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bllca.sharepoint.com/sites/LPX-Programming/Shared Documents/Programming Summaries/F27 - P01 April 2026/"/>
    </mc:Choice>
  </mc:AlternateContent>
  <xr:revisionPtr revIDLastSave="2" documentId="8_{ADE0C511-BC2E-4954-B8DD-F142277FC508}" xr6:coauthVersionLast="47" xr6:coauthVersionMax="47" xr10:uidLastSave="{AC1B8580-97EF-4744-A8DD-3E3A72AE4880}"/>
  <bookViews>
    <workbookView xWindow="-120" yWindow="-120" windowWidth="29040" windowHeight="15720"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heet1" sheetId="50" state="hidden" r:id="rId7"/>
    <sheet name="SRP" sheetId="37" state="hidden" r:id="rId8"/>
  </sheets>
  <definedNames>
    <definedName name="_49TH_PARALLEL_GROUP_INC">'SUPPLIER DATA'!$A$2:$A$358</definedName>
    <definedName name="_xlnm._FilterDatabase" localSheetId="2" hidden="1">'Application Form'!$A$15:$AG$124</definedName>
    <definedName name="ACE_BEVERAGE_GROUP">'SUPPLIER DATA'!$B$2:$B$358</definedName>
    <definedName name="ALTO_BEVERAGE_GROUP">'SUPPLIER DATA'!$C$2:$C$358</definedName>
    <definedName name="AMPHORA_IMPORTS_LTD">'SUPPLIER DATA'!$D$2:$D$358</definedName>
    <definedName name="ANDREW_PELLER_IMPORTS_AGENCY">'SUPPLIER DATA'!$E$2:$E$358</definedName>
    <definedName name="ANDREW_PELLER_LIMITED">'SUPPLIER DATA'!$F$2:$F$358</definedName>
    <definedName name="AQUA_VITAE">'SUPPLIER DATA'!$G$2:$G$358</definedName>
    <definedName name="ARBUSTO_IMPORTS_LTD">'SUPPLIER DATA'!$H$2:$H$358</definedName>
    <definedName name="ARMAGNAC_SAMALENS">'SUPPLIER DATA'!$I$2:$I$358</definedName>
    <definedName name="ARTERRA_WINES_CANADA">'SUPPLIER DATA'!$J$2:$J$358</definedName>
    <definedName name="ASAHI_CANADA">'SUPPLIER DATA'!$K$2:$K$358</definedName>
    <definedName name="AT_SHELF">'Data Validation'!$E$26:$E$28</definedName>
    <definedName name="AUTHENTIC_WINE_AND_SPIRITS_MERCHANTS">'SUPPLIER DATA'!$L$2:$L$358</definedName>
    <definedName name="BACARDI_CANADA_INC">'SUPPLIER DATA'!$M$2:$M$358</definedName>
    <definedName name="BARN_HAMMER_BREWING_COMPANY">'SUPPLIER DATA'!$N$2:$N$358</definedName>
    <definedName name="BEE_BOYZZ_WINERY_AND_MEADERY">'SUPPLIER DATA'!$O$2:$O$358</definedName>
    <definedName name="BEERTHIRST">'SUPPLIER DATA'!$P$2:$P$358</definedName>
    <definedName name="BERGSTROM_BRANDS">'SUPPLIER DATA'!$Q$2:$Q$358</definedName>
    <definedName name="BIER_GARTEN_IMPORTS_INC">'SUPPLIER DATA'!$R$2:$R$358</definedName>
    <definedName name="BIG_WHITE_BREWING_COMPANY">'SUPPLIER DATA'!$S$2:$S$358</definedName>
    <definedName name="BKG_DISTRIBUTORS">'SUPPLIER DATA'!$T$2:$T$358</definedName>
    <definedName name="BLACK_FLY_BEVERAGE_COMPANY">'SUPPLIER DATA'!$U$2:$U$358</definedName>
    <definedName name="BLACK_WHEAT_BREWING">'SUPPLIER DATA'!$V$2:$V$358</definedName>
    <definedName name="BLEND_IMPORTS">'SUPPLIER DATA'!$W$2:$W$358</definedName>
    <definedName name="BLUE_NOTE_WINE_AND_SPIRITS_INC">'SUPPLIER DATA'!$X$2:$X$358</definedName>
    <definedName name="BLUMSTEIN_BREWING_COMPANY">'SUPPLIER DATA'!$Y$2:$Y$358</definedName>
    <definedName name="BRAT_CAT_MEAD_CO">'SUPPLIER DATA'!$Z$2:$Z$358</definedName>
    <definedName name="BRAZEN_HALL_KITCHEN_AND_BREWERY">'SUPPLIER DATA'!$AA$2:$AA$358</definedName>
    <definedName name="BREAKTHRU_BEVERAGE___PINNACLE_DIVISION">'SUPPLIER DATA'!$AB$2:$AB$358</definedName>
    <definedName name="BREAKTHRU_BEVERAGE___UNITED_DIVISION">'SUPPLIER DATA'!$AC$2:$AC$358</definedName>
    <definedName name="BRUCE_ASHLEY_GROUP">'SUPPLIER DATA'!$AD$2:$AD$358</definedName>
    <definedName name="Build_Your_Own_Ad_Hoc">'Data Validation'!$H$16:$H$20</definedName>
    <definedName name="Canopy_Signage">'Data Validation'!$D$37:$D$39</definedName>
    <definedName name="CAPITAL_K_DISTILLERY_INC">'SUPPLIER DATA'!$AF$2:$AF$358</definedName>
    <definedName name="CAYMUS_CANADA_INC">'SUPPLIER DATA'!$AG$2:$AG$358</definedName>
    <definedName name="CB_POWELL_LTD">'SUPPLIER DATA'!$AE$2:$AE$358</definedName>
    <definedName name="CELLAR_STOCK_IMPORTERS_INC">'SUPPLIER DATA'!$AH$2:$AH$358</definedName>
    <definedName name="CENTRAL_CITY_BREWERS_AND_DISTILLERS">'SUPPLIER DATA'!$AI$2:$AI$358</definedName>
    <definedName name="CHARTON_HOBBS_INC">'SUPPLIER DATA'!$AJ$2:$AJ$358</definedName>
    <definedName name="CHARTREUSE_DIFFUSION_SA">'SUPPLIER DATA'!$AK$2:$AK$358</definedName>
    <definedName name="CHRISTOPHER_STEWART_WINE_AND_SPIRITS">'SUPPLIER DATA'!$AL$2:$AL$358</definedName>
    <definedName name="CHRISTOPHER_STEWART_WINE_AND_SPIRITS_INC">'SUPPLIER DATA'!$AM$2:$AM$358</definedName>
    <definedName name="CLOSSON_CHASE">'SUPPLIER DATA'!$AN$2:$AN$358</definedName>
    <definedName name="COLDSTREAM_CLEAR_DISTILLERY_LTD">'SUPPLIER DATA'!$AO$2:$AO$358</definedName>
    <definedName name="Coldzone_Billboard">'Data Validation'!$H$37</definedName>
    <definedName name="Contest_Mechanism">'Data Validation'!$C$37:$C$41</definedName>
    <definedName name="CORBY_SPIRIT_AND_WINE_LIMITED">'SUPPLIER DATA'!$AP$2:$AP$358</definedName>
    <definedName name="CRUSH_IMPORTS">'SUPPLIER DATA'!$AQ$2:$AQ$358</definedName>
    <definedName name="CULIN_IMPORTERS">'SUPPLIER DATA'!$AR$2:$AR$358</definedName>
    <definedName name="D_KOURTAKIS_SA">'SUPPLIER DATA'!$AS$2:$AS$358</definedName>
    <definedName name="DARK_HORSE_WINE_AND_SPIRITS">'SUPPLIER DATA'!$AT$2:$AT$358</definedName>
    <definedName name="DASTARDLY_VILLAIN_BREWING_COMPANY">'SUPPLIER DATA'!$AU$2:$AU$358</definedName>
    <definedName name="DEAD_HORSE_CIDER_COMPANY">'SUPPLIER DATA'!$AV$2:$AV$358</definedName>
    <definedName name="DECANTER_WINE_AND_SPIRITS">'SUPPLIER DATA'!$AW$2:$AW$358</definedName>
    <definedName name="DECLARATION_WINE_AND_SPIRITS_INC">'SUPPLIER DATA'!$AX$2:$AX$358</definedName>
    <definedName name="DEVIL_MAY_CARE_BREWING_COMPANY">'SUPPLIER DATA'!$AY$2:$AY$358</definedName>
    <definedName name="DIAGEO_CANADA_INC">'SUPPLIER DATA'!$AZ$2:$AZ$358</definedName>
    <definedName name="Display_Number">'Data Validation'!$I$16:$I$23</definedName>
    <definedName name="DOUG_REICHEL_WINE_MARKETING_INC">'SUPPLIER DATA'!$BA$2:$BA$358</definedName>
    <definedName name="DRINKS_INCCOM">'SUPPLIER DATA'!$BB$2:$BB$358</definedName>
    <definedName name="DUMMY_SUPPLIER">'SUPPLIER DATA'!$BC$2:$BC$358</definedName>
    <definedName name="EASTERN_LIQUORS_CANADA">'SUPPLIER DATA'!$BD$2:$BD$358</definedName>
    <definedName name="EAUTOPIA_BIOLOGICAL_TECHNOLOGY">'SUPPLIER DATA'!$BE$2:$BE$358</definedName>
    <definedName name="EBB_VIN_LTD">'SUPPLIER DATA'!$BF$2:$BF$358</definedName>
    <definedName name="ECLECTIC_BEVERAGES">'SUPPLIER DATA'!$BG$2:$BG$358</definedName>
    <definedName name="ELMHURST_GOLF_AND_COUNTRY_CLUB">'SUPPLIER DATA'!$BH$2:$BH$358</definedName>
    <definedName name="ENOTECA_BACCO">'SUPPLIER DATA'!$BI$2:$BI$358</definedName>
    <definedName name="ESCALADE_WINE_AND_SPIRITS_INC">'SUPPLIER DATA'!$BJ$2:$BJ$358</definedName>
    <definedName name="EXCELLENCE_AND_KOSHER">'SUPPLIER DATA'!$BK$2:$BK$358</definedName>
    <definedName name="FARMERY_ESTATE_BREWERY">'SUPPLIER DATA'!$BL$2:$BL$358</definedName>
    <definedName name="Footprint">'Data Validation'!$A$16:$A$17</definedName>
    <definedName name="Footprint_">'Data Validation'!$A$16:$A$18</definedName>
    <definedName name="FORT_GARRY_BREWING_COMPANY_LTD">'SUPPLIER DATA'!$BM$2:$BM$358</definedName>
    <definedName name="FORTY_CREEK_DISTILLERY">'SUPPLIER DATA'!$BN$2:$BN$358</definedName>
    <definedName name="FOUNDERS_ORIGINAL_INC">'SUPPLIER DATA'!$BO$2:$BO$358</definedName>
    <definedName name="FULLGEEK_BREWLAB">'SUPPLIER DATA'!$BP$2:$BP$358</definedName>
    <definedName name="GOOD_NEIGHBOUR_BREWING_COMPANY">'SUPPLIER DATA'!$BQ$2:$BQ$358</definedName>
    <definedName name="GRAIN_TO_GLASS">'SUPPLIER DATA'!$BR$2:$BR$358</definedName>
    <definedName name="GRAND_VIEUX_LIQUOR_CO">'SUPPLIER DATA'!$BS$2:$BS$358</definedName>
    <definedName name="GREAT_WESTERN_BREWING_CO_LTD">'SUPPLIER DATA'!$BT$2:$BT$358</definedName>
    <definedName name="H2_CRAFT_SPIRITS_INC">'SUPPLIER DATA'!$BU$2:$BU$358</definedName>
    <definedName name="HALF_PINTS_BREWING_COMPANY_LTD">'SUPPLIER DATA'!$BV$2:$BV$358</definedName>
    <definedName name="HERITAGE_FARMS_BREWING_CO">'SUPPLIER DATA'!$BW$2:$BW$358</definedName>
    <definedName name="HERITAGE_SPIRITS_AND_WINES_LTD">'SUPPLIER DATA'!$BX$2:$BX$358</definedName>
    <definedName name="HONEY_SHEEP_MEADERY_INC">'SUPPLIER DATA'!$BY$2:$BY$358</definedName>
    <definedName name="Hot_Buy">'Data Validation'!$B$26:$B$28</definedName>
    <definedName name="ICON_FINE_WINE_AND_SPIRITS">'SUPPLIER DATA'!$BZ$2:$BZ$358</definedName>
    <definedName name="ILLANA_FRANCISCO_MANITOBA_LIQ_AND_SPIRITS">'SUPPLIER DATA'!$CA$2:$CA$358</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CHDAIRNIE_WHISKY_LTD">'SUPPLIER DATA'!$CB$2:$CB$358</definedName>
    <definedName name="INTERLAKE_BREWING_COMPANY">'SUPPLIER DATA'!$CC$2:$CC$358</definedName>
    <definedName name="INTERNATIONAL_CELLARS">'SUPPLIER DATA'!$CD$2:$CD$358</definedName>
    <definedName name="KILTER_BREWING_COMPANY">'SUPPLIER DATA'!$CE$2:$CE$358</definedName>
    <definedName name="L_DANGLADE_AND_FILS_AND_CIE">'SUPPLIER DATA'!$CF$2:$CF$358</definedName>
    <definedName name="LA_SHOPPE_BRASSERIE">'SUPPLIER DATA'!$CG$2:$CG$358</definedName>
    <definedName name="LABATT_BREWING_COMPANY_LIMITED">'SUPPLIER DATA'!$CH$2:$CH$358</definedName>
    <definedName name="LAKE_OF_THE_WOODS_BREWING_COMPANY">'SUPPLIER DATA'!$CI$2:$CI$358</definedName>
    <definedName name="LIQUEFIED_IMPORTS">'SUPPLIER DATA'!$CJ$2:$CJ$358</definedName>
    <definedName name="Liquor_Mart_Flyer">'Data Validation'!$J$37</definedName>
    <definedName name="LITTLE_BROWN_JUG_BREWING_COMPANY">'SUPPLIER DATA'!$CK$2:$CK$358</definedName>
    <definedName name="Local_End_Cap">'Data Validation'!$G$3</definedName>
    <definedName name="LOW_LIFE_BARREL_HOUSE">'SUPPLIER DATA'!$CL$2:$CL$358</definedName>
    <definedName name="Loyalty_End_Cap">'Data Validation'!$G$4</definedName>
    <definedName name="LTO_HOT_BUY">'Data Validation'!$A$26:$A$27</definedName>
    <definedName name="LUMAR_AGENCY">'SUPPLIER DATA'!$CM$2:$CM$358</definedName>
    <definedName name="LUTHER_DRYERS">'SUPPLIER DATA'!$CN$2:$CN$358</definedName>
    <definedName name="MAGNUM_CONSULTANTS_LTD">'SUPPLIER DATA'!$CO$2:$CO$358</definedName>
    <definedName name="MALINDA_DISTRIBUTORS">'SUPPLIER DATA'!$CP$2:$CP$358</definedName>
    <definedName name="MANDI_INTERNATIONAL">'SUPPLIER DATA'!$CQ$2:$CQ$358</definedName>
    <definedName name="MARK_ANTHONY_BRANDS_INC">'SUPPLIER DATA'!$CR$2:$CR$358</definedName>
    <definedName name="MARK_ANTHONY_WINE_AND_SPIRITS">'SUPPLIER DATA'!$CS$2:$CS$358</definedName>
    <definedName name="MAX_MILES_MOMENTS">'Data Validation'!$F$26:$F$27</definedName>
    <definedName name="MAX_MILES_MOMENTS_">'Data Validation'!$G$26:$G$27</definedName>
    <definedName name="MCCLELLAND_PREMIUM_IMPORTS">'SUPPLIER DATA'!$CT$2:$CT$358</definedName>
    <definedName name="MIKES_BEVERAGE_COMPANY_RTD_CANADA_INC">'SUPPLIER DATA'!$CU$2:$CU$358</definedName>
    <definedName name="MOLSON_BREWERIES">'SUPPLIER DATA'!$CV$2:$CV$358</definedName>
    <definedName name="MONTELLA_SPIRITS_AND_WINE_LTD">'SUPPLIER DATA'!$CW$2:$CW$358</definedName>
    <definedName name="MT_BOUCHERIE_ESTATE_WINERY">'SUPPLIER DATA'!$CX$2:$CX$358</definedName>
    <definedName name="NAMESAKE_BREWING_LTD">'SUPPLIER DATA'!$CY$2:$CY$358</definedName>
    <definedName name="Neck_Tag">'Data Validation'!$B$37</definedName>
    <definedName name="NEXT_FRIEND_CIDER">'SUPPLIER DATA'!$CZ$2:$CZ$358</definedName>
    <definedName name="NONSUCH_BREWING_CO">'SUPPLIER DATA'!$DA$2:$DA$358</definedName>
    <definedName name="O_MIMADU">'SUPPLIER DATA'!$DB$2:$DB$358</definedName>
    <definedName name="OBSOLETE_BREWING_CO">'SUPPLIER DATA'!$DC$2:$DC$358</definedName>
    <definedName name="ONE_GREAT_CITY_BREWING_COMPANY_LTD">'SUPPLIER DATA'!$DD$2:$DD$358</definedName>
    <definedName name="ONYX_BEVERAGE_GROUP_INC">'SUPPLIER DATA'!$DE$2:$DE$358</definedName>
    <definedName name="OXUS_BREWING">'SUPPLIER DATA'!$DF$2:$DF$358</definedName>
    <definedName name="OXUS_BREWING_COMPANY">'SUPPLIER DATA'!$DG$2:$DG$358</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08_AM">'Data Validation'!$D$26:$D$28</definedName>
    <definedName name="P09_AM">'Data Validation'!$D$31:$D$33</definedName>
    <definedName name="P12_AM">'Data Validation'!$D$26:$D$28</definedName>
    <definedName name="P12_Partner_Driven_Display">'Data Validation'!$B$3:$B$8</definedName>
    <definedName name="P2_MBLL_Driven_Display">'Data Validation'!$D$3:$D$9</definedName>
    <definedName name="P2_Partner_Driven_Display">'Data Validation'!$B$4:$B$8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Validation'!$B$4:$B$8</definedName>
    <definedName name="P5_MBLL_Driven_Display">'Data Validation'!$E$3:$E$5</definedName>
    <definedName name="P5_Partner_Driven_Display">'Data Validation'!$C$3:$C$7</definedName>
    <definedName name="P6_Partner_Driven_Display">'Data Validation'!$B$4:$B$8</definedName>
    <definedName name="P7_Partner_Driven_Display">'Data Validation'!$C$3:$C$7</definedName>
    <definedName name="P8_Partner_Driven_Display">'Data Validation'!$B$4:$B$8</definedName>
    <definedName name="P9_Partner_Driven_Display">'Data Validation'!$C$3:$C$6</definedName>
    <definedName name="PACIFIC_WINE_AND_SPIRITS">'SUPPLIER DATA'!$DH$2:$DH$358</definedName>
    <definedName name="PADDOCK_WOOD_BREWING_SUPPLIES_LTD">'SUPPLIER DATA'!$DI$2:$DI$358</definedName>
    <definedName name="Partners">'SUPPLIER DATA'!$A$1:$FN$1</definedName>
    <definedName name="PATENT_5_DISTILLERY">'SUPPLIER DATA'!$DJ$2:$DJ$358</definedName>
    <definedName name="PENINSULA_RIDGE_ESTATES_WINERY">'SUPPLIER DATA'!$DK$2:$DK$358</definedName>
    <definedName name="PERNOD_RICARD_USA">'SUPPLIER DATA'!$DL$2:$DL$358</definedName>
    <definedName name="PETER_MIELZYNSKI_AGENCIES_CANADA_LTD">'SUPPLIER DATA'!$DM$2:$DM$358</definedName>
    <definedName name="PHILIPPE_DANDURAND_WINES_LTD">'SUPPLIER DATA'!$DN$2:$DN$358</definedName>
    <definedName name="PRESTIGE_BEVERAGE_GROUP_CANADA">'SUPPLIER DATA'!$DO$2:$DO$358</definedName>
    <definedName name="_xlnm.Print_Area" localSheetId="2">'Application Form'!$A$1:$AG$373</definedName>
    <definedName name="PRIVUS_BRANDS">'SUPPLIER DATA'!$DP$2:$DP$358</definedName>
    <definedName name="Product_Spotlight">'Data Validation'!$B$16:$B$19</definedName>
    <definedName name="PROXIMO_SPIRITS_CANADA_INC">'SUPPLIER DATA'!$DQ$2:$DQ$358</definedName>
    <definedName name="QINGHUA_INTERNATIONAL_TRADE">'SUPPLIER DATA'!$DR$2:$DR$358</definedName>
    <definedName name="RBA" localSheetId="7">#REF!</definedName>
    <definedName name="REBELLION_BREWING_CO">'SUPPLIER DATA'!$DS$2:$DS$358</definedName>
    <definedName name="RENAISSANCE_WINE_MERCHANTS">'SUPPLIER DATA'!$DT$2:$DT$358</definedName>
    <definedName name="RENDEZVOUS_BREWING_LTD">'SUPPLIER DATA'!$DU$2:$DU$358</definedName>
    <definedName name="RIGBY_ORCHARDS_LTD">'SUPPLIER DATA'!$DV$2:$DV$358</definedName>
    <definedName name="RIVER_VALLEY_BEVERAGE">'SUPPLIER DATA'!$DW$2:$DW$358</definedName>
    <definedName name="ROY_AND_CO_SELECTIONS">'SUPPLIER DATA'!$DX$2:$DX$358</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DATA'!$DY$2:$DY$358</definedName>
    <definedName name="SELECT_WINE_MERCHANTS">'SUPPLIER DATA'!$DZ$2:$DZ$358</definedName>
    <definedName name="SET_THE_BAR_SALES_AND_DISTRIBUTION_LTD">'SUPPLIER DATA'!$EA$2:$EA$358</definedName>
    <definedName name="SHARP_IMPORTS">'SUPPLIER DATA'!$EB$2:$EB$358</definedName>
    <definedName name="Shelf_Talker">'Data Validation'!$A$37</definedName>
    <definedName name="Shopping_Cart_Ad">'Data Validation'!$F$37</definedName>
    <definedName name="SHRUGGING_DOCTOR_BREWING_COMPANY_LTD">'SUPPLIER DATA'!$EC$2:$EC$358</definedName>
    <definedName name="SIMPLICITY_WINES_CANADA">'SUPPLIER DATA'!$ED$2:$ED$358</definedName>
    <definedName name="Simply_Mix_End_Cap">'Data Validation'!#REF!</definedName>
    <definedName name="SINOCAN_SUPPLY_INC">'SUPPLIER DATA'!$EE$2:$EE$358</definedName>
    <definedName name="SLEEMAN_BREWERIES_LTD">'SUPPLIER DATA'!$EF$2:$EF$358</definedName>
    <definedName name="Social_Environmental_End_Cap">'Data Validation'!$G$5</definedName>
    <definedName name="SOCIETE_DES_ALCOOLS_DU_QUEBEC">'SUPPLIER DATA'!$EG$2:$EG$358</definedName>
    <definedName name="SONS_OF_VANCOUVER_DISTILLERY_LTD">'SUPPLIER DATA'!$EH$2:$EH$358</definedName>
    <definedName name="SOOKRAMS_BREWING_CO">'SUPPLIER DATA'!$EI$2:$EI$358</definedName>
    <definedName name="SOUTHERN_GLAZERS_WINE_AND_SPIRITS">'SUPPLIER DATA'!$EJ$2:$EJ$358</definedName>
    <definedName name="STERLING_BEVERAGES">'SUPPLIER DATA'!$EK$2:$EK$358</definedName>
    <definedName name="SUMMIT_FINE_WINES">'SUPPLIER DATA'!$EL$2:$EL$358</definedName>
    <definedName name="SUNTORY_GLOBAL_SPIRITS">'SUPPLIER DATA'!$EM$2:$EM$358</definedName>
    <definedName name="SUPER_FUN_BEVERAGE_COMPANY_LTD">'SUPPLIER DATA'!$EN$2:$EN$358</definedName>
    <definedName name="TANTALUS_INDUSTRIES_INC">'SUPPLIER DATA'!$EO$2:$EO$358</definedName>
    <definedName name="TAP_AND_RAIL_BEVERAGE_GROUP">'SUPPLIER DATA'!$EP$2:$EP$358</definedName>
    <definedName name="THE_BACCHUS_GROUP_INC">'SUPPLIER DATA'!$EQ$2:$EQ$358</definedName>
    <definedName name="THE_BEVERAGE_COLLECTIVE_CORP">'SUPPLIER DATA'!$ER$2:$ER$358</definedName>
    <definedName name="THE_DELF_GROUP">'SUPPLIER DATA'!$ES$2:$ES$358</definedName>
    <definedName name="Tier_1">'Data Validation'!$B$16:$Q$16</definedName>
    <definedName name="TIME_ESTATE_WINERY">'SUPPLIER DATA'!$ET$2:$ET$358</definedName>
    <definedName name="TOPIKOS_SPIRIT_AND_BEVERAGE_COMPANY">'SUPPLIER DATA'!$EU$2:$EU$358</definedName>
    <definedName name="TORQUE_BREWING">'SUPPLIER DATA'!$EV$2:$EV$358</definedName>
    <definedName name="TOUCHSTONE_BRANDS">'SUPPLIER DATA'!$EW$2:$EW$358</definedName>
    <definedName name="TRANS_CANADA_BREWING">'SUPPLIER DATA'!$EX$2:$EX$358</definedName>
    <definedName name="TRIALTO_WINE_GROUP_LTD">'SUPPLIER DATA'!$EY$2:$EY$358</definedName>
    <definedName name="TRUTH_MALTERS">'SUPPLIER DATA'!$EZ$2:$EZ$358</definedName>
    <definedName name="TRY_MY_WINE">'SUPPLIER DATA'!$FA$2:$FA$358</definedName>
    <definedName name="TWIST_LP">'SUPPLIER DATA'!$FB$2:$FB$358</definedName>
    <definedName name="TWO_WOLVES_BREWING_INC">'SUPPLIER DATA'!$FC$2:$FC$358</definedName>
    <definedName name="UNIVINS_AND_SPIRITS_CANADA_INC">'SUPPLIER DATA'!$FD$2:$FD$358</definedName>
    <definedName name="UNTAPPED_TRADING_INC">'SUPPLIER DATA'!$FE$2:$FE$358</definedName>
    <definedName name="Value_Add">'Data Validation'!$E$37:$E$42</definedName>
    <definedName name="VENDEMMIA_INTERNATIONAL_WINES_INC">'SUPPLIER DATA'!$FF$2:$FF$358</definedName>
    <definedName name="VINTAGE_WEST_WINE_AND_SPIRITS_INC">'SUPPLIER DATA'!$FG$2:$FG$358</definedName>
    <definedName name="WEST_OF_THE_5TH_DISTILLERY">'SUPPLIER DATA'!$FH$2:$FH$358</definedName>
    <definedName name="WETT_SALES_AND_DISTRIBUTION_INC">'SUPPLIER DATA'!$FI$2:$FI$358</definedName>
    <definedName name="WEYNANTS_IMEX_NV">'SUPPLIER DATA'!$FJ$2:$FJ$358</definedName>
    <definedName name="WOODEN_GATE_CIDER">'SUPPLIER DATA'!$FK$2:$FK$358</definedName>
    <definedName name="WOOREE_TRADING_LTD">'SUPPLIER DATA'!$FL$2:$FL$358</definedName>
    <definedName name="YUKON_BREWING">'SUPPLIER DATA'!$FM$2:$FM$358</definedName>
    <definedName name="Z_G_M">'SUPPLIER DATA'!$FN$2:$FN$358</definedName>
  </definedNames>
  <calcPr calcId="191029" iterate="1" iterateCount="10" iterateDelta="-1E-3"/>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 i="2" l="1"/>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G6" i="2"/>
  <c r="G7" i="2"/>
  <c r="K2" i="23" a="1"/>
  <c r="K2"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c r="K74" i="23" a="1"/>
  <c r="K74" i="23" s="1"/>
  <c r="K75" i="23" a="1"/>
  <c r="K75" i="23" s="1"/>
  <c r="K76" i="23" a="1"/>
  <c r="K76" i="23" s="1"/>
  <c r="K77" i="23" a="1"/>
  <c r="K77" i="23" s="1"/>
  <c r="K78" i="23" a="1"/>
  <c r="K78" i="23" s="1"/>
  <c r="K79" i="23" a="1"/>
  <c r="K79" i="23"/>
  <c r="K80" i="23" a="1"/>
  <c r="K80" i="23"/>
  <c r="K81" i="23" a="1"/>
  <c r="K81" i="23" s="1"/>
  <c r="K82" i="23" a="1"/>
  <c r="K82" i="23" s="1"/>
  <c r="K83" i="23" a="1"/>
  <c r="K83" i="23" s="1"/>
  <c r="K84" i="23" a="1"/>
  <c r="K84" i="23" s="1"/>
  <c r="K85" i="23" a="1"/>
  <c r="K85" i="23" s="1"/>
  <c r="K86" i="23" a="1"/>
  <c r="K86" i="23" s="1"/>
  <c r="K87" i="23" a="1"/>
  <c r="K87" i="23"/>
  <c r="K88" i="23" a="1"/>
  <c r="K88" i="23"/>
  <c r="K89" i="23" a="1"/>
  <c r="K89" i="23"/>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c r="K112" i="23" a="1"/>
  <c r="K112" i="23"/>
  <c r="K113" i="23" a="1"/>
  <c r="K113" i="23" s="1"/>
  <c r="K114" i="23" a="1"/>
  <c r="K114" i="23" s="1"/>
  <c r="K115" i="23" a="1"/>
  <c r="K115" i="23" s="1"/>
  <c r="K116" i="23" a="1"/>
  <c r="K116" i="23" s="1"/>
  <c r="K117" i="23" a="1"/>
  <c r="K117" i="23" s="1"/>
  <c r="K118" i="23" a="1"/>
  <c r="K118" i="23" s="1"/>
  <c r="K119" i="23" a="1"/>
  <c r="K119" i="23"/>
  <c r="K120" i="23" a="1"/>
  <c r="K120" i="23"/>
  <c r="K121" i="23" a="1"/>
  <c r="K121" i="23" s="1"/>
  <c r="K122" i="23" a="1"/>
  <c r="K122" i="23" s="1"/>
  <c r="K123" i="23" a="1"/>
  <c r="K123" i="23" s="1"/>
  <c r="K124" i="23" a="1"/>
  <c r="K124" i="23" s="1"/>
  <c r="K125" i="23" a="1"/>
  <c r="K125" i="23" s="1"/>
  <c r="K126" i="23" a="1"/>
  <c r="K126" i="23" s="1"/>
  <c r="K127" i="23" a="1"/>
  <c r="K127" i="23" s="1"/>
  <c r="K128" i="23" a="1"/>
  <c r="K128" i="23" s="1"/>
  <c r="K129" i="23" a="1"/>
  <c r="K129" i="23"/>
  <c r="K130" i="23" a="1"/>
  <c r="K130" i="23" s="1"/>
  <c r="K131" i="23" a="1"/>
  <c r="K131" i="23" s="1"/>
  <c r="K132" i="23" a="1"/>
  <c r="K132" i="23"/>
  <c r="K133" i="23" a="1"/>
  <c r="K133" i="23" s="1"/>
  <c r="K134" i="23" a="1"/>
  <c r="K134" i="23" s="1"/>
  <c r="K135" i="23" a="1"/>
  <c r="K135" i="23"/>
  <c r="K136" i="23" a="1"/>
  <c r="K136" i="23" s="1"/>
  <c r="K137" i="23" a="1"/>
  <c r="K137" i="23" s="1"/>
  <c r="K138" i="23" a="1"/>
  <c r="K138" i="23" s="1"/>
  <c r="K139" i="23" a="1"/>
  <c r="K139" i="23" s="1"/>
  <c r="K140" i="23" a="1"/>
  <c r="K140" i="23" s="1"/>
  <c r="K141" i="23" a="1"/>
  <c r="K141" i="23"/>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c r="K226" i="23" a="1"/>
  <c r="K226" i="23" s="1"/>
  <c r="K227" i="23" a="1"/>
  <c r="K227" i="23" s="1"/>
  <c r="K228" i="23" a="1"/>
  <c r="K228" i="23"/>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c r="K249" i="23" a="1"/>
  <c r="K249" i="23" s="1"/>
  <c r="K250" i="23" a="1"/>
  <c r="K250" i="23" s="1"/>
  <c r="K251" i="23" a="1"/>
  <c r="K251" i="23"/>
  <c r="K252" i="23" a="1"/>
  <c r="K252" i="23" s="1"/>
  <c r="K253" i="23" a="1"/>
  <c r="K253" i="23" s="1"/>
  <c r="K254" i="23" a="1"/>
  <c r="K254" i="23" s="1"/>
  <c r="K255" i="23" a="1"/>
  <c r="K255" i="23" s="1"/>
  <c r="K256" i="23" a="1"/>
  <c r="K256" i="23"/>
  <c r="K257" i="23" a="1"/>
  <c r="K257" i="23"/>
  <c r="K258" i="23" a="1"/>
  <c r="K258" i="23" s="1"/>
  <c r="K259" i="23" a="1"/>
  <c r="K259" i="23" s="1"/>
  <c r="K260" i="23" a="1"/>
  <c r="K260" i="23"/>
  <c r="K261" i="23" a="1"/>
  <c r="K261" i="23" s="1"/>
  <c r="K262" i="23" a="1"/>
  <c r="K262" i="23" s="1"/>
  <c r="K263" i="23" a="1"/>
  <c r="K263" i="23" s="1"/>
  <c r="K264" i="23" a="1"/>
  <c r="K264" i="23" s="1"/>
  <c r="K265" i="23" a="1"/>
  <c r="K265" i="23" s="1"/>
  <c r="K266" i="23" a="1"/>
  <c r="K266" i="23" s="1"/>
  <c r="K267" i="23" a="1"/>
  <c r="K267" i="23" s="1"/>
  <c r="K268" i="23" a="1"/>
  <c r="K268" i="23" s="1"/>
  <c r="K269" i="23" a="1"/>
  <c r="K269" i="23"/>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c r="K281" i="23" a="1"/>
  <c r="K281" i="23" s="1"/>
  <c r="K282" i="23" a="1"/>
  <c r="K282" i="23" s="1"/>
  <c r="K283" i="23" a="1"/>
  <c r="K283" i="23"/>
  <c r="K284" i="23" a="1"/>
  <c r="K284" i="23" s="1"/>
  <c r="K285" i="23" a="1"/>
  <c r="K285" i="23" s="1"/>
  <c r="K286" i="23" a="1"/>
  <c r="K286" i="23" s="1"/>
  <c r="K287" i="23" a="1"/>
  <c r="K287" i="23" s="1"/>
  <c r="K288" i="23" a="1"/>
  <c r="K288" i="23"/>
  <c r="K289" i="23" a="1"/>
  <c r="K289" i="23"/>
  <c r="K290" i="23" a="1"/>
  <c r="K290" i="23" s="1"/>
  <c r="K291" i="23" a="1"/>
  <c r="K291" i="23" s="1"/>
  <c r="K292" i="23" a="1"/>
  <c r="K292" i="23"/>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c r="K313" i="23" a="1"/>
  <c r="K313" i="23" s="1"/>
  <c r="K314" i="23" a="1"/>
  <c r="K314" i="23" s="1"/>
  <c r="K315" i="23" a="1"/>
  <c r="K315" i="23"/>
  <c r="K316" i="23" a="1"/>
  <c r="K316" i="23" s="1"/>
  <c r="K317" i="23" a="1"/>
  <c r="K317" i="23" s="1"/>
  <c r="K318" i="23" a="1"/>
  <c r="K318" i="23" s="1"/>
  <c r="K319" i="23" a="1"/>
  <c r="K319" i="23" s="1"/>
  <c r="K320" i="23" a="1"/>
  <c r="K320" i="23" s="1"/>
  <c r="K321" i="23" a="1"/>
  <c r="K321" i="23" s="1"/>
  <c r="K322" i="23" a="1"/>
  <c r="K322" i="23" s="1"/>
  <c r="K323" i="23" a="1"/>
  <c r="K323" i="23" s="1"/>
  <c r="K324" i="23" a="1"/>
  <c r="K324" i="23"/>
  <c r="K325" i="23" a="1"/>
  <c r="K325" i="23" s="1"/>
  <c r="K326" i="23" a="1"/>
  <c r="K326" i="23" s="1"/>
  <c r="K327" i="23" a="1"/>
  <c r="K327" i="23" s="1"/>
  <c r="K328" i="23" a="1"/>
  <c r="K328" i="23" s="1"/>
  <c r="K329" i="23" a="1"/>
  <c r="K329" i="23" s="1"/>
  <c r="K330" i="23" a="1"/>
  <c r="K330" i="23" s="1"/>
  <c r="K331" i="23" a="1"/>
  <c r="K331" i="23" s="1"/>
  <c r="K332" i="23" a="1"/>
  <c r="K332" i="23" s="1"/>
  <c r="K333" i="23" a="1"/>
  <c r="K333" i="23"/>
  <c r="K334" i="23" a="1"/>
  <c r="K334" i="23" s="1"/>
  <c r="K335" i="23" a="1"/>
  <c r="K335" i="23" s="1"/>
  <c r="K336" i="23" a="1"/>
  <c r="K336" i="23"/>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c r="K371" i="23" a="1"/>
  <c r="K371" i="23" s="1"/>
  <c r="K372" i="23" a="1"/>
  <c r="K372" i="23" s="1"/>
  <c r="K373" i="23" a="1"/>
  <c r="K373" i="23" s="1"/>
  <c r="K374" i="23" a="1"/>
  <c r="K374" i="23"/>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c r="K435" i="23" a="1"/>
  <c r="K435" i="23" s="1"/>
  <c r="K436" i="23" a="1"/>
  <c r="K436" i="23" s="1"/>
  <c r="K437" i="23" a="1"/>
  <c r="K437" i="23" s="1"/>
  <c r="K438" i="23" a="1"/>
  <c r="K438" i="23"/>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c r="K499" i="23" a="1"/>
  <c r="K499" i="23" s="1"/>
  <c r="K500" i="23" a="1"/>
  <c r="K500" i="23" s="1"/>
  <c r="K501" i="23" a="1"/>
  <c r="K501" i="23" s="1"/>
  <c r="K502" i="23" a="1"/>
  <c r="K502" i="23"/>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c r="K556" i="23" a="1"/>
  <c r="K556" i="23" s="1"/>
  <c r="K557" i="23" a="1"/>
  <c r="K557" i="23" s="1"/>
  <c r="K558" i="23" a="1"/>
  <c r="K558" i="23"/>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c r="K880" i="23" a="1"/>
  <c r="K880" i="23" s="1"/>
  <c r="K881" i="23" a="1"/>
  <c r="K881" i="23" s="1"/>
  <c r="K882" i="23" a="1"/>
  <c r="K882" i="23" s="1"/>
  <c r="K883" i="23" a="1"/>
  <c r="K883" i="23"/>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c r="K908" i="23" a="1"/>
  <c r="K908" i="23" s="1"/>
  <c r="K909" i="23" a="1"/>
  <c r="K909" i="23" s="1"/>
  <c r="K910" i="23" a="1"/>
  <c r="K910" i="23" s="1"/>
  <c r="K911" i="23" a="1"/>
  <c r="K911" i="23" s="1"/>
  <c r="K912" i="23" a="1"/>
  <c r="K912" i="23" s="1"/>
  <c r="K913" i="23" a="1"/>
  <c r="K913" i="23" s="1"/>
  <c r="K914" i="23" a="1"/>
  <c r="K914" i="23" s="1"/>
  <c r="K915" i="23" a="1"/>
  <c r="K915" i="23"/>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c r="K956" i="23" a="1"/>
  <c r="K956" i="23" s="1"/>
  <c r="K957" i="23" a="1"/>
  <c r="K957" i="23" s="1"/>
  <c r="K958" i="23" a="1"/>
  <c r="K958" i="23" s="1"/>
  <c r="K959" i="23" a="1"/>
  <c r="K959" i="23" s="1"/>
  <c r="K960" i="23" a="1"/>
  <c r="K960" i="23" s="1"/>
  <c r="K961" i="23" a="1"/>
  <c r="K961" i="23" s="1"/>
  <c r="K962" i="23" a="1"/>
  <c r="K962" i="23" s="1"/>
  <c r="K963" i="23" a="1"/>
  <c r="K963" i="23"/>
  <c r="K964" i="23" a="1"/>
  <c r="K964" i="23" s="1"/>
  <c r="K965" i="23" a="1"/>
  <c r="K965" i="23" s="1"/>
  <c r="K966" i="23" a="1"/>
  <c r="K966" i="23" s="1"/>
  <c r="K967" i="23" a="1"/>
  <c r="K967" i="23" s="1"/>
  <c r="K968" i="23" a="1"/>
  <c r="K968" i="23" s="1"/>
  <c r="K969" i="23" a="1"/>
  <c r="K969" i="23" s="1"/>
  <c r="K970" i="23" a="1"/>
  <c r="K970" i="23"/>
  <c r="K971" i="23" a="1"/>
  <c r="K971" i="23"/>
  <c r="K972" i="23" a="1"/>
  <c r="K972" i="23" s="1"/>
  <c r="K973" i="23" a="1"/>
  <c r="K973" i="23" s="1"/>
  <c r="K974" i="23" a="1"/>
  <c r="K974" i="23" s="1"/>
  <c r="K975" i="23" a="1"/>
  <c r="K975" i="23"/>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s="1"/>
  <c r="K987" i="23" a="1"/>
  <c r="K987" i="23"/>
  <c r="K988" i="23" a="1"/>
  <c r="K988" i="23" s="1"/>
  <c r="K989" i="23" a="1"/>
  <c r="K989" i="23"/>
  <c r="K990" i="23" a="1"/>
  <c r="K990" i="23" s="1"/>
  <c r="K991" i="23" a="1"/>
  <c r="K991" i="23" s="1"/>
  <c r="K992" i="23" a="1"/>
  <c r="K992" i="23" s="1"/>
  <c r="K993" i="23" a="1"/>
  <c r="K993" i="23"/>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c r="K1006" i="23" a="1"/>
  <c r="K1006" i="23" s="1"/>
  <c r="K1007" i="23" a="1"/>
  <c r="K1007" i="23" s="1"/>
  <c r="K1008" i="23" a="1"/>
  <c r="K1008" i="23" s="1"/>
  <c r="K1009" i="23" a="1"/>
  <c r="K1009" i="23" s="1"/>
  <c r="K1010" i="23" a="1"/>
  <c r="K1010" i="23" s="1"/>
  <c r="K1011" i="23" a="1"/>
  <c r="K1011" i="23" s="1"/>
  <c r="K1012" i="23" a="1"/>
  <c r="K1012" i="23" s="1"/>
  <c r="K1013" i="23" a="1"/>
  <c r="K1013" i="23"/>
  <c r="K1014" i="23" a="1"/>
  <c r="K1014" i="23" s="1"/>
  <c r="K1015" i="23" a="1"/>
  <c r="K1015" i="23" s="1"/>
  <c r="K1016" i="23" a="1"/>
  <c r="K1016" i="23" s="1"/>
  <c r="K1017" i="23" a="1"/>
  <c r="K1017" i="23" s="1"/>
  <c r="K1018" i="23" a="1"/>
  <c r="K1018" i="23" s="1"/>
  <c r="K1019" i="23" a="1"/>
  <c r="K1019" i="23" s="1"/>
  <c r="K1020" i="23" a="1"/>
  <c r="K1020" i="23" s="1"/>
  <c r="K1021" i="23" a="1"/>
  <c r="K1021" i="23"/>
  <c r="K1022" i="23" a="1"/>
  <c r="K1022" i="23" s="1"/>
  <c r="K1023" i="23" a="1"/>
  <c r="K1023" i="23" s="1"/>
  <c r="K1024" i="23" a="1"/>
  <c r="K1024" i="23" s="1"/>
  <c r="K1025" i="23" a="1"/>
  <c r="K1025" i="23"/>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c r="K1038" i="23" a="1"/>
  <c r="K1038" i="23" s="1"/>
  <c r="K1039" i="23" a="1"/>
  <c r="K1039" i="23" s="1"/>
  <c r="K1040" i="23" a="1"/>
  <c r="K1040" i="23" s="1"/>
  <c r="K1041" i="23" a="1"/>
  <c r="K1041" i="23" s="1"/>
  <c r="K1042" i="23" a="1"/>
  <c r="K1042" i="23" s="1"/>
  <c r="K1043" i="23" a="1"/>
  <c r="K1043" i="23" s="1"/>
  <c r="K1044" i="23" a="1"/>
  <c r="K1044" i="23" s="1"/>
  <c r="K1045" i="23" a="1"/>
  <c r="K1045" i="23"/>
  <c r="K1046" i="23" a="1"/>
  <c r="K1046" i="23" s="1"/>
  <c r="K1047" i="23" a="1"/>
  <c r="K1047" i="23" s="1"/>
  <c r="K1048" i="23" a="1"/>
  <c r="K1048" i="23" s="1"/>
  <c r="K1049" i="23" a="1"/>
  <c r="K1049" i="23" s="1"/>
  <c r="K1050" i="23" a="1"/>
  <c r="K1050" i="23" s="1"/>
  <c r="K1051" i="23" a="1"/>
  <c r="K1051" i="23" s="1"/>
  <c r="K1052" i="23" a="1"/>
  <c r="K1052" i="23" s="1"/>
  <c r="K1053" i="23" a="1"/>
  <c r="K1053" i="23"/>
  <c r="K1054" i="23" a="1"/>
  <c r="K1054" i="23" s="1"/>
  <c r="K1055" i="23" a="1"/>
  <c r="K1055" i="23" s="1"/>
  <c r="K1056" i="23" a="1"/>
  <c r="K1056" i="23" s="1"/>
  <c r="K1057" i="23" a="1"/>
  <c r="K1057" i="23"/>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c r="K1070" i="23" a="1"/>
  <c r="K1070" i="23" s="1"/>
  <c r="K1071" i="23" a="1"/>
  <c r="K1071" i="23" s="1"/>
  <c r="K1072" i="23" a="1"/>
  <c r="K1072" i="23" s="1"/>
  <c r="K1073" i="23" a="1"/>
  <c r="K1073" i="23" s="1"/>
  <c r="K1074" i="23" a="1"/>
  <c r="K1074" i="23" s="1"/>
  <c r="K1075" i="23" a="1"/>
  <c r="K1075" i="23" s="1"/>
  <c r="K1076" i="23" a="1"/>
  <c r="K1076" i="23" s="1"/>
  <c r="K1077" i="23" a="1"/>
  <c r="K1077" i="23"/>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c r="K1118" i="23" a="1"/>
  <c r="K1118" i="23" s="1"/>
  <c r="K1119" i="23" a="1"/>
  <c r="K1119" i="23" s="1"/>
  <c r="K1120" i="23" a="1"/>
  <c r="K1120" i="23" s="1"/>
  <c r="K1121" i="23" a="1"/>
  <c r="K1121" i="23" s="1"/>
  <c r="K1122" i="23" a="1"/>
  <c r="K1122" i="23" s="1"/>
  <c r="K1123" i="23" a="1"/>
  <c r="K1123" i="23" s="1"/>
  <c r="K1124" i="23" a="1"/>
  <c r="K1124" i="23" s="1"/>
  <c r="K1125" i="23" a="1"/>
  <c r="K1125" i="23"/>
  <c r="K1126" i="23" a="1"/>
  <c r="K1126" i="23" s="1"/>
  <c r="K1127" i="23" a="1"/>
  <c r="K1127" i="23" s="1"/>
  <c r="K1128" i="23" a="1"/>
  <c r="K1128" i="23" s="1"/>
  <c r="K1129" i="23" a="1"/>
  <c r="K1129" i="23" s="1"/>
  <c r="K1130" i="23" a="1"/>
  <c r="K1130" i="23" s="1"/>
  <c r="K1131" i="23" a="1"/>
  <c r="K1131" i="23" s="1"/>
  <c r="K1132" i="23" a="1"/>
  <c r="K1132" i="23" s="1"/>
  <c r="K1133" i="23" a="1"/>
  <c r="K1133" i="23"/>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c r="K1230" i="23" a="1"/>
  <c r="K1230" i="23" s="1"/>
  <c r="K1231" i="23" a="1"/>
  <c r="K1231" i="23" s="1"/>
  <c r="K1232" i="23" a="1"/>
  <c r="K1232" i="23" s="1"/>
  <c r="K1233" i="23" a="1"/>
  <c r="K1233" i="23"/>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s="1"/>
  <c r="K1309" i="23" a="1"/>
  <c r="K1309" i="23"/>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c r="K1486" i="23" a="1"/>
  <c r="K1486" i="23" s="1"/>
  <c r="K1487" i="23" a="1"/>
  <c r="K1487" i="23" s="1"/>
  <c r="K1488" i="23" a="1"/>
  <c r="K1488" i="23" s="1"/>
  <c r="K1489" i="23" a="1"/>
  <c r="K1489" i="23"/>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c r="K1510" i="23" a="1"/>
  <c r="K1510" i="23" s="1"/>
  <c r="K1511" i="23" a="1"/>
  <c r="K1511" i="23" s="1"/>
  <c r="K1512" i="23" a="1"/>
  <c r="K1512" i="23" s="1"/>
  <c r="K1513" i="23" a="1"/>
  <c r="K1513" i="23" s="1"/>
  <c r="K1514" i="23" a="1"/>
  <c r="K1514" i="23" s="1"/>
  <c r="K1515" i="23" a="1"/>
  <c r="K1515" i="23" s="1"/>
  <c r="K1516" i="23" a="1"/>
  <c r="K1516" i="23" s="1"/>
  <c r="K1517" i="23" a="1"/>
  <c r="K1517" i="23"/>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c r="K1550" i="23" a="1"/>
  <c r="K1550" i="23" s="1"/>
  <c r="K1551" i="23" a="1"/>
  <c r="K1551" i="23" s="1"/>
  <c r="K1552" i="23" a="1"/>
  <c r="K1552" i="23" s="1"/>
  <c r="K1553" i="23" a="1"/>
  <c r="K1553" i="23"/>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c r="K1623" i="23" a="1"/>
  <c r="K1623" i="23" s="1"/>
  <c r="K1624" i="23" a="1"/>
  <c r="K1624" i="23" s="1"/>
  <c r="K1625" i="23" a="1"/>
  <c r="K1625" i="23"/>
  <c r="K1626" i="23" a="1"/>
  <c r="K1626" i="23" s="1"/>
  <c r="K1627" i="23" a="1"/>
  <c r="K1627" i="23" s="1"/>
  <c r="K1628" i="23" a="1"/>
  <c r="K1628" i="23" s="1"/>
  <c r="K1629" i="23" a="1"/>
  <c r="K1629" i="23"/>
  <c r="K1630" i="23" a="1"/>
  <c r="K1630" i="23"/>
  <c r="K1631" i="23" a="1"/>
  <c r="K1631" i="23" s="1"/>
  <c r="K1632" i="23" a="1"/>
  <c r="K1632" i="23" s="1"/>
  <c r="K1633" i="23" a="1"/>
  <c r="K1633" i="23"/>
  <c r="K1634" i="23" a="1"/>
  <c r="K1634" i="23"/>
  <c r="K1635" i="23" a="1"/>
  <c r="K1635" i="23" s="1"/>
  <c r="K1636" i="23" a="1"/>
  <c r="K1636" i="23" s="1"/>
  <c r="K1637" i="23" a="1"/>
  <c r="K1637" i="23" s="1"/>
  <c r="K1638" i="23" a="1"/>
  <c r="K1638" i="23"/>
  <c r="K1639" i="23" a="1"/>
  <c r="K1639" i="23" s="1"/>
  <c r="K1640" i="23" a="1"/>
  <c r="K1640" i="23" s="1"/>
  <c r="K1641" i="23" a="1"/>
  <c r="K1641" i="23" s="1"/>
  <c r="K1642" i="23" a="1"/>
  <c r="K1642" i="23" s="1"/>
  <c r="K1643" i="23" a="1"/>
  <c r="K1643" i="23" s="1"/>
  <c r="K1644" i="23" a="1"/>
  <c r="K1644" i="23" s="1"/>
  <c r="K1645" i="23" a="1"/>
  <c r="K1645" i="23"/>
  <c r="K1646" i="23" a="1"/>
  <c r="K1646" i="23"/>
  <c r="K1647" i="23" a="1"/>
  <c r="K1647" i="23" s="1"/>
  <c r="K1648" i="23" a="1"/>
  <c r="K1648" i="23" s="1"/>
  <c r="K1649" i="23" a="1"/>
  <c r="K1649" i="23" s="1"/>
  <c r="K1650" i="23" a="1"/>
  <c r="K1650" i="23"/>
  <c r="K1651" i="23" a="1"/>
  <c r="K1651" i="23" s="1"/>
  <c r="K1652" i="23" a="1"/>
  <c r="K1652" i="23" s="1"/>
  <c r="K1653" i="23" a="1"/>
  <c r="K1653" i="23" s="1"/>
  <c r="K1654" i="23" a="1"/>
  <c r="K1654" i="23"/>
  <c r="K1655" i="23" a="1"/>
  <c r="K1655" i="23" s="1"/>
  <c r="K1656" i="23" a="1"/>
  <c r="K1656" i="23" s="1"/>
  <c r="K1657" i="23" a="1"/>
  <c r="K1657" i="23" s="1"/>
  <c r="K1658" i="23" a="1"/>
  <c r="K1658" i="23"/>
  <c r="K1659" i="23" a="1"/>
  <c r="K1659" i="23" s="1"/>
  <c r="K1660" i="23" a="1"/>
  <c r="K1660" i="23" s="1"/>
  <c r="K1661" i="23" a="1"/>
  <c r="K1661" i="23" s="1"/>
  <c r="K1662" i="23" a="1"/>
  <c r="K1662" i="23"/>
  <c r="K1663" i="23" a="1"/>
  <c r="K1663" i="23" s="1"/>
  <c r="K1664" i="23" a="1"/>
  <c r="K1664" i="23" s="1"/>
  <c r="K1665" i="23" a="1"/>
  <c r="K1665" i="23" s="1"/>
  <c r="K1666" i="23" a="1"/>
  <c r="K1666" i="23"/>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c r="K1740" i="23" a="1"/>
  <c r="K1740" i="23" s="1"/>
  <c r="K1741" i="23" a="1"/>
  <c r="K1741" i="23" s="1"/>
  <c r="K1742" i="23" a="1"/>
  <c r="K1742" i="23" s="1"/>
  <c r="K1743" i="23" a="1"/>
  <c r="K1743" i="23"/>
  <c r="K1744" i="23" a="1"/>
  <c r="K1744" i="23" s="1"/>
  <c r="K1745" i="23" a="1"/>
  <c r="K1745" i="23" s="1"/>
  <c r="K1746" i="23" a="1"/>
  <c r="K1746" i="23" s="1"/>
  <c r="K1747" i="23" a="1"/>
  <c r="K1747" i="23" s="1"/>
  <c r="K1748" i="23" a="1"/>
  <c r="K1748" i="23" s="1"/>
  <c r="K1749" i="23" a="1"/>
  <c r="K1749" i="23" s="1"/>
  <c r="K1750" i="23" a="1"/>
  <c r="K1750" i="23" s="1"/>
  <c r="K1751" i="23" a="1"/>
  <c r="K1751" i="23"/>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c r="K1776" i="23" a="1"/>
  <c r="K1776" i="23" s="1"/>
  <c r="K1777" i="23" a="1"/>
  <c r="K1777" i="23" s="1"/>
  <c r="K1778" i="23" a="1"/>
  <c r="K1778" i="23" s="1"/>
  <c r="K1779" i="23" a="1"/>
  <c r="K1779" i="23" s="1"/>
  <c r="K1780" i="23" a="1"/>
  <c r="K1780" i="23" s="1"/>
  <c r="K1781" i="23" a="1"/>
  <c r="K1781" i="23" s="1"/>
  <c r="K1782" i="23" a="1"/>
  <c r="K1782" i="23" s="1"/>
  <c r="K1783" i="23" a="1"/>
  <c r="K1783" i="23"/>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c r="K1904" i="23" a="1"/>
  <c r="K1904" i="23" s="1"/>
  <c r="K1905" i="23" a="1"/>
  <c r="K1905" i="23" s="1"/>
  <c r="K1906" i="23" a="1"/>
  <c r="K1906" i="23" s="1"/>
  <c r="K1907" i="23" a="1"/>
  <c r="K1907" i="23" s="1"/>
  <c r="K1908" i="23" a="1"/>
  <c r="K1908" i="23" s="1"/>
  <c r="K1909" i="23" a="1"/>
  <c r="K1909" i="23" s="1"/>
  <c r="K1910" i="23" a="1"/>
  <c r="K1910" i="23" s="1"/>
  <c r="K1911" i="23" a="1"/>
  <c r="K1911" i="23"/>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c r="K1996" i="23" a="1"/>
  <c r="K1996" i="23" s="1"/>
  <c r="K1997" i="23" a="1"/>
  <c r="K1997" i="23" s="1"/>
  <c r="K1998" i="23" a="1"/>
  <c r="K1998" i="23" s="1"/>
  <c r="K1999" i="23" a="1"/>
  <c r="K1999" i="23"/>
  <c r="K2000" i="23" a="1"/>
  <c r="K2000" i="23" s="1"/>
  <c r="K2001" i="23" a="1"/>
  <c r="K2001" i="23" s="1"/>
  <c r="K2002" i="23" a="1"/>
  <c r="K2002" i="23" s="1"/>
  <c r="K2003" i="23" a="1"/>
  <c r="K2003" i="23" s="1"/>
  <c r="K2004" i="23" a="1"/>
  <c r="K2004" i="23" s="1"/>
  <c r="K2005" i="23" a="1"/>
  <c r="K2005" i="23" s="1"/>
  <c r="K2006" i="23" a="1"/>
  <c r="K2006" i="23" s="1"/>
  <c r="K2007" i="23" a="1"/>
  <c r="K2007" i="23"/>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c r="K2032" i="23" a="1"/>
  <c r="K2032" i="23" s="1"/>
  <c r="K2033" i="23" a="1"/>
  <c r="K2033" i="23" s="1"/>
  <c r="K2034" i="23" a="1"/>
  <c r="K2034" i="23" s="1"/>
  <c r="K2035" i="23" a="1"/>
  <c r="K2035" i="23" s="1"/>
  <c r="K2036" i="23" a="1"/>
  <c r="K2036" i="23" s="1"/>
  <c r="K2037" i="23" a="1"/>
  <c r="K2037" i="23" s="1"/>
  <c r="K2038" i="23" a="1"/>
  <c r="K2038" i="23" s="1"/>
  <c r="K2039" i="23" a="1"/>
  <c r="K2039" i="23"/>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c r="K2160" i="23" a="1"/>
  <c r="K2160" i="23" s="1"/>
  <c r="K2161" i="23" a="1"/>
  <c r="K2161" i="23" s="1"/>
  <c r="K2162" i="23" a="1"/>
  <c r="K2162" i="23" s="1"/>
  <c r="K2163" i="23" a="1"/>
  <c r="K2163" i="23" s="1"/>
  <c r="K2164" i="23" a="1"/>
  <c r="K2164" i="23" s="1"/>
  <c r="K2165" i="23" a="1"/>
  <c r="K2165" i="23" s="1"/>
  <c r="K2166" i="23" a="1"/>
  <c r="K2166" i="23" s="1"/>
  <c r="K2167" i="23" a="1"/>
  <c r="K2167" i="23"/>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c r="K2232" i="23" a="1"/>
  <c r="K2232" i="23" s="1"/>
  <c r="K2233" i="23" a="1"/>
  <c r="K2233" i="23" s="1"/>
  <c r="K2234" i="23" a="1"/>
  <c r="K2234" i="23" s="1"/>
  <c r="K2235" i="23" a="1"/>
  <c r="K2235" i="23" s="1"/>
  <c r="K2236" i="23" a="1"/>
  <c r="K2236" i="23" s="1"/>
  <c r="K2237" i="23" a="1"/>
  <c r="K2237" i="23" s="1"/>
  <c r="K2238" i="23" a="1"/>
  <c r="K2238" i="23" s="1"/>
  <c r="K2239" i="23" a="1"/>
  <c r="K2239" i="23"/>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c r="K2580" i="23" a="1"/>
  <c r="K2580" i="23"/>
  <c r="K2581" i="23" a="1"/>
  <c r="K2581" i="23"/>
  <c r="K2582" i="23" a="1"/>
  <c r="K2582" i="23" s="1"/>
  <c r="K2583" i="23" a="1"/>
  <c r="K2583" i="23" s="1"/>
  <c r="K2584" i="23" a="1"/>
  <c r="K2584" i="23" s="1"/>
  <c r="K2585" i="23" a="1"/>
  <c r="K2585" i="23" s="1"/>
  <c r="K2586" i="23" a="1"/>
  <c r="K2586" i="23" s="1"/>
  <c r="K2587" i="23" a="1"/>
  <c r="K2587" i="23" s="1"/>
  <c r="K2588" i="23" a="1"/>
  <c r="K2588" i="23"/>
  <c r="K2589" i="23" a="1"/>
  <c r="K2589" i="23" s="1"/>
  <c r="K2590" i="23" a="1"/>
  <c r="K2590" i="23" s="1"/>
  <c r="K2591" i="23" a="1"/>
  <c r="K2591" i="23" s="1"/>
  <c r="K2592" i="23" a="1"/>
  <c r="K2592" i="23" s="1"/>
  <c r="K2593" i="23" a="1"/>
  <c r="K2593" i="23" s="1"/>
  <c r="K2594" i="23" a="1"/>
  <c r="K2594" i="23" s="1"/>
  <c r="K2595" i="23" a="1"/>
  <c r="K2595" i="23"/>
  <c r="K2596" i="23" a="1"/>
  <c r="K2596" i="23" s="1"/>
  <c r="K2597" i="23" a="1"/>
  <c r="K2597" i="23"/>
  <c r="K2598" i="23" a="1"/>
  <c r="K2598" i="23" s="1"/>
  <c r="K2599" i="23" a="1"/>
  <c r="K2599" i="23" s="1"/>
  <c r="K2600" i="23" a="1"/>
  <c r="K2600" i="23" s="1"/>
  <c r="K2601" i="23" a="1"/>
  <c r="K2601" i="23" s="1"/>
  <c r="K2602" i="23" a="1"/>
  <c r="K2602" i="23" s="1"/>
  <c r="K2603" i="23" a="1"/>
  <c r="K2603" i="23" s="1"/>
  <c r="K2604" i="23" a="1"/>
  <c r="K2604" i="23"/>
  <c r="K2605" i="23" a="1"/>
  <c r="K2605" i="23" s="1"/>
  <c r="K2606" i="23" a="1"/>
  <c r="K2606" i="23" s="1"/>
  <c r="K2607" i="23" a="1"/>
  <c r="K2607" i="23" s="1"/>
  <c r="K2608" i="23" a="1"/>
  <c r="K2608" i="23" s="1"/>
  <c r="K2609" i="23" a="1"/>
  <c r="K2609" i="23" s="1"/>
  <c r="K2610" i="23" a="1"/>
  <c r="K2610" i="23" s="1"/>
  <c r="K2611" i="23" a="1"/>
  <c r="K2611" i="23"/>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c r="K2636" i="23" a="1"/>
  <c r="K2636" i="23"/>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c r="K2668" i="23" a="1"/>
  <c r="K2668" i="23"/>
  <c r="K2669" i="23" a="1"/>
  <c r="K2669" i="23" s="1"/>
  <c r="K2670" i="23" a="1"/>
  <c r="K2670" i="23" s="1"/>
  <c r="K2671" i="23" a="1"/>
  <c r="K2671" i="23" s="1"/>
  <c r="K2672" i="23" a="1"/>
  <c r="K2672" i="23" s="1"/>
  <c r="K2673" i="23" a="1"/>
  <c r="K2673" i="23" s="1"/>
  <c r="K2674" i="23" a="1"/>
  <c r="K2674" i="23" s="1"/>
  <c r="K2675" i="23" a="1"/>
  <c r="K2675" i="23" s="1"/>
  <c r="K2676" i="23" a="1"/>
  <c r="K2676" i="23"/>
  <c r="K2677" i="23" a="1"/>
  <c r="K2677" i="23" s="1"/>
  <c r="K2678" i="23" a="1"/>
  <c r="K2678" i="23" s="1"/>
  <c r="K2679" i="23" a="1"/>
  <c r="K2679" i="23"/>
  <c r="K2680" i="23" a="1"/>
  <c r="K2680" i="23" s="1"/>
  <c r="K2681" i="23" a="1"/>
  <c r="K2681" i="23" s="1"/>
  <c r="K2682" i="23" a="1"/>
  <c r="K2682" i="23" s="1"/>
  <c r="K2683" i="23" a="1"/>
  <c r="K2683" i="23" s="1"/>
  <c r="K2684" i="23" a="1"/>
  <c r="K2684" i="23" s="1"/>
  <c r="K2685" i="23" a="1"/>
  <c r="K2685" i="23"/>
  <c r="K2686" i="23" a="1"/>
  <c r="K2686" i="23" s="1"/>
  <c r="K2687" i="23" a="1"/>
  <c r="K2687" i="23" s="1"/>
  <c r="K2688" i="23" a="1"/>
  <c r="K2688" i="23"/>
  <c r="K2689" i="23" a="1"/>
  <c r="K2689" i="23" s="1"/>
  <c r="K2690" i="23" a="1"/>
  <c r="K2690" i="23" s="1"/>
  <c r="K2691" i="23" a="1"/>
  <c r="K2691" i="23"/>
  <c r="K2692" i="23" a="1"/>
  <c r="K2692" i="23" s="1"/>
  <c r="K2693" i="23" a="1"/>
  <c r="K2693" i="23" s="1"/>
  <c r="K2694" i="23" a="1"/>
  <c r="K2694" i="23" s="1"/>
  <c r="K2695" i="23" a="1"/>
  <c r="K2695" i="23" s="1"/>
  <c r="K2696" i="23" a="1"/>
  <c r="K2696" i="23" s="1"/>
  <c r="K2697" i="23" a="1"/>
  <c r="K2697" i="23" s="1"/>
  <c r="K2698" i="23" a="1"/>
  <c r="K2698" i="23" s="1"/>
  <c r="K2699" i="23" a="1"/>
  <c r="K2699" i="23"/>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c r="K2709" i="23" a="1"/>
  <c r="K2709" i="23" s="1"/>
  <c r="K2710" i="23" a="1"/>
  <c r="K2710" i="23" s="1"/>
  <c r="K2711" i="23" a="1"/>
  <c r="K2711" i="23"/>
  <c r="K2712" i="23" a="1"/>
  <c r="K2712" i="23" s="1"/>
  <c r="K2713" i="23" a="1"/>
  <c r="K2713" i="23" s="1"/>
  <c r="K2714" i="23" a="1"/>
  <c r="K2714" i="23" s="1"/>
  <c r="K2715" i="23" a="1"/>
  <c r="K2715" i="23" s="1"/>
  <c r="K2716" i="23" a="1"/>
  <c r="K2716" i="23" s="1"/>
  <c r="K2717" i="23" a="1"/>
  <c r="K2717" i="23"/>
  <c r="K2718" i="23" a="1"/>
  <c r="K2718" i="23" s="1"/>
  <c r="K2719" i="23" a="1"/>
  <c r="K2719" i="23" s="1"/>
  <c r="K2720" i="23" a="1"/>
  <c r="K2720" i="23" s="1"/>
  <c r="K2721" i="23" a="1"/>
  <c r="K2721" i="23" s="1"/>
  <c r="K2722" i="23" a="1"/>
  <c r="K2722" i="23" s="1"/>
  <c r="K2723" i="23" a="1"/>
  <c r="K2723" i="23"/>
  <c r="K2724" i="23" a="1"/>
  <c r="K2724" i="23" s="1"/>
  <c r="K2725" i="23" a="1"/>
  <c r="K2725" i="23" s="1"/>
  <c r="K2726" i="23" a="1"/>
  <c r="K2726" i="23" s="1"/>
  <c r="K2727" i="23" a="1"/>
  <c r="K2727" i="23" s="1"/>
  <c r="K2728" i="23" a="1"/>
  <c r="K2728" i="23" s="1"/>
  <c r="K2729" i="23" a="1"/>
  <c r="K2729" i="23"/>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c r="K2750" i="23" a="1"/>
  <c r="K2750" i="23" s="1"/>
  <c r="K2751" i="23" a="1"/>
  <c r="K2751" i="23" s="1"/>
  <c r="K2752" i="23" a="1"/>
  <c r="K2752" i="23" s="1"/>
  <c r="K2753" i="23" a="1"/>
  <c r="K2753" i="23" s="1"/>
  <c r="K2754" i="23" a="1"/>
  <c r="K2754" i="23" s="1"/>
  <c r="K2755" i="23" a="1"/>
  <c r="K2755" i="23"/>
  <c r="K2756" i="23" a="1"/>
  <c r="K2756" i="23" s="1"/>
  <c r="K2757" i="23" a="1"/>
  <c r="K2757" i="23" s="1"/>
  <c r="K2758" i="23" a="1"/>
  <c r="K2758" i="23" s="1"/>
  <c r="K2759" i="23" a="1"/>
  <c r="K2759" i="23" s="1"/>
  <c r="K2760" i="23" a="1"/>
  <c r="K2760" i="23" s="1"/>
  <c r="K2761" i="23" a="1"/>
  <c r="K2761" i="23"/>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c r="K2774" i="23" a="1"/>
  <c r="K2774" i="23" s="1"/>
  <c r="K2775" i="23" a="1"/>
  <c r="K2775" i="23"/>
  <c r="K2776" i="23" a="1"/>
  <c r="K2776" i="23" s="1"/>
  <c r="K2777" i="23" a="1"/>
  <c r="K2777" i="23" s="1"/>
  <c r="K2778" i="23" a="1"/>
  <c r="K2778" i="23" s="1"/>
  <c r="K2779" i="23" a="1"/>
  <c r="K2779" i="23" s="1"/>
  <c r="K2780" i="23" a="1"/>
  <c r="K2780" i="23" s="1"/>
  <c r="K2781" i="23" a="1"/>
  <c r="K2781" i="23"/>
  <c r="K2782" i="23" a="1"/>
  <c r="K2782" i="23" s="1"/>
  <c r="K2783" i="23" a="1"/>
  <c r="K2783" i="23" s="1"/>
  <c r="K2784" i="23" a="1"/>
  <c r="K2784" i="23" s="1"/>
  <c r="K2785" i="23" a="1"/>
  <c r="K2785" i="23" s="1"/>
  <c r="K2786" i="23" a="1"/>
  <c r="K2786" i="23" s="1"/>
  <c r="K2787" i="23" a="1"/>
  <c r="K2787" i="23"/>
  <c r="K2788" i="23" a="1"/>
  <c r="K2788" i="23" s="1"/>
  <c r="K2789" i="23" a="1"/>
  <c r="K2789" i="23" s="1"/>
  <c r="K2790" i="23" a="1"/>
  <c r="K2790" i="23" s="1"/>
  <c r="K2791" i="23" a="1"/>
  <c r="K2791" i="23" s="1"/>
  <c r="K2792" i="23" a="1"/>
  <c r="K2792" i="23" s="1"/>
  <c r="K2793" i="23" a="1"/>
  <c r="K2793" i="23" s="1"/>
  <c r="K2794" i="23" a="1"/>
  <c r="K2794" i="23" s="1"/>
  <c r="K2795" i="23" a="1"/>
  <c r="K2795" i="23"/>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c r="K2805" i="23" a="1"/>
  <c r="K2805" i="23"/>
  <c r="K2806" i="23" a="1"/>
  <c r="K2806" i="23" s="1"/>
  <c r="K2807" i="23" a="1"/>
  <c r="K2807" i="23"/>
  <c r="K2808" i="23" a="1"/>
  <c r="K2808" i="23" s="1"/>
  <c r="K2809" i="23" a="1"/>
  <c r="K2809" i="23" s="1"/>
  <c r="K2810" i="23" a="1"/>
  <c r="K2810" i="23" s="1"/>
  <c r="K2811" i="23" a="1"/>
  <c r="K2811" i="23" s="1"/>
  <c r="K2812" i="23" a="1"/>
  <c r="K2812" i="23" s="1"/>
  <c r="K2813" i="23" a="1"/>
  <c r="K2813" i="23"/>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c r="K2846" i="23" a="1"/>
  <c r="K2846" i="23" s="1"/>
  <c r="K2847" i="23" a="1"/>
  <c r="K2847" i="23" s="1"/>
  <c r="K2848" i="23" a="1"/>
  <c r="K2848" i="23"/>
  <c r="K2849" i="23" a="1"/>
  <c r="K2849" i="23" s="1"/>
  <c r="K2850" i="23" a="1"/>
  <c r="K2850" i="23" s="1"/>
  <c r="K2851" i="23" a="1"/>
  <c r="K2851" i="23"/>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c r="K2861" i="23" a="1"/>
  <c r="K2861" i="23" s="1"/>
  <c r="K2862" i="23" a="1"/>
  <c r="K2862" i="23" s="1"/>
  <c r="K2863" i="23" a="1"/>
  <c r="K2863" i="23" s="1"/>
  <c r="K2864" i="23" a="1"/>
  <c r="K2864" i="23" s="1"/>
  <c r="K2865" i="23" a="1"/>
  <c r="K2865" i="23" s="1"/>
  <c r="K2866" i="23" a="1"/>
  <c r="K2866" i="23" s="1"/>
  <c r="K2867" i="23" a="1"/>
  <c r="K2867" i="23" s="1"/>
  <c r="K2868" i="23" a="1"/>
  <c r="K2868" i="23"/>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c r="K2890" i="23" a="1"/>
  <c r="K2890" i="23" s="1"/>
  <c r="K2891" i="23" a="1"/>
  <c r="K2891" i="23"/>
  <c r="K2892" i="23" a="1"/>
  <c r="K2892" i="23"/>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c r="K2902" i="23" a="1"/>
  <c r="K2902" i="23" s="1"/>
  <c r="K2903" i="23" a="1"/>
  <c r="K2903" i="23"/>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c r="K2933" i="23" a="1"/>
  <c r="K2933" i="23" s="1"/>
  <c r="K2934" i="23" a="1"/>
  <c r="K2934" i="23" s="1"/>
  <c r="K2935" i="23" a="1"/>
  <c r="K2935" i="23"/>
  <c r="K2936" i="23" a="1"/>
  <c r="K2936" i="23" s="1"/>
  <c r="K2937" i="23" a="1"/>
  <c r="K2937" i="23" s="1"/>
  <c r="K2938" i="23" a="1"/>
  <c r="K2938" i="23" s="1"/>
  <c r="K2939" i="23" a="1"/>
  <c r="K2939" i="23" s="1"/>
  <c r="K2940" i="23" a="1"/>
  <c r="K2940" i="23" s="1"/>
  <c r="K2941" i="23" a="1"/>
  <c r="K2941" i="23"/>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c r="K2956" i="23" a="1"/>
  <c r="K2956" i="23"/>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c r="K2974" i="23" a="1"/>
  <c r="K2974" i="23" s="1"/>
  <c r="K2975" i="23" a="1"/>
  <c r="K2975" i="23" s="1"/>
  <c r="K2976" i="23" a="1"/>
  <c r="K2976" i="23"/>
  <c r="K2977" i="23" a="1"/>
  <c r="K2977" i="23" s="1"/>
  <c r="K2978" i="23" a="1"/>
  <c r="K2978" i="23" s="1"/>
  <c r="K2979" i="23" a="1"/>
  <c r="K2979" i="23"/>
  <c r="K2980" i="23" a="1"/>
  <c r="K2980" i="23" s="1"/>
  <c r="K2981" i="23" a="1"/>
  <c r="K2981" i="23" s="1"/>
  <c r="K2982" i="23" a="1"/>
  <c r="K2982" i="23" s="1"/>
  <c r="K2983" i="23" a="1"/>
  <c r="K2983" i="23" s="1"/>
  <c r="K2984" i="23" a="1"/>
  <c r="K2984" i="23" s="1"/>
  <c r="K2985" i="23" a="1"/>
  <c r="K2985" i="23"/>
  <c r="K2986" i="23" a="1"/>
  <c r="K2986" i="23" s="1"/>
  <c r="K2987" i="23" a="1"/>
  <c r="K2987" i="23"/>
  <c r="K2988" i="23" a="1"/>
  <c r="K2988" i="23"/>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c r="K3000" i="23" a="1"/>
  <c r="K3000" i="23" s="1"/>
  <c r="K3001" i="23" a="1"/>
  <c r="K3001" i="23" s="1"/>
  <c r="K3002" i="23" a="1"/>
  <c r="K3002" i="23" s="1"/>
  <c r="K3003" i="23" a="1"/>
  <c r="K3003" i="23" s="1"/>
  <c r="K3004" i="23" a="1"/>
  <c r="K3004" i="23" s="1"/>
  <c r="K3005" i="23" a="1"/>
  <c r="K3005" i="23"/>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c r="K3018" i="23" a="1"/>
  <c r="K3018" i="23" s="1"/>
  <c r="K3019" i="23" a="1"/>
  <c r="K3019" i="23"/>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c r="K3061" i="23" a="1"/>
  <c r="K3061" i="23"/>
  <c r="K3062" i="23" a="1"/>
  <c r="K3062" i="23" s="1"/>
  <c r="K3063" i="23" a="1"/>
  <c r="K3063" i="23" s="1"/>
  <c r="K3064" i="23" a="1"/>
  <c r="K3064" i="23" s="1"/>
  <c r="K3065" i="23" a="1"/>
  <c r="K3065" i="23" s="1"/>
  <c r="K3066" i="23" a="1"/>
  <c r="K3066" i="23" s="1"/>
  <c r="K3067" i="23" a="1"/>
  <c r="K3067" i="23" s="1"/>
  <c r="K3068" i="23" a="1"/>
  <c r="K3068" i="23" s="1"/>
  <c r="K3069" i="23" a="1"/>
  <c r="K3069" i="23"/>
  <c r="K3070" i="23" a="1"/>
  <c r="K3070" i="23" s="1"/>
  <c r="K3071" i="23" a="1"/>
  <c r="K3071" i="23" s="1"/>
  <c r="K3072" i="23" a="1"/>
  <c r="K3072" i="23"/>
  <c r="K3073" i="23" a="1"/>
  <c r="K3073" i="23" s="1"/>
  <c r="K3074" i="23" a="1"/>
  <c r="K3074" i="23" s="1"/>
  <c r="K3075" i="23" a="1"/>
  <c r="K3075" i="23"/>
  <c r="K3076" i="23" a="1"/>
  <c r="K3076" i="23" s="1"/>
  <c r="K3077" i="23" a="1"/>
  <c r="K3077" i="23" s="1"/>
  <c r="K3078" i="23" a="1"/>
  <c r="K3078" i="23" s="1"/>
  <c r="K3079" i="23" a="1"/>
  <c r="K3079" i="23" s="1"/>
  <c r="K3080" i="23" a="1"/>
  <c r="K3080" i="23" s="1"/>
  <c r="K3081" i="23" a="1"/>
  <c r="K3081" i="23"/>
  <c r="K3082" i="23" a="1"/>
  <c r="K3082" i="23" s="1"/>
  <c r="K3083" i="23" a="1"/>
  <c r="K3083" i="23" s="1"/>
  <c r="K3084" i="23" a="1"/>
  <c r="K3084" i="23"/>
  <c r="K3085" i="23" a="1"/>
  <c r="K3085" i="23" s="1"/>
  <c r="K3086" i="23" a="1"/>
  <c r="K3086" i="23" s="1"/>
  <c r="K3087" i="23" a="1"/>
  <c r="K3087" i="23" s="1"/>
  <c r="K3088" i="23" a="1"/>
  <c r="K3088" i="23" s="1"/>
  <c r="K3089" i="23" a="1"/>
  <c r="K3089" i="23" s="1"/>
  <c r="K3090" i="23" a="1"/>
  <c r="K3090" i="23" s="1"/>
  <c r="K3091" i="23" a="1"/>
  <c r="K3091" i="23" s="1"/>
  <c r="K3092" i="23" a="1"/>
  <c r="K3092" i="23"/>
  <c r="K3093" i="23" a="1"/>
  <c r="K3093" i="23"/>
  <c r="K3094" i="23" a="1"/>
  <c r="K3094" i="23" s="1"/>
  <c r="K3095" i="23" a="1"/>
  <c r="K3095" i="23" s="1"/>
  <c r="K3096" i="23" a="1"/>
  <c r="K3096" i="23" s="1"/>
  <c r="K3097" i="23" a="1"/>
  <c r="K3097" i="23" s="1"/>
  <c r="K3098" i="23" a="1"/>
  <c r="K3098" i="23" s="1"/>
  <c r="K3099" i="23" a="1"/>
  <c r="K3099" i="23" s="1"/>
  <c r="K3100" i="23" a="1"/>
  <c r="K3100" i="23" s="1"/>
  <c r="K3101" i="23" a="1"/>
  <c r="K3101" i="23"/>
  <c r="K3102" i="23" a="1"/>
  <c r="K3102" i="23" s="1"/>
  <c r="K3103" i="23" a="1"/>
  <c r="K3103" i="23" s="1"/>
  <c r="K3104" i="23" a="1"/>
  <c r="K3104" i="23"/>
  <c r="K3105" i="23" a="1"/>
  <c r="K3105" i="23" s="1"/>
  <c r="K3106" i="23" a="1"/>
  <c r="K3106" i="23" s="1"/>
  <c r="K3107" i="23" a="1"/>
  <c r="K3107" i="23"/>
  <c r="K3108" i="23" a="1"/>
  <c r="K3108" i="23" s="1"/>
  <c r="K3109" i="23" a="1"/>
  <c r="K3109" i="23" s="1"/>
  <c r="K3110" i="23" a="1"/>
  <c r="K3110" i="23" s="1"/>
  <c r="K3111" i="23" a="1"/>
  <c r="K3111" i="23" s="1"/>
  <c r="K3112" i="23" a="1"/>
  <c r="K3112" i="23" s="1"/>
  <c r="K3113" i="23" a="1"/>
  <c r="K3113" i="23"/>
  <c r="K3114" i="23" a="1"/>
  <c r="K3114" i="23" s="1"/>
  <c r="K3115" i="23" a="1"/>
  <c r="K3115" i="23" s="1"/>
  <c r="K3116" i="23" a="1"/>
  <c r="K3116" i="23"/>
  <c r="K3117" i="23" a="1"/>
  <c r="K3117" i="23" s="1"/>
  <c r="K3118" i="23" a="1"/>
  <c r="K3118" i="23" s="1"/>
  <c r="K3119" i="23" a="1"/>
  <c r="K3119" i="23" s="1"/>
  <c r="K3120" i="23" a="1"/>
  <c r="K3120" i="23" s="1"/>
  <c r="K3121" i="23" a="1"/>
  <c r="K3121" i="23" s="1"/>
  <c r="K3122" i="23" a="1"/>
  <c r="K3122" i="23" s="1"/>
  <c r="K3123" i="23" a="1"/>
  <c r="K3123" i="23" s="1"/>
  <c r="K3124" i="23" a="1"/>
  <c r="K3124" i="23"/>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c r="K3146" i="23" a="1"/>
  <c r="K3146" i="23" s="1"/>
  <c r="K3147" i="23" a="1"/>
  <c r="K3147" i="23"/>
  <c r="K3148" i="23" a="1"/>
  <c r="K3148" i="23"/>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c r="K3158" i="23" a="1"/>
  <c r="K3158" i="23" s="1"/>
  <c r="K3159" i="23" a="1"/>
  <c r="K3159" i="23"/>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c r="K3180" i="23" a="1"/>
  <c r="K3180" i="23"/>
  <c r="K3181" i="23" a="1"/>
  <c r="K3181" i="23" s="1"/>
  <c r="K3182" i="23" a="1"/>
  <c r="K3182" i="23" s="1"/>
  <c r="K3183" i="23" a="1"/>
  <c r="K3183" i="23" s="1"/>
  <c r="K3184" i="23" a="1"/>
  <c r="K3184" i="23" s="1"/>
  <c r="K3185" i="23" a="1"/>
  <c r="K3185" i="23" s="1"/>
  <c r="K3186" i="23" a="1"/>
  <c r="K3186" i="23" s="1"/>
  <c r="K3187" i="23" a="1"/>
  <c r="K3187" i="23" s="1"/>
  <c r="K3188" i="23" a="1"/>
  <c r="K3188" i="23"/>
  <c r="K3189" i="23" a="1"/>
  <c r="K3189" i="23" s="1"/>
  <c r="K3190" i="23" a="1"/>
  <c r="K3190" i="23" s="1"/>
  <c r="K3191" i="23" a="1"/>
  <c r="K3191" i="23"/>
  <c r="K3192" i="23" a="1"/>
  <c r="K3192" i="23" s="1"/>
  <c r="K3193" i="23" a="1"/>
  <c r="K3193" i="23" s="1"/>
  <c r="K3194" i="23" a="1"/>
  <c r="K3194" i="23" s="1"/>
  <c r="K3195" i="23" a="1"/>
  <c r="K3195" i="23" s="1"/>
  <c r="K3196" i="23" a="1"/>
  <c r="K3196" i="23" s="1"/>
  <c r="K3197" i="23" a="1"/>
  <c r="K3197" i="23"/>
  <c r="K3198" i="23" a="1"/>
  <c r="K3198" i="23" s="1"/>
  <c r="K3199" i="23" a="1"/>
  <c r="K3199" i="23" s="1"/>
  <c r="K3200" i="23" a="1"/>
  <c r="K3200" i="23"/>
  <c r="K3201" i="23" a="1"/>
  <c r="K3201" i="23" s="1"/>
  <c r="K3202" i="23" a="1"/>
  <c r="K3202" i="23" s="1"/>
  <c r="K3203" i="23" a="1"/>
  <c r="K3203" i="23"/>
  <c r="K3204" i="23" a="1"/>
  <c r="K3204" i="23" s="1"/>
  <c r="K3205" i="23" a="1"/>
  <c r="K3205" i="23" s="1"/>
  <c r="K3206" i="23" a="1"/>
  <c r="K3206" i="23" s="1"/>
  <c r="K3207" i="23" a="1"/>
  <c r="K3207" i="23" s="1"/>
  <c r="K3208" i="23" a="1"/>
  <c r="K3208" i="23" s="1"/>
  <c r="K3209" i="23" a="1"/>
  <c r="K3209" i="23" s="1"/>
  <c r="K3210" i="23" a="1"/>
  <c r="K3210" i="23" s="1"/>
  <c r="K3211" i="23" a="1"/>
  <c r="K3211" i="23"/>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c r="K3253" i="23" a="1"/>
  <c r="K3253" i="23"/>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c r="K3265" i="23" a="1"/>
  <c r="K3265" i="23" s="1"/>
  <c r="K3266" i="23" a="1"/>
  <c r="K3266" i="23" s="1"/>
  <c r="K3267" i="23" a="1"/>
  <c r="K3267" i="23" s="1"/>
  <c r="K3268" i="23" a="1"/>
  <c r="K3268" i="23" s="1"/>
  <c r="K3269" i="23" a="1"/>
  <c r="K3269" i="23" s="1"/>
  <c r="K3270" i="23" a="1"/>
  <c r="K3270" i="23" s="1"/>
  <c r="K3271" i="23" a="1"/>
  <c r="K3271" i="23" s="1"/>
  <c r="K3272" i="23" a="1"/>
  <c r="K3272" i="23"/>
  <c r="K3273" i="23" a="1"/>
  <c r="K3273" i="23" s="1"/>
  <c r="K3274" i="23" a="1"/>
  <c r="K3274" i="23" s="1"/>
  <c r="K3275" i="23" a="1"/>
  <c r="K3275" i="23" s="1"/>
  <c r="K3276" i="23" a="1"/>
  <c r="K3276" i="23"/>
  <c r="K3277" i="23" a="1"/>
  <c r="K3277" i="23" s="1"/>
  <c r="K3278" i="23" a="1"/>
  <c r="K3278" i="23" s="1"/>
  <c r="K3279" i="23" a="1"/>
  <c r="K3279" i="23" s="1"/>
  <c r="K3280" i="23" a="1"/>
  <c r="K3280" i="23" s="1"/>
  <c r="K3281" i="23" a="1"/>
  <c r="K3281" i="23" s="1"/>
  <c r="K3282" i="23" a="1"/>
  <c r="K3282" i="23" s="1"/>
  <c r="K3283" i="23" a="1"/>
  <c r="K3283" i="23" s="1"/>
  <c r="K3284" i="23" a="1"/>
  <c r="K3284" i="23"/>
  <c r="K3285" i="23" a="1"/>
  <c r="K3285" i="23" s="1"/>
  <c r="K3286" i="23" a="1"/>
  <c r="K3286" i="23" s="1"/>
  <c r="K3287" i="23" a="1"/>
  <c r="K3287" i="23"/>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c r="K3297" i="23" a="1"/>
  <c r="K3297" i="23" s="1"/>
  <c r="K3298" i="23" a="1"/>
  <c r="K3298" i="23" s="1"/>
  <c r="K3299" i="23" a="1"/>
  <c r="K3299" i="23"/>
  <c r="K3300" i="23" a="1"/>
  <c r="K3300" i="23" s="1"/>
  <c r="K3301" i="23" a="1"/>
  <c r="K3301" i="23" s="1"/>
  <c r="K3302" i="23" a="1"/>
  <c r="K3302" i="23" s="1"/>
  <c r="K3303" i="23" a="1"/>
  <c r="K3303" i="23" s="1"/>
  <c r="K3304" i="23" a="1"/>
  <c r="K3304" i="23" s="1"/>
  <c r="K3305" i="23" a="1"/>
  <c r="K3305" i="23" s="1"/>
  <c r="K3306" i="23" a="1"/>
  <c r="K3306" i="23" s="1"/>
  <c r="K3307" i="23" a="1"/>
  <c r="K3307" i="23"/>
  <c r="K3308" i="23" a="1"/>
  <c r="K3308" i="23"/>
  <c r="K3309" i="23" a="1"/>
  <c r="K3309" i="23" s="1"/>
  <c r="K3310" i="23" a="1"/>
  <c r="K3310" i="23" s="1"/>
  <c r="K3311" i="23" a="1"/>
  <c r="K3311" i="23" s="1"/>
  <c r="K3312" i="23" a="1"/>
  <c r="K3312" i="23" s="1"/>
  <c r="K3313" i="23" a="1"/>
  <c r="K3313" i="23" s="1"/>
  <c r="K3314" i="23" a="1"/>
  <c r="K3314" i="23" s="1"/>
  <c r="K3315" i="23" a="1"/>
  <c r="K3315" i="23" s="1"/>
  <c r="K3316" i="23" a="1"/>
  <c r="K3316" i="23"/>
  <c r="K3317" i="23" a="1"/>
  <c r="K3317" i="23" s="1"/>
  <c r="K3318" i="23" a="1"/>
  <c r="K3318" i="23" s="1"/>
  <c r="K3319" i="23" a="1"/>
  <c r="K3319" i="23"/>
  <c r="K3320" i="23" a="1"/>
  <c r="K3320" i="23" s="1"/>
  <c r="K3321" i="23" a="1"/>
  <c r="K3321" i="23" s="1"/>
  <c r="K3322" i="23" a="1"/>
  <c r="K3322" i="23" s="1"/>
  <c r="K3323" i="23" a="1"/>
  <c r="K3323" i="23" s="1"/>
  <c r="K3324" i="23" a="1"/>
  <c r="K3324" i="23" s="1"/>
  <c r="K3325" i="23" a="1"/>
  <c r="K3325" i="23"/>
  <c r="K3326" i="23" a="1"/>
  <c r="K3326" i="23" s="1"/>
  <c r="K3327" i="23" a="1"/>
  <c r="K3327" i="23" s="1"/>
  <c r="K3328" i="23" a="1"/>
  <c r="K3328" i="23"/>
  <c r="K3329" i="23" a="1"/>
  <c r="K3329" i="23" s="1"/>
  <c r="K3330" i="23" a="1"/>
  <c r="K3330" i="23" s="1"/>
  <c r="K3331" i="23" a="1"/>
  <c r="K3331" i="23"/>
  <c r="K3332" i="23" a="1"/>
  <c r="K3332" i="23" s="1"/>
  <c r="K3333" i="23" a="1"/>
  <c r="K3333" i="23" s="1"/>
  <c r="K3334" i="23" a="1"/>
  <c r="K3334" i="23" s="1"/>
  <c r="K3335" i="23" a="1"/>
  <c r="K3335" i="23" s="1"/>
  <c r="K3336" i="23" a="1"/>
  <c r="K3336" i="23" s="1"/>
  <c r="K3337" i="23" a="1"/>
  <c r="K3337" i="23"/>
  <c r="K3338" i="23" a="1"/>
  <c r="K3338" i="23" s="1"/>
  <c r="K3339" i="23" a="1"/>
  <c r="K3339" i="23"/>
  <c r="K3340" i="23" a="1"/>
  <c r="K3340" i="23" s="1"/>
  <c r="K3341" i="23" a="1"/>
  <c r="K3341" i="23" s="1"/>
  <c r="K3342" i="23" a="1"/>
  <c r="K3342" i="23" s="1"/>
  <c r="K3343" i="23" a="1"/>
  <c r="K3343" i="23" s="1"/>
  <c r="K3344" i="23" a="1"/>
  <c r="K3344" i="23" s="1"/>
  <c r="K3345" i="23" a="1"/>
  <c r="K3345" i="23"/>
  <c r="K3346" i="23" a="1"/>
  <c r="K3346" i="23" s="1"/>
  <c r="K3347" i="23" a="1"/>
  <c r="K3347" i="23" s="1"/>
  <c r="K3348" i="23" a="1"/>
  <c r="K3348" i="23"/>
  <c r="K3349" i="23" a="1"/>
  <c r="K3349" i="23" s="1"/>
  <c r="K3350" i="23" a="1"/>
  <c r="K3350" i="23" s="1"/>
  <c r="K3351" i="23" a="1"/>
  <c r="K3351" i="23"/>
  <c r="K3352" i="23" a="1"/>
  <c r="K3352" i="23" s="1"/>
  <c r="K3353" i="23" a="1"/>
  <c r="K3353" i="23" s="1"/>
  <c r="K3354" i="23" a="1"/>
  <c r="K3354" i="23" s="1"/>
  <c r="K3355" i="23" a="1"/>
  <c r="K3355" i="23" s="1"/>
  <c r="K3356" i="23" a="1"/>
  <c r="K3356" i="23" s="1"/>
  <c r="K3357" i="23" a="1"/>
  <c r="K3357" i="23"/>
  <c r="K3358" i="23" a="1"/>
  <c r="K3358" i="23" s="1"/>
  <c r="K3359" i="23" a="1"/>
  <c r="K3359" i="23" s="1"/>
  <c r="K3360" i="23" a="1"/>
  <c r="K3360" i="23"/>
  <c r="K3361" i="23" a="1"/>
  <c r="K3361" i="23" s="1"/>
  <c r="K3362" i="23" a="1"/>
  <c r="K3362" i="23" s="1"/>
  <c r="K3363" i="23" a="1"/>
  <c r="K3363" i="23"/>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c r="K3373" i="23" a="1"/>
  <c r="K3373" i="23" s="1"/>
  <c r="K3374" i="23" a="1"/>
  <c r="K3374" i="23" s="1"/>
  <c r="K3375" i="23" a="1"/>
  <c r="K3375" i="23" s="1"/>
  <c r="K3376" i="23" a="1"/>
  <c r="K3376" i="23" s="1"/>
  <c r="K3377" i="23" a="1"/>
  <c r="K3377" i="23" s="1"/>
  <c r="K3378" i="23" a="1"/>
  <c r="K3378" i="23" s="1"/>
  <c r="K3379" i="23" a="1"/>
  <c r="K3379" i="23" s="1"/>
  <c r="K3380" i="23" a="1"/>
  <c r="K3380" i="23"/>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c r="K3402" i="23" a="1"/>
  <c r="K3402" i="23" s="1"/>
  <c r="K3403" i="23" a="1"/>
  <c r="K3403" i="23"/>
  <c r="K3404" i="23" a="1"/>
  <c r="K3404" i="23"/>
  <c r="K3405" i="23" a="1"/>
  <c r="K3405" i="23" s="1"/>
  <c r="K3406" i="23" a="1"/>
  <c r="K3406" i="23" s="1"/>
  <c r="K3407" i="23" a="1"/>
  <c r="K3407" i="23" s="1"/>
  <c r="K3408" i="23" a="1"/>
  <c r="K3408" i="23" s="1"/>
  <c r="K3409" i="23" a="1"/>
  <c r="K3409" i="23"/>
  <c r="K3410" i="23" a="1"/>
  <c r="K3410" i="23" s="1"/>
  <c r="K3411" i="23" a="1"/>
  <c r="K3411" i="23" s="1"/>
  <c r="K3412" i="23" a="1"/>
  <c r="K3412" i="23"/>
  <c r="K3413" i="23" a="1"/>
  <c r="K3413" i="23" s="1"/>
  <c r="K3414" i="23" a="1"/>
  <c r="K3414" i="23" s="1"/>
  <c r="K3415" i="23" a="1"/>
  <c r="K3415" i="23"/>
  <c r="K3416" i="23" a="1"/>
  <c r="K3416" i="23" s="1"/>
  <c r="K3417" i="23" a="1"/>
  <c r="K3417" i="23" s="1"/>
  <c r="K3418" i="23" a="1"/>
  <c r="K3418" i="23" s="1"/>
  <c r="K3419" i="23" a="1"/>
  <c r="K3419" i="23" s="1"/>
  <c r="K3420" i="23" a="1"/>
  <c r="K3420" i="23" s="1"/>
  <c r="K3421" i="23" a="1"/>
  <c r="K3421" i="23"/>
  <c r="K3422" i="23" a="1"/>
  <c r="K3422" i="23" s="1"/>
  <c r="K3423" i="23" a="1"/>
  <c r="K3423" i="23"/>
  <c r="K3424" i="23" a="1"/>
  <c r="K3424" i="23" s="1"/>
  <c r="K3425" i="23" a="1"/>
  <c r="K3425" i="23" s="1"/>
  <c r="K3426" i="23" a="1"/>
  <c r="K3426" i="23" s="1"/>
  <c r="K3427" i="23" a="1"/>
  <c r="K3427" i="23" s="1"/>
  <c r="K3428" i="23" a="1"/>
  <c r="K3428" i="23"/>
  <c r="K3429" i="23" a="1"/>
  <c r="K3429" i="23" s="1"/>
  <c r="K3430" i="23" a="1"/>
  <c r="K3430" i="23" s="1"/>
  <c r="K3431" i="23" a="1"/>
  <c r="K3431" i="23" s="1"/>
  <c r="K3432" i="23" a="1"/>
  <c r="K3432" i="23"/>
  <c r="K3433" i="23" a="1"/>
  <c r="K3433" i="23" s="1"/>
  <c r="K3434" i="23" a="1"/>
  <c r="K3434" i="23" s="1"/>
  <c r="K3435" i="23" a="1"/>
  <c r="K3435" i="23"/>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c r="K3445" i="23" a="1"/>
  <c r="K3445" i="23"/>
  <c r="K3446" i="23" a="1"/>
  <c r="K3446" i="23" s="1"/>
  <c r="K3447" i="23" a="1"/>
  <c r="K3447" i="23"/>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c r="K3465" i="23" a="1"/>
  <c r="K3465" i="23" s="1"/>
  <c r="K3466" i="23" a="1"/>
  <c r="K3466" i="23" s="1"/>
  <c r="K3467" i="23" a="1"/>
  <c r="K3467" i="23"/>
  <c r="K3468" i="23" a="1"/>
  <c r="K3468" i="23" s="1"/>
  <c r="K3469" i="23" a="1"/>
  <c r="K3469" i="23"/>
  <c r="K3470" i="23" a="1"/>
  <c r="K3470" i="23" s="1"/>
  <c r="K3471" i="23" a="1"/>
  <c r="K3471" i="23" s="1"/>
  <c r="K3472" i="23" a="1"/>
  <c r="K3472" i="23" s="1"/>
  <c r="K3473" i="23" a="1"/>
  <c r="K3473" i="23" s="1"/>
  <c r="K3474" i="23" a="1"/>
  <c r="K3474" i="23" s="1"/>
  <c r="K3475" i="23" a="1"/>
  <c r="K3475" i="23" s="1"/>
  <c r="K3476" i="23" a="1"/>
  <c r="K3476" i="23"/>
  <c r="K3477" i="23" a="1"/>
  <c r="K3477" i="23"/>
  <c r="K3478" i="23" a="1"/>
  <c r="K3478" i="23" s="1"/>
  <c r="K3479" i="23" a="1"/>
  <c r="K3479" i="23" s="1"/>
  <c r="K3480" i="23" a="1"/>
  <c r="K3480" i="23" s="1"/>
  <c r="K3481" i="23" a="1"/>
  <c r="K3481" i="23" s="1"/>
  <c r="K3482" i="23" a="1"/>
  <c r="K3482" i="23" s="1"/>
  <c r="K3483" i="23" a="1"/>
  <c r="K3483" i="23"/>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c r="K3497" i="23" a="1"/>
  <c r="K3497" i="23" s="1"/>
  <c r="K3498" i="23" a="1"/>
  <c r="K3498" i="23" s="1"/>
  <c r="K3499" i="23" a="1"/>
  <c r="K3499" i="23"/>
  <c r="K3500" i="23" a="1"/>
  <c r="K3500" i="23" s="1"/>
  <c r="K3501" i="23" a="1"/>
  <c r="K3501" i="23"/>
  <c r="K3502" i="23" a="1"/>
  <c r="K3502" i="23" s="1"/>
  <c r="K3503" i="23" a="1"/>
  <c r="K3503" i="23" s="1"/>
  <c r="K3504" i="23" a="1"/>
  <c r="K3504" i="23" s="1"/>
  <c r="K3505" i="23" a="1"/>
  <c r="K3505" i="23"/>
  <c r="K3506" i="23" a="1"/>
  <c r="K3506" i="23" s="1"/>
  <c r="K3507" i="23" a="1"/>
  <c r="K3507" i="23"/>
  <c r="K3508" i="23" a="1"/>
  <c r="K3508" i="23" s="1"/>
  <c r="K3509" i="23" a="1"/>
  <c r="K3509" i="23"/>
  <c r="K3510" i="23" a="1"/>
  <c r="K3510" i="23" s="1"/>
  <c r="K3511" i="23" a="1"/>
  <c r="K3511" i="23" s="1"/>
  <c r="K3512" i="23" a="1"/>
  <c r="K3512" i="23" s="1"/>
  <c r="K3513" i="23" a="1"/>
  <c r="K3513" i="23" s="1"/>
  <c r="K3514" i="23" a="1"/>
  <c r="K3514" i="23" s="1"/>
  <c r="K3515" i="23" a="1"/>
  <c r="K3515" i="23" s="1"/>
  <c r="K3516" i="23" a="1"/>
  <c r="K3516" i="23" s="1"/>
  <c r="K3517" i="23" a="1"/>
  <c r="K3517" i="23"/>
  <c r="K3518" i="23" a="1"/>
  <c r="K3518" i="23" s="1"/>
  <c r="K3519" i="23" a="1"/>
  <c r="K3519" i="23" s="1"/>
  <c r="K3520" i="23" a="1"/>
  <c r="K3520" i="23"/>
  <c r="K3521" i="23" a="1"/>
  <c r="K3521" i="23" s="1"/>
  <c r="K3522" i="23" a="1"/>
  <c r="K3522" i="23" s="1"/>
  <c r="K3523" i="23" a="1"/>
  <c r="K3523" i="23"/>
  <c r="K3524" i="23" a="1"/>
  <c r="K3524" i="23" s="1"/>
  <c r="K3525" i="23" a="1"/>
  <c r="K3525" i="23" s="1"/>
  <c r="K3526" i="23" a="1"/>
  <c r="K3526" i="23" s="1"/>
  <c r="K3527" i="23" a="1"/>
  <c r="K3527" i="23" s="1"/>
  <c r="K3528" i="23" a="1"/>
  <c r="K3528" i="23" s="1"/>
  <c r="K3529" i="23" a="1"/>
  <c r="K3529" i="23"/>
  <c r="K3530" i="23" a="1"/>
  <c r="K3530" i="23" s="1"/>
  <c r="K3531" i="23" a="1"/>
  <c r="K3531" i="23" s="1"/>
  <c r="K3532" i="23" a="1"/>
  <c r="K3532" i="23"/>
  <c r="K3533" i="23" a="1"/>
  <c r="K3533" i="23" s="1"/>
  <c r="K3534" i="23" a="1"/>
  <c r="K3534" i="23" s="1"/>
  <c r="K3535" i="23" a="1"/>
  <c r="K3535" i="23" s="1"/>
  <c r="K3536" i="23" a="1"/>
  <c r="K3536" i="23"/>
  <c r="K3537" i="23" a="1"/>
  <c r="K3537" i="23"/>
  <c r="K3538" i="23" a="1"/>
  <c r="K3538" i="23" s="1"/>
  <c r="K3539" i="23" a="1"/>
  <c r="K3539" i="23" s="1"/>
  <c r="K3540" i="23" a="1"/>
  <c r="K3540" i="23" s="1"/>
  <c r="K3541" i="23" a="1"/>
  <c r="K3541" i="23"/>
  <c r="K3542" i="23" a="1"/>
  <c r="K3542" i="23" s="1"/>
  <c r="K3543" i="23" a="1"/>
  <c r="K3543" i="23"/>
  <c r="K3544" i="23" a="1"/>
  <c r="K3544" i="23" s="1"/>
  <c r="K3545" i="23" a="1"/>
  <c r="K3545" i="23"/>
  <c r="K3546" i="23" a="1"/>
  <c r="K3546" i="23" s="1"/>
  <c r="K3547" i="23" a="1"/>
  <c r="K3547" i="23" s="1"/>
  <c r="K3548" i="23" a="1"/>
  <c r="K3548" i="23" s="1"/>
  <c r="K3549" i="23" a="1"/>
  <c r="K3549" i="23" s="1"/>
  <c r="K3550" i="23" a="1"/>
  <c r="K3550" i="23" s="1"/>
  <c r="K3551" i="23" a="1"/>
  <c r="K3551" i="23" s="1"/>
  <c r="K3552" i="23" a="1"/>
  <c r="K3552" i="23"/>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c r="K3569" i="23" a="1"/>
  <c r="K3569" i="23" s="1"/>
  <c r="K3570" i="23" a="1"/>
  <c r="K3570" i="23" s="1"/>
  <c r="K3571" i="23" a="1"/>
  <c r="K3571" i="23" s="1"/>
  <c r="K3572" i="23" a="1"/>
  <c r="K3572" i="23"/>
  <c r="K3573" i="23" a="1"/>
  <c r="K3573" i="23"/>
  <c r="K3574" i="23" a="1"/>
  <c r="K3574" i="23" s="1"/>
  <c r="K3575" i="23" a="1"/>
  <c r="K3575" i="23" s="1"/>
  <c r="K3576" i="23" a="1"/>
  <c r="K3576" i="23" s="1"/>
  <c r="K3577" i="23" a="1"/>
  <c r="K3577" i="23" s="1"/>
  <c r="K3578" i="23" a="1"/>
  <c r="K3578" i="23" s="1"/>
  <c r="K3579" i="23" a="1"/>
  <c r="K3579" i="23" s="1"/>
  <c r="K3580" i="23" a="1"/>
  <c r="K3580" i="23"/>
  <c r="K3581" i="23" a="1"/>
  <c r="K3581" i="23" s="1"/>
  <c r="K3582" i="23" a="1"/>
  <c r="K3582" i="23"/>
  <c r="K3583" i="23" a="1"/>
  <c r="K3583" i="23" s="1"/>
  <c r="K3584" i="23" a="1"/>
  <c r="K3584" i="23"/>
  <c r="K3585" i="23" a="1"/>
  <c r="K3585" i="23" s="1"/>
  <c r="K3586" i="23" a="1"/>
  <c r="K3586" i="23" s="1"/>
  <c r="K3587" i="23" a="1"/>
  <c r="K3587" i="23" s="1"/>
  <c r="K3588" i="23" a="1"/>
  <c r="K3588" i="23"/>
  <c r="K3589" i="23" a="1"/>
  <c r="K3589" i="23" s="1"/>
  <c r="K3590" i="23" a="1"/>
  <c r="K3590" i="23"/>
  <c r="K3591" i="23" a="1"/>
  <c r="K3591" i="23" s="1"/>
  <c r="K3592" i="23" a="1"/>
  <c r="K3592" i="23" s="1"/>
  <c r="K3593" i="23" a="1"/>
  <c r="K3593" i="23" s="1"/>
  <c r="K3594" i="23" a="1"/>
  <c r="K3594" i="23" s="1"/>
  <c r="K3595" i="23" a="1"/>
  <c r="K3595" i="23" s="1"/>
  <c r="K3596" i="23" a="1"/>
  <c r="K3596" i="23"/>
  <c r="K3597" i="23" a="1"/>
  <c r="K3597" i="23" s="1"/>
  <c r="K3598" i="23" a="1"/>
  <c r="K3598" i="23" s="1"/>
  <c r="K3599" i="23" a="1"/>
  <c r="K3599" i="23" s="1"/>
  <c r="K3600" i="23" a="1"/>
  <c r="K3600" i="23"/>
  <c r="K3601" i="23" a="1"/>
  <c r="K3601" i="23" s="1"/>
  <c r="K3602" i="23" a="1"/>
  <c r="K3602" i="23" s="1"/>
  <c r="K3603" i="23" a="1"/>
  <c r="K3603" i="23" s="1"/>
  <c r="K3604" i="23" a="1"/>
  <c r="K3604" i="23"/>
  <c r="K3605" i="23" a="1"/>
  <c r="K3605" i="23" s="1"/>
  <c r="K3606" i="23" a="1"/>
  <c r="K3606" i="23" s="1"/>
  <c r="K3607" i="23" a="1"/>
  <c r="K3607" i="23" s="1"/>
  <c r="K3608" i="23" a="1"/>
  <c r="K3608" i="23" s="1"/>
  <c r="K3609" i="23" a="1"/>
  <c r="K3609" i="23" s="1"/>
  <c r="K3610" i="23" a="1"/>
  <c r="K3610" i="23"/>
  <c r="K3611" i="23" a="1"/>
  <c r="K3611" i="23" s="1"/>
  <c r="K3612" i="23" a="1"/>
  <c r="K3612" i="23"/>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c r="K3623" i="23" a="1"/>
  <c r="K3623" i="23" s="1"/>
  <c r="K3624" i="23" a="1"/>
  <c r="K3624" i="23" s="1"/>
  <c r="K3625" i="23" a="1"/>
  <c r="K3625" i="23" s="1"/>
  <c r="K3626" i="23" a="1"/>
  <c r="K3626" i="23" s="1"/>
  <c r="K3627" i="23" a="1"/>
  <c r="K3627" i="23" s="1"/>
  <c r="K3628" i="23" a="1"/>
  <c r="K3628" i="23"/>
  <c r="K3629" i="23" a="1"/>
  <c r="K3629" i="23" s="1"/>
  <c r="K3630" i="23" a="1"/>
  <c r="K3630" i="23" s="1"/>
  <c r="K3631" i="23" a="1"/>
  <c r="K3631" i="23" s="1"/>
  <c r="K3632" i="23" a="1"/>
  <c r="K3632" i="23" s="1"/>
  <c r="K3633" i="23" a="1"/>
  <c r="K3633" i="23"/>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c r="K3647" i="23" a="1"/>
  <c r="K3647" i="23" s="1"/>
  <c r="K3648" i="23" a="1"/>
  <c r="K3648" i="23" s="1"/>
  <c r="K3649" i="23" a="1"/>
  <c r="K3649" i="23" s="1"/>
  <c r="K3650" i="23" a="1"/>
  <c r="K3650" i="23" s="1"/>
  <c r="K3651" i="23" a="1"/>
  <c r="K3651" i="23" s="1"/>
  <c r="K3652" i="23" a="1"/>
  <c r="K3652" i="23" s="1"/>
  <c r="K3653" i="23" a="1"/>
  <c r="K3653" i="23"/>
  <c r="K3654" i="23" a="1"/>
  <c r="K3654" i="23" s="1"/>
  <c r="K3655" i="23" a="1"/>
  <c r="K3655" i="23" s="1"/>
  <c r="K3656" i="23" a="1"/>
  <c r="K3656" i="23"/>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c r="K3679" i="23" a="1"/>
  <c r="K3679" i="23" s="1"/>
  <c r="K3680" i="23" a="1"/>
  <c r="K3680" i="23" s="1"/>
  <c r="K3681" i="23" a="1"/>
  <c r="K3681" i="23" s="1"/>
  <c r="K3682" i="23" a="1"/>
  <c r="K3682" i="23" s="1"/>
  <c r="K3683" i="23" a="1"/>
  <c r="K3683" i="23" s="1"/>
  <c r="K3684" i="23" a="1"/>
  <c r="K3684" i="23" s="1"/>
  <c r="K3685" i="23" a="1"/>
  <c r="K3685" i="23"/>
  <c r="K3686" i="23" a="1"/>
  <c r="K3686" i="23" s="1"/>
  <c r="K3687" i="23" a="1"/>
  <c r="K3687" i="23" s="1"/>
  <c r="K3688" i="23" a="1"/>
  <c r="K3688" i="23" s="1"/>
  <c r="K3689" i="23" a="1"/>
  <c r="K3689" i="23"/>
  <c r="K3690" i="23" a="1"/>
  <c r="K3690" i="23" s="1"/>
  <c r="K3691" i="23" a="1"/>
  <c r="K3691" i="23" s="1"/>
  <c r="K3692" i="23" a="1"/>
  <c r="K3692" i="23" s="1"/>
  <c r="K3693" i="23" a="1"/>
  <c r="K3693" i="23" s="1"/>
  <c r="K3694" i="23" a="1"/>
  <c r="K3694" i="23"/>
  <c r="K3695" i="23" a="1"/>
  <c r="K3695" i="23" s="1"/>
  <c r="K3696" i="23" a="1"/>
  <c r="K3696" i="23" s="1"/>
  <c r="K3697" i="23" a="1"/>
  <c r="K3697" i="23"/>
  <c r="K3698" i="23" a="1"/>
  <c r="K3698" i="23"/>
  <c r="K3699" i="23" a="1"/>
  <c r="K3699" i="23" s="1"/>
  <c r="K3700" i="23" a="1"/>
  <c r="K3700" i="23" s="1"/>
  <c r="K3701" i="23" a="1"/>
  <c r="K3701" i="23"/>
  <c r="K3702" i="23" a="1"/>
  <c r="K3702" i="23" s="1"/>
  <c r="K3703" i="23" a="1"/>
  <c r="K3703" i="23" s="1"/>
  <c r="K3704" i="23" a="1"/>
  <c r="K3704" i="23" s="1"/>
  <c r="K3705" i="23" a="1"/>
  <c r="K3705" i="23" s="1"/>
  <c r="K3706" i="23" a="1"/>
  <c r="K3706" i="23" s="1"/>
  <c r="K3707" i="23" a="1"/>
  <c r="K3707" i="23" s="1"/>
  <c r="K3708" i="23" a="1"/>
  <c r="K3708" i="23"/>
  <c r="K3709" i="23" a="1"/>
  <c r="K3709" i="23" s="1"/>
  <c r="K3710" i="23" a="1"/>
  <c r="K3710" i="23"/>
  <c r="K3711" i="23" a="1"/>
  <c r="K3711" i="23" s="1"/>
  <c r="K3712" i="23" a="1"/>
  <c r="K3712" i="23"/>
  <c r="K3713" i="23" a="1"/>
  <c r="K3713" i="23" s="1"/>
  <c r="K3714" i="23" a="1"/>
  <c r="K3714" i="23" s="1"/>
  <c r="K3715" i="23" a="1"/>
  <c r="K3715" i="23" s="1"/>
  <c r="K3716" i="23" a="1"/>
  <c r="K3716" i="23" s="1"/>
  <c r="K3717" i="23" a="1"/>
  <c r="K3717" i="23"/>
  <c r="K3718" i="23" a="1"/>
  <c r="K3718" i="23"/>
  <c r="K3719" i="23" a="1"/>
  <c r="K3719" i="23" s="1"/>
  <c r="K3720" i="23" a="1"/>
  <c r="K3720" i="23" s="1"/>
  <c r="K3721" i="23" a="1"/>
  <c r="K3721" i="23"/>
  <c r="K3722" i="23" a="1"/>
  <c r="K3722" i="23" s="1"/>
  <c r="K3723" i="23" a="1"/>
  <c r="K3723" i="23" s="1"/>
  <c r="K3724" i="23" a="1"/>
  <c r="K3724" i="23"/>
  <c r="K3725" i="23" a="1"/>
  <c r="K3725" i="23" s="1"/>
  <c r="K3726" i="23" a="1"/>
  <c r="K3726" i="23" s="1"/>
  <c r="K3727" i="23" a="1"/>
  <c r="K3727" i="23" s="1"/>
  <c r="K3728" i="23" a="1"/>
  <c r="K3728" i="23" s="1"/>
  <c r="K3729" i="23" a="1"/>
  <c r="K3729" i="23"/>
  <c r="K3730" i="23" a="1"/>
  <c r="K3730" i="23" s="1"/>
  <c r="K3731" i="23" a="1"/>
  <c r="K3731" i="23" s="1"/>
  <c r="K3732" i="23" a="1"/>
  <c r="K3732" i="23"/>
  <c r="K3733" i="23" a="1"/>
  <c r="K3733" i="23" s="1"/>
  <c r="K3734" i="23" a="1"/>
  <c r="K3734" i="23" s="1"/>
  <c r="K3735" i="23" a="1"/>
  <c r="K3735" i="23" s="1"/>
  <c r="K3736" i="23" a="1"/>
  <c r="K3736" i="23" s="1"/>
  <c r="K3737" i="23" a="1"/>
  <c r="K3737" i="23" s="1"/>
  <c r="K3738" i="23" a="1"/>
  <c r="K3738" i="23"/>
  <c r="K3739" i="23" a="1"/>
  <c r="K3739" i="23" s="1"/>
  <c r="K3740" i="23" a="1"/>
  <c r="K3740" i="23"/>
  <c r="K3741" i="23" a="1"/>
  <c r="K3741" i="23" s="1"/>
  <c r="K3742" i="23" a="1"/>
  <c r="K3742" i="23" s="1"/>
  <c r="K3743" i="23" a="1"/>
  <c r="K3743" i="23" s="1"/>
  <c r="K3744" i="23" a="1"/>
  <c r="K3744" i="23"/>
  <c r="K3745" i="23" a="1"/>
  <c r="K3745" i="23" s="1"/>
  <c r="K3746" i="23" a="1"/>
  <c r="K3746" i="23" s="1"/>
  <c r="K3747" i="23" a="1"/>
  <c r="K3747" i="23" s="1"/>
  <c r="K3748" i="23" a="1"/>
  <c r="K3748" i="23" s="1"/>
  <c r="K3749" i="23" a="1"/>
  <c r="K3749" i="23"/>
  <c r="K3750" i="23" a="1"/>
  <c r="K3750" i="23"/>
  <c r="K3751" i="23" a="1"/>
  <c r="K3751" i="23" s="1"/>
  <c r="K3752" i="23" a="1"/>
  <c r="K3752" i="23" s="1"/>
  <c r="K3753" i="23" a="1"/>
  <c r="K3753" i="23" s="1"/>
  <c r="K3754" i="23" a="1"/>
  <c r="K3754" i="23" s="1"/>
  <c r="K3755" i="23" a="1"/>
  <c r="K3755" i="23" s="1"/>
  <c r="K3756" i="23" a="1"/>
  <c r="K3756" i="23"/>
  <c r="K3757" i="23" a="1"/>
  <c r="K3757" i="23" s="1"/>
  <c r="K3758" i="23" a="1"/>
  <c r="K3758" i="23" s="1"/>
  <c r="K3759" i="23" a="1"/>
  <c r="K3759" i="23" s="1"/>
  <c r="K3760" i="23" a="1"/>
  <c r="K3760" i="23" s="1"/>
  <c r="K3761" i="23" a="1"/>
  <c r="K3761" i="23" s="1"/>
  <c r="K3762" i="23" a="1"/>
  <c r="K3762" i="23"/>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c r="K3783" i="23" a="1"/>
  <c r="K3783" i="23" s="1"/>
  <c r="K3784" i="23" a="1"/>
  <c r="K3784" i="23" s="1"/>
  <c r="K3785" i="23" a="1"/>
  <c r="K3785" i="23" s="1"/>
  <c r="K3786" i="23" a="1"/>
  <c r="K3786" i="23" s="1"/>
  <c r="K3787" i="23" a="1"/>
  <c r="K3787" i="23" s="1"/>
  <c r="K3788" i="23" a="1"/>
  <c r="K3788" i="23"/>
  <c r="K3789" i="23" a="1"/>
  <c r="K3789" i="23" s="1"/>
  <c r="K3790" i="23" a="1"/>
  <c r="K3790" i="23" s="1"/>
  <c r="K3791" i="23" a="1"/>
  <c r="K3791" i="23" s="1"/>
  <c r="K3792" i="23" a="1"/>
  <c r="K3792" i="23" s="1"/>
  <c r="K3793" i="23" a="1"/>
  <c r="K3793" i="23"/>
  <c r="K3794" i="23" a="1"/>
  <c r="K3794" i="23"/>
  <c r="K3795" i="23" a="1"/>
  <c r="K3795" i="23" s="1"/>
  <c r="K3796" i="23" a="1"/>
  <c r="K3796" i="23" s="1"/>
  <c r="K3797" i="23" a="1"/>
  <c r="K3797" i="23"/>
  <c r="K3798" i="23" a="1"/>
  <c r="K3798" i="23" s="1"/>
  <c r="K3799" i="23" a="1"/>
  <c r="K3799" i="23" s="1"/>
  <c r="K3800" i="23" a="1"/>
  <c r="K3800" i="23" s="1"/>
  <c r="K3801" i="23" a="1"/>
  <c r="K3801" i="23" s="1"/>
  <c r="K3802" i="23" a="1"/>
  <c r="K3802" i="23" s="1"/>
  <c r="K3803" i="23" a="1"/>
  <c r="K3803" i="23" s="1"/>
  <c r="K3804" i="23" a="1"/>
  <c r="K3804" i="23"/>
  <c r="K3805" i="23" a="1"/>
  <c r="K3805" i="23"/>
  <c r="K3806" i="23" a="1"/>
  <c r="K3806" i="23" s="1"/>
  <c r="K3807" i="23" a="1"/>
  <c r="K3807" i="23" s="1"/>
  <c r="K3808" i="23" a="1"/>
  <c r="K3808" i="23"/>
  <c r="K3809" i="23" a="1"/>
  <c r="K3809" i="23" s="1"/>
  <c r="K3810" i="23" a="1"/>
  <c r="K3810" i="23" s="1"/>
  <c r="K3811" i="23" a="1"/>
  <c r="K3811" i="23" s="1"/>
  <c r="K3812" i="23" a="1"/>
  <c r="K3812" i="23" s="1"/>
  <c r="K3813" i="23" a="1"/>
  <c r="K3813" i="23" s="1"/>
  <c r="K3814" i="23" a="1"/>
  <c r="K3814" i="23"/>
  <c r="K3815" i="23" a="1"/>
  <c r="K3815" i="23" s="1"/>
  <c r="K3816" i="23" a="1"/>
  <c r="K3816" i="23" s="1"/>
  <c r="K3817" i="23" a="1"/>
  <c r="K3817" i="23" s="1"/>
  <c r="K3818" i="23" a="1"/>
  <c r="K3818" i="23" s="1"/>
  <c r="K3819" i="23" a="1"/>
  <c r="K3819" i="23" s="1"/>
  <c r="K3820" i="23" a="1"/>
  <c r="K3820" i="23"/>
  <c r="K3821" i="23" a="1"/>
  <c r="K3821" i="23" s="1"/>
  <c r="K3822" i="23" a="1"/>
  <c r="K3822" i="23"/>
  <c r="K3823" i="23" a="1"/>
  <c r="K3823" i="23" s="1"/>
  <c r="K3824" i="23" a="1"/>
  <c r="K3824" i="23" s="1"/>
  <c r="K3825" i="23" a="1"/>
  <c r="K3825" i="23"/>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c r="K3838" i="23" a="1"/>
  <c r="K3838" i="23" s="1"/>
  <c r="K3839" i="23" a="1"/>
  <c r="K3839" i="23" s="1"/>
  <c r="K3840" i="23" a="1"/>
  <c r="K3840" i="23"/>
  <c r="K3841" i="23" a="1"/>
  <c r="K3841" i="23" s="1"/>
  <c r="K3842" i="23" a="1"/>
  <c r="K3842" i="23" s="1"/>
  <c r="K3843" i="23" a="1"/>
  <c r="K3843" i="23" s="1"/>
  <c r="K3844" i="23" a="1"/>
  <c r="K3844" i="23" s="1"/>
  <c r="K3845" i="23" a="1"/>
  <c r="K3845" i="23" s="1"/>
  <c r="K3846" i="23" a="1"/>
  <c r="K3846" i="23"/>
  <c r="K3847" i="23" a="1"/>
  <c r="K3847" i="23" s="1"/>
  <c r="K3848" i="23" a="1"/>
  <c r="K3848" i="23" s="1"/>
  <c r="K3849" i="23" a="1"/>
  <c r="K3849" i="23"/>
  <c r="K3850" i="23" a="1"/>
  <c r="K3850" i="23" s="1"/>
  <c r="K3851" i="23" a="1"/>
  <c r="K3851" i="23" s="1"/>
  <c r="K3852" i="23" a="1"/>
  <c r="K3852" i="23"/>
  <c r="K3853" i="23" a="1"/>
  <c r="K3853" i="23" s="1"/>
  <c r="K3854" i="23" a="1"/>
  <c r="K3854" i="23"/>
  <c r="K3855" i="23" a="1"/>
  <c r="K3855" i="23" s="1"/>
  <c r="K3856" i="23" a="1"/>
  <c r="K3856" i="23" s="1"/>
  <c r="K3857" i="23" a="1"/>
  <c r="K3857" i="23" s="1"/>
  <c r="K3858" i="23" a="1"/>
  <c r="K3858" i="23" s="1"/>
  <c r="K3859" i="23" a="1"/>
  <c r="K3859" i="23" s="1"/>
  <c r="K3860" i="23" a="1"/>
  <c r="K3860" i="23"/>
  <c r="K3861" i="23" a="1"/>
  <c r="K3861" i="23" s="1"/>
  <c r="K3862" i="23" a="1"/>
  <c r="K3862" i="23" s="1"/>
  <c r="K3863" i="23" a="1"/>
  <c r="K3863" i="23" s="1"/>
  <c r="K3864" i="23" a="1"/>
  <c r="K3864" i="23" s="1"/>
  <c r="K3865" i="23" a="1"/>
  <c r="K3865" i="23" s="1"/>
  <c r="K3866" i="23" a="1"/>
  <c r="K3866" i="23"/>
  <c r="K3867" i="23" a="1"/>
  <c r="K3867" i="23" s="1"/>
  <c r="K3868" i="23" a="1"/>
  <c r="K3868" i="23" s="1"/>
  <c r="K3869" i="23" a="1"/>
  <c r="K3869" i="23" s="1"/>
  <c r="K3870" i="23" a="1"/>
  <c r="K3870" i="23"/>
  <c r="K3871" i="23" a="1"/>
  <c r="K3871" i="23" s="1"/>
  <c r="K3872" i="23" a="1"/>
  <c r="K3872" i="23" s="1"/>
  <c r="K3873" i="23" a="1"/>
  <c r="K3873" i="23" s="1"/>
  <c r="K3874" i="23" a="1"/>
  <c r="K3874" i="23" s="1"/>
  <c r="K3875" i="23" a="1"/>
  <c r="K3875" i="23" s="1"/>
  <c r="K3876" i="23" a="1"/>
  <c r="K3876" i="23" s="1"/>
  <c r="K3877" i="23" a="1"/>
  <c r="K3877" i="23"/>
  <c r="K3878" i="23" a="1"/>
  <c r="K3878" i="23" s="1"/>
  <c r="K3879" i="23" a="1"/>
  <c r="K3879" i="23" s="1"/>
  <c r="K3880" i="23" a="1"/>
  <c r="K3880" i="23" s="1"/>
  <c r="K3881" i="23" a="1"/>
  <c r="K3881" i="23"/>
  <c r="K3882" i="23" a="1"/>
  <c r="K3882" i="23" s="1"/>
  <c r="K3883" i="23" a="1"/>
  <c r="K3883" i="23" s="1"/>
  <c r="K3884" i="23" a="1"/>
  <c r="K3884" i="23" s="1"/>
  <c r="K3885" i="23" a="1"/>
  <c r="K3885" i="23" s="1"/>
  <c r="K3886" i="23" a="1"/>
  <c r="K3886" i="23"/>
  <c r="K3887" i="23" a="1"/>
  <c r="K3887" i="23" s="1"/>
  <c r="K3888" i="23" a="1"/>
  <c r="K3888" i="23" s="1"/>
  <c r="K3889" i="23" a="1"/>
  <c r="K3889" i="23" s="1"/>
  <c r="K3890" i="23" a="1"/>
  <c r="K3890" i="23" s="1"/>
  <c r="K3891" i="23" a="1"/>
  <c r="K3891" i="23" s="1"/>
  <c r="K3892" i="23" a="1"/>
  <c r="K3892" i="23"/>
  <c r="K3893" i="23" a="1"/>
  <c r="K3893" i="23"/>
  <c r="K3894" i="23" a="1"/>
  <c r="K3894" i="23" s="1"/>
  <c r="K3895" i="23" a="1"/>
  <c r="K3895" i="23" s="1"/>
  <c r="K3896" i="23" a="1"/>
  <c r="K3896" i="23" s="1"/>
  <c r="K3897" i="23" a="1"/>
  <c r="K3897" i="23" s="1"/>
  <c r="K3898" i="23" a="1"/>
  <c r="K3898" i="23" s="1"/>
  <c r="K3899" i="23" a="1"/>
  <c r="K3899" i="23" s="1"/>
  <c r="K3900" i="23" a="1"/>
  <c r="K3900" i="23"/>
  <c r="K3901" i="23" a="1"/>
  <c r="K3901" i="23" s="1"/>
  <c r="K3902" i="23" a="1"/>
  <c r="K3902" i="23"/>
  <c r="K3903" i="23" a="1"/>
  <c r="K3903" i="23" s="1"/>
  <c r="K3904" i="23" a="1"/>
  <c r="K3904" i="23"/>
  <c r="K3905" i="23" a="1"/>
  <c r="K3905" i="23" s="1"/>
  <c r="K3906" i="23" a="1"/>
  <c r="K3906" i="23" s="1"/>
  <c r="K3907" i="23" a="1"/>
  <c r="K3907" i="23" s="1"/>
  <c r="K3908" i="23" a="1"/>
  <c r="K3908" i="23"/>
  <c r="K3909" i="23" a="1"/>
  <c r="K3909" i="23"/>
  <c r="K3910" i="23" a="1"/>
  <c r="K3910" i="23" s="1"/>
  <c r="K3911" i="23" a="1"/>
  <c r="K3911" i="23" s="1"/>
  <c r="K3912" i="23" a="1"/>
  <c r="K3912" i="23" s="1"/>
  <c r="K3913" i="23" a="1"/>
  <c r="K3913" i="23"/>
  <c r="K3914" i="23" a="1"/>
  <c r="K3914" i="23" s="1"/>
  <c r="K3915" i="23" a="1"/>
  <c r="K3915" i="23" s="1"/>
  <c r="K3916" i="23" a="1"/>
  <c r="K3916" i="23"/>
  <c r="K3917" i="23" a="1"/>
  <c r="K3917" i="23"/>
  <c r="K3918" i="23" a="1"/>
  <c r="K3918" i="23" s="1"/>
  <c r="K3919" i="23" a="1"/>
  <c r="K3919" i="23" s="1"/>
  <c r="K3920" i="23" a="1"/>
  <c r="K3920" i="23" s="1"/>
  <c r="K3921" i="23" a="1"/>
  <c r="K3921" i="23" s="1"/>
  <c r="K3922" i="23" a="1"/>
  <c r="K3922" i="23" s="1"/>
  <c r="K3923" i="23" a="1"/>
  <c r="K3923" i="23" s="1"/>
  <c r="K3924" i="23" a="1"/>
  <c r="K3924" i="23"/>
  <c r="K3925" i="23" a="1"/>
  <c r="K3925" i="23" s="1"/>
  <c r="K3926" i="23" a="1"/>
  <c r="K3926" i="23" s="1"/>
  <c r="K3927" i="23" a="1"/>
  <c r="K3927" i="23" s="1"/>
  <c r="K3928" i="23" a="1"/>
  <c r="K3928" i="23" s="1"/>
  <c r="K3929" i="23" a="1"/>
  <c r="K3929" i="23"/>
  <c r="K3930" i="23" a="1"/>
  <c r="K3930" i="23" s="1"/>
  <c r="K3931" i="23" a="1"/>
  <c r="K3931" i="23" s="1"/>
  <c r="K3932" i="23" a="1"/>
  <c r="K3932" i="23" s="1"/>
  <c r="K3933" i="23" a="1"/>
  <c r="K3933" i="23"/>
  <c r="K3934" i="23" a="1"/>
  <c r="K3934" i="23" s="1"/>
  <c r="K3935" i="23" a="1"/>
  <c r="K3935" i="23" s="1"/>
  <c r="K3936" i="23" a="1"/>
  <c r="K3936" i="23" s="1"/>
  <c r="K3937" i="23" a="1"/>
  <c r="K3937" i="23" s="1"/>
  <c r="K3938" i="23" a="1"/>
  <c r="K3938" i="23"/>
  <c r="K3939" i="23" a="1"/>
  <c r="K3939" i="23" s="1"/>
  <c r="K3940" i="23" a="1"/>
  <c r="K3940" i="23"/>
  <c r="K3941" i="23" a="1"/>
  <c r="K3941" i="23" s="1"/>
  <c r="K3942" i="23" a="1"/>
  <c r="K3942" i="23" s="1"/>
  <c r="K3943" i="23" a="1"/>
  <c r="K3943" i="23" s="1"/>
  <c r="K3944" i="23" a="1"/>
  <c r="K3944" i="23" s="1"/>
  <c r="K3945" i="23" a="1"/>
  <c r="K3945" i="23" s="1"/>
  <c r="K3946" i="23" a="1"/>
  <c r="K3946" i="23"/>
  <c r="K3947" i="23" a="1"/>
  <c r="K3947" i="23" s="1"/>
  <c r="K3948" i="23" a="1"/>
  <c r="K3948" i="23" s="1"/>
  <c r="K3949" i="23" a="1"/>
  <c r="K3949" i="23" s="1"/>
  <c r="K3950" i="23" a="1"/>
  <c r="K3950" i="23" s="1"/>
  <c r="K3951" i="23" a="1"/>
  <c r="K3951" i="23" s="1"/>
  <c r="K3952" i="23" a="1"/>
  <c r="K3952" i="23"/>
  <c r="K3953" i="23" a="1"/>
  <c r="K3953" i="23" s="1"/>
  <c r="K3954" i="23" a="1"/>
  <c r="K3954" i="23" s="1"/>
  <c r="K3955" i="23" a="1"/>
  <c r="K3955" i="23" s="1"/>
  <c r="K3956" i="23" a="1"/>
  <c r="K3956" i="23"/>
  <c r="K3957" i="23" a="1"/>
  <c r="K3957" i="23" s="1"/>
  <c r="K3958" i="23" a="1"/>
  <c r="K3958" i="23"/>
  <c r="K3959" i="23" a="1"/>
  <c r="K3959" i="23" s="1"/>
  <c r="K3960" i="23" a="1"/>
  <c r="K3960" i="23" s="1"/>
  <c r="K3961" i="23" a="1"/>
  <c r="K3961" i="23" s="1"/>
  <c r="K3962" i="23" a="1"/>
  <c r="K3962" i="23" s="1"/>
  <c r="K3963" i="23" a="1"/>
  <c r="K3963" i="23" s="1"/>
  <c r="K3964" i="23" a="1"/>
  <c r="K3964" i="23" s="1"/>
  <c r="K3965" i="23" a="1"/>
  <c r="K3965" i="23"/>
  <c r="K3966" i="23" a="1"/>
  <c r="K3966" i="23" s="1"/>
  <c r="K3967" i="23" a="1"/>
  <c r="K3967" i="23" s="1"/>
  <c r="K3968" i="23" a="1"/>
  <c r="K3968" i="23" s="1"/>
  <c r="K3969" i="23" a="1"/>
  <c r="K3969" i="23" s="1"/>
  <c r="K3970" i="23" a="1"/>
  <c r="K3970" i="23"/>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c r="K3982" i="23" a="1"/>
  <c r="K3982" i="23" s="1"/>
  <c r="K3983" i="23" a="1"/>
  <c r="K3983" i="23" s="1"/>
  <c r="K3984" i="23" a="1"/>
  <c r="K3984" i="23" s="1"/>
  <c r="K3985" i="23" a="1"/>
  <c r="K3985" i="23" s="1"/>
  <c r="K3986" i="23" a="1"/>
  <c r="K3986" i="23" s="1"/>
  <c r="K3987" i="23" a="1"/>
  <c r="K3987" i="23" s="1"/>
  <c r="K3988" i="23" a="1"/>
  <c r="K3988" i="23"/>
  <c r="K3989" i="23" a="1"/>
  <c r="K3989" i="23" s="1"/>
  <c r="K3990" i="23" a="1"/>
  <c r="K3990" i="23" s="1"/>
  <c r="K3991" i="23" a="1"/>
  <c r="K3991" i="23" s="1"/>
  <c r="K3992" i="23" a="1"/>
  <c r="K3992" i="23" s="1"/>
  <c r="K3993" i="23" a="1"/>
  <c r="K3993" i="23"/>
  <c r="K3994" i="23" a="1"/>
  <c r="K3994" i="23" s="1"/>
  <c r="K3995" i="23" a="1"/>
  <c r="K3995" i="23" s="1"/>
  <c r="K3996" i="23" a="1"/>
  <c r="K3996" i="23" s="1"/>
  <c r="K3997" i="23" a="1"/>
  <c r="K3997" i="23"/>
  <c r="K3998" i="23" a="1"/>
  <c r="K3998" i="23" s="1"/>
  <c r="K3999" i="23" a="1"/>
  <c r="K3999" i="23" s="1"/>
  <c r="K4000" i="23" a="1"/>
  <c r="K4000" i="23" s="1"/>
  <c r="K4001" i="23" a="1"/>
  <c r="K4001" i="23" s="1"/>
  <c r="K4002" i="23" a="1"/>
  <c r="K4002" i="23"/>
  <c r="K4003" i="23" a="1"/>
  <c r="K4003" i="23" s="1"/>
  <c r="K4004" i="23" a="1"/>
  <c r="K4004" i="23"/>
  <c r="K4005" i="23" a="1"/>
  <c r="K4005" i="23" s="1"/>
  <c r="K4006" i="23" a="1"/>
  <c r="K4006" i="23" s="1"/>
  <c r="K4007" i="23" a="1"/>
  <c r="K4007" i="23" s="1"/>
  <c r="K4008" i="23" a="1"/>
  <c r="K4008" i="23" s="1"/>
  <c r="K4009" i="23" a="1"/>
  <c r="K4009" i="23" s="1"/>
  <c r="K4010" i="23" a="1"/>
  <c r="K4010" i="23"/>
  <c r="K4011" i="23" a="1"/>
  <c r="K4011" i="23" s="1"/>
  <c r="K4012" i="23" a="1"/>
  <c r="K4012" i="23" s="1"/>
  <c r="K4013" i="23" a="1"/>
  <c r="K4013" i="23" s="1"/>
  <c r="K4014" i="23" a="1"/>
  <c r="K4014" i="23" s="1"/>
  <c r="K4015" i="23" a="1"/>
  <c r="K4015" i="23" s="1"/>
  <c r="K4016" i="23" a="1"/>
  <c r="K4016" i="23"/>
  <c r="K4017" i="23" a="1"/>
  <c r="K4017" i="23" s="1"/>
  <c r="K4018" i="23" a="1"/>
  <c r="K4018" i="23" s="1"/>
  <c r="K4019" i="23" a="1"/>
  <c r="K4019" i="23" s="1"/>
  <c r="K4020" i="23" a="1"/>
  <c r="K4020" i="23"/>
  <c r="K4021" i="23" a="1"/>
  <c r="K4021" i="23" s="1"/>
  <c r="K4022" i="23" a="1"/>
  <c r="K4022" i="23"/>
  <c r="K4023" i="23" a="1"/>
  <c r="K4023" i="23" s="1"/>
  <c r="K4024" i="23" a="1"/>
  <c r="K4024" i="23" s="1"/>
  <c r="K4025" i="23" a="1"/>
  <c r="K4025" i="23"/>
  <c r="K4026" i="23" a="1"/>
  <c r="K4026" i="23" s="1"/>
  <c r="K4027" i="23" a="1"/>
  <c r="K4027" i="23" s="1"/>
  <c r="K4028" i="23" a="1"/>
  <c r="K4028" i="23" s="1"/>
  <c r="K4029" i="23" a="1"/>
  <c r="K4029" i="23"/>
  <c r="K4030" i="23" a="1"/>
  <c r="K4030" i="23" s="1"/>
  <c r="K4031" i="23" a="1"/>
  <c r="K4031" i="23" s="1"/>
  <c r="K4032" i="23" a="1"/>
  <c r="K4032" i="23" s="1"/>
  <c r="K4033" i="23" a="1"/>
  <c r="K4033" i="23" s="1"/>
  <c r="K4034" i="23" a="1"/>
  <c r="K4034" i="23"/>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c r="K4046" i="23" a="1"/>
  <c r="K4046" i="23" s="1"/>
  <c r="K4047" i="23" a="1"/>
  <c r="K4047" i="23" s="1"/>
  <c r="K4048" i="23" a="1"/>
  <c r="K4048" i="23" s="1"/>
  <c r="K4049" i="23" a="1"/>
  <c r="K4049" i="23" s="1"/>
  <c r="K4050" i="23" a="1"/>
  <c r="K4050" i="23" s="1"/>
  <c r="K4051" i="23" a="1"/>
  <c r="K4051" i="23" s="1"/>
  <c r="K4052" i="23" a="1"/>
  <c r="K4052" i="23"/>
  <c r="K4053" i="23" a="1"/>
  <c r="K4053" i="23" s="1"/>
  <c r="K4054" i="23" a="1"/>
  <c r="K4054" i="23" s="1"/>
  <c r="K4055" i="23" a="1"/>
  <c r="K4055" i="23" s="1"/>
  <c r="K4056" i="23" a="1"/>
  <c r="K4056" i="23" s="1"/>
  <c r="K4057" i="23" a="1"/>
  <c r="K4057" i="23"/>
  <c r="K4058" i="23" a="1"/>
  <c r="K4058" i="23" s="1"/>
  <c r="K4059" i="23" a="1"/>
  <c r="K4059" i="23" s="1"/>
  <c r="K4060" i="23" a="1"/>
  <c r="K4060" i="23" s="1"/>
  <c r="K4061" i="23" a="1"/>
  <c r="K4061" i="23"/>
  <c r="K4062" i="23" a="1"/>
  <c r="K4062" i="23" s="1"/>
  <c r="K4063" i="23" a="1"/>
  <c r="K4063" i="23" s="1"/>
  <c r="K4064" i="23" a="1"/>
  <c r="K4064" i="23" s="1"/>
  <c r="K4065" i="23" a="1"/>
  <c r="K4065" i="23" s="1"/>
  <c r="K4066" i="23" a="1"/>
  <c r="K4066" i="23"/>
  <c r="K4067" i="23" a="1"/>
  <c r="K4067" i="23" s="1"/>
  <c r="K4068" i="23" a="1"/>
  <c r="K4068" i="23"/>
  <c r="K4069" i="23" a="1"/>
  <c r="K4069" i="23" s="1"/>
  <c r="K4070" i="23" a="1"/>
  <c r="K4070" i="23" s="1"/>
  <c r="K4071" i="23" a="1"/>
  <c r="K4071" i="23" s="1"/>
  <c r="K4072" i="23" a="1"/>
  <c r="K4072" i="23" s="1"/>
  <c r="K4073" i="23" a="1"/>
  <c r="K4073" i="23" s="1"/>
  <c r="K4074" i="23" a="1"/>
  <c r="K4074" i="23"/>
  <c r="K4075" i="23" a="1"/>
  <c r="K4075" i="23" s="1"/>
  <c r="K4076" i="23" a="1"/>
  <c r="K4076" i="23" s="1"/>
  <c r="K4077" i="23" a="1"/>
  <c r="K4077" i="23" s="1"/>
  <c r="K4078" i="23" a="1"/>
  <c r="K4078" i="23" s="1"/>
  <c r="K4079" i="23" a="1"/>
  <c r="K4079" i="23" s="1"/>
  <c r="K4080" i="23" a="1"/>
  <c r="K4080" i="23"/>
  <c r="K4081" i="23" a="1"/>
  <c r="K4081" i="23" s="1"/>
  <c r="K4082" i="23" a="1"/>
  <c r="K4082" i="23" s="1"/>
  <c r="K4083" i="23" a="1"/>
  <c r="K4083" i="23" s="1"/>
  <c r="K4084" i="23" a="1"/>
  <c r="K4084" i="23"/>
  <c r="K4085" i="23" a="1"/>
  <c r="K4085" i="23" s="1"/>
  <c r="K4086" i="23" a="1"/>
  <c r="K4086" i="23"/>
  <c r="K4087" i="23" a="1"/>
  <c r="K4087" i="23" s="1"/>
  <c r="K4088" i="23" a="1"/>
  <c r="K4088" i="23" s="1"/>
  <c r="K4089" i="23" a="1"/>
  <c r="K4089" i="23"/>
  <c r="K4090" i="23" a="1"/>
  <c r="K4090" i="23" s="1"/>
  <c r="K4091" i="23" a="1"/>
  <c r="K4091" i="23" s="1"/>
  <c r="K4092" i="23" a="1"/>
  <c r="K4092" i="23" s="1"/>
  <c r="K4093" i="23" a="1"/>
  <c r="K4093" i="23"/>
  <c r="K4094" i="23" a="1"/>
  <c r="K4094" i="23" s="1"/>
  <c r="K4095" i="23" a="1"/>
  <c r="K4095" i="23" s="1"/>
  <c r="K4096" i="23" a="1"/>
  <c r="K4096" i="23" s="1"/>
  <c r="K4097" i="23" a="1"/>
  <c r="K4097" i="23" s="1"/>
  <c r="K4098" i="23" a="1"/>
  <c r="K4098" i="23"/>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c r="K4110" i="23" a="1"/>
  <c r="K4110" i="23" s="1"/>
  <c r="K4111" i="23" a="1"/>
  <c r="K4111" i="23" s="1"/>
  <c r="K4112" i="23" a="1"/>
  <c r="K4112" i="23" s="1"/>
  <c r="K4113" i="23" a="1"/>
  <c r="K4113" i="23" s="1"/>
  <c r="K4114" i="23" a="1"/>
  <c r="K4114" i="23" s="1"/>
  <c r="K4115" i="23" a="1"/>
  <c r="K4115" i="23" s="1"/>
  <c r="K4116" i="23" a="1"/>
  <c r="K4116" i="23"/>
  <c r="K4117" i="23" a="1"/>
  <c r="K4117" i="23" s="1"/>
  <c r="K4118" i="23" a="1"/>
  <c r="K4118" i="23" s="1"/>
  <c r="K4119" i="23" a="1"/>
  <c r="K4119" i="23" s="1"/>
  <c r="K4120" i="23" a="1"/>
  <c r="K4120" i="23" s="1"/>
  <c r="K4121" i="23" a="1"/>
  <c r="K4121" i="23"/>
  <c r="K4122" i="23" a="1"/>
  <c r="K4122" i="23" s="1"/>
  <c r="K4123" i="23" a="1"/>
  <c r="K4123" i="23" s="1"/>
  <c r="K4124" i="23" a="1"/>
  <c r="K4124" i="23" s="1"/>
  <c r="K4125" i="23" a="1"/>
  <c r="K4125" i="23"/>
  <c r="K4126" i="23" a="1"/>
  <c r="K4126" i="23" s="1"/>
  <c r="K4127" i="23" a="1"/>
  <c r="K4127" i="23" s="1"/>
  <c r="K4128" i="23" a="1"/>
  <c r="K4128" i="23" s="1"/>
  <c r="K4129" i="23" a="1"/>
  <c r="K4129" i="23" s="1"/>
  <c r="K4130" i="23" a="1"/>
  <c r="K4130" i="23"/>
  <c r="K4131" i="23" a="1"/>
  <c r="K4131" i="23" s="1"/>
  <c r="K4132" i="23" a="1"/>
  <c r="K4132" i="23"/>
  <c r="K4133" i="23" a="1"/>
  <c r="K4133" i="23" s="1"/>
  <c r="K4134" i="23" a="1"/>
  <c r="K4134" i="23" s="1"/>
  <c r="K4135" i="23" a="1"/>
  <c r="K4135" i="23" s="1"/>
  <c r="K4136" i="23" a="1"/>
  <c r="K4136" i="23" s="1"/>
  <c r="K4137" i="23" a="1"/>
  <c r="K4137" i="23" s="1"/>
  <c r="K4138" i="23" a="1"/>
  <c r="K4138" i="23"/>
  <c r="K4139" i="23" a="1"/>
  <c r="K4139" i="23" s="1"/>
  <c r="K4140" i="23" a="1"/>
  <c r="K4140" i="23" s="1"/>
  <c r="K4141" i="23" a="1"/>
  <c r="K4141" i="23" s="1"/>
  <c r="K4142" i="23" a="1"/>
  <c r="K4142" i="23" s="1"/>
  <c r="K4143" i="23" a="1"/>
  <c r="K4143" i="23" s="1"/>
  <c r="K4144" i="23" a="1"/>
  <c r="K4144" i="23"/>
  <c r="K4145" i="23" a="1"/>
  <c r="K4145" i="23" s="1"/>
  <c r="K4146" i="23" a="1"/>
  <c r="K4146" i="23" s="1"/>
  <c r="K4147" i="23" a="1"/>
  <c r="K4147" i="23" s="1"/>
  <c r="K4148" i="23" a="1"/>
  <c r="K4148" i="23"/>
  <c r="K4149" i="23" a="1"/>
  <c r="K4149" i="23" s="1"/>
  <c r="K4150" i="23" a="1"/>
  <c r="K4150" i="23"/>
  <c r="K4151" i="23" a="1"/>
  <c r="K4151" i="23" s="1"/>
  <c r="K4152" i="23" a="1"/>
  <c r="K4152" i="23" s="1"/>
  <c r="K4153" i="23" a="1"/>
  <c r="K4153" i="23"/>
  <c r="K4154" i="23" a="1"/>
  <c r="K4154" i="23" s="1"/>
  <c r="K4155" i="23" a="1"/>
  <c r="K4155" i="23" s="1"/>
  <c r="K4156" i="23" a="1"/>
  <c r="K4156" i="23" s="1"/>
  <c r="K4157" i="23" a="1"/>
  <c r="K4157" i="23"/>
  <c r="K4158" i="23" a="1"/>
  <c r="K4158" i="23" s="1"/>
  <c r="K4159" i="23" a="1"/>
  <c r="K4159" i="23" s="1"/>
  <c r="K4160" i="23" a="1"/>
  <c r="K4160" i="23" s="1"/>
  <c r="K4161" i="23" a="1"/>
  <c r="K4161" i="23" s="1"/>
  <c r="K4162" i="23" a="1"/>
  <c r="K4162" i="23"/>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c r="K4174" i="23" a="1"/>
  <c r="K4174" i="23" s="1"/>
  <c r="K4175" i="23" a="1"/>
  <c r="K4175" i="23" s="1"/>
  <c r="K4176" i="23" a="1"/>
  <c r="K4176" i="23" s="1"/>
  <c r="K4177" i="23" a="1"/>
  <c r="K4177" i="23" s="1"/>
  <c r="K4178" i="23" a="1"/>
  <c r="K4178" i="23" s="1"/>
  <c r="K4179" i="23" a="1"/>
  <c r="K4179" i="23" s="1"/>
  <c r="K4180" i="23" a="1"/>
  <c r="K4180" i="23"/>
  <c r="K4181" i="23" a="1"/>
  <c r="K4181" i="23" s="1"/>
  <c r="K4182" i="23" a="1"/>
  <c r="K4182" i="23" s="1"/>
  <c r="K4183" i="23" a="1"/>
  <c r="K4183" i="23" s="1"/>
  <c r="K4184" i="23" a="1"/>
  <c r="K4184" i="23" s="1"/>
  <c r="K4185" i="23" a="1"/>
  <c r="K4185" i="23"/>
  <c r="K4186" i="23" a="1"/>
  <c r="K4186" i="23" s="1"/>
  <c r="K4187" i="23" a="1"/>
  <c r="K4187" i="23" s="1"/>
  <c r="K4188" i="23" a="1"/>
  <c r="K4188" i="23" s="1"/>
  <c r="K4189" i="23" a="1"/>
  <c r="K4189" i="23"/>
  <c r="K4190" i="23" a="1"/>
  <c r="K4190" i="23" s="1"/>
  <c r="K4191" i="23" a="1"/>
  <c r="K4191" i="23" s="1"/>
  <c r="K4192" i="23" a="1"/>
  <c r="K4192" i="23" s="1"/>
  <c r="K4193" i="23" a="1"/>
  <c r="K4193" i="23" s="1"/>
  <c r="K4194" i="23" a="1"/>
  <c r="K4194" i="23"/>
  <c r="K4195" i="23" a="1"/>
  <c r="K4195" i="23" s="1"/>
  <c r="K4196" i="23" a="1"/>
  <c r="K4196" i="23"/>
  <c r="K4197" i="23" a="1"/>
  <c r="K4197" i="23" s="1"/>
  <c r="K4198" i="23" a="1"/>
  <c r="K4198" i="23" s="1"/>
  <c r="K4199" i="23" a="1"/>
  <c r="K4199" i="23" s="1"/>
  <c r="K4200" i="23" a="1"/>
  <c r="K4200" i="23" s="1"/>
  <c r="K4201" i="23" a="1"/>
  <c r="K4201" i="23" s="1"/>
  <c r="K4202" i="23" a="1"/>
  <c r="K4202" i="23"/>
  <c r="K4203" i="23" a="1"/>
  <c r="K4203" i="23" s="1"/>
  <c r="K4204" i="23" a="1"/>
  <c r="K4204" i="23" s="1"/>
  <c r="K4205" i="23" a="1"/>
  <c r="K4205" i="23" s="1"/>
  <c r="K4206" i="23" a="1"/>
  <c r="K4206" i="23" s="1"/>
  <c r="K4207" i="23" a="1"/>
  <c r="K4207" i="23" s="1"/>
  <c r="K4208" i="23" a="1"/>
  <c r="K4208" i="23"/>
  <c r="K4209" i="23" a="1"/>
  <c r="K4209" i="23" s="1"/>
  <c r="K4210" i="23" a="1"/>
  <c r="K4210" i="23" s="1"/>
  <c r="K4211" i="23" a="1"/>
  <c r="K4211" i="23" s="1"/>
  <c r="K4212" i="23" a="1"/>
  <c r="K4212" i="23"/>
  <c r="K4213" i="23" a="1"/>
  <c r="K4213" i="23" s="1"/>
  <c r="K4214" i="23" a="1"/>
  <c r="K4214" i="23"/>
  <c r="K4215" i="23" a="1"/>
  <c r="K4215" i="23" s="1"/>
  <c r="K4216" i="23" a="1"/>
  <c r="K4216" i="23" s="1"/>
  <c r="K4217" i="23" a="1"/>
  <c r="K4217" i="23"/>
  <c r="K4218" i="23" a="1"/>
  <c r="K4218" i="23" s="1"/>
  <c r="K4219" i="23" a="1"/>
  <c r="K4219" i="23" s="1"/>
  <c r="K4220" i="23" a="1"/>
  <c r="K4220" i="23" s="1"/>
  <c r="K4221" i="23" a="1"/>
  <c r="K4221" i="23"/>
  <c r="K4222" i="23" a="1"/>
  <c r="K4222" i="23" s="1"/>
  <c r="K4223" i="23" a="1"/>
  <c r="K4223" i="23" s="1"/>
  <c r="K4224" i="23" a="1"/>
  <c r="K4224" i="23" s="1"/>
  <c r="K4225" i="23" a="1"/>
  <c r="K4225" i="23" s="1"/>
  <c r="K4226" i="23" a="1"/>
  <c r="K4226" i="23"/>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c r="K4238" i="23" a="1"/>
  <c r="K4238" i="23" s="1"/>
  <c r="K4239" i="23" a="1"/>
  <c r="K4239" i="23" s="1"/>
  <c r="K4240" i="23" a="1"/>
  <c r="K4240" i="23" s="1"/>
  <c r="K4241" i="23" a="1"/>
  <c r="K4241" i="23" s="1"/>
  <c r="K4242" i="23" a="1"/>
  <c r="K4242" i="23" s="1"/>
  <c r="K4243" i="23" a="1"/>
  <c r="K4243" i="23" s="1"/>
  <c r="K4244" i="23" a="1"/>
  <c r="K4244" i="23"/>
  <c r="K4245" i="23" a="1"/>
  <c r="K4245" i="23" s="1"/>
  <c r="K4246" i="23" a="1"/>
  <c r="K4246" i="23" s="1"/>
  <c r="K4247" i="23" a="1"/>
  <c r="K4247" i="23" s="1"/>
  <c r="K4248" i="23" a="1"/>
  <c r="K4248" i="23" s="1"/>
  <c r="K4249" i="23" a="1"/>
  <c r="K4249" i="23"/>
  <c r="K4250" i="23" a="1"/>
  <c r="K4250" i="23" s="1"/>
  <c r="K4251" i="23" a="1"/>
  <c r="K4251" i="23" s="1"/>
  <c r="K4252" i="23" a="1"/>
  <c r="K4252" i="23" s="1"/>
  <c r="K4253" i="23" a="1"/>
  <c r="K4253" i="23"/>
  <c r="K4254" i="23" a="1"/>
  <c r="K4254" i="23" s="1"/>
  <c r="K4255" i="23" a="1"/>
  <c r="K4255" i="23" s="1"/>
  <c r="K4256" i="23" a="1"/>
  <c r="K4256" i="23" s="1"/>
  <c r="K4257" i="23" a="1"/>
  <c r="K4257" i="23" s="1"/>
  <c r="K4258" i="23" a="1"/>
  <c r="K4258" i="23"/>
  <c r="K4259" i="23" a="1"/>
  <c r="K4259" i="23" s="1"/>
  <c r="K4260" i="23" a="1"/>
  <c r="K4260" i="23"/>
  <c r="K4261" i="23" a="1"/>
  <c r="K4261" i="23" s="1"/>
  <c r="K4262" i="23" a="1"/>
  <c r="K4262" i="23" s="1"/>
  <c r="K4263" i="23" a="1"/>
  <c r="K4263" i="23" s="1"/>
  <c r="K4264" i="23" a="1"/>
  <c r="K4264" i="23" s="1"/>
  <c r="K4265" i="23" a="1"/>
  <c r="K4265" i="23" s="1"/>
  <c r="K4266" i="23" a="1"/>
  <c r="K4266" i="23"/>
  <c r="K4267" i="23" a="1"/>
  <c r="K4267" i="23" s="1"/>
  <c r="K4268" i="23" a="1"/>
  <c r="K4268" i="23" s="1"/>
  <c r="K4269" i="23" a="1"/>
  <c r="K4269" i="23" s="1"/>
  <c r="K4270" i="23" a="1"/>
  <c r="K4270" i="23" s="1"/>
  <c r="K4271" i="23" a="1"/>
  <c r="K4271" i="23" s="1"/>
  <c r="K4272" i="23" a="1"/>
  <c r="K4272" i="23"/>
  <c r="K4273" i="23" a="1"/>
  <c r="K4273" i="23" s="1"/>
  <c r="K4274" i="23" a="1"/>
  <c r="K4274" i="23" s="1"/>
  <c r="K4275" i="23" a="1"/>
  <c r="K4275" i="23" s="1"/>
  <c r="K4276" i="23" a="1"/>
  <c r="K4276" i="23"/>
  <c r="K4277" i="23" a="1"/>
  <c r="K4277" i="23" s="1"/>
  <c r="K4278" i="23" a="1"/>
  <c r="K4278" i="23"/>
  <c r="K4279" i="23" a="1"/>
  <c r="K4279" i="23" s="1"/>
  <c r="K4280" i="23" a="1"/>
  <c r="K4280" i="23" s="1"/>
  <c r="K4281" i="23" a="1"/>
  <c r="K4281" i="23"/>
  <c r="K4282" i="23" a="1"/>
  <c r="K4282" i="23" s="1"/>
  <c r="K4283" i="23" a="1"/>
  <c r="K4283" i="23" s="1"/>
  <c r="K4284" i="23" a="1"/>
  <c r="K4284" i="23" s="1"/>
  <c r="K4285" i="23" a="1"/>
  <c r="K4285" i="23"/>
  <c r="K4286" i="23" a="1"/>
  <c r="K4286" i="23" s="1"/>
  <c r="K4287" i="23" a="1"/>
  <c r="K4287" i="23" s="1"/>
  <c r="K4288" i="23" a="1"/>
  <c r="K4288" i="23" s="1"/>
  <c r="K4289" i="23" a="1"/>
  <c r="K4289" i="23" s="1"/>
  <c r="K4290" i="23" a="1"/>
  <c r="K4290" i="23"/>
  <c r="K4291" i="23" a="1"/>
  <c r="K4291" i="23" s="1"/>
  <c r="K4292" i="23" a="1"/>
  <c r="K4292" i="23" s="1"/>
  <c r="K4293" i="23" a="1"/>
  <c r="K4293" i="23" s="1"/>
  <c r="K4294" i="23" a="1"/>
  <c r="K4294" i="23"/>
  <c r="K4295" i="23" a="1"/>
  <c r="K4295" i="23" s="1"/>
  <c r="K4296" i="23" a="1"/>
  <c r="K4296" i="23"/>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c r="K4306" i="23" a="1"/>
  <c r="K4306" i="23" s="1"/>
  <c r="K4307" i="23" a="1"/>
  <c r="K4307" i="23" s="1"/>
  <c r="K4308" i="23" a="1"/>
  <c r="K4308" i="23"/>
  <c r="K4309" i="23" a="1"/>
  <c r="K4309" i="23" s="1"/>
  <c r="K4310" i="23" a="1"/>
  <c r="K4310" i="23" s="1"/>
  <c r="K4311" i="23" a="1"/>
  <c r="K4311" i="23" s="1"/>
  <c r="K4312" i="23" a="1"/>
  <c r="K4312" i="23"/>
  <c r="K4313" i="23" a="1"/>
  <c r="K4313" i="23"/>
  <c r="K4314" i="23" a="1"/>
  <c r="K4314" i="23"/>
  <c r="K4315" i="23" a="1"/>
  <c r="K4315" i="23" s="1"/>
  <c r="K4316" i="23" a="1"/>
  <c r="K4316" i="23" s="1"/>
  <c r="K4317" i="23" a="1"/>
  <c r="K4317" i="23"/>
  <c r="K4318" i="23" a="1"/>
  <c r="K4318" i="23" s="1"/>
  <c r="K4319" i="23" a="1"/>
  <c r="K4319" i="23" s="1"/>
  <c r="K4320" i="23" a="1"/>
  <c r="K4320" i="23" s="1"/>
  <c r="K4321" i="23" a="1"/>
  <c r="K4321" i="23" s="1"/>
  <c r="K4322" i="23" a="1"/>
  <c r="K4322" i="23"/>
  <c r="K4323" i="23" a="1"/>
  <c r="K4323" i="23" s="1"/>
  <c r="K4324" i="23" a="1"/>
  <c r="K4324" i="23" s="1"/>
  <c r="K4325" i="23" a="1"/>
  <c r="K4325" i="23" s="1"/>
  <c r="K4326" i="23" a="1"/>
  <c r="K4326" i="23"/>
  <c r="K4327" i="23" a="1"/>
  <c r="K4327" i="23" s="1"/>
  <c r="K4328" i="23" a="1"/>
  <c r="K4328" i="23"/>
  <c r="K4329" i="23" a="1"/>
  <c r="K4329" i="23" s="1"/>
  <c r="K4330" i="23" a="1"/>
  <c r="K4330" i="23"/>
  <c r="K4331" i="23" a="1"/>
  <c r="K4331" i="23" s="1"/>
  <c r="K4332" i="23" a="1"/>
  <c r="K4332" i="23" s="1"/>
  <c r="K4333" i="23" a="1"/>
  <c r="K4333" i="23" s="1"/>
  <c r="K4334" i="23" a="1"/>
  <c r="K4334" i="23" s="1"/>
  <c r="K4335" i="23" a="1"/>
  <c r="K4335" i="23" s="1"/>
  <c r="K4336" i="23" a="1"/>
  <c r="K4336" i="23" s="1"/>
  <c r="K4337" i="23" a="1"/>
  <c r="K4337" i="23"/>
  <c r="K4338" i="23" a="1"/>
  <c r="K4338" i="23" s="1"/>
  <c r="K4339" i="23" a="1"/>
  <c r="K4339" i="23" s="1"/>
  <c r="K4340" i="23" a="1"/>
  <c r="K4340" i="23"/>
  <c r="K4341" i="23" a="1"/>
  <c r="K4341" i="23" s="1"/>
  <c r="K4342" i="23" a="1"/>
  <c r="K4342" i="23" s="1"/>
  <c r="K4343" i="23" a="1"/>
  <c r="K4343" i="23" s="1"/>
  <c r="K4344" i="23" a="1"/>
  <c r="K4344" i="23" s="1"/>
  <c r="K4345" i="23" a="1"/>
  <c r="K4345" i="23" s="1"/>
  <c r="K4346" i="23" a="1"/>
  <c r="K4346" i="23"/>
  <c r="K4347" i="23" a="1"/>
  <c r="K4347" i="23" s="1"/>
  <c r="K4348" i="23" a="1"/>
  <c r="K4348" i="23" s="1"/>
  <c r="K4349" i="23" a="1"/>
  <c r="K4349" i="23"/>
  <c r="K4350" i="23" a="1"/>
  <c r="K4350" i="23" s="1"/>
  <c r="K4351" i="23" a="1"/>
  <c r="K4351" i="23" s="1"/>
  <c r="K4352" i="23" a="1"/>
  <c r="K4352" i="23" s="1"/>
  <c r="K4353" i="23" a="1"/>
  <c r="K4353" i="23" s="1"/>
  <c r="K4354" i="23" a="1"/>
  <c r="K4354" i="23" s="1"/>
  <c r="K4355" i="23" a="1"/>
  <c r="K4355" i="23" s="1"/>
  <c r="K4356" i="23" a="1"/>
  <c r="K4356" i="23"/>
  <c r="K4357" i="23" a="1"/>
  <c r="K4357" i="23" s="1"/>
  <c r="K4358" i="23" a="1"/>
  <c r="K4358" i="23"/>
  <c r="K4359" i="23" a="1"/>
  <c r="K4359" i="23" s="1"/>
  <c r="K4360" i="23" a="1"/>
  <c r="K4360" i="23" s="1"/>
  <c r="K4361" i="23" a="1"/>
  <c r="K4361" i="23" s="1"/>
  <c r="K4362" i="23" a="1"/>
  <c r="K4362" i="23" s="1"/>
  <c r="K4363" i="23" a="1"/>
  <c r="K4363" i="23" s="1"/>
  <c r="K4364" i="23" a="1"/>
  <c r="K4364" i="23" s="1"/>
  <c r="K4365" i="23" a="1"/>
  <c r="K4365" i="23" s="1"/>
  <c r="K4366" i="23" a="1"/>
  <c r="K4366" i="23"/>
  <c r="K4367" i="23" a="1"/>
  <c r="K4367" i="23" s="1"/>
  <c r="K4368" i="23" a="1"/>
  <c r="K4368" i="23"/>
  <c r="K4369" i="23" a="1"/>
  <c r="K4369" i="23" s="1"/>
  <c r="K4370" i="23" a="1"/>
  <c r="K4370" i="23" s="1"/>
  <c r="K4371" i="23" a="1"/>
  <c r="K4371" i="23" s="1"/>
  <c r="K4372" i="23" a="1"/>
  <c r="K4372" i="23" s="1"/>
  <c r="K4373" i="23" a="1"/>
  <c r="K4373" i="23" s="1"/>
  <c r="K4374" i="23" a="1"/>
  <c r="K4374" i="23"/>
  <c r="K4375" i="23" a="1"/>
  <c r="K4375" i="23" s="1"/>
  <c r="K4376" i="23" a="1"/>
  <c r="K4376" i="23" s="1"/>
  <c r="K4377" i="23" a="1"/>
  <c r="K4377" i="23"/>
  <c r="K4378" i="23" a="1"/>
  <c r="K4378" i="23" s="1"/>
  <c r="K4379" i="23" a="1"/>
  <c r="K4379" i="23" s="1"/>
  <c r="K4380" i="23" a="1"/>
  <c r="K4380" i="23"/>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c r="K4390" i="23" a="1"/>
  <c r="K4390" i="23" s="1"/>
  <c r="K4391" i="23" a="1"/>
  <c r="K4391" i="23" s="1"/>
  <c r="K4392" i="23" a="1"/>
  <c r="K4392" i="23"/>
  <c r="K4393" i="23" a="1"/>
  <c r="K4393" i="23" s="1"/>
  <c r="K4394" i="23" a="1"/>
  <c r="K4394" i="23" s="1"/>
  <c r="K4395" i="23" a="1"/>
  <c r="K4395" i="23" s="1"/>
  <c r="K4396" i="23" a="1"/>
  <c r="K4396" i="23" s="1"/>
  <c r="K4397" i="23" a="1"/>
  <c r="K4397" i="23" s="1"/>
  <c r="K4398" i="23" a="1"/>
  <c r="K4398" i="23"/>
  <c r="K4399" i="23" a="1"/>
  <c r="K4399" i="23" s="1"/>
  <c r="K4400" i="23" a="1"/>
  <c r="K4400" i="23" s="1"/>
  <c r="K4401" i="23" a="1"/>
  <c r="K4401" i="23" s="1"/>
  <c r="K4402" i="23" a="1"/>
  <c r="K4402" i="23" s="1"/>
  <c r="K4403" i="23" a="1"/>
  <c r="K4403" i="23" s="1"/>
  <c r="K4404" i="23" a="1"/>
  <c r="K4404" i="23"/>
  <c r="K4405" i="23" a="1"/>
  <c r="K4405" i="23" s="1"/>
  <c r="K4406" i="23" a="1"/>
  <c r="K4406" i="23" s="1"/>
  <c r="K4407" i="23" a="1"/>
  <c r="K4407" i="23" s="1"/>
  <c r="K4408" i="23" a="1"/>
  <c r="K4408" i="23" s="1"/>
  <c r="K4409" i="23" a="1"/>
  <c r="K4409" i="23" s="1"/>
  <c r="K4410" i="23" a="1"/>
  <c r="K4410" i="23"/>
  <c r="K4411" i="23" a="1"/>
  <c r="K4411" i="23" s="1"/>
  <c r="K4412" i="23" a="1"/>
  <c r="K4412" i="23" s="1"/>
  <c r="K4413" i="23" a="1"/>
  <c r="K4413" i="23"/>
  <c r="K4414" i="23" a="1"/>
  <c r="K4414" i="23"/>
  <c r="K4415" i="23" a="1"/>
  <c r="K4415" i="23" s="1"/>
  <c r="K4416" i="23" a="1"/>
  <c r="K4416" i="23" s="1"/>
  <c r="K4417" i="23" a="1"/>
  <c r="K4417" i="23" s="1"/>
  <c r="K4418" i="23" a="1"/>
  <c r="K4418" i="23"/>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c r="K4483" i="23" a="1"/>
  <c r="K4483" i="23" s="1"/>
  <c r="K4484" i="23" a="1"/>
  <c r="K4484" i="23" s="1"/>
  <c r="K4485" i="23" a="1"/>
  <c r="K4485" i="23" s="1"/>
  <c r="K4486" i="23" a="1"/>
  <c r="K4486" i="23" s="1"/>
  <c r="K4487" i="23" a="1"/>
  <c r="K4487" i="23"/>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c r="K4499" i="23" a="1"/>
  <c r="K4499" i="23" s="1"/>
  <c r="K4500" i="23" a="1"/>
  <c r="K4500" i="23" s="1"/>
  <c r="K4501" i="23" a="1"/>
  <c r="K4501" i="23" s="1"/>
  <c r="K4502" i="23" a="1"/>
  <c r="K4502" i="23" s="1"/>
  <c r="K4503" i="23" a="1"/>
  <c r="K4503" i="23"/>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c r="K4547" i="23" a="1"/>
  <c r="K4547" i="23" s="1"/>
  <c r="K4548" i="23" a="1"/>
  <c r="K4548" i="23" s="1"/>
  <c r="K4549" i="23" a="1"/>
  <c r="K4549" i="23" s="1"/>
  <c r="K4550" i="23" a="1"/>
  <c r="K4550" i="23" s="1"/>
  <c r="K4551" i="23" a="1"/>
  <c r="K4551" i="23"/>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c r="K4563" i="23" a="1"/>
  <c r="K4563" i="23" s="1"/>
  <c r="K4564" i="23" a="1"/>
  <c r="K4564" i="23" s="1"/>
  <c r="K4565" i="23" a="1"/>
  <c r="K4565" i="23" s="1"/>
  <c r="K4566" i="23" a="1"/>
  <c r="K4566" i="23" s="1"/>
  <c r="K4567" i="23" a="1"/>
  <c r="K4567" i="23"/>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c r="K4611" i="23" a="1"/>
  <c r="K4611" i="23" s="1"/>
  <c r="K4612" i="23" a="1"/>
  <c r="K4612" i="23" s="1"/>
  <c r="K4613" i="23" a="1"/>
  <c r="K4613" i="23" s="1"/>
  <c r="K4614" i="23" a="1"/>
  <c r="K4614" i="23" s="1"/>
  <c r="K4615" i="23" a="1"/>
  <c r="K4615" i="23"/>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c r="K4627" i="23" a="1"/>
  <c r="K4627" i="23" s="1"/>
  <c r="K4628" i="23" a="1"/>
  <c r="K4628" i="23" s="1"/>
  <c r="K4629" i="23" a="1"/>
  <c r="K4629" i="23" s="1"/>
  <c r="K4630" i="23" a="1"/>
  <c r="K4630" i="23" s="1"/>
  <c r="K4631" i="23" a="1"/>
  <c r="K4631" i="23"/>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c r="K5070" i="23" a="1"/>
  <c r="K5070" i="23"/>
  <c r="K5071" i="23" a="1"/>
  <c r="K5071" i="23"/>
  <c r="K5072" i="23" a="1"/>
  <c r="K5072" i="23" s="1"/>
  <c r="K5073" i="23" a="1"/>
  <c r="K5073" i="23" s="1"/>
  <c r="K5074" i="23" a="1"/>
  <c r="K5074" i="23" s="1"/>
  <c r="K5075" i="23" a="1"/>
  <c r="K5075" i="23" s="1"/>
  <c r="K5076" i="23" a="1"/>
  <c r="K5076" i="23" s="1"/>
  <c r="K5077" i="23" a="1"/>
  <c r="K5077" i="23"/>
  <c r="K5078" i="23" a="1"/>
  <c r="K5078" i="23" s="1"/>
  <c r="K5079" i="23" a="1"/>
  <c r="K5079" i="23" s="1"/>
  <c r="K5080" i="23" a="1"/>
  <c r="K5080" i="23" s="1"/>
  <c r="K5081" i="23" a="1"/>
  <c r="K5081" i="23" s="1"/>
  <c r="K5082" i="23" a="1"/>
  <c r="K5082" i="23" s="1"/>
  <c r="K5083" i="23" a="1"/>
  <c r="K5083" i="23" s="1"/>
  <c r="K5084" i="23" a="1"/>
  <c r="K5084" i="23"/>
  <c r="K5085" i="23" a="1"/>
  <c r="K5085" i="23" s="1"/>
  <c r="K5086" i="23" a="1"/>
  <c r="K5086" i="23"/>
  <c r="K5087" i="23" a="1"/>
  <c r="K5087" i="23" s="1"/>
  <c r="K5088" i="23" a="1"/>
  <c r="K5088" i="23" s="1"/>
  <c r="K5089" i="23" a="1"/>
  <c r="K5089" i="23" s="1"/>
  <c r="K5090" i="23" a="1"/>
  <c r="K5090" i="23" s="1"/>
  <c r="K5091" i="23" a="1"/>
  <c r="K5091" i="23" s="1"/>
  <c r="K5092" i="23" a="1"/>
  <c r="K5092" i="23" s="1"/>
  <c r="K5093" i="23" a="1"/>
  <c r="K5093" i="23" s="1"/>
  <c r="K5094" i="23" a="1"/>
  <c r="K5094" i="23"/>
  <c r="K5095" i="23" a="1"/>
  <c r="K5095" i="23" s="1"/>
  <c r="K5096" i="23" a="1"/>
  <c r="K5096" i="23" s="1"/>
  <c r="K5097" i="23" a="1"/>
  <c r="K5097" i="23" s="1"/>
  <c r="K5098" i="23" a="1"/>
  <c r="K5098" i="23" s="1"/>
  <c r="K5099" i="23" a="1"/>
  <c r="K5099" i="23" s="1"/>
  <c r="K5100" i="23" a="1"/>
  <c r="K5100" i="23"/>
  <c r="K5101" i="23" a="1"/>
  <c r="K5101" i="23" s="1"/>
  <c r="K5102" i="23" a="1"/>
  <c r="K5102" i="23" s="1"/>
  <c r="K5103" i="23" a="1"/>
  <c r="K5103" i="23" s="1"/>
  <c r="K5104" i="23" a="1"/>
  <c r="K5104" i="23" s="1"/>
  <c r="K5105" i="23" a="1"/>
  <c r="K5105" i="23"/>
  <c r="K5106" i="23" a="1"/>
  <c r="K5106" i="23" s="1"/>
  <c r="K5107" i="23" a="1"/>
  <c r="K5107" i="23" s="1"/>
  <c r="K5108" i="23" a="1"/>
  <c r="K5108" i="23" s="1"/>
  <c r="K5109" i="23" a="1"/>
  <c r="K5109" i="23" s="1"/>
  <c r="K5110" i="23" a="1"/>
  <c r="K5110" i="23"/>
  <c r="K5111" i="23" a="1"/>
  <c r="K5111" i="23" s="1"/>
  <c r="K5112" i="23" a="1"/>
  <c r="K5112" i="23" s="1"/>
  <c r="K5113" i="23" a="1"/>
  <c r="K5113" i="23" s="1"/>
  <c r="K5114" i="23" a="1"/>
  <c r="K5114" i="23"/>
  <c r="K5115" i="23" a="1"/>
  <c r="K5115" i="23" s="1"/>
  <c r="K5116" i="23" a="1"/>
  <c r="K5116" i="23" s="1"/>
  <c r="K5117" i="23" a="1"/>
  <c r="K5117" i="23" s="1"/>
  <c r="K5118" i="23" a="1"/>
  <c r="K5118" i="23" s="1"/>
  <c r="K5119" i="23" a="1"/>
  <c r="K5119" i="23" s="1"/>
  <c r="K5120" i="23" a="1"/>
  <c r="K5120" i="23" s="1"/>
  <c r="K5121" i="23" a="1"/>
  <c r="K5121" i="23" s="1"/>
  <c r="K5122" i="23" a="1"/>
  <c r="K5122" i="23"/>
  <c r="K5123" i="23" a="1"/>
  <c r="K5123" i="23" s="1"/>
  <c r="K5124" i="23" a="1"/>
  <c r="K5124" i="23" s="1"/>
  <c r="K5125" i="23" a="1"/>
  <c r="K5125" i="23" s="1"/>
  <c r="K5126" i="23" a="1"/>
  <c r="K5126" i="23" s="1"/>
  <c r="K5127" i="23" a="1"/>
  <c r="K5127" i="23" s="1"/>
  <c r="K5128" i="23" a="1"/>
  <c r="K5128" i="23" s="1"/>
  <c r="K5129" i="23" a="1"/>
  <c r="K5129" i="23" s="1"/>
  <c r="K5130" i="23" a="1"/>
  <c r="K5130" i="23"/>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c r="K5143" i="23" a="1"/>
  <c r="K5143" i="23" s="1"/>
  <c r="K5144" i="23" a="1"/>
  <c r="K5144" i="23" s="1"/>
  <c r="K5145" i="23" a="1"/>
  <c r="K5145" i="23" s="1"/>
  <c r="K5146" i="23" a="1"/>
  <c r="K5146" i="23"/>
  <c r="K5147" i="23" a="1"/>
  <c r="K5147" i="23" s="1"/>
  <c r="K5148" i="23" a="1"/>
  <c r="K5148" i="23" s="1"/>
  <c r="K5149" i="23" a="1"/>
  <c r="K5149" i="23" s="1"/>
  <c r="K5150" i="23" a="1"/>
  <c r="K5150" i="23" s="1"/>
  <c r="K5151" i="23" a="1"/>
  <c r="K5151" i="23" s="1"/>
  <c r="K5152" i="23" a="1"/>
  <c r="K5152" i="23" s="1"/>
  <c r="K5153" i="23" a="1"/>
  <c r="K5153" i="23" s="1"/>
  <c r="K5154" i="23" a="1"/>
  <c r="K5154" i="23"/>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c r="K5275" i="23" a="1"/>
  <c r="K5275" i="23" s="1"/>
  <c r="K5276" i="23" a="1"/>
  <c r="K5276" i="23" s="1"/>
  <c r="K5277" i="23" a="1"/>
  <c r="K5277" i="23" s="1"/>
  <c r="K5278" i="23" a="1"/>
  <c r="K5278" i="23"/>
  <c r="K5279" i="23" a="1"/>
  <c r="K5279" i="23" s="1"/>
  <c r="K5280" i="23" a="1"/>
  <c r="K5280" i="23" s="1"/>
  <c r="K5281" i="23" a="1"/>
  <c r="K5281" i="23" s="1"/>
  <c r="K5282" i="23" a="1"/>
  <c r="K5282" i="23" s="1"/>
  <c r="K5283" i="23" a="1"/>
  <c r="K5283" i="23" s="1"/>
  <c r="K5284" i="23" a="1"/>
  <c r="K5284" i="23" s="1"/>
  <c r="K5285" i="23" a="1"/>
  <c r="K5285" i="23" s="1"/>
  <c r="K5286" i="23" a="1"/>
  <c r="K5286" i="23"/>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c r="K5307" i="23" a="1"/>
  <c r="K5307" i="23" s="1"/>
  <c r="K5308" i="23" a="1"/>
  <c r="K5308" i="23" s="1"/>
  <c r="K5309" i="23" a="1"/>
  <c r="K5309" i="23" s="1"/>
  <c r="K5310" i="23" a="1"/>
  <c r="K5310" i="23" s="1"/>
  <c r="K5311" i="23" a="1"/>
  <c r="K5311" i="23" s="1"/>
  <c r="K5312" i="23" a="1"/>
  <c r="K5312" i="23" s="1"/>
  <c r="K5313" i="23" a="1"/>
  <c r="K5313" i="23" s="1"/>
  <c r="K5314" i="23" a="1"/>
  <c r="K5314" i="23"/>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c r="K5335" i="23" a="1"/>
  <c r="K5335" i="23" s="1"/>
  <c r="K5336" i="23" a="1"/>
  <c r="K5336" i="23" s="1"/>
  <c r="K5337" i="23" a="1"/>
  <c r="K5337" i="23" s="1"/>
  <c r="K5338" i="23" a="1"/>
  <c r="K5338" i="23" s="1"/>
  <c r="K5339" i="23" a="1"/>
  <c r="K5339" i="23" s="1"/>
  <c r="K5340" i="23" a="1"/>
  <c r="K5340" i="23" s="1"/>
  <c r="K5341" i="23" a="1"/>
  <c r="K5341" i="23" s="1"/>
  <c r="K5342" i="23" a="1"/>
  <c r="K5342" i="23"/>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c r="K5463" i="23" a="1"/>
  <c r="K5463" i="23" s="1"/>
  <c r="K5464" i="23" a="1"/>
  <c r="K5464" i="23" s="1"/>
  <c r="K5465" i="23" a="1"/>
  <c r="K5465" i="23" s="1"/>
  <c r="K5466" i="23" a="1"/>
  <c r="K5466" i="23" s="1"/>
  <c r="K5467" i="23" a="1"/>
  <c r="K5467" i="23" s="1"/>
  <c r="K5468" i="23" a="1"/>
  <c r="K5468" i="23" s="1"/>
  <c r="K5469" i="23" a="1"/>
  <c r="K5469" i="23" s="1"/>
  <c r="K5470" i="23" a="1"/>
  <c r="K5470" i="23"/>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c r="K5499" i="23" a="1"/>
  <c r="K5499" i="23" s="1"/>
  <c r="K5500" i="23" a="1"/>
  <c r="K5500" i="23" s="1"/>
  <c r="K5501" i="23" a="1"/>
  <c r="K5501" i="23" s="1"/>
  <c r="K5502" i="23" a="1"/>
  <c r="K5502" i="23" s="1"/>
  <c r="K5503" i="23" a="1"/>
  <c r="K5503" i="23" s="1"/>
  <c r="K5504" i="23" a="1"/>
  <c r="K5504" i="23" s="1"/>
  <c r="K5505" i="23" a="1"/>
  <c r="K5505" i="23" s="1"/>
  <c r="K5506" i="23" a="1"/>
  <c r="K5506" i="23"/>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c r="K5727" i="23" a="1"/>
  <c r="K5727" i="23" s="1"/>
  <c r="K5728" i="23" a="1"/>
  <c r="K5728" i="23" s="1"/>
  <c r="K5729" i="23" a="1"/>
  <c r="K5729" i="23" s="1"/>
  <c r="K5730" i="23" a="1"/>
  <c r="K5730" i="23" s="1"/>
  <c r="K5731" i="23" a="1"/>
  <c r="K5731" i="23"/>
  <c r="K5732" i="23" a="1"/>
  <c r="K5732" i="23" s="1"/>
  <c r="K5733" i="23" a="1"/>
  <c r="K5733" i="23" s="1"/>
  <c r="K5734" i="23" a="1"/>
  <c r="K5734" i="23" s="1"/>
  <c r="K5735" i="23" a="1"/>
  <c r="K5735" i="23" s="1"/>
  <c r="K5736" i="23" a="1"/>
  <c r="K5736" i="23" s="1"/>
  <c r="K5737" i="23" a="1"/>
  <c r="K5737" i="23" s="1"/>
  <c r="K5738" i="23" a="1"/>
  <c r="K5738" i="23"/>
  <c r="K5739" i="23" a="1"/>
  <c r="K5739" i="23" s="1"/>
  <c r="K5740" i="23" a="1"/>
  <c r="K5740" i="23" s="1"/>
  <c r="K5741" i="23" a="1"/>
  <c r="K5741" i="23" s="1"/>
  <c r="K5742" i="23" a="1"/>
  <c r="K5742" i="23" s="1"/>
  <c r="K5743" i="23" a="1"/>
  <c r="K5743" i="23" s="1"/>
  <c r="K5744" i="23" a="1"/>
  <c r="K5744" i="23" s="1"/>
  <c r="K5745" i="23" a="1"/>
  <c r="K5745" i="23" s="1"/>
  <c r="K5746" i="23" a="1"/>
  <c r="K5746" i="23"/>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c r="K5759" i="23" a="1"/>
  <c r="K5759" i="23" s="1"/>
  <c r="K5760" i="23" a="1"/>
  <c r="K5760" i="23" s="1"/>
  <c r="K5761" i="23" a="1"/>
  <c r="K5761" i="23" s="1"/>
  <c r="K5762" i="23" a="1"/>
  <c r="K5762" i="23"/>
  <c r="K5763" i="23" a="1"/>
  <c r="K5763" i="23" s="1"/>
  <c r="K5764" i="23" a="1"/>
  <c r="K5764" i="23" s="1"/>
  <c r="K5765" i="23" a="1"/>
  <c r="K5765" i="23" s="1"/>
  <c r="K5766" i="23" a="1"/>
  <c r="K5766" i="23" s="1"/>
  <c r="K5767" i="23" a="1"/>
  <c r="K5767" i="23" s="1"/>
  <c r="K5768" i="23" a="1"/>
  <c r="K5768" i="23" s="1"/>
  <c r="K5769" i="23" a="1"/>
  <c r="K5769" i="23" s="1"/>
  <c r="K5770" i="23" a="1"/>
  <c r="K5770" i="23"/>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c r="K5795" i="23" a="1"/>
  <c r="K5795" i="23" s="1"/>
  <c r="K5796" i="23" a="1"/>
  <c r="K5796" i="23" s="1"/>
  <c r="K5797" i="23" a="1"/>
  <c r="K5797" i="23" s="1"/>
  <c r="K5798" i="23" a="1"/>
  <c r="K5798" i="23" s="1"/>
  <c r="K5799" i="23" a="1"/>
  <c r="K5799" i="23" s="1"/>
  <c r="K5800" i="23" a="1"/>
  <c r="K5800" i="23" s="1"/>
  <c r="K5801" i="23" a="1"/>
  <c r="K5801" i="23" s="1"/>
  <c r="K5802" i="23" a="1"/>
  <c r="K5802" i="23"/>
  <c r="K5803" i="23" a="1"/>
  <c r="K5803" i="23" s="1"/>
  <c r="K5804" i="23" a="1"/>
  <c r="K5804" i="23" s="1"/>
  <c r="K5805" i="23" a="1"/>
  <c r="K5805" i="23" s="1"/>
  <c r="K5806" i="23" a="1"/>
  <c r="K5806" i="23" s="1"/>
  <c r="K5807" i="23" a="1"/>
  <c r="K5807" i="23" s="1"/>
  <c r="K5808" i="23" a="1"/>
  <c r="K5808" i="23" s="1"/>
  <c r="K5809" i="23" a="1"/>
  <c r="K5809" i="23" s="1"/>
  <c r="K5810" i="23" a="1"/>
  <c r="K5810" i="23"/>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c r="K5823" i="23" a="1"/>
  <c r="K5823" i="23" s="1"/>
  <c r="K5824" i="23" a="1"/>
  <c r="K5824" i="23" s="1"/>
  <c r="K5825" i="23" a="1"/>
  <c r="K5825" i="23" s="1"/>
  <c r="K5826" i="23" a="1"/>
  <c r="K5826" i="23"/>
  <c r="K5827" i="23" a="1"/>
  <c r="K5827" i="23" s="1"/>
  <c r="K5828" i="23" a="1"/>
  <c r="K5828" i="23" s="1"/>
  <c r="K5829" i="23" a="1"/>
  <c r="K5829" i="23" s="1"/>
  <c r="K5830" i="23" a="1"/>
  <c r="K5830" i="23" s="1"/>
  <c r="K5831" i="23" a="1"/>
  <c r="K5831" i="23" s="1"/>
  <c r="K5832" i="23" a="1"/>
  <c r="K5832" i="23" s="1"/>
  <c r="K5833" i="23" a="1"/>
  <c r="K5833" i="23" s="1"/>
  <c r="K5834" i="23" a="1"/>
  <c r="K5834" i="23"/>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c r="K5859" i="23" a="1"/>
  <c r="K5859" i="23" s="1"/>
  <c r="K5860" i="23" a="1"/>
  <c r="K5860" i="23" s="1"/>
  <c r="K5861" i="23" a="1"/>
  <c r="K5861" i="23" s="1"/>
  <c r="K5862" i="23" a="1"/>
  <c r="K5862" i="23" s="1"/>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c r="K5951" i="23" a="1"/>
  <c r="K5951" i="23" s="1"/>
  <c r="K5952" i="23" a="1"/>
  <c r="K5952" i="23" s="1"/>
  <c r="K5953" i="23" a="1"/>
  <c r="K5953" i="23" s="1"/>
  <c r="K5954" i="23" a="1"/>
  <c r="K5954" i="23" s="1"/>
  <c r="K5955" i="23" a="1"/>
  <c r="K5955" i="23" s="1"/>
  <c r="K5956" i="23" a="1"/>
  <c r="K5956" i="23" s="1"/>
  <c r="K5957" i="23" a="1"/>
  <c r="K5957" i="23" s="1"/>
  <c r="K5958" i="23" a="1"/>
  <c r="K5958" i="23"/>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c r="K5991" i="23" a="1"/>
  <c r="K5991" i="23" s="1"/>
  <c r="K5992" i="23" a="1"/>
  <c r="K5992" i="23" s="1"/>
  <c r="K5993" i="23" a="1"/>
  <c r="K5993" i="23" s="1"/>
  <c r="K5994" i="23" a="1"/>
  <c r="K5994" i="23"/>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c r="K6019" i="23" a="1"/>
  <c r="K6019" i="23" s="1"/>
  <c r="K6020" i="23" a="1"/>
  <c r="K6020" i="23" s="1"/>
  <c r="K6021" i="23" a="1"/>
  <c r="K6021" i="23" s="1"/>
  <c r="K6022" i="23" a="1"/>
  <c r="K6022" i="23"/>
  <c r="K6023" i="23" a="1"/>
  <c r="K6023" i="23" s="1"/>
  <c r="K6024" i="23" a="1"/>
  <c r="K6024" i="23" s="1"/>
  <c r="K6025" i="23" a="1"/>
  <c r="K6025" i="23" s="1"/>
  <c r="K6026" i="23" a="1"/>
  <c r="K6026" i="23"/>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c r="K6079" i="23" a="1"/>
  <c r="K6079" i="23" s="1"/>
  <c r="K6080" i="23" a="1"/>
  <c r="K6080" i="23" s="1"/>
  <c r="K6081" i="23" a="1"/>
  <c r="K6081" i="23" s="1"/>
  <c r="K6082" i="23" a="1"/>
  <c r="K6082" i="23" s="1"/>
  <c r="K6083" i="23" a="1"/>
  <c r="K6083" i="23" s="1"/>
  <c r="K6084" i="23" a="1"/>
  <c r="K6084" i="23" s="1"/>
  <c r="K6085" i="23" a="1"/>
  <c r="K6085" i="23" s="1"/>
  <c r="K6086" i="23" a="1"/>
  <c r="K6086" i="23"/>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c r="K6119" i="23" a="1"/>
  <c r="K6119" i="23" s="1"/>
  <c r="K6120" i="23" a="1"/>
  <c r="K6120" i="23" s="1"/>
  <c r="K6121" i="23" a="1"/>
  <c r="K6121" i="23" s="1"/>
  <c r="K6122" i="23" a="1"/>
  <c r="K6122" i="23"/>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c r="K6135" i="23" a="1"/>
  <c r="K6135" i="23" s="1"/>
  <c r="K6136" i="23" a="1"/>
  <c r="K6136" i="23" s="1"/>
  <c r="K6137" i="23" a="1"/>
  <c r="K6137" i="23" s="1"/>
  <c r="K6138" i="23" a="1"/>
  <c r="K6138" i="23"/>
  <c r="K6139" i="23" a="1"/>
  <c r="K6139" i="23" s="1"/>
  <c r="K6140" i="23" a="1"/>
  <c r="K6140" i="23" s="1"/>
  <c r="K6141" i="23" a="1"/>
  <c r="K6141" i="23" s="1"/>
  <c r="K6142" i="23" a="1"/>
  <c r="K6142" i="23"/>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c r="K6215" i="23" a="1"/>
  <c r="K6215" i="23" s="1"/>
  <c r="K6216" i="23" a="1"/>
  <c r="K6216" i="23" s="1"/>
  <c r="K6217" i="23" a="1"/>
  <c r="K6217" i="23" s="1"/>
  <c r="K6218" i="23" a="1"/>
  <c r="K6218" i="23"/>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c r="K6243" i="23" a="1"/>
  <c r="K6243" i="23" s="1"/>
  <c r="K6244" i="23" a="1"/>
  <c r="K6244" i="23" s="1"/>
  <c r="K6245" i="23" a="1"/>
  <c r="K6245" i="23" s="1"/>
  <c r="K6246" i="23" a="1"/>
  <c r="K6246" i="23"/>
  <c r="K6247" i="23" a="1"/>
  <c r="K6247" i="23" s="1"/>
  <c r="K6248" i="23" a="1"/>
  <c r="K6248" i="23" s="1"/>
  <c r="K6249" i="23" a="1"/>
  <c r="K6249" i="23" s="1"/>
  <c r="K6250" i="23" a="1"/>
  <c r="K6250" i="23"/>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c r="K6307" i="23" a="1"/>
  <c r="K6307" i="23" s="1"/>
  <c r="K6308" i="23" a="1"/>
  <c r="K6308" i="23" s="1"/>
  <c r="K6309" i="23" a="1"/>
  <c r="K6309" i="23" s="1"/>
  <c r="K6310" i="23" a="1"/>
  <c r="K6310" i="23"/>
  <c r="K6311" i="23" a="1"/>
  <c r="K6311" i="23" s="1"/>
  <c r="K6312" i="23" a="1"/>
  <c r="K6312" i="23" s="1"/>
  <c r="K6313" i="23" a="1"/>
  <c r="K6313" i="23" s="1"/>
  <c r="K6314" i="23" a="1"/>
  <c r="K6314" i="23"/>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c r="K6371" i="23" a="1"/>
  <c r="K6371" i="23" s="1"/>
  <c r="K6372" i="23" a="1"/>
  <c r="K6372" i="23" s="1"/>
  <c r="K6373" i="23" a="1"/>
  <c r="K6373" i="23" s="1"/>
  <c r="K6374" i="23" a="1"/>
  <c r="K6374" i="23"/>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c r="K6388" i="23" a="1"/>
  <c r="K6388" i="23" s="1"/>
  <c r="K6389" i="23" a="1"/>
  <c r="K6389" i="23" s="1"/>
  <c r="K6390" i="23" a="1"/>
  <c r="K6390" i="23" s="1"/>
  <c r="K6391" i="23" a="1"/>
  <c r="K6391" i="23"/>
  <c r="K6392" i="23" a="1"/>
  <c r="K6392" i="23" s="1"/>
  <c r="K6393" i="23" a="1"/>
  <c r="K6393" i="23" s="1"/>
  <c r="K6394" i="23" a="1"/>
  <c r="K6394" i="23" s="1"/>
  <c r="K6395" i="23" a="1"/>
  <c r="K6395" i="23" s="1"/>
  <c r="K6396" i="23" a="1"/>
  <c r="K6396" i="23" s="1"/>
  <c r="K6397" i="23" a="1"/>
  <c r="K6397" i="23" s="1"/>
  <c r="K6398" i="23" a="1"/>
  <c r="K6398" i="23" s="1"/>
  <c r="K6399" i="23" a="1"/>
  <c r="K6399" i="23"/>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c r="K6411" i="23" a="1"/>
  <c r="K6411" i="23" s="1"/>
  <c r="K6412" i="23" a="1"/>
  <c r="K6412" i="23" s="1"/>
  <c r="K6413" i="23" a="1"/>
  <c r="K6413" i="23" s="1"/>
  <c r="K6414" i="23" a="1"/>
  <c r="K6414" i="23" s="1"/>
  <c r="K6415" i="23" a="1"/>
  <c r="K6415" i="23" s="1"/>
  <c r="K6416" i="23" a="1"/>
  <c r="K6416" i="23" s="1"/>
  <c r="K6417" i="23" a="1"/>
  <c r="K6417" i="23" s="1"/>
  <c r="K6418" i="23" a="1"/>
  <c r="K6418" i="23"/>
  <c r="K6419" i="23" a="1"/>
  <c r="K6419" i="23" s="1"/>
  <c r="K6420" i="23" a="1"/>
  <c r="K6420" i="23" s="1"/>
  <c r="K6421" i="23" a="1"/>
  <c r="K6421" i="23" s="1"/>
  <c r="K6422" i="23" a="1"/>
  <c r="K6422" i="23" s="1"/>
  <c r="K6423" i="23" a="1"/>
  <c r="K6423" i="23"/>
  <c r="K6424" i="23" a="1"/>
  <c r="K6424" i="23" s="1"/>
  <c r="K6425" i="23" a="1"/>
  <c r="K6425" i="23" s="1"/>
  <c r="K6426" i="23" a="1"/>
  <c r="K6426" i="23" s="1"/>
  <c r="K6427" i="23" a="1"/>
  <c r="K6427" i="23" s="1"/>
  <c r="K6428" i="23" a="1"/>
  <c r="K6428" i="23" s="1"/>
  <c r="K6429" i="23" a="1"/>
  <c r="K6429" i="23" s="1"/>
  <c r="K6430" i="23" a="1"/>
  <c r="K6430" i="23" s="1"/>
  <c r="K6431" i="23" a="1"/>
  <c r="K6431" i="23"/>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c r="K6443" i="23" a="1"/>
  <c r="K6443" i="23" s="1"/>
  <c r="K6444" i="23" a="1"/>
  <c r="K6444" i="23" s="1"/>
  <c r="K6445" i="23" a="1"/>
  <c r="K6445" i="23" s="1"/>
  <c r="K6446" i="23" a="1"/>
  <c r="K6446" i="23" s="1"/>
  <c r="K6447" i="23" a="1"/>
  <c r="K6447" i="23" s="1"/>
  <c r="K6448" i="23" a="1"/>
  <c r="K6448" i="23" s="1"/>
  <c r="K6449" i="23" a="1"/>
  <c r="K6449" i="23" s="1"/>
  <c r="K6450" i="23" a="1"/>
  <c r="K6450" i="23"/>
  <c r="K6451" i="23" a="1"/>
  <c r="K6451" i="23" s="1"/>
  <c r="K6452" i="23" a="1"/>
  <c r="K6452" i="23" s="1"/>
  <c r="K6453" i="23" a="1"/>
  <c r="K6453" i="23" s="1"/>
  <c r="K6454" i="23" a="1"/>
  <c r="K6454" i="23" s="1"/>
  <c r="K6455" i="23" a="1"/>
  <c r="K6455" i="23" s="1"/>
  <c r="K6456" i="23" a="1"/>
  <c r="K6456" i="23" s="1"/>
  <c r="K6457" i="23" a="1"/>
  <c r="K6457" i="23" s="1"/>
  <c r="K6458" i="23" a="1"/>
  <c r="K6458" i="23"/>
  <c r="K6459" i="23" a="1"/>
  <c r="K6459" i="23" s="1"/>
  <c r="K6460" i="23" a="1"/>
  <c r="K6460" i="23" s="1"/>
  <c r="K6461" i="23" a="1"/>
  <c r="K6461" i="23" s="1"/>
  <c r="K6462" i="23" a="1"/>
  <c r="K6462" i="23" s="1"/>
  <c r="K6463" i="23" a="1"/>
  <c r="K6463" i="23" s="1"/>
  <c r="K6464" i="23" a="1"/>
  <c r="K6464" i="23" s="1"/>
  <c r="K6465" i="23" a="1"/>
  <c r="K6465" i="23" s="1"/>
  <c r="K6466" i="23" a="1"/>
  <c r="K6466" i="23"/>
  <c r="K6467" i="23" a="1"/>
  <c r="K6467" i="23" s="1"/>
  <c r="K6468" i="23" a="1"/>
  <c r="K6468" i="23" s="1"/>
  <c r="K6469" i="23" a="1"/>
  <c r="K6469" i="23" s="1"/>
  <c r="K6470" i="23" a="1"/>
  <c r="K6470" i="23" s="1"/>
  <c r="K6471" i="23" a="1"/>
  <c r="K6471" i="23"/>
  <c r="K6472" i="23" a="1"/>
  <c r="K6472" i="23" s="1"/>
  <c r="K6473" i="23" a="1"/>
  <c r="K6473" i="23" s="1"/>
  <c r="K6474" i="23" a="1"/>
  <c r="K6474" i="23"/>
  <c r="K6475" i="23" a="1"/>
  <c r="K6475" i="23" s="1"/>
  <c r="K6476" i="23" a="1"/>
  <c r="K6476" i="23" s="1"/>
  <c r="K6477" i="23" a="1"/>
  <c r="K6477" i="23" s="1"/>
  <c r="K6478" i="23" a="1"/>
  <c r="K6478" i="23" s="1"/>
  <c r="K6479" i="23" a="1"/>
  <c r="K6479" i="23"/>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c r="K6499" i="23" a="1"/>
  <c r="K6499" i="23" s="1"/>
  <c r="K6500" i="23" a="1"/>
  <c r="K6500" i="23" s="1"/>
  <c r="K6501" i="23" a="1"/>
  <c r="K6501" i="23" s="1"/>
  <c r="K6502" i="23" a="1"/>
  <c r="K6502" i="23" s="1"/>
  <c r="K6503" i="23" a="1"/>
  <c r="K6503" i="23" s="1"/>
  <c r="K6504" i="23" a="1"/>
  <c r="K6504" i="23" s="1"/>
  <c r="K6505" i="23" a="1"/>
  <c r="K6505" i="23" s="1"/>
  <c r="K6506" i="23" a="1"/>
  <c r="K6506" i="23"/>
  <c r="K6507" i="23" a="1"/>
  <c r="K6507" i="23" s="1"/>
  <c r="K6508" i="23" a="1"/>
  <c r="K6508" i="23" s="1"/>
  <c r="K6509" i="23" a="1"/>
  <c r="K6509" i="23" s="1"/>
  <c r="K6510" i="23" a="1"/>
  <c r="K6510" i="23" s="1"/>
  <c r="K6511" i="23" a="1"/>
  <c r="K6511" i="23"/>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c r="K6555" i="23" a="1"/>
  <c r="K6555" i="23" s="1"/>
  <c r="K6556" i="23" a="1"/>
  <c r="K6556" i="23" s="1"/>
  <c r="K6557" i="23" a="1"/>
  <c r="K6557" i="23" s="1"/>
  <c r="K6558" i="23" a="1"/>
  <c r="K6558" i="23" s="1"/>
  <c r="K6559" i="23" a="1"/>
  <c r="K6559" i="23"/>
  <c r="K6560" i="23" a="1"/>
  <c r="K6560" i="23" s="1"/>
  <c r="K6561" i="23" a="1"/>
  <c r="K6561" i="23" s="1"/>
  <c r="K6562" i="23" a="1"/>
  <c r="K6562" i="23" s="1"/>
  <c r="K6563" i="23" a="1"/>
  <c r="K6563" i="23" s="1"/>
  <c r="K6564" i="23" a="1"/>
  <c r="K6564" i="23" s="1"/>
  <c r="K6565" i="23" a="1"/>
  <c r="K6565" i="23" s="1"/>
  <c r="K6566" i="23" a="1"/>
  <c r="K6566" i="23" s="1"/>
  <c r="K6567" i="23" a="1"/>
  <c r="K6567" i="23"/>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s="1"/>
  <c r="K6594" i="23" a="1"/>
  <c r="K6594" i="23"/>
  <c r="K6595" i="23" a="1"/>
  <c r="K6595" i="23" s="1"/>
  <c r="K6596" i="23" a="1"/>
  <c r="K6596" i="23" s="1"/>
  <c r="K6597" i="23" a="1"/>
  <c r="K6597" i="23" s="1"/>
  <c r="K6598" i="23" a="1"/>
  <c r="K6598" i="23" s="1"/>
  <c r="K6599" i="23" a="1"/>
  <c r="K6599" i="23"/>
  <c r="K6600" i="23" a="1"/>
  <c r="K6600" i="23" s="1"/>
  <c r="K6601" i="23" a="1"/>
  <c r="K6601" i="23" s="1"/>
  <c r="K6602" i="23" a="1"/>
  <c r="K6602" i="23" s="1"/>
  <c r="K6603" i="23" a="1"/>
  <c r="K6603" i="23" s="1"/>
  <c r="K6604" i="23" a="1"/>
  <c r="K6604" i="23" s="1"/>
  <c r="K6605" i="23" a="1"/>
  <c r="K6605" i="23" s="1"/>
  <c r="K6606" i="23" a="1"/>
  <c r="K6606" i="23" s="1"/>
  <c r="K6607" i="23" a="1"/>
  <c r="K6607" i="23"/>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c r="K6627" i="23" a="1"/>
  <c r="K6627" i="23" s="1"/>
  <c r="K6628" i="23" a="1"/>
  <c r="K6628" i="23" s="1"/>
  <c r="K6629" i="23" a="1"/>
  <c r="K6629" i="23" s="1"/>
  <c r="K6630" i="23" a="1"/>
  <c r="K6630" i="23" s="1"/>
  <c r="K6631" i="23" a="1"/>
  <c r="K6631" i="23" s="1"/>
  <c r="K6632" i="23" a="1"/>
  <c r="K6632" i="23" s="1"/>
  <c r="K6633" i="23" a="1"/>
  <c r="K6633" i="23" s="1"/>
  <c r="K6634" i="23" a="1"/>
  <c r="K6634" i="23"/>
  <c r="K6635" i="23" a="1"/>
  <c r="K6635" i="23" s="1"/>
  <c r="K6636" i="23" a="1"/>
  <c r="K6636" i="23" s="1"/>
  <c r="K6637" i="23" a="1"/>
  <c r="K6637" i="23" s="1"/>
  <c r="K6638" i="23" a="1"/>
  <c r="K6638" i="23" s="1"/>
  <c r="K6639" i="23" a="1"/>
  <c r="K6639" i="23"/>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c r="K6683" i="23" a="1"/>
  <c r="K6683" i="23" s="1"/>
  <c r="K6684" i="23" a="1"/>
  <c r="K6684" i="23" s="1"/>
  <c r="K6685" i="23" a="1"/>
  <c r="K6685" i="23" s="1"/>
  <c r="K6686" i="23" a="1"/>
  <c r="K6686" i="23" s="1"/>
  <c r="K6687" i="23" a="1"/>
  <c r="K6687" i="23"/>
  <c r="K6688" i="23" a="1"/>
  <c r="K6688" i="23" s="1"/>
  <c r="K6689" i="23" a="1"/>
  <c r="K6689" i="23" s="1"/>
  <c r="K6690" i="23" a="1"/>
  <c r="K6690" i="23" s="1"/>
  <c r="K6691" i="23" a="1"/>
  <c r="K6691" i="23" s="1"/>
  <c r="K6692" i="23" a="1"/>
  <c r="K6692" i="23" s="1"/>
  <c r="K6693" i="23" a="1"/>
  <c r="K6693" i="23" s="1"/>
  <c r="K6694" i="23" a="1"/>
  <c r="K6694" i="23" s="1"/>
  <c r="K6695" i="23" a="1"/>
  <c r="K6695" i="23"/>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c r="K6715" i="23" a="1"/>
  <c r="K6715" i="23" s="1"/>
  <c r="K6716" i="23" a="1"/>
  <c r="K6716" i="23" s="1"/>
  <c r="K6717" i="23" a="1"/>
  <c r="K6717" i="23" s="1"/>
  <c r="K6718" i="23" a="1"/>
  <c r="K6718" i="23" s="1"/>
  <c r="K6719" i="23" a="1"/>
  <c r="K6719" i="23" s="1"/>
  <c r="K6720" i="23" a="1"/>
  <c r="K6720" i="23" s="1"/>
  <c r="K6721" i="23" a="1"/>
  <c r="K6721" i="23" s="1"/>
  <c r="K6722" i="23" a="1"/>
  <c r="K6722" i="23"/>
  <c r="K6723" i="23" a="1"/>
  <c r="K6723" i="23" s="1"/>
  <c r="K6724" i="23" a="1"/>
  <c r="K6724" i="23" s="1"/>
  <c r="K6725" i="23" a="1"/>
  <c r="K6725" i="23" s="1"/>
  <c r="K6726" i="23" a="1"/>
  <c r="K6726" i="23" s="1"/>
  <c r="K6727" i="23" a="1"/>
  <c r="K6727" i="23"/>
  <c r="K6728" i="23" a="1"/>
  <c r="K6728" i="23" s="1"/>
  <c r="K6729" i="23" a="1"/>
  <c r="K6729" i="23" s="1"/>
  <c r="K6730" i="23" a="1"/>
  <c r="K6730" i="23" s="1"/>
  <c r="K6731" i="23" a="1"/>
  <c r="K6731" i="23" s="1"/>
  <c r="K6732" i="23" a="1"/>
  <c r="K6732" i="23" s="1"/>
  <c r="K6733" i="23" a="1"/>
  <c r="K6733" i="23" s="1"/>
  <c r="K6734" i="23" a="1"/>
  <c r="K6734" i="23" s="1"/>
  <c r="K6735" i="23" a="1"/>
  <c r="K6735" i="23"/>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c r="K6755" i="23" a="1"/>
  <c r="K6755" i="23" s="1"/>
  <c r="K6756" i="23" a="1"/>
  <c r="K6756" i="23" s="1"/>
  <c r="K6757" i="23" a="1"/>
  <c r="K6757" i="23" s="1"/>
  <c r="K6758" i="23" a="1"/>
  <c r="K6758" i="23" s="1"/>
  <c r="K6759" i="23" a="1"/>
  <c r="K6759" i="23" s="1"/>
  <c r="K6760" i="23" a="1"/>
  <c r="K6760" i="23" s="1"/>
  <c r="K6761" i="23" a="1"/>
  <c r="K6761" i="23" s="1"/>
  <c r="K6762" i="23" a="1"/>
  <c r="K6762" i="23"/>
  <c r="K6763" i="23" a="1"/>
  <c r="K6763" i="23" s="1"/>
  <c r="K6764" i="23" a="1"/>
  <c r="K6764" i="23" s="1"/>
  <c r="K6765" i="23" a="1"/>
  <c r="K6765" i="23" s="1"/>
  <c r="K6766" i="23" a="1"/>
  <c r="K6766" i="23" s="1"/>
  <c r="K6767" i="23" a="1"/>
  <c r="K6767" i="23"/>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c r="K6795" i="23" a="1"/>
  <c r="K6795" i="23" s="1"/>
  <c r="K6796" i="23" a="1"/>
  <c r="K6796" i="23" s="1"/>
  <c r="K6797" i="23" a="1"/>
  <c r="K6797" i="23" s="1"/>
  <c r="K6798" i="23" a="1"/>
  <c r="K6798" i="23" s="1"/>
  <c r="K6799" i="23" a="1"/>
  <c r="K6799" i="23"/>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c r="K6816" i="23" a="1"/>
  <c r="K6816" i="23" s="1"/>
  <c r="K6817" i="23" a="1"/>
  <c r="K6817" i="23" s="1"/>
  <c r="K6818" i="23" a="1"/>
  <c r="K6818" i="23" s="1"/>
  <c r="K6819" i="23" a="1"/>
  <c r="K6819" i="23" s="1"/>
  <c r="K6820" i="23" a="1"/>
  <c r="K6820" i="23" s="1"/>
  <c r="K6821" i="23" a="1"/>
  <c r="K6821" i="23" s="1"/>
  <c r="K6822" i="23" a="1"/>
  <c r="K6822" i="23" s="1"/>
  <c r="K6823" i="23" a="1"/>
  <c r="K6823" i="23"/>
  <c r="K6824" i="23" a="1"/>
  <c r="K6824" i="23" s="1"/>
  <c r="K6825" i="23" a="1"/>
  <c r="K6825" i="23" s="1"/>
  <c r="K6826" i="23" a="1"/>
  <c r="K6826" i="23" s="1"/>
  <c r="K6827" i="23" a="1"/>
  <c r="K6827" i="23" s="1"/>
  <c r="K6828" i="23" a="1"/>
  <c r="K6828" i="23" s="1"/>
  <c r="K6829" i="23" a="1"/>
  <c r="K6829" i="23" s="1"/>
  <c r="K6830" i="23" a="1"/>
  <c r="K6830" i="23" s="1"/>
  <c r="K6831" i="23" a="1"/>
  <c r="K6831" i="23"/>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c r="K7090" i="23" a="1"/>
  <c r="K7090" i="23"/>
  <c r="K7091" i="23" a="1"/>
  <c r="K7091" i="23" s="1"/>
  <c r="K7092" i="23" a="1"/>
  <c r="K7092" i="23" s="1"/>
  <c r="K7093" i="23" a="1"/>
  <c r="K7093" i="23" s="1"/>
  <c r="K7094" i="23" a="1"/>
  <c r="K7094" i="23"/>
  <c r="K7095" i="23" a="1"/>
  <c r="K7095" i="23" s="1"/>
  <c r="K7096" i="23" a="1"/>
  <c r="K7096" i="23"/>
  <c r="K7097" i="23" a="1"/>
  <c r="K7097" i="23" s="1"/>
  <c r="K7098" i="23" a="1"/>
  <c r="K7098" i="23" s="1"/>
  <c r="K7099" i="23" a="1"/>
  <c r="K7099" i="23" s="1"/>
  <c r="K7100" i="23" a="1"/>
  <c r="K7100" i="23" s="1"/>
  <c r="K7101" i="23" a="1"/>
  <c r="K7101" i="23"/>
  <c r="K7102" i="23" a="1"/>
  <c r="K7102" i="23" s="1"/>
  <c r="K7103" i="23" a="1"/>
  <c r="K7103" i="23" s="1"/>
  <c r="K7104" i="23" a="1"/>
  <c r="K7104" i="23" s="1"/>
  <c r="K7105" i="23" a="1"/>
  <c r="K7105" i="23"/>
  <c r="K7106" i="23" a="1"/>
  <c r="K7106" i="23" s="1"/>
  <c r="K7107" i="23" a="1"/>
  <c r="K7107" i="23" s="1"/>
  <c r="K7108" i="23" a="1"/>
  <c r="K7108" i="23" s="1"/>
  <c r="K7109" i="23" a="1"/>
  <c r="K7109" i="23" s="1"/>
  <c r="K7110" i="23" a="1"/>
  <c r="K7110" i="23" s="1"/>
  <c r="K7111" i="23" a="1"/>
  <c r="K7111" i="23" s="1"/>
  <c r="K7112" i="23" a="1"/>
  <c r="K7112" i="23" s="1"/>
  <c r="K7113" i="23" a="1"/>
  <c r="K7113" i="23"/>
  <c r="K7114" i="23" a="1"/>
  <c r="K7114" i="23"/>
  <c r="K7115" i="23" a="1"/>
  <c r="K7115" i="23" s="1"/>
  <c r="K7116" i="23" a="1"/>
  <c r="K7116" i="23" s="1"/>
  <c r="K7117" i="23" a="1"/>
  <c r="K7117" i="23" s="1"/>
  <c r="K7118" i="23" a="1"/>
  <c r="K7118" i="23" s="1"/>
  <c r="K7119" i="23" a="1"/>
  <c r="K7119" i="23" s="1"/>
  <c r="K7120" i="23" a="1"/>
  <c r="K7120" i="23" s="1"/>
  <c r="K7121" i="23" a="1"/>
  <c r="K7121" i="23"/>
  <c r="K7122" i="23" a="1"/>
  <c r="K7122" i="23" s="1"/>
  <c r="K7123" i="23" a="1"/>
  <c r="K7123" i="23" s="1"/>
  <c r="K7124" i="23" a="1"/>
  <c r="K7124" i="23"/>
  <c r="K7125" i="23" a="1"/>
  <c r="K7125" i="23" s="1"/>
  <c r="K7126" i="23" a="1"/>
  <c r="K7126" i="23" s="1"/>
  <c r="K7127" i="23" a="1"/>
  <c r="K7127" i="23" s="1"/>
  <c r="K7128" i="23" a="1"/>
  <c r="K7128" i="23" s="1"/>
  <c r="K7129" i="23" a="1"/>
  <c r="K7129" i="23" s="1"/>
  <c r="K7130" i="23" a="1"/>
  <c r="K7130" i="23"/>
  <c r="K7131" i="23" a="1"/>
  <c r="K7131" i="23" s="1"/>
  <c r="K7132" i="23" a="1"/>
  <c r="K7132" i="23" s="1"/>
  <c r="K7133" i="23" a="1"/>
  <c r="K7133" i="23" s="1"/>
  <c r="K7134" i="23" a="1"/>
  <c r="K7134" i="23" s="1"/>
  <c r="K7135" i="23" a="1"/>
  <c r="K7135" i="23" s="1"/>
  <c r="K7136" i="23" a="1"/>
  <c r="K7136" i="23"/>
  <c r="K7137" i="23" a="1"/>
  <c r="K7137" i="23" s="1"/>
  <c r="K7138" i="23" a="1"/>
  <c r="K7138" i="23" s="1"/>
  <c r="K7139" i="23" a="1"/>
  <c r="K7139" i="23" s="1"/>
  <c r="K7140" i="23" a="1"/>
  <c r="K7140" i="23" s="1"/>
  <c r="K7141" i="23" a="1"/>
  <c r="K7141" i="23" s="1"/>
  <c r="K7142" i="23" a="1"/>
  <c r="K7142" i="23"/>
  <c r="K7143" i="23" a="1"/>
  <c r="K7143" i="23" s="1"/>
  <c r="K7144" i="23" a="1"/>
  <c r="K7144" i="23"/>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c r="K7155" i="23" a="1"/>
  <c r="K7155" i="23" s="1"/>
  <c r="K7156" i="23" a="1"/>
  <c r="K7156" i="23" s="1"/>
  <c r="K7157" i="23" a="1"/>
  <c r="K7157" i="23" s="1"/>
  <c r="K7158" i="23" a="1"/>
  <c r="K7158" i="23" s="1"/>
  <c r="K7159" i="23" a="1"/>
  <c r="K7159" i="23" s="1"/>
  <c r="K7160" i="23" a="1"/>
  <c r="K7160" i="23"/>
  <c r="K7161" i="23" a="1"/>
  <c r="K7161" i="23" s="1"/>
  <c r="K7162" i="23" a="1"/>
  <c r="K7162" i="23" s="1"/>
  <c r="K7163" i="23" a="1"/>
  <c r="K7163" i="23" s="1"/>
  <c r="K7164" i="23" a="1"/>
  <c r="K7164" i="23" s="1"/>
  <c r="K7165" i="23" a="1"/>
  <c r="K7165" i="23"/>
  <c r="K7166" i="23" a="1"/>
  <c r="K7166" i="23" s="1"/>
  <c r="K7167" i="23" a="1"/>
  <c r="K7167" i="23" s="1"/>
  <c r="K7168" i="23" a="1"/>
  <c r="K7168" i="23" s="1"/>
  <c r="K7169" i="23" a="1"/>
  <c r="K7169" i="23"/>
  <c r="K7170" i="23" a="1"/>
  <c r="K7170" i="23" s="1"/>
  <c r="K7171" i="23" a="1"/>
  <c r="K7171" i="23" s="1"/>
  <c r="K7172" i="23" a="1"/>
  <c r="K7172" i="23" s="1"/>
  <c r="K7173" i="23" a="1"/>
  <c r="K7173" i="23" s="1"/>
  <c r="K7174" i="23" a="1"/>
  <c r="K7174" i="23" s="1"/>
  <c r="K7175" i="23" a="1"/>
  <c r="K7175" i="23" s="1"/>
  <c r="K7176" i="23" a="1"/>
  <c r="K7176" i="23" s="1"/>
  <c r="K7177" i="23" a="1"/>
  <c r="K7177" i="23"/>
  <c r="K7178" i="23" a="1"/>
  <c r="K7178" i="23"/>
  <c r="K7179" i="23" a="1"/>
  <c r="K7179" i="23" s="1"/>
  <c r="K7180" i="23" a="1"/>
  <c r="K7180" i="23" s="1"/>
  <c r="K7181" i="23" a="1"/>
  <c r="K7181" i="23" s="1"/>
  <c r="K7182" i="23" a="1"/>
  <c r="K7182" i="23" s="1"/>
  <c r="K7183" i="23" a="1"/>
  <c r="K7183" i="23" s="1"/>
  <c r="K7184" i="23" a="1"/>
  <c r="K7184" i="23" s="1"/>
  <c r="K7185" i="23" a="1"/>
  <c r="K7185" i="23"/>
  <c r="K7186" i="23" a="1"/>
  <c r="K7186" i="23" s="1"/>
  <c r="K7187" i="23" a="1"/>
  <c r="K7187" i="23" s="1"/>
  <c r="K7188" i="23" a="1"/>
  <c r="K7188" i="23"/>
  <c r="K7189" i="23" a="1"/>
  <c r="K7189" i="23" s="1"/>
  <c r="K7190" i="23" a="1"/>
  <c r="K7190" i="23" s="1"/>
  <c r="K7191" i="23" a="1"/>
  <c r="K7191" i="23" s="1"/>
  <c r="K7192" i="23" a="1"/>
  <c r="K7192" i="23" s="1"/>
  <c r="K7193" i="23" a="1"/>
  <c r="K7193" i="23" s="1"/>
  <c r="K7194" i="23" a="1"/>
  <c r="K7194" i="23"/>
  <c r="K7195" i="23" a="1"/>
  <c r="K7195" i="23" s="1"/>
  <c r="K7196" i="23" a="1"/>
  <c r="K7196" i="23" s="1"/>
  <c r="K7197" i="23" a="1"/>
  <c r="K7197" i="23" s="1"/>
  <c r="K7198" i="23" a="1"/>
  <c r="K7198" i="23" s="1"/>
  <c r="K7199" i="23" a="1"/>
  <c r="K7199" i="23" s="1"/>
  <c r="K7200" i="23" a="1"/>
  <c r="K7200" i="23"/>
  <c r="K7201" i="23" a="1"/>
  <c r="K7201" i="23" s="1"/>
  <c r="K7202" i="23" a="1"/>
  <c r="K7202" i="23" s="1"/>
  <c r="K7203" i="23" a="1"/>
  <c r="K7203" i="23" s="1"/>
  <c r="K7204" i="23" a="1"/>
  <c r="K7204" i="23" s="1"/>
  <c r="K7205" i="23" a="1"/>
  <c r="K7205" i="23" s="1"/>
  <c r="K7206" i="23" a="1"/>
  <c r="K7206" i="23"/>
  <c r="K7207" i="23" a="1"/>
  <c r="K7207" i="23" s="1"/>
  <c r="K7208" i="23" a="1"/>
  <c r="K7208" i="23"/>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c r="K7225" i="23" a="1"/>
  <c r="K7225" i="23" s="1"/>
  <c r="K7226" i="23" a="1"/>
  <c r="K7226" i="23" s="1"/>
  <c r="K7227" i="23" a="1"/>
  <c r="K7227" i="23" s="1"/>
  <c r="K7228" i="23" a="1"/>
  <c r="K7228" i="23" s="1"/>
  <c r="K7229" i="23" a="1"/>
  <c r="K7229" i="23"/>
  <c r="K7230" i="23" a="1"/>
  <c r="K7230" i="23" s="1"/>
  <c r="K7231" i="23" a="1"/>
  <c r="K7231" i="23" s="1"/>
  <c r="K7232" i="23" a="1"/>
  <c r="K7232" i="23" s="1"/>
  <c r="K7233" i="23" a="1"/>
  <c r="K7233" i="23"/>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c r="K7243" i="23" a="1"/>
  <c r="K7243" i="23" s="1"/>
  <c r="K7244" i="23" a="1"/>
  <c r="K7244" i="23" s="1"/>
  <c r="K7245" i="23" a="1"/>
  <c r="K7245" i="23" s="1"/>
  <c r="K7246" i="23" a="1"/>
  <c r="K7246" i="23" s="1"/>
  <c r="K7247" i="23" a="1"/>
  <c r="K7247" i="23" s="1"/>
  <c r="K7248" i="23" a="1"/>
  <c r="K7248" i="23" s="1"/>
  <c r="K7249" i="23" a="1"/>
  <c r="K7249" i="23"/>
  <c r="K7250" i="23" a="1"/>
  <c r="K7250" i="23" s="1"/>
  <c r="K7251" i="23" a="1"/>
  <c r="K7251" i="23" s="1"/>
  <c r="K7252" i="23" a="1"/>
  <c r="K7252" i="23"/>
  <c r="K7253" i="23" a="1"/>
  <c r="K7253" i="23" s="1"/>
  <c r="K7254" i="23" a="1"/>
  <c r="K7254" i="23" s="1"/>
  <c r="K7255" i="23" a="1"/>
  <c r="K7255" i="23" s="1"/>
  <c r="K7256" i="23" a="1"/>
  <c r="K7256" i="23" s="1"/>
  <c r="K7257" i="23" a="1"/>
  <c r="K7257" i="23" s="1"/>
  <c r="K7258" i="23" a="1"/>
  <c r="K7258" i="23"/>
  <c r="K7259" i="23" a="1"/>
  <c r="K7259" i="23" s="1"/>
  <c r="K7260" i="23" a="1"/>
  <c r="K7260" i="23" s="1"/>
  <c r="K7261" i="23" a="1"/>
  <c r="K7261" i="23" s="1"/>
  <c r="K7262" i="23" a="1"/>
  <c r="K7262" i="23" s="1"/>
  <c r="K7263" i="23" a="1"/>
  <c r="K7263" i="23" s="1"/>
  <c r="K7264" i="23" a="1"/>
  <c r="K7264" i="23"/>
  <c r="K7265" i="23" a="1"/>
  <c r="K7265" i="23" s="1"/>
  <c r="K7266" i="23" a="1"/>
  <c r="K7266" i="23" s="1"/>
  <c r="K7267" i="23" a="1"/>
  <c r="K7267" i="23" s="1"/>
  <c r="K7268" i="23" a="1"/>
  <c r="K7268" i="23" s="1"/>
  <c r="K7269" i="23" a="1"/>
  <c r="K7269" i="23" s="1"/>
  <c r="K7270" i="23" a="1"/>
  <c r="K7270" i="23"/>
  <c r="K7271" i="23" a="1"/>
  <c r="K7271" i="23" s="1"/>
  <c r="K7272" i="23" a="1"/>
  <c r="K7272" i="23"/>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c r="K7294" i="23" a="1"/>
  <c r="K7294" i="23" s="1"/>
  <c r="K7295" i="23" a="1"/>
  <c r="K7295" i="23" s="1"/>
  <c r="K7296" i="23" a="1"/>
  <c r="K7296" i="23" s="1"/>
  <c r="K7297" i="23" a="1"/>
  <c r="K7297" i="23"/>
  <c r="K7298" i="23" a="1"/>
  <c r="K7298" i="23" s="1"/>
  <c r="K7299" i="23" a="1"/>
  <c r="K7299" i="23" s="1"/>
  <c r="K7300" i="23" a="1"/>
  <c r="K7300" i="23" s="1"/>
  <c r="K7301" i="23" a="1"/>
  <c r="K7301" i="23" s="1"/>
  <c r="K7302" i="23" a="1"/>
  <c r="K7302" i="23" s="1"/>
  <c r="K7303" i="23" a="1"/>
  <c r="K7303" i="23" s="1"/>
  <c r="K7304" i="23" a="1"/>
  <c r="K7304" i="23" s="1"/>
  <c r="K7305" i="23" a="1"/>
  <c r="K7305" i="23"/>
  <c r="K7306" i="23" a="1"/>
  <c r="K7306" i="23"/>
  <c r="K7307" i="23" a="1"/>
  <c r="K7307" i="23" s="1"/>
  <c r="K7308" i="23" a="1"/>
  <c r="K7308" i="23" s="1"/>
  <c r="K7309" i="23" a="1"/>
  <c r="K7309" i="23" s="1"/>
  <c r="K7310" i="23" a="1"/>
  <c r="K7310" i="23" s="1"/>
  <c r="K7311" i="23" a="1"/>
  <c r="K7311" i="23" s="1"/>
  <c r="K7312" i="23" a="1"/>
  <c r="K7312" i="23" s="1"/>
  <c r="K7313" i="23" a="1"/>
  <c r="K7313" i="23"/>
  <c r="K7314" i="23" a="1"/>
  <c r="K7314" i="23" s="1"/>
  <c r="K7315" i="23" a="1"/>
  <c r="K7315" i="23" s="1"/>
  <c r="K7316" i="23" a="1"/>
  <c r="K7316" i="23"/>
  <c r="K7317" i="23" a="1"/>
  <c r="K7317" i="23" s="1"/>
  <c r="K7318" i="23" a="1"/>
  <c r="K7318" i="23" s="1"/>
  <c r="K7319" i="23" a="1"/>
  <c r="K7319" i="23" s="1"/>
  <c r="K7320" i="23" a="1"/>
  <c r="K7320" i="23" s="1"/>
  <c r="K7321" i="23" a="1"/>
  <c r="K7321" i="23" s="1"/>
  <c r="K7322" i="23" a="1"/>
  <c r="K7322" i="23"/>
  <c r="K7323" i="23" a="1"/>
  <c r="K7323" i="23" s="1"/>
  <c r="K7324" i="23" a="1"/>
  <c r="K7324" i="23" s="1"/>
  <c r="K7325" i="23" a="1"/>
  <c r="K7325" i="23" s="1"/>
  <c r="K7326" i="23" a="1"/>
  <c r="K7326" i="23" s="1"/>
  <c r="K7327" i="23" a="1"/>
  <c r="K7327" i="23" s="1"/>
  <c r="K7328" i="23" a="1"/>
  <c r="K7328" i="23"/>
  <c r="K7329" i="23" a="1"/>
  <c r="K7329" i="23" s="1"/>
  <c r="K7330" i="23" a="1"/>
  <c r="K7330" i="23" s="1"/>
  <c r="K7331" i="23" a="1"/>
  <c r="K7331" i="23" s="1"/>
  <c r="K7332" i="23" a="1"/>
  <c r="K7332" i="23" s="1"/>
  <c r="K7333" i="23" a="1"/>
  <c r="K7333" i="23" s="1"/>
  <c r="K7334" i="23" a="1"/>
  <c r="K7334" i="23"/>
  <c r="K7335" i="23" a="1"/>
  <c r="K7335" i="23" s="1"/>
  <c r="K7336" i="23" a="1"/>
  <c r="K7336" i="23"/>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c r="K7353" i="23" a="1"/>
  <c r="K7353" i="23" s="1"/>
  <c r="K7354" i="23" a="1"/>
  <c r="K7354" i="23" s="1"/>
  <c r="K7355" i="23" a="1"/>
  <c r="K7355" i="23" s="1"/>
  <c r="K7356" i="23" a="1"/>
  <c r="K7356" i="23" s="1"/>
  <c r="K7357" i="23" a="1"/>
  <c r="K7357" i="23"/>
  <c r="K7358" i="23" a="1"/>
  <c r="K7358" i="23" s="1"/>
  <c r="K7359" i="23" a="1"/>
  <c r="K7359" i="23" s="1"/>
  <c r="K7360" i="23" a="1"/>
  <c r="K7360" i="23" s="1"/>
  <c r="K7361" i="23" a="1"/>
  <c r="K7361" i="23"/>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c r="K7371" i="23" a="1"/>
  <c r="K7371" i="23" s="1"/>
  <c r="K7372" i="23" a="1"/>
  <c r="K7372" i="23" s="1"/>
  <c r="K7373" i="23" a="1"/>
  <c r="K7373" i="23" s="1"/>
  <c r="K7374" i="23" a="1"/>
  <c r="K7374" i="23" s="1"/>
  <c r="K7375" i="23" a="1"/>
  <c r="K7375" i="23" s="1"/>
  <c r="K7376" i="23" a="1"/>
  <c r="K7376" i="23" s="1"/>
  <c r="K7377" i="23" a="1"/>
  <c r="K7377" i="23"/>
  <c r="K7378" i="23" a="1"/>
  <c r="K7378" i="23" s="1"/>
  <c r="K7379" i="23" a="1"/>
  <c r="K7379" i="23" s="1"/>
  <c r="K7380" i="23" a="1"/>
  <c r="K7380" i="23"/>
  <c r="K7381" i="23" a="1"/>
  <c r="K7381" i="23" s="1"/>
  <c r="K7382" i="23" a="1"/>
  <c r="K7382" i="23" s="1"/>
  <c r="K7383" i="23" a="1"/>
  <c r="K7383" i="23" s="1"/>
  <c r="K7384" i="23" a="1"/>
  <c r="K7384" i="23" s="1"/>
  <c r="K7385" i="23" a="1"/>
  <c r="K7385" i="23" s="1"/>
  <c r="K7386" i="23" a="1"/>
  <c r="K7386" i="23"/>
  <c r="K7387" i="23" a="1"/>
  <c r="K7387" i="23" s="1"/>
  <c r="K7388" i="23" a="1"/>
  <c r="K7388" i="23" s="1"/>
  <c r="K7389" i="23" a="1"/>
  <c r="K7389" i="23" s="1"/>
  <c r="K7390" i="23" a="1"/>
  <c r="K7390" i="23" s="1"/>
  <c r="K7391" i="23" a="1"/>
  <c r="K7391" i="23" s="1"/>
  <c r="K7392" i="23" a="1"/>
  <c r="K7392" i="23"/>
  <c r="K7393" i="23" a="1"/>
  <c r="K7393" i="23" s="1"/>
  <c r="K7394" i="23" a="1"/>
  <c r="K7394" i="23" s="1"/>
  <c r="K7395" i="23" a="1"/>
  <c r="K7395" i="23" s="1"/>
  <c r="K7396" i="23" a="1"/>
  <c r="K7396" i="23" s="1"/>
  <c r="K7397" i="23" a="1"/>
  <c r="K7397" i="23" s="1"/>
  <c r="K7398" i="23" a="1"/>
  <c r="K7398" i="23"/>
  <c r="K7399" i="23" a="1"/>
  <c r="K7399" i="23" s="1"/>
  <c r="K7400" i="23" a="1"/>
  <c r="K7400" i="23"/>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c r="K7422" i="23" a="1"/>
  <c r="K7422" i="23" s="1"/>
  <c r="K7423" i="23" a="1"/>
  <c r="K7423" i="23" s="1"/>
  <c r="K7424" i="23" a="1"/>
  <c r="K7424" i="23" s="1"/>
  <c r="K7425" i="23" a="1"/>
  <c r="K7425" i="23"/>
  <c r="K7426" i="23" a="1"/>
  <c r="K7426" i="23" s="1"/>
  <c r="K7427" i="23" a="1"/>
  <c r="K7427" i="23" s="1"/>
  <c r="K7428" i="23" a="1"/>
  <c r="K7428" i="23" s="1"/>
  <c r="K7429" i="23" a="1"/>
  <c r="K7429" i="23" s="1"/>
  <c r="K7430" i="23" a="1"/>
  <c r="K7430" i="23" s="1"/>
  <c r="K7431" i="23" a="1"/>
  <c r="K7431" i="23" s="1"/>
  <c r="K7432" i="23" a="1"/>
  <c r="K7432" i="23" s="1"/>
  <c r="K7433" i="23" a="1"/>
  <c r="K7433" i="23"/>
  <c r="K7434" i="23" a="1"/>
  <c r="K7434" i="23"/>
  <c r="K7435" i="23" a="1"/>
  <c r="K7435" i="23" s="1"/>
  <c r="K7436" i="23" a="1"/>
  <c r="K7436" i="23" s="1"/>
  <c r="K7437" i="23" a="1"/>
  <c r="K7437" i="23" s="1"/>
  <c r="K7438" i="23" a="1"/>
  <c r="K7438" i="23" s="1"/>
  <c r="K7439" i="23" a="1"/>
  <c r="K7439" i="23" s="1"/>
  <c r="K7440" i="23" a="1"/>
  <c r="K7440" i="23" s="1"/>
  <c r="K7441" i="23" a="1"/>
  <c r="K7441" i="23"/>
  <c r="K7442" i="23" a="1"/>
  <c r="K7442" i="23"/>
  <c r="K7443" i="23" a="1"/>
  <c r="K7443" i="23" s="1"/>
  <c r="K7444" i="23" a="1"/>
  <c r="K7444" i="23"/>
  <c r="K7445" i="23" a="1"/>
  <c r="K7445" i="23" s="1"/>
  <c r="K7446" i="23" a="1"/>
  <c r="K7446" i="23" s="1"/>
  <c r="K7447" i="23" a="1"/>
  <c r="K7447" i="23" s="1"/>
  <c r="K7448" i="23" a="1"/>
  <c r="K7448" i="23" s="1"/>
  <c r="K7449" i="23" a="1"/>
  <c r="K7449" i="23" s="1"/>
  <c r="K7450" i="23" a="1"/>
  <c r="K7450" i="23"/>
  <c r="K7451" i="23" a="1"/>
  <c r="K7451" i="23" s="1"/>
  <c r="K7452" i="23" a="1"/>
  <c r="K7452" i="23" s="1"/>
  <c r="K7453" i="23" a="1"/>
  <c r="K7453" i="23" s="1"/>
  <c r="K7454" i="23" a="1"/>
  <c r="K7454" i="23" s="1"/>
  <c r="K7455" i="23" a="1"/>
  <c r="K7455" i="23" s="1"/>
  <c r="K7456" i="23" a="1"/>
  <c r="K7456" i="23"/>
  <c r="K7457" i="23" a="1"/>
  <c r="K7457" i="23" s="1"/>
  <c r="K7458" i="23" a="1"/>
  <c r="K7458" i="23" s="1"/>
  <c r="K7459" i="23" a="1"/>
  <c r="K7459" i="23" s="1"/>
  <c r="K7460" i="23" a="1"/>
  <c r="K7460" i="23" s="1"/>
  <c r="K7461" i="23" a="1"/>
  <c r="K7461" i="23" s="1"/>
  <c r="K7462" i="23" a="1"/>
  <c r="K7462" i="23"/>
  <c r="K7463" i="23" a="1"/>
  <c r="K7463" i="23" s="1"/>
  <c r="K7464" i="23" a="1"/>
  <c r="K7464" i="23"/>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c r="K7486" i="23" a="1"/>
  <c r="K7486" i="23" s="1"/>
  <c r="K7487" i="23" a="1"/>
  <c r="K7487" i="23" s="1"/>
  <c r="K7488" i="23" a="1"/>
  <c r="K7488" i="23" s="1"/>
  <c r="K7489" i="23" a="1"/>
  <c r="K7489" i="23"/>
  <c r="K7490" i="23" a="1"/>
  <c r="K7490" i="23" s="1"/>
  <c r="K7491" i="23" a="1"/>
  <c r="K7491" i="23" s="1"/>
  <c r="K7492" i="23" a="1"/>
  <c r="K7492" i="23" s="1"/>
  <c r="K7493" i="23" a="1"/>
  <c r="K7493" i="23" s="1"/>
  <c r="K7494" i="23" a="1"/>
  <c r="K7494" i="23" s="1"/>
  <c r="K7495" i="23" a="1"/>
  <c r="K7495" i="23" s="1"/>
  <c r="K7496" i="23" a="1"/>
  <c r="K7496" i="23" s="1"/>
  <c r="K7497" i="23" a="1"/>
  <c r="K7497" i="23"/>
  <c r="K7498" i="23" a="1"/>
  <c r="K7498" i="23"/>
  <c r="K7499" i="23" a="1"/>
  <c r="K7499" i="23" s="1"/>
  <c r="K7500" i="23" a="1"/>
  <c r="K7500" i="23" s="1"/>
  <c r="K7501" i="23" a="1"/>
  <c r="K7501" i="23" s="1"/>
  <c r="K7502" i="23" a="1"/>
  <c r="K7502" i="23" s="1"/>
  <c r="K7503" i="23" a="1"/>
  <c r="K7503" i="23" s="1"/>
  <c r="K7504" i="23" a="1"/>
  <c r="K7504" i="23" s="1"/>
  <c r="K7505" i="23" a="1"/>
  <c r="K7505" i="23"/>
  <c r="K7506" i="23" a="1"/>
  <c r="K7506" i="23"/>
  <c r="K7507" i="23" a="1"/>
  <c r="K7507" i="23" s="1"/>
  <c r="K7508" i="23" a="1"/>
  <c r="K7508" i="23"/>
  <c r="K7509" i="23" a="1"/>
  <c r="K7509" i="23" s="1"/>
  <c r="K7510" i="23" a="1"/>
  <c r="K7510" i="23" s="1"/>
  <c r="K7511" i="23" a="1"/>
  <c r="K7511" i="23" s="1"/>
  <c r="K7512" i="23" a="1"/>
  <c r="K7512" i="23" s="1"/>
  <c r="K7513" i="23" a="1"/>
  <c r="K7513" i="23" s="1"/>
  <c r="K7514" i="23" a="1"/>
  <c r="K7514" i="23"/>
  <c r="K7515" i="23" a="1"/>
  <c r="K7515" i="23" s="1"/>
  <c r="K7516" i="23" a="1"/>
  <c r="K7516" i="23" s="1"/>
  <c r="K7517" i="23" a="1"/>
  <c r="K7517" i="23" s="1"/>
  <c r="K7518" i="23" a="1"/>
  <c r="K7518" i="23" s="1"/>
  <c r="K7519" i="23" a="1"/>
  <c r="K7519" i="23" s="1"/>
  <c r="K7520" i="23" a="1"/>
  <c r="K7520" i="23"/>
  <c r="K7521" i="23" a="1"/>
  <c r="K7521" i="23" s="1"/>
  <c r="K7522" i="23" a="1"/>
  <c r="K7522" i="23" s="1"/>
  <c r="K7523" i="23" a="1"/>
  <c r="K7523" i="23" s="1"/>
  <c r="K7524" i="23" a="1"/>
  <c r="K7524" i="23" s="1"/>
  <c r="K7525" i="23" a="1"/>
  <c r="K7525" i="23" s="1"/>
  <c r="K7526" i="23" a="1"/>
  <c r="K7526" i="23"/>
  <c r="K7527" i="23" a="1"/>
  <c r="K7527" i="23" s="1"/>
  <c r="K7528" i="23" a="1"/>
  <c r="K7528" i="23"/>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c r="K7559" i="23" a="1"/>
  <c r="K7559" i="23" s="1"/>
  <c r="K7560" i="23" a="1"/>
  <c r="K7560" i="23"/>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c r="K7605" i="23" a="1"/>
  <c r="K7605" i="23" s="1"/>
  <c r="K7606" i="23" a="1"/>
  <c r="K7606" i="23" s="1"/>
  <c r="K7607" i="23" a="1"/>
  <c r="K7607" i="23" s="1"/>
  <c r="K7608" i="23" a="1"/>
  <c r="K7608" i="23"/>
  <c r="K7609" i="23" a="1"/>
  <c r="K7609" i="23" s="1"/>
  <c r="K7610" i="23" a="1"/>
  <c r="K7610" i="23"/>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c r="K7625" i="23" a="1"/>
  <c r="K7625" i="23" s="1"/>
  <c r="K7626" i="23" a="1"/>
  <c r="K7626" i="23"/>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c r="K7650" i="23" a="1"/>
  <c r="K7650" i="23" s="1"/>
  <c r="K7651" i="23" a="1"/>
  <c r="K7651" i="23" s="1"/>
  <c r="K7652" i="23" a="1"/>
  <c r="K7652" i="23" s="1"/>
  <c r="K7653" i="23" a="1"/>
  <c r="K7653" i="23" s="1"/>
  <c r="K7654" i="23" a="1"/>
  <c r="K7654" i="23"/>
  <c r="K7655" i="23" a="1"/>
  <c r="K7655" i="23" s="1"/>
  <c r="K7656" i="23" a="1"/>
  <c r="K7656" i="23"/>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c r="K7669" i="23" a="1"/>
  <c r="K7669" i="23" s="1"/>
  <c r="K7670" i="23" a="1"/>
  <c r="K7670" i="23" s="1"/>
  <c r="K7671" i="23" a="1"/>
  <c r="K7671" i="23" s="1"/>
  <c r="K7672" i="23" a="1"/>
  <c r="K7672" i="23" s="1"/>
  <c r="K7673" i="23" a="1"/>
  <c r="K7673" i="23" s="1"/>
  <c r="K7674" i="23" a="1"/>
  <c r="K7674" i="23"/>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c r="K7701" i="23" a="1"/>
  <c r="K7701" i="23" s="1"/>
  <c r="K7702" i="23" a="1"/>
  <c r="K7702" i="23" s="1"/>
  <c r="K7703" i="23" a="1"/>
  <c r="K7703" i="23" s="1"/>
  <c r="K7704" i="23" a="1"/>
  <c r="K7704" i="23"/>
  <c r="K7705" i="23" a="1"/>
  <c r="K7705" i="23" s="1"/>
  <c r="K7706" i="23" a="1"/>
  <c r="K7706" i="23"/>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c r="K7719" i="23" a="1"/>
  <c r="K7719" i="23" s="1"/>
  <c r="K7720" i="23" a="1"/>
  <c r="K7720" i="23" s="1"/>
  <c r="K7721" i="23" a="1"/>
  <c r="K7721" i="23" s="1"/>
  <c r="K7722" i="23" a="1"/>
  <c r="K7722" i="23"/>
  <c r="K7723" i="23" a="1"/>
  <c r="K7723" i="23" s="1"/>
  <c r="K7724" i="23" a="1"/>
  <c r="K7724" i="23" s="1"/>
  <c r="K7725" i="23" a="1"/>
  <c r="K7725" i="23" s="1"/>
  <c r="K7726" i="23" a="1"/>
  <c r="K7726" i="23" s="1"/>
  <c r="K7727" i="23" a="1"/>
  <c r="K7727" i="23" s="1"/>
  <c r="K7728" i="23" a="1"/>
  <c r="K7728" i="23" s="1"/>
  <c r="K7729" i="23" a="1"/>
  <c r="K7729" i="23"/>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c r="K7787" i="23" a="1"/>
  <c r="K7787" i="23" s="1"/>
  <c r="K7788" i="23" a="1"/>
  <c r="K7788" i="23" s="1"/>
  <c r="K7789" i="23" a="1"/>
  <c r="K7789" i="23" s="1"/>
  <c r="K7790" i="23" a="1"/>
  <c r="K7790" i="23" s="1"/>
  <c r="K7791" i="23" a="1"/>
  <c r="K7791" i="23" s="1"/>
  <c r="K7792" i="23" a="1"/>
  <c r="K7792" i="23" s="1"/>
  <c r="K7793" i="23" a="1"/>
  <c r="K7793" i="23"/>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c r="K7861" i="23" a="1"/>
  <c r="K7861" i="23" s="1"/>
  <c r="K7862" i="23" a="1"/>
  <c r="K7862" i="23" s="1"/>
  <c r="K7863" i="23" a="1"/>
  <c r="K7863" i="23" s="1"/>
  <c r="K7864" i="23" a="1"/>
  <c r="K7864" i="23" s="1"/>
  <c r="K7865" i="23" a="1"/>
  <c r="K7865" i="23" s="1"/>
  <c r="K7866" i="23" a="1"/>
  <c r="K7866" i="23"/>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c r="K7906" i="23" a="1"/>
  <c r="K7906" i="23" s="1"/>
  <c r="K7907" i="23" a="1"/>
  <c r="K7907" i="23" s="1"/>
  <c r="K7908" i="23" a="1"/>
  <c r="K7908" i="23" s="1"/>
  <c r="K7909" i="23" a="1"/>
  <c r="K7909" i="23" s="1"/>
  <c r="K7910" i="23" a="1"/>
  <c r="K7910" i="23"/>
  <c r="K7911" i="23" a="1"/>
  <c r="K7911" i="23" s="1"/>
  <c r="K7912" i="23" a="1"/>
  <c r="K7912" i="23"/>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c r="K7925" i="23" a="1"/>
  <c r="K7925" i="23" s="1"/>
  <c r="K7926" i="23" a="1"/>
  <c r="K7926" i="23"/>
  <c r="K7927" i="23" a="1"/>
  <c r="K7927" i="23" s="1"/>
  <c r="K7928" i="23" a="1"/>
  <c r="K7928" i="23"/>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c r="K7941" i="23" a="1"/>
  <c r="K7941" i="23" s="1"/>
  <c r="K7942" i="23" a="1"/>
  <c r="K7942" i="23"/>
  <c r="K7943" i="23" a="1"/>
  <c r="K7943" i="23" s="1"/>
  <c r="K7944" i="23" a="1"/>
  <c r="K7944" i="23" s="1"/>
  <c r="K7945" i="23" a="1"/>
  <c r="K7945" i="23" s="1"/>
  <c r="K7946" i="23" a="1"/>
  <c r="K7946" i="23" s="1"/>
  <c r="K7947" i="23" a="1"/>
  <c r="K7947" i="23" s="1"/>
  <c r="K7948" i="23" a="1"/>
  <c r="K7948" i="23" s="1"/>
  <c r="K7949" i="23" a="1"/>
  <c r="K7949" i="23"/>
  <c r="K7950" i="23" a="1"/>
  <c r="K7950" i="23" s="1"/>
  <c r="K7951" i="23" a="1"/>
  <c r="K7951" i="23" s="1"/>
  <c r="K7952" i="23" a="1"/>
  <c r="K7952" i="23" s="1"/>
  <c r="K7953" i="23" a="1"/>
  <c r="K7953" i="23"/>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c r="K7966" i="23" a="1"/>
  <c r="K7966" i="23" s="1"/>
  <c r="K7967" i="23" a="1"/>
  <c r="K7967" i="23" s="1"/>
  <c r="K7968" i="23" a="1"/>
  <c r="K7968" i="23" s="1"/>
  <c r="K7969" i="23" a="1"/>
  <c r="K7969" i="23"/>
  <c r="K7970" i="23" a="1"/>
  <c r="K7970" i="23" s="1"/>
  <c r="K7971" i="23" a="1"/>
  <c r="K7971" i="23" s="1"/>
  <c r="K7972" i="23" a="1"/>
  <c r="K7972" i="23" s="1"/>
  <c r="K7973" i="23" a="1"/>
  <c r="K7973" i="23" s="1"/>
  <c r="K7974" i="23" a="1"/>
  <c r="K7974" i="23" s="1"/>
  <c r="K7975" i="23" a="1"/>
  <c r="K7975" i="23" s="1"/>
  <c r="K7976" i="23" a="1"/>
  <c r="K7976" i="23"/>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c r="K7989" i="23" a="1"/>
  <c r="K7989" i="23" s="1"/>
  <c r="K7990" i="23" a="1"/>
  <c r="K7990" i="23" s="1"/>
  <c r="K7991" i="23" a="1"/>
  <c r="K7991" i="23" s="1"/>
  <c r="K7992" i="23" a="1"/>
  <c r="K7992" i="23"/>
  <c r="K7993" i="23" a="1"/>
  <c r="K7993" i="23" s="1"/>
  <c r="K7994" i="23" a="1"/>
  <c r="K7994" i="23"/>
  <c r="K7995" i="23" a="1"/>
  <c r="K7995" i="23" s="1"/>
  <c r="K7996" i="23" a="1"/>
  <c r="K7996" i="23" s="1"/>
  <c r="K7997" i="23" a="1"/>
  <c r="K7997" i="23" s="1"/>
  <c r="K7998" i="23" a="1"/>
  <c r="K7998" i="23" s="1"/>
  <c r="K7999" i="23" a="1"/>
  <c r="K7999" i="23" s="1"/>
  <c r="K8000" i="23" a="1"/>
  <c r="K8000" i="23" s="1"/>
  <c r="K8001" i="23" a="1"/>
  <c r="K8001" i="23"/>
  <c r="K8002" i="23" a="1"/>
  <c r="K8002" i="23" s="1"/>
  <c r="K8003" i="23" a="1"/>
  <c r="K8003" i="23" s="1"/>
  <c r="K8004" i="23" a="1"/>
  <c r="K8004" i="23"/>
  <c r="K8005" i="23" a="1"/>
  <c r="K8005" i="23" s="1"/>
  <c r="K8006" i="23" a="1"/>
  <c r="K8006" i="23"/>
  <c r="K8007" i="23" a="1"/>
  <c r="K8007" i="23" s="1"/>
  <c r="K8008" i="23" a="1"/>
  <c r="K8008" i="23" s="1"/>
  <c r="K8009" i="23" a="1"/>
  <c r="K8009" i="23" s="1"/>
  <c r="K8010" i="23" a="1"/>
  <c r="K8010" i="23" s="1"/>
  <c r="K8011" i="23" a="1"/>
  <c r="K8011" i="23" s="1"/>
  <c r="K8012" i="23" a="1"/>
  <c r="K8012" i="23" s="1"/>
  <c r="K8013" i="23" a="1"/>
  <c r="K8013" i="23"/>
  <c r="K8014" i="23" a="1"/>
  <c r="K8014" i="23" s="1"/>
  <c r="K8015" i="23" a="1"/>
  <c r="K8015" i="23" s="1"/>
  <c r="K8016" i="23" a="1"/>
  <c r="K8016" i="23" s="1"/>
  <c r="K8017" i="23" a="1"/>
  <c r="K8017" i="23"/>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c r="K8034" i="23" a="1"/>
  <c r="K8034" i="23" s="1"/>
  <c r="K8035" i="23" a="1"/>
  <c r="K8035" i="23" s="1"/>
  <c r="K8036" i="23" a="1"/>
  <c r="K8036" i="23"/>
  <c r="K8037" i="23" a="1"/>
  <c r="K8037" i="23" s="1"/>
  <c r="K8038" i="23" a="1"/>
  <c r="K8038" i="23" s="1"/>
  <c r="K8039" i="23" a="1"/>
  <c r="K8039" i="23" s="1"/>
  <c r="K8040" i="23" a="1"/>
  <c r="K8040" i="23"/>
  <c r="K8041" i="23" a="1"/>
  <c r="K8041" i="23" s="1"/>
  <c r="K8042" i="23" a="1"/>
  <c r="K8042" i="23"/>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c r="K8053" i="23" a="1"/>
  <c r="K8053" i="23" s="1"/>
  <c r="K8054" i="23" a="1"/>
  <c r="K8054" i="23"/>
  <c r="K8055" i="23" a="1"/>
  <c r="K8055" i="23" s="1"/>
  <c r="K8056" i="23" a="1"/>
  <c r="K8056" i="23"/>
  <c r="K8057" i="23" a="1"/>
  <c r="K8057" i="23" s="1"/>
  <c r="K8058" i="23" a="1"/>
  <c r="K8058" i="23"/>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c r="K8069" i="23" a="1"/>
  <c r="K8069" i="23" s="1"/>
  <c r="K8070" i="23" a="1"/>
  <c r="K8070" i="23"/>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c r="K8082" i="23" a="1"/>
  <c r="K8082" i="23" s="1"/>
  <c r="K8083" i="23" a="1"/>
  <c r="K8083" i="23" s="1"/>
  <c r="K8084" i="23" a="1"/>
  <c r="K8084" i="23" s="1"/>
  <c r="K8085" i="23" a="1"/>
  <c r="K8085" i="23" s="1"/>
  <c r="K8086" i="23" a="1"/>
  <c r="K8086" i="23" s="1"/>
  <c r="K8087" i="23" a="1"/>
  <c r="K8087" i="23" s="1"/>
  <c r="K8088" i="23" a="1"/>
  <c r="K8088" i="23"/>
  <c r="K8089" i="23" a="1"/>
  <c r="K8089" i="23" s="1"/>
  <c r="K8090" i="23" a="1"/>
  <c r="K8090" i="23" s="1"/>
  <c r="K8091" i="23" a="1"/>
  <c r="K8091" i="23" s="1"/>
  <c r="K8092" i="23" a="1"/>
  <c r="K8092" i="23" s="1"/>
  <c r="K8093" i="23" a="1"/>
  <c r="K8093" i="23"/>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c r="K8103" i="23" a="1"/>
  <c r="K8103" i="23" s="1"/>
  <c r="K8104" i="23" a="1"/>
  <c r="K8104" i="23"/>
  <c r="K8105" i="23" a="1"/>
  <c r="K8105" i="23" s="1"/>
  <c r="K8106" i="23" a="1"/>
  <c r="K8106" i="23"/>
  <c r="K8107" i="23" a="1"/>
  <c r="K8107" i="23" s="1"/>
  <c r="K8108" i="23" a="1"/>
  <c r="K8108" i="23" s="1"/>
  <c r="K8109" i="23" a="1"/>
  <c r="K8109" i="23" s="1"/>
  <c r="K8110" i="23" a="1"/>
  <c r="K8110" i="23" s="1"/>
  <c r="K8111" i="23" a="1"/>
  <c r="K8111" i="23" s="1"/>
  <c r="K8112" i="23" a="1"/>
  <c r="K8112" i="23" s="1"/>
  <c r="K8113" i="23" a="1"/>
  <c r="K8113" i="23"/>
  <c r="K8114" i="23" a="1"/>
  <c r="K8114" i="23" s="1"/>
  <c r="K8115" i="23" a="1"/>
  <c r="K8115" i="23" s="1"/>
  <c r="K8116" i="23" a="1"/>
  <c r="K8116" i="23" s="1"/>
  <c r="K8117" i="23" a="1"/>
  <c r="K8117" i="23" s="1"/>
  <c r="K8118" i="23" a="1"/>
  <c r="K8118" i="23" s="1"/>
  <c r="K8119" i="23" a="1"/>
  <c r="K8119" i="23" s="1"/>
  <c r="K8120" i="23" a="1"/>
  <c r="K8120" i="23"/>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c r="K8149" i="23" a="1"/>
  <c r="K8149" i="23" s="1"/>
  <c r="K8150" i="23" a="1"/>
  <c r="K8150" i="23" s="1"/>
  <c r="K8151" i="23" a="1"/>
  <c r="K8151" i="23" s="1"/>
  <c r="K8152" i="23" a="1"/>
  <c r="K8152" i="23" s="1"/>
  <c r="K8153" i="23" a="1"/>
  <c r="K8153" i="23" s="1"/>
  <c r="K8154" i="23" a="1"/>
  <c r="K8154" i="23"/>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c r="K8194" i="23" a="1"/>
  <c r="K8194" i="23" s="1"/>
  <c r="K8195" i="23" a="1"/>
  <c r="K8195" i="23" s="1"/>
  <c r="K8196" i="23" a="1"/>
  <c r="K8196" i="23" s="1"/>
  <c r="K8197" i="23" a="1"/>
  <c r="K8197" i="23" s="1"/>
  <c r="K8198" i="23" a="1"/>
  <c r="K8198" i="23"/>
  <c r="K8199" i="23" a="1"/>
  <c r="K8199" i="23" s="1"/>
  <c r="K8200" i="23" a="1"/>
  <c r="K8200" i="23"/>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c r="K8213" i="23" a="1"/>
  <c r="K8213" i="23" s="1"/>
  <c r="K8214" i="23" a="1"/>
  <c r="K8214" i="23" s="1"/>
  <c r="K8215" i="23" a="1"/>
  <c r="K8215" i="23" s="1"/>
  <c r="K8216" i="23" a="1"/>
  <c r="K8216" i="23" s="1"/>
  <c r="K8217" i="23" a="1"/>
  <c r="K8217" i="23" s="1"/>
  <c r="K8218" i="23" a="1"/>
  <c r="K8218" i="23"/>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c r="K8245" i="23" a="1"/>
  <c r="K8245" i="23" s="1"/>
  <c r="K8246" i="23" a="1"/>
  <c r="K8246" i="23" s="1"/>
  <c r="K8247" i="23" a="1"/>
  <c r="K8247" i="23" s="1"/>
  <c r="K8248" i="23" a="1"/>
  <c r="K8248" i="23"/>
  <c r="K8249" i="23" a="1"/>
  <c r="K8249" i="23" s="1"/>
  <c r="K8250" i="23" a="1"/>
  <c r="K8250" i="23"/>
  <c r="K8251" i="23" a="1"/>
  <c r="K8251" i="23" s="1"/>
  <c r="K8252" i="23" a="1"/>
  <c r="K8252" i="23" s="1"/>
  <c r="K8253" i="23" a="1"/>
  <c r="K8253" i="23" s="1"/>
  <c r="K8254" i="23" a="1"/>
  <c r="K8254" i="23" s="1"/>
  <c r="K8255" i="23" a="1"/>
  <c r="K8255" i="23" s="1"/>
  <c r="K8256" i="23" a="1"/>
  <c r="K8256" i="23" s="1"/>
  <c r="K8257" i="23" a="1"/>
  <c r="K8257" i="23"/>
  <c r="K8258" i="23" a="1"/>
  <c r="K8258" i="23" s="1"/>
  <c r="K8259" i="23" a="1"/>
  <c r="K8259" i="23" s="1"/>
  <c r="K8260" i="23" a="1"/>
  <c r="K8260" i="23" s="1"/>
  <c r="K8261" i="23" a="1"/>
  <c r="K8261" i="23" s="1"/>
  <c r="K8262" i="23" a="1"/>
  <c r="K8262" i="23"/>
  <c r="K8263" i="23" a="1"/>
  <c r="K8263" i="23" s="1"/>
  <c r="K8264" i="23" a="1"/>
  <c r="K8264" i="23" s="1"/>
  <c r="K8265" i="23" a="1"/>
  <c r="K8265" i="23" s="1"/>
  <c r="K8266" i="23" a="1"/>
  <c r="K8266" i="23"/>
  <c r="K8267" i="23" a="1"/>
  <c r="K8267" i="23" s="1"/>
  <c r="K8268" i="23" a="1"/>
  <c r="K8268" i="23" s="1"/>
  <c r="K8269" i="23" a="1"/>
  <c r="K8269" i="23" s="1"/>
  <c r="K8270" i="23" a="1"/>
  <c r="K8270" i="23" s="1"/>
  <c r="K8271" i="23" a="1"/>
  <c r="K8271" i="23" s="1"/>
  <c r="K8272" i="23" a="1"/>
  <c r="K8272" i="23" s="1"/>
  <c r="K8273" i="23" a="1"/>
  <c r="K8273" i="23"/>
  <c r="K8274" i="23" a="1"/>
  <c r="K8274" i="23" s="1"/>
  <c r="K8275" i="23" a="1"/>
  <c r="K8275" i="23" s="1"/>
  <c r="K8276" i="23" a="1"/>
  <c r="K8276" i="23"/>
  <c r="K8277" i="23" a="1"/>
  <c r="K8277" i="23" s="1"/>
  <c r="K8278" i="23" a="1"/>
  <c r="K8278" i="23" s="1"/>
  <c r="K8279" i="23" a="1"/>
  <c r="K8279" i="23" s="1"/>
  <c r="K8280" i="23" a="1"/>
  <c r="K8280" i="23" s="1"/>
  <c r="K8281" i="23" a="1"/>
  <c r="K8281" i="23" s="1"/>
  <c r="K8282" i="23" a="1"/>
  <c r="K8282" i="23"/>
  <c r="K8283" i="23" a="1"/>
  <c r="K8283" i="23" s="1"/>
  <c r="K8284" i="23" a="1"/>
  <c r="K8284" i="23" s="1"/>
  <c r="K8285" i="23" a="1"/>
  <c r="K8285" i="23"/>
  <c r="K8286" i="23" a="1"/>
  <c r="K8286" i="23" s="1"/>
  <c r="K8287" i="23" a="1"/>
  <c r="K8287" i="23" s="1"/>
  <c r="K8288" i="23" a="1"/>
  <c r="K8288" i="23" s="1"/>
  <c r="K8289" i="23" a="1"/>
  <c r="K8289" i="23"/>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c r="K8322" i="23" a="1"/>
  <c r="K8322" i="23" s="1"/>
  <c r="K8323" i="23" a="1"/>
  <c r="K8323" i="23" s="1"/>
  <c r="K8324" i="23" a="1"/>
  <c r="K8324" i="23"/>
  <c r="K8325" i="23" a="1"/>
  <c r="K8325" i="23" s="1"/>
  <c r="K8326" i="23" a="1"/>
  <c r="K8326" i="23" s="1"/>
  <c r="K8327" i="23" a="1"/>
  <c r="K8327" i="23" s="1"/>
  <c r="K8328" i="23" a="1"/>
  <c r="K8328" i="23"/>
  <c r="K8329" i="23" a="1"/>
  <c r="K8329" i="23" s="1"/>
  <c r="K8330" i="23" a="1"/>
  <c r="K8330" i="23"/>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c r="K8341" i="23" a="1"/>
  <c r="K8341" i="23" s="1"/>
  <c r="K8342" i="23" a="1"/>
  <c r="K8342" i="23"/>
  <c r="K8343" i="23" a="1"/>
  <c r="K8343" i="23" s="1"/>
  <c r="K8344" i="23" a="1"/>
  <c r="K8344" i="23"/>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c r="K8357" i="23" a="1"/>
  <c r="K8357" i="23" s="1"/>
  <c r="K8358" i="23" a="1"/>
  <c r="K8358" i="23"/>
  <c r="K8359" i="23" a="1"/>
  <c r="K8359" i="23" s="1"/>
  <c r="K8360" i="23" a="1"/>
  <c r="K8360" i="23" s="1"/>
  <c r="K8361" i="23" a="1"/>
  <c r="K8361" i="23" s="1"/>
  <c r="K8362" i="23" a="1"/>
  <c r="K8362" i="23" s="1"/>
  <c r="K8363" i="23" a="1"/>
  <c r="K8363" i="23" s="1"/>
  <c r="K8364" i="23" a="1"/>
  <c r="K8364" i="23" s="1"/>
  <c r="K8365" i="23" a="1"/>
  <c r="K8365" i="23"/>
  <c r="K8366" i="23" a="1"/>
  <c r="K8366" i="23" s="1"/>
  <c r="K8367" i="23" a="1"/>
  <c r="K8367" i="23" s="1"/>
  <c r="K8368" i="23" a="1"/>
  <c r="K8368" i="23" s="1"/>
  <c r="K8369" i="23" a="1"/>
  <c r="K8369" i="23"/>
  <c r="K8370" i="23" a="1"/>
  <c r="K8370" i="23" s="1"/>
  <c r="K8371" i="23" a="1"/>
  <c r="K8371" i="23" s="1"/>
  <c r="K8372" i="23" a="1"/>
  <c r="K8372" i="23" s="1"/>
  <c r="K8373" i="23" a="1"/>
  <c r="K8373" i="23" s="1"/>
  <c r="K8374" i="23" a="1"/>
  <c r="K8374" i="23" s="1"/>
  <c r="K8375" i="23" a="1"/>
  <c r="K8375" i="23" s="1"/>
  <c r="K8376" i="23" a="1"/>
  <c r="K8376" i="23"/>
  <c r="K8377" i="23" a="1"/>
  <c r="K8377" i="23" s="1"/>
  <c r="K8378" i="23" a="1"/>
  <c r="K8378" i="23" s="1"/>
  <c r="K8379" i="23" a="1"/>
  <c r="K8379" i="23" s="1"/>
  <c r="K8380" i="23" a="1"/>
  <c r="K8380" i="23" s="1"/>
  <c r="K8381" i="23" a="1"/>
  <c r="K8381" i="23"/>
  <c r="K8382" i="23" a="1"/>
  <c r="K8382" i="23" s="1"/>
  <c r="K8383" i="23" a="1"/>
  <c r="K8383" i="23" s="1"/>
  <c r="K8384" i="23" a="1"/>
  <c r="K8384" i="23" s="1"/>
  <c r="K8385" i="23" a="1"/>
  <c r="K8385" i="23"/>
  <c r="K8386" i="23" a="1"/>
  <c r="K8386" i="23" s="1"/>
  <c r="K8387" i="23" a="1"/>
  <c r="K8387" i="23" s="1"/>
  <c r="K8388" i="23" a="1"/>
  <c r="K8388" i="23" s="1"/>
  <c r="K8389" i="23" a="1"/>
  <c r="K8389" i="23" s="1"/>
  <c r="K8390" i="23" a="1"/>
  <c r="K8390" i="23" s="1"/>
  <c r="K8391" i="23" a="1"/>
  <c r="K8391" i="23" s="1"/>
  <c r="K8392" i="23" a="1"/>
  <c r="K8392" i="23"/>
  <c r="K8393" i="23" a="1"/>
  <c r="K8393" i="23" s="1"/>
  <c r="K8394" i="23" a="1"/>
  <c r="K8394" i="23" s="1"/>
  <c r="K8395" i="23" a="1"/>
  <c r="K8395" i="23" s="1"/>
  <c r="K8396" i="23" a="1"/>
  <c r="K8396" i="23" s="1"/>
  <c r="K8397" i="23" a="1"/>
  <c r="K8397" i="23"/>
  <c r="K8398" i="23" a="1"/>
  <c r="K8398" i="23" s="1"/>
  <c r="K8399" i="23" a="1"/>
  <c r="K8399" i="23" s="1"/>
  <c r="K8400" i="23" a="1"/>
  <c r="K8400" i="23" s="1"/>
  <c r="K8401" i="23" a="1"/>
  <c r="K8401" i="23" s="1"/>
  <c r="K8402" i="23" a="1"/>
  <c r="K8402" i="23" s="1"/>
  <c r="K8403" i="23" a="1"/>
  <c r="K8403" i="23" s="1"/>
  <c r="K8404" i="23" a="1"/>
  <c r="K8404" i="23"/>
  <c r="K8405" i="23" a="1"/>
  <c r="K8405" i="23" s="1"/>
  <c r="K8406" i="23" a="1"/>
  <c r="K8406" i="23"/>
  <c r="K8407" i="23" a="1"/>
  <c r="K8407" i="23" s="1"/>
  <c r="K8408" i="23" a="1"/>
  <c r="K8408" i="23"/>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c r="K8421" i="23" a="1"/>
  <c r="K8421" i="23" s="1"/>
  <c r="K8422" i="23" a="1"/>
  <c r="K8422" i="23"/>
  <c r="K8423" i="23" a="1"/>
  <c r="K8423" i="23" s="1"/>
  <c r="K8424" i="23" a="1"/>
  <c r="K8424" i="23"/>
  <c r="K8425" i="23" a="1"/>
  <c r="K8425" i="23" s="1"/>
  <c r="K8426" i="23" a="1"/>
  <c r="K8426" i="23" s="1"/>
  <c r="K8427" i="23" a="1"/>
  <c r="K8427" i="23" s="1"/>
  <c r="K8428" i="23" a="1"/>
  <c r="K8428" i="23" s="1"/>
  <c r="K8429" i="23" a="1"/>
  <c r="K8429" i="23"/>
  <c r="K8430" i="23" a="1"/>
  <c r="K8430" i="23" s="1"/>
  <c r="K8431" i="23" a="1"/>
  <c r="K8431" i="23" s="1"/>
  <c r="K8432" i="23" a="1"/>
  <c r="K8432" i="23" s="1"/>
  <c r="K8433" i="23" a="1"/>
  <c r="K8433" i="23"/>
  <c r="K8434" i="23" a="1"/>
  <c r="K8434" i="23" s="1"/>
  <c r="K8435" i="23" a="1"/>
  <c r="K8435" i="23" s="1"/>
  <c r="K8436" i="23" a="1"/>
  <c r="K8436" i="23"/>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c r="K8446" i="23" a="1"/>
  <c r="K8446" i="23" s="1"/>
  <c r="K8447" i="23" a="1"/>
  <c r="K8447" i="23" s="1"/>
  <c r="K8448" i="23" a="1"/>
  <c r="K8448" i="23" s="1"/>
  <c r="K8449" i="23" a="1"/>
  <c r="K8449" i="23"/>
  <c r="K8450" i="23" a="1"/>
  <c r="K8450" i="23" s="1"/>
  <c r="K8451" i="23" a="1"/>
  <c r="K8451" i="23" s="1"/>
  <c r="K8452" i="23" a="1"/>
  <c r="K8452" i="23"/>
  <c r="K8453" i="23" a="1"/>
  <c r="K8453" i="23" s="1"/>
  <c r="K8454" i="23" a="1"/>
  <c r="K8454" i="23" s="1"/>
  <c r="K8455" i="23" a="1"/>
  <c r="K8455" i="23" s="1"/>
  <c r="K8456" i="23" a="1"/>
  <c r="K8456" i="23"/>
  <c r="K8457" i="23" a="1"/>
  <c r="K8457" i="23" s="1"/>
  <c r="K8458" i="23" a="1"/>
  <c r="K8458" i="23"/>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c r="K8469" i="23" a="1"/>
  <c r="K8469" i="23" s="1"/>
  <c r="K8470" i="23" a="1"/>
  <c r="K8470" i="23"/>
  <c r="K8471" i="23" a="1"/>
  <c r="K8471" i="23" s="1"/>
  <c r="K8472" i="23" a="1"/>
  <c r="K8472" i="23"/>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c r="K8485" i="23" a="1"/>
  <c r="K8485" i="23" s="1"/>
  <c r="K8486" i="23" a="1"/>
  <c r="K8486" i="23"/>
  <c r="K8487" i="23" a="1"/>
  <c r="K8487" i="23" s="1"/>
  <c r="K8488" i="23" a="1"/>
  <c r="K8488" i="23"/>
  <c r="K8489" i="23" a="1"/>
  <c r="K8489" i="23" s="1"/>
  <c r="K8490" i="23" a="1"/>
  <c r="K8490" i="23"/>
  <c r="K8491" i="23" a="1"/>
  <c r="K8491" i="23" s="1"/>
  <c r="K8492" i="23" a="1"/>
  <c r="K8492" i="23" s="1"/>
  <c r="K8493" i="23" a="1"/>
  <c r="K8493" i="23"/>
  <c r="K8494" i="23" a="1"/>
  <c r="K8494" i="23" s="1"/>
  <c r="K8495" i="23" a="1"/>
  <c r="K8495" i="23" s="1"/>
  <c r="K8496" i="23" a="1"/>
  <c r="K8496" i="23" s="1"/>
  <c r="K8497" i="23" a="1"/>
  <c r="K8497" i="23" s="1"/>
  <c r="K8498" i="23" a="1"/>
  <c r="K8498" i="23" s="1"/>
  <c r="K8499" i="23" a="1"/>
  <c r="K8499" i="23" s="1"/>
  <c r="K8500" i="23" a="1"/>
  <c r="K8500" i="23"/>
  <c r="K8501" i="23" a="1"/>
  <c r="K8501" i="23" s="1"/>
  <c r="K8502" i="23" a="1"/>
  <c r="K8502" i="23"/>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c r="K8514" i="23" a="1"/>
  <c r="K8514" i="23" s="1"/>
  <c r="K8515" i="23" a="1"/>
  <c r="K8515" i="23" s="1"/>
  <c r="K8516" i="23" a="1"/>
  <c r="K8516" i="23"/>
  <c r="K8517" i="23" a="1"/>
  <c r="K8517" i="23" s="1"/>
  <c r="K8518" i="23" a="1"/>
  <c r="K8518" i="23" s="1"/>
  <c r="K8519" i="23" a="1"/>
  <c r="K8519" i="23" s="1"/>
  <c r="K8520" i="23" a="1"/>
  <c r="K8520" i="23"/>
  <c r="K8521" i="23" a="1"/>
  <c r="K8521" i="23" s="1"/>
  <c r="K8522" i="23" a="1"/>
  <c r="K8522" i="23"/>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c r="K8533" i="23" a="1"/>
  <c r="K8533" i="23" s="1"/>
  <c r="K8534" i="23" a="1"/>
  <c r="K8534" i="23"/>
  <c r="K8535" i="23" a="1"/>
  <c r="K8535" i="23" s="1"/>
  <c r="K8536" i="23" a="1"/>
  <c r="K8536" i="23"/>
  <c r="K8537" i="23" a="1"/>
  <c r="K8537" i="23" s="1"/>
  <c r="K8538" i="23" a="1"/>
  <c r="K8538" i="23"/>
  <c r="K8539" i="23" a="1"/>
  <c r="K8539" i="23" s="1"/>
  <c r="K8540" i="23" a="1"/>
  <c r="K8540" i="23" s="1"/>
  <c r="K8541" i="23" a="1"/>
  <c r="K8541" i="23" s="1"/>
  <c r="K8542" i="23" a="1"/>
  <c r="K8542" i="23" s="1"/>
  <c r="K8543" i="23" a="1"/>
  <c r="K8543" i="23" s="1"/>
  <c r="K8544" i="23" a="1"/>
  <c r="K8544" i="23" s="1"/>
  <c r="K8545" i="23" a="1"/>
  <c r="K8545" i="23"/>
  <c r="K8546" i="23" a="1"/>
  <c r="K8546" i="23" s="1"/>
  <c r="K8547" i="23" a="1"/>
  <c r="K8547" i="23" s="1"/>
  <c r="K8548" i="23" a="1"/>
  <c r="K8548" i="23"/>
  <c r="K8549" i="23" a="1"/>
  <c r="K8549" i="23" s="1"/>
  <c r="K8550" i="23" a="1"/>
  <c r="K8550" i="23"/>
  <c r="K8551" i="23" a="1"/>
  <c r="K8551" i="23" s="1"/>
  <c r="K8552" i="23" a="1"/>
  <c r="K8552" i="23"/>
  <c r="K8553" i="23" a="1"/>
  <c r="K8553" i="23" s="1"/>
  <c r="K8554" i="23" a="1"/>
  <c r="K8554" i="23"/>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c r="K8565" i="23" a="1"/>
  <c r="K8565" i="23" s="1"/>
  <c r="K8566" i="23" a="1"/>
  <c r="K8566" i="23"/>
  <c r="K8567" i="23" a="1"/>
  <c r="K8567" i="23" s="1"/>
  <c r="K8568" i="23" a="1"/>
  <c r="K8568" i="23"/>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c r="K8578" i="23" a="1"/>
  <c r="K8578" i="23" s="1"/>
  <c r="K8579" i="23" a="1"/>
  <c r="K8579" i="23" s="1"/>
  <c r="K8580" i="23" a="1"/>
  <c r="K8580" i="23"/>
  <c r="K8581" i="23" a="1"/>
  <c r="K8581" i="23" s="1"/>
  <c r="K8582" i="23" a="1"/>
  <c r="K8582" i="23" s="1"/>
  <c r="K8583" i="23" a="1"/>
  <c r="K8583" i="23" s="1"/>
  <c r="K8584" i="23" a="1"/>
  <c r="K8584" i="23"/>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c r="K8594" i="23" a="1"/>
  <c r="K8594" i="23" s="1"/>
  <c r="K8595" i="23" a="1"/>
  <c r="K8595" i="23" s="1"/>
  <c r="K8596" i="23" a="1"/>
  <c r="K8596" i="23"/>
  <c r="K8597" i="23" a="1"/>
  <c r="K8597" i="23" s="1"/>
  <c r="K8598" i="23" a="1"/>
  <c r="K8598" i="23" s="1"/>
  <c r="K8599" i="23" a="1"/>
  <c r="K8599" i="23" s="1"/>
  <c r="K8600" i="23" a="1"/>
  <c r="K8600" i="23"/>
  <c r="K8601" i="23" a="1"/>
  <c r="K8601" i="23" s="1"/>
  <c r="K8602" i="23" a="1"/>
  <c r="K8602" i="23"/>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c r="K8613" i="23" a="1"/>
  <c r="K8613" i="23" s="1"/>
  <c r="K8614" i="23" a="1"/>
  <c r="K8614" i="23"/>
  <c r="K8615" i="23" a="1"/>
  <c r="K8615" i="23" s="1"/>
  <c r="K8616" i="23" a="1"/>
  <c r="K8616" i="23"/>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c r="K8626" i="23" a="1"/>
  <c r="K8626" i="23" s="1"/>
  <c r="K8627" i="23" a="1"/>
  <c r="K8627" i="23" s="1"/>
  <c r="K8628" i="23" a="1"/>
  <c r="K8628" i="23"/>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c r="K8638" i="23" a="1"/>
  <c r="K8638" i="23" s="1"/>
  <c r="K8639" i="23" a="1"/>
  <c r="K8639" i="23" s="1"/>
  <c r="K8640" i="23" a="1"/>
  <c r="K8640" i="23" s="1"/>
  <c r="K8641" i="23" a="1"/>
  <c r="K8641" i="23"/>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c r="K8658" i="23" a="1"/>
  <c r="K8658" i="23" s="1"/>
  <c r="K8659" i="23" a="1"/>
  <c r="K8659" i="23" s="1"/>
  <c r="K8660" i="23" a="1"/>
  <c r="K8660" i="23" s="1"/>
  <c r="K8661" i="23" a="1"/>
  <c r="K8661" i="23" s="1"/>
  <c r="K8662" i="23" a="1"/>
  <c r="K8662" i="23" s="1"/>
  <c r="K8663" i="23" a="1"/>
  <c r="K8663" i="23" s="1"/>
  <c r="K8664" i="23" a="1"/>
  <c r="K8664" i="23"/>
  <c r="K8665" i="23" a="1"/>
  <c r="K8665" i="23" s="1"/>
  <c r="K8666" i="23" a="1"/>
  <c r="K8666" i="23"/>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c r="K8677" i="23" a="1"/>
  <c r="K8677" i="23" s="1"/>
  <c r="K8678" i="23" a="1"/>
  <c r="K8678" i="23"/>
  <c r="K8679" i="23" a="1"/>
  <c r="K8679" i="23" s="1"/>
  <c r="K8680" i="23" a="1"/>
  <c r="K8680" i="23"/>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c r="K8702" i="23" a="1"/>
  <c r="K8702" i="23" s="1"/>
  <c r="K8703" i="23" a="1"/>
  <c r="K8703" i="23" s="1"/>
  <c r="K8704" i="23" a="1"/>
  <c r="K8704" i="23" s="1"/>
  <c r="K8705" i="23" a="1"/>
  <c r="K8705" i="23"/>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c r="K8722" i="23" a="1"/>
  <c r="K8722" i="23" s="1"/>
  <c r="K8723" i="23" a="1"/>
  <c r="K8723" i="23" s="1"/>
  <c r="K8724" i="23" a="1"/>
  <c r="K8724" i="23" s="1"/>
  <c r="K8725" i="23" a="1"/>
  <c r="K8725" i="23" s="1"/>
  <c r="K8726" i="23" a="1"/>
  <c r="K8726" i="23" s="1"/>
  <c r="K8727" i="23" a="1"/>
  <c r="K8727" i="23" s="1"/>
  <c r="K8728" i="23" a="1"/>
  <c r="K8728" i="23"/>
  <c r="K8729" i="23" a="1"/>
  <c r="K8729" i="23" s="1"/>
  <c r="K8730" i="23" a="1"/>
  <c r="K8730" i="23"/>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c r="K8741" i="23" a="1"/>
  <c r="K8741" i="23" s="1"/>
  <c r="K8742" i="23" a="1"/>
  <c r="K8742" i="23"/>
  <c r="K8743" i="23" a="1"/>
  <c r="K8743" i="23" s="1"/>
  <c r="K8744" i="23" a="1"/>
  <c r="K8744" i="23"/>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c r="K8754" i="23" a="1"/>
  <c r="K8754" i="23" s="1"/>
  <c r="K8755" i="23" a="1"/>
  <c r="K8755" i="23" s="1"/>
  <c r="K8756" i="23" a="1"/>
  <c r="K8756" i="23"/>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c r="K8766" i="23" a="1"/>
  <c r="K8766" i="23" s="1"/>
  <c r="K8767" i="23" a="1"/>
  <c r="K8767" i="23" s="1"/>
  <c r="K8768" i="23" a="1"/>
  <c r="K8768" i="23" s="1"/>
  <c r="K8769" i="23" a="1"/>
  <c r="K8769" i="23" s="1"/>
  <c r="K8770" i="23" a="1"/>
  <c r="K8770" i="23" s="1"/>
  <c r="K8771" i="23" a="1"/>
  <c r="K8771" i="23" s="1"/>
  <c r="K8772" i="23" a="1"/>
  <c r="K8772" i="23"/>
  <c r="K8773" i="23" a="1"/>
  <c r="K8773" i="23" s="1"/>
  <c r="K8774" i="23" a="1"/>
  <c r="K8774" i="23"/>
  <c r="K8775" i="23" a="1"/>
  <c r="K8775" i="23" s="1"/>
  <c r="K8776" i="23" a="1"/>
  <c r="K8776" i="23" s="1"/>
  <c r="K8777" i="23" a="1"/>
  <c r="K8777" i="23" s="1"/>
  <c r="K8778" i="23" a="1"/>
  <c r="K8778" i="23"/>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c r="K8798" i="23" a="1"/>
  <c r="K8798" i="23" s="1"/>
  <c r="K8799" i="23" a="1"/>
  <c r="K8799" i="23" s="1"/>
  <c r="K8800" i="23" a="1"/>
  <c r="K8800" i="23" s="1"/>
  <c r="K8801" i="23" a="1"/>
  <c r="K8801" i="23"/>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c r="K8825" i="23" a="1"/>
  <c r="K8825" i="23" s="1"/>
  <c r="K8826" i="23" a="1"/>
  <c r="K8826" i="23" s="1"/>
  <c r="K8827" i="23" a="1"/>
  <c r="K8827" i="23" s="1"/>
  <c r="K8828" i="23" a="1"/>
  <c r="K8828" i="23" s="1"/>
  <c r="K8829" i="23" a="1"/>
  <c r="K8829" i="23"/>
  <c r="K8830" i="23" a="1"/>
  <c r="K8830" i="23" s="1"/>
  <c r="K8831" i="23" a="1"/>
  <c r="K8831" i="23" s="1"/>
  <c r="K8832" i="23" a="1"/>
  <c r="K8832" i="23" s="1"/>
  <c r="K8833" i="23" a="1"/>
  <c r="K8833" i="23"/>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c r="K8846" i="23" a="1"/>
  <c r="K8846" i="23" s="1"/>
  <c r="K8847" i="23" a="1"/>
  <c r="K8847" i="23" s="1"/>
  <c r="K8848" i="23" a="1"/>
  <c r="K8848" i="23" s="1"/>
  <c r="K8849" i="23" a="1"/>
  <c r="K8849" i="23" s="1"/>
  <c r="K8850" i="23" a="1"/>
  <c r="K8850" i="23" s="1"/>
  <c r="K8851" i="23" a="1"/>
  <c r="K8851" i="23" s="1"/>
  <c r="K8852" i="23" a="1"/>
  <c r="K8852" i="23"/>
  <c r="K8853" i="23" a="1"/>
  <c r="K8853" i="23" s="1"/>
  <c r="K8854" i="23" a="1"/>
  <c r="K8854" i="23"/>
  <c r="K8855" i="23" a="1"/>
  <c r="K8855" i="23" s="1"/>
  <c r="K8856" i="23" a="1"/>
  <c r="K8856" i="23"/>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c r="K8869" i="23" a="1"/>
  <c r="K8869" i="23" s="1"/>
  <c r="K8870" i="23" a="1"/>
  <c r="K8870" i="23"/>
  <c r="K8871" i="23" a="1"/>
  <c r="K8871" i="23" s="1"/>
  <c r="K8872" i="23" a="1"/>
  <c r="K8872" i="23" s="1"/>
  <c r="K8873" i="23" a="1"/>
  <c r="K8873" i="23" s="1"/>
  <c r="K8874" i="23" a="1"/>
  <c r="K8874" i="23"/>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c r="K8894" i="23" a="1"/>
  <c r="K8894" i="23" s="1"/>
  <c r="K8895" i="23" a="1"/>
  <c r="K8895" i="23" s="1"/>
  <c r="K8896" i="23" a="1"/>
  <c r="K8896" i="23" s="1"/>
  <c r="K8897" i="23" a="1"/>
  <c r="K8897" i="23"/>
  <c r="K8898" i="23" a="1"/>
  <c r="K8898" i="23" s="1"/>
  <c r="K8899" i="23" a="1"/>
  <c r="K8899" i="23" s="1"/>
  <c r="K8900" i="23" a="1"/>
  <c r="K8900" i="23"/>
  <c r="K8901" i="23" a="1"/>
  <c r="K8901" i="23" s="1"/>
  <c r="K8902" i="23" a="1"/>
  <c r="K8902" i="23" s="1"/>
  <c r="K8903" i="23" a="1"/>
  <c r="K8903" i="23" s="1"/>
  <c r="K8904" i="23" a="1"/>
  <c r="K8904" i="23" s="1"/>
  <c r="K8905" i="23" a="1"/>
  <c r="K8905" i="23" s="1"/>
  <c r="K8906" i="23" a="1"/>
  <c r="K8906" i="23"/>
  <c r="K8907" i="23" a="1"/>
  <c r="K8907" i="23" s="1"/>
  <c r="K8908" i="23" a="1"/>
  <c r="K8908" i="23" s="1"/>
  <c r="K8909" i="23" a="1"/>
  <c r="K8909" i="23"/>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c r="K8921" i="23" a="1"/>
  <c r="K8921" i="23" s="1"/>
  <c r="K8922" i="23" a="1"/>
  <c r="K8922" i="23" s="1"/>
  <c r="K8923" i="23" a="1"/>
  <c r="K8923" i="23" s="1"/>
  <c r="K8924" i="23" a="1"/>
  <c r="K8924" i="23" s="1"/>
  <c r="K8925" i="23" a="1"/>
  <c r="K8925" i="23"/>
  <c r="K8926" i="23" a="1"/>
  <c r="K8926" i="23" s="1"/>
  <c r="K8927" i="23" a="1"/>
  <c r="K8927" i="23" s="1"/>
  <c r="K8928" i="23" a="1"/>
  <c r="K8928" i="23" s="1"/>
  <c r="K8929" i="23" a="1"/>
  <c r="K8929" i="23"/>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c r="K8942" i="23" a="1"/>
  <c r="K8942" i="23" s="1"/>
  <c r="K8943" i="23" a="1"/>
  <c r="K8943" i="23" s="1"/>
  <c r="K8944" i="23" a="1"/>
  <c r="K8944" i="23" s="1"/>
  <c r="K8945" i="23" a="1"/>
  <c r="K8945" i="23" s="1"/>
  <c r="K8946" i="23" a="1"/>
  <c r="K8946" i="23" s="1"/>
  <c r="K8947" i="23" a="1"/>
  <c r="K8947" i="23" s="1"/>
  <c r="K8948" i="23" a="1"/>
  <c r="K8948" i="23"/>
  <c r="K8949" i="23" a="1"/>
  <c r="K8949" i="23" s="1"/>
  <c r="K8950" i="23" a="1"/>
  <c r="K8950" i="23"/>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c r="K8965" i="23" a="1"/>
  <c r="K8965" i="23" s="1"/>
  <c r="K8966" i="23" a="1"/>
  <c r="K8966" i="23"/>
  <c r="K8967" i="23" a="1"/>
  <c r="K8967" i="23" s="1"/>
  <c r="K8968" i="23" a="1"/>
  <c r="K8968" i="23" s="1"/>
  <c r="K8969" i="23" a="1"/>
  <c r="K8969" i="23" s="1"/>
  <c r="K8970" i="23" a="1"/>
  <c r="K8970" i="23"/>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c r="K8990" i="23" a="1"/>
  <c r="K8990" i="23" s="1"/>
  <c r="K8991" i="23" a="1"/>
  <c r="K8991" i="23" s="1"/>
  <c r="K8992" i="23" a="1"/>
  <c r="K8992" i="23" s="1"/>
  <c r="K8993" i="23" a="1"/>
  <c r="K8993" i="23"/>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c r="K9029" i="23" a="1"/>
  <c r="K9029" i="23" s="1"/>
  <c r="K9030" i="23" a="1"/>
  <c r="K9030" i="23"/>
  <c r="K9031" i="23" a="1"/>
  <c r="K9031" i="23" s="1"/>
  <c r="K9032" i="23" a="1"/>
  <c r="K9032" i="23" s="1"/>
  <c r="K9033" i="23" a="1"/>
  <c r="K9033" i="23" s="1"/>
  <c r="K9034" i="23" a="1"/>
  <c r="K9034" i="23"/>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c r="K9049" i="23" a="1"/>
  <c r="K9049" i="23" s="1"/>
  <c r="K9050" i="23" a="1"/>
  <c r="K9050" i="23" s="1"/>
  <c r="K9051" i="23" a="1"/>
  <c r="K9051" i="23" s="1"/>
  <c r="K9052" i="23" a="1"/>
  <c r="K9052" i="23" s="1"/>
  <c r="K9053" i="23" a="1"/>
  <c r="K9053" i="23"/>
  <c r="K9054" i="23" a="1"/>
  <c r="K9054" i="23" s="1"/>
  <c r="K9055" i="23" a="1"/>
  <c r="K9055" i="23" s="1"/>
  <c r="K9056" i="23" a="1"/>
  <c r="K9056" i="23" s="1"/>
  <c r="K9057" i="23" a="1"/>
  <c r="K9057" i="23"/>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c r="K9070" i="23" a="1"/>
  <c r="K9070" i="23" s="1"/>
  <c r="K9071" i="23" a="1"/>
  <c r="K9071" i="23" s="1"/>
  <c r="K9072" i="23" a="1"/>
  <c r="K9072" i="23" s="1"/>
  <c r="K9073" i="23" a="1"/>
  <c r="K9073" i="23" s="1"/>
  <c r="K9074" i="23" a="1"/>
  <c r="K9074" i="23" s="1"/>
  <c r="K9075" i="23" a="1"/>
  <c r="K9075" i="23" s="1"/>
  <c r="K9076" i="23" a="1"/>
  <c r="K9076" i="23"/>
  <c r="K9077" i="23" a="1"/>
  <c r="K9077" i="23" s="1"/>
  <c r="K9078" i="23" a="1"/>
  <c r="K9078" i="23"/>
  <c r="K9079" i="23" a="1"/>
  <c r="K9079" i="23" s="1"/>
  <c r="K9080" i="23" a="1"/>
  <c r="K9080" i="23"/>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c r="K9090" i="23" a="1"/>
  <c r="K9090" i="23" s="1"/>
  <c r="K9091" i="23" a="1"/>
  <c r="K9091" i="23" s="1"/>
  <c r="K9092" i="23" a="1"/>
  <c r="K9092" i="23"/>
  <c r="K9093" i="23" a="1"/>
  <c r="K9093" i="23" s="1"/>
  <c r="K9094" i="23" a="1"/>
  <c r="K9094" i="23" s="1"/>
  <c r="K9095" i="23" a="1"/>
  <c r="K9095" i="23" s="1"/>
  <c r="K9096" i="23" a="1"/>
  <c r="K9096" i="23" s="1"/>
  <c r="K9097" i="23" a="1"/>
  <c r="K9097" i="23" s="1"/>
  <c r="K9098" i="23" a="1"/>
  <c r="K9098" i="23"/>
  <c r="K9099" i="23" a="1"/>
  <c r="K9099" i="23" s="1"/>
  <c r="K9100" i="23" a="1"/>
  <c r="K9100" i="23" s="1"/>
  <c r="K9101" i="23" a="1"/>
  <c r="K9101" i="23"/>
  <c r="K9102" i="23" a="1"/>
  <c r="K9102" i="23" s="1"/>
  <c r="K9103" i="23" a="1"/>
  <c r="K9103" i="23" s="1"/>
  <c r="K9104" i="23" a="1"/>
  <c r="K9104" i="23" s="1"/>
  <c r="K9105" i="23" a="1"/>
  <c r="K9105" i="23" s="1"/>
  <c r="K9106" i="23" a="1"/>
  <c r="K9106" i="23" s="1"/>
  <c r="K9107" i="23" a="1"/>
  <c r="K9107" i="23" s="1"/>
  <c r="K9108" i="23" a="1"/>
  <c r="K9108" i="23"/>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c r="K9125" i="23" a="1"/>
  <c r="K9125" i="23" s="1"/>
  <c r="K9126" i="23" a="1"/>
  <c r="K9126" i="23"/>
  <c r="K9127" i="23" a="1"/>
  <c r="K9127" i="23" s="1"/>
  <c r="K9128" i="23" a="1"/>
  <c r="K9128" i="23" s="1"/>
  <c r="K9129" i="23" a="1"/>
  <c r="K9129" i="23" s="1"/>
  <c r="K9130" i="23" a="1"/>
  <c r="K9130" i="23"/>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c r="K9150" i="23" a="1"/>
  <c r="K9150" i="23" s="1"/>
  <c r="K9151" i="23" a="1"/>
  <c r="K9151" i="23" s="1"/>
  <c r="K9152" i="23" a="1"/>
  <c r="K9152" i="23" s="1"/>
  <c r="K9153" i="23" a="1"/>
  <c r="K9153" i="23"/>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c r="K9166" i="23" a="1"/>
  <c r="K9166" i="23" s="1"/>
  <c r="K9167" i="23" a="1"/>
  <c r="K9167" i="23" s="1"/>
  <c r="K9168" i="23" a="1"/>
  <c r="K9168" i="23" s="1"/>
  <c r="K9169" i="23" a="1"/>
  <c r="K9169" i="23" s="1"/>
  <c r="K9170" i="23" a="1"/>
  <c r="K9170" i="23" s="1"/>
  <c r="K9171" i="23" a="1"/>
  <c r="K9171" i="23" s="1"/>
  <c r="K9172" i="23" a="1"/>
  <c r="K9172" i="23"/>
  <c r="K9173" i="23" a="1"/>
  <c r="K9173" i="23" s="1"/>
  <c r="K9174" i="23" a="1"/>
  <c r="K9174" i="23"/>
  <c r="K9175" i="23" a="1"/>
  <c r="K9175" i="23" s="1"/>
  <c r="K9176" i="23" a="1"/>
  <c r="K9176" i="23"/>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c r="K9189" i="23" a="1"/>
  <c r="K9189" i="23" s="1"/>
  <c r="K9190" i="23" a="1"/>
  <c r="K9190" i="23"/>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c r="K9221" i="23" a="1"/>
  <c r="K9221" i="23" s="1"/>
  <c r="K9222" i="23" a="1"/>
  <c r="K9222" i="23" s="1"/>
  <c r="K9223" i="23" a="1"/>
  <c r="K9223" i="23" s="1"/>
  <c r="K9224" i="23" a="1"/>
  <c r="K9224" i="23" s="1"/>
  <c r="K9225" i="23" a="1"/>
  <c r="K9225" i="23" s="1"/>
  <c r="K9226" i="23" a="1"/>
  <c r="K9226" i="23"/>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c r="K9241" i="23" a="1"/>
  <c r="K9241" i="23" s="1"/>
  <c r="K9242" i="23" a="1"/>
  <c r="K9242" i="23" s="1"/>
  <c r="K9243" i="23" a="1"/>
  <c r="K9243" i="23" s="1"/>
  <c r="K9244" i="23" a="1"/>
  <c r="K9244" i="23" s="1"/>
  <c r="K9245" i="23" a="1"/>
  <c r="K9245" i="23"/>
  <c r="K9246" i="23" a="1"/>
  <c r="K9246" i="23" s="1"/>
  <c r="K9247" i="23" a="1"/>
  <c r="K9247" i="23" s="1"/>
  <c r="K9248" i="23" a="1"/>
  <c r="K9248" i="23" s="1"/>
  <c r="K9249" i="23" a="1"/>
  <c r="K9249" i="23"/>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c r="K9273" i="23" a="1"/>
  <c r="K9273" i="23" s="1"/>
  <c r="K9274" i="23" a="1"/>
  <c r="K9274" i="23" s="1"/>
  <c r="K9275" i="23" a="1"/>
  <c r="K9275" i="23" s="1"/>
  <c r="K9276" i="23" a="1"/>
  <c r="K9276" i="23" s="1"/>
  <c r="K9277" i="23" a="1"/>
  <c r="K9277" i="23"/>
  <c r="K9278" i="23" a="1"/>
  <c r="K9278" i="23" s="1"/>
  <c r="K9279" i="23" a="1"/>
  <c r="K9279" i="23" s="1"/>
  <c r="K9280" i="23" a="1"/>
  <c r="K9280" i="23" s="1"/>
  <c r="K9281" i="23" a="1"/>
  <c r="K9281" i="23"/>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c r="K9305" i="23" a="1"/>
  <c r="K9305" i="23" s="1"/>
  <c r="K9306" i="23" a="1"/>
  <c r="K9306" i="23" s="1"/>
  <c r="K9307" i="23" a="1"/>
  <c r="K9307" i="23" s="1"/>
  <c r="K9308" i="23" a="1"/>
  <c r="K9308" i="23" s="1"/>
  <c r="K9309" i="23" a="1"/>
  <c r="K9309" i="23"/>
  <c r="K9310" i="23" a="1"/>
  <c r="K9310" i="23" s="1"/>
  <c r="K9311" i="23" a="1"/>
  <c r="K9311" i="23" s="1"/>
  <c r="K9312" i="23" a="1"/>
  <c r="K9312" i="23" s="1"/>
  <c r="K9313" i="23" a="1"/>
  <c r="K9313" i="23"/>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c r="K9326" i="23" a="1"/>
  <c r="K9326" i="23" s="1"/>
  <c r="K9327" i="23" a="1"/>
  <c r="K9327" i="23" s="1"/>
  <c r="K9328" i="23" a="1"/>
  <c r="K9328" i="23" s="1"/>
  <c r="K9329" i="23" a="1"/>
  <c r="K9329" i="23" s="1"/>
  <c r="K9330" i="23" a="1"/>
  <c r="K9330" i="23" s="1"/>
  <c r="K9331" i="23" a="1"/>
  <c r="K9331" i="23" s="1"/>
  <c r="K9332" i="23" a="1"/>
  <c r="K9332" i="23"/>
  <c r="K9333" i="23" a="1"/>
  <c r="K9333" i="23" s="1"/>
  <c r="K9334" i="23" a="1"/>
  <c r="K9334" i="23"/>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c r="K9349" i="23" a="1"/>
  <c r="K9349" i="23" s="1"/>
  <c r="K9350" i="23" a="1"/>
  <c r="K9350" i="23"/>
  <c r="K9351" i="23" a="1"/>
  <c r="K9351" i="23" s="1"/>
  <c r="K9352" i="23" a="1"/>
  <c r="K9352" i="23"/>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c r="K9374" i="23" a="1"/>
  <c r="K9374" i="23" s="1"/>
  <c r="K9375" i="23" a="1"/>
  <c r="K9375" i="23" s="1"/>
  <c r="K9376" i="23" a="1"/>
  <c r="K9376" i="23" s="1"/>
  <c r="K9377" i="23" a="1"/>
  <c r="K9377" i="23"/>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c r="K9387" i="23" a="1"/>
  <c r="K9387" i="23" s="1"/>
  <c r="K9388" i="23" a="1"/>
  <c r="K9388" i="23" s="1"/>
  <c r="K9389" i="23" a="1"/>
  <c r="K9389" i="23" s="1"/>
  <c r="K9390" i="23" a="1"/>
  <c r="K9390" i="23" s="1"/>
  <c r="K9391" i="23" a="1"/>
  <c r="K9391" i="23" s="1"/>
  <c r="K9392" i="23" a="1"/>
  <c r="K9392" i="23" s="1"/>
  <c r="K9393" i="23" a="1"/>
  <c r="K9393" i="23"/>
  <c r="K9394" i="23" a="1"/>
  <c r="K9394" i="23" s="1"/>
  <c r="K9395" i="23" a="1"/>
  <c r="K9395" i="23" s="1"/>
  <c r="K9396" i="23" a="1"/>
  <c r="K9396" i="23" s="1"/>
  <c r="K9397" i="23" a="1"/>
  <c r="K9397" i="23" s="1"/>
  <c r="K9398" i="23" a="1"/>
  <c r="K9398" i="23" s="1"/>
  <c r="K9399" i="23" a="1"/>
  <c r="K9399" i="23" s="1"/>
  <c r="K9400" i="23" a="1"/>
  <c r="K9400" i="23"/>
  <c r="K9401" i="23" a="1"/>
  <c r="K9401" i="23" s="1"/>
  <c r="K9402" i="23" a="1"/>
  <c r="K9402" i="23"/>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c r="K9413" i="23" a="1"/>
  <c r="K9413" i="23" s="1"/>
  <c r="K9414" i="23" a="1"/>
  <c r="K9414" i="23"/>
  <c r="K9415" i="23" a="1"/>
  <c r="K9415" i="23" s="1"/>
  <c r="K9416" i="23" a="1"/>
  <c r="K9416" i="23"/>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c r="K9442" i="23" a="1"/>
  <c r="K9442" i="23" s="1"/>
  <c r="K9443" i="23" a="1"/>
  <c r="K9443" i="23" s="1"/>
  <c r="K9444" i="23" a="1"/>
  <c r="K9444" i="23" s="1"/>
  <c r="K9445" i="23" a="1"/>
  <c r="K9445" i="23" s="1"/>
  <c r="K9446" i="23" a="1"/>
  <c r="K9446" i="23" s="1"/>
  <c r="K9447" i="23" a="1"/>
  <c r="K9447" i="23" s="1"/>
  <c r="K9448" i="23" a="1"/>
  <c r="K9448" i="23"/>
  <c r="K9449" i="23" a="1"/>
  <c r="K9449" i="23" s="1"/>
  <c r="K9450" i="23" a="1"/>
  <c r="K9450" i="23"/>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c r="K9461" i="23" a="1"/>
  <c r="K9461" i="23" s="1"/>
  <c r="K9462" i="23" a="1"/>
  <c r="K9462" i="23"/>
  <c r="K9463" i="23" a="1"/>
  <c r="K9463" i="23" s="1"/>
  <c r="K9464" i="23" a="1"/>
  <c r="K9464" i="23"/>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c r="K9730" i="23" a="1"/>
  <c r="K9730" i="23" s="1"/>
  <c r="K9731" i="23" a="1"/>
  <c r="K9731" i="23" s="1"/>
  <c r="K9732" i="23" a="1"/>
  <c r="K9732" i="23" s="1"/>
  <c r="K9733" i="23" a="1"/>
  <c r="K9733" i="23"/>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c r="K9762" i="23" a="1"/>
  <c r="K9762" i="23" s="1"/>
  <c r="K9763" i="23" a="1"/>
  <c r="K9763" i="23" s="1"/>
  <c r="K9764" i="23" a="1"/>
  <c r="K9764" i="23" s="1"/>
  <c r="K9765" i="23" a="1"/>
  <c r="K9765" i="23"/>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c r="K9930" i="23" a="1"/>
  <c r="K9930" i="23" s="1"/>
  <c r="K9931" i="23" a="1"/>
  <c r="K9931" i="23" s="1"/>
  <c r="K9932" i="23" a="1"/>
  <c r="K9932" i="23" s="1"/>
  <c r="K9933" i="23" a="1"/>
  <c r="K9933" i="23"/>
  <c r="K9934" i="23" a="1"/>
  <c r="K9934" i="23" s="1"/>
  <c r="K9935" i="23" a="1"/>
  <c r="K9935" i="23" s="1"/>
  <c r="K9936" i="23" a="1"/>
  <c r="K9936" i="23" s="1"/>
  <c r="K9937" i="23" a="1"/>
  <c r="K9937" i="23"/>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c r="K9958" i="23" a="1"/>
  <c r="K9958" i="23" s="1"/>
  <c r="K9959" i="23" a="1"/>
  <c r="K9959" i="23" s="1"/>
  <c r="K9960" i="23" a="1"/>
  <c r="K9960" i="23" s="1"/>
  <c r="K9961" i="23" a="1"/>
  <c r="K9961" i="23"/>
  <c r="K9962" i="23" a="1"/>
  <c r="K9962" i="23" s="1"/>
  <c r="K9963" i="23" a="1"/>
  <c r="K9963" i="23" s="1"/>
  <c r="K9964" i="23" a="1"/>
  <c r="K9964" i="23" s="1"/>
  <c r="K9965" i="23" a="1"/>
  <c r="K9965" i="23"/>
  <c r="K9966" i="23" a="1"/>
  <c r="K9966" i="23" s="1"/>
  <c r="K9967" i="23" a="1"/>
  <c r="K9967" i="23" s="1"/>
  <c r="K9968" i="23" a="1"/>
  <c r="K9968" i="23" s="1"/>
  <c r="K9969" i="23" a="1"/>
  <c r="K9969" i="23"/>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9983" i="23" a="1"/>
  <c r="K9983" i="23" s="1"/>
  <c r="K9984" i="23" a="1"/>
  <c r="K9984" i="23" s="1"/>
  <c r="K9985" i="23" a="1"/>
  <c r="K9985" i="23" s="1"/>
  <c r="K9986" i="23" a="1"/>
  <c r="K9986" i="23" s="1"/>
  <c r="K9987" i="23" a="1"/>
  <c r="K9987" i="23" s="1"/>
  <c r="K9988" i="23" a="1"/>
  <c r="K9988" i="23" s="1"/>
  <c r="K9989" i="23" a="1"/>
  <c r="K9989" i="23" s="1"/>
  <c r="K9990" i="23" a="1"/>
  <c r="K9990" i="23"/>
  <c r="K9991" i="23" a="1"/>
  <c r="K9991" i="23" s="1"/>
  <c r="K9992" i="23" a="1"/>
  <c r="K9992" i="23" s="1"/>
  <c r="K9993" i="23" a="1"/>
  <c r="K9993" i="23" s="1"/>
  <c r="K9994" i="23" a="1"/>
  <c r="K9994" i="23"/>
  <c r="K9995" i="23" a="1"/>
  <c r="K9995" i="23" s="1"/>
  <c r="K9996" i="23" a="1"/>
  <c r="K9996" i="23" s="1"/>
  <c r="K9997" i="23" a="1"/>
  <c r="K9997" i="23" s="1"/>
  <c r="K9998" i="23" a="1"/>
  <c r="K9998" i="23" s="1"/>
  <c r="K9999" i="23" a="1"/>
  <c r="K9999" i="23" s="1"/>
  <c r="K10000" i="23" a="1"/>
  <c r="K10000" i="23" s="1"/>
  <c r="K10001" i="23" a="1"/>
  <c r="K10001" i="23"/>
  <c r="K10002" i="23" a="1"/>
  <c r="K10002" i="23" s="1"/>
  <c r="K10003" i="23" a="1"/>
  <c r="K10003" i="23" s="1"/>
  <c r="K10004" i="23" a="1"/>
  <c r="K10004" i="23" s="1"/>
  <c r="K10005" i="23" a="1"/>
  <c r="K10005" i="23"/>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c r="K10023" i="23" a="1"/>
  <c r="K10023" i="23" s="1"/>
  <c r="K10024" i="23" a="1"/>
  <c r="K10024" i="23" s="1"/>
  <c r="K10025" i="23" a="1"/>
  <c r="K10025" i="23" s="1"/>
  <c r="K10026" i="23" a="1"/>
  <c r="K10026" i="23"/>
  <c r="K10027" i="23" a="1"/>
  <c r="K10027" i="23" s="1"/>
  <c r="K10028" i="23" a="1"/>
  <c r="K10028" i="23" s="1"/>
  <c r="K10029" i="23" a="1"/>
  <c r="K10029" i="23" s="1"/>
  <c r="K10030" i="23" a="1"/>
  <c r="K10030" i="23" s="1"/>
  <c r="K10031" i="23" a="1"/>
  <c r="K10031" i="23" s="1"/>
  <c r="K10032" i="23" a="1"/>
  <c r="K10032" i="23" s="1"/>
  <c r="K10033" i="23" a="1"/>
  <c r="K10033" i="23"/>
  <c r="K10034" i="23" a="1"/>
  <c r="K10034" i="23" s="1"/>
  <c r="K10035" i="23" a="1"/>
  <c r="K10035" i="23" s="1"/>
  <c r="K10036" i="23" a="1"/>
  <c r="K10036" i="23" s="1"/>
  <c r="K10037" i="23" a="1"/>
  <c r="K10037" i="23"/>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c r="K10055" i="23" a="1"/>
  <c r="K10055" i="23" s="1"/>
  <c r="K10056" i="23" a="1"/>
  <c r="K10056" i="23" s="1"/>
  <c r="K10057" i="23" a="1"/>
  <c r="K10057" i="23" s="1"/>
  <c r="K10058" i="23" a="1"/>
  <c r="K10058" i="23"/>
  <c r="K10059" i="23" a="1"/>
  <c r="K10059" i="23" s="1"/>
  <c r="K10060" i="23" a="1"/>
  <c r="K10060" i="23" s="1"/>
  <c r="K10061" i="23" a="1"/>
  <c r="K10061" i="23" s="1"/>
  <c r="K10062" i="23" a="1"/>
  <c r="K10062" i="23" s="1"/>
  <c r="K10063" i="23" a="1"/>
  <c r="K10063" i="23" s="1"/>
  <c r="K10064" i="23" a="1"/>
  <c r="K10064" i="23" s="1"/>
  <c r="K10065" i="23" a="1"/>
  <c r="K10065" i="23"/>
  <c r="K10066" i="23" a="1"/>
  <c r="K10066" i="23" s="1"/>
  <c r="K10067" i="23" a="1"/>
  <c r="K10067" i="23" s="1"/>
  <c r="K10068" i="23" a="1"/>
  <c r="K10068" i="23" s="1"/>
  <c r="K10069" i="23" a="1"/>
  <c r="K10069" i="23"/>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c r="K10087" i="23" a="1"/>
  <c r="K10087" i="23" s="1"/>
  <c r="K10088" i="23" a="1"/>
  <c r="K10088" i="23" s="1"/>
  <c r="K10089" i="23" a="1"/>
  <c r="K10089" i="23" s="1"/>
  <c r="K10090" i="23" a="1"/>
  <c r="K10090" i="23"/>
  <c r="K10091" i="23" a="1"/>
  <c r="K10091" i="23" s="1"/>
  <c r="K10092" i="23" a="1"/>
  <c r="K10092" i="23" s="1"/>
  <c r="K10093" i="23" a="1"/>
  <c r="K10093" i="23" s="1"/>
  <c r="K10094" i="23" a="1"/>
  <c r="K10094" i="23" s="1"/>
  <c r="K10095" i="23" a="1"/>
  <c r="K10095" i="23" s="1"/>
  <c r="K10096" i="23" a="1"/>
  <c r="K10096" i="23" s="1"/>
  <c r="K10097" i="23" a="1"/>
  <c r="K10097" i="23"/>
  <c r="K10098" i="23" a="1"/>
  <c r="K10098" i="23" s="1"/>
  <c r="K10099" i="23" a="1"/>
  <c r="K10099" i="23" s="1"/>
  <c r="K10100" i="23" a="1"/>
  <c r="K10100" i="23" s="1"/>
  <c r="K10101" i="23" a="1"/>
  <c r="K10101" i="23"/>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c r="K10119" i="23" a="1"/>
  <c r="K10119" i="23" s="1"/>
  <c r="K10120" i="23" a="1"/>
  <c r="K10120" i="23" s="1"/>
  <c r="K10121" i="23" a="1"/>
  <c r="K10121" i="23" s="1"/>
  <c r="K10122" i="23" a="1"/>
  <c r="K10122" i="23"/>
  <c r="K10123" i="23" a="1"/>
  <c r="K10123" i="23" s="1"/>
  <c r="K10124" i="23" a="1"/>
  <c r="K10124" i="23" s="1"/>
  <c r="K10125" i="23" a="1"/>
  <c r="K10125" i="23" s="1"/>
  <c r="K10126" i="23" a="1"/>
  <c r="K10126" i="23" s="1"/>
  <c r="K10127" i="23" a="1"/>
  <c r="K10127" i="23" s="1"/>
  <c r="K10128" i="23" a="1"/>
  <c r="K10128" i="23" s="1"/>
  <c r="K10129" i="23" a="1"/>
  <c r="K10129" i="23"/>
  <c r="K10130" i="23" a="1"/>
  <c r="K10130" i="23" s="1"/>
  <c r="K10131" i="23" a="1"/>
  <c r="K10131" i="23" s="1"/>
  <c r="K10132" i="23" a="1"/>
  <c r="K10132" i="23" s="1"/>
  <c r="K10133" i="23" a="1"/>
  <c r="K10133" i="23"/>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c r="K10151" i="23" a="1"/>
  <c r="K10151" i="23" s="1"/>
  <c r="K10152" i="23" a="1"/>
  <c r="K10152" i="23" s="1"/>
  <c r="K10153" i="23" a="1"/>
  <c r="K10153" i="23" s="1"/>
  <c r="K10154" i="23" a="1"/>
  <c r="K10154" i="23"/>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c r="K10169" i="23" a="1"/>
  <c r="K10169" i="23" s="1"/>
  <c r="K10170" i="23" a="1"/>
  <c r="K10170" i="23" s="1"/>
  <c r="K10171" i="23" a="1"/>
  <c r="K10171" i="23" s="1"/>
  <c r="K10172" i="23" a="1"/>
  <c r="K10172" i="23" s="1"/>
  <c r="K10173" i="23" a="1"/>
  <c r="K10173" i="23"/>
  <c r="K10174" i="23" a="1"/>
  <c r="K10174" i="23"/>
  <c r="K10175" i="23" a="1"/>
  <c r="K10175" i="23" s="1"/>
  <c r="K10176" i="23" a="1"/>
  <c r="K10176" i="23"/>
  <c r="K10177" i="23" a="1"/>
  <c r="K10177" i="23" s="1"/>
  <c r="K10178" i="23" a="1"/>
  <c r="K10178" i="23" s="1"/>
  <c r="K10179" i="23" a="1"/>
  <c r="K10179" i="23" s="1"/>
  <c r="K10180" i="23" a="1"/>
  <c r="K10180" i="23" s="1"/>
  <c r="K10181" i="23" a="1"/>
  <c r="K10181" i="23" s="1"/>
  <c r="K10182" i="23" a="1"/>
  <c r="K10182" i="23"/>
  <c r="K10183" i="23" a="1"/>
  <c r="K10183" i="23" s="1"/>
  <c r="K10184" i="23" a="1"/>
  <c r="K10184" i="23" s="1"/>
  <c r="K10185" i="23" a="1"/>
  <c r="K10185" i="23" s="1"/>
  <c r="K10186" i="23" a="1"/>
  <c r="K10186" i="23"/>
  <c r="K10187" i="23" a="1"/>
  <c r="K10187" i="23" s="1"/>
  <c r="K10188" i="23" a="1"/>
  <c r="K10188" i="23" s="1"/>
  <c r="K10189" i="23" a="1"/>
  <c r="K10189" i="23" s="1"/>
  <c r="K10190" i="23" a="1"/>
  <c r="K10190" i="23" s="1"/>
  <c r="K10191" i="23" a="1"/>
  <c r="K10191" i="23" s="1"/>
  <c r="K10192" i="23" a="1"/>
  <c r="K10192" i="23" s="1"/>
  <c r="K10193" i="23" a="1"/>
  <c r="K10193" i="23" s="1"/>
  <c r="K10194" i="23" a="1"/>
  <c r="K10194" i="23"/>
  <c r="K10195" i="23" a="1"/>
  <c r="K10195" i="23" s="1"/>
  <c r="K10196" i="23" a="1"/>
  <c r="K10196" i="23"/>
  <c r="K10197" i="23" a="1"/>
  <c r="K10197" i="23"/>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c r="K10210" i="23" a="1"/>
  <c r="K10210" i="23" s="1"/>
  <c r="K10211" i="23" a="1"/>
  <c r="K10211" i="23" s="1"/>
  <c r="K10212" i="23" a="1"/>
  <c r="K10212" i="23" s="1"/>
  <c r="K10213" i="23" a="1"/>
  <c r="K10213" i="23" s="1"/>
  <c r="K10214" i="23" a="1"/>
  <c r="K10214" i="23" s="1"/>
  <c r="K10215" i="23" a="1"/>
  <c r="K10215" i="23" s="1"/>
  <c r="K10216" i="23" a="1"/>
  <c r="K10216" i="23" s="1"/>
  <c r="K10217" i="23" a="1"/>
  <c r="K10217" i="23"/>
  <c r="K10218" i="23" a="1"/>
  <c r="K10218" i="23" s="1"/>
  <c r="K10219" i="23" a="1"/>
  <c r="K10219" i="23" s="1"/>
  <c r="K10220" i="23" a="1"/>
  <c r="K10220" i="23"/>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c r="K10233" i="23" a="1"/>
  <c r="K10233" i="23" s="1"/>
  <c r="K10234" i="23" a="1"/>
  <c r="K10234" i="23" s="1"/>
  <c r="K10235" i="23" a="1"/>
  <c r="K10235" i="23" s="1"/>
  <c r="K10236" i="23" a="1"/>
  <c r="K10236" i="23" s="1"/>
  <c r="K10237" i="23" a="1"/>
  <c r="K10237" i="23"/>
  <c r="K10238" i="23" a="1"/>
  <c r="K10238" i="23"/>
  <c r="B17" i="2" l="1"/>
  <c r="E17" i="2"/>
  <c r="F17" i="2" s="1"/>
  <c r="B18" i="2"/>
  <c r="E18" i="2"/>
  <c r="F18" i="2" s="1"/>
  <c r="B19" i="2"/>
  <c r="E19" i="2"/>
  <c r="G19" i="2" s="1"/>
  <c r="B20" i="2"/>
  <c r="E20" i="2"/>
  <c r="G20" i="2" s="1"/>
  <c r="B21" i="2"/>
  <c r="E21" i="2"/>
  <c r="F21" i="2" s="1"/>
  <c r="B22" i="2"/>
  <c r="E22" i="2"/>
  <c r="F22" i="2" s="1"/>
  <c r="B23" i="2"/>
  <c r="E23" i="2"/>
  <c r="B24" i="2"/>
  <c r="E24" i="2"/>
  <c r="F24" i="2" s="1"/>
  <c r="B25" i="2"/>
  <c r="E25" i="2"/>
  <c r="F25" i="2" s="1"/>
  <c r="B26" i="2"/>
  <c r="E26" i="2"/>
  <c r="G26" i="2" s="1"/>
  <c r="B27" i="2"/>
  <c r="E27" i="2"/>
  <c r="F27" i="2" s="1"/>
  <c r="B28" i="2"/>
  <c r="E28" i="2"/>
  <c r="G28" i="2" s="1"/>
  <c r="B29" i="2"/>
  <c r="E29" i="2"/>
  <c r="F29" i="2" s="1"/>
  <c r="B30" i="2"/>
  <c r="E30" i="2"/>
  <c r="F30" i="2" s="1"/>
  <c r="B31" i="2"/>
  <c r="E31" i="2"/>
  <c r="B32" i="2"/>
  <c r="E32" i="2"/>
  <c r="F32" i="2" s="1"/>
  <c r="B33" i="2"/>
  <c r="E33" i="2"/>
  <c r="F33" i="2" s="1"/>
  <c r="B34" i="2"/>
  <c r="E34" i="2"/>
  <c r="G34" i="2" s="1"/>
  <c r="B35" i="2"/>
  <c r="E35" i="2"/>
  <c r="G35" i="2" s="1"/>
  <c r="B36" i="2"/>
  <c r="E36" i="2"/>
  <c r="G36" i="2" s="1"/>
  <c r="B37" i="2"/>
  <c r="E37" i="2"/>
  <c r="F37" i="2" s="1"/>
  <c r="B38" i="2"/>
  <c r="E38" i="2"/>
  <c r="F38" i="2" s="1"/>
  <c r="B39" i="2"/>
  <c r="E39" i="2"/>
  <c r="B40" i="2"/>
  <c r="E40" i="2"/>
  <c r="F40" i="2" s="1"/>
  <c r="B41" i="2"/>
  <c r="E41" i="2"/>
  <c r="F41" i="2" s="1"/>
  <c r="B42" i="2"/>
  <c r="E42" i="2"/>
  <c r="F42" i="2" s="1"/>
  <c r="B43" i="2"/>
  <c r="E43" i="2"/>
  <c r="G43" i="2" s="1"/>
  <c r="B44" i="2"/>
  <c r="E44" i="2"/>
  <c r="G44" i="2" s="1"/>
  <c r="B45" i="2"/>
  <c r="E45" i="2"/>
  <c r="G45" i="2" s="1"/>
  <c r="B46" i="2"/>
  <c r="E46" i="2"/>
  <c r="F46" i="2" s="1"/>
  <c r="B47" i="2"/>
  <c r="E47" i="2"/>
  <c r="B48" i="2"/>
  <c r="E48" i="2"/>
  <c r="F48" i="2" s="1"/>
  <c r="B49" i="2"/>
  <c r="E49" i="2"/>
  <c r="F49" i="2" s="1"/>
  <c r="B50" i="2"/>
  <c r="E50" i="2"/>
  <c r="G50" i="2" s="1"/>
  <c r="B51" i="2"/>
  <c r="E51" i="2"/>
  <c r="G51" i="2" s="1"/>
  <c r="B52" i="2"/>
  <c r="E52" i="2"/>
  <c r="G52" i="2" s="1"/>
  <c r="B53" i="2"/>
  <c r="E53" i="2"/>
  <c r="F53" i="2" s="1"/>
  <c r="B54" i="2"/>
  <c r="E54" i="2"/>
  <c r="G54" i="2" s="1"/>
  <c r="B55" i="2"/>
  <c r="E55" i="2"/>
  <c r="B56" i="2"/>
  <c r="E56" i="2"/>
  <c r="F56" i="2" s="1"/>
  <c r="B57" i="2"/>
  <c r="E57" i="2"/>
  <c r="F57" i="2" s="1"/>
  <c r="B58" i="2"/>
  <c r="E58" i="2"/>
  <c r="G58" i="2" s="1"/>
  <c r="B59" i="2"/>
  <c r="E59" i="2"/>
  <c r="G59" i="2" s="1"/>
  <c r="B60" i="2"/>
  <c r="E60" i="2"/>
  <c r="G60" i="2" s="1"/>
  <c r="B61" i="2"/>
  <c r="E61" i="2"/>
  <c r="F61" i="2" s="1"/>
  <c r="B62" i="2"/>
  <c r="E62" i="2"/>
  <c r="G62" i="2" s="1"/>
  <c r="B63" i="2"/>
  <c r="E63" i="2"/>
  <c r="B64" i="2"/>
  <c r="E64" i="2"/>
  <c r="F64" i="2" s="1"/>
  <c r="B65" i="2"/>
  <c r="E65" i="2"/>
  <c r="F65" i="2" s="1"/>
  <c r="B66" i="2"/>
  <c r="E66" i="2"/>
  <c r="G66" i="2" s="1"/>
  <c r="B67" i="2"/>
  <c r="E67" i="2"/>
  <c r="G67" i="2" s="1"/>
  <c r="B68" i="2"/>
  <c r="E68" i="2"/>
  <c r="G68" i="2" s="1"/>
  <c r="B69" i="2"/>
  <c r="E69" i="2"/>
  <c r="G69" i="2" s="1"/>
  <c r="B70" i="2"/>
  <c r="E70" i="2"/>
  <c r="G70" i="2" s="1"/>
  <c r="B71" i="2"/>
  <c r="E71" i="2"/>
  <c r="B72" i="2"/>
  <c r="E72" i="2"/>
  <c r="F72" i="2" s="1"/>
  <c r="B73" i="2"/>
  <c r="E73" i="2"/>
  <c r="F73" i="2" s="1"/>
  <c r="B74" i="2"/>
  <c r="E74" i="2"/>
  <c r="G74" i="2" s="1"/>
  <c r="B75" i="2"/>
  <c r="E75" i="2"/>
  <c r="G75" i="2" s="1"/>
  <c r="B76" i="2"/>
  <c r="E76" i="2"/>
  <c r="G76" i="2" s="1"/>
  <c r="B77" i="2"/>
  <c r="E77" i="2"/>
  <c r="F77" i="2" s="1"/>
  <c r="B78" i="2"/>
  <c r="E78" i="2"/>
  <c r="F78" i="2" s="1"/>
  <c r="B79" i="2"/>
  <c r="E79" i="2"/>
  <c r="B80" i="2"/>
  <c r="E80" i="2"/>
  <c r="F80" i="2" s="1"/>
  <c r="B81" i="2"/>
  <c r="E81" i="2"/>
  <c r="F81" i="2" s="1"/>
  <c r="B82" i="2"/>
  <c r="E82" i="2"/>
  <c r="G82" i="2" s="1"/>
  <c r="B83" i="2"/>
  <c r="E83" i="2"/>
  <c r="G83" i="2" s="1"/>
  <c r="B84" i="2"/>
  <c r="E84" i="2"/>
  <c r="G84" i="2" s="1"/>
  <c r="B85" i="2"/>
  <c r="E85" i="2"/>
  <c r="F85" i="2" s="1"/>
  <c r="B86" i="2"/>
  <c r="E86" i="2"/>
  <c r="G86" i="2" s="1"/>
  <c r="B87" i="2"/>
  <c r="E87" i="2"/>
  <c r="B88" i="2"/>
  <c r="E88" i="2"/>
  <c r="F88" i="2" s="1"/>
  <c r="B89" i="2"/>
  <c r="E89" i="2"/>
  <c r="F89" i="2" s="1"/>
  <c r="B90" i="2"/>
  <c r="E90" i="2"/>
  <c r="G90" i="2" s="1"/>
  <c r="B91" i="2"/>
  <c r="E91" i="2"/>
  <c r="G91" i="2" s="1"/>
  <c r="B92" i="2"/>
  <c r="E92" i="2"/>
  <c r="G92" i="2" s="1"/>
  <c r="B93" i="2"/>
  <c r="E93" i="2"/>
  <c r="F93" i="2" s="1"/>
  <c r="B94" i="2"/>
  <c r="E94" i="2"/>
  <c r="G94" i="2" s="1"/>
  <c r="B95" i="2"/>
  <c r="E95" i="2"/>
  <c r="B96" i="2"/>
  <c r="E96" i="2"/>
  <c r="F96" i="2" s="1"/>
  <c r="B97" i="2"/>
  <c r="E97" i="2"/>
  <c r="F97" i="2" s="1"/>
  <c r="B98" i="2"/>
  <c r="E98" i="2"/>
  <c r="G98" i="2" s="1"/>
  <c r="B99" i="2"/>
  <c r="E99" i="2"/>
  <c r="G99" i="2" s="1"/>
  <c r="B100" i="2"/>
  <c r="E100" i="2"/>
  <c r="G100" i="2" s="1"/>
  <c r="B101" i="2"/>
  <c r="E101" i="2"/>
  <c r="G101" i="2" s="1"/>
  <c r="B102" i="2"/>
  <c r="E102" i="2"/>
  <c r="F102" i="2" s="1"/>
  <c r="B103" i="2"/>
  <c r="E103" i="2"/>
  <c r="B104" i="2"/>
  <c r="E104" i="2"/>
  <c r="F104" i="2" s="1"/>
  <c r="B105" i="2"/>
  <c r="E105" i="2"/>
  <c r="F105" i="2" s="1"/>
  <c r="B106" i="2"/>
  <c r="E106" i="2"/>
  <c r="G106" i="2" s="1"/>
  <c r="B107" i="2"/>
  <c r="E107" i="2"/>
  <c r="F107" i="2" s="1"/>
  <c r="B108" i="2"/>
  <c r="E108" i="2"/>
  <c r="G108" i="2" s="1"/>
  <c r="B109" i="2"/>
  <c r="E109" i="2"/>
  <c r="G109" i="2" s="1"/>
  <c r="B110" i="2"/>
  <c r="E110" i="2"/>
  <c r="F110" i="2" s="1"/>
  <c r="B111" i="2"/>
  <c r="E111" i="2"/>
  <c r="B112" i="2"/>
  <c r="E112" i="2"/>
  <c r="F112" i="2" s="1"/>
  <c r="B113" i="2"/>
  <c r="E113" i="2"/>
  <c r="F113" i="2" s="1"/>
  <c r="B114" i="2"/>
  <c r="E114" i="2"/>
  <c r="G114" i="2" s="1"/>
  <c r="B115" i="2"/>
  <c r="E115" i="2"/>
  <c r="F115" i="2" s="1"/>
  <c r="B116" i="2"/>
  <c r="E116" i="2"/>
  <c r="G116" i="2" s="1"/>
  <c r="B117" i="2"/>
  <c r="E117" i="2"/>
  <c r="G117" i="2" s="1"/>
  <c r="B118" i="2"/>
  <c r="E118" i="2"/>
  <c r="F118" i="2" s="1"/>
  <c r="B119" i="2"/>
  <c r="E119" i="2"/>
  <c r="B120" i="2"/>
  <c r="E120" i="2"/>
  <c r="F120" i="2" s="1"/>
  <c r="B121" i="2"/>
  <c r="E121" i="2"/>
  <c r="F121" i="2" s="1"/>
  <c r="B122" i="2"/>
  <c r="E122" i="2"/>
  <c r="G122" i="2" s="1"/>
  <c r="B123" i="2"/>
  <c r="E123" i="2"/>
  <c r="G123" i="2" s="1"/>
  <c r="B124" i="2"/>
  <c r="E124" i="2"/>
  <c r="G124" i="2" s="1"/>
  <c r="B125" i="2"/>
  <c r="E125" i="2"/>
  <c r="F125" i="2" s="1"/>
  <c r="B126" i="2"/>
  <c r="E126" i="2"/>
  <c r="G126" i="2" s="1"/>
  <c r="B127" i="2"/>
  <c r="E127" i="2"/>
  <c r="B128" i="2"/>
  <c r="E128" i="2"/>
  <c r="F128" i="2" s="1"/>
  <c r="B129" i="2"/>
  <c r="E129" i="2"/>
  <c r="F129" i="2" s="1"/>
  <c r="B130" i="2"/>
  <c r="E130" i="2"/>
  <c r="G130" i="2" s="1"/>
  <c r="B131" i="2"/>
  <c r="E131" i="2"/>
  <c r="G131" i="2" s="1"/>
  <c r="B132" i="2"/>
  <c r="E132" i="2"/>
  <c r="G132" i="2" s="1"/>
  <c r="B133" i="2"/>
  <c r="E133" i="2"/>
  <c r="F133" i="2" s="1"/>
  <c r="B134" i="2"/>
  <c r="E134" i="2"/>
  <c r="F134" i="2" s="1"/>
  <c r="B135" i="2"/>
  <c r="E135" i="2"/>
  <c r="B136" i="2"/>
  <c r="E136" i="2"/>
  <c r="F136" i="2" s="1"/>
  <c r="B137" i="2"/>
  <c r="E137" i="2"/>
  <c r="F137" i="2" s="1"/>
  <c r="B138" i="2"/>
  <c r="E138" i="2"/>
  <c r="B139" i="2"/>
  <c r="E139" i="2"/>
  <c r="G139" i="2" s="1"/>
  <c r="B140" i="2"/>
  <c r="E140" i="2"/>
  <c r="G140" i="2" s="1"/>
  <c r="B141" i="2"/>
  <c r="E141" i="2"/>
  <c r="F141" i="2" s="1"/>
  <c r="B142" i="2"/>
  <c r="E142" i="2"/>
  <c r="G142" i="2" s="1"/>
  <c r="B143" i="2"/>
  <c r="E143" i="2"/>
  <c r="F143" i="2" s="1"/>
  <c r="B144" i="2"/>
  <c r="E144" i="2"/>
  <c r="F144" i="2" s="1"/>
  <c r="B145" i="2"/>
  <c r="E145" i="2"/>
  <c r="B146" i="2"/>
  <c r="E146" i="2"/>
  <c r="G146" i="2" s="1"/>
  <c r="B147" i="2"/>
  <c r="E147" i="2"/>
  <c r="G147" i="2" s="1"/>
  <c r="B148" i="2"/>
  <c r="E148" i="2"/>
  <c r="G148" i="2" s="1"/>
  <c r="B149" i="2"/>
  <c r="E149" i="2"/>
  <c r="F149" i="2" s="1"/>
  <c r="B150" i="2"/>
  <c r="E150" i="2"/>
  <c r="G150" i="2" s="1"/>
  <c r="B151" i="2"/>
  <c r="E151" i="2"/>
  <c r="F151" i="2" s="1"/>
  <c r="B152" i="2"/>
  <c r="E152" i="2"/>
  <c r="F152" i="2" s="1"/>
  <c r="B153" i="2"/>
  <c r="E153" i="2"/>
  <c r="B154" i="2"/>
  <c r="E154" i="2"/>
  <c r="G154" i="2" s="1"/>
  <c r="B155" i="2"/>
  <c r="E155" i="2"/>
  <c r="G155" i="2" s="1"/>
  <c r="B156" i="2"/>
  <c r="E156" i="2"/>
  <c r="G156" i="2" s="1"/>
  <c r="B157" i="2"/>
  <c r="E157" i="2"/>
  <c r="G157" i="2" s="1"/>
  <c r="B158" i="2"/>
  <c r="E158" i="2"/>
  <c r="G158" i="2" s="1"/>
  <c r="B159" i="2"/>
  <c r="E159" i="2"/>
  <c r="F159" i="2" s="1"/>
  <c r="B160" i="2"/>
  <c r="E160" i="2"/>
  <c r="F160" i="2" s="1"/>
  <c r="B161" i="2"/>
  <c r="E161" i="2"/>
  <c r="B162" i="2"/>
  <c r="E162" i="2"/>
  <c r="G162" i="2" s="1"/>
  <c r="B163" i="2"/>
  <c r="E163" i="2"/>
  <c r="G163" i="2" s="1"/>
  <c r="B164" i="2"/>
  <c r="E164" i="2"/>
  <c r="G164" i="2" s="1"/>
  <c r="B165" i="2"/>
  <c r="E165" i="2"/>
  <c r="G165" i="2" s="1"/>
  <c r="B166" i="2"/>
  <c r="E166" i="2"/>
  <c r="F166" i="2" s="1"/>
  <c r="B167" i="2"/>
  <c r="E167" i="2"/>
  <c r="F167" i="2" s="1"/>
  <c r="B168" i="2"/>
  <c r="E168" i="2"/>
  <c r="B169" i="2"/>
  <c r="E169" i="2"/>
  <c r="B170" i="2"/>
  <c r="E170" i="2"/>
  <c r="F170" i="2" s="1"/>
  <c r="B171" i="2"/>
  <c r="E171" i="2"/>
  <c r="G171" i="2" s="1"/>
  <c r="B172" i="2"/>
  <c r="E172" i="2"/>
  <c r="G172" i="2" s="1"/>
  <c r="B173" i="2"/>
  <c r="E173" i="2"/>
  <c r="G173" i="2" s="1"/>
  <c r="B174" i="2"/>
  <c r="E174" i="2"/>
  <c r="F174" i="2" s="1"/>
  <c r="B175" i="2"/>
  <c r="E175" i="2"/>
  <c r="F175" i="2" s="1"/>
  <c r="B176" i="2"/>
  <c r="E176" i="2"/>
  <c r="F176" i="2" s="1"/>
  <c r="B177" i="2"/>
  <c r="E177" i="2"/>
  <c r="F177" i="2" s="1"/>
  <c r="B178" i="2"/>
  <c r="E178" i="2"/>
  <c r="F178" i="2" s="1"/>
  <c r="B179" i="2"/>
  <c r="E179" i="2"/>
  <c r="B180" i="2"/>
  <c r="E180" i="2"/>
  <c r="G180" i="2" s="1"/>
  <c r="B181" i="2"/>
  <c r="E181" i="2"/>
  <c r="F181" i="2" s="1"/>
  <c r="B182" i="2"/>
  <c r="E182" i="2"/>
  <c r="F182" i="2" s="1"/>
  <c r="B183" i="2"/>
  <c r="E183" i="2"/>
  <c r="F183" i="2" s="1"/>
  <c r="B184" i="2"/>
  <c r="E184" i="2"/>
  <c r="F184" i="2" s="1"/>
  <c r="B185" i="2"/>
  <c r="E185" i="2"/>
  <c r="F185" i="2" s="1"/>
  <c r="B186" i="2"/>
  <c r="E186" i="2"/>
  <c r="G186" i="2" s="1"/>
  <c r="B187" i="2"/>
  <c r="E187" i="2"/>
  <c r="F187" i="2" s="1"/>
  <c r="B188" i="2"/>
  <c r="E188" i="2"/>
  <c r="G188" i="2" s="1"/>
  <c r="B189" i="2"/>
  <c r="E189" i="2"/>
  <c r="F189" i="2" s="1"/>
  <c r="B190" i="2"/>
  <c r="E190" i="2"/>
  <c r="G190" i="2" s="1"/>
  <c r="B191" i="2"/>
  <c r="E191" i="2"/>
  <c r="F191" i="2" s="1"/>
  <c r="B192" i="2"/>
  <c r="E192" i="2"/>
  <c r="G192" i="2" s="1"/>
  <c r="B193" i="2"/>
  <c r="E193" i="2"/>
  <c r="B194" i="2"/>
  <c r="E194" i="2"/>
  <c r="G194" i="2" s="1"/>
  <c r="B195" i="2"/>
  <c r="E195" i="2"/>
  <c r="F195" i="2" s="1"/>
  <c r="B196" i="2"/>
  <c r="E196" i="2"/>
  <c r="G196" i="2" s="1"/>
  <c r="B197" i="2"/>
  <c r="E197" i="2"/>
  <c r="F197" i="2" s="1"/>
  <c r="B198" i="2"/>
  <c r="E198" i="2"/>
  <c r="G198" i="2" s="1"/>
  <c r="B199" i="2"/>
  <c r="E199" i="2"/>
  <c r="F199" i="2" s="1"/>
  <c r="B200" i="2"/>
  <c r="E200" i="2"/>
  <c r="F200" i="2" s="1"/>
  <c r="B201" i="2"/>
  <c r="E201" i="2"/>
  <c r="B202" i="2"/>
  <c r="E202" i="2"/>
  <c r="F202" i="2" s="1"/>
  <c r="B203" i="2"/>
  <c r="E203" i="2"/>
  <c r="F203" i="2" s="1"/>
  <c r="B204" i="2"/>
  <c r="E204" i="2"/>
  <c r="G204" i="2" s="1"/>
  <c r="B205" i="2"/>
  <c r="E205" i="2"/>
  <c r="F205" i="2" s="1"/>
  <c r="B206" i="2"/>
  <c r="E206" i="2"/>
  <c r="G206" i="2" s="1"/>
  <c r="B207" i="2"/>
  <c r="E207" i="2"/>
  <c r="F207" i="2" s="1"/>
  <c r="B208" i="2"/>
  <c r="E208" i="2"/>
  <c r="F208" i="2" s="1"/>
  <c r="B209" i="2"/>
  <c r="E209" i="2"/>
  <c r="B210" i="2"/>
  <c r="E210" i="2"/>
  <c r="F210" i="2" s="1"/>
  <c r="B211" i="2"/>
  <c r="E211" i="2"/>
  <c r="F211" i="2" s="1"/>
  <c r="B212" i="2"/>
  <c r="E212" i="2"/>
  <c r="G212" i="2" s="1"/>
  <c r="B213" i="2"/>
  <c r="E213" i="2"/>
  <c r="F213" i="2" s="1"/>
  <c r="B214" i="2"/>
  <c r="E214" i="2"/>
  <c r="G214" i="2" s="1"/>
  <c r="B215" i="2"/>
  <c r="E215" i="2"/>
  <c r="F215" i="2" s="1"/>
  <c r="B216" i="2"/>
  <c r="E216" i="2"/>
  <c r="G216" i="2" s="1"/>
  <c r="B217" i="2"/>
  <c r="E217" i="2"/>
  <c r="B218" i="2"/>
  <c r="E218" i="2"/>
  <c r="F218" i="2" s="1"/>
  <c r="B219" i="2"/>
  <c r="E219" i="2"/>
  <c r="F219" i="2" s="1"/>
  <c r="B220" i="2"/>
  <c r="E220" i="2"/>
  <c r="G220" i="2" s="1"/>
  <c r="B221" i="2"/>
  <c r="E221" i="2"/>
  <c r="F221" i="2" s="1"/>
  <c r="B222" i="2"/>
  <c r="E222" i="2"/>
  <c r="F222" i="2" s="1"/>
  <c r="B223" i="2"/>
  <c r="E223" i="2"/>
  <c r="F223" i="2" s="1"/>
  <c r="B224" i="2"/>
  <c r="E224" i="2"/>
  <c r="G224" i="2" s="1"/>
  <c r="B225" i="2"/>
  <c r="E225" i="2"/>
  <c r="B226" i="2"/>
  <c r="E226" i="2"/>
  <c r="F226" i="2" s="1"/>
  <c r="B227" i="2"/>
  <c r="E227" i="2"/>
  <c r="F227" i="2" s="1"/>
  <c r="B228" i="2"/>
  <c r="E228" i="2"/>
  <c r="G228" i="2" s="1"/>
  <c r="B229" i="2"/>
  <c r="E229" i="2"/>
  <c r="F229" i="2" s="1"/>
  <c r="B230" i="2"/>
  <c r="E230" i="2"/>
  <c r="G230" i="2" s="1"/>
  <c r="B231" i="2"/>
  <c r="E231" i="2"/>
  <c r="F231" i="2" s="1"/>
  <c r="B232" i="2"/>
  <c r="E232" i="2"/>
  <c r="G232" i="2" s="1"/>
  <c r="B233" i="2"/>
  <c r="E233" i="2"/>
  <c r="B234" i="2"/>
  <c r="E234" i="2"/>
  <c r="G234" i="2" s="1"/>
  <c r="B235" i="2"/>
  <c r="E235" i="2"/>
  <c r="F235" i="2" s="1"/>
  <c r="B236" i="2"/>
  <c r="E236" i="2"/>
  <c r="G236" i="2" s="1"/>
  <c r="B237" i="2"/>
  <c r="E237" i="2"/>
  <c r="F237" i="2" s="1"/>
  <c r="B238" i="2"/>
  <c r="E238" i="2"/>
  <c r="G238" i="2" s="1"/>
  <c r="B239" i="2"/>
  <c r="E239" i="2"/>
  <c r="F239" i="2" s="1"/>
  <c r="B240" i="2"/>
  <c r="E240" i="2"/>
  <c r="G240" i="2" s="1"/>
  <c r="B241" i="2"/>
  <c r="E241" i="2"/>
  <c r="B242" i="2"/>
  <c r="E242" i="2"/>
  <c r="F242" i="2" s="1"/>
  <c r="B243" i="2"/>
  <c r="E243" i="2"/>
  <c r="F243" i="2" s="1"/>
  <c r="B244" i="2"/>
  <c r="E244" i="2"/>
  <c r="G244" i="2" s="1"/>
  <c r="B245" i="2"/>
  <c r="E245" i="2"/>
  <c r="F245" i="2" s="1"/>
  <c r="B246" i="2"/>
  <c r="E246" i="2"/>
  <c r="G246" i="2" s="1"/>
  <c r="B247" i="2"/>
  <c r="E247" i="2"/>
  <c r="F247" i="2" s="1"/>
  <c r="B248" i="2"/>
  <c r="E248" i="2"/>
  <c r="F248" i="2" s="1"/>
  <c r="B249" i="2"/>
  <c r="E249" i="2"/>
  <c r="B250" i="2"/>
  <c r="E250" i="2"/>
  <c r="F250" i="2" s="1"/>
  <c r="B251" i="2"/>
  <c r="E251" i="2"/>
  <c r="F251" i="2" s="1"/>
  <c r="B252" i="2"/>
  <c r="E252" i="2"/>
  <c r="G252" i="2" s="1"/>
  <c r="B253" i="2"/>
  <c r="E253" i="2"/>
  <c r="F253" i="2" s="1"/>
  <c r="B254" i="2"/>
  <c r="E254" i="2"/>
  <c r="F254" i="2" s="1"/>
  <c r="B255" i="2"/>
  <c r="E255" i="2"/>
  <c r="F255" i="2" s="1"/>
  <c r="B256" i="2"/>
  <c r="E256" i="2"/>
  <c r="F256" i="2" s="1"/>
  <c r="B257" i="2"/>
  <c r="E257" i="2"/>
  <c r="B258" i="2"/>
  <c r="E258" i="2"/>
  <c r="G258" i="2" s="1"/>
  <c r="B259" i="2"/>
  <c r="E259" i="2"/>
  <c r="F259" i="2" s="1"/>
  <c r="B260" i="2"/>
  <c r="E260" i="2"/>
  <c r="G260" i="2" s="1"/>
  <c r="B261" i="2"/>
  <c r="E261" i="2"/>
  <c r="F261" i="2" s="1"/>
  <c r="B262" i="2"/>
  <c r="E262" i="2"/>
  <c r="G262" i="2" s="1"/>
  <c r="B263" i="2"/>
  <c r="E263" i="2"/>
  <c r="F263" i="2" s="1"/>
  <c r="B264" i="2"/>
  <c r="E264" i="2"/>
  <c r="G264" i="2" s="1"/>
  <c r="B265" i="2"/>
  <c r="E265" i="2"/>
  <c r="B266" i="2"/>
  <c r="E266" i="2"/>
  <c r="G266" i="2" s="1"/>
  <c r="B267" i="2"/>
  <c r="E267" i="2"/>
  <c r="F267" i="2" s="1"/>
  <c r="B268" i="2"/>
  <c r="E268" i="2"/>
  <c r="G268" i="2" s="1"/>
  <c r="B269" i="2"/>
  <c r="E269" i="2"/>
  <c r="F269" i="2" s="1"/>
  <c r="B270" i="2"/>
  <c r="E270" i="2"/>
  <c r="G270" i="2" s="1"/>
  <c r="B271" i="2"/>
  <c r="E271" i="2"/>
  <c r="F271" i="2" s="1"/>
  <c r="B272" i="2"/>
  <c r="E272" i="2"/>
  <c r="G272" i="2" s="1"/>
  <c r="B273" i="2"/>
  <c r="E273" i="2"/>
  <c r="B274" i="2"/>
  <c r="E274" i="2"/>
  <c r="G274" i="2" s="1"/>
  <c r="B275" i="2"/>
  <c r="E275" i="2"/>
  <c r="F275" i="2" s="1"/>
  <c r="B276" i="2"/>
  <c r="E276" i="2"/>
  <c r="G276" i="2" s="1"/>
  <c r="B277" i="2"/>
  <c r="E277" i="2"/>
  <c r="F277" i="2" s="1"/>
  <c r="B278" i="2"/>
  <c r="E278" i="2"/>
  <c r="G278" i="2" s="1"/>
  <c r="B279" i="2"/>
  <c r="E279" i="2"/>
  <c r="F279" i="2" s="1"/>
  <c r="B280" i="2"/>
  <c r="E280" i="2"/>
  <c r="G280" i="2" s="1"/>
  <c r="B281" i="2"/>
  <c r="E281" i="2"/>
  <c r="B282" i="2"/>
  <c r="E282" i="2"/>
  <c r="F282" i="2" s="1"/>
  <c r="B283" i="2"/>
  <c r="E283" i="2"/>
  <c r="F283" i="2" s="1"/>
  <c r="B284" i="2"/>
  <c r="E284" i="2"/>
  <c r="G284" i="2" s="1"/>
  <c r="B285" i="2"/>
  <c r="E285" i="2"/>
  <c r="F285" i="2" s="1"/>
  <c r="B286" i="2"/>
  <c r="E286" i="2"/>
  <c r="F286" i="2" s="1"/>
  <c r="B287" i="2"/>
  <c r="E287" i="2"/>
  <c r="F287" i="2" s="1"/>
  <c r="B288" i="2"/>
  <c r="E288" i="2"/>
  <c r="G288" i="2" s="1"/>
  <c r="B289" i="2"/>
  <c r="E289" i="2"/>
  <c r="B290" i="2"/>
  <c r="E290" i="2"/>
  <c r="F290" i="2" s="1"/>
  <c r="B291" i="2"/>
  <c r="E291" i="2"/>
  <c r="F291" i="2" s="1"/>
  <c r="B292" i="2"/>
  <c r="E292" i="2"/>
  <c r="G292" i="2" s="1"/>
  <c r="B293" i="2"/>
  <c r="E293" i="2"/>
  <c r="F293" i="2" s="1"/>
  <c r="B294" i="2"/>
  <c r="E294" i="2"/>
  <c r="G294" i="2" s="1"/>
  <c r="B295" i="2"/>
  <c r="E295" i="2"/>
  <c r="F295" i="2" s="1"/>
  <c r="B296" i="2"/>
  <c r="E296" i="2"/>
  <c r="G296" i="2" s="1"/>
  <c r="B297" i="2"/>
  <c r="E297" i="2"/>
  <c r="F297" i="2" s="1"/>
  <c r="B298" i="2"/>
  <c r="E298" i="2"/>
  <c r="F298" i="2" s="1"/>
  <c r="B299" i="2"/>
  <c r="E299" i="2"/>
  <c r="F299" i="2" s="1"/>
  <c r="B300" i="2"/>
  <c r="E300" i="2"/>
  <c r="G300" i="2" s="1"/>
  <c r="B301" i="2"/>
  <c r="E301" i="2"/>
  <c r="F301" i="2" s="1"/>
  <c r="B302" i="2"/>
  <c r="E302" i="2"/>
  <c r="F302" i="2" s="1"/>
  <c r="B303" i="2"/>
  <c r="E303" i="2"/>
  <c r="F303" i="2" s="1"/>
  <c r="B304" i="2"/>
  <c r="E304" i="2"/>
  <c r="G304" i="2" s="1"/>
  <c r="B305" i="2"/>
  <c r="E305" i="2"/>
  <c r="F305" i="2" s="1"/>
  <c r="B306" i="2"/>
  <c r="E306" i="2"/>
  <c r="F306" i="2" s="1"/>
  <c r="B307" i="2"/>
  <c r="E307" i="2"/>
  <c r="F307" i="2" s="1"/>
  <c r="B308" i="2"/>
  <c r="E308" i="2"/>
  <c r="G308" i="2" s="1"/>
  <c r="B309" i="2"/>
  <c r="E309" i="2"/>
  <c r="F309" i="2" s="1"/>
  <c r="B310" i="2"/>
  <c r="E310" i="2"/>
  <c r="G310" i="2" s="1"/>
  <c r="B311" i="2"/>
  <c r="E311" i="2"/>
  <c r="F311" i="2" s="1"/>
  <c r="B312" i="2"/>
  <c r="E312" i="2"/>
  <c r="G312" i="2" s="1"/>
  <c r="B313" i="2"/>
  <c r="E313" i="2"/>
  <c r="F313" i="2" s="1"/>
  <c r="B314" i="2"/>
  <c r="E314" i="2"/>
  <c r="F314" i="2" s="1"/>
  <c r="B315" i="2"/>
  <c r="E315" i="2"/>
  <c r="F315" i="2" s="1"/>
  <c r="B316" i="2"/>
  <c r="E316" i="2"/>
  <c r="G316" i="2" s="1"/>
  <c r="B317" i="2"/>
  <c r="E317" i="2"/>
  <c r="F317" i="2" s="1"/>
  <c r="B318" i="2"/>
  <c r="E318" i="2"/>
  <c r="G318" i="2" s="1"/>
  <c r="B319" i="2"/>
  <c r="E319" i="2"/>
  <c r="F319" i="2" s="1"/>
  <c r="B320" i="2"/>
  <c r="E320" i="2"/>
  <c r="G320" i="2" s="1"/>
  <c r="B321" i="2"/>
  <c r="E321" i="2"/>
  <c r="F321" i="2" s="1"/>
  <c r="B322" i="2"/>
  <c r="E322" i="2"/>
  <c r="G322" i="2" s="1"/>
  <c r="B323" i="2"/>
  <c r="E323" i="2"/>
  <c r="F323" i="2" s="1"/>
  <c r="B324" i="2"/>
  <c r="E324" i="2"/>
  <c r="G324" i="2" s="1"/>
  <c r="B325" i="2"/>
  <c r="E325" i="2"/>
  <c r="F325" i="2" s="1"/>
  <c r="B326" i="2"/>
  <c r="E326" i="2"/>
  <c r="F326" i="2" s="1"/>
  <c r="B327" i="2"/>
  <c r="E327" i="2"/>
  <c r="G327" i="2" s="1"/>
  <c r="B328" i="2"/>
  <c r="E328" i="2"/>
  <c r="G328" i="2" s="1"/>
  <c r="B329" i="2"/>
  <c r="E329" i="2"/>
  <c r="F329" i="2" s="1"/>
  <c r="B330" i="2"/>
  <c r="E330" i="2"/>
  <c r="G330" i="2" s="1"/>
  <c r="B331" i="2"/>
  <c r="E331" i="2"/>
  <c r="F331" i="2" s="1"/>
  <c r="B332" i="2"/>
  <c r="E332" i="2"/>
  <c r="G332" i="2" s="1"/>
  <c r="B333" i="2"/>
  <c r="E333" i="2"/>
  <c r="F333" i="2" s="1"/>
  <c r="B334" i="2"/>
  <c r="E334" i="2"/>
  <c r="G334" i="2" s="1"/>
  <c r="B335" i="2"/>
  <c r="E335" i="2"/>
  <c r="F335" i="2" s="1"/>
  <c r="B336" i="2"/>
  <c r="E336" i="2"/>
  <c r="G336" i="2" s="1"/>
  <c r="B337" i="2"/>
  <c r="E337" i="2"/>
  <c r="F337" i="2" s="1"/>
  <c r="B338" i="2"/>
  <c r="E338" i="2"/>
  <c r="F338" i="2" s="1"/>
  <c r="B339" i="2"/>
  <c r="E339" i="2"/>
  <c r="F339" i="2" s="1"/>
  <c r="B340" i="2"/>
  <c r="E340" i="2"/>
  <c r="F340" i="2" s="1"/>
  <c r="B341" i="2"/>
  <c r="E341" i="2"/>
  <c r="F341" i="2" s="1"/>
  <c r="B342" i="2"/>
  <c r="E342" i="2"/>
  <c r="F342" i="2" s="1"/>
  <c r="B343" i="2"/>
  <c r="E343" i="2"/>
  <c r="G343" i="2" s="1"/>
  <c r="B344" i="2"/>
  <c r="E344" i="2"/>
  <c r="F344" i="2" s="1"/>
  <c r="B345" i="2"/>
  <c r="E345" i="2"/>
  <c r="F345" i="2" s="1"/>
  <c r="B346" i="2"/>
  <c r="E346" i="2"/>
  <c r="F346" i="2" s="1"/>
  <c r="J346" i="2"/>
  <c r="B347" i="2"/>
  <c r="E347" i="2"/>
  <c r="F347" i="2" s="1"/>
  <c r="J347" i="2"/>
  <c r="B348" i="2"/>
  <c r="E348" i="2"/>
  <c r="F348" i="2" s="1"/>
  <c r="J348" i="2"/>
  <c r="B349" i="2"/>
  <c r="E349" i="2"/>
  <c r="G349" i="2" s="1"/>
  <c r="J349" i="2"/>
  <c r="B350" i="2"/>
  <c r="E350" i="2"/>
  <c r="F350" i="2" s="1"/>
  <c r="J350" i="2"/>
  <c r="B351" i="2"/>
  <c r="E351" i="2"/>
  <c r="G351" i="2" s="1"/>
  <c r="J351" i="2"/>
  <c r="B352" i="2"/>
  <c r="E352" i="2"/>
  <c r="F352" i="2" s="1"/>
  <c r="J352" i="2"/>
  <c r="B353" i="2"/>
  <c r="E353" i="2"/>
  <c r="F353" i="2" s="1"/>
  <c r="J353" i="2"/>
  <c r="B354" i="2"/>
  <c r="E354" i="2"/>
  <c r="F354" i="2" s="1"/>
  <c r="J354" i="2"/>
  <c r="B355" i="2"/>
  <c r="E355" i="2"/>
  <c r="G355" i="2" s="1"/>
  <c r="J355" i="2"/>
  <c r="B356" i="2"/>
  <c r="E356" i="2"/>
  <c r="F356" i="2" s="1"/>
  <c r="J356" i="2"/>
  <c r="B357" i="2"/>
  <c r="E357" i="2"/>
  <c r="F357" i="2" s="1"/>
  <c r="J357" i="2"/>
  <c r="B358" i="2"/>
  <c r="E358" i="2"/>
  <c r="G358" i="2" s="1"/>
  <c r="J358" i="2"/>
  <c r="B359" i="2"/>
  <c r="E359" i="2"/>
  <c r="G359" i="2" s="1"/>
  <c r="J359" i="2"/>
  <c r="B360" i="2"/>
  <c r="E360" i="2"/>
  <c r="F360" i="2" s="1"/>
  <c r="J360" i="2"/>
  <c r="B361" i="2"/>
  <c r="E361" i="2"/>
  <c r="F361" i="2" s="1"/>
  <c r="J361" i="2"/>
  <c r="B362" i="2"/>
  <c r="E362" i="2"/>
  <c r="F362" i="2" s="1"/>
  <c r="J362" i="2"/>
  <c r="B363" i="2"/>
  <c r="E363" i="2"/>
  <c r="F363" i="2" s="1"/>
  <c r="J363" i="2"/>
  <c r="B364" i="2"/>
  <c r="E364" i="2"/>
  <c r="F364" i="2" s="1"/>
  <c r="J364" i="2"/>
  <c r="B365" i="2"/>
  <c r="E365" i="2"/>
  <c r="F365" i="2" s="1"/>
  <c r="J365" i="2"/>
  <c r="B366" i="2"/>
  <c r="E366" i="2"/>
  <c r="F366" i="2" s="1"/>
  <c r="J366" i="2"/>
  <c r="B367" i="2"/>
  <c r="E367" i="2"/>
  <c r="G367" i="2" s="1"/>
  <c r="J367" i="2"/>
  <c r="B368" i="2"/>
  <c r="E368" i="2"/>
  <c r="F368" i="2" s="1"/>
  <c r="J368" i="2"/>
  <c r="B369" i="2"/>
  <c r="E369" i="2"/>
  <c r="F369" i="2" s="1"/>
  <c r="J369" i="2"/>
  <c r="B370" i="2"/>
  <c r="E370" i="2"/>
  <c r="F370" i="2" s="1"/>
  <c r="J370" i="2"/>
  <c r="B371" i="2"/>
  <c r="E371" i="2"/>
  <c r="G371" i="2" s="1"/>
  <c r="J371" i="2"/>
  <c r="B372" i="2"/>
  <c r="E372" i="2"/>
  <c r="F372" i="2" s="1"/>
  <c r="J372" i="2"/>
  <c r="B373" i="2"/>
  <c r="E373" i="2"/>
  <c r="F373" i="2" s="1"/>
  <c r="J373" i="2"/>
  <c r="J374" i="2"/>
  <c r="J375" i="2"/>
  <c r="F20" i="2" l="1"/>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E16" i="2" l="1"/>
  <c r="G16" i="2" s="1"/>
  <c r="J16" i="2" s="1"/>
  <c r="F16" i="2" l="1"/>
  <c r="B16"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<sst xmlns="http://schemas.openxmlformats.org/spreadsheetml/2006/main" count="66048" uniqueCount="6459">
  <si>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</si>
  <si>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</si>
  <si>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</si>
  <si>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</si>
  <si>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</si>
  <si>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</si>
  <si>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</si>
  <si>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</si>
  <si>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</si>
  <si>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</si>
  <si>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</si>
  <si>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</si>
  <si>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</si>
  <si>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</si>
  <si>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</si>
  <si>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</si>
  <si>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</si>
  <si>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</si>
  <si>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</si>
  <si>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</si>
  <si>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</si>
  <si>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</si>
  <si>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</si>
  <si>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</si>
  <si>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</si>
  <si>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</si>
  <si>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</si>
  <si>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</si>
  <si>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</si>
  <si>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</si>
  <si>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</si>
  <si>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</si>
  <si>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</si>
  <si>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</si>
  <si>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</si>
  <si>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</si>
  <si>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</si>
  <si>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</si>
  <si>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</si>
  <si>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</si>
  <si>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</si>
  <si>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</si>
  <si>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</si>
  <si>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CAPTAIN MORGAN DARK RUM ADD ON</t>
  </si>
  <si>
    <t>MALIBU TROP COCONUT RUM LIQ</t>
  </si>
  <si>
    <t>CAPTAIN MORGAN SPICED RUM</t>
  </si>
  <si>
    <t>LAMBS PALMBREEZE AMB RUM ADDON</t>
  </si>
  <si>
    <t>GIBSONS FINE VENERABLE 18YO WH</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</si>
  <si>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</si>
  <si>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</si>
  <si>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</si>
  <si>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</si>
  <si>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</si>
  <si>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</si>
  <si>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</si>
  <si>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</si>
  <si>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</si>
  <si>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</si>
  <si>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</si>
  <si>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</si>
  <si>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</si>
  <si>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</si>
  <si>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</si>
  <si>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</si>
  <si>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</si>
  <si>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</si>
  <si>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</si>
  <si>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</si>
  <si>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</si>
  <si>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</si>
  <si>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</si>
  <si>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</si>
  <si>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</si>
  <si>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</si>
  <si>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</si>
  <si>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</si>
  <si>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</si>
  <si>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</si>
  <si>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</si>
  <si>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</si>
  <si>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</si>
  <si>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</si>
  <si>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SAWMILL CREEK CHARDONNAY</t>
  </si>
  <si>
    <t>SAWMILL CREEK BAR SEL SAUV BL</t>
  </si>
  <si>
    <t>DUBOEUF BEAUJOLAIS VILLAGES AC</t>
  </si>
  <si>
    <t>J LOHR 7 OAKS CAB SAUVIGNON</t>
  </si>
  <si>
    <t>CARLO ROSSI BLUSH</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</si>
  <si>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</si>
  <si>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</si>
  <si>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</si>
  <si>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</si>
  <si>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</si>
  <si>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</si>
  <si>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</si>
  <si>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</si>
  <si>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</si>
  <si>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</si>
  <si>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</si>
  <si>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</si>
  <si>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</si>
  <si>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</si>
  <si>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</si>
  <si>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</si>
  <si>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</si>
  <si>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</si>
  <si>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</si>
  <si>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</si>
  <si>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</si>
  <si>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</si>
  <si>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</si>
  <si>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</si>
  <si>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</si>
  <si>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</si>
  <si>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</si>
  <si>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</si>
  <si>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</si>
  <si>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</si>
  <si>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</si>
  <si>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</si>
  <si>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</si>
  <si>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</si>
  <si>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</si>
  <si>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</si>
  <si>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</si>
  <si>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</si>
  <si>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</si>
  <si>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</si>
  <si>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</si>
  <si>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</si>
  <si>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</si>
  <si>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</si>
  <si>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</si>
  <si>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</si>
  <si>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</si>
  <si>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</si>
  <si>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</si>
  <si>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</si>
  <si>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</si>
  <si>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</si>
  <si>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</si>
  <si>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</si>
  <si>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</si>
  <si>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</si>
  <si>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</si>
  <si>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</si>
  <si>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</si>
  <si>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</si>
  <si>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</si>
  <si>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</si>
  <si>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</si>
  <si>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</si>
  <si>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</si>
  <si>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MALIBU TROP COC RUM LIQ ADD ON</t>
  </si>
  <si>
    <t>HENKELL ROSE</t>
  </si>
  <si>
    <t>BREE RIESLING PFALZ QBA</t>
  </si>
  <si>
    <t>MOET &amp; CHANDON ROSE IMP CHAMP</t>
  </si>
  <si>
    <t>CROWN ROYAL BLACK WHISKY</t>
  </si>
  <si>
    <t>SAWMILL CREEK SAUV BLANC CASK</t>
  </si>
  <si>
    <t>JP WISERS 18 YEAR OLD CDN WH</t>
  </si>
  <si>
    <t>SAWMILL CREEK CAB SAUV CASK</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</si>
  <si>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</si>
  <si>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</si>
  <si>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</si>
  <si>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</si>
  <si>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</si>
  <si>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</si>
  <si>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</si>
  <si>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</si>
  <si>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</si>
  <si>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</si>
  <si>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</si>
  <si>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</si>
  <si>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</si>
  <si>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</si>
  <si>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</si>
  <si>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</si>
  <si>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</si>
  <si>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</si>
  <si>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</si>
  <si>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</si>
  <si>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</si>
  <si>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</si>
  <si>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</si>
  <si>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</si>
  <si>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</si>
  <si>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</si>
  <si>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</si>
  <si>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</si>
  <si>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</si>
  <si>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</si>
  <si>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</si>
  <si>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</si>
  <si>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</si>
  <si>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</si>
  <si>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</si>
  <si>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</si>
  <si>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</si>
  <si>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</si>
  <si>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</si>
  <si>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</si>
  <si>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</si>
  <si>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</si>
  <si>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</si>
  <si>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</si>
  <si>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</si>
  <si>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</si>
  <si>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</si>
  <si>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</si>
  <si>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</si>
  <si>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</si>
  <si>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</si>
  <si>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</si>
  <si>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</si>
  <si>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</si>
  <si>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</si>
  <si>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</si>
  <si>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</si>
  <si>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</si>
  <si>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</si>
  <si>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</si>
  <si>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JP WISERS APPLE WHISKY</t>
  </si>
  <si>
    <t>SHRUGGING DOCTOR UPPSALA MEAD</t>
  </si>
  <si>
    <t>FORTY CREEK B SEL WH PET ADDON</t>
  </si>
  <si>
    <t>RONDIAZ SPICED BLK CHERRY RUM</t>
  </si>
  <si>
    <t>NAKED GRAPE PINOT GRIGIO CASK</t>
  </si>
  <si>
    <t>NAKED GRAPE SHIRAZ CASK</t>
  </si>
  <si>
    <t>SHRUGGING DOCTOR CRANBERRYWINE</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</si>
  <si>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</si>
  <si>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</si>
  <si>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</si>
  <si>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</si>
  <si>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</si>
  <si>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</si>
  <si>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</si>
  <si>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</si>
  <si>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</si>
  <si>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</si>
  <si>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</si>
  <si>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</si>
  <si>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</si>
  <si>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</si>
  <si>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</si>
  <si>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</si>
  <si>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</si>
  <si>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</si>
  <si>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</si>
  <si>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</si>
  <si>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</si>
  <si>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</si>
  <si>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</si>
  <si>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</si>
  <si>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</si>
  <si>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</si>
  <si>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</si>
  <si>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</si>
  <si>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</si>
  <si>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</si>
  <si>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</si>
  <si>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</si>
  <si>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</si>
  <si>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</si>
  <si>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</si>
  <si>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</si>
  <si>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</si>
  <si>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</si>
  <si>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</si>
  <si>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</si>
  <si>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</si>
  <si>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</si>
  <si>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</si>
  <si>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</si>
  <si>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</si>
  <si>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</si>
  <si>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</si>
  <si>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</si>
  <si>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</si>
  <si>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</si>
  <si>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</si>
  <si>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</si>
  <si>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</si>
  <si>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</si>
  <si>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</si>
  <si>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</si>
  <si>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</si>
  <si>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</si>
  <si>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</si>
  <si>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</si>
  <si>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</si>
  <si>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</si>
  <si>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</si>
  <si>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</si>
  <si>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</si>
  <si>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</si>
  <si>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</si>
  <si>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</si>
  <si>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</si>
  <si>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</si>
  <si>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</si>
  <si>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</si>
  <si>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</si>
  <si>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</si>
  <si>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</si>
  <si>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</si>
  <si>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</si>
  <si>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</si>
  <si>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</si>
  <si>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</si>
  <si>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</si>
  <si>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</si>
  <si>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</si>
  <si>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</si>
  <si>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</si>
  <si>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</si>
  <si>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</si>
  <si>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</si>
  <si>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</si>
  <si>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</si>
  <si>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</si>
  <si>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</si>
  <si>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</si>
  <si>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</si>
  <si>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</si>
  <si>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</si>
  <si>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</si>
  <si>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</si>
  <si>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</si>
  <si>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</si>
  <si>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</si>
  <si>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</si>
  <si>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</si>
  <si>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</si>
  <si>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</si>
  <si>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</si>
  <si>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</si>
  <si>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</si>
  <si>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</si>
  <si>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</si>
  <si>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</si>
  <si>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</si>
  <si>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</si>
  <si>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</si>
  <si>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</si>
  <si>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</si>
  <si>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</si>
  <si>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</si>
  <si>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</si>
  <si>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</si>
  <si>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</si>
  <si>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</si>
  <si>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</si>
  <si>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</si>
  <si>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</si>
  <si>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</si>
  <si>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</si>
  <si>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</si>
  <si>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</si>
  <si>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</si>
  <si>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</si>
  <si>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</si>
  <si>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</si>
  <si>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</si>
  <si>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</si>
  <si>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</si>
  <si>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</si>
  <si>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</si>
  <si>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</si>
  <si>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</si>
  <si>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</si>
  <si>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</si>
  <si>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</si>
  <si>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</si>
  <si>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</si>
  <si>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</si>
  <si>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</si>
  <si>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</si>
  <si>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</si>
  <si>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</si>
  <si>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</si>
  <si>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</si>
  <si>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</si>
  <si>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</si>
  <si>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</si>
  <si>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</si>
  <si>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</si>
  <si>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</si>
  <si>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</si>
  <si>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</si>
  <si>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</si>
  <si>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</si>
  <si>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</si>
  <si>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</si>
  <si>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</si>
  <si>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</si>
  <si>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</si>
  <si>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</si>
  <si>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</si>
  <si>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</si>
  <si>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</si>
  <si>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</si>
  <si>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</si>
  <si>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</si>
  <si>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</si>
  <si>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</si>
  <si>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</si>
  <si>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TERRAZAS LOS ANDES RES MALBEC</t>
  </si>
  <si>
    <t>DARK SIDE CAB SAUV</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</si>
  <si>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</si>
  <si>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</si>
  <si>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</si>
  <si>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</si>
  <si>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</si>
  <si>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</si>
  <si>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</si>
  <si>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</si>
  <si>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</si>
  <si>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</si>
  <si>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</si>
  <si>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</si>
  <si>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</si>
  <si>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</si>
  <si>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</si>
  <si>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</si>
  <si>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</si>
  <si>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</si>
  <si>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</si>
  <si>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</si>
  <si>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</si>
  <si>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TRIVENTO RESERVE MALBEC</t>
  </si>
  <si>
    <t>GRANT'S FAMILY RESERVE SCOTCH</t>
  </si>
  <si>
    <t>ESTACIONES MALBEC</t>
  </si>
  <si>
    <t>MOTT'S CLAM CAESAR ORIG 6/341C</t>
  </si>
  <si>
    <t>MOTT'S CLAM CAESAR EX SP6/341C</t>
  </si>
  <si>
    <t>KWV ROODEBERG RED</t>
  </si>
  <si>
    <t>EGRI BIKAVER</t>
  </si>
  <si>
    <t>BR TRADITION ALE 12/355C</t>
  </si>
  <si>
    <t>CORONA EXTRA BEER 24/330 B</t>
  </si>
  <si>
    <t>WAKEFIELD ESTATE CAB SAUVIGNON</t>
  </si>
  <si>
    <t>COPPER MOON SHIRAZ</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</si>
  <si>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</si>
  <si>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</si>
  <si>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</si>
  <si>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</si>
  <si>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</si>
  <si>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</si>
  <si>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</si>
  <si>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</si>
  <si>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</si>
  <si>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</si>
  <si>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</si>
  <si>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</si>
  <si>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</si>
  <si>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</si>
  <si>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</si>
  <si>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</si>
  <si>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</si>
  <si>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</si>
  <si>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</si>
  <si>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</si>
  <si>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</si>
  <si>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</si>
  <si>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</si>
  <si>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</si>
  <si>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</si>
  <si>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</si>
  <si>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</si>
  <si>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</si>
  <si>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</si>
  <si>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</si>
  <si>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</si>
  <si>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</si>
  <si>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</si>
  <si>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</si>
  <si>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</si>
  <si>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</si>
  <si>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</si>
  <si>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</si>
  <si>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</si>
  <si>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</si>
  <si>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</si>
  <si>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</si>
  <si>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</si>
  <si>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</si>
  <si>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</si>
  <si>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</si>
  <si>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</si>
  <si>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</si>
  <si>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</si>
  <si>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</si>
  <si>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</si>
  <si>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</si>
  <si>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</si>
  <si>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</si>
  <si>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</si>
  <si>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</si>
  <si>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</si>
  <si>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CAZADORES REPOSADO TEQUILA</t>
  </si>
  <si>
    <t>TENUTA DI CASTIGLIONI IGT</t>
  </si>
  <si>
    <t>NIPOZZANO CHIA RUFINA RIS DOCG</t>
  </si>
  <si>
    <t>CHAMBORD RASPBERRY LIQUOR</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</si>
  <si>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</si>
  <si>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</si>
  <si>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</si>
  <si>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</si>
  <si>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</si>
  <si>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</si>
  <si>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</si>
  <si>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</si>
  <si>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</si>
  <si>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</si>
  <si>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</si>
  <si>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TENUTA FRES DI CASTIGLIONI IGT</t>
  </si>
  <si>
    <t>LAS ACEQUIAS MALBEC OAK</t>
  </si>
  <si>
    <t>FAMOUS GROUSE SMOKY BLACK SC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</si>
  <si>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</si>
  <si>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</si>
  <si>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</si>
  <si>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</si>
  <si>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</si>
  <si>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</si>
  <si>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</si>
  <si>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</si>
  <si>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</si>
  <si>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</si>
  <si>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</si>
  <si>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</si>
  <si>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</si>
  <si>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</si>
  <si>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</si>
  <si>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</si>
  <si>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</si>
  <si>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</si>
  <si>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</si>
  <si>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</si>
  <si>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</si>
  <si>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</si>
  <si>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</si>
  <si>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</si>
  <si>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</si>
  <si>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</si>
  <si>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</si>
  <si>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</si>
  <si>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CONO SUR PINOT NOIR ORGANIC</t>
  </si>
  <si>
    <t>SANTA CAROLINA RES DE FAM CAB</t>
  </si>
  <si>
    <t>CHIANTI CLASSICO DOCG</t>
  </si>
  <si>
    <t>LUCENTE TOSCANA IGT</t>
  </si>
  <si>
    <t>AMALAYA MALBEC</t>
  </si>
  <si>
    <t>GIRLS' NIGHT OUT STRAW SAMBA</t>
  </si>
  <si>
    <t>GIRLS' NIGHT OUT PIN/MNG TANGO</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</si>
  <si>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</si>
  <si>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</si>
  <si>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</si>
  <si>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</si>
  <si>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</si>
  <si>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</si>
  <si>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</si>
  <si>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</si>
  <si>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</si>
  <si>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</si>
  <si>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</si>
  <si>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</si>
  <si>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</si>
  <si>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</si>
  <si>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</si>
  <si>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</si>
  <si>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</si>
  <si>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</si>
  <si>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</si>
  <si>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</si>
  <si>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</si>
  <si>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</si>
  <si>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</si>
  <si>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</si>
  <si>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</si>
  <si>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</si>
  <si>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</si>
  <si>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</si>
  <si>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</si>
  <si>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</si>
  <si>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</si>
  <si>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</si>
  <si>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</si>
  <si>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</si>
  <si>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</si>
  <si>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</si>
  <si>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</si>
  <si>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</si>
  <si>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</si>
  <si>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</si>
  <si>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</si>
  <si>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</si>
  <si>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</si>
  <si>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</si>
  <si>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</si>
  <si>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</si>
  <si>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</si>
  <si>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</si>
  <si>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</si>
  <si>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</si>
  <si>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</si>
  <si>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</si>
  <si>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</si>
  <si>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</si>
  <si>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</si>
  <si>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</si>
  <si>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</si>
  <si>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</si>
  <si>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</si>
  <si>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</si>
  <si>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</si>
  <si>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</si>
  <si>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</si>
  <si>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KRONENBOURG 1664 BLANC 330B</t>
  </si>
  <si>
    <t>POPPERS HARD ICE MALT 473C</t>
  </si>
  <si>
    <t>POPPERS CRAN ICE MALT 473C</t>
  </si>
  <si>
    <t>NORTON BARREL SELECT MALBEC</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</si>
  <si>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</si>
  <si>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</si>
  <si>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</si>
  <si>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</si>
  <si>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</si>
  <si>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</si>
  <si>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</si>
  <si>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</si>
  <si>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</si>
  <si>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</si>
  <si>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</si>
  <si>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</si>
  <si>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</si>
  <si>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</si>
  <si>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</si>
  <si>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</si>
  <si>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</si>
  <si>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</si>
  <si>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</si>
  <si>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</si>
  <si>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</si>
  <si>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</si>
  <si>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</si>
  <si>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</si>
  <si>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</si>
  <si>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</si>
  <si>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</si>
  <si>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</si>
  <si>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</si>
  <si>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</si>
  <si>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</si>
  <si>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</si>
  <si>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</si>
  <si>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</si>
  <si>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</si>
  <si>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</si>
  <si>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</si>
  <si>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</si>
  <si>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</si>
  <si>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</si>
  <si>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</si>
  <si>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</si>
  <si>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</si>
  <si>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</si>
  <si>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</si>
  <si>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</si>
  <si>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</si>
  <si>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</si>
  <si>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</si>
  <si>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</si>
  <si>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</si>
  <si>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</si>
  <si>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</si>
  <si>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</si>
  <si>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</si>
  <si>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</si>
  <si>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</si>
  <si>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</si>
  <si>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HENRY OF PELHAM PINOT NOIR VQA</t>
  </si>
  <si>
    <t>KEYSTONE LIGHT 8/355C</t>
  </si>
  <si>
    <t>CINQ CEPAGES CAB SAUVIGNON</t>
  </si>
  <si>
    <t>WILD TURKEY KENT ST BOURBON WH</t>
  </si>
  <si>
    <t>LA SCALA SPUMANTE</t>
  </si>
  <si>
    <t>BARKING SQUIRREL LAGER 473 C</t>
  </si>
  <si>
    <t>LA MASCOTA CABERNET SAUVIGNON</t>
  </si>
  <si>
    <t>PEPPERMINT SCHNAPPS LIQUEUR</t>
  </si>
  <si>
    <t>MASI BROLO CAMPOFIORIN ORO IGT</t>
  </si>
  <si>
    <t>KOLOMYKA VODKA PET</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</si>
  <si>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</si>
  <si>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</si>
  <si>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</si>
  <si>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</si>
  <si>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</si>
  <si>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</si>
  <si>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</si>
  <si>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</si>
  <si>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</si>
  <si>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</si>
  <si>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</si>
  <si>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</si>
  <si>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</si>
  <si>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</si>
  <si>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</si>
  <si>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</si>
  <si>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</si>
  <si>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</si>
  <si>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</si>
  <si>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</si>
  <si>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</si>
  <si>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</si>
  <si>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</si>
  <si>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</si>
  <si>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</si>
  <si>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</si>
  <si>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</si>
  <si>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</si>
  <si>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</si>
  <si>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</si>
  <si>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</si>
  <si>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</si>
  <si>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</si>
  <si>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SAUVIGNON DE BORDEAUX AOC</t>
  </si>
  <si>
    <t>MEUKOW COGNAC VSOP</t>
  </si>
  <si>
    <t>CHASSELAS PIBL/PIGR VQA</t>
  </si>
  <si>
    <t>CIROC PEACH VODKA</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</si>
  <si>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</si>
  <si>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</si>
  <si>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</si>
  <si>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</si>
  <si>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</si>
  <si>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</si>
  <si>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</si>
  <si>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</si>
  <si>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</si>
  <si>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</si>
  <si>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</si>
  <si>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</si>
  <si>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</si>
  <si>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</si>
  <si>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</si>
  <si>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</si>
  <si>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</si>
  <si>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</si>
  <si>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</si>
  <si>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</si>
  <si>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</si>
  <si>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</si>
  <si>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</si>
  <si>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</si>
  <si>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</si>
  <si>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</si>
  <si>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</si>
  <si>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</si>
  <si>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</si>
  <si>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</si>
  <si>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CIROC RED BERRY VODKA</t>
  </si>
  <si>
    <t>LA VIE EN ROSE IGP</t>
  </si>
  <si>
    <t>STONELEIGH LATITUDE SAUV BLANC</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</si>
  <si>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</si>
  <si>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</si>
  <si>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</si>
  <si>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</si>
  <si>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</si>
  <si>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</si>
  <si>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</si>
  <si>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</si>
  <si>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</si>
  <si>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</si>
  <si>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</si>
  <si>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</si>
  <si>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</si>
  <si>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</si>
  <si>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</si>
  <si>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</si>
  <si>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</si>
  <si>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</si>
  <si>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</si>
  <si>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</si>
  <si>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</si>
  <si>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</si>
  <si>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</si>
  <si>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</si>
  <si>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</si>
  <si>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</si>
  <si>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</si>
  <si>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</si>
  <si>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</si>
  <si>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</si>
  <si>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</si>
  <si>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</si>
  <si>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</si>
  <si>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</si>
  <si>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</si>
  <si>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ESPOLON TEQUILA BLANCO</t>
  </si>
  <si>
    <t>ESPOLON TEQUILA REPOSADO</t>
  </si>
  <si>
    <t>JP AZEITAO RED</t>
  </si>
  <si>
    <t>WATERLOO GRAPEFRUIT RADLER473C</t>
  </si>
  <si>
    <t>J T RESERVE RSL/GWZ VQA</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</si>
  <si>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</si>
  <si>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</si>
  <si>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</si>
  <si>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</si>
  <si>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</si>
  <si>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</si>
  <si>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</si>
  <si>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</si>
  <si>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</si>
  <si>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</si>
  <si>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</si>
  <si>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</si>
  <si>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</si>
  <si>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</si>
  <si>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</si>
  <si>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</si>
  <si>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</si>
  <si>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</si>
  <si>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</si>
  <si>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</si>
  <si>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</si>
  <si>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</si>
  <si>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</si>
  <si>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</si>
  <si>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</si>
  <si>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</si>
  <si>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</si>
  <si>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JOEL GOTT OREGON PINO</t>
  </si>
  <si>
    <t>MENAGE A TROIS MIDNIGHT RED</t>
  </si>
  <si>
    <t>SAILOR JERRY SP NV RUM FOC GT</t>
  </si>
  <si>
    <t>EGO GORU DO RED</t>
  </si>
  <si>
    <t>ALEX KEITH'S IPA 473C</t>
  </si>
  <si>
    <t>CUVEE CATHARINE BRUT VQA</t>
  </si>
  <si>
    <t>GLENMORANGIE LASANTA SCOTCH</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</si>
  <si>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</si>
  <si>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</si>
  <si>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</si>
  <si>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</si>
  <si>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</si>
  <si>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</si>
  <si>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</si>
  <si>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</si>
  <si>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</si>
  <si>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</si>
  <si>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</si>
  <si>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</si>
  <si>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</si>
  <si>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</si>
  <si>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</si>
  <si>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</si>
  <si>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</si>
  <si>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</si>
  <si>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</si>
  <si>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</si>
  <si>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</si>
  <si>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TRALCETTO MONTE D'ABRUZZO</t>
  </si>
  <si>
    <t>SABLES D'AZUR ROSE</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</si>
  <si>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</si>
  <si>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</si>
  <si>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</si>
  <si>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</si>
  <si>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</si>
  <si>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</si>
  <si>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</si>
  <si>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</si>
  <si>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</si>
  <si>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</si>
  <si>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</si>
  <si>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</si>
  <si>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</si>
  <si>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</si>
  <si>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</si>
  <si>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</si>
  <si>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</si>
  <si>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</si>
  <si>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</si>
  <si>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</si>
  <si>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</si>
  <si>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</si>
  <si>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</si>
  <si>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</si>
  <si>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</si>
  <si>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</si>
  <si>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</si>
  <si>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</si>
  <si>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</si>
  <si>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</si>
  <si>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</si>
  <si>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</si>
  <si>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</si>
  <si>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</si>
  <si>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</si>
  <si>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</si>
  <si>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</si>
  <si>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</si>
  <si>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</si>
  <si>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</si>
  <si>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</si>
  <si>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</si>
  <si>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</si>
  <si>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</si>
  <si>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</si>
  <si>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</si>
  <si>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</si>
  <si>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</si>
  <si>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</si>
  <si>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</si>
  <si>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</si>
  <si>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</si>
  <si>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</si>
  <si>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</si>
  <si>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</si>
  <si>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</si>
  <si>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</si>
  <si>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</si>
  <si>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</si>
  <si>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</si>
  <si>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NORTON PRIVADA</t>
  </si>
  <si>
    <t>UNO MALBEC</t>
  </si>
  <si>
    <t>SHO UNE JUNMAI DAI GINJO SAKE</t>
  </si>
  <si>
    <t>GRAND MARNIER CUV 1880 LIQUEUR</t>
  </si>
  <si>
    <t>URZIGER WURZ RSL/KAB QMP</t>
  </si>
  <si>
    <t>BERONIA TEMPRANILLO DOC</t>
  </si>
  <si>
    <t>OLD MILWAUKEE 8/355 C</t>
  </si>
  <si>
    <t>OSCAR'S WHITE DOC</t>
  </si>
  <si>
    <t>COORS LIGHT 710 C</t>
  </si>
  <si>
    <t>CASTELLO DE POGGIO MOSC D'ASTI</t>
  </si>
  <si>
    <t>CHURCH BLOCK CAB SAUV/SHZ/MERL</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</si>
  <si>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</si>
  <si>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</si>
  <si>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</si>
  <si>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</si>
  <si>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</si>
  <si>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</si>
  <si>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</si>
  <si>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</si>
  <si>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</si>
  <si>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</si>
  <si>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</si>
  <si>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</si>
  <si>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</si>
  <si>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</si>
  <si>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</si>
  <si>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</si>
  <si>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</si>
  <si>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</si>
  <si>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</si>
  <si>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</si>
  <si>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</si>
  <si>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</si>
  <si>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</si>
  <si>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</si>
  <si>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</si>
  <si>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</si>
  <si>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</si>
  <si>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</si>
  <si>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</si>
  <si>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</si>
  <si>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</si>
  <si>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</si>
  <si>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</si>
  <si>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</si>
  <si>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</si>
  <si>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</si>
  <si>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</si>
  <si>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</si>
  <si>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</si>
  <si>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</si>
  <si>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</si>
  <si>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</si>
  <si>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</si>
  <si>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</si>
  <si>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</si>
  <si>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</si>
  <si>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</si>
  <si>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</si>
  <si>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</si>
  <si>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CABRIZ COLHEITA SELECIONADA RD</t>
  </si>
  <si>
    <t>WOODFORD RES KTK ST BOURBON WH</t>
  </si>
  <si>
    <t>SNAPPLE SP RASPCHERRY TEA 458C</t>
  </si>
  <si>
    <t>HENRY OF PELHAM O V BACO VQA</t>
  </si>
  <si>
    <t>FONTANAFREDDA BAROLO DOCG</t>
  </si>
  <si>
    <t>ROCKSTAR FRUIT PUNCHED 473C</t>
  </si>
  <si>
    <t>ERDINGER ALKOHOLFREI 500B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</si>
  <si>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</si>
  <si>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</si>
  <si>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</si>
  <si>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</si>
  <si>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</si>
  <si>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</si>
  <si>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</si>
  <si>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</si>
  <si>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</si>
  <si>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</si>
  <si>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</si>
  <si>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</si>
  <si>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</si>
  <si>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</si>
  <si>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</si>
  <si>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</si>
  <si>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</si>
  <si>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</si>
  <si>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</si>
  <si>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</si>
  <si>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</si>
  <si>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</si>
  <si>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</si>
  <si>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</si>
  <si>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</si>
  <si>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</si>
  <si>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</si>
  <si>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</si>
  <si>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</si>
  <si>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</si>
  <si>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KRONENBOURG 1664 500C</t>
  </si>
  <si>
    <t>ICEBOX BLACK RUSS LIQ PET</t>
  </si>
  <si>
    <t>FARMERY PINK LEMONALE 6/355 C</t>
  </si>
  <si>
    <t>GLENLIVET 12 YO SPEYSIDE SC</t>
  </si>
  <si>
    <t>DODGY SELLICK FOOTHILLS SHZ</t>
  </si>
  <si>
    <t>CRYSTAL HEAD VODKA ADD ON</t>
  </si>
  <si>
    <t>SKYY INFUSIONS WILD STWBRY VOD</t>
  </si>
  <si>
    <t>KOKANEE LAGER 740C</t>
  </si>
  <si>
    <t>PABST BLUE RIBBON 8/355 C</t>
  </si>
  <si>
    <t>ROBERT MONDAVI OAKVILLE BDX RD</t>
  </si>
  <si>
    <t>BUD LIGHT LIME 12/341 B</t>
  </si>
  <si>
    <t>CHATEAU DE RICAUD AOC</t>
  </si>
  <si>
    <t>BOLLA LA ORIGINI AMARONE</t>
  </si>
  <si>
    <t>YELLOW SPOT IRISH WHISKEY</t>
  </si>
  <si>
    <t>PABST BLUE RIBBON 473C</t>
  </si>
  <si>
    <t>REDBREAST LUSTAU ED IRISH WH</t>
  </si>
  <si>
    <t>SKYY VODKA ADD ON</t>
  </si>
  <si>
    <t>WHAT THE HELLES LAGER 473C</t>
  </si>
  <si>
    <t>THE WITTY BELGIAN 473C</t>
  </si>
  <si>
    <t>RED LINE IPA 473C</t>
  </si>
  <si>
    <t>JAMESON BLACK BARREL WHISKY</t>
  </si>
  <si>
    <t>G MARQUIS SILVER L RSL ICE VQA</t>
  </si>
  <si>
    <t>BEAL VNYD CABERNET ICEWINE VQA</t>
  </si>
  <si>
    <t>BLACK LABEL LAGER 8/355C</t>
  </si>
  <si>
    <t>PIKE CREEK DBL BARREL WHISKY</t>
  </si>
  <si>
    <t>WHAT THE HELLES LAGER 12/355 C</t>
  </si>
  <si>
    <t>WILD TURKEY 101 KS BOURBON WH</t>
  </si>
  <si>
    <t>BENJAMIN BRIDGE CLASSIQUE NV</t>
  </si>
  <si>
    <t>LES JAMELLES MERLOT</t>
  </si>
  <si>
    <t>LAPHROAIG SELECT SGLE MALT SC</t>
  </si>
  <si>
    <t>CH MONTLABERT GRAND CRU AC</t>
  </si>
  <si>
    <t>FREIXENET CLASSIC MIA SANGRIA</t>
  </si>
  <si>
    <t>OSCAR'S RED DOC</t>
  </si>
  <si>
    <t>SANDEMAN 20 YO TAWNY PORT</t>
  </si>
  <si>
    <t>CORUBA DELUXE DARK RUM</t>
  </si>
  <si>
    <t>SALENTEIN RESERVE MERLOT</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</si>
  <si>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</si>
  <si>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</si>
  <si>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</si>
  <si>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</si>
  <si>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</si>
  <si>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</si>
  <si>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</si>
  <si>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</si>
  <si>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</si>
  <si>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</si>
  <si>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</si>
  <si>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JOSH CELLARS CHARDONNAY</t>
  </si>
  <si>
    <t>TWISTED TEA HARD ICED 6/355C</t>
  </si>
  <si>
    <t>THE FEDERALIST CAB SAUV</t>
  </si>
  <si>
    <t>BREE PINOT NOIR ROSE</t>
  </si>
  <si>
    <t>S DE LA SABLETTE ROSE AOC</t>
  </si>
  <si>
    <t>OYSTER BAY ROSE</t>
  </si>
  <si>
    <t>TALL GRASS VODKA</t>
  </si>
  <si>
    <t>SLEEMAN CLEAR 2.0 8/355 C</t>
  </si>
  <si>
    <t>SAN MIGUEL LAGER 330B</t>
  </si>
  <si>
    <t>RADIO BOKA SUMMER SANGRIA</t>
  </si>
  <si>
    <t>SULTANA GOLD NA BL ALE 8/473C</t>
  </si>
  <si>
    <t>BUMBU RUM</t>
  </si>
  <si>
    <t>OROFINO BELEZA RED BL VQA</t>
  </si>
  <si>
    <t>TALL GRASS GIN</t>
  </si>
  <si>
    <t>SMIRNOFF ICE RASPBERRY 6/355C</t>
  </si>
  <si>
    <t>MOTT'S CLAM CAES PKLDBEAN 458C</t>
  </si>
  <si>
    <t>SNAPPLE SPIKED STRAW KIWI 458C</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</si>
  <si>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</si>
  <si>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</si>
  <si>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</si>
  <si>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</si>
  <si>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</si>
  <si>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</si>
  <si>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</si>
  <si>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</si>
  <si>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</si>
  <si>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</si>
  <si>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</si>
  <si>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</si>
  <si>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</si>
  <si>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</si>
  <si>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</si>
  <si>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</si>
  <si>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CUNE CRIANZA DOC</t>
  </si>
  <si>
    <t>LAKESIDE KOLSCH 473C</t>
  </si>
  <si>
    <t>HERMANOS LURTON TEMPRANILLO DO</t>
  </si>
  <si>
    <t>1000 STORIES ZINFANDEL</t>
  </si>
  <si>
    <t>THOMAS GOSS SHIRAZ</t>
  </si>
  <si>
    <t>CRACKING BLACK SHIRAZ</t>
  </si>
  <si>
    <t>CHATEAUNEUF DU PAPE RG AC</t>
  </si>
  <si>
    <t>HORNITOS REPOSADO TEQ</t>
  </si>
  <si>
    <t>JUICY DOUBLE IPA 473C</t>
  </si>
  <si>
    <t>SANTA EMA BARRELL RES CAB/MER</t>
  </si>
  <si>
    <t>TWO OCEANS SAUVIGNON BL CASK</t>
  </si>
  <si>
    <t>DUNAVAR CHARDONNAY</t>
  </si>
  <si>
    <t>STEAM WHISTLE PILSNER 473C</t>
  </si>
  <si>
    <t>CULMINA R&amp;D GOLDEN MILE VQA</t>
  </si>
  <si>
    <t>ABSOLUT LIME VODKA</t>
  </si>
  <si>
    <t>GRAND SUD CHARDONNAY</t>
  </si>
  <si>
    <t>GRAND SUD MERLOT VDP</t>
  </si>
  <si>
    <t>SUNTORY TOKI WHISKY</t>
  </si>
  <si>
    <t>SANDEMAN RUBY PORT</t>
  </si>
  <si>
    <t>CRUDO CATARRATTO ZIB ORG</t>
  </si>
  <si>
    <t>FLOR DE CANA BLK LBL 5YO RUM</t>
  </si>
  <si>
    <t>FLOR DE CANA GRAND RES 7 RUM</t>
  </si>
  <si>
    <t>FLOR DE CANA CENT 12 AMB RUM</t>
  </si>
  <si>
    <t>CENTENARIO SINGLE EST 18YO RUM</t>
  </si>
  <si>
    <t>CASAMIGOS ANEJO TEQUILA</t>
  </si>
  <si>
    <t>VINTAGE INK WH BAR AGED RD VQA</t>
  </si>
  <si>
    <t>GLENFIDDICH PROJECT XX SCOTCH</t>
  </si>
  <si>
    <t>MACALLAN DOUBLE CASK 12 YO SC</t>
  </si>
  <si>
    <t>WALLAROO TRAIL SHIRAZ</t>
  </si>
  <si>
    <t>PRAIRIE MOON SASK HONEY WINE</t>
  </si>
  <si>
    <t>FILTHY DIRTY IPA 473C</t>
  </si>
  <si>
    <t>EMPRESS 1908 GIN</t>
  </si>
  <si>
    <t>MACIEIRA ROYAL SPIRIT BRANDY</t>
  </si>
  <si>
    <t>NO 99 RED CASK WHISKY</t>
  </si>
  <si>
    <t>TALL GRASS DILL PICKLE VODKA</t>
  </si>
  <si>
    <t>CH CANON GAFFELIERE 2016</t>
  </si>
  <si>
    <t>BAILEYS ALMANDE LIQUOR ADD ON</t>
  </si>
  <si>
    <t>AALBORG TAFFEL AKVAVIT</t>
  </si>
  <si>
    <t>LES FUMEES BLANCHES SABL</t>
  </si>
  <si>
    <t>AMARONE DELLA VALP CL DOCG</t>
  </si>
  <si>
    <t>LEBLON CACHACA RUM</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</si>
  <si>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</si>
  <si>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</si>
  <si>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</si>
  <si>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</si>
  <si>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</si>
  <si>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</si>
  <si>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</si>
  <si>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</si>
  <si>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</si>
  <si>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TRAPICHE GRAN MEDALLA CAB SAUV</t>
  </si>
  <si>
    <t>TRAPICHE GRAN MEDALLA MALBEC</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</si>
  <si>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</si>
  <si>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</si>
  <si>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</si>
  <si>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</si>
  <si>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</si>
  <si>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</si>
  <si>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</si>
  <si>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</si>
  <si>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</si>
  <si>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</si>
  <si>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</si>
  <si>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</si>
  <si>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</si>
  <si>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</si>
  <si>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</si>
  <si>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</si>
  <si>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</si>
  <si>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</si>
  <si>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</si>
  <si>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</si>
  <si>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</si>
  <si>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</si>
  <si>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</si>
  <si>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</si>
  <si>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</si>
  <si>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</si>
  <si>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</si>
  <si>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</si>
  <si>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</si>
  <si>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</si>
  <si>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</si>
  <si>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</si>
  <si>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</si>
  <si>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</si>
  <si>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</si>
  <si>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</si>
  <si>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</si>
  <si>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</si>
  <si>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</si>
  <si>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</si>
  <si>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</si>
  <si>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</si>
  <si>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CRACKED CANOE LIGHT LAGER 473C</t>
  </si>
  <si>
    <t>CALVADOS GRAND SOLAGE</t>
  </si>
  <si>
    <t>TITO'S HANDMADE VODKA</t>
  </si>
  <si>
    <t>JIM BEAM BLACK BOURBON WH</t>
  </si>
  <si>
    <t>RUFFINO LUMINA PINOT GRIGIO</t>
  </si>
  <si>
    <t>DON JULIO BLANCO TEQUILA</t>
  </si>
  <si>
    <t>DON JULIO REPOSADO TEQUILA</t>
  </si>
  <si>
    <t>STIEGL ZITRONE RADLER 500C</t>
  </si>
  <si>
    <t>STIEGL GRAPEFRUIT RADLER4/500C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</si>
  <si>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</si>
  <si>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</si>
  <si>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</si>
  <si>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</si>
  <si>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</si>
  <si>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</si>
  <si>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</si>
  <si>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</si>
  <si>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</si>
  <si>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LEFT FIELD SAUV BLANC</t>
  </si>
  <si>
    <t>BAREFOOT PINK PINOT GRIGIO</t>
  </si>
  <si>
    <t>MAKER'S MARK BOURBON WH</t>
  </si>
  <si>
    <t>LONGSHOT CHARDONNAY</t>
  </si>
  <si>
    <t>LONGSHOT PINOT GRIGIO</t>
  </si>
  <si>
    <t>LONGSHOT CABERNET SAUVIGNON</t>
  </si>
  <si>
    <t>LANDSHARK PREMIUM LAGER 355B</t>
  </si>
  <si>
    <t>COTTAGE SPRINGS ONT PEACH 355C</t>
  </si>
  <si>
    <t>SW MASH UP TALL 8/473C</t>
  </si>
  <si>
    <t>ROCKY MOUNTAIN STRONG 6/355C</t>
  </si>
  <si>
    <t>LABATT MAXIMUM ICE 473C</t>
  </si>
  <si>
    <t>HEINEKEN LAGER ZERO 6/330C</t>
  </si>
  <si>
    <t>FRONTERA PINOT GRIGIO</t>
  </si>
  <si>
    <t>COORS EDGE 12/355C</t>
  </si>
  <si>
    <t>HORNITOS CRISTALINO TEQUILA</t>
  </si>
  <si>
    <t>MILLER HIGH LIFE LAGER 12/355B</t>
  </si>
  <si>
    <t>COORS ORIGINAL 710 C</t>
  </si>
  <si>
    <t>TILIMUQUI MALBEC ORG FTC</t>
  </si>
  <si>
    <t>TRAPICHE MEDALLA MALBEC</t>
  </si>
  <si>
    <t>TANQUERAY FLOR DE SEVILLA GIN</t>
  </si>
  <si>
    <t>FREIXENET PROSECCO DOC</t>
  </si>
  <si>
    <t>AMARULA CREAM LIQUOR GIFT PACK</t>
  </si>
  <si>
    <t>LOLA CABERNET FRANC ROSE VQA</t>
  </si>
  <si>
    <t>TRANSOXANIA IPA 473C</t>
  </si>
  <si>
    <t>CANADIAN DREAM BLONDE ALE473C</t>
  </si>
  <si>
    <t>OLE SMOKY APPLE PIE MOONSHINE</t>
  </si>
  <si>
    <t>SANGSTERS RUM &amp; RAISIN CR LIQ</t>
  </si>
  <si>
    <t>FRESITA CHRISTMAS SPICE</t>
  </si>
  <si>
    <t>R MONDAVI PRI SEL BOUR BAR CAB</t>
  </si>
  <si>
    <t>SMOKY BAY CAB SAUV</t>
  </si>
  <si>
    <t>JP WISERS OLD FASH WH BEV</t>
  </si>
  <si>
    <t>LAB OF PORTUGAL CASK</t>
  </si>
  <si>
    <t>REUSE</t>
  </si>
  <si>
    <t>LLOPART BRUT RESERVA</t>
  </si>
  <si>
    <t>DRAGON STOUT STRONG BEER 284B</t>
  </si>
  <si>
    <t>CODENAME GHOST IPA 473C</t>
  </si>
  <si>
    <t>RUMCHATA CREAM LIQ</t>
  </si>
  <si>
    <t>BOTTEGA WHITE GOLD BRUT</t>
  </si>
  <si>
    <t>JACOB'S CREEK DBL BARREL CHARD</t>
  </si>
  <si>
    <t>SHRUGGING DOCTOR SANGRIA</t>
  </si>
  <si>
    <t>BRUGAL 1888 GRAN RESERVA RUM</t>
  </si>
  <si>
    <t>GIGONDAS LA GILLE AOC</t>
  </si>
  <si>
    <t>BREWHOUSE LIGHT 15/355 C</t>
  </si>
  <si>
    <t>KINGFISHER PREMIUM LAGER 330B</t>
  </si>
  <si>
    <t>ZUBR LAGER 500C</t>
  </si>
  <si>
    <t>SILK &amp; SPICE RED BLEND</t>
  </si>
  <si>
    <t>SIGNAL HILL WH</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</si>
  <si>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</si>
  <si>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</si>
  <si>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</si>
  <si>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</si>
  <si>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</si>
  <si>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</si>
  <si>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</si>
  <si>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</si>
  <si>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</si>
  <si>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</si>
  <si>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</si>
  <si>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</si>
  <si>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</si>
  <si>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</si>
  <si>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E GUIGAL CROZES HERMITAGE RED</t>
  </si>
  <si>
    <t>PENFOLDS MAX'S CAB SAUVIGNON</t>
  </si>
  <si>
    <t>GOATS DO ROAM RED FTC</t>
  </si>
  <si>
    <t>GROLSCH RAD NON ALC 4/500C</t>
  </si>
  <si>
    <t>WAYNE GRETZKY ICE CASK WHISKY</t>
  </si>
  <si>
    <t>GREEN SPOT IRISH WHISKEY</t>
  </si>
  <si>
    <t>ESTRELLA DAMM LAGER BEER 500 C</t>
  </si>
  <si>
    <t>GRAND MARNIER LOUIS ALEX LIQ</t>
  </si>
  <si>
    <t>CAMINOS BONHOMME CAB SAUV</t>
  </si>
  <si>
    <t>THREE FINGER JACK ZINFANDEL</t>
  </si>
  <si>
    <t>WPG VODKA</t>
  </si>
  <si>
    <t>FARMERY PINK LEMONALE 473C</t>
  </si>
  <si>
    <t>NEIPULA ALE 473C</t>
  </si>
  <si>
    <t>GOTAS DE MAR ALBARINO</t>
  </si>
  <si>
    <t>CONNETABLE TALBOT 2017</t>
  </si>
  <si>
    <t>CH FAUGERES GR CRU CLASSE 2017</t>
  </si>
  <si>
    <t>CH LAGRANGE GR CRU CLASSE 2017</t>
  </si>
  <si>
    <t>FAT TUG IPA 473C</t>
  </si>
  <si>
    <t>RISATA RED MOSCATO</t>
  </si>
  <si>
    <t>YES WAY ROSE</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</si>
  <si>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</si>
  <si>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</si>
  <si>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</si>
  <si>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</si>
  <si>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</si>
  <si>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</si>
  <si>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</si>
  <si>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</si>
  <si>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CARNIVOR SHIRAZ</t>
  </si>
  <si>
    <t>ROKU GIN</t>
  </si>
  <si>
    <t>BREAD &amp; BUTTER CHARDONNAY</t>
  </si>
  <si>
    <t>LAKESIDE KOLSCH 8/473C</t>
  </si>
  <si>
    <t>FORGOTTEN LAKE BB ALE 8/473C</t>
  </si>
  <si>
    <t>CONCERTO LAMB REGGIANO FRIZ</t>
  </si>
  <si>
    <t>CIROC SUMMER WATERMELON VODKA</t>
  </si>
  <si>
    <t>GRAN SELLO TEMP/SYRAH CASK</t>
  </si>
  <si>
    <t>PRADOREY ADARO CRIANZA</t>
  </si>
  <si>
    <t>ROCKY MOUNTAIN STRONG 15/355C</t>
  </si>
  <si>
    <t>AUSTIN HOPE CABERNET SAUVIGNON</t>
  </si>
  <si>
    <t>FRISKY ZEBRAS SEDUCTIVE SHZFTC</t>
  </si>
  <si>
    <t>FRISKY ZEBRAS SENSUOUS SABLFTC</t>
  </si>
  <si>
    <t>CASAMIGOS MEZCAL</t>
  </si>
  <si>
    <t>CASTANO MONASTREL ORGANIC</t>
  </si>
  <si>
    <t>GEORGIAN BAY GIN SMASH 6/355C</t>
  </si>
  <si>
    <t>PARTAKE NON ALC IPA 355C</t>
  </si>
  <si>
    <t>MOTT'S CLAM PICKLE BEAN 6/341C</t>
  </si>
  <si>
    <t>FINCA LOS PRIMOS MALB/CAB</t>
  </si>
  <si>
    <t>THE KRAKEN BLACK SPICED ADD ON</t>
  </si>
  <si>
    <t>GOATS DO ROAM ROSE FTC</t>
  </si>
  <si>
    <t>J T RESERVE PINOT GRIGIO VQA</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</si>
  <si>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</si>
  <si>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</si>
  <si>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</si>
  <si>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</si>
  <si>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</si>
  <si>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</si>
  <si>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</si>
  <si>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</si>
  <si>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</si>
  <si>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</si>
  <si>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</si>
  <si>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</si>
  <si>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</si>
  <si>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</si>
  <si>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</si>
  <si>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</si>
  <si>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</si>
  <si>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</si>
  <si>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</si>
  <si>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</si>
  <si>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</si>
  <si>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</si>
  <si>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</si>
  <si>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BACARDI SPICED&amp;COLA 473C</t>
  </si>
  <si>
    <t>MONKEY TRAIL PALE ALE 473C</t>
  </si>
  <si>
    <t>LOVEBLOCK SAUVIGNON BLANC</t>
  </si>
  <si>
    <t>BELVEDERE VODKA ADD ON</t>
  </si>
  <si>
    <t>COORS ORGANIC 6/355C</t>
  </si>
  <si>
    <t>GLENMORANGIE NECTAR D'OR SC</t>
  </si>
  <si>
    <t>LUXARDO SAMBUCA DEI CESARI LIQ</t>
  </si>
  <si>
    <t>WOODBRIDGE SAUVIGNON BLANC</t>
  </si>
  <si>
    <t>KIRSCH</t>
  </si>
  <si>
    <t>FUNDADOR BRANDY</t>
  </si>
  <si>
    <t>RUSSIAN PRINCE VODKA PET</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</si>
  <si>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</si>
  <si>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</si>
  <si>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</si>
  <si>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</si>
  <si>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</si>
  <si>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</si>
  <si>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</si>
  <si>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</si>
  <si>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</si>
  <si>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</si>
  <si>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</si>
  <si>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</si>
  <si>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</si>
  <si>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</si>
  <si>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</si>
  <si>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</si>
  <si>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</si>
  <si>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</si>
  <si>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</si>
  <si>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</si>
  <si>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</si>
  <si>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</si>
  <si>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</si>
  <si>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</si>
  <si>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</si>
  <si>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</si>
  <si>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</si>
  <si>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</si>
  <si>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</si>
  <si>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</si>
  <si>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</si>
  <si>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</si>
  <si>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</si>
  <si>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</si>
  <si>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SHOT IN THE DARK CAB/SHIRAZ</t>
  </si>
  <si>
    <t>LINDEMANS BIN 45 CAB SAUV</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</si>
  <si>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</si>
  <si>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</si>
  <si>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</si>
  <si>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</si>
  <si>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</si>
  <si>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</si>
  <si>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</si>
  <si>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</si>
  <si>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</si>
  <si>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</si>
  <si>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</si>
  <si>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</si>
  <si>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</si>
  <si>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</si>
  <si>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</si>
  <si>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</si>
  <si>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</si>
  <si>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</si>
  <si>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</si>
  <si>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</si>
  <si>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</si>
  <si>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</si>
  <si>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</si>
  <si>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</si>
  <si>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</si>
  <si>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</si>
  <si>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</si>
  <si>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</si>
  <si>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</si>
  <si>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</si>
  <si>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</si>
  <si>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</si>
  <si>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</si>
  <si>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</si>
  <si>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</si>
  <si>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</si>
  <si>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</si>
  <si>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</si>
  <si>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</si>
  <si>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</si>
  <si>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</si>
  <si>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</si>
  <si>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</si>
  <si>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</si>
  <si>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</si>
  <si>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</si>
  <si>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</si>
  <si>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</si>
  <si>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</si>
  <si>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</si>
  <si>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</si>
  <si>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</si>
  <si>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</si>
  <si>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</si>
  <si>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</si>
  <si>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</si>
  <si>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</si>
  <si>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</si>
  <si>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</si>
  <si>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</si>
  <si>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</si>
  <si>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</si>
  <si>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</si>
  <si>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TIO PEPE EX DRY PALO FINO SHY</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</si>
  <si>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</si>
  <si>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</si>
  <si>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</si>
  <si>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</si>
  <si>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</si>
  <si>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</si>
  <si>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</si>
  <si>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</si>
  <si>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</si>
  <si>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</si>
  <si>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</si>
  <si>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</si>
  <si>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</si>
  <si>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</si>
  <si>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</si>
  <si>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</si>
  <si>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</si>
  <si>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</si>
  <si>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</si>
  <si>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</si>
  <si>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</si>
  <si>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</si>
  <si>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</si>
  <si>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</si>
  <si>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</si>
  <si>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</si>
  <si>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</si>
  <si>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</si>
  <si>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</si>
  <si>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</si>
  <si>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</si>
  <si>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</si>
  <si>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</si>
  <si>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</si>
  <si>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</si>
  <si>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</si>
  <si>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</si>
  <si>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</si>
  <si>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</si>
  <si>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</si>
  <si>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</si>
  <si>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</si>
  <si>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</si>
  <si>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</si>
  <si>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</si>
  <si>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</si>
  <si>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</si>
  <si>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</si>
  <si>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</si>
  <si>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</si>
  <si>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</si>
  <si>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</si>
  <si>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</si>
  <si>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</si>
  <si>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</si>
  <si>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</si>
  <si>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</si>
  <si>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</si>
  <si>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</si>
  <si>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</si>
  <si>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</si>
  <si>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</si>
  <si>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</si>
  <si>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</si>
  <si>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</si>
  <si>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</si>
  <si>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</si>
  <si>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</si>
  <si>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</si>
  <si>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</si>
  <si>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</si>
  <si>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</si>
  <si>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</si>
  <si>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</si>
  <si>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</si>
  <si>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</si>
  <si>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</si>
  <si>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</si>
  <si>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</si>
  <si>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</si>
  <si>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</si>
  <si>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</si>
  <si>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</si>
  <si>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</si>
  <si>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</si>
  <si>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</si>
  <si>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</si>
  <si>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</si>
  <si>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</si>
  <si>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</si>
  <si>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</si>
  <si>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</si>
  <si>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</si>
  <si>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</si>
  <si>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</si>
  <si>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</si>
  <si>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</si>
  <si>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</si>
  <si>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</si>
  <si>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</si>
  <si>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</si>
  <si>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</si>
  <si>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</si>
  <si>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</si>
  <si>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</si>
  <si>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</si>
  <si>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</si>
  <si>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</si>
  <si>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</si>
  <si>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</si>
  <si>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</si>
  <si>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</si>
  <si>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</si>
  <si>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</si>
  <si>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</si>
  <si>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</si>
  <si>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</si>
  <si>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</si>
  <si>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</si>
  <si>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</si>
  <si>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</si>
  <si>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</si>
  <si>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</si>
  <si>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</si>
  <si>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</si>
  <si>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</si>
  <si>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</si>
  <si>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</si>
  <si>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</si>
  <si>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</si>
  <si>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</si>
  <si>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</si>
  <si>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</si>
  <si>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</si>
  <si>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</si>
  <si>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</si>
  <si>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</si>
  <si>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FRONTERA CHARDONNAY</t>
  </si>
  <si>
    <t>ALAMOS CABERNET SAUVIGNON</t>
  </si>
  <si>
    <t>ALAMOS MALBEC</t>
  </si>
  <si>
    <t>ALAMOS CHARDONNAY</t>
  </si>
  <si>
    <t>DUCHESSE DE BOURGOGNE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</si>
  <si>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</si>
  <si>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</si>
  <si>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</si>
  <si>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</si>
  <si>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</si>
  <si>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</si>
  <si>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</si>
  <si>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</si>
  <si>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</si>
  <si>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MAGNOTTA VIDAL ICEWINE VQA</t>
  </si>
  <si>
    <t>C HEIDSIECK BRUT RES CHAMP</t>
  </si>
  <si>
    <t>LEFFE BLONDE STRONG BEER 330 B</t>
  </si>
  <si>
    <t>STELLA ARTOIS 330 B</t>
  </si>
  <si>
    <t>CHATEAU DES JACQUES AC</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</si>
  <si>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</si>
  <si>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</si>
  <si>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</si>
  <si>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</si>
  <si>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</si>
  <si>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</si>
  <si>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</si>
  <si>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</si>
  <si>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</si>
  <si>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</si>
  <si>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</si>
  <si>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</si>
  <si>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</si>
  <si>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</si>
  <si>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</si>
  <si>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</si>
  <si>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</si>
  <si>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</si>
  <si>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</si>
  <si>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</si>
  <si>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</si>
  <si>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</si>
  <si>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</si>
  <si>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</si>
  <si>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</si>
  <si>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</si>
  <si>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</si>
  <si>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</si>
  <si>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</si>
  <si>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</si>
  <si>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</si>
  <si>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</si>
  <si>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</si>
  <si>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</si>
  <si>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</si>
  <si>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</si>
  <si>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</si>
  <si>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</si>
  <si>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</si>
  <si>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</si>
  <si>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</si>
  <si>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</si>
  <si>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</si>
  <si>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</si>
  <si>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</si>
  <si>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</si>
  <si>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</si>
  <si>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</si>
  <si>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</si>
  <si>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</si>
  <si>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</si>
  <si>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</si>
  <si>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</si>
  <si>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</si>
  <si>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</si>
  <si>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</si>
  <si>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</si>
  <si>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</si>
  <si>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</si>
  <si>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</si>
  <si>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</si>
  <si>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</si>
  <si>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</si>
  <si>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CZECHVAR PREMIUM LAGER 500B</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</si>
  <si>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</si>
  <si>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</si>
  <si>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</si>
  <si>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</si>
  <si>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</si>
  <si>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</si>
  <si>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</si>
  <si>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</si>
  <si>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</si>
  <si>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</si>
  <si>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</si>
  <si>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</si>
  <si>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</si>
  <si>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</si>
  <si>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</si>
  <si>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</si>
  <si>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</si>
  <si>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</si>
  <si>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</si>
  <si>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</si>
  <si>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</si>
  <si>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</si>
  <si>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</si>
  <si>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</si>
  <si>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</si>
  <si>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</si>
  <si>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</si>
  <si>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</si>
  <si>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</si>
  <si>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</si>
  <si>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</si>
  <si>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</si>
  <si>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</si>
  <si>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</si>
  <si>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</si>
  <si>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</si>
  <si>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ALEX KEITH'S IPA 8/355C</t>
  </si>
  <si>
    <t>MILLER GENUINE DRAFT 355 B</t>
  </si>
  <si>
    <t>KOKANEE LAGER 30/355C</t>
  </si>
  <si>
    <t>KOKANEE LAGER 8/355 C</t>
  </si>
  <si>
    <t>HEINEKEN LAGER 12/330 C</t>
  </si>
  <si>
    <t>CANADIAN 8/355 C</t>
  </si>
  <si>
    <t>COORS LIGHT 8/355 C</t>
  </si>
  <si>
    <t>MILLER GENUINE DRAFT 24/355B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</si>
  <si>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</si>
  <si>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</si>
  <si>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</si>
  <si>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</si>
  <si>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</si>
  <si>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</si>
  <si>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</si>
  <si>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</si>
  <si>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SMOKING LOON MERLOT</t>
  </si>
  <si>
    <t>OYSTER BAY PINOT NOIR</t>
  </si>
  <si>
    <t>MIRASSOU PINOT NOIR</t>
  </si>
  <si>
    <t>THREE OLIVES CHERRY VODKA</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</si>
  <si>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</si>
  <si>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</si>
  <si>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</si>
  <si>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</si>
  <si>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</si>
  <si>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</si>
  <si>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</si>
  <si>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</si>
  <si>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</si>
  <si>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</si>
  <si>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</si>
  <si>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VEUVE CLICQUOT ROSE CHAMP</t>
  </si>
  <si>
    <t>GHOST PINES CHARDONNAY</t>
  </si>
  <si>
    <t>GHOST PINES MERLOT</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</si>
  <si>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</si>
  <si>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</si>
  <si>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</si>
  <si>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</si>
  <si>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</si>
  <si>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</si>
  <si>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</si>
  <si>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</si>
  <si>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</si>
  <si>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</si>
  <si>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</si>
  <si>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</si>
  <si>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</si>
  <si>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</si>
  <si>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</si>
  <si>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</si>
  <si>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</si>
  <si>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</si>
  <si>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SKYY INFUSIONS BL ORANGE VODKA</t>
  </si>
  <si>
    <t>NEW AMSTERDAM VODKA</t>
  </si>
  <si>
    <t>APOTHIC WHITE</t>
  </si>
  <si>
    <t>1800 COCONUT TEQUILA</t>
  </si>
  <si>
    <t>BUD LIGHT CHELADA 6/355C</t>
  </si>
  <si>
    <t>WEE ANGUS MERLOT</t>
  </si>
  <si>
    <t>OZV OLD VINE ZINFANDEL</t>
  </si>
  <si>
    <t>BAREFOOT RED MOSCATO</t>
  </si>
  <si>
    <t>BAREFOOT PINK MOSCATO</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</si>
  <si>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</si>
  <si>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</si>
  <si>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</si>
  <si>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</si>
  <si>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</si>
  <si>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</si>
  <si>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</si>
  <si>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</si>
  <si>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</si>
  <si>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</si>
  <si>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</si>
  <si>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</si>
  <si>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</si>
  <si>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</si>
  <si>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</si>
  <si>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</si>
  <si>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</si>
  <si>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</si>
  <si>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</si>
  <si>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</si>
  <si>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</si>
  <si>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</si>
  <si>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</si>
  <si>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</si>
  <si>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</si>
  <si>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</si>
  <si>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</si>
  <si>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</si>
  <si>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</si>
  <si>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</si>
  <si>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</si>
  <si>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</si>
  <si>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</si>
  <si>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</si>
  <si>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</si>
  <si>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</si>
  <si>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</si>
  <si>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</si>
  <si>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</si>
  <si>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</si>
  <si>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LA PLAYA CARM ESTATE SERIES</t>
  </si>
  <si>
    <t>DOOLEY'S ORIG TOFFEE CREAM LIQ</t>
  </si>
  <si>
    <t>BAREFOOT WHITE ZINFANDEL</t>
  </si>
  <si>
    <t>WEHLENER SONN RSL SPATLESE QMP</t>
  </si>
  <si>
    <t>DR ZENZEN VINO NOIRE QBA</t>
  </si>
  <si>
    <t>BUTTER RIPPLE SCHNAPPS LIQ</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</si>
  <si>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</si>
  <si>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</si>
  <si>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</si>
  <si>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</si>
  <si>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</si>
  <si>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</si>
  <si>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</si>
  <si>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</si>
  <si>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</si>
  <si>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</si>
  <si>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CANADIAN 6/341 B</t>
  </si>
  <si>
    <t>CANADIAN 24/341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</si>
  <si>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</si>
  <si>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</si>
  <si>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</si>
  <si>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</si>
  <si>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</si>
  <si>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</si>
  <si>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</si>
  <si>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</si>
  <si>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</si>
  <si>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</si>
  <si>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</si>
  <si>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24/355 C</t>
  </si>
  <si>
    <t>BUD LIGHT 24/341 B</t>
  </si>
  <si>
    <t>BUD LIGHT 12/341 B</t>
  </si>
  <si>
    <t>KOKANEE LAGER 24/341 B</t>
  </si>
  <si>
    <t>GOLD STRONG 6/355C</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</si>
  <si>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</si>
  <si>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</si>
  <si>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</si>
  <si>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</si>
  <si>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</si>
  <si>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</si>
  <si>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</si>
  <si>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</si>
  <si>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</si>
  <si>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</si>
  <si>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</si>
  <si>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</si>
  <si>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</si>
  <si>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SEE YA LATER RANCH PINO VQA</t>
  </si>
  <si>
    <t>J T PROP SEL PINOT GRIGIO</t>
  </si>
  <si>
    <t>TATONE MONTEPULCIANO DOC</t>
  </si>
  <si>
    <t>SLEEMAN CLEAR 12/341 B</t>
  </si>
  <si>
    <t>DELIRIUM TREMENS XSTRONG 330B</t>
  </si>
  <si>
    <t>ST JAMES PALE ALE 473C</t>
  </si>
  <si>
    <t>LITTLE SCRAPPER IPA 473C</t>
  </si>
  <si>
    <t>BIKEY MCBIKEFACE LAGER 473C</t>
  </si>
  <si>
    <t>KILTER FOG MACHINE ALE 473C</t>
  </si>
  <si>
    <t>DMC GOLDEN RECORD IPA 473C</t>
  </si>
  <si>
    <t>DMC PERFEKTENSCHLAG 473C</t>
  </si>
  <si>
    <t>KILTER S'MORE SCOUT 473C</t>
  </si>
  <si>
    <t>KILTER PARADISE OAT IPA 473C</t>
  </si>
  <si>
    <t>CULT CLASSIC PILSNER 473C</t>
  </si>
  <si>
    <t>DESERT ISLAND IPA 473C</t>
  </si>
  <si>
    <t>MACGUFFIN CALIFORNIA C 473C</t>
  </si>
  <si>
    <t>COSMOS DRY HOPPED SOUR 473C</t>
  </si>
  <si>
    <t>MAGIC HR SESSION IPA 473C</t>
  </si>
  <si>
    <t>PEMBY TANG ORGMLK IPA473C</t>
  </si>
  <si>
    <t>HAZY WHALER NE IPA 473C</t>
  </si>
  <si>
    <t>STEAM WH PILS 6/341B</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</si>
  <si>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</si>
  <si>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</si>
  <si>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</si>
  <si>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</si>
  <si>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</si>
  <si>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</si>
  <si>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</si>
  <si>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</si>
  <si>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</si>
  <si>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BUD LIGHT LIME 473C</t>
  </si>
  <si>
    <t>MOLSON ULTRA 12/341B</t>
  </si>
  <si>
    <t>MOLSON EXEL 12/355C</t>
  </si>
  <si>
    <t>COORS ORIGINAL 15/355C</t>
  </si>
  <si>
    <t>COORS ORIGINAL 8/355C</t>
  </si>
  <si>
    <t>COORS ORIGINAL 12/341B</t>
  </si>
  <si>
    <t>MICHELOB ULTRA 30/355C</t>
  </si>
  <si>
    <t>MOLSON ULTRA 473C</t>
  </si>
  <si>
    <t>MOLSON ULTRA 15/355C</t>
  </si>
  <si>
    <t>BREWHOUSE PRIME ICE 15/355C</t>
  </si>
  <si>
    <t>GOOSE ISLAND IPA 12/355C</t>
  </si>
  <si>
    <t>LBJ GOLDEN ALE 473C</t>
  </si>
  <si>
    <t>RAISED BY WOLVES IPA 473C</t>
  </si>
  <si>
    <t>BISON VODKA</t>
  </si>
  <si>
    <t>PATENT 5 GIN</t>
  </si>
  <si>
    <t>PATENT 5 VODKA</t>
  </si>
  <si>
    <t>BISON TROPICAL VODKA</t>
  </si>
  <si>
    <t>PAUL MAS JARDIN DE ROSES</t>
  </si>
  <si>
    <t>L LATOUR CHAS MONTRACHET AC RG</t>
  </si>
  <si>
    <t>MOOSEHEAD LAGER 24/355C</t>
  </si>
  <si>
    <t>LEGENT BOURBON WH</t>
  </si>
  <si>
    <t>TORO BRAVO TEMPRANILLO/MERLOT</t>
  </si>
  <si>
    <t>COPPER MOON SMOOTH RED BLD</t>
  </si>
  <si>
    <t>COPPER MOON SMOOTH REDBLD CASK</t>
  </si>
  <si>
    <t>FARMERY BLONDE CND ALE 4/473C</t>
  </si>
  <si>
    <t>SANDRO BOTTEGA GRAPPA</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</si>
  <si>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</si>
  <si>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</si>
  <si>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</si>
  <si>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</si>
  <si>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</si>
  <si>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</si>
  <si>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</si>
  <si>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</si>
  <si>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CLOS MARSALETTE ROUGE 2018</t>
  </si>
  <si>
    <t>CHATEAU CLINET 2018</t>
  </si>
  <si>
    <t>LACOSTE BORIE 2018 AOC</t>
  </si>
  <si>
    <t>TWISTED SHOTZ PUSSYCAT 4/30ML</t>
  </si>
  <si>
    <t>TCB HOUSE BEER 3 473C</t>
  </si>
  <si>
    <t>TCB HOUSE BEER 2 473C</t>
  </si>
  <si>
    <t>GEORGIAN BAY GIN SMASH 473C</t>
  </si>
  <si>
    <t>STAMP SERIES RSL/GWZ</t>
  </si>
  <si>
    <t>FORTY CREEK DBL BARREL WHISKY</t>
  </si>
  <si>
    <t>LANDLUST ORGANIC RIESLING</t>
  </si>
  <si>
    <t>BALBLAIR 12 YO SGLE MALT SC</t>
  </si>
  <si>
    <t>SANDEMAN V1997 PORT</t>
  </si>
  <si>
    <t>BALLSY BAST DKSAISON 473C</t>
  </si>
  <si>
    <t>GLENMOR QUINTA RUBAN 14YO SC</t>
  </si>
  <si>
    <t>NORTHERN KEEP VODKA</t>
  </si>
  <si>
    <t>MISTY COVE ESTATE SERIES SABL</t>
  </si>
  <si>
    <t>J T PROP SEL LIGHT CAB SAUV</t>
  </si>
  <si>
    <t>J T PROP SEL LIGHT PIGR</t>
  </si>
  <si>
    <t>J T PROP SEL LIGHT ROSE</t>
  </si>
  <si>
    <t>LOLA CAB SAUV/CAB FRANC VQA</t>
  </si>
  <si>
    <t>EL GRINGO DARK RED TEMPRANILLO</t>
  </si>
  <si>
    <t>LOLA GEWURZTRAMINER VQA</t>
  </si>
  <si>
    <t>YES WAY ROSE 250C</t>
  </si>
  <si>
    <t>HARVEST SUNSET TRAD HONEY WINE</t>
  </si>
  <si>
    <t>FARMERY PREMIUM LIGHT LAG 473C</t>
  </si>
  <si>
    <t>DRUMSHANBO GUNPOWDER IRISH GIN</t>
  </si>
  <si>
    <t>WHITLEY NEILL RHUB&amp;GNGR GIN</t>
  </si>
  <si>
    <t>TORQUE BLONDE ALE 15/355C</t>
  </si>
  <si>
    <t>GTG NUTSHELL PBPORTER 473C</t>
  </si>
  <si>
    <t>JARPUR AMBER ALE 473C</t>
  </si>
  <si>
    <t>GOKSTAD IPA 473C</t>
  </si>
  <si>
    <t>STEEL CUT BLONDE ALE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</si>
  <si>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</si>
  <si>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</si>
  <si>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</si>
  <si>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</si>
  <si>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</si>
  <si>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</si>
  <si>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</si>
  <si>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</si>
  <si>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</si>
  <si>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WHITE CLAW VARIETY PK 12/355C</t>
  </si>
  <si>
    <t>WHITE CLAW BLACK CHERRY 6/355C</t>
  </si>
  <si>
    <t>WHITE CLAW MANGO 6/355C</t>
  </si>
  <si>
    <t>WHITE CLAW NATURAL LIME 6/355C</t>
  </si>
  <si>
    <t>SNAPPLE SP LNG ISL ICEDTEA458C</t>
  </si>
  <si>
    <t>SMIRNOFF V&amp;S WH PCH ROSE4/355C</t>
  </si>
  <si>
    <t>SMIRNOFF V&amp;S RASP ROSE 4/355C</t>
  </si>
  <si>
    <t>BISON GIN</t>
  </si>
  <si>
    <t>PRAIRIE KISS STRBRY/RHU HNY WN</t>
  </si>
  <si>
    <t>CTRY FIRESIDE METHEGLIN HNY WN</t>
  </si>
  <si>
    <t>TIPSY COW MILK STOUT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</si>
  <si>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</si>
  <si>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</si>
  <si>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</si>
  <si>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</si>
  <si>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</si>
  <si>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</si>
  <si>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</si>
  <si>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</si>
  <si>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</si>
  <si>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</si>
  <si>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</si>
  <si>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</si>
  <si>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</si>
  <si>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</si>
  <si>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</si>
  <si>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</si>
  <si>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</si>
  <si>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</si>
  <si>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</si>
  <si>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</si>
  <si>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</si>
  <si>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</si>
  <si>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</si>
  <si>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</si>
  <si>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</si>
  <si>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</si>
  <si>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</si>
  <si>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</si>
  <si>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</si>
  <si>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</si>
  <si>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</si>
  <si>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</si>
  <si>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</si>
  <si>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</si>
  <si>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</si>
  <si>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</si>
  <si>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</si>
  <si>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GRANT'S TRIPLE WOOD SCOTCH WH</t>
  </si>
  <si>
    <t>MHFE RESERVE MERITAGE VQA</t>
  </si>
  <si>
    <t>CENTRAL CITY ADVENT 24/355C</t>
  </si>
  <si>
    <t>PATENT 5 PURPLE BLOSSOM GIN</t>
  </si>
  <si>
    <t>GOATS DO ROAM WHITE FTC</t>
  </si>
  <si>
    <t>CZECHVAR GIFT PACK 4/500B</t>
  </si>
  <si>
    <t>SANTA JULIA MALB DE MERCADOORG</t>
  </si>
  <si>
    <t>STAR BEAST IMP STOUT 355C</t>
  </si>
  <si>
    <t>SHOT IN THE DARK SHZ/PESI</t>
  </si>
  <si>
    <t>PENDLETON WHISKY</t>
  </si>
  <si>
    <t>APPLETON 8YO RESERVE RUM</t>
  </si>
  <si>
    <t>GIRLS' NIGHT OUT WHITE SANGRIA</t>
  </si>
  <si>
    <t>CHATEAU CAP DE FAUGERES 2018</t>
  </si>
  <si>
    <t>CIROC MANGO VODKA</t>
  </si>
  <si>
    <t>GEORGIAN BAY CRANGIN SMA6/355C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</si>
  <si>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</si>
  <si>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</si>
  <si>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</si>
  <si>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</si>
  <si>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</si>
  <si>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</si>
  <si>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</si>
  <si>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</si>
  <si>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</si>
  <si>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</si>
  <si>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</si>
  <si>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APPLETON 12YO RARE CASKS RUM</t>
  </si>
  <si>
    <t>CHATEAU ST JEAN CHARDONNAY</t>
  </si>
  <si>
    <t>CASILLERO DEL DIABLO MERLOT</t>
  </si>
  <si>
    <t>TCB SIDEWIENDER VIENNA LAG473C</t>
  </si>
  <si>
    <t>FARMERY PRM LIGHT LAGER24/355C</t>
  </si>
  <si>
    <t>FARMERY PREMIUM LAGER24/355C</t>
  </si>
  <si>
    <t>APOTHIC CABERNET SAUVIGNON</t>
  </si>
  <si>
    <t>NEW AMSTERDAM PINK WHITNEY VOD</t>
  </si>
  <si>
    <t>THE FUTURES SHIRAZ</t>
  </si>
  <si>
    <t>DON PAPA RUM</t>
  </si>
  <si>
    <t>SANTA JULIA RES MALB/CAB FRANC</t>
  </si>
  <si>
    <t>BAILEYS ESPRESSO CREME LIQ</t>
  </si>
  <si>
    <t>CONSPIRACY RED BLD VQA</t>
  </si>
  <si>
    <t>DOW'S LBV PORT</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</si>
  <si>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</si>
  <si>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</si>
  <si>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</si>
  <si>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</si>
  <si>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</si>
  <si>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</si>
  <si>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</si>
  <si>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</si>
  <si>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</si>
  <si>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</si>
  <si>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</si>
  <si>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</si>
  <si>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</si>
  <si>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</si>
  <si>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</si>
  <si>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ICARUS RASP SOUR ALE 473C</t>
  </si>
  <si>
    <t>JP WISERS OLD FASH WH ADD ON</t>
  </si>
  <si>
    <t>JACK DANIELS TENN WH</t>
  </si>
  <si>
    <t>MERRYS IRISH CREAM LIQ</t>
  </si>
  <si>
    <t>RUMCHATA LIMON CREAM LIQ</t>
  </si>
  <si>
    <t>PELLER FAMILY VIN PIGR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</si>
  <si>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</si>
  <si>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</si>
  <si>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</si>
  <si>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</si>
  <si>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</si>
  <si>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</si>
  <si>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</si>
  <si>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</si>
  <si>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</si>
  <si>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</si>
  <si>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BUDWEISER ZERO 6/355C</t>
  </si>
  <si>
    <t>WHISTLER BEAR PAW HONEY LAGER</t>
  </si>
  <si>
    <t>WILY WOLVERINE LAG 6/355C</t>
  </si>
  <si>
    <t>WHISTLER GRAPEFRUIT ALE 6/355C</t>
  </si>
  <si>
    <t>NUTRL 7 VOD SODA BLKBRY 6/355C</t>
  </si>
  <si>
    <t>ONE GREAT CITY 6 PACK 6/473C</t>
  </si>
  <si>
    <t>KWV ROODEBERG RED BLD CASK</t>
  </si>
  <si>
    <t>BOTA BOX CAB SAUV CASK</t>
  </si>
  <si>
    <t>BUDWEISER ZERO 12/355C</t>
  </si>
  <si>
    <t>SOL CERVEZA 12/355C</t>
  </si>
  <si>
    <t>DBL STANDARD LAGER 473C</t>
  </si>
  <si>
    <t>DMC SMALL BATCH 3 473C</t>
  </si>
  <si>
    <t>DMC SMALL BATCH 2 473C</t>
  </si>
  <si>
    <t>DMC SMALL BATCH 1 473C</t>
  </si>
  <si>
    <t>KILTER COOL BEANS STOUT 473C</t>
  </si>
  <si>
    <t>SOL CERVEZA 473C</t>
  </si>
  <si>
    <t>BUDWEISER ZERO 473C</t>
  </si>
  <si>
    <t>LBJ SUMMER LAGER 473C</t>
  </si>
  <si>
    <t>SOMERSBY RHUBARB CIDER 473C</t>
  </si>
  <si>
    <t>HAWAIIAN COSMOS ALE 473C</t>
  </si>
  <si>
    <t>SNEAKY WEASEL LAGER 473C</t>
  </si>
  <si>
    <t>PEPITO ORIGINAL SANGRIA 473C</t>
  </si>
  <si>
    <t>ONE GREAT 12 PACK 12/473C</t>
  </si>
  <si>
    <t>OLD MILWAUKEE ICE 710C</t>
  </si>
  <si>
    <t>CONO SUR SPARKLING BRUT</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</si>
  <si>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</si>
  <si>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</si>
  <si>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</si>
  <si>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</si>
  <si>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</si>
  <si>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</si>
  <si>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</si>
  <si>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</si>
  <si>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</si>
  <si>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</si>
  <si>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</si>
  <si>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</si>
  <si>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</si>
  <si>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</si>
  <si>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</si>
  <si>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</si>
  <si>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</si>
  <si>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</si>
  <si>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</si>
  <si>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CONO SUR CAB GRAN RES ORG</t>
  </si>
  <si>
    <t>THREE THIEVES CHARDONNAY</t>
  </si>
  <si>
    <t>Tier 1-2</t>
  </si>
  <si>
    <t>BELLE GLOS CLARK&amp;TELE PINO</t>
  </si>
  <si>
    <t>STREWN BARREL AGED CHARD VQA</t>
  </si>
  <si>
    <t>BURNT SHIP BAY PINOT GRIGIO</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</si>
  <si>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</si>
  <si>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</si>
  <si>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</si>
  <si>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</si>
  <si>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</si>
  <si>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</si>
  <si>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</si>
  <si>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</si>
  <si>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</si>
  <si>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</si>
  <si>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</si>
  <si>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</si>
  <si>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</si>
  <si>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</si>
  <si>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</si>
  <si>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</si>
  <si>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</si>
  <si>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</si>
  <si>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</si>
  <si>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</si>
  <si>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</si>
  <si>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</si>
  <si>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DON MELCHOR CAB SAUVIGNON 2017</t>
  </si>
  <si>
    <t>JACKSON TRIGGS VQA GIFT 2/750</t>
  </si>
  <si>
    <t>VINTAGE INK CAB/SHZ VQA</t>
  </si>
  <si>
    <t>CAPTAIN MORGAN SL APPLE RUM</t>
  </si>
  <si>
    <t>CARMIN DE PEUMO CARMENERE 2018</t>
  </si>
  <si>
    <t>AUDACITY THOMAS BRIGHT CAB/MER</t>
  </si>
  <si>
    <t>BULLES DE NUIT MIMOSA 750B</t>
  </si>
  <si>
    <t>SMALL BATCH CAN 2 473C</t>
  </si>
  <si>
    <t>VESSEL BEER MOS MULE ALE 473C</t>
  </si>
  <si>
    <t>SHORE LEAVE ALE 473C</t>
  </si>
  <si>
    <t>SUMMER OF SOURS PK 4/473C</t>
  </si>
  <si>
    <t>BURNT SHIP BAY CAB/MER</t>
  </si>
  <si>
    <t>PELEE ISLAND BOUR BAR RES BANO</t>
  </si>
  <si>
    <t>ARDBEG WEE BEASTIE 5YO SM SC</t>
  </si>
  <si>
    <t>LES FRUITS SAUVAGES CAB</t>
  </si>
  <si>
    <t>CHATEAU BELLE VUE 2019</t>
  </si>
  <si>
    <t>CH FAUGERES GR CRU CLASSE 2019</t>
  </si>
  <si>
    <t>MACALLAN 15YO DBL CASK SM SC</t>
  </si>
  <si>
    <t>LACOSTE BORIE 2019 AOC</t>
  </si>
  <si>
    <t>CH GRUAUD LAROSE GR CRU CL2019</t>
  </si>
  <si>
    <t>MILLER HL LT LAG 24/355C</t>
  </si>
  <si>
    <t>MILLER HL LT LAG 8/355C</t>
  </si>
  <si>
    <t>STELLA ARTOIS LAG 473C</t>
  </si>
  <si>
    <t>MOLSON COLD SHOTS LAG 8/222C</t>
  </si>
  <si>
    <t>ORIG 16 COPPER ALE 6/355C</t>
  </si>
  <si>
    <t>FIREBALL CINNAMON WHISKY ADDON</t>
  </si>
  <si>
    <t>JAGERMEISTER COLD BREW LIQ</t>
  </si>
  <si>
    <t>CAYMUS VNYD NAPA CAB SAUV 2018</t>
  </si>
  <si>
    <t>JP WISER'S MANHATTAN WH ADD ON</t>
  </si>
  <si>
    <t>SPECTRUM HP LMNADE SR ALE 473C</t>
  </si>
  <si>
    <t>SPECTRUM WHITE CHOC ST 473C</t>
  </si>
  <si>
    <t>PB LITTLE WONDER MIX 12/355C</t>
  </si>
  <si>
    <t>COTES DES ROSES PINOT NOIR</t>
  </si>
  <si>
    <t>COTES DES ROSES CHARDONNAY</t>
  </si>
  <si>
    <t>PHILLIPS OCTOBOX 8/473C</t>
  </si>
  <si>
    <t>ELECTRIC UNICORN WH IPA 6/355C</t>
  </si>
  <si>
    <t>LAST CALL R&amp;G ALE 750B</t>
  </si>
  <si>
    <t>LAKE TIME MIXED 8/473C</t>
  </si>
  <si>
    <t>TCB MIXER VARIETY PACK 12/355C</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</si>
  <si>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</si>
  <si>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</si>
  <si>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</si>
  <si>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</si>
  <si>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</si>
  <si>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</si>
  <si>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</si>
  <si>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</si>
  <si>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</si>
  <si>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</si>
  <si>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</si>
  <si>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</si>
  <si>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KILTER SLURPII ALE 473C</t>
  </si>
  <si>
    <t>BIG GAME MALBEC</t>
  </si>
  <si>
    <t>MEZZACORONA PIGR CASK IGT</t>
  </si>
  <si>
    <t>WAYNE GRETZKY SALT CAR CR LIQ</t>
  </si>
  <si>
    <t>19 CRIMES CALI RED</t>
  </si>
  <si>
    <t>BLUE NUN RIESLING CASK</t>
  </si>
  <si>
    <t>AVELEDA LOUREIRO DOC</t>
  </si>
  <si>
    <t>SOOKRAM'S IPA PACK 4/473C</t>
  </si>
  <si>
    <t>KILTER SEA BREEZE ALE 473C</t>
  </si>
  <si>
    <t>OLE SMOKY PB WHISKEY</t>
  </si>
  <si>
    <t>DREAM RED BLEND VQA</t>
  </si>
  <si>
    <t>APPLETON ESTATE BLD RUM ADD ON</t>
  </si>
  <si>
    <t>DEL BOSQUE RES SAUVIGNON BLANC</t>
  </si>
  <si>
    <t>JOHNNIE WALKER 18YO SC</t>
  </si>
  <si>
    <t>WAYNE GRETZKY RED CASK WHISKY</t>
  </si>
  <si>
    <t>TYSKIE GRONIE LAGER 500C</t>
  </si>
  <si>
    <t>CAVIT COLLECTION PIGR DOC</t>
  </si>
  <si>
    <t>QUILT CABERNET SAUVIGNON</t>
  </si>
  <si>
    <t>VIB OUTPOST MIX 12/355</t>
  </si>
  <si>
    <t>BIN 389 CAB SAUVIG/SHZ 2016</t>
  </si>
  <si>
    <t>VESSEL BEER CAPP MLKSHK ST473C</t>
  </si>
  <si>
    <t>ICY BLUE SENSATION PEACH VOD</t>
  </si>
  <si>
    <t>AMRUT FUSION SINGLE MALT WH</t>
  </si>
  <si>
    <t>JACK DANIELS TENN APPLE LIQ</t>
  </si>
  <si>
    <t>ASAHI SUPER DRY LAG 330B</t>
  </si>
  <si>
    <t>BASK PINOT NOIR</t>
  </si>
  <si>
    <t>BASK SAUVIGNON BLANC</t>
  </si>
  <si>
    <t>FLOR DE CANA RES 7 RUM ADDON</t>
  </si>
  <si>
    <t>BH SMALL BATCH ALE 355C</t>
  </si>
  <si>
    <t>BH SMALL BATCH 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</si>
  <si>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</si>
  <si>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</si>
  <si>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</si>
  <si>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</si>
  <si>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</si>
  <si>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</si>
  <si>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</si>
  <si>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</si>
  <si>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A</t>
  </si>
  <si>
    <t>Impulse_Bin</t>
  </si>
  <si>
    <t>Impulse_At_Cash</t>
  </si>
  <si>
    <t>Impulse_at_Cash</t>
  </si>
  <si>
    <t>B</t>
  </si>
  <si>
    <t>BRAZEN STEEL CUT BL ALE 4/473C</t>
  </si>
  <si>
    <t>BRAZEN JARPUR AMB ALE 4/473C</t>
  </si>
  <si>
    <t>BRAZEN HALL GOKSTAD IPA 4/473C</t>
  </si>
  <si>
    <t>FLAGSHIP VARIETY PK 4/473C</t>
  </si>
  <si>
    <t>BRAZEN SEASONAL#1 ALE 473C</t>
  </si>
  <si>
    <t>KILTER PULP FICTION ALE 473C</t>
  </si>
  <si>
    <t>WOLAND RUSS IMP STOUT 355C</t>
  </si>
  <si>
    <t>WILHELM SCREAM 473C</t>
  </si>
  <si>
    <t>ALAMBRADO MALBEC</t>
  </si>
  <si>
    <t>ALAMBRADO PINOT GRIGIO</t>
  </si>
  <si>
    <t>SANTA JULIA MALBEC ORG</t>
  </si>
  <si>
    <t>SENA 2018</t>
  </si>
  <si>
    <t>SMALL BATCH BOTTLE 2 750B</t>
  </si>
  <si>
    <t>BALTIC SOUR CHERRY VODKA</t>
  </si>
  <si>
    <t>IPA 15 473C</t>
  </si>
  <si>
    <t>DMC BRIGHTWATER PILSNER 473C</t>
  </si>
  <si>
    <t>TRAPICHE MEDALLA CAB SAUV</t>
  </si>
  <si>
    <t>GIB ENGLISHBAY PALE ALE 6/355C</t>
  </si>
  <si>
    <t>YELLOW TAIL PURE BRIGHT CHARD</t>
  </si>
  <si>
    <t>BLACK ANGUS CABERNET SAUVIGNON</t>
  </si>
  <si>
    <t>STIR STICK STOUT 473C</t>
  </si>
  <si>
    <t>BUD LIGHT 15/341B</t>
  </si>
  <si>
    <t>BUDWEISER 15/341B</t>
  </si>
  <si>
    <t>BPEAK MT CRSHMR PILS 473C</t>
  </si>
  <si>
    <t>BPEAK STHRN ASPECT IPA 473C</t>
  </si>
  <si>
    <t>SONIC SEA DRAGON IPA 473C</t>
  </si>
  <si>
    <t>PABST BLUE RIBBON LAG 24/355C</t>
  </si>
  <si>
    <t>X BY KINKY FR PUNCH 473C</t>
  </si>
  <si>
    <t>FORAGER GF LAGER 6/355C</t>
  </si>
  <si>
    <t>VIZZY VARIETY PACK 12/355C</t>
  </si>
  <si>
    <t>GRYPHUS TEMP/SHZ ORG CASK</t>
  </si>
  <si>
    <t>STONELEIGH LIGHTER SABL</t>
  </si>
  <si>
    <t>PAUL JOHN NIRVANA WH</t>
  </si>
  <si>
    <t>SMIRNOFF PEACH VODKA</t>
  </si>
  <si>
    <t>MOLSON DRY 8.5 LAGER 710C</t>
  </si>
  <si>
    <t>KIM CRAWFORD ILLUMINATE SABL</t>
  </si>
  <si>
    <t>KIM CRAWFORD ILLUMINATE ROSE</t>
  </si>
  <si>
    <t>ABSOLUT WATERMELON VODKA</t>
  </si>
  <si>
    <t>SMALL BATCH CAN 3 473C</t>
  </si>
  <si>
    <t>MRS Q SHIRAZ</t>
  </si>
  <si>
    <t>TAKE IT TO THE GRAVE CAB SAUV</t>
  </si>
  <si>
    <t>GREYWACKE SAUVIGNON BLANC</t>
  </si>
  <si>
    <t>FORT GARRY DARK ALE 8/473C</t>
  </si>
  <si>
    <t>BWB EMPIRE ALE 473C</t>
  </si>
  <si>
    <t>HEINEKEN 0.0 NON ALC 330B</t>
  </si>
  <si>
    <t>TRULY BERRY MX PK 12/355C</t>
  </si>
  <si>
    <t>GIB LIONS WINTR ALE 6/355C</t>
  </si>
  <si>
    <t>GLUTENBERG SESS IPA 473C</t>
  </si>
  <si>
    <t>FREIXENET CHIANTI DOCG</t>
  </si>
  <si>
    <t>FREIXENET PIGR GARDA DOC</t>
  </si>
  <si>
    <t>BIN 389 CAB SAUVIG/SHZ 2017</t>
  </si>
  <si>
    <t>FREIXENET ROSE IGT</t>
  </si>
  <si>
    <t>LA POSTA ROSE OF MALBEC</t>
  </si>
  <si>
    <t>HOEGAARDEN WITBIER 330 B</t>
  </si>
  <si>
    <t>SMOKY BAY CAB SAUV CASK</t>
  </si>
  <si>
    <t>GIB LIONS WINTER ALE 473C</t>
  </si>
  <si>
    <t>WHISTLER WINTER DUNKEL 650B</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</si>
  <si>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</si>
  <si>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</si>
  <si>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</si>
  <si>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</si>
  <si>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</si>
  <si>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</si>
  <si>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</si>
  <si>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</si>
  <si>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</si>
  <si>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</si>
  <si>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</si>
  <si>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</si>
  <si>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</si>
  <si>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</si>
  <si>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TORRES CELESTE VERDEJO DO</t>
  </si>
  <si>
    <t>APPLETON 15YO BLK RVR CSK RUM</t>
  </si>
  <si>
    <t>FARMERY STRONG LAG 473C</t>
  </si>
  <si>
    <t>400 CONEJOS JOVEN MEZCAL</t>
  </si>
  <si>
    <t>JAMESON GINGER&amp;LIME 473C</t>
  </si>
  <si>
    <t>COPPER MOON CRISP BRIGHT WT 4L</t>
  </si>
  <si>
    <t>BACARDI MOJITO 6/355C</t>
  </si>
  <si>
    <t>WHITE CLAW RASPBERRY 6/355C</t>
  </si>
  <si>
    <t>BODACIOUS MALBEC</t>
  </si>
  <si>
    <t>SOOKRAMS PLOT TWIST ALE 473C</t>
  </si>
  <si>
    <t>STIEGL HIMBEERE RASP RAD 500C</t>
  </si>
  <si>
    <t>NORTHERN KEEP VODKA ADD ON</t>
  </si>
  <si>
    <t>BLACK FLY TEQ MARG 4/400B</t>
  </si>
  <si>
    <t>SNAPPLE SP MANGO RASP TEA 458C</t>
  </si>
  <si>
    <t>COORS SELTZER VAR PK 12/355C</t>
  </si>
  <si>
    <t>ARIZONA HARD ICETEA LMN 6/355C</t>
  </si>
  <si>
    <t>BWB GREAT SCOTTI ALE 473C</t>
  </si>
  <si>
    <t>COPPER MOON CRISP BRIGHT WHITE</t>
  </si>
  <si>
    <t>BRUCE JACK SABL FTC</t>
  </si>
  <si>
    <t>XOXO BOT PCH ORG SPRITZ 355C</t>
  </si>
  <si>
    <t>JAM JAR SWEET BLUSH</t>
  </si>
  <si>
    <t>JOSH CELLARS MERLOT</t>
  </si>
  <si>
    <t>JOSH CELLARS RESCAB BOURBARAGE</t>
  </si>
  <si>
    <t>SMIRNOFF V&amp;S ROSE 12/355C</t>
  </si>
  <si>
    <t>PELLER FAMILY VIN CABSAUV CASK</t>
  </si>
  <si>
    <t>NAU MAI SAUVIGNON BLANC TETRA</t>
  </si>
  <si>
    <t>SANDRO BOTTEGA GRAPPA FUME</t>
  </si>
  <si>
    <t>AMER VNTG LEMON ICEDTEA 2L PET</t>
  </si>
  <si>
    <t>ABSOLUT MANGO MULE 4/355C</t>
  </si>
  <si>
    <t>ARIZONA TEAS MIX PK 12/355C</t>
  </si>
  <si>
    <t>FLOR DE CANA BLK LBL 5Y ADD ON</t>
  </si>
  <si>
    <t>LUXARDO LIMONCELLO LIQ ADD ON</t>
  </si>
  <si>
    <t>GLENLIVET CARIB RES SM SC</t>
  </si>
  <si>
    <t>19 CRIMES CALI ROSE</t>
  </si>
  <si>
    <t>ICY BLUE S CHERRY VOD ADD ON</t>
  </si>
  <si>
    <t>CROWN ROYAL WH &amp; COLA 473C</t>
  </si>
  <si>
    <t>MARTINI FROSECCO 296T</t>
  </si>
  <si>
    <t>NO BOATS SUNDAY PEACH CID 473C</t>
  </si>
  <si>
    <t>BPEAK MICROB HAZY IPA 473C</t>
  </si>
  <si>
    <t>SOOKRAMS MAJESTICAL ALE 473C</t>
  </si>
  <si>
    <t>KILTER BOUNTII STOUT 473C</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</si>
  <si>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</si>
  <si>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</si>
  <si>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</si>
  <si>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</si>
  <si>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</si>
  <si>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</si>
  <si>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</si>
  <si>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</si>
  <si>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</si>
  <si>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</si>
  <si>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</si>
  <si>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</si>
  <si>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</si>
  <si>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</si>
  <si>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</si>
  <si>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</si>
  <si>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LA SHOPPE SOCK HOP KVIEK IPA</t>
  </si>
  <si>
    <t>LA SHOPPE NIGHT OWL ST 473C</t>
  </si>
  <si>
    <t>LBJ HEFEWEIZEN ALE 473C</t>
  </si>
  <si>
    <t>BWB BLUE HILLS BLBRY ALE 473C</t>
  </si>
  <si>
    <t>TWISTED TEA ORIG 24/355C</t>
  </si>
  <si>
    <t>TWISTED TEA PTY PK 24/355C</t>
  </si>
  <si>
    <t>LE BONHEUR CHARDONNAY</t>
  </si>
  <si>
    <t>PESSIMIST RED BLEND</t>
  </si>
  <si>
    <t>ERATH PINOT NOIR</t>
  </si>
  <si>
    <t>THREE FINGER JACK CAB</t>
  </si>
  <si>
    <t>TCB HORSESHOE HEFE 473C</t>
  </si>
  <si>
    <t>DON DAVID RES CAB SAUVIG</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</si>
  <si>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</si>
  <si>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</si>
  <si>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</si>
  <si>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</si>
  <si>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</si>
  <si>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</si>
  <si>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</si>
  <si>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</si>
  <si>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</si>
  <si>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SIGNAL HILL WH ADD ON X3</t>
  </si>
  <si>
    <t>CRACKED CANOE LIGHT LAG15/355C</t>
  </si>
  <si>
    <t>AGAVERO ORANGE TEQUILA LIQUEUR</t>
  </si>
  <si>
    <t>RED SCHOONER VOYAGE 9 MALBEC</t>
  </si>
  <si>
    <t>IL VINO DEI POETI PROS RS DOC</t>
  </si>
  <si>
    <t>KILTER THROWBACK WC IPA 473C</t>
  </si>
  <si>
    <t>KRONENBOURG 1664 BLANC 12/330B</t>
  </si>
  <si>
    <t>CARLSBERG PILSNER 12/330C</t>
  </si>
  <si>
    <t>HAZY STATE DDH IPA 473C</t>
  </si>
  <si>
    <t>MT BOUCHERIE SUMMIT VQA</t>
  </si>
  <si>
    <t>CHERRY ON CIDER 355C</t>
  </si>
  <si>
    <t>FAR FROM THE TREE CIDER 355C</t>
  </si>
  <si>
    <t>NO BOATS SUNDAY APPL CID 473C</t>
  </si>
  <si>
    <t>LANDSHARK PREMIUM LAG 15/355C</t>
  </si>
  <si>
    <t>SAM ADAMS WKD ESY LAG 473C</t>
  </si>
  <si>
    <t>SAM ADAMS WKD ESY LAG 6/355C</t>
  </si>
  <si>
    <t>UNDURRAGA ALIWEN ORGANIC CAB</t>
  </si>
  <si>
    <t>GATO NEGRO ROSE CASK</t>
  </si>
  <si>
    <t>1969 CAB SAUV/MERLOT CASK</t>
  </si>
  <si>
    <t>CIGAR BOX PINOT NOIR</t>
  </si>
  <si>
    <t>QU CHARDONNAY</t>
  </si>
  <si>
    <t>QU CABERNET SAUVIGNON</t>
  </si>
  <si>
    <t>CIROC VODKA</t>
  </si>
  <si>
    <t>KOKANEE LAGER 18/355 C</t>
  </si>
  <si>
    <t>PELLER FAM RES SABL VQA</t>
  </si>
  <si>
    <t>VINA LAGUNA MALVAZIJA</t>
  </si>
  <si>
    <t>VINA LAGUNA TERRA ROSSA</t>
  </si>
  <si>
    <t>LUCKY EXTRA 15/355C</t>
  </si>
  <si>
    <t>CAMPO VIEJO ROSE CRISP</t>
  </si>
  <si>
    <t>TRIVENTO RES CAB SAUVIGNON</t>
  </si>
  <si>
    <t>TCB LAMP LIGHTER ALE 8/355C</t>
  </si>
  <si>
    <t>LOLA PINOT GRIGIO VQA</t>
  </si>
  <si>
    <t>SP TRAIL HOP IPA473C</t>
  </si>
  <si>
    <t>SHRUG DOC WS VOD PEACH 473C</t>
  </si>
  <si>
    <t>MACALLAN 12YO SHERRY OAK SM SC</t>
  </si>
  <si>
    <t>FAMILY TREE BOOTLEGGER BACOVQA</t>
  </si>
  <si>
    <t>FOURTH DIMENSION RED BLEND VQA</t>
  </si>
  <si>
    <t>99 BANANAS LIQUEUR</t>
  </si>
  <si>
    <t>SAINTLY ROSE VQA</t>
  </si>
  <si>
    <t>SMIRNOFF ICE PINK LMNDE6/355C</t>
  </si>
  <si>
    <t>GTG SKULLS LAGER 473C</t>
  </si>
  <si>
    <t>GOOD NATURED RED BLEND VQA</t>
  </si>
  <si>
    <t>GUAVA GOSE ALE 355C</t>
  </si>
  <si>
    <t>DIABOLICA WHITE VQA</t>
  </si>
  <si>
    <t>DIABOLICA RED VQA</t>
  </si>
  <si>
    <t>BULLDOG AMBER ALE 473C</t>
  </si>
  <si>
    <t>MORAINE CLIFFHANGER RED VQA</t>
  </si>
  <si>
    <t>MORAINE CLIFFHANGER WHITE VQA</t>
  </si>
  <si>
    <t>MORAINE PINOT NOIR VQA</t>
  </si>
  <si>
    <t>KILTER VINTAGE PILSNER 473C</t>
  </si>
  <si>
    <t>SOMERSBY PEAR CIDER 473C</t>
  </si>
  <si>
    <t>SOMERSBY APPLE CIDER 4/473C</t>
  </si>
  <si>
    <t>CROWN ROYAL DELUXE WH ADD ON</t>
  </si>
  <si>
    <t>FAMILY TREE GOAT LADY CHARDVQA</t>
  </si>
  <si>
    <t>SMIRNOFF ICE PINK LMNDE 473C</t>
  </si>
  <si>
    <t>SOMERSBY BLK BERRY CID 4/473C</t>
  </si>
  <si>
    <t>TRAG HIP LAKE FEVER LAG 473C</t>
  </si>
  <si>
    <t>JOSH CELLARS PINO GRIGIO</t>
  </si>
  <si>
    <t>DELIRIUM BARREL AGED ALE 750B</t>
  </si>
  <si>
    <t>GRAY MONK MERLOT VQA</t>
  </si>
  <si>
    <t>SMIRNOFF ICE LIFEPTY12/355C</t>
  </si>
  <si>
    <t>CASISANO ROSSO DI MONTALCINO</t>
  </si>
  <si>
    <t>KLEINE ZALZE VNYD SEL PINOTAGE</t>
  </si>
  <si>
    <t>KL ZALZE CS CAB/SHZ/SANG FTC</t>
  </si>
  <si>
    <t>KL ZALZE CS CBL/CHA/SB/VIO FTC</t>
  </si>
  <si>
    <t>NIFTY PCH ROSE SELTZ 355C</t>
  </si>
  <si>
    <t>DEAD MAN'S SWITCH NE IPA 473C</t>
  </si>
  <si>
    <t>CAYMUS VNYD NAPA CAB SAUV 2019</t>
  </si>
  <si>
    <t>SKREWBALL PB WHISKEY</t>
  </si>
  <si>
    <t>CUKE L'IL NUMBER 473C</t>
  </si>
  <si>
    <t>BOOKSTORE QUICKFIX COFFALE473C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</si>
  <si>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</si>
  <si>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</si>
  <si>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</si>
  <si>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</si>
  <si>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</si>
  <si>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</si>
  <si>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</si>
  <si>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</si>
  <si>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</si>
  <si>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</si>
  <si>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</si>
  <si>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</si>
  <si>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</si>
  <si>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</si>
  <si>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</si>
  <si>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</si>
  <si>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</si>
  <si>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</si>
  <si>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</si>
  <si>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</si>
  <si>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</si>
  <si>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</si>
  <si>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</si>
  <si>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</si>
  <si>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</si>
  <si>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</si>
  <si>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</si>
  <si>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</si>
  <si>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</si>
  <si>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</si>
  <si>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</si>
  <si>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</si>
  <si>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</si>
  <si>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</si>
  <si>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</si>
  <si>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</si>
  <si>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SUMMIT FINE WINES</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</si>
  <si>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</si>
  <si>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</si>
  <si>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</si>
  <si>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</si>
  <si>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</si>
  <si>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</si>
  <si>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</si>
  <si>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</si>
  <si>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</si>
  <si>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</si>
  <si>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</si>
  <si>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</si>
  <si>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</si>
  <si>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LUMAR AGENCY</t>
  </si>
  <si>
    <t>ROY &amp; CO SELECTIONS</t>
  </si>
  <si>
    <t>HALF PINTS BREWING COMPANY LTD</t>
  </si>
  <si>
    <t>QINGHUA INTERNATIONAL TRADE</t>
  </si>
  <si>
    <t>TRY MY WINE</t>
  </si>
  <si>
    <t>BKG DISTRIBUTORS</t>
  </si>
  <si>
    <t>RIGBY ORCHARDS LTD.</t>
  </si>
  <si>
    <t>ALTO BEVERAGE GROUP</t>
  </si>
  <si>
    <t>BLEND IMPORTS</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</si>
  <si>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</si>
  <si>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</si>
  <si>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</si>
  <si>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</si>
  <si>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</si>
  <si>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</si>
  <si>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</si>
  <si>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</si>
  <si>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</si>
  <si>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</si>
  <si>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</si>
  <si>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</si>
  <si>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</si>
  <si>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</si>
  <si>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LANGMEIL HANGIN SNAKES SHIRAZ</t>
  </si>
  <si>
    <t>BLUE NOTE WINE &amp; SPIRITS INC</t>
  </si>
  <si>
    <t>LAKE OF THE WOODS BREWING COMPANY</t>
  </si>
  <si>
    <t>DARK HORSE WINE &amp; SPIRITS</t>
  </si>
  <si>
    <t>WOOREE TRADING LTD</t>
  </si>
  <si>
    <t>THE DELF GROUP</t>
  </si>
  <si>
    <t>SHRUGGING DOCTOR BREWING COMPANY LTD</t>
  </si>
  <si>
    <t>CAPITAL K DISTILLERY INC</t>
  </si>
  <si>
    <t>BARN HAMMER BREWING COMPANY</t>
  </si>
  <si>
    <t>BEE BOYZZ WINERY AND MEADERY</t>
  </si>
  <si>
    <t>CENTRAL CITY BREWERS AND DISTILLERS</t>
  </si>
  <si>
    <t>TORQUE BREWING</t>
  </si>
  <si>
    <t>GERARD BERTRAND TERROIR RED</t>
  </si>
  <si>
    <t>LITTLE BROWN JUG BREWING COMPANY</t>
  </si>
  <si>
    <t>49TH PARALLEL GROUP INC</t>
  </si>
  <si>
    <t>TRANS CANADA BREWING</t>
  </si>
  <si>
    <t>OXUS BREWING</t>
  </si>
  <si>
    <t>TWO WOLVES BREWING INC</t>
  </si>
  <si>
    <t>ONE GREAT CITY BREWING COMPANY LTD</t>
  </si>
  <si>
    <t>MICHTER'S 1 KS BOURBON WH</t>
  </si>
  <si>
    <t>NONSUCH BREWING CO</t>
  </si>
  <si>
    <t>MALINDA DISTRIBUTORS</t>
  </si>
  <si>
    <t>ECLECTIC BEVERAGES</t>
  </si>
  <si>
    <t>SOOKRAMS BREWING CO</t>
  </si>
  <si>
    <t>ILLANA FRANCISCO MANITOBA LIQ &amp; SPIRITS</t>
  </si>
  <si>
    <t>PRIVUS BRANDS</t>
  </si>
  <si>
    <t>FARMERY ICED T ALE 473C</t>
  </si>
  <si>
    <t>KILTER BREWING COMPANY</t>
  </si>
  <si>
    <t>DEAD HORSE CIDER COMPANY</t>
  </si>
  <si>
    <t>NAKED MALT SCOTCH</t>
  </si>
  <si>
    <t>EAUTOPIA BIOLOGICAL TECHNOLOGY</t>
  </si>
  <si>
    <t>BRUICH PRTCHAR 10YO ISLAY SMSC</t>
  </si>
  <si>
    <t>PENDLETON 1910 12YO WH</t>
  </si>
  <si>
    <t>OLE SMOKY SALTY CARAMEL WH</t>
  </si>
  <si>
    <t>BRAZEN HALL KITCHEN &amp; BREWERY</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</si>
  <si>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</si>
  <si>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</si>
  <si>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</si>
  <si>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</si>
  <si>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</si>
  <si>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</si>
  <si>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</si>
  <si>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</si>
  <si>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</si>
  <si>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VIDIGAL PORTA 6 WHITE</t>
  </si>
  <si>
    <t>FOLONARI VALPOLICELLA CASK DOC</t>
  </si>
  <si>
    <t>UMIKI WHISKY</t>
  </si>
  <si>
    <t>BIN 28 KALIMNA SHIRAZ 2019</t>
  </si>
  <si>
    <t>SILK &amp; SPICE RED BLEND CASK</t>
  </si>
  <si>
    <t>ANIMUS VINHO VERDE WT DOC</t>
  </si>
  <si>
    <t>BIN 389 CAB SAUVIG/SHZ 2019</t>
  </si>
  <si>
    <t>BIN 128 SHIRAZ 2019</t>
  </si>
  <si>
    <t>ENIGMATICO ASIO OTUS ROSS CASK</t>
  </si>
  <si>
    <t>BH VARIETY PACK 8/473C</t>
  </si>
  <si>
    <t>5 YR ANNIV MARGARITA GOSE 473C</t>
  </si>
  <si>
    <t>OLD FORESTER KS BBN WH</t>
  </si>
  <si>
    <t>ROE &amp; CO IRISH WHISKEY</t>
  </si>
  <si>
    <t>TCB BLUEBEARY ALE 473C</t>
  </si>
  <si>
    <t>BIN 600 CAB SAUV/SHZ 2018</t>
  </si>
  <si>
    <t>KILTER SECRET WEAPON IPA 355C</t>
  </si>
  <si>
    <t>LES URSULINES PINOT NOIR AOC</t>
  </si>
  <si>
    <t>CECCHI FAMIL CHIA CL GR SELEZ</t>
  </si>
  <si>
    <t>PEDRA CANCELA SEL EN WMSEL RED</t>
  </si>
  <si>
    <t>UNDERWOOD IPA 473C</t>
  </si>
  <si>
    <t>RENDEZVOUS BREWING LTD</t>
  </si>
  <si>
    <t>BAREFOOT FRUITSCATO STRAWBERRY</t>
  </si>
  <si>
    <t>LOT 40 DARK CDN OAK WHISKY</t>
  </si>
  <si>
    <t>WHITE CLAW VP NO 2 12/355C</t>
  </si>
  <si>
    <t>VIRTUE PINK LMNDE 6/355C</t>
  </si>
  <si>
    <t>BREWHOUSE ULTRA 15/355C</t>
  </si>
  <si>
    <t>NIFTY PSSNFR ORNGBL SELTZ 355C</t>
  </si>
  <si>
    <t>HECTORS HARD ICED TEA 2L PET</t>
  </si>
  <si>
    <t>BAREFOOT FRUITSCATO PEACH</t>
  </si>
  <si>
    <t>PEDRA CANCELA SEL EN WMESEL WT</t>
  </si>
  <si>
    <t>NEFARIOUS PLAN A DH ALE473C</t>
  </si>
  <si>
    <t>WATERDOG RESERVA RED</t>
  </si>
  <si>
    <t>BASK ROSE</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</si>
  <si>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</si>
  <si>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</si>
  <si>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</si>
  <si>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</si>
  <si>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</si>
  <si>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</si>
  <si>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</si>
  <si>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</si>
  <si>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</si>
  <si>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CAYMUS VYND NAPA CAB SAUV 2019</t>
  </si>
  <si>
    <t>LA SAINT B WHEAT BEER 355C</t>
  </si>
  <si>
    <t>LONETREE AUTH DRY CID 473C</t>
  </si>
  <si>
    <t>HAZE BOMB JUICY PALE ALE 473C</t>
  </si>
  <si>
    <t>FARMERY ROAST YERBA ALE 473C</t>
  </si>
  <si>
    <t>SHORELINE SELTZER PK 12/355C</t>
  </si>
  <si>
    <t>CAPITAL K CRANBERRY GIN</t>
  </si>
  <si>
    <t>GEORGES DUBOEUF PINOT NOIR IGP</t>
  </si>
  <si>
    <t>GRANT'S TRIPLE WOOD 12YO BL SC</t>
  </si>
  <si>
    <t>STUDIO BY MIRAVAL ROSE IGP</t>
  </si>
  <si>
    <t>DANDY T2G IPA 473C</t>
  </si>
  <si>
    <t>MICHELOB ULTRA 15/341B</t>
  </si>
  <si>
    <t>FLING MNGSTRAW VOD SODA6/355C</t>
  </si>
  <si>
    <t>CROWN ROYAL 18 YO WH</t>
  </si>
  <si>
    <t>ONE GREAT 8 PACK 8/473C</t>
  </si>
  <si>
    <t>CAYMUS VNYD SPEC SEL CAB 2017</t>
  </si>
  <si>
    <t>ICARUS ORNG CRMSCL SR ALE473C</t>
  </si>
  <si>
    <t>GNB MILKSHAKE SOUR SERIES 473C</t>
  </si>
  <si>
    <t>CAPITAL K GRAPEFRUIT VODKA</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</si>
  <si>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</si>
  <si>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</si>
  <si>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</si>
  <si>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</si>
  <si>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</si>
  <si>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</si>
  <si>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</si>
  <si>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AIR_MILES</t>
  </si>
  <si>
    <t>INNIS&amp;GUNNCARIBBEANRUMCASK330B</t>
  </si>
  <si>
    <t>ERDINGER WEISSBIER 500B</t>
  </si>
  <si>
    <t>BUFFALO TRACE BOURBON CR LIQ</t>
  </si>
  <si>
    <t>WITCHING HR DARK PUMP ALE 473C</t>
  </si>
  <si>
    <t>HIGHLAND PARK VKGHNR 12YO SMSC</t>
  </si>
  <si>
    <t>CANADIAN 83 WHISKY ADD ON</t>
  </si>
  <si>
    <t>OLD MONK 7 YO BLENDED RUM</t>
  </si>
  <si>
    <t>CHUM CHURUM APPLE SOJU</t>
  </si>
  <si>
    <t>CHANNEL MARKER LGT LAGER473C</t>
  </si>
  <si>
    <t>CLOCKTOWER CLASSIC ALE 473C</t>
  </si>
  <si>
    <t>STEPHEN ST SOUR 473C</t>
  </si>
  <si>
    <t>DIABOLICALLY DECAD BR ALE473C</t>
  </si>
  <si>
    <t>GNB COCKTAIL GOSE SERIES 473C</t>
  </si>
  <si>
    <t>HP TASTERS PACK 8/473C</t>
  </si>
  <si>
    <t>HOWLER HEAD KS BBN WH</t>
  </si>
  <si>
    <t>LBJ DUBBEL 473C</t>
  </si>
  <si>
    <t>SANDEMAN BEAT WHITE PORT</t>
  </si>
  <si>
    <t>SANDEMAN BEAT ROSE PORT</t>
  </si>
  <si>
    <t>MIND BEESWAX CM 355C</t>
  </si>
  <si>
    <t>TCB BRETT PALE ALE750B</t>
  </si>
  <si>
    <t>HOPPY PELICAN DH PALE ALE 473C</t>
  </si>
  <si>
    <t>ESCAPE FROM NARROW CITYIPA473C</t>
  </si>
  <si>
    <t>GNB ESPECIAL AMBER LAG 473C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</si>
  <si>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</si>
  <si>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</si>
  <si>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</si>
  <si>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</si>
  <si>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</si>
  <si>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</si>
  <si>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</si>
  <si>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</si>
  <si>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</si>
  <si>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</si>
  <si>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</si>
  <si>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</si>
  <si>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JUICE BEANS COFFEE OTML ST473C</t>
  </si>
  <si>
    <t>DAY TRIPPER RYE IPA 473C</t>
  </si>
  <si>
    <t>FELIX GRUNER VELTLINER ORG</t>
  </si>
  <si>
    <t>CROWN ROYAL PEACH WHISKY ADDON</t>
  </si>
  <si>
    <t>CHANNEL MARKER LGT LAG 6/473C</t>
  </si>
  <si>
    <t>RASPBERRY MOCHACCINO LAG 473C</t>
  </si>
  <si>
    <t>ROASTED MARSHMALLOW LAG473C</t>
  </si>
  <si>
    <t>GINGER SNAP COOKIE LAG473C</t>
  </si>
  <si>
    <t>CARROT CAKE LAG473C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</si>
  <si>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</si>
  <si>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</si>
  <si>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</si>
  <si>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</si>
  <si>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</si>
  <si>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</si>
  <si>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</si>
  <si>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</si>
  <si>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</si>
  <si>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</si>
  <si>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</si>
  <si>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</si>
  <si>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</si>
  <si>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</si>
  <si>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</si>
  <si>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</si>
  <si>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</si>
  <si>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</si>
  <si>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</si>
  <si>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</si>
  <si>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</si>
  <si>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</si>
  <si>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</si>
  <si>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</si>
  <si>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</si>
  <si>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</si>
  <si>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</si>
  <si>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</si>
  <si>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</si>
  <si>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</si>
  <si>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</si>
  <si>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</si>
  <si>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GRANT BURGE BAROSSA INK SHZ</t>
  </si>
  <si>
    <t>KOKANEE GOLD 15/355C</t>
  </si>
  <si>
    <t>LIONESS OF McLAREN VALE SHIRAZ</t>
  </si>
  <si>
    <t>RABBIT HOLE DARERINGER BBN WH</t>
  </si>
  <si>
    <t>HECTOR HARD PURPLE CRAZE 2LPET</t>
  </si>
  <si>
    <t>PENFOLDS MAX'S SHZ/CAB SAUVIG</t>
  </si>
  <si>
    <t>PIRRAMIMMA STOCK'S HILL GSM</t>
  </si>
  <si>
    <t>SMIRNOFF ICE PCH/LEMONADE 473C</t>
  </si>
  <si>
    <t>CHAMELEON ROSA BLANCO TEQUILA</t>
  </si>
  <si>
    <t>ASTRA STRONG LAG 473C</t>
  </si>
  <si>
    <t>ASTRA PREMIUM LAG 8/355C</t>
  </si>
  <si>
    <t>GLENDRONACH 10YO SGLE MALT SC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</si>
  <si>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</si>
  <si>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</si>
  <si>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</si>
  <si>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</si>
  <si>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</si>
  <si>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</si>
  <si>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</si>
  <si>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</si>
  <si>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</si>
  <si>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FARMERY DARK LAGER 473C</t>
  </si>
  <si>
    <t>GEORGIAN BAY R/R VOD SM 6/355C</t>
  </si>
  <si>
    <t>NUTRL 7 VODKA LEM/LIME 6/355C</t>
  </si>
  <si>
    <t>WINTER SKY CRAN HIB ALE 473C</t>
  </si>
  <si>
    <t>HONEST LOT SAUVIGNON BLANC</t>
  </si>
  <si>
    <t>TEMPO GIN SMASH STRWLMN 6/355C</t>
  </si>
  <si>
    <t>TEMPO GIN SMASH MNGPCH 6/355C</t>
  </si>
  <si>
    <t>MIKE'S HARD ICED TEA 473C</t>
  </si>
  <si>
    <t>GLENLIVET 14YO COG CSK SM SC</t>
  </si>
  <si>
    <t>LLAMA OLD VINE RED BLEND</t>
  </si>
  <si>
    <t>CORONA SUNBREW NON ALC 330B</t>
  </si>
  <si>
    <t>BLACK FLY TEQ STRW MAR 4/400B</t>
  </si>
  <si>
    <t>BUD LIGHT CHELADA 473C</t>
  </si>
  <si>
    <t>VIZZY SIG SELTZ VAR PK 12/355C</t>
  </si>
  <si>
    <t>BACARDI PINA COLADA 6/355C</t>
  </si>
  <si>
    <t>MALFY GIN ROSA GIN</t>
  </si>
  <si>
    <t>BWB BAR 13 AM RED ALE 473C</t>
  </si>
  <si>
    <t>TWISTED TEA HALF &amp; HALF 473C</t>
  </si>
  <si>
    <t>HULDUFOLK ALE 355C</t>
  </si>
  <si>
    <t>TEMPO GIN SMASH PK 12/355C</t>
  </si>
  <si>
    <t>CATENA PASARISA MALBEC</t>
  </si>
  <si>
    <t>NEMIROFF VODKA</t>
  </si>
  <si>
    <t>ARIZONA GREEN TEA GNSG 473C</t>
  </si>
  <si>
    <t>ARIZONA HARD ICETEA LMN 473C</t>
  </si>
  <si>
    <t>ARIZONAHARD ICETEA PCH 473C</t>
  </si>
  <si>
    <t>ARIZONA H&amp;H ICTLMND 6/355C</t>
  </si>
  <si>
    <t>ARIZONA H&amp;H ICTLMND 12/355C</t>
  </si>
  <si>
    <t>SNAPBACK IPA 473C</t>
  </si>
  <si>
    <t>ANTIGAL UNO MALBEC PLATINUM ED</t>
  </si>
  <si>
    <t>COORS SELTZER SPLASH PK12/355C</t>
  </si>
  <si>
    <t>SANTA JULIA PIGR DEL MERCADO</t>
  </si>
  <si>
    <t>HART &amp; SON ORIGINAL 1804 RUM</t>
  </si>
  <si>
    <t>SOL CERVEZA BEER 330 B</t>
  </si>
  <si>
    <t>SPY VALLEY SAUVIGNON BLANC</t>
  </si>
  <si>
    <t>DR MCGILLICUDDY PEACH LIQ</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</si>
  <si>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</si>
  <si>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</si>
  <si>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</si>
  <si>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</si>
  <si>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</si>
  <si>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</si>
  <si>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</si>
  <si>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</si>
  <si>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</si>
  <si>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</si>
  <si>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</si>
  <si>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TWISTED TEA SLIGHTLY SWT 473C</t>
  </si>
  <si>
    <t>WRITERS TEARS COPPER IRISH WH</t>
  </si>
  <si>
    <t>FARMERY MB MAPLE LAG 473C</t>
  </si>
  <si>
    <t>ALLAN SCOTT SAUVIGNON BLANC</t>
  </si>
  <si>
    <t>ROEDERER COLLECTION BRUT CHAMP</t>
  </si>
  <si>
    <t>PUMP HOUSE VP 12/355C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</si>
  <si>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</si>
  <si>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</si>
  <si>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</si>
  <si>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</si>
  <si>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</si>
  <si>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</si>
  <si>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</si>
  <si>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</si>
  <si>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ARIZONA HARD ICETEA LMN12/355C</t>
  </si>
  <si>
    <t>PLANTATION 20TH ANNIV XO RUM</t>
  </si>
  <si>
    <t>1800 TEQUILA COCONUT</t>
  </si>
  <si>
    <t>SLEEMAN CLEAR 2.0 FLVPK12/355C</t>
  </si>
  <si>
    <t>ZAYA COCOBANA RUM</t>
  </si>
  <si>
    <t>NIFTY LAV SPRMNT SELTZER 355C</t>
  </si>
  <si>
    <t>BPEAK TRAIL MIX P 8/473C</t>
  </si>
  <si>
    <t>HECTORS HARD ICED TEA 473C</t>
  </si>
  <si>
    <t>HECTORS HARD PURPLE CRZE473C</t>
  </si>
  <si>
    <t>ESK VALLEY SAUVIGNON BLANC</t>
  </si>
  <si>
    <t>818 TEQUILA REPOSADO</t>
  </si>
  <si>
    <t>AMERICAN V HRD GRN ICET 6/355C</t>
  </si>
  <si>
    <t>DOS EQUIS XX SPEC LAG12/355B</t>
  </si>
  <si>
    <t>INFIN REFL BALTIC PORTER 473C</t>
  </si>
  <si>
    <t>CORONA EXTRA BEER 15/355C</t>
  </si>
  <si>
    <t>OVERSTONE SAUVIGNON BLANC</t>
  </si>
  <si>
    <t>AMERICAN V HRD LMN ICET12/355C</t>
  </si>
  <si>
    <t>STELLA ARTOIS LAG 15/355C</t>
  </si>
  <si>
    <t>BLANCHE DE CHAMBLY 4/473C</t>
  </si>
  <si>
    <t>MARQUES DE CACERES SABL DO</t>
  </si>
  <si>
    <t>BRIGHTER SHADE DOOM NEIPA 473C</t>
  </si>
  <si>
    <t>SMIRNOFF PEACH LEMND VOD BEV</t>
  </si>
  <si>
    <t>SOUR TRIPEL W/BRETT ALE 750B</t>
  </si>
  <si>
    <t>TWISTED TEA PARTY PACK 12/355C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</si>
  <si>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</si>
  <si>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</si>
  <si>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</si>
  <si>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</si>
  <si>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</si>
  <si>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</si>
  <si>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</si>
  <si>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</si>
  <si>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COURVOISIER VSOP COGNAG</t>
  </si>
  <si>
    <t>MICHELOB ULTRA 24/341B</t>
  </si>
  <si>
    <t>BERGSTROM BRANDS</t>
  </si>
  <si>
    <t>SLEEMAN SELECTIONS PK 12/355C</t>
  </si>
  <si>
    <t>PERRIN COTES DU RHONE RES RED</t>
  </si>
  <si>
    <t>OLD STYLE PILSNER 24/355C</t>
  </si>
  <si>
    <t>FB ELYSIUM PALE ALE 473C</t>
  </si>
  <si>
    <t>FB HELIOS HAZY IPA 473C</t>
  </si>
  <si>
    <t>BENDITO CLASSIC SAUVIGNON BL</t>
  </si>
  <si>
    <t>NUTRL VS CLASSIC PK12/355C</t>
  </si>
  <si>
    <t>VEUVE DU VERNAY BRUT</t>
  </si>
  <si>
    <t>NONSUCH STRAWBERRY KOLSCH 473C</t>
  </si>
  <si>
    <t>LBJ CIDER 473C</t>
  </si>
  <si>
    <t>SP SUNSET FRT STND MIX 12/355C</t>
  </si>
  <si>
    <t>HUMULUS LUD DBL IPA 473C</t>
  </si>
  <si>
    <t>CANNED LAUGHTER LAGER 473C</t>
  </si>
  <si>
    <t>FG SOCIAL PACK 8/473C</t>
  </si>
  <si>
    <t>LONETREE AUTH DRY CIDER 6/355C</t>
  </si>
  <si>
    <t>NONSUCH PRAIRIE COMM LAG8/473C</t>
  </si>
  <si>
    <t>TCB ARROW IPA 473C</t>
  </si>
  <si>
    <t>TCB LAMP LIGHTER AMBER ALE473C</t>
  </si>
  <si>
    <t>TCB PORTAGER PILSNER 473C</t>
  </si>
  <si>
    <t>LOW LAGO CERVEZA 12/355C</t>
  </si>
  <si>
    <t>LOW LIFE SMALL PALE 355C</t>
  </si>
  <si>
    <t>BLACK SPARROW ESB 473C</t>
  </si>
  <si>
    <t>MELLOW GRTGS LEMON GOSE 473C</t>
  </si>
  <si>
    <t>MIKE'S HARD VARIETEA PK12/355C</t>
  </si>
  <si>
    <t>TEMPO GIN SMASH BLKL 6/355C</t>
  </si>
  <si>
    <t>LA FIN DU MONDE 4/473C</t>
  </si>
  <si>
    <t>COORS ORIGINAL 30/355C</t>
  </si>
  <si>
    <t>MILLER LITE PILSNER 30/355C</t>
  </si>
  <si>
    <t>SOL CERVEZA 20/355C</t>
  </si>
  <si>
    <t>BWB LIFE A BEACH OL KTL SR473C</t>
  </si>
  <si>
    <t>LOW LIGHT BRETT TABLE BEER355C</t>
  </si>
  <si>
    <t>LOW LIFE BARREL HOUSE</t>
  </si>
  <si>
    <t>AMARULA MARULA LIQ</t>
  </si>
  <si>
    <t>POP SHOPPE ORNG HS 473C</t>
  </si>
  <si>
    <t>POP SHOPPE CR SODA HS 473C</t>
  </si>
  <si>
    <t>POP SHOPPE LIME RICKY HS 473C</t>
  </si>
  <si>
    <t>LBJ FOLK FEST LAGER 473C</t>
  </si>
  <si>
    <t>LBJ QUEER BEER 473C</t>
  </si>
  <si>
    <t>LBJ SAISON 473C</t>
  </si>
  <si>
    <t>FARM PINK KISS VOD BEV 473C</t>
  </si>
  <si>
    <t>FARMERY WILD CHERRY SOUR 473C</t>
  </si>
  <si>
    <t>FARMERY NEIPA WOW QUENCH 473C</t>
  </si>
  <si>
    <t>LTM IPA BLANCHE 473C</t>
  </si>
  <si>
    <t>WR WILD RICE RED ALE 473C</t>
  </si>
  <si>
    <t>DIXONS WKD BLUEBERRY GIN ADDON</t>
  </si>
  <si>
    <t>SWEAR JAR 6YO CDN WH</t>
  </si>
  <si>
    <t>UNCLE GIGGLES APA 473C</t>
  </si>
  <si>
    <t>CREATURE FEATURE IPA 473C</t>
  </si>
  <si>
    <t>TWISTED SHOTZRATTLESNAKE4/30ML</t>
  </si>
  <si>
    <t>TORQUE VARIETY PK 8/473C</t>
  </si>
  <si>
    <t>PELLER FAMILY VIN PIGR PET</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</si>
  <si>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</si>
  <si>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</si>
  <si>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</si>
  <si>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</si>
  <si>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</si>
  <si>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</si>
  <si>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</si>
  <si>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</si>
  <si>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</si>
  <si>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</si>
  <si>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</si>
  <si>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</si>
  <si>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</si>
  <si>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</si>
  <si>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</si>
  <si>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</si>
  <si>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</si>
  <si>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</si>
  <si>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</si>
  <si>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</si>
  <si>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</si>
  <si>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</si>
  <si>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</si>
  <si>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</si>
  <si>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</si>
  <si>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</si>
  <si>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</si>
  <si>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</si>
  <si>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</si>
  <si>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</si>
  <si>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PSP MICHEL RIES KAB QMP</t>
  </si>
  <si>
    <t>FORTY CREEK BRL SEL NIAG WH</t>
  </si>
  <si>
    <t>CHOCALAN ORIGEN GR RES SABL</t>
  </si>
  <si>
    <t>KNAPPOGUE CASTLE 12SM IRISH WH</t>
  </si>
  <si>
    <t>LICOR BEIRAO HERBAL LIQ</t>
  </si>
  <si>
    <t>VINTAGE WEST WINE &amp; SPIRITS INC</t>
  </si>
  <si>
    <t>VILLA TERESA ORG PROS DOC</t>
  </si>
  <si>
    <t>COLLINGWOOD DBL BAR CANADIANWH</t>
  </si>
  <si>
    <t>DR ZENZEN GEWURZ QBA</t>
  </si>
  <si>
    <t>WG NO 99 CHARDONNAY VQA</t>
  </si>
  <si>
    <t>TANQUERAY RANGPUR LIME GIN</t>
  </si>
  <si>
    <t>MARTINI PROSECCO DOC</t>
  </si>
  <si>
    <t>PETTENTHAL RIES SPAT QMP</t>
  </si>
  <si>
    <t>1800 BLANCO TEQUILA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</si>
  <si>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</si>
  <si>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</si>
  <si>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</si>
  <si>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</si>
  <si>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</si>
  <si>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</si>
  <si>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</si>
  <si>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</si>
  <si>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</si>
  <si>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</si>
  <si>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</si>
  <si>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</si>
  <si>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</si>
  <si>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</si>
  <si>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</si>
  <si>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FARMERY PIONEER HARVSTOUT473C</t>
  </si>
  <si>
    <t>LONGSHADOWS IPA 473C</t>
  </si>
  <si>
    <t>SANTA MARGH BRUT ROSE SPUM</t>
  </si>
  <si>
    <t>DON AMADO</t>
  </si>
  <si>
    <t>LOXTON DE ALC SEM/CHARD</t>
  </si>
  <si>
    <t>LOXTON DE ALC CAB SAUVIGNON</t>
  </si>
  <si>
    <t>LOXTON DE ALCOHOLIZED SPK BRUT</t>
  </si>
  <si>
    <t>C.B. POWELL LTD</t>
  </si>
  <si>
    <t>LOXTON DE ALC MOSCATO ROSE</t>
  </si>
  <si>
    <t>BALTIC MANITOBA MULE VODKA</t>
  </si>
  <si>
    <t>DUKANG MIANROU 3 XING BAIJIU</t>
  </si>
  <si>
    <t>SINOCAN SUPPLY INC</t>
  </si>
  <si>
    <t>CAYMUS SUISUN GRANDDURIF 2016</t>
  </si>
  <si>
    <t>CAVALIERE D'BELL CHIACL GRSEL</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</si>
  <si>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</si>
  <si>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</si>
  <si>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</si>
  <si>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</si>
  <si>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</si>
  <si>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</si>
  <si>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</si>
  <si>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</si>
  <si>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</si>
  <si>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SPACE KITTY JUICY IPA 473C</t>
  </si>
  <si>
    <t>WHISTLER CHESTNUT ALE 6/355C</t>
  </si>
  <si>
    <t>RIONDO FRIZZANTE PROSECCO DOC</t>
  </si>
  <si>
    <t>ANGELS ENVY KS BOURBON WH</t>
  </si>
  <si>
    <t>O'HARA'S IRISH ST NITRO 440C</t>
  </si>
  <si>
    <t>SCHWEINHARDT RSL QBA</t>
  </si>
  <si>
    <t>CAYMUS SUISUN GRAND DURIF 2018</t>
  </si>
  <si>
    <t>HANS BAER RSL QBA TETRA</t>
  </si>
  <si>
    <t>LA MARCA ROSE PROSECCO DOC</t>
  </si>
  <si>
    <t>WAYNEGRETZKY HAT TRK PK 3/473C</t>
  </si>
  <si>
    <t>OLE SMOKY SALTY WATERMELON WH</t>
  </si>
  <si>
    <t>SHARP IMPORTS</t>
  </si>
  <si>
    <t>WG NO 99 WH OAK AGE CHARDVQA</t>
  </si>
  <si>
    <t>MIONETTO ROSE PROSECCO DOC</t>
  </si>
  <si>
    <t>SABROSA PREMIUM CRAFT LAG 473C</t>
  </si>
  <si>
    <t>GP ROSATO IGT</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</si>
  <si>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</si>
  <si>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</si>
  <si>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</si>
  <si>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</si>
  <si>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</si>
  <si>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</si>
  <si>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</si>
  <si>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</si>
  <si>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</si>
  <si>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TRIBUTE CABERNET SAUVIGNON</t>
  </si>
  <si>
    <t>GLENALLACHIE 12 YO SM SC WH</t>
  </si>
  <si>
    <t>NEXTFRIEND CHERRY CIDER 750B</t>
  </si>
  <si>
    <t>VIVO RESERVA CAB SAUV</t>
  </si>
  <si>
    <t>CAPITAL K CHILI VODKA</t>
  </si>
  <si>
    <t>NEXTFRIEND PRESS ON CIDER 355C</t>
  </si>
  <si>
    <t>OLD FAMILIAR ESB 473C</t>
  </si>
  <si>
    <t>METROPOLIS PILSNER 473C</t>
  </si>
  <si>
    <t>WHITECAPS WHEAT IPA 473C</t>
  </si>
  <si>
    <t>NIGHTHAWK LAGER 355C</t>
  </si>
  <si>
    <t>SMIRNOFF ICE 12/355C</t>
  </si>
  <si>
    <t>HALO HALO UBE CONUT NEIPA 473C</t>
  </si>
  <si>
    <t>SENA 2019</t>
  </si>
  <si>
    <t>BISON GIN PET</t>
  </si>
  <si>
    <t>BALI WATER VOD WTRMLN BEV 355C</t>
  </si>
  <si>
    <t>GNB KOLSCH 473C</t>
  </si>
  <si>
    <t>FARMERY RIPE PEACH SOUR 473C</t>
  </si>
  <si>
    <t>MUCCHIETTO PRIMITIVO IGT</t>
  </si>
  <si>
    <t>WAYNE GRETZKY DBL OAKED WH</t>
  </si>
  <si>
    <t>LOST PEAK CAB SAUV</t>
  </si>
  <si>
    <t>VILLAGE BLONDE ALE 473C</t>
  </si>
  <si>
    <t>BAY DREAMING KOLSCH 473C</t>
  </si>
  <si>
    <t>SHAFER NAPA TD-9 RED BL 2019</t>
  </si>
  <si>
    <t>FRIG OFF EAST COAST IPA 473C</t>
  </si>
  <si>
    <t>BRICKWOODS LAW BISC RYE CC473C</t>
  </si>
  <si>
    <t>MIKE'S HARD FREEZE PK 12/355C</t>
  </si>
  <si>
    <t>BINGE WATCH NZ PALE ALE 473C</t>
  </si>
  <si>
    <t>EAGLE STRONG LAGER 1LPET</t>
  </si>
  <si>
    <t>BLACKENED WHISKEY</t>
  </si>
  <si>
    <t>J HARDEN CABERNET SAUVIGNON</t>
  </si>
  <si>
    <t>BASK CABERNET SAUVIGNON</t>
  </si>
  <si>
    <t>TRULY VOD SELTZ VAR PK 8/355C</t>
  </si>
  <si>
    <t>SHORTYS PIZZA PILSNER 355C</t>
  </si>
  <si>
    <t>GORDONS LONDON DRY GIN ADD ON</t>
  </si>
  <si>
    <t>AMSTEL ULTRA 12/355C</t>
  </si>
  <si>
    <t>DBL DESERT ISLAND DBL IPA 473C</t>
  </si>
  <si>
    <t>FARM GR WT NORTH CLEARPCH1LPET</t>
  </si>
  <si>
    <t>SCHWEINHARDT RIES ROTHEN QBA</t>
  </si>
  <si>
    <t>PUMP FAKE PINEAPPLE ISA 473C</t>
  </si>
  <si>
    <t>ESCUDO ROJO RES CARMENERE</t>
  </si>
  <si>
    <t>LOW LIFE DRY HOPPED SOUR 355C</t>
  </si>
  <si>
    <t>LOW LIFE HOUSE SAISON 355C</t>
  </si>
  <si>
    <t>TEMPESTARII BRETT SAISON 355C</t>
  </si>
  <si>
    <t>CORONA LIGHT BEER SLEEK12/355C</t>
  </si>
  <si>
    <t>VIVO RESERVA SAUV BLANC</t>
  </si>
  <si>
    <t>LL ORANGE DRY HOPPED SR 355C</t>
  </si>
  <si>
    <t>ORIN SWIFT 8 YRS IN DESERT</t>
  </si>
  <si>
    <t>NEXTFRIEND CHEEKY CIDER 750B</t>
  </si>
  <si>
    <t>LAGUNITAS IPA 500C</t>
  </si>
  <si>
    <t>APOTHIC MERLOT</t>
  </si>
  <si>
    <t>TULI CHARDONNAY</t>
  </si>
  <si>
    <t>SLOW PRESS CABERNET SAUVIGNON</t>
  </si>
  <si>
    <t>NEXTFRIEND FRUITUTOPIA CID750B</t>
  </si>
  <si>
    <t>DAILY FORECAST MIMOSA ALE 473C</t>
  </si>
  <si>
    <t>BALTIC SOUR CHERRY BOMBA VODKA</t>
  </si>
  <si>
    <t>SHAFER ONE POINT FIVE CAB 2019</t>
  </si>
  <si>
    <t>BASK PINOT GRIGIO</t>
  </si>
  <si>
    <t>JACK DANIELS BONDED TENN WH</t>
  </si>
  <si>
    <t>GLUTENBERG BLANCHE 473C</t>
  </si>
  <si>
    <t>BALTIC BLBRY/LAV/LM BOMBA VOD</t>
  </si>
  <si>
    <t>SER LAPO CHIA CL DOCG RIS</t>
  </si>
  <si>
    <t>TABLE READ TABLE BEER 473C</t>
  </si>
  <si>
    <t>BLOC &amp; BARREL CAB SAUVIGNON</t>
  </si>
  <si>
    <t>ON THE ROCKS ESPRESSO MARTINI</t>
  </si>
  <si>
    <t>ZIRKOVA UNITY VODKA</t>
  </si>
  <si>
    <t>GREAT SCOTT CREAM ALE 8/473C</t>
  </si>
  <si>
    <t>TWISTED TEA ISLAND PK 12/355C</t>
  </si>
  <si>
    <t>CHIVAS REGAL XV BLENDED SC WH</t>
  </si>
  <si>
    <t>SINISTER INTENT NEIPA 473C</t>
  </si>
  <si>
    <t>CLOSSON CHASE BROCK CHARD VQA</t>
  </si>
  <si>
    <t>CLOSSON CHASE</t>
  </si>
  <si>
    <t>OUR STORY CAB MERLOT VQA</t>
  </si>
  <si>
    <t>STRONGBOW ROSE APPLE CID440C</t>
  </si>
  <si>
    <t>STRONGBOW GOLD CIDER 440C</t>
  </si>
  <si>
    <t>EAGLE STRONG LAGER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</si>
  <si>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</si>
  <si>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</si>
  <si>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</si>
  <si>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</si>
  <si>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</si>
  <si>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</si>
  <si>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</si>
  <si>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</si>
  <si>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</si>
  <si>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CHRONOS CHARDONNAY VQA</t>
  </si>
  <si>
    <t>CAPTAIN MORGAN SPICED ADD ON</t>
  </si>
  <si>
    <t>EMPIRE ALE 8/473C</t>
  </si>
  <si>
    <t>PELLER FAMILY VIN PINO</t>
  </si>
  <si>
    <t>REIFEL CANADIAN RYE WHISKY</t>
  </si>
  <si>
    <t>VILLA ANTINORI CH CL RIS DOCG</t>
  </si>
  <si>
    <t>WG NO99 CAB MERLOT VQA CASK</t>
  </si>
  <si>
    <t>FONTANAFREDDA ORG BARBERA DOC</t>
  </si>
  <si>
    <t>VINEDO CHADWICK 2019</t>
  </si>
  <si>
    <t>THE DREAM UKRAINIAN LAG 473C</t>
  </si>
  <si>
    <t>NO 99 ICE STORM VODKA</t>
  </si>
  <si>
    <t>GOLDEN LARCH GRPFRT RAD 473C</t>
  </si>
  <si>
    <t>HEINEKEN LAGER 18/355C</t>
  </si>
  <si>
    <t>LBJ GOLDEN ALE 8/473C</t>
  </si>
  <si>
    <t>LIFE IS ROSE CIDER 750B</t>
  </si>
  <si>
    <t>HECTORS HARD PEACH PUNCH 473C</t>
  </si>
  <si>
    <t>BISON VODKA PET</t>
  </si>
  <si>
    <t>CAPITAL K ESPRESSO VODKA</t>
  </si>
  <si>
    <t>LOW LIFE DARK MILD 355C</t>
  </si>
  <si>
    <t>NIKKA MIYAGIKYO SM WH</t>
  </si>
  <si>
    <t>GIACONDI SANGIO RUBIC IGT</t>
  </si>
  <si>
    <t>WEST COAST IPA 473C</t>
  </si>
  <si>
    <t>LOLA LIMITED EDITION WHITE VQA</t>
  </si>
  <si>
    <t>CHOCALAN VITRUM CAB SAUV</t>
  </si>
  <si>
    <t>BRILLA PROSECCO DOC</t>
  </si>
  <si>
    <t>LA MARCA PROSECCO</t>
  </si>
  <si>
    <t>WHITE CLAW SURGE VP 12/355C</t>
  </si>
  <si>
    <t>NIKKA YOICHI SM WHISKY</t>
  </si>
  <si>
    <t>RAINBOW SHERB MLKSHK IPA 473C</t>
  </si>
  <si>
    <t>1800 CRISTALINO ANEJO TEQUILA</t>
  </si>
  <si>
    <t>CHRONOS RIESLING VQA</t>
  </si>
  <si>
    <t>GIB ISLAND LAGER 6/355C</t>
  </si>
  <si>
    <t>SHRUG DOC WLDBRY WLD HITEA473C</t>
  </si>
  <si>
    <t>GIB MINGLER PACK 12/355C</t>
  </si>
  <si>
    <t>KITSILANO JUICY IPA 6/355C</t>
  </si>
  <si>
    <t>KITSILANO JUICY IPA 473C</t>
  </si>
  <si>
    <t>PASSION FRUIT SOUR 473</t>
  </si>
  <si>
    <t>JET PILSNER 473C</t>
  </si>
  <si>
    <t>SANTA CAROLINA RES CARMENERE</t>
  </si>
  <si>
    <t>KILTER VINTAGE PILSNER 355C</t>
  </si>
  <si>
    <t>BUBBLE STASH IPA 473C</t>
  </si>
  <si>
    <t>GIACONDI TREBBIANO RUBIC IGT</t>
  </si>
  <si>
    <t>CAYMUS SUISUN THE WALKING FOOL</t>
  </si>
  <si>
    <t>TOUCHSTONE BRANDS</t>
  </si>
  <si>
    <t>MONTGRAS AMARAL PINOT NOIR</t>
  </si>
  <si>
    <t>DOUBLE STANDARD LAG 6/355C</t>
  </si>
  <si>
    <t>ASTRA PREMIUM LAG 473C</t>
  </si>
  <si>
    <t>NEIPA WOW SQUIRT 473C</t>
  </si>
  <si>
    <t>APOLLO FALTER ORG RIES QBA</t>
  </si>
  <si>
    <t>GIB ISLAND LAGER 473C</t>
  </si>
  <si>
    <t>CODE NAME GHOST IPA 6/355C</t>
  </si>
  <si>
    <t>HAZY BLONDE ALE 473C</t>
  </si>
  <si>
    <t>EAST COAST STYLE PALE ALE473C</t>
  </si>
  <si>
    <t>BREWSTERS FRUIT PK 12/355C</t>
  </si>
  <si>
    <t>BLACK CELLAR B 11 PIGR CASK</t>
  </si>
  <si>
    <t>RED PLANET ROCKETEER RED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</si>
  <si>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</si>
  <si>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</si>
  <si>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</si>
  <si>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</si>
  <si>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</si>
  <si>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</si>
  <si>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</si>
  <si>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</si>
  <si>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</si>
  <si>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MARIO'S VNYD CAB SAUV</t>
  </si>
  <si>
    <t>ORIGINAL 16 COPPER ALE 4/473C</t>
  </si>
  <si>
    <t>OKANAGAN GLACIER BRY2LPET</t>
  </si>
  <si>
    <t>COPPER BOLD NIAGARA WH</t>
  </si>
  <si>
    <t>PHILLIPS BLUE BUCK ALE 473C</t>
  </si>
  <si>
    <t>BLUE MOON WHITE ALE 12/341B</t>
  </si>
  <si>
    <t>BLUE MOON ALE 473 C</t>
  </si>
  <si>
    <t>BLUE MOON BLG WH ALE 12/355 C</t>
  </si>
  <si>
    <t>NAUTICAL DISASTER DBL IPA 473C</t>
  </si>
  <si>
    <t>GRIMOIRE LMN ROOBS WITBIER473C</t>
  </si>
  <si>
    <t>BLUE MOON WHITE ALE 4/473 C</t>
  </si>
  <si>
    <t>BROCKTON WEST COAST IPA 6/355C</t>
  </si>
  <si>
    <t>BLUE MOON LIGHT SKY LAG6/355C</t>
  </si>
  <si>
    <t>PEACH COBBLER SOUR 473C</t>
  </si>
  <si>
    <t>RUFFINO PROSECCO ROSE</t>
  </si>
  <si>
    <t>DEVIL MAY CARE BREWING COMPANY</t>
  </si>
  <si>
    <t>FARMERY XTRA STRONG LAGER 473C</t>
  </si>
  <si>
    <t>DARK ZONE BLK IPA 473C</t>
  </si>
  <si>
    <t>BON VIVANT SOUR TRIPEL ALE750B</t>
  </si>
  <si>
    <t>DREWRYS EASY ALE 355B</t>
  </si>
  <si>
    <t>DREWRYS LAGER 355B</t>
  </si>
  <si>
    <t>IRON &amp; SAND PASO CAB SAUV</t>
  </si>
  <si>
    <t>TAKEN NAPA VALLEY RED</t>
  </si>
  <si>
    <t>BUSKER TRIP CSK IRISH WH</t>
  </si>
  <si>
    <t>LA COLLECTION BIO ADUNATIO</t>
  </si>
  <si>
    <t>CITE DE CARCASSONNE WHITE</t>
  </si>
  <si>
    <t>BOJADOR RESERVA RED</t>
  </si>
  <si>
    <t>ARBUSTO IMPORTS LTD</t>
  </si>
  <si>
    <t>MONTES PURPLE ANGEL 2019</t>
  </si>
  <si>
    <t>JADOT BOURGOGNE GAMAY</t>
  </si>
  <si>
    <t>FB VOID STOUT 473C</t>
  </si>
  <si>
    <t>TBILVINO MTSVANE</t>
  </si>
  <si>
    <t>CROZES-HERMITAGE BLANC</t>
  </si>
  <si>
    <t>MAVERICK MARTINI</t>
  </si>
  <si>
    <t>ROAD TRIP ALE 473C</t>
  </si>
  <si>
    <t>DANSE MACABRE BB COF SOUR 473C</t>
  </si>
  <si>
    <t>OLE TEQUILA VARIETY PK 8/355C</t>
  </si>
  <si>
    <t>HECTORS HARD CHERRY BOMB 2LPET</t>
  </si>
  <si>
    <t>TRIPLE CHOC STAR BEAST ST 355C</t>
  </si>
  <si>
    <t>FARMERY FARMHOUSE ALE 473C</t>
  </si>
  <si>
    <t>ASTRA LIGHT LAG 8/355C</t>
  </si>
  <si>
    <t>OLD FORESTER 1870 OB BBN WH</t>
  </si>
  <si>
    <t>BPEAK MT CRSHMR PILS 12/355C</t>
  </si>
  <si>
    <t>OKANAGAN BLACK CHERRY 2LPET</t>
  </si>
  <si>
    <t>LE FAT BASTARD PINOT NOIR</t>
  </si>
  <si>
    <t>PONTIFICIS GSM</t>
  </si>
  <si>
    <t>ELETTARIA OLD FASHIONED</t>
  </si>
  <si>
    <t>JP WISERS 10YO CDN WH</t>
  </si>
  <si>
    <t>CHARLES &amp; CHARLES  DBL TRB RED</t>
  </si>
  <si>
    <t>SEA SUN CALIF PINOT NOIR</t>
  </si>
  <si>
    <t>CHUM CHURUM ORIG SOJU</t>
  </si>
  <si>
    <t>SPECTRUM TROPICAL SOUR 473C</t>
  </si>
  <si>
    <t>BROTHERS BOND ST BBN WH</t>
  </si>
  <si>
    <t>OLE CHILI MANGO 4/355C</t>
  </si>
  <si>
    <t>SHAFT COFFEE COCKTAIL 4/250C</t>
  </si>
  <si>
    <t>NUTRL VODKA SODA LIME 6/355C</t>
  </si>
  <si>
    <t>NUTRL 7 VS MIXED PACK 12/355C</t>
  </si>
  <si>
    <t>OLE PALOMA 4/355C</t>
  </si>
  <si>
    <t>NUTRL VS TROP MIX PK12/355C</t>
  </si>
  <si>
    <t>GUILT TRIP BARLEYWINE 473C</t>
  </si>
  <si>
    <t>DRY CAMP NON ALC PALEALE4/355C</t>
  </si>
  <si>
    <t>ANCIANO NO 7 RESERVA TEMP</t>
  </si>
  <si>
    <t>MONTE DA RIBEIRA TINTO</t>
  </si>
  <si>
    <t>D'EAUBONNE VSOP BRANDY ADD ON</t>
  </si>
  <si>
    <t>RED SCHOONER VOYAGE 10 MALBEC</t>
  </si>
  <si>
    <t>NUTRL 7 VS BLACK RASP 473C</t>
  </si>
  <si>
    <t>ANCIANO NO 10 GRAN RES TEMP</t>
  </si>
  <si>
    <t>SILK &amp; SPICE WHITE BLEND</t>
  </si>
  <si>
    <t>ROCKSTAR GRAPE 473C</t>
  </si>
  <si>
    <t>OLE MARGARITA 4/355C</t>
  </si>
  <si>
    <t>WHITE CLAW BLACKBERRY 6/355C</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</si>
  <si>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</si>
  <si>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</si>
  <si>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</si>
  <si>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</si>
  <si>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</si>
  <si>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</si>
  <si>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</si>
  <si>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</si>
  <si>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</si>
  <si>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</si>
  <si>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</si>
  <si>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</si>
  <si>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</si>
  <si>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</si>
  <si>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</si>
  <si>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</si>
  <si>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</si>
  <si>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</si>
  <si>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</si>
  <si>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</si>
  <si>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</si>
  <si>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</si>
  <si>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</si>
  <si>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</si>
  <si>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</si>
  <si>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</si>
  <si>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</si>
  <si>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</si>
  <si>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</si>
  <si>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</si>
  <si>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</si>
  <si>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</si>
  <si>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</si>
  <si>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</si>
  <si>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</si>
  <si>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</si>
  <si>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</si>
  <si>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</si>
  <si>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</si>
  <si>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</si>
  <si>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</si>
  <si>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</si>
  <si>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</si>
  <si>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</si>
  <si>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</si>
  <si>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TENJAKU GIN</t>
  </si>
  <si>
    <t>OKANAGAN CRISP APPLE CID6/355C</t>
  </si>
  <si>
    <t>MIKE'S HARD ORANGE N CREAM473C</t>
  </si>
  <si>
    <t>RUDDY DUCK PILSNER 473C</t>
  </si>
  <si>
    <t>DRUMSHANBO SARD CITR IRISH GIN</t>
  </si>
  <si>
    <t>ON THE ROCKS DAIQUIRI</t>
  </si>
  <si>
    <t>SHERINGHAM SEASIDE GIN</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</si>
  <si>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</si>
  <si>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</si>
  <si>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</si>
  <si>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</si>
  <si>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</si>
  <si>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</si>
  <si>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</si>
  <si>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</si>
  <si>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OLE SMOKY WH CHOC STRAW CR LIQ</t>
  </si>
  <si>
    <t>DON MELCHOR CAB SAUVIGNON 2020</t>
  </si>
  <si>
    <t>DEEP EDDY LEMON VODKA</t>
  </si>
  <si>
    <t>NEXT FRIEND CIDER</t>
  </si>
  <si>
    <t>WRITERS BLANC SOUR 473C</t>
  </si>
  <si>
    <t>PITAHAYA DRAGONFRUIT SOUR 750B</t>
  </si>
  <si>
    <t>THAT NIGHT AT LAS CHOZA750B</t>
  </si>
  <si>
    <t>UP AROUND MOUNT GIOVE SOUR750B</t>
  </si>
  <si>
    <t>ALBERTA PURE VODKA</t>
  </si>
  <si>
    <t>WYATT ROSE LIME RNCH WTR6/355C</t>
  </si>
  <si>
    <t>KEGNOG CHRISTMAS ALE473C</t>
  </si>
  <si>
    <t>NUDE PINK LEMONADE 6/355C</t>
  </si>
  <si>
    <t>MIRADA ORGANIC ROSE</t>
  </si>
  <si>
    <t>JOEL GOTT CALIF PINOT NOIR</t>
  </si>
  <si>
    <t>MENAGE A TROIS PINOT NOIR</t>
  </si>
  <si>
    <t>COTTAGE SPRINGS VOD ICET 4LCSK</t>
  </si>
  <si>
    <t>TCB NAUGHTY OR NICE PK 4/473C</t>
  </si>
  <si>
    <t>SMIRNOFF ICE ORNG CREAM BL473C</t>
  </si>
  <si>
    <t>MOLSON ULTRA 24/355C</t>
  </si>
  <si>
    <t>GEORGIAN BAY SM TEQ PK12/355C</t>
  </si>
  <si>
    <t>WHITE CLAW SURGE BL ORNG473C</t>
  </si>
  <si>
    <t>ICEBERG VODKA</t>
  </si>
  <si>
    <t>WOLFHEAD BANANA CARAMEL VODKA</t>
  </si>
  <si>
    <t>LOVEBLOCK PINOT GRIS</t>
  </si>
  <si>
    <t>SPY VALLEY PINOT NOIR</t>
  </si>
  <si>
    <t>PABST GROOVY LMN ICED T12/355C</t>
  </si>
  <si>
    <t>LA FIOLE RES COTES DU RHONE</t>
  </si>
  <si>
    <t>LA FIOLE ROSE COTES DU RHONE</t>
  </si>
  <si>
    <t>POLAR ICE BERRY BLZ VODKA</t>
  </si>
  <si>
    <t>MOTT'S CLAM CAES VAR PK12/341C</t>
  </si>
  <si>
    <t>PALM BAY SUNSHINE TWIST 6/355C</t>
  </si>
  <si>
    <t>LOW LIFE BLOOD CUT IPA 355C</t>
  </si>
  <si>
    <t>SUNSETTER NON ALC ALE4/355C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</si>
  <si>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</si>
  <si>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</si>
  <si>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</si>
  <si>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</si>
  <si>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</si>
  <si>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</si>
  <si>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</si>
  <si>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</si>
  <si>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</si>
  <si>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THE PALE ROSE</t>
  </si>
  <si>
    <t>MARIS ROSE DE NYMPHE EMUE</t>
  </si>
  <si>
    <t>FB DRONE HONEY BROWN ALE 473C</t>
  </si>
  <si>
    <t>SOOKRAM'S MOONTOWER STOUT 473C</t>
  </si>
  <si>
    <t>CHATEAU LYNCH BAGES 2020</t>
  </si>
  <si>
    <t>CANADIAN 15/341B</t>
  </si>
  <si>
    <t>WINTER CRAN SPICED MEAD 355C</t>
  </si>
  <si>
    <t>CHATEAU CLERC MILON 2020</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</si>
  <si>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</si>
  <si>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</si>
  <si>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</si>
  <si>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</si>
  <si>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</si>
  <si>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</si>
  <si>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</si>
  <si>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</si>
  <si>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</si>
  <si>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</si>
  <si>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</si>
  <si>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</si>
  <si>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</si>
  <si>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</si>
  <si>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</si>
  <si>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</si>
  <si>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</si>
  <si>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</si>
  <si>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</si>
  <si>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</si>
  <si>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</si>
  <si>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</si>
  <si>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</si>
  <si>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</si>
  <si>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A  OR B (NO PREFERENCE)</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</si>
  <si>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</si>
  <si>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</si>
  <si>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</si>
  <si>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</si>
  <si>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</si>
  <si>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</si>
  <si>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</si>
  <si>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</si>
  <si>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</si>
  <si>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</si>
  <si>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</si>
  <si>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</si>
  <si>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</si>
  <si>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</si>
  <si>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</si>
  <si>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</si>
  <si>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</si>
  <si>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QUILT FABRIC LAND RED BLEND</t>
  </si>
  <si>
    <t>LL BLOOMS ORANGE WINE</t>
  </si>
  <si>
    <t>TORRES 15 RES BRANDY</t>
  </si>
  <si>
    <t>TEQUILA ROSE STRWBRY CREAM LIQ</t>
  </si>
  <si>
    <t>GNB CREAMSICLE SERIES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</si>
  <si>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</si>
  <si>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</si>
  <si>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</si>
  <si>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</si>
  <si>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</si>
  <si>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</si>
  <si>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</si>
  <si>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</si>
  <si>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</si>
  <si>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</si>
  <si>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GNB HAZY IPA 473C</t>
  </si>
  <si>
    <t>1000 STORIES BBN BRL CHARD</t>
  </si>
  <si>
    <t>ZENZEN 0.0% DORNFELDER</t>
  </si>
  <si>
    <t>ZENZEN 0.0% RIESLING</t>
  </si>
  <si>
    <t>DILLONS GINCOCKTAIL VP12/355C</t>
  </si>
  <si>
    <t>LL KISMET RED GRAPE ALE 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</si>
  <si>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</si>
  <si>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</si>
  <si>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</si>
  <si>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</si>
  <si>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</si>
  <si>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</si>
  <si>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</si>
  <si>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</si>
  <si>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HECTORS HARD ICED TEA 12/355C</t>
  </si>
  <si>
    <t>HECTOR'S HARD PARTY PK 12/355C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</si>
  <si>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</si>
  <si>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</si>
  <si>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</si>
  <si>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</si>
  <si>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</si>
  <si>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</si>
  <si>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</si>
  <si>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</si>
  <si>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</si>
  <si>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</si>
  <si>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</si>
  <si>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</si>
  <si>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</si>
  <si>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HOPPY BOY IPA 473C</t>
  </si>
  <si>
    <t>LL DIVE SPARKLING WINE</t>
  </si>
  <si>
    <t>DEL MAGUEY VIDA MEZCAL</t>
  </si>
  <si>
    <t>BROWN'S SOCIAL LAGER 6/355C</t>
  </si>
  <si>
    <t>DE BORTOLI PETIT MOSCATO FRIZZ</t>
  </si>
  <si>
    <t>FARMERY GINGER BEER 473C</t>
  </si>
  <si>
    <t>GROLSCH PREMIUM PILS 473C</t>
  </si>
  <si>
    <t>GROLSCH PREMIUM PILS 12/355C</t>
  </si>
  <si>
    <t>PERONI NASTRO AZZURRO12/330C</t>
  </si>
  <si>
    <t>BALI WATER ISLAND VAR PK8/355C</t>
  </si>
  <si>
    <t>LBJ GENERIC LAGER 8/473C</t>
  </si>
  <si>
    <t>LBJ GENERIC LAGER 473C</t>
  </si>
  <si>
    <t>SECTION 6 LIGHT CERVEZA 355C</t>
  </si>
  <si>
    <t>SECTION 6 PUB ENGLISH ALE 355C</t>
  </si>
  <si>
    <t>SECTION 6 HONEY BELG ALE355C</t>
  </si>
  <si>
    <t>CAROLANS PEANUTBUTTER CR LIQ</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</si>
  <si>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</si>
  <si>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</si>
  <si>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</si>
  <si>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</si>
  <si>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</si>
  <si>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</si>
  <si>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</si>
  <si>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</si>
  <si>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</si>
  <si>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</si>
  <si>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</si>
  <si>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</si>
  <si>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</si>
  <si>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</si>
  <si>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</si>
  <si>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</si>
  <si>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</si>
  <si>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</si>
  <si>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</si>
  <si>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</si>
  <si>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</si>
  <si>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</si>
  <si>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</si>
  <si>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</si>
  <si>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</si>
  <si>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</si>
  <si>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</si>
  <si>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</si>
  <si>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</si>
  <si>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</si>
  <si>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</si>
  <si>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</si>
  <si>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</si>
  <si>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</si>
  <si>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</si>
  <si>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</si>
  <si>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</si>
  <si>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</si>
  <si>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</si>
  <si>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</si>
  <si>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</si>
  <si>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</si>
  <si>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</si>
  <si>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</si>
  <si>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</si>
  <si>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</si>
  <si>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</si>
  <si>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</si>
  <si>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</si>
  <si>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</si>
  <si>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</si>
  <si>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</si>
  <si>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</si>
  <si>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</si>
  <si>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</si>
  <si>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</si>
  <si>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</si>
  <si>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</si>
  <si>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</si>
  <si>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</si>
  <si>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SNEAKY PEACH PALE ALE 473C</t>
  </si>
  <si>
    <t>MYERS ORIGINAL DARK RUM</t>
  </si>
  <si>
    <t>SELL OUT STOUT 355C</t>
  </si>
  <si>
    <t>RIGBY LD BLUE HASKAP</t>
  </si>
  <si>
    <t>MIKES FRZ HARD BL FREEZE 296T</t>
  </si>
  <si>
    <t>DEAD MAN'S FINGERS PNAPPL RUM</t>
  </si>
  <si>
    <t>TORQUE BUENAZO CERVEZA 15/355C</t>
  </si>
  <si>
    <t>TORQUE BUENAZO CERVEZA 355C</t>
  </si>
  <si>
    <t>DEAD HORSE RASP SMASH CID355C</t>
  </si>
  <si>
    <t>PALM BAY FRZ RAINBOW TWIS 296T</t>
  </si>
  <si>
    <t>LOW LIFE PIQUETTE ROSE 355C</t>
  </si>
  <si>
    <t>LOW LIFE PIQUETTE ROUGE 355C</t>
  </si>
  <si>
    <t>NEXTFRIEND OZ CIDER 750B</t>
  </si>
  <si>
    <t>NEXTFRIEND POMPOM CIDER750B</t>
  </si>
  <si>
    <t>NEXTFRIEND DARLING CIDER 750B</t>
  </si>
  <si>
    <t>NEXTFRIEND RECLAIMED CIDER750B</t>
  </si>
  <si>
    <t>LL FOEDER AGED LAG 473C</t>
  </si>
  <si>
    <t>LOW LIFE SMALL PALE 473C</t>
  </si>
  <si>
    <t>LLBH BLOOD CUT BRETT IPA473C</t>
  </si>
  <si>
    <t>TCB BLUEBEARY ALE 15/355C</t>
  </si>
  <si>
    <t>TCB LIGHTKEEPER NE IPA473C</t>
  </si>
  <si>
    <t>NONSUCH MB LAMBIC 750B</t>
  </si>
  <si>
    <t>BEHEMOTH RYEWINE 355C</t>
  </si>
  <si>
    <t>GEORGIAN BAY TEQ SO MIX12/355C</t>
  </si>
  <si>
    <t>SQUIRREL CHASER HAZY PALE473C</t>
  </si>
  <si>
    <t>PLAY DEAD IPA 473C</t>
  </si>
  <si>
    <t>HIGH 5 HAZY IPA 473C</t>
  </si>
  <si>
    <t>CHASE MY TAIL PALE ALE 473C</t>
  </si>
  <si>
    <t>ATOMIC JAM RASPBERRY SOUR473C</t>
  </si>
  <si>
    <t>CARLSBERG PILSNER NONALC6/330C</t>
  </si>
  <si>
    <t>BEACH PCH LIME VOD SODA 355C</t>
  </si>
  <si>
    <t>FARMERY PREMIUM NON ALC 473C</t>
  </si>
  <si>
    <t>IT'S NO GAME IPA 473C</t>
  </si>
  <si>
    <t>TRULY LAKESIDE MIX PK12/355C</t>
  </si>
  <si>
    <t>TWISTED TEA MANGO 473C</t>
  </si>
  <si>
    <t>MOOSEHEAD CHELADA 12/355C</t>
  </si>
  <si>
    <t>TWISTED TEA PEACH 473C</t>
  </si>
  <si>
    <t>LBJ PHILLY SOUR 473C</t>
  </si>
  <si>
    <t>PUMP HOUSE BLUEBERRY ALE6/355C</t>
  </si>
  <si>
    <t>PUMP HOUSE BLUEBERRY ALE 473C</t>
  </si>
  <si>
    <t>EL DORADO 15 YR OLD RUM</t>
  </si>
  <si>
    <t>LOBOS 1707 REPOSADO TEQUILA</t>
  </si>
  <si>
    <t>PATRON EXTRA ANEJO TEQUILA</t>
  </si>
  <si>
    <t>GNB TANGERINE WHEAT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</si>
  <si>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</si>
  <si>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</si>
  <si>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</si>
  <si>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</si>
  <si>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</si>
  <si>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</si>
  <si>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</si>
  <si>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</si>
  <si>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</si>
  <si>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</si>
  <si>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</si>
  <si>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BROKEN ISLANDS HAZY IPA 568C</t>
  </si>
  <si>
    <t>HAZY DAYS IPA 473C</t>
  </si>
  <si>
    <t>ABSENT LANDLORD KOLSCH ALE473C</t>
  </si>
  <si>
    <t>OLE SMOKY SOUR RAZZ BERRY LIQ</t>
  </si>
  <si>
    <t>FLOR DE MORCA GARNACHA</t>
  </si>
  <si>
    <t>SANTA MARGHERITA ROSE</t>
  </si>
  <si>
    <t>CAPEL PISCO RES TRANSP</t>
  </si>
  <si>
    <t>DUVAL LEROY BRUT RES CHAMP</t>
  </si>
  <si>
    <t>DEVAUX CUVEE D CHAMPAGNE</t>
  </si>
  <si>
    <t>EL TOCADOR OV TEMPRANILLO</t>
  </si>
  <si>
    <t>FORT GARRY BREWING COMPANY LTD.</t>
  </si>
  <si>
    <t>YUKON BREWING</t>
  </si>
  <si>
    <r>
      <t xml:space="preserve">MINIMUM
OFFER
</t>
    </r>
    <r>
      <rPr>
        <b/>
        <u/>
        <sz val="10"/>
        <color theme="0"/>
        <rFont val="Calibri"/>
        <family val="2"/>
      </rPr>
      <t xml:space="preserve">
CONFIRM IN NEXT COLUMN</t>
    </r>
  </si>
  <si>
    <t>MALIBU PINEAPPLE RUM LIQ</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</si>
  <si>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</si>
  <si>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</si>
  <si>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</si>
  <si>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</si>
  <si>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</si>
  <si>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</si>
  <si>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</si>
  <si>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</si>
  <si>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</si>
  <si>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</si>
  <si>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</si>
  <si>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</si>
  <si>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</si>
  <si>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</si>
  <si>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</si>
  <si>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</si>
  <si>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</si>
  <si>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</si>
  <si>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</si>
  <si>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</si>
  <si>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SUBLIMEY BASTARD CERVEZA473C</t>
  </si>
  <si>
    <t>YELLOWSTONE SEL KS BBN WH</t>
  </si>
  <si>
    <t>KILTER VINTAGE RICE LAGER473C</t>
  </si>
  <si>
    <t>CLUB CAR SEA BREEZE 355C</t>
  </si>
  <si>
    <t>CROWD SURF MOTEL PSFRT IPA473C</t>
  </si>
  <si>
    <t>COTTAGE SPRINGS VS MIXPK8/355C</t>
  </si>
  <si>
    <t>CLUB CAR PEACH MELBA 355C</t>
  </si>
  <si>
    <t>CLUB CAR BERRY CRUSH 355C</t>
  </si>
  <si>
    <t>CLUB CAR MIXER PACK 12/355C</t>
  </si>
  <si>
    <t>CTGSP RASP/LIME VODWATER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</si>
  <si>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</si>
  <si>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</si>
  <si>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</si>
  <si>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</si>
  <si>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</si>
  <si>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</si>
  <si>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</si>
  <si>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</si>
  <si>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</si>
  <si>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</si>
  <si>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</si>
  <si>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</si>
  <si>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</si>
  <si>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</si>
  <si>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</si>
  <si>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</si>
  <si>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</si>
  <si>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</si>
  <si>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</si>
  <si>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</si>
  <si>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</si>
  <si>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</si>
  <si>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RUN WILD NON ALC IPA 6/355C</t>
  </si>
  <si>
    <t>PERILOUS PALE ALE 473C</t>
  </si>
  <si>
    <t>POPPERS LEMONADE MIX PK 6/355C</t>
  </si>
  <si>
    <t>TCB CORE MIXER 4/473C</t>
  </si>
  <si>
    <t>JABBER THE BLEND SAUV BL</t>
  </si>
  <si>
    <t>MONTES LTD SEL PINOT NOIR</t>
  </si>
  <si>
    <t>CORDILLERA CAB SAUV</t>
  </si>
  <si>
    <t>PHILLIPS HOP BOX MIX PK 8/473C</t>
  </si>
  <si>
    <t>LL GLOW CHAM RIES CO-FERM</t>
  </si>
  <si>
    <t>LL PEARL PET PRL &amp; CHAMB</t>
  </si>
  <si>
    <t>LOW LIFE FIZZY WHITE PET NAT</t>
  </si>
  <si>
    <t>LOW LIFE FIZZY ROSE SPARKLING</t>
  </si>
  <si>
    <t>LL RAVEL L'ACADIE BLANC</t>
  </si>
  <si>
    <t>NEW</t>
  </si>
  <si>
    <t>ALTO_BEVERAGE_GROUP</t>
  </si>
  <si>
    <t>ANDREW_PELLER_IMPORTS_AGENCY</t>
  </si>
  <si>
    <t>ANDREW_PELLER_LIMITED</t>
  </si>
  <si>
    <t>AQUA_VITAE</t>
  </si>
  <si>
    <t>ARBUSTO_IMPORTS_LTD</t>
  </si>
  <si>
    <t>ARMAGNAC_SAMALENS</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</si>
  <si>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</si>
  <si>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</si>
  <si>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</si>
  <si>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</si>
  <si>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</si>
  <si>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</si>
  <si>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</si>
  <si>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</si>
  <si>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</si>
  <si>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</si>
  <si>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</si>
  <si>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</si>
  <si>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CORBY_SPIRIT_AND_WINE_LIMITED</t>
  </si>
  <si>
    <t>CRUSH_IMPORTS</t>
  </si>
  <si>
    <t>CULIN_IMPORTERS</t>
  </si>
  <si>
    <t>DEAD_HORSE_CIDER_COMPANY</t>
  </si>
  <si>
    <t>DEVIL_MAY_CARE_BREWING_COMPANY</t>
  </si>
  <si>
    <t>EAUTOPIA_BIOLOGICAL_TECHNOLOGY</t>
  </si>
  <si>
    <t>ECLECTIC_BEVERAGES</t>
  </si>
  <si>
    <t>ENOTECA_BACCO</t>
  </si>
  <si>
    <t>FARMERY_ESTATE_BREWERY</t>
  </si>
  <si>
    <t>FORTY_CREEK_DISTILLERY</t>
  </si>
  <si>
    <t>GOOD_NEIGHBOUR_BREWING_COMPANY</t>
  </si>
  <si>
    <t>GRAND_VIEUX_LIQUOR_CO</t>
  </si>
  <si>
    <t>HALF_PINTS_BREWING_COMPANY_LTD</t>
  </si>
  <si>
    <t>ICON_FINE_WINE_AND_SPIRITS</t>
  </si>
  <si>
    <t>INTERNATIONAL_CELLARS</t>
  </si>
  <si>
    <t>KILTER_BREWING_COMPANY</t>
  </si>
  <si>
    <t>LABATT_BREWING_COMPANY_LIMITED</t>
  </si>
  <si>
    <t>LAKE_OF_THE_WOODS_BREWING_COMPANY</t>
  </si>
  <si>
    <t>LIQUEFIED_IMPORTS</t>
  </si>
  <si>
    <t>LITTLE_BROWN_JUG_BREWING_COMPANY</t>
  </si>
  <si>
    <t>LOW_LIFE_BARREL_HOUSE</t>
  </si>
  <si>
    <t>LUMAR_AGENCY</t>
  </si>
  <si>
    <t>MALINDA_DISTRIBUTORS</t>
  </si>
  <si>
    <t>MANDI_INTERNATIONAL</t>
  </si>
  <si>
    <t>MCCLELLAND_PREMIUM_IMPORTS</t>
  </si>
  <si>
    <t>MOLSON_BREWERIES</t>
  </si>
  <si>
    <t>NEXT_FRIEND_CIDER</t>
  </si>
  <si>
    <t>NONSUCH_BREWING_CO</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</si>
  <si>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</si>
  <si>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</si>
  <si>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</si>
  <si>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</si>
  <si>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</si>
  <si>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</si>
  <si>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</si>
  <si>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</si>
  <si>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</si>
  <si>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</si>
  <si>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</si>
  <si>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</si>
  <si>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</si>
  <si>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</si>
  <si>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</si>
  <si>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</si>
  <si>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</si>
  <si>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</si>
  <si>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</si>
  <si>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</si>
  <si>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</si>
  <si>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</si>
  <si>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</si>
  <si>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</si>
  <si>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</si>
  <si>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TORQUE_BREWING</t>
  </si>
  <si>
    <t>TOUCHSTONE_BRANDS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</si>
  <si>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</si>
  <si>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</si>
  <si>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</si>
  <si>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</si>
  <si>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</si>
  <si>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</si>
  <si>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</si>
  <si>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</si>
  <si>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</si>
  <si>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</si>
  <si>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</si>
  <si>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</si>
  <si>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</si>
  <si>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</si>
  <si>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</si>
  <si>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</si>
  <si>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</si>
  <si>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</si>
  <si>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</si>
  <si>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</si>
  <si>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</si>
  <si>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</si>
  <si>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</si>
  <si>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</si>
  <si>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</si>
  <si>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</si>
  <si>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</si>
  <si>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</si>
  <si>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</si>
  <si>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</si>
  <si>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</si>
  <si>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</si>
  <si>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</si>
  <si>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</si>
  <si>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HERITAGE_SPIRITS_AND_WINES_LTD</t>
  </si>
  <si>
    <t>ILLANA_FRANCISCO_MANITOBA_LIQ_AND_SPIRITS</t>
  </si>
  <si>
    <t>L_DANGLADE_AND_FILS_AND_CIE</t>
  </si>
  <si>
    <t>MARK_ANTHONY_WINE_AND_SPIRITS</t>
  </si>
  <si>
    <t>ROY_AND_CO_SELECTIONS</t>
  </si>
  <si>
    <t>SET_THE_BAR_SALES_AND_DISTRIBUTION_LTD</t>
  </si>
  <si>
    <t>TAP_AND_RAIL_BEVERAGE_GROUP</t>
  </si>
  <si>
    <t>VINTAGE_WEST_WINE_AND_SPIRITS_INC</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</si>
  <si>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</si>
  <si>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</si>
  <si>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</si>
  <si>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</si>
  <si>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</si>
  <si>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</si>
  <si>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</si>
  <si>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</si>
  <si>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</si>
  <si>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</si>
  <si>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</si>
  <si>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</si>
  <si>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</si>
  <si>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</si>
  <si>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</si>
  <si>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</si>
  <si>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</si>
  <si>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</si>
  <si>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</si>
  <si>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</si>
  <si>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</si>
  <si>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</si>
  <si>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</si>
  <si>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</si>
  <si>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</si>
  <si>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</si>
  <si>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</si>
  <si>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</si>
  <si>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</si>
  <si>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</si>
  <si>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</si>
  <si>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</si>
  <si>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</si>
  <si>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</si>
  <si>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</si>
  <si>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</si>
  <si>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</si>
  <si>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</si>
  <si>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</si>
  <si>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</si>
  <si>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</si>
  <si>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</si>
  <si>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</si>
  <si>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</si>
  <si>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</si>
  <si>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</si>
  <si>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</si>
  <si>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</si>
  <si>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</si>
  <si>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</si>
  <si>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</si>
  <si>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</si>
  <si>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</si>
  <si>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</si>
  <si>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</si>
  <si>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</si>
  <si>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</si>
  <si>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</si>
  <si>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</si>
  <si>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</si>
  <si>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</si>
  <si>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</si>
  <si>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</si>
  <si>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</si>
  <si>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</si>
  <si>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</si>
  <si>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</si>
  <si>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</si>
  <si>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</si>
  <si>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</si>
  <si>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</si>
  <si>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</si>
  <si>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</si>
  <si>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</si>
  <si>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</si>
  <si>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</si>
  <si>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</si>
  <si>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</si>
  <si>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</si>
  <si>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</si>
  <si>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</si>
  <si>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</si>
  <si>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</si>
  <si>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</si>
  <si>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</si>
  <si>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</si>
  <si>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</si>
  <si>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</si>
  <si>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</si>
  <si>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</si>
  <si>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</si>
  <si>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</si>
  <si>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</si>
  <si>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</si>
  <si>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</si>
  <si>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</si>
  <si>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Cider-Pear</t>
  </si>
  <si>
    <t>Barbera</t>
  </si>
  <si>
    <t>Extra Anejo/Ultra Aged</t>
  </si>
  <si>
    <t>Alc. %</t>
  </si>
  <si>
    <t>J T RESERVE CHARD VQA</t>
  </si>
  <si>
    <t>REVELSTOKE PECAN WHSKY ADD ON</t>
  </si>
  <si>
    <t>REVELSTOKE SPICED WHSKY ADDON</t>
  </si>
  <si>
    <t>KILTER PROTOTYPE 6.5% 473C</t>
  </si>
  <si>
    <t>FARMERY DEEP BAY LAGER 473C</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</si>
  <si>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</si>
  <si>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</si>
  <si>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</si>
  <si>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</si>
  <si>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</si>
  <si>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</si>
  <si>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</si>
  <si>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</si>
  <si>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</si>
  <si>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</si>
  <si>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</si>
  <si>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BASIL HAYDEN DARK RYE WH</t>
  </si>
  <si>
    <t>VINTAGE INK WICKED WH VQA</t>
  </si>
  <si>
    <t>FAMILY TREE BOXGHOST PINO VQA</t>
  </si>
  <si>
    <t>FONTANAFREDDA BARBARESCO DOCG</t>
  </si>
  <si>
    <t>CALIFORNIA ROOTS CASA</t>
  </si>
  <si>
    <t>WILDIN HRD ITEA VAR PK 8/473C</t>
  </si>
  <si>
    <t>KIM CRAWFORD PROSECCO DOC</t>
  </si>
  <si>
    <t>PARALLEL 49 CRAFT PK 12/355C</t>
  </si>
  <si>
    <t>DELIRIUM TREMENS 5L KEG</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</si>
  <si>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</si>
  <si>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</si>
  <si>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</si>
  <si>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</si>
  <si>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</si>
  <si>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</si>
  <si>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</si>
  <si>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</si>
  <si>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ITS JUST PEACHY CIDER 355C</t>
  </si>
  <si>
    <t>SALENTEIN RESERVE CASA</t>
  </si>
  <si>
    <t>SCAPA ORD GLANSA SM SC</t>
  </si>
  <si>
    <t>KILTER BIRTHDAY CAKE PALE473C</t>
  </si>
  <si>
    <t>QUAILS GATE ROSE VQA</t>
  </si>
  <si>
    <t>STEAM WHISTLE PILS MINI 5LK</t>
  </si>
  <si>
    <t>EVOLVE SPONTANEITY WHITE VQA</t>
  </si>
  <si>
    <t>EVOLVE MOMENTO RED VQA</t>
  </si>
  <si>
    <t>XOXO RF PINO GRIGIO SANGRIA</t>
  </si>
  <si>
    <t>XOXO RF RED SANGRIA</t>
  </si>
  <si>
    <t>REVELSTOKE CHERRY WHISKY</t>
  </si>
  <si>
    <t>POPCORN CHARDONNAY VQA</t>
  </si>
  <si>
    <t>SANDHILL PINOT GRIS VQA</t>
  </si>
  <si>
    <t>TEREMANA ANEJO TEQUILA</t>
  </si>
  <si>
    <t>POSTMARK PASO ROBLES CASA</t>
  </si>
  <si>
    <t>CAYMUS VNYD SPSEL NAPA CAB2018</t>
  </si>
  <si>
    <t>LOW LIFE PORCH CITR SAISON473C</t>
  </si>
  <si>
    <t>HEINEKEN DRAUGHT 5L K</t>
  </si>
  <si>
    <t>PARALLEL 49 CRAFT LAGER12/355C</t>
  </si>
  <si>
    <t>UNSHACKLED CHARDONNAY</t>
  </si>
  <si>
    <t>TOM GORE FARMERS BLEND</t>
  </si>
  <si>
    <t>HYPERION PALE ALE 473C</t>
  </si>
  <si>
    <t>DECOY LTD ALEX VALLEY MERLOT</t>
  </si>
  <si>
    <t>G MARQUIS RED LINE CABMRL VQA</t>
  </si>
  <si>
    <t>CRAFTY RADLER BL OR/PCH 473C</t>
  </si>
  <si>
    <t>CRAFTY RADLER LMCH/LIME 6/355C</t>
  </si>
  <si>
    <t>MUMM GRAND CORDON BRUT CHAMP</t>
  </si>
  <si>
    <t>PINEAPPLE JEFF HEFE ALE 473C</t>
  </si>
  <si>
    <t>COCKBURN'S SPECIAL RES PORT</t>
  </si>
  <si>
    <t>GRAHAM'S WHITE BLEND NO5 PORT</t>
  </si>
  <si>
    <t>STEL + MAR CABERNET  SAUVIGNON</t>
  </si>
  <si>
    <t>BASIL HAYDEN RD CSK KS BBN WH</t>
  </si>
  <si>
    <t>STEL + MAR CHARDONNAY</t>
  </si>
  <si>
    <t>SAND POINT CHARDONNAY</t>
  </si>
  <si>
    <t>MAGGIO SAUVIGNON BLANC</t>
  </si>
  <si>
    <t>NIAKWA ONE HUNDRED LAGER355C</t>
  </si>
  <si>
    <t>FAXE SPEC STRONG BEER 473C</t>
  </si>
  <si>
    <t>CRAFTY RADLER CH/BB 6/355C</t>
  </si>
  <si>
    <t>SHRUGGING DOCTOR BLUBERRY WINE</t>
  </si>
  <si>
    <t>REVELSTOKE NUTCRUSH PNBTR WH</t>
  </si>
  <si>
    <t>YELLOW TAIL SHELFIE CHARDONNAY</t>
  </si>
  <si>
    <t>YELLOW TAIL SHELFIE SHIRAZ</t>
  </si>
  <si>
    <t>COBRA CLUTCH DIPA 473C</t>
  </si>
  <si>
    <t>STONE COLD 2L PET</t>
  </si>
  <si>
    <t>INDIAN WELLS MERLOT</t>
  </si>
  <si>
    <t>MAGGIO PETITE SIRAH</t>
  </si>
  <si>
    <t>OUR STORY CHARM WHITE</t>
  </si>
  <si>
    <t>REVELSTOKE ROOT BEER WH</t>
  </si>
  <si>
    <t>LIONS WINTER SELECTION 12/355C</t>
  </si>
  <si>
    <t>QUILT THREADCOUNT RED BLEND</t>
  </si>
  <si>
    <t>ROAD 13 SEVENTY-FOUR K VQA</t>
  </si>
  <si>
    <t>CLANGER ENGLISH IPA 473C</t>
  </si>
  <si>
    <t>FARMERY LAKE AUDY PALE ALE473C</t>
  </si>
  <si>
    <t>FARMERY TA WA PIT IPA 473C</t>
  </si>
  <si>
    <t>FARMERY MOON LAKE DARK ALE473C</t>
  </si>
  <si>
    <t>GNB HOUSE LAGER 355C</t>
  </si>
  <si>
    <t>GUINNESS DRAUGHT ZERO 4/440C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</si>
  <si>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</si>
  <si>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</si>
  <si>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</si>
  <si>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</si>
  <si>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</si>
  <si>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</si>
  <si>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</si>
  <si>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</si>
  <si>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</si>
  <si>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CHRONOS ROSE VQA</t>
  </si>
  <si>
    <t>CHRONOS CAB FRANC VQA</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</si>
  <si>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</si>
  <si>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</si>
  <si>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</si>
  <si>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</si>
  <si>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</si>
  <si>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</si>
  <si>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</si>
  <si>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</si>
  <si>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</si>
  <si>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</si>
  <si>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</si>
  <si>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</si>
  <si>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</si>
  <si>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</si>
  <si>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</si>
  <si>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</si>
  <si>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</si>
  <si>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</si>
  <si>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REVELSTOKE SON PEACH WH</t>
  </si>
  <si>
    <t>NONSUCH BELGIAN PEACH 473C</t>
  </si>
  <si>
    <t>PECCHENINO BR NEBBIOLO DOC</t>
  </si>
  <si>
    <t>SASSOREGALE VERMENTINO DOC</t>
  </si>
  <si>
    <t>ON THE ROCKS MIXOLOGIST MEDLEY</t>
  </si>
  <si>
    <t>RED BANK WHISKY</t>
  </si>
  <si>
    <t>TELIANI VALLEY VIN DORANGE</t>
  </si>
  <si>
    <t>SOMERSBY WLDGRDN CRSH AP4/355C</t>
  </si>
  <si>
    <t>ERDINGER OKTOBERFEST 500B</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</si>
  <si>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</si>
  <si>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</si>
  <si>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</si>
  <si>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</si>
  <si>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</si>
  <si>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</si>
  <si>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</si>
  <si>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</si>
  <si>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</si>
  <si>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</si>
  <si>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</si>
  <si>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</si>
  <si>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</si>
  <si>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</si>
  <si>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</si>
  <si>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</si>
  <si>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</si>
  <si>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</si>
  <si>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</si>
  <si>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</si>
  <si>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</si>
  <si>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</si>
  <si>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</si>
  <si>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</si>
  <si>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LONG LITTLE DOG WHITE</t>
  </si>
  <si>
    <t>APOTHIC CHARDONNAY</t>
  </si>
  <si>
    <t>BLACK_FLY_BEVERAGE_COMPANY</t>
  </si>
  <si>
    <t>FULLGEEK_BREWLAB</t>
  </si>
  <si>
    <t>MT_BOUCHERIE_ESTATE_WINERY</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</si>
  <si>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</si>
  <si>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</si>
  <si>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</si>
  <si>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</si>
  <si>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</si>
  <si>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</si>
  <si>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ZUCCARDI CONCRETO MALBEC</t>
  </si>
  <si>
    <t>MIKE'S HARD MIX PACK 12/355C</t>
  </si>
  <si>
    <t>TORQUE PROST MARZEN 473C</t>
  </si>
  <si>
    <t>THREE OF HEARTS ROSE VQA</t>
  </si>
  <si>
    <t>STIEGL FREIBIER 0.0 500B</t>
  </si>
  <si>
    <t>CH D'ARMAILHAC GRAN CRU 2020</t>
  </si>
  <si>
    <t>ON THE ROCKS JALAPNO PNAP MARG</t>
  </si>
  <si>
    <t>ISLAY MIST 8 YO BLENDED SCOTCH</t>
  </si>
  <si>
    <t>FARM GR WT NORTH 1L PET</t>
  </si>
  <si>
    <t>PARTY LINE PILSNER 473C</t>
  </si>
  <si>
    <t>OBSOLETE BREWING CO</t>
  </si>
  <si>
    <t>GREAT WT NORTH BLRSP 473C</t>
  </si>
  <si>
    <t>GREAT WT NORTH BLRSP 1LPET</t>
  </si>
  <si>
    <t>SWEAR JAR MPL DNT CDN WH WF</t>
  </si>
  <si>
    <t>SWEAR JAR GRN APPLE CAN WH</t>
  </si>
  <si>
    <t>KILTER COCO KEY LIME SOUR473C</t>
  </si>
  <si>
    <t>CHECKMATE FOOL M CHAR2018 VQA</t>
  </si>
  <si>
    <t>JAM ROCK BLKBRY VAN SOUR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</si>
  <si>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</si>
  <si>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</si>
  <si>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</si>
  <si>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</si>
  <si>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</si>
  <si>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</si>
  <si>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</si>
  <si>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</si>
  <si>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</si>
  <si>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</si>
  <si>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</si>
  <si>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</si>
  <si>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</si>
  <si>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</si>
  <si>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</si>
  <si>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</si>
  <si>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</si>
  <si>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</si>
  <si>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</si>
  <si>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KILTER OUI GOT BEER 473C</t>
  </si>
  <si>
    <t>THOMAS HINDS 185 PILSNER 355C</t>
  </si>
  <si>
    <t>VETUR VIENNA LAGER 473C</t>
  </si>
  <si>
    <t>LBJ HAZY IPA 473C</t>
  </si>
  <si>
    <t>SECTION 6 DUH IPA 355C</t>
  </si>
  <si>
    <t>SECTION 6 COMBINE 355C</t>
  </si>
  <si>
    <t>TCB RASPBERRY ALE 500B</t>
  </si>
  <si>
    <t>LBJ GENERIC LAGER 24/473C</t>
  </si>
  <si>
    <t>POCKET WATCH KOLSCH 473C</t>
  </si>
  <si>
    <t>GAME OVER WEST COAST IPA 473C</t>
  </si>
  <si>
    <t>ROSCATO BLUEBERRY</t>
  </si>
  <si>
    <t>GAME OVER DOUBLE IPA 473C</t>
  </si>
  <si>
    <t>HOUR GLASS COFFEE KOLSCH473C</t>
  </si>
  <si>
    <t>ROSCATO PEACH</t>
  </si>
  <si>
    <t>BE KIND REWIND NEIPA 473C</t>
  </si>
  <si>
    <t>SOALHEIRO ALVARINHO</t>
  </si>
  <si>
    <t>LBJ AUSSIES PALE ALE 473C</t>
  </si>
  <si>
    <t>SP METEOR SOUR TROP STRM473C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</si>
  <si>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</si>
  <si>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</si>
  <si>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</si>
  <si>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</si>
  <si>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</si>
  <si>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</si>
  <si>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</si>
  <si>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</si>
  <si>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</si>
  <si>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</si>
  <si>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</si>
  <si>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</si>
  <si>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</si>
  <si>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CH MOUTON ROTHSCHILD 2022</t>
  </si>
  <si>
    <t>CHATEAU PHELAN SEGUR 2022</t>
  </si>
  <si>
    <t>CHATEAU SENEJAC 2022</t>
  </si>
  <si>
    <t>CHATEAU TALBOT 2022</t>
  </si>
  <si>
    <t>CHATEAU VILLEMAURINE 2022</t>
  </si>
  <si>
    <t>CONNETABLE TALBOT 2022</t>
  </si>
  <si>
    <t>CHATEAU BEYCHEVELLE 2022</t>
  </si>
  <si>
    <t>CLOS MARSALETTE BLANC 2022</t>
  </si>
  <si>
    <t>CLOS MARSALETTE ROUGE 2022</t>
  </si>
  <si>
    <t>LBJ CRANBERRY KOLSCH 473C</t>
  </si>
  <si>
    <t>TRINIDAD CAKE STARBEAST ST355C</t>
  </si>
  <si>
    <t>FLIRTING WITH GOTH DRK ALE473C</t>
  </si>
  <si>
    <t>DEVAUX GRANDE RESERVE CHAMP</t>
  </si>
  <si>
    <t>PERONI NASTRO AZZURR0.0%6/330C</t>
  </si>
  <si>
    <t>KOZEL DARK LAGER 500C</t>
  </si>
  <si>
    <t>PERONI NASTRO AZZURRO0.0% 330B</t>
  </si>
  <si>
    <t>TCB CRANBERRY STOUT 500B</t>
  </si>
  <si>
    <t>BLADE &amp; BOW KS BBN WHISKEY</t>
  </si>
  <si>
    <t>DIAL UP ALTBIER 473C</t>
  </si>
  <si>
    <t>BBS BOURBON ALTBIER 473C</t>
  </si>
  <si>
    <t>UNIBROUE MIX 12/355C</t>
  </si>
  <si>
    <t>TAMDHU 12 YO SPEYSIDE  SM SC</t>
  </si>
  <si>
    <t>FARMERY EX STRONG LAG 1LPET</t>
  </si>
  <si>
    <t>BREAD &amp; BUTTER RES CASA</t>
  </si>
  <si>
    <t>FARMERY STRONG LAGER 1LPET</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</si>
  <si>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</si>
  <si>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</si>
  <si>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</si>
  <si>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</si>
  <si>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</si>
  <si>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</si>
  <si>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</si>
  <si>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</si>
  <si>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</si>
  <si>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</si>
  <si>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</si>
  <si>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</si>
  <si>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</si>
  <si>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</si>
  <si>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</si>
  <si>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</si>
  <si>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</si>
  <si>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</si>
  <si>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STRWBERRY RHUB COSMOS SOUR473C</t>
  </si>
  <si>
    <t>TRIPPY TRIPEL 355C</t>
  </si>
  <si>
    <t>SETH &amp; RILEY'S HARD LMNADE275B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</si>
  <si>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</si>
  <si>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</si>
  <si>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</si>
  <si>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</si>
  <si>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</si>
  <si>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</si>
  <si>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</si>
  <si>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</si>
  <si>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</si>
  <si>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RESTING PEACH FACE ALE 473C</t>
  </si>
  <si>
    <t>ASTRA AMBER LAGER 8/355C</t>
  </si>
  <si>
    <t>HOP PATROLL MIXER PACK 8/473C</t>
  </si>
  <si>
    <t>VODKA MUDSHAKE STRAWBERRY 270B</t>
  </si>
  <si>
    <t>COORS SELTZ PINEAP COLAD6/355C</t>
  </si>
  <si>
    <t>VIZZY MAX DRGFRT MNG SEL6/355C</t>
  </si>
  <si>
    <t>SIMPLY SPIKED PEACH 6/355C</t>
  </si>
  <si>
    <t>SIMPLY SPIKED PEACH 355C</t>
  </si>
  <si>
    <t>CARLSBERG PILSNER 473C</t>
  </si>
  <si>
    <t>BIG_WHITE_BREWING_COMPANY</t>
  </si>
  <si>
    <t>OBSOLETE_BREWING_CO</t>
  </si>
  <si>
    <t>RIVER_VALLEY_BEVERAGE</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</si>
  <si>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</si>
  <si>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</si>
  <si>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</si>
  <si>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</si>
  <si>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</si>
  <si>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</si>
  <si>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</si>
  <si>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</si>
  <si>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</si>
  <si>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</si>
  <si>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</si>
  <si>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</si>
  <si>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</si>
  <si>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</si>
  <si>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</si>
  <si>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</si>
  <si>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</si>
  <si>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</si>
  <si>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</si>
  <si>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</si>
  <si>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</si>
  <si>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PARADISE GROVE GRAF APPLE500B</t>
  </si>
  <si>
    <t>HARMONY GRAPE APPLE ALE500B</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</si>
  <si>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</si>
  <si>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</si>
  <si>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</si>
  <si>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</si>
  <si>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</si>
  <si>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</si>
  <si>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</si>
  <si>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</si>
  <si>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TEMPLE BRUER CABERNET/MERLOT</t>
  </si>
  <si>
    <t>NATURALIS ORG SHIRAZ</t>
  </si>
  <si>
    <t>NATURALIS ORG SAUVIGNON BLANC</t>
  </si>
  <si>
    <t>BLACK FLY TEQUILA MARG 473C</t>
  </si>
  <si>
    <t>BLACK FLY RUM MOJITO 473C</t>
  </si>
  <si>
    <t>BLACK FLY TEQUILA SUNRISE 473C</t>
  </si>
  <si>
    <t>LOW LIFE FRIENDLY PILSNER 473C</t>
  </si>
  <si>
    <t>LOW LIFE NAY NAY NO4 ALE355B</t>
  </si>
  <si>
    <t>LORIEN SMASH LAGER 473C</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</si>
  <si>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</si>
  <si>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</si>
  <si>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</si>
  <si>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</si>
  <si>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</si>
  <si>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</si>
  <si>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</si>
  <si>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</si>
  <si>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</si>
  <si>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</si>
  <si>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</si>
  <si>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</si>
  <si>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</si>
  <si>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MUDSHAKE SALTED CARAMEL  270B</t>
  </si>
  <si>
    <t>VODKA MUDSHAKE SMORES 270B</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</si>
  <si>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</si>
  <si>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</si>
  <si>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</si>
  <si>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</si>
  <si>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</si>
  <si>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</si>
  <si>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</si>
  <si>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</si>
  <si>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</si>
  <si>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</si>
  <si>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</si>
  <si>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</si>
  <si>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</si>
  <si>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</si>
  <si>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</si>
  <si>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</si>
  <si>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</si>
  <si>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</si>
  <si>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</si>
  <si>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</si>
  <si>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</si>
  <si>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</si>
  <si>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</si>
  <si>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</si>
  <si>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</si>
  <si>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</si>
  <si>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</si>
  <si>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OLE TEQ MULE 4/355C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</si>
  <si>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</si>
  <si>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</si>
  <si>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</si>
  <si>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</si>
  <si>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</si>
  <si>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</si>
  <si>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</si>
  <si>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</si>
  <si>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</si>
  <si>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</si>
  <si>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</si>
  <si>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</si>
  <si>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</si>
  <si>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</si>
  <si>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</si>
  <si>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</si>
  <si>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COORS SELTZER ISL BR MX12/355C</t>
  </si>
  <si>
    <t>COORS SELTZ PINEAP COLADA 473C</t>
  </si>
  <si>
    <t>OH HI MARK MARZEN LAGER 473C</t>
  </si>
  <si>
    <t>FINE COMPANY RADLER 12/355C</t>
  </si>
  <si>
    <t>NINE LOCKS VANILLA PORTER473C</t>
  </si>
  <si>
    <t>RASPSPSPBERRY SESSION MEAD473C</t>
  </si>
  <si>
    <t>CATITTUDE SOUR MEAD 473C</t>
  </si>
  <si>
    <t>ZOOM OPERATOR GRTEA LMN MD473C</t>
  </si>
  <si>
    <t>GOOD OMEN BLKBRY MEAD 473C</t>
  </si>
  <si>
    <t>LA UNA DE GATO PRPEAR MEAD473C</t>
  </si>
  <si>
    <t>HECTORS HARD CHERRY BOMB 473C</t>
  </si>
  <si>
    <t>COORS SELTZER SLUSH MIX24/355C</t>
  </si>
  <si>
    <t>ON THE ROCKS STRAWBRY DAIQUIRI</t>
  </si>
  <si>
    <t>MAKER'S MARK KENT BBN WH</t>
  </si>
  <si>
    <t>MASI MODELLO MERLOT</t>
  </si>
  <si>
    <t>MASI MODELLO PINOT GRIGIO</t>
  </si>
  <si>
    <t>GREY GOOSE L'ORANGE VODKA</t>
  </si>
  <si>
    <t>YURI MASAMUNE BTFL LILY SAKE</t>
  </si>
  <si>
    <t>CAYMUS_CANADA_INC</t>
  </si>
  <si>
    <t>WOODEN_GATE_CIDER</t>
  </si>
  <si>
    <t xml:space="preserve">UPDATE NEEDED? </t>
  </si>
  <si>
    <t>LTOWine</t>
  </si>
  <si>
    <t>LTOSpirits</t>
  </si>
  <si>
    <t>Hot_BuyWine</t>
  </si>
  <si>
    <t>Hot_BuySpirits</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</si>
  <si>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</si>
  <si>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</si>
  <si>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</si>
  <si>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</si>
  <si>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</si>
  <si>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</si>
  <si>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</si>
  <si>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</si>
  <si>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</si>
  <si>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</si>
  <si>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</si>
  <si>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</si>
  <si>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</si>
  <si>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</si>
  <si>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</si>
  <si>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</si>
  <si>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</si>
  <si>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</si>
  <si>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</si>
  <si>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</si>
  <si>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</si>
  <si>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</si>
  <si>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</si>
  <si>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</si>
  <si>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</si>
  <si>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</si>
  <si>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</si>
  <si>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</si>
  <si>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</si>
  <si>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</si>
  <si>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</si>
  <si>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</si>
  <si>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</si>
  <si>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</si>
  <si>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</si>
  <si>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</si>
  <si>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</si>
  <si>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</si>
  <si>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</si>
  <si>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</si>
  <si>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</si>
  <si>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</si>
  <si>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</si>
  <si>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TANDUAY GOLD RUM</t>
  </si>
  <si>
    <t>CARICATURE RED BLEND</t>
  </si>
  <si>
    <t>COPPER BOLD RESERVE WH ADD ON</t>
  </si>
  <si>
    <t>LIGHT HORSE CAB SAUVIGNON</t>
  </si>
  <si>
    <t>IRISHMAN SINGLE MALT IRISH WH</t>
  </si>
  <si>
    <t>PHILLIPS BOX SET MIXPK 12/355C</t>
  </si>
  <si>
    <t>BERINGER BOURB BAR AGED CHARD</t>
  </si>
  <si>
    <t>BAREFOOT MERLOT CASK</t>
  </si>
  <si>
    <t>COFFEE BLACK RYE PALE ALE 473C</t>
  </si>
  <si>
    <t>LUCKY EXTRA LAGER 8/355 C</t>
  </si>
  <si>
    <t>UNPARALLELED PACK 8/473C</t>
  </si>
  <si>
    <t>CONCESSION STND MIX PK12/355C</t>
  </si>
  <si>
    <t>TRAPICHE ALARIS ROSE</t>
  </si>
  <si>
    <t>LAVRADORES FEITORIA RED</t>
  </si>
  <si>
    <t>LAVRADORES FEITORIA WHITE</t>
  </si>
  <si>
    <t>OPPIDAN SOLERA AGED BOURB WH</t>
  </si>
  <si>
    <t>SLEEMAN CLEAR 2.0 473C</t>
  </si>
  <si>
    <t>REBELLION CERVEZA 473C</t>
  </si>
  <si>
    <t>NUTTY SOLERA MED SHERRY</t>
  </si>
  <si>
    <t>WAYNE GRETZKY ROSE VQA</t>
  </si>
  <si>
    <t>SMALL BT EAST COAST IPA 473C</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</si>
  <si>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</si>
  <si>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</si>
  <si>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</si>
  <si>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</si>
  <si>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</si>
  <si>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</si>
  <si>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</si>
  <si>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</si>
  <si>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</si>
  <si>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</si>
  <si>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</si>
  <si>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</si>
  <si>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CAYMUS VNYD NAPA CAB SAUV</t>
  </si>
  <si>
    <t>CAYMUS SUISUN GRAND DURIF</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</si>
  <si>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</si>
  <si>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</si>
  <si>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</si>
  <si>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</si>
  <si>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</si>
  <si>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</si>
  <si>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</si>
  <si>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</si>
  <si>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</si>
  <si>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</si>
  <si>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</si>
  <si>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</si>
  <si>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</si>
  <si>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</si>
  <si>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</si>
  <si>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</si>
  <si>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</si>
  <si>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</si>
  <si>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</si>
  <si>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</si>
  <si>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</si>
  <si>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</si>
  <si>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</si>
  <si>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</si>
  <si>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</si>
  <si>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</si>
  <si>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</si>
  <si>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</si>
  <si>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</si>
  <si>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</si>
  <si>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</si>
  <si>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</si>
  <si>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</si>
  <si>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</si>
  <si>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</si>
  <si>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</si>
  <si>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JAMESON 5 OAK REL IRISH WH</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</si>
  <si>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</si>
  <si>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</si>
  <si>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</si>
  <si>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</si>
  <si>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</si>
  <si>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</si>
  <si>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</si>
  <si>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</si>
  <si>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</si>
  <si>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</si>
  <si>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</si>
  <si>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</si>
  <si>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</si>
  <si>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</si>
  <si>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</si>
  <si>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</si>
  <si>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</si>
  <si>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</si>
  <si>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</si>
  <si>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</si>
  <si>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</si>
  <si>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</si>
  <si>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</si>
  <si>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</si>
  <si>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</si>
  <si>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</si>
  <si>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</si>
  <si>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</si>
  <si>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</si>
  <si>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</si>
  <si>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</si>
  <si>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</si>
  <si>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</si>
  <si>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</si>
  <si>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</si>
  <si>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</si>
  <si>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</si>
  <si>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</si>
  <si>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BLUE MOON MANGO 473C</t>
  </si>
  <si>
    <t>NEON PANTHER SOUR PEACH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</si>
  <si>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</si>
  <si>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</si>
  <si>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</si>
  <si>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</si>
  <si>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</si>
  <si>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</si>
  <si>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</si>
  <si>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</si>
  <si>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FAXE AMBER LAGER 473C</t>
  </si>
  <si>
    <t>WATERLOO MNGO PSNFT RADLER473C</t>
  </si>
  <si>
    <t>CARLSBERG LITE 473C</t>
  </si>
  <si>
    <t>HECTORS HARD PINEAPL SLAM2LPET</t>
  </si>
  <si>
    <t>LUTHER DRYERS THAI MNG LMN355C</t>
  </si>
  <si>
    <t>FALSE CREEK RASPBRY ALE 473C</t>
  </si>
  <si>
    <t>FALSE CREEK RASPBRY ALE 6/355C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</si>
  <si>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</si>
  <si>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</si>
  <si>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</si>
  <si>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</si>
  <si>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</si>
  <si>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</si>
  <si>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</si>
  <si>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</si>
  <si>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</si>
  <si>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</si>
  <si>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</si>
  <si>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</si>
  <si>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</si>
  <si>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</si>
  <si>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</si>
  <si>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</si>
  <si>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</si>
  <si>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</si>
  <si>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</si>
  <si>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TIMBER HAZY IPA 473C</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</si>
  <si>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</si>
  <si>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</si>
  <si>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</si>
  <si>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</si>
  <si>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</si>
  <si>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</si>
  <si>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</si>
  <si>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</si>
  <si>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</si>
  <si>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</si>
  <si>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</si>
  <si>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</si>
  <si>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</si>
  <si>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</si>
  <si>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</si>
  <si>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</si>
  <si>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</si>
  <si>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</si>
  <si>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</si>
  <si>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</si>
  <si>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</si>
  <si>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</si>
  <si>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</si>
  <si>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</si>
  <si>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</si>
  <si>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</si>
  <si>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</si>
  <si>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</si>
  <si>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RASPBERRY WARHEAD IMP SOUR473C</t>
  </si>
  <si>
    <t>POTTER'S LONG ISL ICED TEA LIQ</t>
  </si>
  <si>
    <t>SUNTORY TOKI 100TH ANN PKG WH</t>
  </si>
  <si>
    <t>SUPER BOCK 330B</t>
  </si>
  <si>
    <t>BAREFOOT FRUITSCATO BLUEBERRY</t>
  </si>
  <si>
    <t>BUSCH LAGER 15/341B</t>
  </si>
  <si>
    <t>KIYOMI RUM</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</si>
  <si>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</si>
  <si>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</si>
  <si>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</si>
  <si>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</si>
  <si>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</si>
  <si>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</si>
  <si>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</si>
  <si>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</si>
  <si>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</si>
  <si>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</si>
  <si>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</si>
  <si>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</si>
  <si>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</si>
  <si>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</si>
  <si>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</si>
  <si>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</si>
  <si>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</si>
  <si>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</si>
  <si>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</si>
  <si>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</si>
  <si>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</si>
  <si>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</si>
  <si>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</si>
  <si>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</si>
  <si>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</si>
  <si>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</si>
  <si>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</si>
  <si>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</si>
  <si>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</si>
  <si>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</si>
  <si>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</si>
  <si>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PELLER FAM RES CAB MER VQA</t>
  </si>
  <si>
    <t>MILLER LITE 8/355C</t>
  </si>
  <si>
    <t>CANADIAN 710C</t>
  </si>
  <si>
    <t>BARN HAMMER DROLL SAISON 473C</t>
  </si>
  <si>
    <t>TUG OF WAR WITBIER 473C</t>
  </si>
  <si>
    <t>SKI BALLET SAISON 473C</t>
  </si>
  <si>
    <t>LOCKPORT CHANNEL CAT LAG473C</t>
  </si>
  <si>
    <t>MAILROOM PREMIUM VODKA</t>
  </si>
  <si>
    <t>NONSUCH PCH &amp; PSNFRT RADL473C</t>
  </si>
  <si>
    <t>ON THE ROCKS THE BLUE HAWAIIAN</t>
  </si>
  <si>
    <t>BIG WHITE ANTI CRAFT473C</t>
  </si>
  <si>
    <t>DUMMY SUPPLIER</t>
  </si>
  <si>
    <t>KILTER CARLTON LAGER 473C</t>
  </si>
  <si>
    <t>PRADOREY DECIMA X</t>
  </si>
  <si>
    <t>OGC XXX CASC DARK IPA 473C</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</si>
  <si>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</si>
  <si>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</si>
  <si>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</si>
  <si>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</si>
  <si>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</si>
  <si>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</si>
  <si>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</si>
  <si>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</si>
  <si>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</si>
  <si>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</si>
  <si>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</si>
  <si>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</si>
  <si>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</si>
  <si>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</si>
  <si>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</si>
  <si>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</si>
  <si>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</si>
  <si>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BAREFOOT CABERNET SAUVIGNON</t>
  </si>
  <si>
    <t>BAREFOOT MERLOT</t>
  </si>
  <si>
    <t>SIGNAL HILL FOUNDERS SEL WH</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</si>
  <si>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</si>
  <si>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</si>
  <si>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</si>
  <si>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</si>
  <si>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</si>
  <si>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</si>
  <si>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</si>
  <si>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</si>
  <si>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</si>
  <si>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</si>
  <si>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</si>
  <si>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</si>
  <si>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PINFALL PILSNER 473C</t>
  </si>
  <si>
    <t>PINK BOOTS PILSNER 473C</t>
  </si>
  <si>
    <t>SECTION 6 CERVEZA 473C</t>
  </si>
  <si>
    <t>REGGAE STOUT 355C</t>
  </si>
  <si>
    <t>SOCA LAGER 473C</t>
  </si>
  <si>
    <t>CR*FT NON ALC BLONDE ALE 473C</t>
  </si>
  <si>
    <t>CR*FT NON ALC PALE ALE 473C</t>
  </si>
  <si>
    <t>BAVARIA 8.6 IPL LAG 500C</t>
  </si>
  <si>
    <t>BAVARIA 8.6 BLACK 500C</t>
  </si>
  <si>
    <t>HECTORS HARD PINK LMNADE 396PE</t>
  </si>
  <si>
    <t>BAVARIA 8.6 RED LG 500C</t>
  </si>
  <si>
    <t>HAPPY DAD VP HRD SELTZ 12/355C</t>
  </si>
  <si>
    <t>HAPPY DAD FRPN HRD SELTZ 473C</t>
  </si>
  <si>
    <t>HAPPY DAD GRAPE HRD SELTZ 473C</t>
  </si>
  <si>
    <t>RISATA PROSECCO DOC</t>
  </si>
  <si>
    <t>MARQUES DE CACERES ECOLOG RED</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</si>
  <si>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</si>
  <si>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</si>
  <si>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</si>
  <si>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</si>
  <si>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</si>
  <si>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</si>
  <si>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</si>
  <si>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</si>
  <si>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</si>
  <si>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</si>
  <si>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</si>
  <si>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</si>
  <si>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</si>
  <si>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</si>
  <si>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</si>
  <si>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WG NEW OLD FASH CIDER 750B</t>
  </si>
  <si>
    <t>WG BOURBON BLU CIDER 750B</t>
  </si>
  <si>
    <t>PEACH CITY PEACH SOUR 473C</t>
  </si>
  <si>
    <t>BAILEYS BD CAKE IR CR LIQ</t>
  </si>
  <si>
    <t>HENRY OF PELHAM SPRCAB/MER VQA</t>
  </si>
  <si>
    <t>CODORNIU LTD ED BRUT RES CAVA</t>
  </si>
  <si>
    <t>KRONENBOURG 1664 BLANC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</si>
  <si>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</si>
  <si>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</si>
  <si>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</si>
  <si>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</si>
  <si>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</si>
  <si>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</si>
  <si>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</si>
  <si>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</si>
  <si>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</si>
  <si>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</si>
  <si>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</si>
  <si>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</si>
  <si>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</si>
  <si>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</si>
  <si>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</si>
  <si>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</si>
  <si>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</si>
  <si>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</si>
  <si>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</si>
  <si>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</si>
  <si>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</si>
  <si>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</si>
  <si>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</si>
  <si>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</si>
  <si>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CARIBOU CROSSING SB WHISKY</t>
  </si>
  <si>
    <t>WG PINOT GRIGIO VQA CASK</t>
  </si>
  <si>
    <t>FAMILY TREE PADRE CAB MERL VQA</t>
  </si>
  <si>
    <t>TORQUE ROADRUNNER RASP WH 473C</t>
  </si>
  <si>
    <t>LOLA MERLOT VQA</t>
  </si>
  <si>
    <t>GRAIN TO GLASS</t>
  </si>
  <si>
    <t>JOSH CELLARS CC PINOT NOIR</t>
  </si>
  <si>
    <t>EL PETIT BONHOMME ORG MGS</t>
  </si>
  <si>
    <t>TEACHERS HLND CREAM BL SCOTCH</t>
  </si>
  <si>
    <t>GRAIN_TO_GLASS</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</si>
  <si>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</si>
  <si>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</si>
  <si>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</si>
  <si>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</si>
  <si>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</si>
  <si>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</si>
  <si>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</si>
  <si>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</si>
  <si>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</si>
  <si>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</si>
  <si>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</si>
  <si>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</si>
  <si>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</si>
  <si>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</si>
  <si>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</si>
  <si>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</si>
  <si>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</si>
  <si>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</si>
  <si>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</si>
  <si>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</si>
  <si>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</si>
  <si>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</si>
  <si>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</si>
  <si>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</si>
  <si>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</si>
  <si>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</si>
  <si>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PATENT 5 NAVY STRENGTH GIN</t>
  </si>
  <si>
    <t>D.V. CATENA RED BLEND</t>
  </si>
  <si>
    <t>PASSION DE LOS ANDES CORTE</t>
  </si>
  <si>
    <t>PATENT 5 MANITOBA BERRY GIN</t>
  </si>
  <si>
    <t>GW ORIG 16 CDN EXLT LAG15/355C</t>
  </si>
  <si>
    <t>OLE SMOKY MOONSHN PICKLES LIQ</t>
  </si>
  <si>
    <t>PATENT 5 ELETTARIA SPICED GIN</t>
  </si>
  <si>
    <t>LAPHROAIG 10YO SHRRY OAK SM SC</t>
  </si>
  <si>
    <t>SASQUATCH WALK WH IPA 473C</t>
  </si>
  <si>
    <t>CAMPO VIEJO CAVA BRUT</t>
  </si>
  <si>
    <t>ZONIN PROSECCO ROSE DOC</t>
  </si>
  <si>
    <t>LES DAUPHINS VIN BLANC</t>
  </si>
  <si>
    <t>LA MASCOTA CHARDONNAY</t>
  </si>
  <si>
    <t>SALENTEIN BRUT CUVEE EXCEP</t>
  </si>
  <si>
    <t>GRAN FAMIGLIA CORTE</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</si>
  <si>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</si>
  <si>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</si>
  <si>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</si>
  <si>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</si>
  <si>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</si>
  <si>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</si>
  <si>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</si>
  <si>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</si>
  <si>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</si>
  <si>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</si>
  <si>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</si>
  <si>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</si>
  <si>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</si>
  <si>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</si>
  <si>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</si>
  <si>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</si>
  <si>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</si>
  <si>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</si>
  <si>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</si>
  <si>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</si>
  <si>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</si>
  <si>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</si>
  <si>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</si>
  <si>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</si>
  <si>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</si>
  <si>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</si>
  <si>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</si>
  <si>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</si>
  <si>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</si>
  <si>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</si>
  <si>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</si>
  <si>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</si>
  <si>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</si>
  <si>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</si>
  <si>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</si>
  <si>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</si>
  <si>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</si>
  <si>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</si>
  <si>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</si>
  <si>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</si>
  <si>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</si>
  <si>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</si>
  <si>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</si>
  <si>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</si>
  <si>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HEY Y'ALL SOUR LEMONADE 473C</t>
  </si>
  <si>
    <t>SOCA LAGER 355C</t>
  </si>
  <si>
    <t>AVELEDA SOLOS DE GRANITO WHITE</t>
  </si>
  <si>
    <t>TAPESTRY RED BLEND</t>
  </si>
  <si>
    <t>DEVAUX DEMI SEC CR DE CUVEE CH</t>
  </si>
  <si>
    <t>TOM GORE PINOT NOIR</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</si>
  <si>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</si>
  <si>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</si>
  <si>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</si>
  <si>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</si>
  <si>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</si>
  <si>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</si>
  <si>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</si>
  <si>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</si>
  <si>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</si>
  <si>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</si>
  <si>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</si>
  <si>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</si>
  <si>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</si>
  <si>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</si>
  <si>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</si>
  <si>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</si>
  <si>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</si>
  <si>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</si>
  <si>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</si>
  <si>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</si>
  <si>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</si>
  <si>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</si>
  <si>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</si>
  <si>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</si>
  <si>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</si>
  <si>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</si>
  <si>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</si>
  <si>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</si>
  <si>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</si>
  <si>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</si>
  <si>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</si>
  <si>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</si>
  <si>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</si>
  <si>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</si>
  <si>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</si>
  <si>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</si>
  <si>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</si>
  <si>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</si>
  <si>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</si>
  <si>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</si>
  <si>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</si>
  <si>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</si>
  <si>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</si>
  <si>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</si>
  <si>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</si>
  <si>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</si>
  <si>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</si>
  <si>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</si>
  <si>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</si>
  <si>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</si>
  <si>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</si>
  <si>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</si>
  <si>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</si>
  <si>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</si>
  <si>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</si>
  <si>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</si>
  <si>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</si>
  <si>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</si>
  <si>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</si>
  <si>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</si>
  <si>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</si>
  <si>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</si>
  <si>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</si>
  <si>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KILTER CRUSH PNK GRPFR RAD473C</t>
  </si>
  <si>
    <t>KRONENBOURG 1664 BLANC 12/355C</t>
  </si>
  <si>
    <t>WAYNE GRETZKY SIGNATURE RYE WH</t>
  </si>
  <si>
    <t>GROLSCH PREMIUM PILS 6/473C</t>
  </si>
  <si>
    <t>SQUEEZE THE DAY DIPA 473C</t>
  </si>
  <si>
    <t>LATITUDE 50 ROSE</t>
  </si>
  <si>
    <t>KRONENBOURG 1664 LAGER 473C</t>
  </si>
  <si>
    <t>WINDSOR RESERVE CND WHISKY</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</si>
  <si>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</si>
  <si>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</si>
  <si>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</si>
  <si>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</si>
  <si>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</si>
  <si>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</si>
  <si>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</si>
  <si>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</si>
  <si>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</si>
  <si>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</si>
  <si>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</si>
  <si>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</si>
  <si>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</si>
  <si>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</si>
  <si>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</si>
  <si>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</si>
  <si>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</si>
  <si>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</si>
  <si>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</si>
  <si>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</si>
  <si>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CECCHI CHIANTI GVR ALL'USO</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</si>
  <si>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</si>
  <si>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</si>
  <si>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</si>
  <si>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</si>
  <si>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</si>
  <si>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</si>
  <si>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</si>
  <si>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</si>
  <si>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</si>
  <si>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</si>
  <si>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</si>
  <si>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</si>
  <si>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</si>
  <si>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</si>
  <si>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</si>
  <si>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AIRSHIP CAPTAIN KOLSCH 473C</t>
  </si>
  <si>
    <t>DEWAR'S WHITE LABEL BL SC</t>
  </si>
  <si>
    <t>CROW'S HOLLOW PUMPKIN ALE473C</t>
  </si>
  <si>
    <t>CHOCK STONE STOUT 473C</t>
  </si>
  <si>
    <t>KRONENBOURG 1664 BL 0.0 330B</t>
  </si>
  <si>
    <t>POWERS GOLD LAB IRISH WHISKEY</t>
  </si>
  <si>
    <t>MCCLELLAND'S SPEY SM SC</t>
  </si>
  <si>
    <t>O'HARA'S IRISH ALES GP</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</si>
  <si>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</si>
  <si>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</si>
  <si>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</si>
  <si>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</si>
  <si>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</si>
  <si>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</si>
  <si>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</si>
  <si>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</si>
  <si>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</si>
  <si>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</si>
  <si>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</si>
  <si>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</si>
  <si>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</si>
  <si>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</si>
  <si>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</si>
  <si>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</si>
  <si>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</si>
  <si>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</si>
  <si>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</si>
  <si>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</si>
  <si>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</si>
  <si>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CROWN ROYAL RES 12YO CAN WH</t>
  </si>
  <si>
    <t>NONSUCH MARZEN 473C</t>
  </si>
  <si>
    <t>LAZY SUNDAY FIG &amp; HNY SELT355C</t>
  </si>
  <si>
    <t>LAZY SUNDAY LMN &amp; BSL SELT355C</t>
  </si>
  <si>
    <t>BLACK STALLION NC CAB SAUV</t>
  </si>
  <si>
    <t>CHATEAU SUDUIRAUT 2023</t>
  </si>
  <si>
    <t>COWBELL BLACK CHERRY CIDER473C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</si>
  <si>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</si>
  <si>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</si>
  <si>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</si>
  <si>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</si>
  <si>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</si>
  <si>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</si>
  <si>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</si>
  <si>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</si>
  <si>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</si>
  <si>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</si>
  <si>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</si>
  <si>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</si>
  <si>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</si>
  <si>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</si>
  <si>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</si>
  <si>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</si>
  <si>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</si>
  <si>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</si>
  <si>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</si>
  <si>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</si>
  <si>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</si>
  <si>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</si>
  <si>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</si>
  <si>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</si>
  <si>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</si>
  <si>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</si>
  <si>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SUNTORY GLOBAL SPIRITS</t>
  </si>
  <si>
    <t>DECLARATION WINE &amp; SPIRITS INC</t>
  </si>
  <si>
    <t>BREAKTHRU BEVERAGE - PINNACLE DIVISION</t>
  </si>
  <si>
    <t>BREAKTHRU BEVERAGE - UNITED DIVISION</t>
  </si>
  <si>
    <t>PATENT 5 DISTILLERY</t>
  </si>
  <si>
    <t>ACE BEVERAGE GROUP</t>
  </si>
  <si>
    <t>EASTERN LIQUORS CANADA</t>
  </si>
  <si>
    <t>ACE_BEVERAGE_GROUP</t>
  </si>
  <si>
    <t>EASTERN_LIQUORS_CANADA</t>
  </si>
  <si>
    <t>PATENT_5_DISTILLERY</t>
  </si>
  <si>
    <t>SUNTORY_GLOBAL_SPIRITS</t>
  </si>
  <si>
    <t>BREAKTHRU_BEVERAGE___PINNACLE_DIVISION</t>
  </si>
  <si>
    <t>BREAKTHRU_BEVERAGE___UNITED_DIVISION</t>
  </si>
  <si>
    <t>DECLARATION_WINE_AND_SPIRITS_INC</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</si>
  <si>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</si>
  <si>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</si>
  <si>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</si>
  <si>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</si>
  <si>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</si>
  <si>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</si>
  <si>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</si>
  <si>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</si>
  <si>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</si>
  <si>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</si>
  <si>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</si>
  <si>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</si>
  <si>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</si>
  <si>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</si>
  <si>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</si>
  <si>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</si>
  <si>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</si>
  <si>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</si>
  <si>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BARNBURNER BLONDE ALE 473C</t>
  </si>
  <si>
    <t>STORMWATCH IPA 473C</t>
  </si>
  <si>
    <t>WANDERLUST NEIPA 473C</t>
  </si>
  <si>
    <t>CONFESSIONS CABERNET SAUVINGON</t>
  </si>
  <si>
    <t>UPSHOT RED BELND</t>
  </si>
  <si>
    <t>MANOS LIBRE TEMP/SHZ ORG</t>
  </si>
  <si>
    <t>MEIOMI ROSE</t>
  </si>
  <si>
    <t>MONEMVASIA KYDONITSA</t>
  </si>
  <si>
    <t>OLD FORESTER 1920 PRHB KSBBNWH</t>
  </si>
  <si>
    <t>HALF PINTS OKTOBERFEST 473C</t>
  </si>
  <si>
    <t>MAKER'S MARK 101 BBN WH</t>
  </si>
  <si>
    <t>LET'S GIVE'M PUMPKIN MEAD 355C</t>
  </si>
  <si>
    <t>ANOTHER DEADLY SIN EA ALE 473C</t>
  </si>
  <si>
    <t>GNB COLD TEA ROSEHIP&amp;HIBIS473C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</si>
  <si>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</si>
  <si>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</si>
  <si>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</si>
  <si>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</si>
  <si>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</si>
  <si>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</si>
  <si>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</si>
  <si>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</si>
  <si>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</si>
  <si>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</si>
  <si>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</si>
  <si>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</si>
  <si>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</si>
  <si>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</si>
  <si>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</si>
  <si>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</si>
  <si>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</si>
  <si>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</si>
  <si>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</si>
  <si>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</si>
  <si>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</si>
  <si>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</si>
  <si>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</si>
  <si>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</si>
  <si>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</si>
  <si>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</si>
  <si>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</si>
  <si>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</si>
  <si>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</si>
  <si>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</si>
  <si>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</si>
  <si>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</si>
  <si>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</si>
  <si>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</si>
  <si>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PJ'S PRALINES &amp; CREAM LIQ</t>
  </si>
  <si>
    <t>NINE LOCKS ESB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</si>
  <si>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</si>
  <si>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</si>
  <si>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</si>
  <si>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</si>
  <si>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</si>
  <si>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</si>
  <si>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</si>
  <si>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</si>
  <si>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</si>
  <si>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</si>
  <si>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</si>
  <si>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</si>
  <si>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</si>
  <si>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</si>
  <si>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</si>
  <si>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</si>
  <si>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</si>
  <si>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</si>
  <si>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BR BARN BURNER VAR PK 8/473C</t>
  </si>
  <si>
    <t>HAZY STATE NEIPA 473C</t>
  </si>
  <si>
    <t>LR 2015 CRISTAL BRUT</t>
  </si>
  <si>
    <t>WATERMELON WRHD IMP SR 473C</t>
  </si>
  <si>
    <t>PEACH WRHD IMP SR 473C</t>
  </si>
  <si>
    <t>OGC DANSE MACABRE 2 473C</t>
  </si>
  <si>
    <t>BOWMORE 15YO SHERRY CSK SMSC</t>
  </si>
  <si>
    <t>BOWMORE 12YO SHERRY CSK SMSC</t>
  </si>
  <si>
    <t>JD SHORE AFTER EIGHTISH LIQ</t>
  </si>
  <si>
    <t>SECTION 6 BRUN BROWN ALE 473C</t>
  </si>
  <si>
    <t>SAPPORO AF 0.0 6/355C</t>
  </si>
  <si>
    <t>PB STAR BEAST 355C</t>
  </si>
  <si>
    <t>NAUGHTY &amp; NICE MIX PK8/473C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</si>
  <si>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</si>
  <si>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</si>
  <si>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</si>
  <si>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</si>
  <si>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</si>
  <si>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</si>
  <si>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</si>
  <si>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</si>
  <si>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</si>
  <si>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</si>
  <si>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</si>
  <si>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</si>
  <si>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</si>
  <si>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</si>
  <si>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</si>
  <si>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</si>
  <si>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</si>
  <si>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ARIEL CHARDONNAY DE ALC</t>
  </si>
  <si>
    <t>ARIEL CABERNET SAUV DE ALC</t>
  </si>
  <si>
    <t>Pear</t>
  </si>
  <si>
    <t>CHARTON-HOBBS INC.</t>
  </si>
  <si>
    <t>LA SHOPPE BRASSERIE</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</si>
  <si>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</si>
  <si>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</si>
  <si>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</si>
  <si>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</si>
  <si>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</si>
  <si>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</si>
  <si>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</si>
  <si>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</si>
  <si>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</si>
  <si>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</si>
  <si>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</si>
  <si>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</si>
  <si>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</si>
  <si>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</si>
  <si>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</si>
  <si>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</si>
  <si>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</si>
  <si>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</si>
  <si>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</si>
  <si>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</si>
  <si>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</si>
  <si>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</si>
  <si>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</si>
  <si>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</si>
  <si>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</si>
  <si>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</si>
  <si>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</si>
  <si>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</si>
  <si>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</si>
  <si>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</si>
  <si>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</si>
  <si>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</si>
  <si>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</si>
  <si>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</si>
  <si>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</si>
  <si>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</si>
  <si>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</si>
  <si>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</si>
  <si>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</si>
  <si>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</si>
  <si>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</si>
  <si>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</si>
  <si>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</si>
  <si>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</si>
  <si>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</si>
  <si>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</si>
  <si>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</si>
  <si>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</si>
  <si>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</si>
  <si>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</si>
  <si>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</si>
  <si>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</si>
  <si>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</si>
  <si>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</si>
  <si>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</si>
  <si>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</si>
  <si>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</si>
  <si>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</si>
  <si>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</si>
  <si>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</si>
  <si>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</si>
  <si>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</si>
  <si>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</si>
  <si>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</si>
  <si>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</si>
  <si>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</si>
  <si>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</si>
  <si>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</si>
  <si>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</si>
  <si>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</si>
  <si>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</si>
  <si>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</si>
  <si>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</si>
  <si>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</si>
  <si>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</si>
  <si>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</si>
  <si>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</si>
  <si>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</si>
  <si>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</si>
  <si>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</si>
  <si>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</si>
  <si>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MADONNA NERA BRUN DI MNTL DOC</t>
  </si>
  <si>
    <t>Island Single Malt Whisky</t>
  </si>
  <si>
    <t>ABSOLUT RAINBOW LTD ED VOD</t>
  </si>
  <si>
    <t>CONFESSIONS PINOT GRIGO</t>
  </si>
  <si>
    <t>ROBERT MONDAVI PRIV SEL PIGR</t>
  </si>
  <si>
    <t>VINT PRIV SEL CABERNET SAUV</t>
  </si>
  <si>
    <t>DONA PAULA ALT SER 1350 CAFR</t>
  </si>
  <si>
    <t>DUCKHORN HWL MTN CAB SAUV 2019</t>
  </si>
  <si>
    <t>KEEP CALM AND LAUGH SABL</t>
  </si>
  <si>
    <t>KEEP CALM AND CHILL ROSE</t>
  </si>
  <si>
    <t>WOODFORD RES KS MALT WHISKEY</t>
  </si>
  <si>
    <t>360 DBL CHOCOLATE VODKA</t>
  </si>
  <si>
    <t>PINE RIDGE NAPA CAB SAUV</t>
  </si>
  <si>
    <t>HALLASAN MANDARINE SOJU</t>
  </si>
  <si>
    <t>TRIBUM MNTPLC DABRUZ</t>
  </si>
  <si>
    <t>CORTE FIORE APPASS IGP</t>
  </si>
  <si>
    <t>TRIVENTO PRIV RES MALBEC</t>
  </si>
  <si>
    <t>TRIBUM PECORNINO</t>
  </si>
  <si>
    <t>WON SOJU</t>
  </si>
  <si>
    <t>MUDSHAKE EGGNOG 270B</t>
  </si>
  <si>
    <t>ABSOLUT RASPBERRY LEMONADE</t>
  </si>
  <si>
    <t>ABSOLUT VODKA MOJITO COCKTAIL</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</si>
  <si>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</si>
  <si>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</si>
  <si>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</si>
  <si>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</si>
  <si>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</si>
  <si>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</si>
  <si>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</si>
  <si>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</si>
  <si>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</si>
  <si>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</si>
  <si>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</si>
  <si>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</si>
  <si>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</si>
  <si>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</si>
  <si>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</si>
  <si>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</si>
  <si>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</si>
  <si>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</si>
  <si>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</si>
  <si>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</si>
  <si>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</si>
  <si>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</si>
  <si>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</si>
  <si>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</si>
  <si>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</si>
  <si>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</si>
  <si>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</si>
  <si>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</si>
  <si>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</si>
  <si>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</si>
  <si>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</si>
  <si>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</si>
  <si>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</si>
  <si>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</si>
  <si>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</si>
  <si>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</si>
  <si>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</si>
  <si>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</si>
  <si>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</si>
  <si>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</si>
  <si>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</si>
  <si>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</si>
  <si>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</si>
  <si>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</si>
  <si>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</si>
  <si>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</si>
  <si>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</si>
  <si>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</si>
  <si>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</si>
  <si>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</si>
  <si>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</si>
  <si>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</si>
  <si>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</si>
  <si>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</si>
  <si>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</si>
  <si>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</si>
  <si>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</si>
  <si>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</si>
  <si>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</si>
  <si>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</si>
  <si>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</si>
  <si>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</si>
  <si>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</si>
  <si>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</si>
  <si>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</si>
  <si>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</si>
  <si>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</si>
  <si>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</si>
  <si>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</si>
  <si>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</si>
  <si>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</si>
  <si>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</si>
  <si>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</si>
  <si>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VIVO RESERVA MALBEC 4L CASK</t>
  </si>
  <si>
    <t>DMC MOIN PILSNER 473C</t>
  </si>
  <si>
    <t>VIVO RESERVA MALBEC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</si>
  <si>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</si>
  <si>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</si>
  <si>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</si>
  <si>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</si>
  <si>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</si>
  <si>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</si>
  <si>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</si>
  <si>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</si>
  <si>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</si>
  <si>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</si>
  <si>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</si>
  <si>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</si>
  <si>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</si>
  <si>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</si>
  <si>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</si>
  <si>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</si>
  <si>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</si>
  <si>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</si>
  <si>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</si>
  <si>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</si>
  <si>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</si>
  <si>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</si>
  <si>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</si>
  <si>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</si>
  <si>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</si>
  <si>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</si>
  <si>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</si>
  <si>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</si>
  <si>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</si>
  <si>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</si>
  <si>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</si>
  <si>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</si>
  <si>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</si>
  <si>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</si>
  <si>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</si>
  <si>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</si>
  <si>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</si>
  <si>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</si>
  <si>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</si>
  <si>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</si>
  <si>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</si>
  <si>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</si>
  <si>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</si>
  <si>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</si>
  <si>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</si>
  <si>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</si>
  <si>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</si>
  <si>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</si>
  <si>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</si>
  <si>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</si>
  <si>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</si>
  <si>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</si>
  <si>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</si>
  <si>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</si>
  <si>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</si>
  <si>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</si>
  <si>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</si>
  <si>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</si>
  <si>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</si>
  <si>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</si>
  <si>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REWILD CABERNET SAUVIGNON</t>
  </si>
  <si>
    <t>REWILD PINOT GRIGIO</t>
  </si>
  <si>
    <t>BUD LIGHT LIMETIME MIX12/355C</t>
  </si>
  <si>
    <t>EMPRESS 1908 CUCUMBER LEM GIN</t>
  </si>
  <si>
    <t>CAVE SPRING NIAG RIES VQA</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</si>
  <si>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</si>
  <si>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</si>
  <si>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</si>
  <si>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</si>
  <si>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</si>
  <si>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</si>
  <si>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</si>
  <si>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</si>
  <si>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</si>
  <si>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</si>
  <si>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</si>
  <si>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</si>
  <si>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</si>
  <si>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</si>
  <si>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t>At_Shelf</t>
  </si>
  <si>
    <t>Bonus Bundles A &amp; B</t>
  </si>
  <si>
    <t>Max_Miles_Moments</t>
  </si>
  <si>
    <t>Max_Miles_Moments_</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</si>
  <si>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</si>
  <si>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</si>
  <si>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</si>
  <si>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</si>
  <si>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</si>
  <si>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</si>
  <si>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</si>
  <si>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</si>
  <si>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</si>
  <si>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</si>
  <si>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</si>
  <si>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</si>
  <si>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</si>
  <si>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</si>
  <si>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</si>
  <si>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</si>
  <si>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</si>
  <si>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</si>
  <si>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</si>
  <si>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</si>
  <si>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</si>
  <si>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</si>
  <si>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</si>
  <si>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</si>
  <si>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</si>
  <si>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</si>
  <si>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</si>
  <si>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</si>
  <si>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</si>
  <si>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</si>
  <si>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</si>
  <si>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</si>
  <si>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</si>
  <si>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</si>
  <si>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</si>
  <si>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</si>
  <si>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</si>
  <si>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</si>
  <si>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</si>
  <si>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</si>
  <si>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</si>
  <si>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</si>
  <si>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</si>
  <si>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</si>
  <si>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MUDSHAKE CREAMY VAN 270B</t>
  </si>
  <si>
    <t>MUDSHAKE CHOCOLATE 270 B</t>
  </si>
  <si>
    <t>PENLEY PHOENIX CABERNET SAUV</t>
  </si>
  <si>
    <t>CONO SUR BICICLETA RES CARM</t>
  </si>
  <si>
    <t>DOS LOCOS LIME MARGARITA 440C</t>
  </si>
  <si>
    <t>SMIRNOFF ICE VII ORIG 473C</t>
  </si>
  <si>
    <t>PORTAGE AND MAIN IPA 473C</t>
  </si>
  <si>
    <t>PENINSULA RIDGE ESTATES WINERY</t>
  </si>
  <si>
    <t>LOW FIREHOUSE BROWN ALE 473C</t>
  </si>
  <si>
    <t>JUICY ASS IPA 473C</t>
  </si>
  <si>
    <t>NO 3 LONDON DRY GIN</t>
  </si>
  <si>
    <t>CONO SUR BICICLETA RES RDBL</t>
  </si>
  <si>
    <t>CONO SUR BICICLETA RES SABL</t>
  </si>
  <si>
    <t>JOSE CUERVO DEVIL RES TEQ</t>
  </si>
  <si>
    <t>HAHA SAUVIGNON BLANC</t>
  </si>
  <si>
    <t>CONO SUR BICICLETA RES PINO RS</t>
  </si>
  <si>
    <t>GABBIANO CHANTI CLASS RIS</t>
  </si>
  <si>
    <t>FOUR WINDS JUXTAPOSE IPA 473C</t>
  </si>
  <si>
    <t>FT GARY FRONTIER PILS 473C</t>
  </si>
  <si>
    <t>NONSUCH SM BATCH CAN(BB)473C</t>
  </si>
  <si>
    <t>CHATEAU D'ISSAN 2019</t>
  </si>
  <si>
    <t>LEFT FIELD PINOT GRIS</t>
  </si>
  <si>
    <t>BEC HARDY GARDEN SER CAB SAUV</t>
  </si>
  <si>
    <t>BEC HARDY GARDEN SER SHIRAZ</t>
  </si>
  <si>
    <t>BOOKER'S BOURBON WHISKEY</t>
  </si>
  <si>
    <t>FOUR WINDS NOTUS 8/355C</t>
  </si>
  <si>
    <t>OXUS BREWING COMPANY</t>
  </si>
  <si>
    <t>KOOKSOONDANG OR RICE MAKGEOLLI</t>
  </si>
  <si>
    <t>EL ENEMIGO PARAISOS BONARDA</t>
  </si>
  <si>
    <t>QUILT NAPA VALLEY RES CAB</t>
  </si>
  <si>
    <t>VESSEL BULLHORN LAGER 473C</t>
  </si>
  <si>
    <t>NONSUCH SM BATCH CAN(PC)473C</t>
  </si>
  <si>
    <t>THAT BOUTIQUE Y GIN ADVENT</t>
  </si>
  <si>
    <t>BAHAMUT INDIA PALE LAG 473C</t>
  </si>
  <si>
    <t>DON JULIO 70TH CRIS ANJ TEQ</t>
  </si>
  <si>
    <t>POWERS 3 SWALLOW IR WH</t>
  </si>
  <si>
    <t>RAYO DE LUNA MALBEC FTC</t>
  </si>
  <si>
    <t>HORNITOS PINEAPPLE TEQUILA</t>
  </si>
  <si>
    <t>RAYO DE LUNA PINOT GRIGIO FTC</t>
  </si>
  <si>
    <t>TOPIKOS SPIRIT &amp; BEVERAGE COMPANY</t>
  </si>
  <si>
    <t>BREWHOUSE PILSNER 473C</t>
  </si>
  <si>
    <t>MOTT'S CLAM ORIG CAESER 458C</t>
  </si>
  <si>
    <t>CASAMIGAS JALAPENO TEQ</t>
  </si>
  <si>
    <t>CZECHVAR DARK LAGER 500C</t>
  </si>
  <si>
    <t>WPG BB VINTAGE PILS 24/473C</t>
  </si>
  <si>
    <t>OLE SMOKY ORNG SHNSCL CR LIQ</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</si>
  <si>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</si>
  <si>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</si>
  <si>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</si>
  <si>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</si>
  <si>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</si>
  <si>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</si>
  <si>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</si>
  <si>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</si>
  <si>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</si>
  <si>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</si>
  <si>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</si>
  <si>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TALL GRASS PR GOLD WHEAT WH</t>
  </si>
  <si>
    <t>JOHN SLEEMAN TRADITIONAL ST WH</t>
  </si>
  <si>
    <t>FOUNDERS ORIG TEQ PAL 473</t>
  </si>
  <si>
    <t>FOUNDERS ORIG BBN SR 473C</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</si>
  <si>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</si>
  <si>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</si>
  <si>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</si>
  <si>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</si>
  <si>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</si>
  <si>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</si>
  <si>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</si>
  <si>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</si>
  <si>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</si>
  <si>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</si>
  <si>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</si>
  <si>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</si>
  <si>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</si>
  <si>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</si>
  <si>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</si>
  <si>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</si>
  <si>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</si>
  <si>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</si>
  <si>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</si>
  <si>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</si>
  <si>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</si>
  <si>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</si>
  <si>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</si>
  <si>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</si>
  <si>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</si>
  <si>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</si>
  <si>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</si>
  <si>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</si>
  <si>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</si>
  <si>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</si>
  <si>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</si>
  <si>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</si>
  <si>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</si>
  <si>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</si>
  <si>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</si>
  <si>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</si>
  <si>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</si>
  <si>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</si>
  <si>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</si>
  <si>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</si>
  <si>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</si>
  <si>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</si>
  <si>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</si>
  <si>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</si>
  <si>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</si>
  <si>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</si>
  <si>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</si>
  <si>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</si>
  <si>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</si>
  <si>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</si>
  <si>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</si>
  <si>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</si>
  <si>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</si>
  <si>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</si>
  <si>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</si>
  <si>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</si>
  <si>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</si>
  <si>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</si>
  <si>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</si>
  <si>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</si>
  <si>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</si>
  <si>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</si>
  <si>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</si>
  <si>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</si>
  <si>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</si>
  <si>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</si>
  <si>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</si>
  <si>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</si>
  <si>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</si>
  <si>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</si>
  <si>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</si>
  <si>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</si>
  <si>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</si>
  <si>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ANDICA GR RES CAB SAUV</t>
  </si>
  <si>
    <t>ROSELINE PRESTIGE ROSE AOP</t>
  </si>
  <si>
    <t>GNB BLKBRY SPRUCE TIP SOUR 473</t>
  </si>
  <si>
    <t>GIRLS' NIGHT OUT VERYBRY BOMBA</t>
  </si>
  <si>
    <t>JD CC DOWNHOME PUNCH 6/355C</t>
  </si>
  <si>
    <t>LBJ TROPICAL STOUT 473C</t>
  </si>
  <si>
    <t>JD CC WATERMELON PUNCH 6/355C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</si>
  <si>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</si>
  <si>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</si>
  <si>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</si>
  <si>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</si>
  <si>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</si>
  <si>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</si>
  <si>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</si>
  <si>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</si>
  <si>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</si>
  <si>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</si>
  <si>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</si>
  <si>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</si>
  <si>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</si>
  <si>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</si>
  <si>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</si>
  <si>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</si>
  <si>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</si>
  <si>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</si>
  <si>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</si>
  <si>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</si>
  <si>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</si>
  <si>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</si>
  <si>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</si>
  <si>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</si>
  <si>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</si>
  <si>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</si>
  <si>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</si>
  <si>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</si>
  <si>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</si>
  <si>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</si>
  <si>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</si>
  <si>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</si>
  <si>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</si>
  <si>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</si>
  <si>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</si>
  <si>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</si>
  <si>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</si>
  <si>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</si>
  <si>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</si>
  <si>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</si>
  <si>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</si>
  <si>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</si>
  <si>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</si>
  <si>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</si>
  <si>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</si>
  <si>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</si>
  <si>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</si>
  <si>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</si>
  <si>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</si>
  <si>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</si>
  <si>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</si>
  <si>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</si>
  <si>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</si>
  <si>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</si>
  <si>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</si>
  <si>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</si>
  <si>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</si>
  <si>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</si>
  <si>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</si>
  <si>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</si>
  <si>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</si>
  <si>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</si>
  <si>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</si>
  <si>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</si>
  <si>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</si>
  <si>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</si>
  <si>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</si>
  <si>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</si>
  <si>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</si>
  <si>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</si>
  <si>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</si>
  <si>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</si>
  <si>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</si>
  <si>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</si>
  <si>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</si>
  <si>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</si>
  <si>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</si>
  <si>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</si>
  <si>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</si>
  <si>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</si>
  <si>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</si>
  <si>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</si>
  <si>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</si>
  <si>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</si>
  <si>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</si>
  <si>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</si>
  <si>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</si>
  <si>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</si>
  <si>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</si>
  <si>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</si>
  <si>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</si>
  <si>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</si>
  <si>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</si>
  <si>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</si>
  <si>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</si>
  <si>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</si>
  <si>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</si>
  <si>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</si>
  <si>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</si>
  <si>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</si>
  <si>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</si>
  <si>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</si>
  <si>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</si>
  <si>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</si>
  <si>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</si>
  <si>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</si>
  <si>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</si>
  <si>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</si>
  <si>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</si>
  <si>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</si>
  <si>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</si>
  <si>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</si>
  <si>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</si>
  <si>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</si>
  <si>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</si>
  <si>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</si>
  <si>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</si>
  <si>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</si>
  <si>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</si>
  <si>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</si>
  <si>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</si>
  <si>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</si>
  <si>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</si>
  <si>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</si>
  <si>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LL TEMPESTARII CHRY SAIS 24/35</t>
  </si>
  <si>
    <t>LBJ DANISH LAGER 473C</t>
  </si>
  <si>
    <t>LL BLOOD CUT BRETT IPA 24/473C</t>
  </si>
  <si>
    <t>SEPTEMBRE PINOT NOIR</t>
  </si>
  <si>
    <t>TREAD SOFTLY ROSE</t>
  </si>
  <si>
    <t>SEPTEMBRE CHARD</t>
  </si>
  <si>
    <t>INDIAN WELLS ROSE</t>
  </si>
  <si>
    <t>RETURN TO HELIOS MILK ST 473C</t>
  </si>
  <si>
    <t>DIXONS YUZU ICED TEA 473C</t>
  </si>
  <si>
    <t>SHOTTYS BR/SB GEL SHOTS 8/50ML</t>
  </si>
  <si>
    <t>VILLA CONCHI CAVA BRUT ROSE</t>
  </si>
  <si>
    <t>SANTA MARGH VALD PROSC SUP</t>
  </si>
  <si>
    <t>SHOTTYS GREEN TEA SHOTS 8/50ML</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</si>
  <si>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</si>
  <si>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</si>
  <si>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</si>
  <si>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</si>
  <si>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</si>
  <si>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</si>
  <si>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</si>
  <si>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</si>
  <si>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</si>
  <si>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</si>
  <si>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</si>
  <si>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</si>
  <si>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</si>
  <si>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</si>
  <si>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</si>
  <si>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</si>
  <si>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</si>
  <si>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ULTRA FOX PALE ALE 473C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</si>
  <si>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</si>
  <si>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</si>
  <si>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</si>
  <si>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</si>
  <si>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</si>
  <si>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</si>
  <si>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</si>
  <si>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</si>
  <si>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</si>
  <si>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</si>
  <si>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</si>
  <si>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</si>
  <si>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</si>
  <si>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</si>
  <si>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</si>
  <si>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</si>
  <si>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</si>
  <si>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</si>
  <si>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</si>
  <si>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</si>
  <si>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</si>
  <si>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</si>
  <si>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</si>
  <si>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</si>
  <si>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</si>
  <si>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</si>
  <si>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</si>
  <si>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</si>
  <si>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</si>
  <si>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</si>
  <si>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</si>
  <si>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</si>
  <si>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</si>
  <si>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</si>
  <si>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</si>
  <si>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</si>
  <si>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</si>
  <si>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</si>
  <si>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</si>
  <si>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</si>
  <si>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</si>
  <si>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</si>
  <si>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</si>
  <si>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</si>
  <si>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</si>
  <si>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</si>
  <si>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</si>
  <si>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</si>
  <si>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</si>
  <si>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</si>
  <si>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</si>
  <si>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</si>
  <si>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</si>
  <si>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</si>
  <si>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</si>
  <si>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</si>
  <si>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</si>
  <si>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</si>
  <si>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</si>
  <si>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</si>
  <si>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</si>
  <si>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</si>
  <si>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</si>
  <si>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</si>
  <si>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</si>
  <si>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</si>
  <si>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</si>
  <si>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</si>
  <si>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</si>
  <si>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</si>
  <si>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</si>
  <si>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</si>
  <si>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</si>
  <si>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</si>
  <si>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</si>
  <si>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</si>
  <si>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</si>
  <si>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</si>
  <si>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MONTELLA_SPIRITS_AND_WINE_LTD</t>
  </si>
  <si>
    <t>O_MIMADU</t>
  </si>
  <si>
    <t>OXUS_BREWING_COMPANY</t>
  </si>
  <si>
    <t>PENINSULA_RIDGE_ESTATES_WINERY</t>
  </si>
  <si>
    <t>TOPIKOS_SPIRIT_AND_BEVERAGE_COMPANY</t>
  </si>
  <si>
    <t>P09_AM</t>
  </si>
  <si>
    <t>Winter/Holiday (8-14)</t>
  </si>
  <si>
    <t>New Years Eve (26-31)</t>
  </si>
  <si>
    <t>LAMBS NAVY DARK RUM</t>
  </si>
  <si>
    <t>TWISTED SHOTZ B52 4/30ML</t>
  </si>
  <si>
    <t>ANDRES GOLDEN CREAM</t>
  </si>
  <si>
    <t>ROCCA MACIE SASYR SANG SYRAH</t>
  </si>
  <si>
    <t>MARK ANTHONY BRANDS INC.</t>
  </si>
  <si>
    <t>FG PALE ENGLISH AMBER ALE 473C</t>
  </si>
  <si>
    <t>BAILEYS ORIG LIQUOR GIFT PK</t>
  </si>
  <si>
    <t>GAZELA VINHO VERDE ROSE</t>
  </si>
  <si>
    <t>MOLSON DRY 710C</t>
  </si>
  <si>
    <t>THIRTY BENCH WINEMAKER RED VQA</t>
  </si>
  <si>
    <t>MOZART CHOCOLATE CREAM LIQUEUR</t>
  </si>
  <si>
    <t>KEYSTONE LIGHT 24/355C</t>
  </si>
  <si>
    <t>KIM CRAWFORD PINOT GRIGIO</t>
  </si>
  <si>
    <t>Soju</t>
  </si>
  <si>
    <t>SPICEBOX GINGERBREAD WHISKY</t>
  </si>
  <si>
    <t>TOMATIN LEGACY HLND SM SC WH</t>
  </si>
  <si>
    <t>SPICEBOX PUMPKIN WHISKY</t>
  </si>
  <si>
    <t>D'ONT POKE BEAR RED VQA</t>
  </si>
  <si>
    <t>D'ONT POKE BEAR WHITE VQA</t>
  </si>
  <si>
    <t>STARLING CASTLE GLUHWEIN</t>
  </si>
  <si>
    <t>AVERBODE GP</t>
  </si>
  <si>
    <t>GIRLS' NIGHT OUT CHOC RASPTRUF</t>
  </si>
  <si>
    <t>HENRIOT BRUT SOUVERAIN CHAMP</t>
  </si>
  <si>
    <t>BH GRANDPAS SWEATER OAT ST473C</t>
  </si>
  <si>
    <t>BH LE SNEAK BELGIQUE WIT 473C</t>
  </si>
  <si>
    <t>BH SAT NT LUMBERJACK DIPA 473C</t>
  </si>
  <si>
    <t>TWO OCEANS 2/750 DUO GIFT PACK</t>
  </si>
  <si>
    <t>BULWARK BLUSH CIDER 30LK</t>
  </si>
  <si>
    <t>LBJ 1919 BELGIAN PALE ALE 473C</t>
  </si>
  <si>
    <t>LBJ 1919 BELGIAN PALE 8/473C</t>
  </si>
  <si>
    <t>BH 66 NEW ENGLAND IPA 473C</t>
  </si>
  <si>
    <t>LBJ 1919 BELGIAN PALE 24/473C</t>
  </si>
  <si>
    <t>CRYSTAL HEAD VODKA GP</t>
  </si>
  <si>
    <t>P49 TOQUES OF HAZZARD DIPA473C</t>
  </si>
  <si>
    <t>DMC TABULA ROSA HIBIS ALE 473C</t>
  </si>
  <si>
    <t>DMC STARSTUFF ALE 473C</t>
  </si>
  <si>
    <t>SORTILEGE WILD BLUEBRRY WH LIQ</t>
  </si>
  <si>
    <t>OLE SMOKY HUNCH PUNCH MONSHINE</t>
  </si>
  <si>
    <t>NONSUCH BALTIC PORTER 473C</t>
  </si>
  <si>
    <t>NONSUCH BELGIAN BLONDE ALE473C</t>
  </si>
  <si>
    <t>TRIVENTO EOLO MALBEC 2019</t>
  </si>
  <si>
    <t>SPARKLEPUFF TRIPLE IPA 473C</t>
  </si>
  <si>
    <t>FRESCOBALDI CHIANTI GIFT PACK</t>
  </si>
  <si>
    <t>TCB AVENGER AMERICAN PALE 473C</t>
  </si>
  <si>
    <t>FIREBALL HOLIDAY PACK</t>
  </si>
  <si>
    <t>TCB ARROW IPA 8/355C</t>
  </si>
  <si>
    <t>JD SHORE CANADIAN RUM CREAM</t>
  </si>
  <si>
    <t>P49 LOST SOULS CHOC PKN PT473C</t>
  </si>
  <si>
    <t>FOUNDERS SPCY PNAPL TEQ 4/355C</t>
  </si>
  <si>
    <t>NONSUCH LA PILS CRAFT PILS473C</t>
  </si>
  <si>
    <t>LBJ MONARCHY BROWN ALE 473C</t>
  </si>
  <si>
    <t>D'ONT POKE BEAR ROSE VQA</t>
  </si>
  <si>
    <t>NONSUCH PRAIRIE COMMON LAG473C</t>
  </si>
  <si>
    <t>REBELLION ZILLA IPA 473C</t>
  </si>
  <si>
    <t>JP CHENET ADVENT CALENDAR</t>
  </si>
  <si>
    <t>FIREBALL HOLIDAY CANDY CANE</t>
  </si>
  <si>
    <t>KILTER SECRET PROMISE ALE 473C</t>
  </si>
  <si>
    <t>KILTER WAVES PALE ALE 473C</t>
  </si>
  <si>
    <t>ERDINGER BAVARIA 2/500B PACK</t>
  </si>
  <si>
    <t>JOHNNIE WALKER EXPL GIFT PACK</t>
  </si>
  <si>
    <t>NONSUCH EXPLORER COLLECT8/473C</t>
  </si>
  <si>
    <t>SANDHILL ROSE VQA</t>
  </si>
  <si>
    <t>MATT&amp;STEVE CAESAR ORLTSP473C</t>
  </si>
  <si>
    <t>MATT&amp;STEVE CAESAR HT&amp;SP 473C</t>
  </si>
  <si>
    <t>GNB HUCKLEBERRY CHRY SOUR 473C</t>
  </si>
  <si>
    <t>D'ONT POKE BEAR RED CASK</t>
  </si>
  <si>
    <t>BH GUAVATRON GUAVA PHLY SR473C</t>
  </si>
  <si>
    <t>REBELLION ZILLA HAZY 473C</t>
  </si>
  <si>
    <t>SWEET SIPPIN MAPLE WHISKY CR</t>
  </si>
  <si>
    <t>MERRY &amp; BRIGHT CRAN LAGER 473C</t>
  </si>
  <si>
    <t>BH SATNT LUMBERJACK DIPA8/473C</t>
  </si>
  <si>
    <t>KILTER CRUSH PSNF GUAV RAD473C</t>
  </si>
  <si>
    <t>MACALLAN DBL CASK 12 YO SM SC</t>
  </si>
  <si>
    <t>GINGERBREAD RUM</t>
  </si>
  <si>
    <t>INCHDAIRNIE WHISKY LTD</t>
  </si>
  <si>
    <t>KILTER OCTOPIE CRMB PIE SR473C</t>
  </si>
  <si>
    <t>BOKBUNJA UM BLK RAPS WINE</t>
  </si>
  <si>
    <t>Soju Flavoured</t>
  </si>
  <si>
    <t>HERO OF ZERO PF SHIRAZ</t>
  </si>
  <si>
    <t>TCB STRAIGHT PIPE BLONDE 473C</t>
  </si>
  <si>
    <t>1800 TEQUILA REPOSADO</t>
  </si>
  <si>
    <t>TCB FIELDERS CHOICE PALE 473C</t>
  </si>
  <si>
    <t>CAROLANS SALTED CARAMEL</t>
  </si>
  <si>
    <t>BH FINAL DRAFT LAGER 355C</t>
  </si>
  <si>
    <t>BALTIC FLAV FLIGHT OF VODKAS</t>
  </si>
  <si>
    <t>OH MY GOURD PUMPKIN ALE 473C</t>
  </si>
  <si>
    <t>GNB BAD NEIGH IMP MILK SR 473C</t>
  </si>
  <si>
    <t>GNB BAD NEIGH IMP SOUR ALE473C</t>
  </si>
  <si>
    <t>GNB BAD NEIGHBOUR IMP ST 473C</t>
  </si>
  <si>
    <t>KILTER MOIST WET HOP IPA 473C</t>
  </si>
  <si>
    <t>NONSUCH FLANDERS RED ALE 750B</t>
  </si>
  <si>
    <t>NONSUCH FESTI BROUE LAGER 355C</t>
  </si>
  <si>
    <t>NONSUCH FESTI BROUE LAG24/355C</t>
  </si>
  <si>
    <t>SPICEBOX CHOCOLATE WHISKY</t>
  </si>
  <si>
    <t>NONSUCH PRAIRIE COM LAG24/473C</t>
  </si>
  <si>
    <t>KILTER PINKII SWEAR RASPPA473C</t>
  </si>
  <si>
    <t>MOUNT GAY BLK BRL DBL CSK RUM</t>
  </si>
  <si>
    <t>2HOOTS HARD ICED TEA 4LBIB</t>
  </si>
  <si>
    <t>BH CORE MEMORY COLD IPA 473C</t>
  </si>
  <si>
    <t>LOKI DOUBLE IPA 473C</t>
  </si>
  <si>
    <t>PADDOCK WOOD BREWING SUPPLIES LTD</t>
  </si>
  <si>
    <t>PWB RED HAMMER AMBER ALE 473C</t>
  </si>
  <si>
    <t>PWB SUN SEEKER HAZY IPA 473C</t>
  </si>
  <si>
    <t>PWB HONEYCOMB HNY AMB ALE 473C</t>
  </si>
  <si>
    <t>PWB TWO SUNS HAZY DIPA 473C</t>
  </si>
  <si>
    <t>PWB 606 ENGLISH IPA 473C</t>
  </si>
  <si>
    <t>JAMESON WHISKEY GIFT PACK</t>
  </si>
  <si>
    <t>LOLA LIGHT ROSE VQA</t>
  </si>
  <si>
    <t>LE BIJOU SOPHIE VALROSE ROSE</t>
  </si>
  <si>
    <t>BH FINAL DRAFT LAGER 473C</t>
  </si>
  <si>
    <t>KILTER LA 340 LAGER 355C</t>
  </si>
  <si>
    <t>DIXON'S 7 BOTTLE GIFT PACK</t>
  </si>
  <si>
    <t>GRAHAM'S PORT GIFT PACK</t>
  </si>
  <si>
    <t>TCB BEACHCOMBER SUMMER IPA473C</t>
  </si>
  <si>
    <t>DMC COFFIN DODGER ALE 473C</t>
  </si>
  <si>
    <t>TCB HARVEST SKY PALE ALE 500B</t>
  </si>
  <si>
    <t>TCB PRINCESS AUTO LT LAG 355C</t>
  </si>
  <si>
    <t>NONSUCH SMA BATCH CAN (LP)473C</t>
  </si>
  <si>
    <t>CHIMAY TRILOGY GP</t>
  </si>
  <si>
    <t>OGC RAMSHACKLE RED WINE ST500B</t>
  </si>
  <si>
    <t>TCB FLYING OTTER LT LAG12/355C</t>
  </si>
  <si>
    <t>TCB FLYING OTTER LIGHT LAG473C</t>
  </si>
  <si>
    <t>TCB SCOOPER PALE ALE 473C</t>
  </si>
  <si>
    <t>BH MONOLITHIC NO7 AMARILO 473C</t>
  </si>
  <si>
    <t>DMC GIVE'R 473C</t>
  </si>
  <si>
    <t>DMC NO RAGRETS AMBER ALE 473C</t>
  </si>
  <si>
    <t>88 NIGHT GALLERY HAZY PALE473C</t>
  </si>
  <si>
    <t>88 WAVE POOL TROPICAL IPA 473C</t>
  </si>
  <si>
    <t>88 HAMMER PANTS WC PALE 473C</t>
  </si>
  <si>
    <t>88 HIFI HAZY IPA 473C</t>
  </si>
  <si>
    <t>88 GOOD MORNING VIET STOUT473C</t>
  </si>
  <si>
    <t>88 DUOTANG DRY HOP SOUR 473C</t>
  </si>
  <si>
    <t>88 CASSETTE LAGER 473C</t>
  </si>
  <si>
    <t>OGC FROSTY BISON BROWN ALE473C</t>
  </si>
  <si>
    <t>FROG HIPPETY HOP HAZY IPA 473C</t>
  </si>
  <si>
    <t>FROG JUICE BOX SOUR MIX 8/473C</t>
  </si>
  <si>
    <t>OGC PINE TO PALM SESS ALE473C</t>
  </si>
  <si>
    <t>HECTORS HARD 20LK</t>
  </si>
  <si>
    <t>FORAGER GF PALE ALE 6/355C</t>
  </si>
  <si>
    <t>88 POP ROCKS 473C</t>
  </si>
  <si>
    <t>KILTER SPLASH RASP LMN 473C</t>
  </si>
  <si>
    <t>PAULANER WEISSBIER DUNKEL 500C</t>
  </si>
  <si>
    <t>HOLLANDSE STRPWAFEL LIQUOR GP</t>
  </si>
  <si>
    <t>OGC BOARDWALK BLOSSOM GOSE473C</t>
  </si>
  <si>
    <t>OGC PURGOTORY PILSNER 473C</t>
  </si>
  <si>
    <t>Baijiu</t>
  </si>
  <si>
    <t>SOOKRAMS JAMMED RASP LAG473C</t>
  </si>
  <si>
    <t>KAVALAN CNCRTMST PORT CSK SMWH</t>
  </si>
  <si>
    <t>TRUTH MALTERS</t>
  </si>
  <si>
    <t>KAVALAN SEL NO 1 SM WHISKY</t>
  </si>
  <si>
    <t>OGC RIVER TRAIL HAZY PALE 473C</t>
  </si>
  <si>
    <t>SOOKRAMS HORIZON WHT ALE473C</t>
  </si>
  <si>
    <t>OGC EASY PEASY PNK LMND SR473C</t>
  </si>
  <si>
    <t>88 SPF 88 HAZY COCO IPA 473C</t>
  </si>
  <si>
    <t>KILTER ATHLEISURE DBL IPA 473C</t>
  </si>
  <si>
    <t>CATS GOT THE CREAM ALE 473C</t>
  </si>
  <si>
    <t>OGC DOCKSIDE DRMR SG SHAND473C</t>
  </si>
  <si>
    <t>MAZZEI PHILIP TOSCANA RED IGT</t>
  </si>
  <si>
    <t>BH CHILL PILSNER 473C</t>
  </si>
  <si>
    <t>OGC CHERRY TREE LANE 473C</t>
  </si>
  <si>
    <t>OGC BIG HEART TROP PALE 473C</t>
  </si>
  <si>
    <t>88 SUMMER SLAM IPA 473C</t>
  </si>
  <si>
    <t>OGC OLDE MILL PILZ 473C</t>
  </si>
  <si>
    <t>OGC MIGRATION MRZN AMB LAG473C</t>
  </si>
  <si>
    <t>CRAFT BEER ADVENT 2025 MIX PK</t>
  </si>
  <si>
    <t>BH MONOLITHIC NO8 NECTARON473C</t>
  </si>
  <si>
    <t>OGC GALACTIC GUSTO WC DIPA473C</t>
  </si>
  <si>
    <t>88 POOL SHARK HAZY DIPA 473C</t>
  </si>
  <si>
    <t>FROG NUTTY UNCLE PB STOUT 473C</t>
  </si>
  <si>
    <t>KILTER CONNEXION PILSNER 473C</t>
  </si>
  <si>
    <t>OGC HUMBUG 3 BRL AG PRTR 500B</t>
  </si>
  <si>
    <t>88 CARELESS WHSPR HZY DIPA473C</t>
  </si>
  <si>
    <t>88 CLOSE TO ME HAZY IPA 473C</t>
  </si>
  <si>
    <t>OGC MIXER PACK 8/473C</t>
  </si>
  <si>
    <t>DEMONS SHARE EL ORO DIAB3YORUM</t>
  </si>
  <si>
    <t>DEMONS SHARE LA RES DIAB6YORUM</t>
  </si>
  <si>
    <t>88 WET BANDITS TRIP IPA 473C</t>
  </si>
  <si>
    <t>KILTER DREAMSCAPE HAZY IPA473C</t>
  </si>
  <si>
    <t>DEACON BLENDED SCOTCH WH</t>
  </si>
  <si>
    <t>JATT LIFE BLENDED IRISH WH</t>
  </si>
  <si>
    <t>DMC FARMSTUFF SAISON 473C</t>
  </si>
  <si>
    <t>DMC NOTHIN BUT HOPS VOL12 473C</t>
  </si>
  <si>
    <t>OGC POLAR VORTX BOREAL IPA473C</t>
  </si>
  <si>
    <t>KILTER RAW AMBER LAGER 473C</t>
  </si>
  <si>
    <t>SORTILEGE CANADIAN RYE WH</t>
  </si>
  <si>
    <t>LE GRAND NOIR CRM DE LIMOUX</t>
  </si>
  <si>
    <t>TCB FLYING OTTER LT LAG15/355C</t>
  </si>
  <si>
    <t>TCB FLYING OTTER LT LAG24/355C</t>
  </si>
  <si>
    <t>CHIMAY GR RES CALVA BRL 750B</t>
  </si>
  <si>
    <t>OGC BUFFALO CROSSING BROWN473C</t>
  </si>
  <si>
    <t>SHRUGGING DOCTOR CASA CASK3L</t>
  </si>
  <si>
    <t>SHRUGGING DOCTOR WHITE CASK 3L</t>
  </si>
  <si>
    <t>FOUNDERS BLK CHERRY WH 4/355C</t>
  </si>
  <si>
    <t>AVELEDA SPARKLING BRUT</t>
  </si>
  <si>
    <t>KILTER ACID STAY FRPNCH SR473C</t>
  </si>
  <si>
    <t>88 SKYRIDE HAZY DIPA 473C</t>
  </si>
  <si>
    <t>88 FEEDBACK LOOP WC DIPA 473C</t>
  </si>
  <si>
    <t>88 FAMILY TIES HAZY IPA 473C</t>
  </si>
  <si>
    <t>BH MONOLITHIC NO9 LOTUS 473C</t>
  </si>
  <si>
    <t>SAMALENS VSOP  BAS ARMAGNAC</t>
  </si>
  <si>
    <t>BH COLD BLK HEART BLK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</si>
  <si>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</si>
  <si>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</si>
  <si>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</si>
  <si>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</si>
  <si>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</si>
  <si>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</si>
  <si>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</si>
  <si>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</si>
  <si>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</si>
  <si>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CABIN NEOSAT HAZY IPA 473C</t>
  </si>
  <si>
    <t>CABIN LIL PAL HAZY IPA 473C</t>
  </si>
  <si>
    <t>TCB SCOOPER PALE ALE 8/355C</t>
  </si>
  <si>
    <t>GNB HOUSE LIME 473C</t>
  </si>
  <si>
    <t>GNB HOUSE LIME 6/355C</t>
  </si>
  <si>
    <t>WAYNE GRETZKY FOUR GRAIN WH</t>
  </si>
  <si>
    <t>GNB GAYTORADE FIERCE GRAPE473C</t>
  </si>
  <si>
    <t>GNB GAYTORADE FRUITY PUNCH473C</t>
  </si>
  <si>
    <t>GNB GAYTORADE SLAYQUEEN OR473C</t>
  </si>
  <si>
    <t>GOOD DAY PEACH SOJU</t>
  </si>
  <si>
    <t>PWB SASKQUATCH WC IPA 473C</t>
  </si>
  <si>
    <t>BITBURGER RADLER NATURTRUB500C</t>
  </si>
  <si>
    <t>GNB HOUSE PARTY MIX PK 12/355C</t>
  </si>
  <si>
    <t>FAUSTINO I GRAN RESERVA</t>
  </si>
  <si>
    <t>NEW ICELAND 150 BLONDE ALE 473</t>
  </si>
  <si>
    <t>AMONG CLOUDS HAZY IPA 473C</t>
  </si>
  <si>
    <t>DOUBLE ENGHIEN BLONDE 330B</t>
  </si>
  <si>
    <t>BIER GARTEN IMPORTS INC</t>
  </si>
  <si>
    <t>GREEN KILLER IPA 330B</t>
  </si>
  <si>
    <t>SILLY BLANCHE WIT  330B</t>
  </si>
  <si>
    <t>PINK KILLER PNK GRPFRT 330B</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</si>
  <si>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</si>
  <si>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</si>
  <si>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</si>
  <si>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</si>
  <si>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</si>
  <si>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</si>
  <si>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</si>
  <si>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</si>
  <si>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</si>
  <si>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</si>
  <si>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</si>
  <si>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</si>
  <si>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</si>
  <si>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</si>
  <si>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</si>
  <si>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</si>
  <si>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</si>
  <si>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</si>
  <si>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</si>
  <si>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</si>
  <si>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LL ENJOY LAGER 12/355C</t>
  </si>
  <si>
    <t>WG SPARKLING BRUT VQA</t>
  </si>
  <si>
    <t>PWB ORANGE MANGO GUAVA SR 473C</t>
  </si>
  <si>
    <t>GOOD DAY RED APPLE SOJU</t>
  </si>
  <si>
    <t>RAIMUND PRUM ESSENCE RIES</t>
  </si>
  <si>
    <t>SA PRUM BLUE RIESLING</t>
  </si>
  <si>
    <t>CAPITAL K MARGARITA COCKTAIL</t>
  </si>
  <si>
    <t>INNIS&amp;GUNN CDN CHWD ALE500B</t>
  </si>
  <si>
    <t>MOZART WHT CHOCOLATE CREAM LIQ</t>
  </si>
  <si>
    <t>BRBN FAMILY RESERVE CAN WH</t>
  </si>
  <si>
    <t>CANADA PROUD LAG 8/355C</t>
  </si>
  <si>
    <t>PAUL MAS ROSORANGE</t>
  </si>
  <si>
    <t>GOOD NATURED PINOT GRIGIO</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</si>
  <si>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</si>
  <si>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</si>
  <si>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</si>
  <si>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</si>
  <si>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</si>
  <si>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</si>
  <si>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</si>
  <si>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</si>
  <si>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</si>
  <si>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</si>
  <si>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</si>
  <si>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</si>
  <si>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</si>
  <si>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</si>
  <si>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</si>
  <si>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</si>
  <si>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</si>
  <si>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</si>
  <si>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</si>
  <si>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</si>
  <si>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</si>
  <si>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</si>
  <si>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</si>
  <si>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</si>
  <si>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</si>
  <si>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</si>
  <si>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</si>
  <si>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</si>
  <si>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</si>
  <si>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</si>
  <si>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</si>
  <si>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</si>
  <si>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MOZART CHOC PUMPKIN SP CR LIQ</t>
  </si>
  <si>
    <t>MHFE RESERVE SAUVIGNON BLANC</t>
  </si>
  <si>
    <t>DR MCGILLICUDDY WILD GRAPE LIQ</t>
  </si>
  <si>
    <t>GRAY MONK LTD ED GEWURZ</t>
  </si>
  <si>
    <t>MORAINE PINOT GRIS</t>
  </si>
  <si>
    <t>GRAY MONK LTD ED ROSE</t>
  </si>
  <si>
    <t>FIELD &amp; FLIGHT ROSE</t>
  </si>
  <si>
    <t>FG SALTZBERG MILK STOUT 473C</t>
  </si>
  <si>
    <t>FLYING FISH PRESS LEMON 6/355C</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</si>
  <si>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</si>
  <si>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</si>
  <si>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</si>
  <si>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</si>
  <si>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</si>
  <si>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</si>
  <si>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</si>
  <si>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</si>
  <si>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</si>
  <si>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</si>
  <si>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</si>
  <si>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</si>
  <si>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</si>
  <si>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</si>
  <si>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</si>
  <si>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</si>
  <si>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</si>
  <si>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</si>
  <si>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TAYLOR FLAD GLOBE RES TAWNY</t>
  </si>
  <si>
    <t>OBSOLETE DIFFERENT GOODS 473C</t>
  </si>
  <si>
    <t>OBSOLETE CANADIAN PILSNER 473C</t>
  </si>
  <si>
    <t>SANDHILL DESTINATION PINOTGRIS</t>
  </si>
  <si>
    <t>TREE SEASON PASS MIX 8/473C</t>
  </si>
  <si>
    <t>BR SUMMER CRUSH MIX PACK8/473C</t>
  </si>
  <si>
    <t>HF BLONDE MIXER 8/473C</t>
  </si>
  <si>
    <t>MAGNOTTA LTD CAB FRANC ICE VQA</t>
  </si>
  <si>
    <t>THE ICON ROCK CAB SAUV</t>
  </si>
  <si>
    <t>CASALS MEDITERRANEAN VERMOUTH</t>
  </si>
  <si>
    <t>BALTIC BROS APARTI ORANGE LIQ</t>
  </si>
  <si>
    <t>OGC PATIO PARTY G&amp;T PILS 473C</t>
  </si>
  <si>
    <t>CRASTO 20YO TAWNY PORT</t>
  </si>
  <si>
    <t>FARM STRBRY WTRMLN LT LAG 473C</t>
  </si>
  <si>
    <t>SUPERFLUX DRIP TIRAMISU ST473C</t>
  </si>
  <si>
    <t>BORDON CRIANZA</t>
  </si>
  <si>
    <t>GNB PET PALS PILSNER 4/473C</t>
  </si>
  <si>
    <t>BRAT KITTIES PNAPL SS MEAD473C</t>
  </si>
  <si>
    <t>FH FOX BOX LAGERS&amp;HOPS 8/473C</t>
  </si>
  <si>
    <t>MATT&amp;STEVE CAESAR SIPPER4/213C</t>
  </si>
  <si>
    <t>NICELIFE GIN &amp; JUICE MIX8/355C</t>
  </si>
  <si>
    <t>NINE LOCKS TANGERINE BLND 473C</t>
  </si>
  <si>
    <t>ALCOPOP ROOT BEER 473C</t>
  </si>
  <si>
    <t>ALCOPOP GINGER ALE 473C</t>
  </si>
  <si>
    <t>ALCOPOP VANILLA COLA 473C</t>
  </si>
  <si>
    <t>BAVARIA GLUTEN FREE 500C</t>
  </si>
  <si>
    <t>CAVIT MOSCATO TREVENEZIE</t>
  </si>
  <si>
    <t>ABCDARIUM ALVARINHO</t>
  </si>
  <si>
    <t>LOTW GIFT PACK</t>
  </si>
  <si>
    <t>DEER LONG ISLAND ICE TEA 2LPET</t>
  </si>
  <si>
    <t>CANTINA TOLLO PIETRAME PIGR</t>
  </si>
  <si>
    <t>HOLLANDSE STROOPWAFEL LIQUOR</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</si>
  <si>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</si>
  <si>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</si>
  <si>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</si>
  <si>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</si>
  <si>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</si>
  <si>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</si>
  <si>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</si>
  <si>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</si>
  <si>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</si>
  <si>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</si>
  <si>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</si>
  <si>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</si>
  <si>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</si>
  <si>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</si>
  <si>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</si>
  <si>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</si>
  <si>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</si>
  <si>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</si>
  <si>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</si>
  <si>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</si>
  <si>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</si>
  <si>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</si>
  <si>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</si>
  <si>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</si>
  <si>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</si>
  <si>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</si>
  <si>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</si>
  <si>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</si>
  <si>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</si>
  <si>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DW SNGL RUSSIAN IMP ST GP</t>
  </si>
  <si>
    <t>KILTER ROCKET POP SOUR 473C</t>
  </si>
  <si>
    <t>DEAD HORSE STRBRY FIZZ CID355C</t>
  </si>
  <si>
    <t>BRIDGE GRINCH WINTER ALE 473C</t>
  </si>
  <si>
    <t>SHANKY'S GIFT PACK</t>
  </si>
  <si>
    <t>BALTIC BROS ESPRESSO MARTINI</t>
  </si>
  <si>
    <t>CROWN ROYAL LTD ED CHOC WH</t>
  </si>
  <si>
    <t>HECTORS HARD HAPPY APPLE 710B</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</si>
  <si>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</si>
  <si>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</si>
  <si>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</si>
  <si>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</si>
  <si>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</si>
  <si>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</si>
  <si>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</si>
  <si>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</si>
  <si>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</si>
  <si>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</si>
  <si>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</si>
  <si>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</si>
  <si>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</si>
  <si>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</si>
  <si>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</si>
  <si>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</si>
  <si>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</si>
  <si>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</si>
  <si>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</si>
  <si>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</si>
  <si>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</si>
  <si>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</si>
  <si>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</si>
  <si>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</si>
  <si>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</si>
  <si>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</si>
  <si>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</si>
  <si>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</si>
  <si>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</si>
  <si>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</si>
  <si>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</si>
  <si>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</si>
  <si>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</si>
  <si>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</si>
  <si>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</si>
  <si>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BH NINE LIVES FARMHOUSE AL473C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</si>
  <si>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</si>
  <si>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</si>
  <si>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</si>
  <si>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</si>
  <si>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</si>
  <si>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</si>
  <si>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</si>
  <si>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</si>
  <si>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</si>
  <si>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</si>
  <si>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</si>
  <si>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</si>
  <si>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</si>
  <si>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</si>
  <si>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SONS OF VANCOUVER WHEAT RYE WH</t>
  </si>
  <si>
    <t>SONS OF VANCOUVER DISTILLERY LTD</t>
  </si>
  <si>
    <t>WREXHAM LAGER</t>
  </si>
  <si>
    <t>Gold/Oro</t>
  </si>
  <si>
    <t>STILLHEAD SHERRY CASK RYE WH</t>
  </si>
  <si>
    <t>NONSUCH GRAPEFRUIT RADLER 473C</t>
  </si>
  <si>
    <t>OGC FROSTY FJORD BERRY ALE473C</t>
  </si>
  <si>
    <t>SCHIEFERKOPF RIES TROCK QBA</t>
  </si>
  <si>
    <t>MOSELLAND RIESLING SPAT QMP</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</si>
  <si>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</si>
  <si>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</si>
  <si>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</si>
  <si>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</si>
  <si>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</si>
  <si>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</si>
  <si>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</si>
  <si>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</si>
  <si>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</si>
  <si>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</si>
  <si>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</si>
  <si>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</si>
  <si>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</si>
  <si>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</si>
  <si>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</si>
  <si>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</si>
  <si>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</si>
  <si>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</si>
  <si>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</si>
  <si>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</si>
  <si>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</si>
  <si>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</si>
  <si>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</si>
  <si>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</si>
  <si>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</si>
  <si>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GNB RED SANGRIA SOUR 473C</t>
  </si>
  <si>
    <t>ISH SPRITZ 4/250C</t>
  </si>
  <si>
    <t>HP JUNIPER PALOMA 12/355C</t>
  </si>
  <si>
    <t>HP JUNIPER PINA COLADA 12/355C</t>
  </si>
  <si>
    <t>GNB HOUSE RAZZ LAGER 24/355C</t>
  </si>
  <si>
    <t>TRALCETTO MONTE D'ABRUZ RIS</t>
  </si>
  <si>
    <t>HP JUNIPER MAI TAI 12/355C</t>
  </si>
  <si>
    <t>CABERNARIO NO3 CAB SAUV</t>
  </si>
  <si>
    <t>PEARL MORISSETTE LE FEU VQA</t>
  </si>
  <si>
    <t>KILTER SOUTHSIDE LAGER 355C</t>
  </si>
  <si>
    <t>KILTER FIRE &amp; LAGER 355C</t>
  </si>
  <si>
    <t>ST REMY XO GP</t>
  </si>
  <si>
    <t>SMOKY BAY CABERNET SAUVIGNON</t>
  </si>
  <si>
    <t>JELLI SHOOTERS VAR PK12/40PET</t>
  </si>
  <si>
    <t>H2 CRAFT SPIRITS INC</t>
  </si>
  <si>
    <t>FOUNDERS ORIG OLD FASHION GP</t>
  </si>
  <si>
    <t>BLUMSTEIN MENNO LIGHT LAG 473C</t>
  </si>
  <si>
    <t>BH RUBY RASPBERRY SOUR 473C</t>
  </si>
  <si>
    <t>OGC LIO'LAI DANDELION SAIS355C</t>
  </si>
  <si>
    <t>BH STRATUS NZ PILSNER 473C</t>
  </si>
  <si>
    <t>TCB WINTER BUNDLER 8/355C</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</si>
  <si>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</si>
  <si>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</si>
  <si>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</si>
  <si>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</si>
  <si>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</si>
  <si>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</si>
  <si>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</si>
  <si>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</si>
  <si>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</si>
  <si>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STEAMWORKS CARROT CAKE ALE473C</t>
  </si>
  <si>
    <t>VILLA ANNABERTA VALP RIP SUP</t>
  </si>
  <si>
    <t>FOUNDERS ORIG ESPRESSO GP</t>
  </si>
  <si>
    <t>PJ'S CREME BRULEE CREAM LIQ</t>
  </si>
  <si>
    <t>FARNITO CHARD TOSCANA IGT</t>
  </si>
  <si>
    <t>WOODEN GATE SLOW BURN CID 500B</t>
  </si>
  <si>
    <t>BB BEST LAID PLANS ALE 473C</t>
  </si>
  <si>
    <t>NOTABOO PEANUT BUTTER WH</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</si>
  <si>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</si>
  <si>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</si>
  <si>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</si>
  <si>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</si>
  <si>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</si>
  <si>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</si>
  <si>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</si>
  <si>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</si>
  <si>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</si>
  <si>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</si>
  <si>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</si>
  <si>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</si>
  <si>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</si>
  <si>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</si>
  <si>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</si>
  <si>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</si>
  <si>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</si>
  <si>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</si>
  <si>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</si>
  <si>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</si>
  <si>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</si>
  <si>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</si>
  <si>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</si>
  <si>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</si>
  <si>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</si>
  <si>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</si>
  <si>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</si>
  <si>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</si>
  <si>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</si>
  <si>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</si>
  <si>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</si>
  <si>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</si>
  <si>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</si>
  <si>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</si>
  <si>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</si>
  <si>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</si>
  <si>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</si>
  <si>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</si>
  <si>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</si>
  <si>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</si>
  <si>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</si>
  <si>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</si>
  <si>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</si>
  <si>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FH IPA 473C</t>
  </si>
  <si>
    <t>FH DARK SOUR 473C</t>
  </si>
  <si>
    <t>FH TOASTED COCONUT BLK LAG473C</t>
  </si>
  <si>
    <t>LBJ CREAM ALE 473C</t>
  </si>
  <si>
    <t>SASSICAIA 2022</t>
  </si>
  <si>
    <t>BRAT OL RAZZLE DAZZLE MEAD473C</t>
  </si>
  <si>
    <t>BRAT CAT CAFE COFFEE MEAD 473C</t>
  </si>
  <si>
    <t>BAILEYS CHOCOLATE IRISH CR LIQ</t>
  </si>
  <si>
    <t>HONEY SHEEP GINGER LEMON</t>
  </si>
  <si>
    <t>HONEY SHEEP MEADERY INC</t>
  </si>
  <si>
    <t>QUIET MAN SUP BL IRISH WHISKEY</t>
  </si>
  <si>
    <t>BWB LIL FELLER MICRO IPA 355C</t>
  </si>
  <si>
    <t>TORRE DEI BEATI ROSA-AE DOC</t>
  </si>
  <si>
    <t>KESSELER R RIESLING KABINETT</t>
  </si>
  <si>
    <t>KILTER HYPERART LYCHEE SR 473C</t>
  </si>
  <si>
    <t>KILTER HAPPY IN DEATH DIPA473C</t>
  </si>
  <si>
    <t>LOW LIFE FIZZY RED SPARKLING</t>
  </si>
  <si>
    <t>LBJ FRS 24/473C</t>
  </si>
  <si>
    <t>LOLA RIESLING VQA</t>
  </si>
  <si>
    <t>TRULY BRUNCH MIX PACK 12/355C</t>
  </si>
  <si>
    <t>TRIPLE BOGEY WATER HAZARD 355C</t>
  </si>
  <si>
    <t>GIB WINTER MIXER 8/473C</t>
  </si>
  <si>
    <t>SOOKRAMS ANIMATOR BOCK 473C</t>
  </si>
  <si>
    <t>CABIN SUNNYSPECTRUM WC PA 473C</t>
  </si>
  <si>
    <t>TCB BACKPACKER SESSION IPL473C</t>
  </si>
  <si>
    <t>HF BLUEBERRY BLONDE 473C</t>
  </si>
  <si>
    <t>HF PEACH BLONDE 473C</t>
  </si>
  <si>
    <t>HF LIME BLONDE 473C</t>
  </si>
  <si>
    <t>GRACE OMALLEY MC IRISH WH</t>
  </si>
  <si>
    <t>PATRON CRISTALINO ANEJO TEQ</t>
  </si>
  <si>
    <t>MIKE'S HARDER LEMONADE 740C</t>
  </si>
  <si>
    <t>CHARLES DE COURANCE CHAMP BRUT</t>
  </si>
  <si>
    <t>BLACK HILLS ADDENDUM VQA</t>
  </si>
  <si>
    <t>BH CORAZON CERVEZA 473C</t>
  </si>
  <si>
    <t>DMC TUCKYS TEEFS DARK LAG 473C</t>
  </si>
  <si>
    <t>SECTION 6 LONDON FOG CREAM473C</t>
  </si>
  <si>
    <t>BH FESTBIER 473C</t>
  </si>
  <si>
    <t>LA VIELLE FERME ROSE CASK AC</t>
  </si>
  <si>
    <t>L'ARITISAN LE CHARDONNAY</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</si>
  <si>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</si>
  <si>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</si>
  <si>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</si>
  <si>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</si>
  <si>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</si>
  <si>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</si>
  <si>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</si>
  <si>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</si>
  <si>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</si>
  <si>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</si>
  <si>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</si>
  <si>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ST ESPRIT COTES DU RHONE BLANC</t>
  </si>
  <si>
    <t>HERESIE CORBIERES BLANC AOC</t>
  </si>
  <si>
    <t>HERESIE CORBIERES ROUGE AOC</t>
  </si>
  <si>
    <t>DELIRIUM STRONG BLONDE 330</t>
  </si>
  <si>
    <t>GNB ESPRESSO MARTINI STOUT473C</t>
  </si>
  <si>
    <t>NUTRL VODKA SODA LIME 473C</t>
  </si>
  <si>
    <t>FOUNDERS SP APPLE BBN SOUR473C</t>
  </si>
  <si>
    <t>FOUNDERS SP COCKTAIL MIX6/473C</t>
  </si>
  <si>
    <t>FOUNDERS ESPRESSO MUG 4/355C</t>
  </si>
  <si>
    <t>SOOKRAMS FORESHADOW BROWN 473C</t>
  </si>
  <si>
    <t>SOOKRAMS DILLY DALLY IPA 473C</t>
  </si>
  <si>
    <t>KRONENBOURG 1664 ROSE 330B</t>
  </si>
  <si>
    <t>SCAPA 10 YO ORKNEY SM SC WH</t>
  </si>
  <si>
    <t>88 BLUE RASP DUOTANG FR SR473C</t>
  </si>
  <si>
    <t>88 DOG DAYS HAZY DIPA 473C</t>
  </si>
  <si>
    <t>MICHELOB ULTRA ZERO 6/355C</t>
  </si>
  <si>
    <t>88 SIMPLY IRRESISTIBLE IPA473C</t>
  </si>
  <si>
    <t>LL BREAKOUT WEST LAGER 355C</t>
  </si>
  <si>
    <t>OGC ROOM 202 BRL AGED ST 500B</t>
  </si>
  <si>
    <t>LBJ VANILLA NUT BROWN ALE 473C</t>
  </si>
  <si>
    <t>FROG NUTTY AUNTIE PORTER 473C</t>
  </si>
  <si>
    <t>FARMERY STERLING LAGER 473C</t>
  </si>
  <si>
    <t>FROG BLACK CHERRY SOUR 473C</t>
  </si>
  <si>
    <t>FROG PUMKIN SPICE CRMSCL 473C</t>
  </si>
  <si>
    <t>FROG TRICK OR TREAT SOUR 473C</t>
  </si>
  <si>
    <t>FROG STRWBERRY WARHEAD SR473C</t>
  </si>
  <si>
    <t>LE BIJOU SOPHIE VALROSE SABL</t>
  </si>
  <si>
    <t>BRAZEN RAVENS REIGN WIT 473C</t>
  </si>
  <si>
    <t>LBJ SPICED CIDER 473C</t>
  </si>
  <si>
    <t>HONEY SHEEP SEMI SWEET</t>
  </si>
  <si>
    <t>MARQUES DE VARGAS RIOJA RES</t>
  </si>
  <si>
    <t>MAS JANEIL LE PETIT PAS</t>
  </si>
  <si>
    <t>PABST LIGHT 15/355C</t>
  </si>
  <si>
    <t>PABST LIGHT 473C</t>
  </si>
  <si>
    <t>GRAFFITI SOUR RASP LIQUEUR</t>
  </si>
  <si>
    <t>NEXTFRIEND PRESS ON CID12/355C</t>
  </si>
  <si>
    <t>HAUTES PISTES PINOT NOIR</t>
  </si>
  <si>
    <t>BH MONOLITHIC NO10 DOLCITA473C</t>
  </si>
  <si>
    <t>HAUTES PISTES CHARDONNAY</t>
  </si>
  <si>
    <t>GOOD DAY MINT CHOCO FRUIT SOJU</t>
  </si>
  <si>
    <t>EMPRESS 1908 GIN ADD ON</t>
  </si>
  <si>
    <t>99 BANANAS 4/50ML</t>
  </si>
  <si>
    <t>FG FGB DRY LAGER 710B</t>
  </si>
  <si>
    <t>SHOOTING STAR CRAN 200PET</t>
  </si>
  <si>
    <t>SHOOTING STAR LIME 200PET</t>
  </si>
  <si>
    <t>GEORGIAN BAY ECO FRIENDLY GIN</t>
  </si>
  <si>
    <t>FULL POTTERS PORTER DA ED 355C</t>
  </si>
  <si>
    <t>ANOTHER HENDRICKS GIN</t>
  </si>
  <si>
    <t>JOHN SLEEMAN GIN</t>
  </si>
  <si>
    <t>BAREKSTEN BOTANICAL GIN</t>
  </si>
  <si>
    <t>OS FAMILY RES BARREL AGED GIN</t>
  </si>
  <si>
    <t>OGC STARRY SOLSTICE WHEAT 473C</t>
  </si>
  <si>
    <t>OGC GALACTIC GUSTO 2 IPA 473C</t>
  </si>
  <si>
    <t>KILTER FINAL PHANTASY DIPA473C</t>
  </si>
  <si>
    <t>KILTER WETLANDS PALE 473C</t>
  </si>
  <si>
    <t>CAPITAL K PEPPERMINT VODKA</t>
  </si>
  <si>
    <t>&amp; EVERMORE CHARDONNAY VQA</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</si>
  <si>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</si>
  <si>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</si>
  <si>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</si>
  <si>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</si>
  <si>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</si>
  <si>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</si>
  <si>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</si>
  <si>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</si>
  <si>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</si>
  <si>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SUNRISE HOTEL MARGARITA 4/355C</t>
  </si>
  <si>
    <t>NICELIFE MANGO JAS CHILLI 473C</t>
  </si>
  <si>
    <t>MADRI EXCEPTIONAL LAGER24/355B</t>
  </si>
  <si>
    <t>CABIN BANGER HAZY IPA 473C</t>
  </si>
  <si>
    <t>CABIN CONSTELLATION OAT ST473C</t>
  </si>
  <si>
    <t>FH CARAMEL CHURRO STOUT 568C</t>
  </si>
  <si>
    <t>FH CALI COMMON LAGER 473C</t>
  </si>
  <si>
    <t>BH VODNIK CZECH DARK LAG 473C</t>
  </si>
  <si>
    <t>TCB CHRISTMAS ORANGE PALE 473C</t>
  </si>
  <si>
    <t>BROKER'S PINK STRAWBERRY GIN</t>
  </si>
  <si>
    <t>THIRTY BENCH WINEMAKR RIES VQA</t>
  </si>
  <si>
    <t>ROCCA MACIE MOONLIGHT CHARD</t>
  </si>
  <si>
    <t>TORRES CELESTE RESERVA</t>
  </si>
  <si>
    <t>CASAL DI SERRA VERDICCHIO DOC</t>
  </si>
  <si>
    <t>DOM DU SALVARD CHEVERNY BLANC</t>
  </si>
  <si>
    <t>JOHNNIE WALKER COLL GIFT PACK</t>
  </si>
  <si>
    <t>HENDRICKS GIN</t>
  </si>
  <si>
    <t>QUAILS GATE OLD VINE FOCH 2022</t>
  </si>
  <si>
    <t>BUDWEISER 30/355C</t>
  </si>
  <si>
    <t>COORS LIGHT 30/355C</t>
  </si>
  <si>
    <t>BLACK HILLS NOTA BENE VQA</t>
  </si>
  <si>
    <t>LICOR 43 LIQUEUR</t>
  </si>
  <si>
    <t>MASI ROSA DEI MASI IGT</t>
  </si>
  <si>
    <t>NIKKA TAKETSURU PURE MALT WH</t>
  </si>
  <si>
    <t>JULIA FLORISTA RED</t>
  </si>
  <si>
    <t>JULIA FLORISTA WHITE</t>
  </si>
  <si>
    <t>THE BEVERAGE COLLECTIVE CORP</t>
  </si>
  <si>
    <t>BANFI BRUNELLO MONTALCINO DOGC</t>
  </si>
  <si>
    <t>CROWN ROYAL GIFT PACK</t>
  </si>
  <si>
    <t>PERRIN SIGNATURE RED</t>
  </si>
  <si>
    <t>ST ESPRIT COTES DU RHONE ROUGE</t>
  </si>
  <si>
    <t>SAWMILL CREEK SEL WHITE CASK</t>
  </si>
  <si>
    <t>BIER_GARTEN_IMPORTS_INC</t>
  </si>
  <si>
    <t>COLDSTREAM_CLEAR_DISTILLERY_LTD</t>
  </si>
  <si>
    <t>EXCELLENCE_AND_KOSHER</t>
  </si>
  <si>
    <t>H2_CRAFT_SPIRITS_INC</t>
  </si>
  <si>
    <t>HONEY_SHEEP_MEADERY_INC</t>
  </si>
  <si>
    <t>INCHDAIRNIE_WHISKY_LTD</t>
  </si>
  <si>
    <t>PADDOCK_WOOD_BREWING_SUPPLIES_LTD</t>
  </si>
  <si>
    <t>SONS_OF_VANCOUVER_DISTILLERY_LTD</t>
  </si>
  <si>
    <t>THE_BEVERAGE_COLLECTIVE_CORP</t>
  </si>
  <si>
    <t>TRUTH_MALTERS</t>
  </si>
  <si>
    <t>WEST_OF_THE_5TH_DISTILLERY</t>
  </si>
  <si>
    <t>ELMHURST_GOLF_AND_COUNTRY_CLUB</t>
  </si>
  <si>
    <t>St. Patrick's Day (11-17)</t>
  </si>
  <si>
    <t>APPLICATION DEADLINE: NOVEMBER 10, 2025</t>
  </si>
  <si>
    <t>Easter (Mar 30-Apr 5)</t>
  </si>
  <si>
    <t>F27 P01 Marketing Program Application Form</t>
  </si>
  <si>
    <t>Period_1_April_2026</t>
  </si>
  <si>
    <t>Period_2_May_2026</t>
  </si>
  <si>
    <t>Period_3_June_2026</t>
  </si>
  <si>
    <t>Period_4_July_2026</t>
  </si>
  <si>
    <t>Period_5_August_ 2026</t>
  </si>
  <si>
    <t>Period_6_September_2026</t>
  </si>
  <si>
    <t>Period_7_October_2026</t>
  </si>
  <si>
    <t>Period_8_November_2026</t>
  </si>
  <si>
    <t>Period_9_December_2026</t>
  </si>
  <si>
    <t>Period_10_January_2027</t>
  </si>
  <si>
    <t>Period_11_February_2027</t>
  </si>
  <si>
    <t>Period_12_March _2027</t>
  </si>
  <si>
    <t>P1_Partner_Driven_Display</t>
  </si>
  <si>
    <t>P1_AM</t>
  </si>
  <si>
    <t>MAX MILES EVENT</t>
  </si>
  <si>
    <t>AIR MILES PROGRAM</t>
  </si>
  <si>
    <t>At Shelf</t>
  </si>
  <si>
    <t>Bonus Bundles</t>
  </si>
  <si>
    <t>Liquor Mart Flyer - Tagline
REQUIRED</t>
  </si>
  <si>
    <t>AIR MILES</t>
  </si>
  <si>
    <t>40 Stores</t>
  </si>
  <si>
    <t>Revised: October 31.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</si>
</sst>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47"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u/>
      <sz val="16"/>
      <color theme="10"/>
      <name val="Calibri"/>
      <family val="2"/>
    </font>
    <font>
      <b/>
      <sz val="16"/>
      <color theme="10"/>
      <name val="Calibri"/>
      <family val="2"/>
    </font>
    <font>
      <sz val="12"/>
      <name val="Calibri"/>
      <family val="2"/>
    </font>
    <font>
      <b/>
      <sz val="1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s>
  <fills count="26">
    <fill>
      <patternFill patternType="none"/>
    </fill>
    <fill>
      <patternFill patternType="gray125"/>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49">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cellStyleXfs>
  <cellXfs count="209">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8"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9"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6" borderId="1" xfId="0" applyNumberFormat="1" applyFont="1" applyFill="1" applyBorder="1" applyAlignment="1">
      <alignment horizontal="center" vertical="center" wrapText="1"/>
    </xf>
    <xf numFmtId="0" fontId="13" fillId="7" borderId="0" xfId="0" applyNumberFormat="1" applyFont="1" applyFill="1" applyAlignment="1" applyProtection="1">
      <alignment horizontal="center"/>
    </xf>
    <xf numFmtId="0" fontId="11" fillId="7"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4"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0" xfId="0" applyFont="1" applyBorder="1" applyAlignment="1" applyProtection="1">
      <alignment horizontal="center"/>
      <protection locked="0"/>
    </xf>
    <xf numFmtId="0" fontId="11" fillId="3" borderId="0" xfId="0" applyFont="1" applyFill="1"/>
    <xf numFmtId="0" fontId="11" fillId="8"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9" borderId="1"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16" fillId="0" borderId="14"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29" fillId="0" borderId="0" xfId="0" applyFont="1" applyFill="1" applyBorder="1" applyAlignment="1">
      <alignment horizontal="left" vertical="center" wrapText="1"/>
    </xf>
    <xf numFmtId="0" fontId="12" fillId="0" borderId="0" xfId="0" applyFont="1" applyBorder="1" applyAlignment="1">
      <alignment horizontal="center"/>
    </xf>
    <xf numFmtId="0" fontId="12" fillId="19" borderId="6"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1" borderId="4" xfId="0" applyFont="1" applyFill="1" applyBorder="1" applyAlignment="1">
      <alignment horizontal="center" vertical="center" wrapText="1"/>
    </xf>
    <xf numFmtId="0" fontId="37" fillId="0" borderId="0" xfId="0" applyFont="1" applyBorder="1" applyAlignment="1">
      <alignment horizontal="center"/>
    </xf>
    <xf numFmtId="49" fontId="38" fillId="0" borderId="0" xfId="7" applyNumberFormat="1" applyFont="1"/>
    <xf numFmtId="0" fontId="5" fillId="0" borderId="0" xfId="7"/>
    <xf numFmtId="0" fontId="0" fillId="0" borderId="0" xfId="0" applyAlignment="1">
      <alignment horizontal="right"/>
    </xf>
    <xf numFmtId="0" fontId="10" fillId="5" borderId="0" xfId="0" applyFont="1" applyFill="1"/>
    <xf numFmtId="9" fontId="0" fillId="0" borderId="0" xfId="0" applyNumberFormat="1"/>
    <xf numFmtId="0" fontId="16" fillId="0" borderId="0" xfId="0" applyFont="1"/>
    <xf numFmtId="0" fontId="17" fillId="3" borderId="13" xfId="0" applyFont="1" applyFill="1" applyBorder="1" applyAlignment="1" applyProtection="1">
      <protection locked="0"/>
    </xf>
    <xf numFmtId="0" fontId="33" fillId="0" borderId="0" xfId="0" applyFont="1" applyAlignment="1"/>
    <xf numFmtId="0" fontId="28" fillId="22" borderId="0" xfId="0" applyFont="1" applyFill="1" applyBorder="1"/>
    <xf numFmtId="0" fontId="21" fillId="3" borderId="13" xfId="0" applyFont="1" applyFill="1" applyBorder="1" applyAlignment="1" applyProtection="1">
      <alignment horizontal="center"/>
      <protection locked="0"/>
    </xf>
    <xf numFmtId="0" fontId="16" fillId="3" borderId="13" xfId="0" applyFont="1" applyFill="1" applyBorder="1" applyAlignment="1" applyProtection="1">
      <alignment horizontal="center"/>
      <protection locked="0"/>
    </xf>
    <xf numFmtId="0" fontId="10" fillId="0" borderId="0" xfId="0" applyFont="1" applyFill="1"/>
    <xf numFmtId="0" fontId="0" fillId="0" borderId="0" xfId="0" applyFill="1"/>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23" fillId="9" borderId="4"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5" borderId="6" xfId="0" applyFont="1" applyFill="1" applyBorder="1" applyAlignment="1">
      <alignment horizontal="center" vertical="center" wrapText="1"/>
    </xf>
    <xf numFmtId="15" fontId="11" fillId="0" borderId="0" xfId="0" applyNumberFormat="1" applyFont="1" applyAlignment="1">
      <alignment horizontal="center"/>
    </xf>
    <xf numFmtId="0" fontId="2" fillId="0" borderId="0" xfId="0" applyFont="1" applyBorder="1" applyAlignment="1">
      <alignment horizontal="left" vertical="center" wrapText="1"/>
    </xf>
    <xf numFmtId="0" fontId="13" fillId="0" borderId="0" xfId="0" applyFont="1" applyBorder="1" applyAlignment="1">
      <alignment horizontal="center"/>
    </xf>
    <xf numFmtId="0" fontId="42" fillId="0" borderId="0" xfId="0" applyFont="1" applyBorder="1" applyAlignment="1"/>
    <xf numFmtId="0" fontId="13" fillId="0" borderId="0" xfId="0" applyFont="1" applyBorder="1"/>
    <xf numFmtId="0" fontId="41" fillId="0" borderId="0" xfId="0" applyFont="1" applyBorder="1"/>
    <xf numFmtId="0" fontId="21" fillId="0" borderId="0" xfId="0" applyFont="1" applyBorder="1" applyAlignment="1"/>
    <xf numFmtId="0" fontId="41" fillId="0" borderId="0" xfId="0" applyFont="1"/>
    <xf numFmtId="0" fontId="1" fillId="0" borderId="0" xfId="0" applyFont="1" applyBorder="1" applyAlignment="1">
      <alignment horizontal="left" vertical="center" wrapText="1"/>
    </xf>
    <xf numFmtId="0" fontId="0" fillId="5" borderId="0" xfId="0" applyFill="1"/>
    <xf numFmtId="0" fontId="43" fillId="23" borderId="18" xfId="0" applyFont="1" applyFill="1" applyBorder="1" applyAlignment="1">
      <alignment horizontal="center" vertical="center" wrapText="1"/>
    </xf>
    <xf numFmtId="0" fontId="15" fillId="0" borderId="0" xfId="0" applyFont="1" applyAlignment="1">
      <alignment horizontal="center" vertical="center"/>
    </xf>
    <xf numFmtId="0" fontId="43" fillId="0" borderId="0" xfId="0" applyFont="1" applyAlignment="1">
      <alignment horizontal="center" vertical="center"/>
    </xf>
    <xf numFmtId="0" fontId="15" fillId="0" borderId="0" xfId="0" applyFont="1" applyAlignment="1">
      <alignment vertical="center"/>
    </xf>
    <xf numFmtId="0" fontId="43" fillId="23" borderId="6" xfId="0" applyFont="1" applyFill="1" applyBorder="1" applyAlignment="1">
      <alignment horizontal="center" vertical="center" wrapText="1"/>
    </xf>
    <xf numFmtId="0" fontId="15" fillId="0" borderId="0" xfId="0" applyFont="1" applyAlignment="1">
      <alignment horizontal="center"/>
    </xf>
    <xf numFmtId="0" fontId="43" fillId="0" borderId="0" xfId="0" applyFont="1" applyAlignment="1">
      <alignment horizontal="center"/>
    </xf>
    <xf numFmtId="0" fontId="43" fillId="24" borderId="27" xfId="0" applyFont="1" applyFill="1" applyBorder="1" applyAlignment="1">
      <alignment horizontal="center"/>
    </xf>
    <xf numFmtId="0" fontId="43" fillId="24" borderId="25" xfId="0" applyFont="1" applyFill="1" applyBorder="1" applyAlignment="1">
      <alignment horizontal="center"/>
    </xf>
    <xf numFmtId="0" fontId="43" fillId="24" borderId="20" xfId="0" applyFont="1" applyFill="1" applyBorder="1" applyAlignment="1">
      <alignment horizontal="center"/>
    </xf>
    <xf numFmtId="0" fontId="43" fillId="24" borderId="31" xfId="0" applyFont="1" applyFill="1" applyBorder="1" applyAlignment="1">
      <alignment horizontal="center"/>
    </xf>
    <xf numFmtId="0" fontId="43" fillId="24" borderId="21" xfId="0" applyFont="1" applyFill="1" applyBorder="1" applyAlignment="1">
      <alignment horizontal="center"/>
    </xf>
    <xf numFmtId="0" fontId="44" fillId="0" borderId="28" xfId="0" applyFont="1" applyBorder="1" applyAlignment="1">
      <alignment horizontal="center" vertical="center" wrapText="1"/>
    </xf>
    <xf numFmtId="0" fontId="44" fillId="25" borderId="13" xfId="0" applyFont="1" applyFill="1" applyBorder="1" applyAlignment="1">
      <alignment horizontal="center" vertical="center" wrapText="1"/>
    </xf>
    <xf numFmtId="0" fontId="44" fillId="25" borderId="22" xfId="0" applyFont="1" applyFill="1" applyBorder="1" applyAlignment="1">
      <alignment horizontal="center" vertical="center" wrapText="1"/>
    </xf>
    <xf numFmtId="0" fontId="45" fillId="0" borderId="0" xfId="0" applyFont="1" applyAlignment="1">
      <alignment vertical="center" wrapText="1"/>
    </xf>
    <xf numFmtId="0" fontId="44" fillId="25" borderId="19" xfId="0" applyFont="1" applyFill="1" applyBorder="1" applyAlignment="1">
      <alignment horizontal="center" vertical="center" wrapText="1"/>
    </xf>
    <xf numFmtId="0" fontId="44" fillId="0" borderId="29"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5" xfId="0" applyFont="1" applyBorder="1" applyAlignment="1">
      <alignment horizontal="center" vertical="center" wrapText="1"/>
    </xf>
    <xf numFmtId="0" fontId="44" fillId="3" borderId="17" xfId="0" applyFont="1" applyFill="1" applyBorder="1" applyAlignment="1">
      <alignment horizontal="center" vertical="center" wrapText="1"/>
    </xf>
    <xf numFmtId="0" fontId="44" fillId="0" borderId="30" xfId="0" applyFont="1" applyBorder="1" applyAlignment="1">
      <alignment horizontal="center" vertical="center" wrapText="1"/>
    </xf>
    <xf numFmtId="0" fontId="44" fillId="3" borderId="32" xfId="0" applyFont="1" applyFill="1" applyBorder="1" applyAlignment="1">
      <alignment horizontal="center" vertical="center" wrapText="1"/>
    </xf>
    <xf numFmtId="0" fontId="44" fillId="3" borderId="26" xfId="0" applyFont="1" applyFill="1" applyBorder="1" applyAlignment="1">
      <alignment horizontal="center" vertical="center" wrapText="1"/>
    </xf>
    <xf numFmtId="0" fontId="44" fillId="3" borderId="24" xfId="0" applyFont="1" applyFill="1" applyBorder="1" applyAlignment="1">
      <alignment horizontal="center" vertical="center" wrapText="1"/>
    </xf>
    <xf numFmtId="0" fontId="46" fillId="0" borderId="33" xfId="0" applyFont="1" applyBorder="1" applyAlignment="1">
      <alignment horizontal="left" vertical="top" indent="4"/>
    </xf>
    <xf numFmtId="0" fontId="46" fillId="0" borderId="34" xfId="0" applyFont="1" applyBorder="1" applyAlignment="1">
      <alignment horizontal="left" vertical="top" indent="4"/>
    </xf>
    <xf numFmtId="0" fontId="46" fillId="0" borderId="33" xfId="0" applyFont="1" applyBorder="1" applyAlignment="1">
      <alignment horizontal="left" vertical="top" indent="1"/>
    </xf>
    <xf numFmtId="0" fontId="21" fillId="0" borderId="35" xfId="0" applyFont="1" applyBorder="1" applyAlignment="1">
      <alignment vertical="top" wrapText="1"/>
    </xf>
    <xf numFmtId="0" fontId="41" fillId="0" borderId="36" xfId="0" applyFont="1" applyBorder="1" applyAlignment="1">
      <alignment vertical="top" wrapText="1"/>
    </xf>
    <xf numFmtId="165" fontId="45" fillId="0" borderId="37" xfId="0" applyNumberFormat="1" applyFont="1" applyBorder="1" applyAlignment="1">
      <alignment horizontal="right" vertical="top" indent="2" shrinkToFit="1"/>
    </xf>
    <xf numFmtId="0" fontId="21" fillId="0" borderId="38" xfId="0" applyFont="1" applyBorder="1" applyAlignment="1">
      <alignment vertical="top" wrapText="1"/>
    </xf>
    <xf numFmtId="0" fontId="41" fillId="0" borderId="39" xfId="0" applyFont="1" applyBorder="1" applyAlignment="1">
      <alignment vertical="top" wrapText="1"/>
    </xf>
    <xf numFmtId="165" fontId="45" fillId="0" borderId="40" xfId="0" applyNumberFormat="1" applyFont="1" applyBorder="1" applyAlignment="1">
      <alignment horizontal="right" vertical="top" indent="2" shrinkToFit="1"/>
    </xf>
    <xf numFmtId="0" fontId="21" fillId="0" borderId="41" xfId="0" applyFont="1" applyBorder="1" applyAlignment="1">
      <alignment vertical="top" wrapText="1"/>
    </xf>
    <xf numFmtId="0" fontId="41" fillId="0" borderId="42" xfId="0" applyFont="1" applyBorder="1" applyAlignment="1">
      <alignment vertical="top" wrapText="1"/>
    </xf>
    <xf numFmtId="0" fontId="41" fillId="0" borderId="43" xfId="0" applyFont="1" applyBorder="1" applyAlignment="1">
      <alignment vertical="top" wrapText="1"/>
    </xf>
    <xf numFmtId="165" fontId="45" fillId="0" borderId="41" xfId="0" applyNumberFormat="1" applyFont="1" applyBorder="1" applyAlignment="1">
      <alignment horizontal="right" vertical="top" indent="2" shrinkToFit="1"/>
    </xf>
    <xf numFmtId="0" fontId="21" fillId="0" borderId="44" xfId="0" applyFont="1" applyBorder="1" applyAlignment="1">
      <alignment vertical="top" wrapText="1"/>
    </xf>
    <xf numFmtId="0" fontId="41" fillId="0" borderId="45" xfId="0" applyFont="1" applyBorder="1" applyAlignment="1">
      <alignment vertical="top" wrapText="1"/>
    </xf>
    <xf numFmtId="165" fontId="45" fillId="0" borderId="46" xfId="0" applyNumberFormat="1" applyFont="1" applyBorder="1" applyAlignment="1">
      <alignment horizontal="right" vertical="top" indent="2" shrinkToFit="1"/>
    </xf>
    <xf numFmtId="0" fontId="21" fillId="0" borderId="44" xfId="0" applyFont="1" applyBorder="1" applyAlignment="1">
      <alignment vertical="center" wrapText="1"/>
    </xf>
    <xf numFmtId="0" fontId="41" fillId="0" borderId="45" xfId="0" applyFont="1" applyBorder="1" applyAlignment="1">
      <alignment vertical="center" wrapText="1"/>
    </xf>
    <xf numFmtId="0" fontId="21" fillId="0" borderId="38" xfId="0" applyFont="1" applyBorder="1" applyAlignment="1">
      <alignment vertical="center" wrapText="1"/>
    </xf>
    <xf numFmtId="0" fontId="41" fillId="0" borderId="39" xfId="0" applyFont="1" applyBorder="1" applyAlignment="1">
      <alignment vertical="center" wrapText="1"/>
    </xf>
    <xf numFmtId="0" fontId="21" fillId="0" borderId="41" xfId="0" applyFont="1" applyBorder="1" applyAlignment="1">
      <alignment vertical="center" wrapText="1"/>
    </xf>
    <xf numFmtId="0" fontId="41" fillId="0" borderId="42" xfId="0" applyFont="1" applyBorder="1" applyAlignment="1">
      <alignment vertical="center" wrapText="1"/>
    </xf>
    <xf numFmtId="0" fontId="21" fillId="0" borderId="47" xfId="0" applyFont="1" applyBorder="1" applyAlignment="1">
      <alignment vertical="top" wrapText="1"/>
    </xf>
    <xf numFmtId="165" fontId="45" fillId="0" borderId="48" xfId="0" applyNumberFormat="1" applyFont="1" applyBorder="1" applyAlignment="1">
      <alignment horizontal="right" vertical="top" indent="2" shrinkToFit="1"/>
    </xf>
    <xf numFmtId="49" fontId="38" fillId="0" borderId="0" xfId="0" applyNumberFormat="1" applyFont="1"/>
    <xf numFmtId="0" fontId="41" fillId="0" borderId="0" xfId="0" applyFont="1" applyBorder="1" applyAlignment="1"/>
    <xf numFmtId="0" fontId="23" fillId="21" borderId="1" xfId="0" applyFont="1" applyFill="1" applyBorder="1" applyAlignment="1">
      <alignment horizontal="center" vertical="center" wrapText="1"/>
    </xf>
    <xf numFmtId="0" fontId="23" fillId="0" borderId="0" xfId="0" applyFont="1" applyFill="1" applyBorder="1" applyAlignment="1">
      <alignment horizontal="center" vertical="top" wrapText="1"/>
    </xf>
    <xf numFmtId="0" fontId="24" fillId="16" borderId="7" xfId="0" applyFont="1" applyFill="1" applyBorder="1" applyAlignment="1">
      <alignment horizontal="center" vertical="center" wrapText="1"/>
    </xf>
    <xf numFmtId="0" fontId="24" fillId="16" borderId="9" xfId="0" applyFont="1" applyFill="1" applyBorder="1" applyAlignment="1">
      <alignment horizontal="center" vertical="center" wrapText="1"/>
    </xf>
    <xf numFmtId="0" fontId="24" fillId="17" borderId="7" xfId="0" applyFont="1" applyFill="1" applyBorder="1" applyAlignment="1">
      <alignment horizontal="center" vertical="center" wrapText="1"/>
    </xf>
    <xf numFmtId="0" fontId="24" fillId="17" borderId="8"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7" fillId="18" borderId="7" xfId="0" applyFont="1" applyFill="1" applyBorder="1" applyAlignment="1">
      <alignment horizontal="center" vertical="center"/>
    </xf>
    <xf numFmtId="0" fontId="27" fillId="18" borderId="8" xfId="0" applyFont="1" applyFill="1" applyBorder="1" applyAlignment="1">
      <alignment horizontal="center" vertical="center"/>
    </xf>
    <xf numFmtId="0" fontId="27" fillId="18" borderId="9" xfId="0" applyFont="1" applyFill="1" applyBorder="1" applyAlignment="1">
      <alignment horizontal="center" vertical="center"/>
    </xf>
    <xf numFmtId="0" fontId="27" fillId="10" borderId="8" xfId="0" applyNumberFormat="1" applyFont="1" applyFill="1" applyBorder="1" applyAlignment="1">
      <alignment horizontal="center" vertical="center" wrapText="1"/>
    </xf>
    <xf numFmtId="0" fontId="27" fillId="10" borderId="9" xfId="0" applyNumberFormat="1"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4" fillId="13" borderId="7" xfId="0" applyFont="1" applyFill="1" applyBorder="1" applyAlignment="1">
      <alignment horizontal="center" vertical="center" wrapText="1"/>
    </xf>
    <xf numFmtId="0" fontId="24" fillId="13" borderId="8" xfId="0" applyFont="1" applyFill="1" applyBorder="1" applyAlignment="1">
      <alignment horizontal="center" vertical="center" wrapText="1"/>
    </xf>
    <xf numFmtId="0" fontId="24" fillId="13" borderId="9" xfId="0" applyFont="1" applyFill="1" applyBorder="1" applyAlignment="1">
      <alignment horizontal="center" vertical="center" wrapText="1"/>
    </xf>
    <xf numFmtId="0" fontId="23" fillId="20" borderId="11" xfId="5" applyFont="1" applyFill="1" applyBorder="1" applyAlignment="1">
      <alignment vertical="center"/>
    </xf>
    <xf numFmtId="0" fontId="23" fillId="20" borderId="14" xfId="5" applyFont="1" applyFill="1" applyBorder="1" applyAlignment="1">
      <alignment vertical="center"/>
    </xf>
    <xf numFmtId="0" fontId="23" fillId="20" borderId="15" xfId="5" applyFont="1" applyFill="1" applyBorder="1" applyAlignment="1">
      <alignment vertical="center"/>
    </xf>
    <xf numFmtId="0" fontId="39" fillId="20" borderId="12" xfId="5" applyFont="1" applyFill="1" applyBorder="1" applyAlignment="1"/>
    <xf numFmtId="0" fontId="39" fillId="20" borderId="3" xfId="5" applyFont="1" applyFill="1" applyBorder="1" applyAlignment="1"/>
    <xf numFmtId="0" fontId="39" fillId="20" borderId="16" xfId="5" applyFont="1" applyFill="1" applyBorder="1" applyAlignment="1"/>
    <xf numFmtId="14" fontId="14" fillId="0" borderId="0" xfId="0" applyNumberFormat="1" applyFont="1" applyAlignment="1">
      <alignment horizontal="left" indent="44"/>
    </xf>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59">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theme="1"/>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403125</xdr:colOff>
      <xdr:row>0</xdr:row>
      <xdr:rowOff>672265</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4"/>
  <sheetViews>
    <sheetView workbookViewId="0">
      <selection activeCell="A35" sqref="A35"/>
    </sheetView>
  </sheetViews>
  <sheetFormatPr defaultColWidth="9.140625" defaultRowHeight="15.75" x14ac:dyDescent="0.25"/>
  <cols>
    <col min="1" max="1" width="255.7109375" style="22" bestFit="1" customWidth="1"/>
    <col min="2" max="16384" width="9.140625" style="22"/>
  </cols>
  <sheetData>
    <row r="1" spans="1:1" x14ac:dyDescent="0.25">
      <c r="A1" s="98" t="s">
        <v>4260</v>
      </c>
    </row>
    <row r="3" spans="1:1" x14ac:dyDescent="0.25">
      <c r="A3" s="22" t="s">
        <v>4261</v>
      </c>
    </row>
    <row r="5" spans="1:1" s="98" customFormat="1" x14ac:dyDescent="0.25">
      <c r="A5" s="98" t="s">
        <v>4262</v>
      </c>
    </row>
    <row r="6" spans="1:1" x14ac:dyDescent="0.25">
      <c r="A6" s="22" t="s">
        <v>4263</v>
      </c>
    </row>
    <row r="7" spans="1:1" x14ac:dyDescent="0.25">
      <c r="A7" s="22" t="s">
        <v>4264</v>
      </c>
    </row>
    <row r="8" spans="1:1" x14ac:dyDescent="0.25">
      <c r="A8" s="22" t="s">
        <v>4265</v>
      </c>
    </row>
    <row r="9" spans="1:1" x14ac:dyDescent="0.25">
      <c r="A9" s="22" t="s">
        <v>4266</v>
      </c>
    </row>
    <row r="10" spans="1:1" x14ac:dyDescent="0.25">
      <c r="A10" s="22" t="s">
        <v>4267</v>
      </c>
    </row>
    <row r="11" spans="1:1" x14ac:dyDescent="0.25">
      <c r="A11" s="22" t="s">
        <v>4268</v>
      </c>
    </row>
    <row r="12" spans="1:1" x14ac:dyDescent="0.25">
      <c r="A12" s="22" t="s">
        <v>4269</v>
      </c>
    </row>
    <row r="13" spans="1:1" x14ac:dyDescent="0.25">
      <c r="A13" s="22" t="s">
        <v>4270</v>
      </c>
    </row>
    <row r="14" spans="1:1" x14ac:dyDescent="0.25">
      <c r="A14" s="22" t="s">
        <v>4271</v>
      </c>
    </row>
    <row r="16" spans="1:1" s="98" customFormat="1" x14ac:dyDescent="0.25">
      <c r="A16" s="98" t="s">
        <v>4272</v>
      </c>
    </row>
    <row r="17" spans="1:1" x14ac:dyDescent="0.25">
      <c r="A17" s="22" t="s">
        <v>4273</v>
      </c>
    </row>
    <row r="18" spans="1:1" x14ac:dyDescent="0.25">
      <c r="A18" s="22" t="s">
        <v>4274</v>
      </c>
    </row>
    <row r="19" spans="1:1" x14ac:dyDescent="0.25">
      <c r="A19" s="22" t="s">
        <v>4275</v>
      </c>
    </row>
    <row r="20" spans="1:1" x14ac:dyDescent="0.25">
      <c r="A20" s="22" t="s">
        <v>4276</v>
      </c>
    </row>
    <row r="21" spans="1:1" x14ac:dyDescent="0.25">
      <c r="A21" s="22" t="s">
        <v>4277</v>
      </c>
    </row>
    <row r="22" spans="1:1" x14ac:dyDescent="0.25">
      <c r="A22" s="22" t="s">
        <v>4278</v>
      </c>
    </row>
    <row r="23" spans="1:1" x14ac:dyDescent="0.25">
      <c r="A23" s="22" t="s">
        <v>4279</v>
      </c>
    </row>
    <row r="24" spans="1:1" x14ac:dyDescent="0.25">
      <c r="A24" s="22" t="s">
        <v>4280</v>
      </c>
    </row>
    <row r="25" spans="1:1" x14ac:dyDescent="0.25">
      <c r="A25" s="22" t="s">
        <v>4281</v>
      </c>
    </row>
    <row r="26" spans="1:1" x14ac:dyDescent="0.25">
      <c r="A26" s="22" t="s">
        <v>4282</v>
      </c>
    </row>
    <row r="27" spans="1:1" x14ac:dyDescent="0.25">
      <c r="A27" s="22" t="s">
        <v>4283</v>
      </c>
    </row>
    <row r="28" spans="1:1" x14ac:dyDescent="0.25">
      <c r="A28" s="22" t="s">
        <v>4284</v>
      </c>
    </row>
    <row r="30" spans="1:1" x14ac:dyDescent="0.25">
      <c r="A30" s="22" t="s">
        <v>4285</v>
      </c>
    </row>
    <row r="31" spans="1:1" x14ac:dyDescent="0.25">
      <c r="A31" s="22" t="s">
        <v>4286</v>
      </c>
    </row>
    <row r="33" spans="1:1" x14ac:dyDescent="0.25">
      <c r="A33" s="22" t="s">
        <v>4287</v>
      </c>
    </row>
    <row r="34" spans="1:1" x14ac:dyDescent="0.25">
      <c r="A34" s="22" t="s">
        <v>4288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s="2" customFormat="1" ht="39.950000000000003" customHeight="1" thickBot="1" x14ac:dyDescent="0.35">
      <c r="A1" s="126" t="s">
        <v>5291</v>
      </c>
      <c r="B1" s="127"/>
      <c r="C1" s="128"/>
      <c r="D1" s="128"/>
      <c r="E1" s="129"/>
      <c r="F1" s="128"/>
      <c r="G1" s="130" t="s">
        <v>5292</v>
      </c>
      <c r="H1" s="131"/>
      <c r="I1" s="132"/>
      <c r="J1" s="132"/>
      <c r="K1" s="127"/>
    </row>
    <row r="2" spans="1:11" s="2" customFormat="1" ht="18.75" x14ac:dyDescent="0.3">
      <c r="A2" s="133" t="s">
        <v>5069</v>
      </c>
      <c r="B2" s="134" t="s">
        <v>5070</v>
      </c>
      <c r="C2" s="135" t="s">
        <v>5071</v>
      </c>
      <c r="D2" s="136" t="s">
        <v>5293</v>
      </c>
      <c r="E2" s="137" t="s">
        <v>5068</v>
      </c>
      <c r="F2" s="132"/>
      <c r="G2" s="133" t="s">
        <v>5069</v>
      </c>
      <c r="H2" s="134" t="s">
        <v>5070</v>
      </c>
      <c r="I2" s="135" t="s">
        <v>5071</v>
      </c>
      <c r="J2" s="136" t="s">
        <v>5293</v>
      </c>
      <c r="K2" s="137" t="s">
        <v>5068</v>
      </c>
    </row>
    <row r="3" spans="1:11" s="2" customFormat="1" ht="47.25" x14ac:dyDescent="0.25">
      <c r="A3" s="138" t="s">
        <v>5061</v>
      </c>
      <c r="B3" s="139" t="s">
        <v>5294</v>
      </c>
      <c r="C3" s="139" t="s">
        <v>5075</v>
      </c>
      <c r="D3" s="139" t="s">
        <v>5295</v>
      </c>
      <c r="E3" s="140" t="s">
        <v>5296</v>
      </c>
      <c r="F3" s="141"/>
      <c r="G3" s="138" t="s">
        <v>5061</v>
      </c>
      <c r="H3" s="139" t="s">
        <v>5067</v>
      </c>
      <c r="I3" s="139" t="s">
        <v>5075</v>
      </c>
      <c r="J3" s="142" t="s">
        <v>5072</v>
      </c>
      <c r="K3" s="140" t="s">
        <v>5296</v>
      </c>
    </row>
    <row r="4" spans="1:11" s="2" customFormat="1" ht="47.25" x14ac:dyDescent="0.25">
      <c r="A4" s="143" t="s">
        <v>5062</v>
      </c>
      <c r="B4" s="139" t="s">
        <v>5297</v>
      </c>
      <c r="C4" s="139" t="s">
        <v>5075</v>
      </c>
      <c r="D4" s="142" t="s">
        <v>5072</v>
      </c>
      <c r="E4" s="140" t="s">
        <v>5296</v>
      </c>
      <c r="F4" s="141"/>
      <c r="G4" s="143" t="s">
        <v>5062</v>
      </c>
      <c r="H4" s="144" t="s">
        <v>5298</v>
      </c>
      <c r="I4" s="145" t="s">
        <v>5072</v>
      </c>
      <c r="J4" s="145" t="s">
        <v>5072</v>
      </c>
      <c r="K4" s="146" t="s">
        <v>5299</v>
      </c>
    </row>
    <row r="5" spans="1:11" s="2" customFormat="1" ht="36" customHeight="1" x14ac:dyDescent="0.25">
      <c r="A5" s="143" t="s">
        <v>5063</v>
      </c>
      <c r="B5" s="144" t="s">
        <v>5300</v>
      </c>
      <c r="C5" s="145" t="s">
        <v>5072</v>
      </c>
      <c r="D5" s="147" t="s">
        <v>5072</v>
      </c>
      <c r="E5" s="146" t="s">
        <v>5076</v>
      </c>
      <c r="F5" s="141"/>
      <c r="G5" s="143" t="s">
        <v>5063</v>
      </c>
      <c r="H5" s="144" t="s">
        <v>5301</v>
      </c>
      <c r="I5" s="145" t="s">
        <v>5072</v>
      </c>
      <c r="J5" s="145" t="s">
        <v>5072</v>
      </c>
      <c r="K5" s="146" t="s">
        <v>5076</v>
      </c>
    </row>
    <row r="6" spans="1:11" s="2" customFormat="1" ht="36" customHeight="1" x14ac:dyDescent="0.25">
      <c r="A6" s="143" t="s">
        <v>5319</v>
      </c>
      <c r="B6" s="144" t="s">
        <v>5302</v>
      </c>
      <c r="C6" s="145" t="s">
        <v>5072</v>
      </c>
      <c r="D6" s="145" t="s">
        <v>5072</v>
      </c>
      <c r="E6" s="146" t="s">
        <v>5303</v>
      </c>
      <c r="F6" s="141"/>
      <c r="G6" s="143" t="s">
        <v>5319</v>
      </c>
      <c r="H6" s="144" t="s">
        <v>5304</v>
      </c>
      <c r="I6" s="145" t="s">
        <v>5072</v>
      </c>
      <c r="J6" s="145" t="s">
        <v>5072</v>
      </c>
      <c r="K6" s="146" t="s">
        <v>5305</v>
      </c>
    </row>
    <row r="7" spans="1:11" s="2" customFormat="1" ht="47.25" x14ac:dyDescent="0.25">
      <c r="A7" s="143" t="s">
        <v>5064</v>
      </c>
      <c r="B7" s="139" t="s">
        <v>5306</v>
      </c>
      <c r="C7" s="139" t="s">
        <v>5075</v>
      </c>
      <c r="D7" s="142" t="s">
        <v>5072</v>
      </c>
      <c r="E7" s="140" t="s">
        <v>5296</v>
      </c>
      <c r="F7" s="141"/>
      <c r="G7" s="143" t="s">
        <v>5064</v>
      </c>
      <c r="H7" s="148" t="s">
        <v>5307</v>
      </c>
      <c r="I7" s="139" t="s">
        <v>5075</v>
      </c>
      <c r="J7" s="142" t="s">
        <v>5072</v>
      </c>
      <c r="K7" s="140" t="s">
        <v>5296</v>
      </c>
    </row>
    <row r="8" spans="1:11" s="2" customFormat="1" ht="47.25" x14ac:dyDescent="0.25">
      <c r="A8" s="143" t="s">
        <v>5320</v>
      </c>
      <c r="B8" s="139" t="s">
        <v>5308</v>
      </c>
      <c r="C8" s="139" t="s">
        <v>5075</v>
      </c>
      <c r="D8" s="142" t="s">
        <v>5072</v>
      </c>
      <c r="E8" s="140" t="s">
        <v>5296</v>
      </c>
      <c r="F8" s="141"/>
      <c r="G8" s="143" t="s">
        <v>5320</v>
      </c>
      <c r="H8" s="148" t="s">
        <v>5309</v>
      </c>
      <c r="I8" s="139" t="s">
        <v>5072</v>
      </c>
      <c r="J8" s="142" t="s">
        <v>5072</v>
      </c>
      <c r="K8" s="140" t="s">
        <v>5296</v>
      </c>
    </row>
    <row r="9" spans="1:11" s="2" customFormat="1" ht="47.25" x14ac:dyDescent="0.25">
      <c r="A9" s="143" t="s">
        <v>5321</v>
      </c>
      <c r="B9" s="139" t="s">
        <v>5310</v>
      </c>
      <c r="C9" s="139" t="s">
        <v>5075</v>
      </c>
      <c r="D9" s="142" t="s">
        <v>5072</v>
      </c>
      <c r="E9" s="140" t="s">
        <v>5296</v>
      </c>
      <c r="F9" s="141"/>
      <c r="G9" s="143" t="s">
        <v>5321</v>
      </c>
      <c r="H9" s="148" t="s">
        <v>5311</v>
      </c>
      <c r="I9" s="139" t="s">
        <v>5075</v>
      </c>
      <c r="J9" s="142" t="s">
        <v>5073</v>
      </c>
      <c r="K9" s="140" t="s">
        <v>5296</v>
      </c>
    </row>
    <row r="10" spans="1:11" s="2" customFormat="1" ht="47.25" x14ac:dyDescent="0.25">
      <c r="A10" s="143" t="s">
        <v>5065</v>
      </c>
      <c r="B10" s="139" t="s">
        <v>5312</v>
      </c>
      <c r="C10" s="139" t="s">
        <v>5075</v>
      </c>
      <c r="D10" s="142" t="s">
        <v>5072</v>
      </c>
      <c r="E10" s="140" t="s">
        <v>5296</v>
      </c>
      <c r="F10" s="141"/>
      <c r="G10" s="143" t="s">
        <v>5065</v>
      </c>
      <c r="H10" s="148" t="s">
        <v>5313</v>
      </c>
      <c r="I10" s="139" t="s">
        <v>5075</v>
      </c>
      <c r="J10" s="142" t="s">
        <v>5072</v>
      </c>
      <c r="K10" s="140" t="s">
        <v>5296</v>
      </c>
    </row>
    <row r="11" spans="1:11" s="2" customFormat="1" ht="47.25" x14ac:dyDescent="0.25">
      <c r="A11" s="143" t="s">
        <v>5322</v>
      </c>
      <c r="B11" s="139" t="s">
        <v>5314</v>
      </c>
      <c r="C11" s="139" t="s">
        <v>5075</v>
      </c>
      <c r="D11" s="142" t="s">
        <v>5072</v>
      </c>
      <c r="E11" s="140" t="s">
        <v>5296</v>
      </c>
      <c r="F11" s="141"/>
      <c r="G11" s="143" t="s">
        <v>5322</v>
      </c>
      <c r="H11" s="148" t="s">
        <v>5314</v>
      </c>
      <c r="I11" s="139" t="s">
        <v>5075</v>
      </c>
      <c r="J11" s="142" t="s">
        <v>5072</v>
      </c>
      <c r="K11" s="140" t="s">
        <v>5296</v>
      </c>
    </row>
    <row r="12" spans="1:11" s="2" customFormat="1" ht="47.25" x14ac:dyDescent="0.25">
      <c r="A12" s="143" t="s">
        <v>5066</v>
      </c>
      <c r="B12" s="139" t="s">
        <v>5315</v>
      </c>
      <c r="C12" s="139" t="s">
        <v>5075</v>
      </c>
      <c r="D12" s="142" t="s">
        <v>5072</v>
      </c>
      <c r="E12" s="140" t="s">
        <v>5296</v>
      </c>
      <c r="F12" s="141"/>
      <c r="G12" s="143" t="s">
        <v>5066</v>
      </c>
      <c r="H12" s="139" t="s">
        <v>5316</v>
      </c>
      <c r="I12" s="139" t="s">
        <v>5075</v>
      </c>
      <c r="J12" s="142" t="s">
        <v>5072</v>
      </c>
      <c r="K12" s="140" t="s">
        <v>5296</v>
      </c>
    </row>
    <row r="13" spans="1:11" s="2" customFormat="1" ht="48" thickBot="1" x14ac:dyDescent="0.3">
      <c r="A13" s="149" t="s">
        <v>5078</v>
      </c>
      <c r="B13" s="139" t="s">
        <v>5317</v>
      </c>
      <c r="C13" s="139" t="s">
        <v>5075</v>
      </c>
      <c r="D13" s="150" t="s">
        <v>5074</v>
      </c>
      <c r="E13" s="140" t="s">
        <v>5296</v>
      </c>
      <c r="F13" s="141"/>
      <c r="G13" s="149" t="s">
        <v>5078</v>
      </c>
      <c r="H13" s="151" t="s">
        <v>5318</v>
      </c>
      <c r="I13" s="152" t="s">
        <v>5074</v>
      </c>
      <c r="J13" s="150" t="s">
        <v>5074</v>
      </c>
      <c r="K13" s="140" t="s">
        <v>5296</v>
      </c>
    </row>
    <row r="14" spans="1:11" s="22"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M410"/>
  <sheetViews>
    <sheetView tabSelected="1" zoomScale="70" zoomScaleNormal="70" zoomScaleSheetLayoutView="70" workbookViewId="0">
      <selection activeCell="E25" sqref="E25"/>
    </sheetView>
  </sheetViews>
  <sheetFormatPr defaultColWidth="8.85546875" defaultRowHeight="12.75" x14ac:dyDescent="0.2"/>
  <cols>
    <col min="1" max="1" width="16.85546875" style="88" customWidth="1"/>
    <col min="2" max="2" width="23.140625" style="57" bestFit="1" customWidth="1"/>
    <col min="3" max="3" width="12" style="3" customWidth="1"/>
    <col min="4" max="4" width="19.140625" style="33" customWidth="1"/>
    <col min="5" max="5" width="59.42578125" style="3" bestFit="1" customWidth="1"/>
    <col min="6" max="6" width="11.5703125" style="4" customWidth="1"/>
    <col min="7" max="7" width="10.7109375" style="25" customWidth="1"/>
    <col min="8" max="8" width="14.42578125" style="25" bestFit="1" customWidth="1"/>
    <col min="9" max="9" width="5.140625" style="25" customWidth="1"/>
    <col min="10" max="10" width="15" style="48" customWidth="1"/>
    <col min="11" max="11" width="22.5703125" style="37" customWidth="1"/>
    <col min="12" max="12" width="17.28515625" style="37" customWidth="1"/>
    <col min="13" max="13" width="32.140625" style="37" customWidth="1"/>
    <col min="14" max="14" width="72.42578125" style="3" customWidth="1"/>
    <col min="15" max="15" width="28.85546875" style="3" customWidth="1"/>
    <col min="16" max="16" width="21.5703125" style="3" customWidth="1"/>
    <col min="17" max="17" width="21.140625" style="3" customWidth="1"/>
    <col min="18" max="18" width="22.7109375" style="3" bestFit="1" customWidth="1"/>
    <col min="19" max="20" width="4.42578125" style="3" customWidth="1"/>
    <col min="21" max="21" width="35.5703125" style="3" customWidth="1"/>
    <col min="22" max="22" width="44" style="3" customWidth="1"/>
    <col min="23" max="23" width="4" style="3" customWidth="1"/>
    <col min="24" max="24" width="5.140625" style="3" customWidth="1"/>
    <col min="25" max="25" width="21.85546875" style="3" customWidth="1"/>
    <col min="26" max="26" width="23.5703125" style="3" customWidth="1"/>
    <col min="27" max="27" width="21.85546875" style="4" customWidth="1"/>
    <col min="28" max="28" width="11" style="25" customWidth="1"/>
    <col min="29" max="29" width="16.28515625" style="25" customWidth="1"/>
    <col min="30" max="30" width="52.5703125" style="25" customWidth="1"/>
    <col min="31" max="31" width="51" style="25" customWidth="1"/>
    <col min="32" max="32" width="22.140625" style="25" customWidth="1"/>
    <col min="33" max="33" width="30" style="25" customWidth="1"/>
    <col min="34" max="34" width="18.28515625" style="25" customWidth="1"/>
    <col min="35" max="35" width="35.42578125" style="25" customWidth="1"/>
    <col min="36" max="36" width="18.5703125" style="3" bestFit="1" customWidth="1"/>
    <col min="37" max="37" width="16" style="3" customWidth="1"/>
    <col min="38" max="38" width="16.140625" style="3" bestFit="1" customWidth="1"/>
    <col min="39" max="39" width="11.42578125" style="18" customWidth="1"/>
    <col min="40" max="16384" width="8.85546875" style="3"/>
  </cols>
  <sheetData>
    <row r="1" spans="1:39" ht="55.5" customHeight="1" x14ac:dyDescent="0.55000000000000004">
      <c r="A1" s="81"/>
      <c r="B1" s="100"/>
      <c r="C1" s="100"/>
      <c r="D1" s="100" t="s">
        <v>6436</v>
      </c>
      <c r="E1" s="100"/>
      <c r="F1" s="100"/>
      <c r="G1" s="100"/>
      <c r="H1" s="180"/>
      <c r="I1" s="180"/>
      <c r="J1" s="180"/>
      <c r="K1" s="52"/>
      <c r="L1" s="52"/>
      <c r="M1" s="52"/>
      <c r="N1" s="52"/>
      <c r="O1" s="52"/>
      <c r="P1" s="52"/>
      <c r="Q1" s="52"/>
      <c r="R1" s="52"/>
      <c r="S1" s="52"/>
      <c r="T1" s="52"/>
      <c r="U1" s="52"/>
      <c r="V1" s="52"/>
      <c r="W1" s="208"/>
      <c r="X1" s="52"/>
      <c r="Y1" s="52"/>
      <c r="Z1" s="52"/>
      <c r="AA1" s="52"/>
      <c r="AB1" s="52"/>
      <c r="AC1" s="52"/>
      <c r="AD1" s="52"/>
      <c r="AE1" s="52"/>
      <c r="AF1" s="52"/>
      <c r="AG1" s="52"/>
      <c r="AH1" s="52"/>
      <c r="AI1" s="52"/>
      <c r="AJ1" s="52"/>
      <c r="AK1" s="52"/>
      <c r="AL1" s="52"/>
      <c r="AM1" s="52"/>
    </row>
    <row r="2" spans="1:39" x14ac:dyDescent="0.2">
      <c r="B2" s="3"/>
      <c r="C2" s="7"/>
      <c r="D2" s="3"/>
      <c r="E2" s="61" t="s">
        <v>6458</v>
      </c>
      <c r="F2" s="116"/>
      <c r="J2" s="49"/>
      <c r="N2" s="27"/>
      <c r="O2" s="27"/>
      <c r="P2" s="25"/>
      <c r="Q2" s="25"/>
      <c r="R2" s="25"/>
      <c r="S2" s="25"/>
      <c r="T2" s="25"/>
      <c r="U2" s="25"/>
      <c r="V2" s="25"/>
      <c r="W2" s="25"/>
      <c r="X2" s="25"/>
      <c r="Y2" s="25"/>
      <c r="Z2" s="25"/>
      <c r="AA2" s="25"/>
      <c r="AH2" s="27"/>
      <c r="AI2" s="27"/>
      <c r="AJ2" s="25"/>
      <c r="AK2" s="25"/>
      <c r="AL2" s="25"/>
      <c r="AM2" s="15"/>
    </row>
    <row r="3" spans="1:39" ht="21.75" thickBot="1" x14ac:dyDescent="0.4">
      <c r="A3" s="9"/>
      <c r="B3" s="9"/>
      <c r="C3" s="9"/>
      <c r="D3" s="9"/>
      <c r="E3" s="87" t="s">
        <v>6434</v>
      </c>
      <c r="F3" s="10"/>
      <c r="G3" s="86"/>
      <c r="H3" s="10"/>
      <c r="I3" s="10"/>
      <c r="J3" s="50"/>
      <c r="K3" s="38"/>
      <c r="L3" s="38"/>
      <c r="M3" s="38"/>
      <c r="N3" s="28"/>
      <c r="O3" s="28"/>
      <c r="P3" s="9"/>
      <c r="Q3" s="9"/>
      <c r="R3" s="9"/>
      <c r="S3" s="9"/>
      <c r="T3" s="9"/>
      <c r="U3" s="9"/>
      <c r="V3" s="9"/>
      <c r="W3" s="9"/>
      <c r="X3" s="9"/>
      <c r="Y3" s="9"/>
      <c r="Z3" s="9"/>
      <c r="AA3" s="10"/>
      <c r="AB3" s="10"/>
      <c r="AC3" s="10"/>
      <c r="AD3" s="10"/>
      <c r="AE3" s="10"/>
      <c r="AF3" s="10"/>
      <c r="AG3" s="10"/>
      <c r="AH3" s="28"/>
      <c r="AI3" s="28"/>
      <c r="AJ3" s="9"/>
      <c r="AK3" s="9"/>
      <c r="AL3" s="9"/>
      <c r="AM3" s="16"/>
    </row>
    <row r="4" spans="1:39" ht="15.75" customHeight="1" x14ac:dyDescent="0.25">
      <c r="A4" s="82"/>
      <c r="B4" s="3"/>
      <c r="C4" s="5"/>
      <c r="D4" s="5"/>
      <c r="E4" s="5"/>
      <c r="F4" s="119"/>
      <c r="G4" s="92"/>
      <c r="H4" s="6"/>
      <c r="I4" s="6"/>
      <c r="J4" s="60"/>
      <c r="K4" s="72"/>
      <c r="L4" s="72"/>
      <c r="M4" s="72"/>
      <c r="N4" s="59"/>
      <c r="O4" s="59"/>
      <c r="Q4" s="5"/>
      <c r="R4" s="5"/>
      <c r="S4" s="5"/>
      <c r="T4" s="5"/>
      <c r="U4" s="5"/>
      <c r="V4" s="5"/>
      <c r="W4" s="5"/>
      <c r="X4" s="5"/>
      <c r="Y4" s="5"/>
      <c r="Z4" s="5"/>
      <c r="AA4" s="6"/>
      <c r="AB4" s="6"/>
      <c r="AC4" s="6"/>
      <c r="AD4" s="6"/>
      <c r="AE4" s="6"/>
      <c r="AF4" s="6"/>
      <c r="AG4" s="6"/>
      <c r="AH4" s="59"/>
      <c r="AI4" s="59"/>
      <c r="AJ4" s="5"/>
      <c r="AK4" s="5"/>
      <c r="AL4" s="5"/>
      <c r="AM4" s="17"/>
    </row>
    <row r="5" spans="1:39" ht="15.75" customHeight="1" x14ac:dyDescent="0.25">
      <c r="A5" s="82"/>
      <c r="B5" s="3"/>
      <c r="C5" s="5"/>
      <c r="D5" s="26" t="s">
        <v>2827</v>
      </c>
      <c r="E5" s="102" t="s">
        <v>6437</v>
      </c>
      <c r="F5" s="118"/>
      <c r="G5" s="118"/>
      <c r="J5" s="49"/>
      <c r="V5" s="5"/>
      <c r="W5" s="5"/>
      <c r="X5" s="5"/>
      <c r="Y5" s="5"/>
      <c r="Z5" s="5"/>
      <c r="AA5" s="6"/>
      <c r="AB5" s="6"/>
      <c r="AC5" s="6"/>
      <c r="AD5" s="6"/>
      <c r="AE5" s="6"/>
      <c r="AF5" s="6"/>
      <c r="AG5" s="6"/>
      <c r="AH5" s="59"/>
      <c r="AI5" s="59"/>
      <c r="AJ5" s="5"/>
      <c r="AK5" s="5"/>
      <c r="AL5" s="5"/>
      <c r="AM5" s="17"/>
    </row>
    <row r="6" spans="1:39" s="5" customFormat="1" ht="13.5" thickBot="1" x14ac:dyDescent="0.25">
      <c r="A6" s="79"/>
      <c r="D6" s="6"/>
      <c r="F6" s="120"/>
      <c r="G6" s="92" t="str">
        <f>IF(E5="Period_12_March_2026","P12_AM","P12_AM")</f>
        <v>P12_AM</v>
      </c>
      <c r="Q6" s="3"/>
      <c r="V6" s="6"/>
      <c r="W6" s="6"/>
      <c r="X6" s="6"/>
      <c r="Y6" s="6"/>
      <c r="AA6" s="6"/>
      <c r="AB6" s="6"/>
      <c r="AC6" s="6"/>
      <c r="AD6" s="6"/>
      <c r="AE6" s="6"/>
      <c r="AI6" s="17"/>
    </row>
    <row r="7" spans="1:39" s="5" customFormat="1" ht="18.75" x14ac:dyDescent="0.25">
      <c r="A7" s="79"/>
      <c r="D7" s="26" t="s">
        <v>3347</v>
      </c>
      <c r="E7" s="103"/>
      <c r="F7" s="120"/>
      <c r="G7" s="92" t="str">
        <f>IF(E5="Period_12_March_2026","P12_Partner_Driven_Display","P12_Partner_Driven_Display")</f>
        <v>P12_Partner_Driven_Display</v>
      </c>
      <c r="H7" s="202" t="s">
        <v>3993</v>
      </c>
      <c r="I7" s="203"/>
      <c r="J7" s="203"/>
      <c r="K7" s="203"/>
      <c r="L7" s="203"/>
      <c r="M7" s="203"/>
      <c r="N7" s="204"/>
      <c r="O7" s="3"/>
      <c r="U7" s="6"/>
      <c r="V7" s="6"/>
      <c r="W7" s="6"/>
      <c r="Y7" s="6"/>
      <c r="Z7" s="6"/>
      <c r="AA7" s="6"/>
      <c r="AB7" s="6"/>
      <c r="AC7" s="6"/>
      <c r="AG7" s="17"/>
    </row>
    <row r="8" spans="1:39" s="23" customFormat="1" ht="21.75" thickBot="1" x14ac:dyDescent="0.4">
      <c r="A8" s="90"/>
      <c r="C8" s="20"/>
      <c r="D8" s="31"/>
      <c r="F8" s="121"/>
      <c r="G8" s="178"/>
      <c r="H8" s="205" t="s">
        <v>4289</v>
      </c>
      <c r="I8" s="206"/>
      <c r="J8" s="206"/>
      <c r="K8" s="206"/>
      <c r="L8" s="206"/>
      <c r="M8" s="206"/>
      <c r="N8" s="207"/>
      <c r="O8" s="3"/>
      <c r="P8" s="3"/>
      <c r="Q8" s="3"/>
      <c r="R8" s="3"/>
      <c r="S8" s="3"/>
      <c r="T8" s="24"/>
      <c r="U8" s="24"/>
      <c r="V8" s="24"/>
      <c r="W8" s="24"/>
      <c r="Z8" s="21"/>
      <c r="AA8" s="21"/>
      <c r="AC8" s="21"/>
      <c r="AD8" s="21"/>
      <c r="AE8" s="21"/>
    </row>
    <row r="9" spans="1:39" s="22" customFormat="1" ht="15" customHeight="1" x14ac:dyDescent="0.25">
      <c r="A9" s="83"/>
      <c r="C9" s="20"/>
      <c r="D9" s="26" t="s">
        <v>246</v>
      </c>
      <c r="E9" s="99"/>
      <c r="F9" s="121"/>
      <c r="G9" s="178"/>
      <c r="J9" s="35"/>
      <c r="K9" s="23"/>
      <c r="L9" s="106"/>
      <c r="M9" s="107"/>
      <c r="N9" s="108"/>
      <c r="O9" s="76"/>
      <c r="P9" s="3"/>
      <c r="Q9" s="3"/>
      <c r="R9" s="3"/>
      <c r="S9" s="3"/>
      <c r="T9" s="3"/>
      <c r="U9" s="30"/>
      <c r="V9" s="30"/>
      <c r="W9" s="30"/>
      <c r="X9" s="30"/>
      <c r="Y9" s="30"/>
      <c r="AB9" s="21"/>
      <c r="AC9" s="21"/>
      <c r="AE9" s="21"/>
      <c r="AF9" s="21"/>
      <c r="AG9" s="21"/>
    </row>
    <row r="10" spans="1:39" s="22" customFormat="1" ht="15.75" customHeight="1" x14ac:dyDescent="0.25">
      <c r="A10" s="83"/>
      <c r="C10" s="20"/>
      <c r="D10" s="26"/>
      <c r="E10" s="34"/>
      <c r="F10" s="121"/>
      <c r="G10" s="178"/>
      <c r="J10" s="35"/>
      <c r="K10" s="23"/>
      <c r="O10" s="85"/>
      <c r="P10" s="77"/>
      <c r="Q10" s="30"/>
      <c r="R10" s="30"/>
      <c r="S10" s="30"/>
      <c r="T10" s="30"/>
      <c r="U10" s="30"/>
      <c r="V10" s="30"/>
      <c r="W10" s="30"/>
      <c r="X10" s="30"/>
      <c r="Y10" s="30"/>
      <c r="AB10" s="21"/>
      <c r="AC10" s="21"/>
      <c r="AE10" s="21"/>
      <c r="AF10" s="21"/>
      <c r="AG10" s="21"/>
    </row>
    <row r="11" spans="1:39" s="22" customFormat="1" ht="15" customHeight="1" x14ac:dyDescent="0.25">
      <c r="A11" s="83"/>
      <c r="C11" s="20"/>
      <c r="D11" s="31" t="s">
        <v>247</v>
      </c>
      <c r="E11" s="99"/>
      <c r="F11" s="121"/>
      <c r="G11" s="178"/>
      <c r="K11" s="36"/>
      <c r="L11" s="23"/>
      <c r="P11" s="85"/>
      <c r="Q11" s="51"/>
      <c r="R11" s="51"/>
      <c r="S11" s="51"/>
      <c r="T11" s="51"/>
      <c r="U11" s="30"/>
      <c r="V11" s="30"/>
      <c r="W11" s="30"/>
      <c r="X11" s="30"/>
      <c r="Y11" s="30"/>
      <c r="Z11" s="30"/>
      <c r="AC11" s="21"/>
      <c r="AD11" s="21"/>
      <c r="AE11" s="21"/>
      <c r="AF11" s="21"/>
      <c r="AG11" s="21"/>
    </row>
    <row r="12" spans="1:39" s="22" customFormat="1" ht="15" customHeight="1" thickBot="1" x14ac:dyDescent="0.3">
      <c r="A12" s="83"/>
      <c r="F12" s="122"/>
      <c r="G12" s="123"/>
      <c r="H12" s="51"/>
      <c r="I12" s="51"/>
      <c r="J12" s="51"/>
      <c r="K12" s="36"/>
      <c r="M12" s="36"/>
      <c r="N12" s="62"/>
      <c r="O12" s="51"/>
      <c r="P12" s="30"/>
      <c r="Q12" s="30"/>
      <c r="R12" s="30"/>
      <c r="S12" s="30"/>
      <c r="T12" s="30"/>
      <c r="U12" s="30"/>
      <c r="V12" s="30"/>
      <c r="W12" s="30"/>
      <c r="X12" s="30"/>
      <c r="Y12" s="30"/>
      <c r="Z12" s="30"/>
      <c r="AC12" s="21"/>
      <c r="AD12" s="21"/>
      <c r="AE12" s="21"/>
      <c r="AF12" s="21"/>
      <c r="AG12" s="21"/>
    </row>
    <row r="13" spans="1:39" s="22" customFormat="1" ht="15" hidden="1" customHeight="1" thickBot="1" x14ac:dyDescent="0.45">
      <c r="A13" s="89"/>
      <c r="C13" s="20"/>
      <c r="E13" s="55"/>
      <c r="F13" s="20"/>
      <c r="H13" s="51"/>
      <c r="I13" s="51"/>
      <c r="J13" s="51"/>
      <c r="K13" s="36"/>
      <c r="L13" s="36"/>
      <c r="M13" s="36"/>
      <c r="N13" s="51"/>
      <c r="O13" s="51"/>
      <c r="P13" s="30"/>
      <c r="Q13" s="30"/>
      <c r="R13" s="30"/>
      <c r="S13" s="30"/>
      <c r="T13" s="30"/>
      <c r="U13" s="30"/>
      <c r="V13" s="30"/>
      <c r="W13" s="30"/>
      <c r="X13" s="30"/>
      <c r="Y13" s="30"/>
      <c r="Z13" s="30"/>
      <c r="AC13" s="21"/>
      <c r="AD13" s="21"/>
      <c r="AE13" s="21"/>
      <c r="AF13" s="21"/>
      <c r="AG13" s="21"/>
    </row>
    <row r="14" spans="1:39" s="114" customFormat="1" ht="87" customHeight="1" thickBot="1" x14ac:dyDescent="0.3">
      <c r="A14" s="190" t="s">
        <v>3349</v>
      </c>
      <c r="B14" s="191"/>
      <c r="C14" s="191"/>
      <c r="D14" s="191"/>
      <c r="E14" s="191"/>
      <c r="F14" s="191"/>
      <c r="G14" s="192"/>
      <c r="H14" s="193" t="s">
        <v>5060</v>
      </c>
      <c r="I14" s="193"/>
      <c r="J14" s="193"/>
      <c r="K14" s="193"/>
      <c r="L14" s="193"/>
      <c r="M14" s="194"/>
      <c r="N14" s="199" t="s">
        <v>5059</v>
      </c>
      <c r="O14" s="200"/>
      <c r="P14" s="200"/>
      <c r="Q14" s="200"/>
      <c r="R14" s="201"/>
      <c r="S14" s="195" t="s">
        <v>5323</v>
      </c>
      <c r="T14" s="198"/>
      <c r="U14" s="186" t="s">
        <v>5055</v>
      </c>
      <c r="V14" s="187"/>
      <c r="W14" s="196" t="s">
        <v>5056</v>
      </c>
      <c r="X14" s="196"/>
      <c r="Y14" s="196"/>
      <c r="Z14" s="196"/>
      <c r="AA14" s="197"/>
      <c r="AB14" s="181" t="s">
        <v>5057</v>
      </c>
      <c r="AC14" s="182"/>
      <c r="AD14" s="183" t="s">
        <v>5058</v>
      </c>
      <c r="AE14" s="184"/>
      <c r="AF14" s="184"/>
      <c r="AG14" s="185"/>
      <c r="AH14" s="110"/>
      <c r="AI14" s="111"/>
      <c r="AJ14" s="112"/>
      <c r="AK14" s="112"/>
      <c r="AL14" s="112"/>
      <c r="AM14" s="113"/>
    </row>
    <row r="15" spans="1:39" s="32" customFormat="1" ht="161.44999999999999" customHeight="1" thickBot="1" x14ac:dyDescent="0.3">
      <c r="A15" s="80" t="s">
        <v>4913</v>
      </c>
      <c r="B15" s="188" t="s">
        <v>5290</v>
      </c>
      <c r="C15" s="189"/>
      <c r="D15" s="115" t="s">
        <v>5077</v>
      </c>
      <c r="E15" s="66" t="s">
        <v>2829</v>
      </c>
      <c r="F15" s="70" t="s">
        <v>242</v>
      </c>
      <c r="G15" s="70" t="s">
        <v>273</v>
      </c>
      <c r="H15" s="71" t="s">
        <v>6452</v>
      </c>
      <c r="I15" s="179" t="s">
        <v>6451</v>
      </c>
      <c r="J15" s="46" t="s">
        <v>3553</v>
      </c>
      <c r="K15" s="53" t="s">
        <v>2636</v>
      </c>
      <c r="L15" s="53" t="s">
        <v>3352</v>
      </c>
      <c r="M15" s="53" t="s">
        <v>3353</v>
      </c>
      <c r="N15" s="39" t="s">
        <v>5054</v>
      </c>
      <c r="O15" s="63" t="s">
        <v>5051</v>
      </c>
      <c r="P15" s="64" t="s">
        <v>5053</v>
      </c>
      <c r="Q15" s="109" t="s">
        <v>5049</v>
      </c>
      <c r="R15" s="64" t="s">
        <v>5284</v>
      </c>
      <c r="S15" s="91" t="s">
        <v>5052</v>
      </c>
      <c r="T15" s="91" t="s">
        <v>5051</v>
      </c>
      <c r="U15" s="65" t="s">
        <v>2642</v>
      </c>
      <c r="V15" s="65" t="s">
        <v>2702</v>
      </c>
      <c r="W15" s="91" t="s">
        <v>252</v>
      </c>
      <c r="X15" s="91" t="s">
        <v>5050</v>
      </c>
      <c r="Y15" s="66" t="s">
        <v>4637</v>
      </c>
      <c r="Z15" s="66" t="s">
        <v>2639</v>
      </c>
      <c r="AA15" s="66" t="s">
        <v>6455</v>
      </c>
      <c r="AB15" s="67" t="s">
        <v>248</v>
      </c>
      <c r="AC15" s="67" t="s">
        <v>249</v>
      </c>
      <c r="AD15" s="68" t="s">
        <v>2640</v>
      </c>
      <c r="AE15" s="68" t="s">
        <v>279</v>
      </c>
      <c r="AF15" s="68" t="s">
        <v>2641</v>
      </c>
      <c r="AG15" s="69" t="s">
        <v>4912</v>
      </c>
      <c r="AH15" s="54"/>
    </row>
    <row r="16" spans="1:39" ht="13.5" customHeight="1" x14ac:dyDescent="0.25">
      <c r="B16" s="101"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40"/>
      <c r="I16" s="40"/>
      <c r="J16" s="47" t="str">
        <f>IF(H:H="","",IF(OR(H16="MAX_MILES_MOMENTS",H16="MAX_MILES_MOMENTS_"),ROUNDUP(SUM(G16/1.5),0),IF(AND(OR(H16="At Shelf",H16="BONUS BUNDLES"),G16&lt;10),2,IF(AND(OR(H16="At Shelf",H16="BONUS BUNDLES"),G16&lt;15),3,IF(AND(OR(H16="At Shelf",H16="BONUS BUNDLES"),G16&lt;20),4,IF(AND(OR(H16="At Shelf",H16="BONUS BUNDLES"),G16&lt;30),6,IF(AND(OR(H16="At Shelf",H16="BONUS BUNDLES"),G16&lt;40),8,IF(AND(OR(H16="At Shelf",H16="BONUS BUNDLES"),G16&lt;50),10,IF(AND(OR(16="At Shelf",H16="BONUS BUNDLES"),G16&gt;49.99),12)))))))))</f>
        <v/>
      </c>
      <c r="K16" s="75"/>
      <c r="L16" s="75"/>
      <c r="M16" s="75"/>
      <c r="N16" s="45"/>
      <c r="O16" s="45"/>
      <c r="P16" s="13"/>
      <c r="Q16" s="42"/>
      <c r="R16" s="42"/>
      <c r="S16" s="42"/>
      <c r="T16" s="42"/>
      <c r="U16" s="45"/>
      <c r="V16" s="45"/>
      <c r="W16" s="13"/>
      <c r="X16" s="13"/>
      <c r="Y16" s="45"/>
      <c r="AA16" s="12"/>
      <c r="AB16" s="42"/>
      <c r="AC16" s="12"/>
      <c r="AD16" s="42"/>
      <c r="AE16" s="42"/>
      <c r="AF16" s="42"/>
      <c r="AG16" s="42"/>
      <c r="AH16" s="19"/>
      <c r="AI16" s="29"/>
      <c r="AJ16" s="11"/>
      <c r="AK16" s="11"/>
      <c r="AL16" s="14"/>
      <c r="AM16" s="14"/>
    </row>
    <row r="17" spans="2:39" ht="13.5" customHeight="1" x14ac:dyDescent="0.25">
      <c r="B17" s="101" t="str">
        <f t="shared" ref="B17:B80" si="1">IF(D17="",IF(C17&lt;&gt;"","SELECT INVOICE",""),"")</f>
        <v/>
      </c>
      <c r="C17" s="56"/>
      <c r="D17" s="58"/>
      <c r="E17" s="43" t="str">
        <f>IFERROR(IF(OR(C17="",AND(C17&lt;&gt;"",D17="")),"",(VLOOKUP(C17,'APP BACKGROUND'!A:F,2,0))),"")</f>
        <v/>
      </c>
      <c r="F17" s="44" t="str">
        <f>IF(E17="","",(VLOOKUP(C17,'APP BACKGROUND'!A:F,5,0)))</f>
        <v/>
      </c>
      <c r="G17" s="40" t="str">
        <f>IF(E17="","",(VLOOKUP('Application Form'!C17,'APP BACKGROUND'!A:I,9,0)))</f>
        <v/>
      </c>
      <c r="H17" s="40"/>
      <c r="I17" s="40"/>
      <c r="J17" s="47" t="str">
        <f>IF(H:H="","",IF(OR(H17="MAX_MILES_MOMENTS",H17="MAX_MILES_MOMENTS_"),ROUNDUP(SUM(G17/1.5),0),IF(AND(OR(H17="At Shelf",H17="BONUS BUNDLES"),G17&lt;10),2,IF(AND(OR(H17="At Shelf",H17="BONUS BUNDLES"),G17&lt;15),3,IF(AND(OR(H17="At Shelf",H17="BONUS BUNDLES"),G17&lt;20),4,IF(AND(OR(H17="At Shelf",H17="BONUS BUNDLES"),G17&lt;30),6,IF(AND(OR(H17="At Shelf",H17="BONUS BUNDLES"),G17&lt;40),8,IF(AND(OR(H17="At Shelf",H17="BONUS BUNDLES"),G17&lt;50),10,IF(AND(OR(16="At Shelf",H17="BONUS BUNDLES"),G17&gt;49.99),12)))))))))</f>
        <v/>
      </c>
      <c r="K17" s="75"/>
      <c r="L17" s="75"/>
      <c r="M17" s="75"/>
      <c r="N17" s="45"/>
      <c r="O17" s="45"/>
      <c r="P17" s="45"/>
      <c r="Q17" s="42"/>
      <c r="R17" s="42"/>
      <c r="S17" s="42"/>
      <c r="T17" s="42"/>
      <c r="U17" s="45"/>
      <c r="V17" s="45"/>
      <c r="W17" s="45"/>
      <c r="X17" s="45"/>
      <c r="Y17" s="45"/>
      <c r="AA17" s="42"/>
      <c r="AB17" s="42"/>
      <c r="AC17" s="42"/>
      <c r="AD17" s="42"/>
      <c r="AE17" s="42"/>
      <c r="AF17" s="42"/>
      <c r="AG17" s="42"/>
      <c r="AH17" s="19"/>
      <c r="AI17" s="29"/>
      <c r="AJ17" s="41"/>
      <c r="AK17" s="41"/>
      <c r="AL17" s="14"/>
      <c r="AM17" s="14"/>
    </row>
    <row r="18" spans="2:39" ht="13.5" customHeight="1" x14ac:dyDescent="0.25">
      <c r="B18" s="101" t="str">
        <f t="shared" si="1"/>
        <v/>
      </c>
      <c r="C18" s="56"/>
      <c r="D18" s="58"/>
      <c r="E18" s="43" t="str">
        <f>IFERROR(IF(OR(C18="",AND(C18&lt;&gt;"",D18="")),"",(VLOOKUP(C18,'APP BACKGROUND'!A:F,2,0))),"")</f>
        <v/>
      </c>
      <c r="F18" s="44" t="str">
        <f>IF(E18="","",(VLOOKUP(C18,'APP BACKGROUND'!A:F,5,0)))</f>
        <v/>
      </c>
      <c r="G18" s="40" t="str">
        <f>IF(E18="","",(VLOOKUP('Application Form'!C18,'APP BACKGROUND'!A:I,9,0)))</f>
        <v/>
      </c>
      <c r="H18" s="40"/>
      <c r="I18" s="40"/>
      <c r="J18" s="47" t="str">
        <f>IF(H:H="","",IF(OR(H18="MAX_MILES_MOMENTS",H18="MAX_MILES_MOMENTS_"),ROUNDUP(SUM(G18/1.5),0),IF(AND(OR(H18="At Shelf",H18="BONUS BUNDLES"),G18&lt;10),2,IF(AND(OR(H18="At Shelf",H18="BONUS BUNDLES"),G18&lt;15),3,IF(AND(OR(H18="At Shelf",H18="BONUS BUNDLES"),G18&lt;20),4,IF(AND(OR(H18="At Shelf",H18="BONUS BUNDLES"),G18&lt;30),6,IF(AND(OR(H18="At Shelf",H18="BONUS BUNDLES"),G18&lt;40),8,IF(AND(OR(H18="At Shelf",H18="BONUS BUNDLES"),G18&lt;50),10,IF(AND(OR(16="At Shelf",H18="BONUS BUNDLES"),G18&gt;49.99),12)))))))))</f>
        <v/>
      </c>
      <c r="K18" s="75"/>
      <c r="L18" s="75"/>
      <c r="M18" s="75"/>
      <c r="N18" s="45"/>
      <c r="O18" s="45"/>
      <c r="P18" s="45"/>
      <c r="Q18" s="42"/>
      <c r="R18" s="42"/>
      <c r="S18" s="42"/>
      <c r="T18" s="42"/>
      <c r="U18" s="45"/>
      <c r="V18" s="45"/>
      <c r="W18" s="45"/>
      <c r="X18" s="45"/>
      <c r="Y18" s="45"/>
      <c r="AA18" s="42"/>
      <c r="AB18" s="42"/>
      <c r="AC18" s="42"/>
      <c r="AD18" s="42"/>
      <c r="AE18" s="42"/>
      <c r="AF18" s="42"/>
      <c r="AG18" s="42"/>
      <c r="AH18" s="19"/>
      <c r="AI18" s="29"/>
      <c r="AJ18" s="41"/>
      <c r="AK18" s="41"/>
      <c r="AL18" s="14"/>
      <c r="AM18" s="14"/>
    </row>
    <row r="19" spans="2:39" ht="13.5" customHeight="1" x14ac:dyDescent="0.25">
      <c r="B19" s="101" t="str">
        <f t="shared" si="1"/>
        <v/>
      </c>
      <c r="C19" s="56"/>
      <c r="D19" s="58"/>
      <c r="E19" s="43" t="str">
        <f>IFERROR(IF(OR(C19="",AND(C19&lt;&gt;"",D19="")),"",(VLOOKUP(C19,'APP BACKGROUND'!A:F,2,0))),"")</f>
        <v/>
      </c>
      <c r="F19" s="44" t="str">
        <f>IF(E19="","",(VLOOKUP(C19,'APP BACKGROUND'!A:F,5,0)))</f>
        <v/>
      </c>
      <c r="G19" s="40" t="str">
        <f>IF(E19="","",(VLOOKUP('Application Form'!C19,'APP BACKGROUND'!A:I,9,0)))</f>
        <v/>
      </c>
      <c r="H19" s="40"/>
      <c r="I19" s="40"/>
      <c r="J19" s="47" t="str">
        <f>IF(H:H="","",IF(OR(H19="MAX_MILES_MOMENTS",H19="MAX_MILES_MOMENTS_"),ROUNDUP(SUM(G19/1.5),0),IF(AND(OR(H19="At Shelf",H19="BONUS BUNDLES"),G19&lt;10),2,IF(AND(OR(H19="At Shelf",H19="BONUS BUNDLES"),G19&lt;15),3,IF(AND(OR(H19="At Shelf",H19="BONUS BUNDLES"),G19&lt;20),4,IF(AND(OR(H19="At Shelf",H19="BONUS BUNDLES"),G19&lt;30),6,IF(AND(OR(H19="At Shelf",H19="BONUS BUNDLES"),G19&lt;40),8,IF(AND(OR(H19="At Shelf",H19="BONUS BUNDLES"),G19&lt;50),10,IF(AND(OR(16="At Shelf",H19="BONUS BUNDLES"),G19&gt;49.99),12)))))))))</f>
        <v/>
      </c>
      <c r="K19" s="75"/>
      <c r="L19" s="75"/>
      <c r="M19" s="75"/>
      <c r="N19" s="45"/>
      <c r="O19" s="45"/>
      <c r="P19" s="45"/>
      <c r="Q19" s="42"/>
      <c r="R19" s="42"/>
      <c r="S19" s="42"/>
      <c r="T19" s="42"/>
      <c r="U19" s="45"/>
      <c r="V19" s="45"/>
      <c r="W19" s="45"/>
      <c r="X19" s="45"/>
      <c r="Y19" s="45"/>
      <c r="AA19" s="42"/>
      <c r="AB19" s="42"/>
      <c r="AC19" s="42"/>
      <c r="AD19" s="42"/>
      <c r="AE19" s="42"/>
      <c r="AF19" s="42"/>
      <c r="AG19" s="42"/>
      <c r="AH19" s="19"/>
      <c r="AI19" s="29"/>
      <c r="AJ19" s="41"/>
      <c r="AK19" s="41"/>
      <c r="AL19" s="14"/>
      <c r="AM19" s="14"/>
    </row>
    <row r="20" spans="2:39" ht="13.5" customHeight="1" x14ac:dyDescent="0.25">
      <c r="B20" s="101" t="str">
        <f t="shared" si="1"/>
        <v/>
      </c>
      <c r="C20" s="56"/>
      <c r="D20" s="58"/>
      <c r="E20" s="43" t="str">
        <f>IFERROR(IF(OR(C20="",AND(C20&lt;&gt;"",D20="")),"",(VLOOKUP(C20,'APP BACKGROUND'!A:F,2,0))),"")</f>
        <v/>
      </c>
      <c r="F20" s="44" t="str">
        <f>IF(E20="","",(VLOOKUP(C20,'APP BACKGROUND'!A:F,5,0)))</f>
        <v/>
      </c>
      <c r="G20" s="40" t="str">
        <f>IF(E20="","",(VLOOKUP('Application Form'!C20,'APP BACKGROUND'!A:I,9,0)))</f>
        <v/>
      </c>
      <c r="H20" s="40"/>
      <c r="I20" s="40"/>
      <c r="J20" s="47" t="str">
        <f>IF(H:H="","",IF(OR(H20="MAX_MILES_MOMENTS",H20="MAX_MILES_MOMENTS_"),ROUNDUP(SUM(G20/1.5),0),IF(AND(OR(H20="At Shelf",H20="BONUS BUNDLES"),G20&lt;10),2,IF(AND(OR(H20="At Shelf",H20="BONUS BUNDLES"),G20&lt;15),3,IF(AND(OR(H20="At Shelf",H20="BONUS BUNDLES"),G20&lt;20),4,IF(AND(OR(H20="At Shelf",H20="BONUS BUNDLES"),G20&lt;30),6,IF(AND(OR(H20="At Shelf",H20="BONUS BUNDLES"),G20&lt;40),8,IF(AND(OR(H20="At Shelf",H20="BONUS BUNDLES"),G20&lt;50),10,IF(AND(OR(16="At Shelf",H20="BONUS BUNDLES"),G20&gt;49.99),12)))))))))</f>
        <v/>
      </c>
      <c r="K20" s="75"/>
      <c r="L20" s="75"/>
      <c r="M20" s="75"/>
      <c r="N20" s="45"/>
      <c r="O20" s="45"/>
      <c r="P20" s="45"/>
      <c r="Q20" s="42"/>
      <c r="R20" s="42"/>
      <c r="S20" s="42"/>
      <c r="T20" s="42"/>
      <c r="U20" s="45"/>
      <c r="V20" s="45"/>
      <c r="W20" s="45"/>
      <c r="X20" s="45"/>
      <c r="Y20" s="45"/>
      <c r="AA20" s="42"/>
      <c r="AB20" s="42"/>
      <c r="AC20" s="42"/>
      <c r="AD20" s="42"/>
      <c r="AE20" s="42"/>
      <c r="AF20" s="42"/>
      <c r="AG20" s="42"/>
      <c r="AH20" s="19"/>
      <c r="AI20" s="29"/>
      <c r="AJ20" s="41"/>
      <c r="AK20" s="41"/>
      <c r="AL20" s="14"/>
      <c r="AM20" s="14"/>
    </row>
    <row r="21" spans="2:39" ht="13.5" customHeight="1" x14ac:dyDescent="0.25">
      <c r="B21" s="101" t="str">
        <f t="shared" si="1"/>
        <v/>
      </c>
      <c r="C21" s="56"/>
      <c r="D21" s="58"/>
      <c r="E21" s="43" t="str">
        <f>IFERROR(IF(OR(C21="",AND(C21&lt;&gt;"",D21="")),"",(VLOOKUP(C21,'APP BACKGROUND'!A:F,2,0))),"")</f>
        <v/>
      </c>
      <c r="F21" s="44" t="str">
        <f>IF(E21="","",(VLOOKUP(C21,'APP BACKGROUND'!A:F,5,0)))</f>
        <v/>
      </c>
      <c r="G21" s="40" t="str">
        <f>IF(E21="","",(VLOOKUP('Application Form'!C21,'APP BACKGROUND'!A:I,9,0)))</f>
        <v/>
      </c>
      <c r="H21" s="40"/>
      <c r="I21" s="40"/>
      <c r="J21" s="47" t="str">
        <f>IF(H:H="","",IF(OR(H21="MAX_MILES_MOMENTS",H21="MAX_MILES_MOMENTS_"),ROUNDUP(SUM(G21/1.5),0),IF(AND(OR(H21="At Shelf",H21="BONUS BUNDLES"),G21&lt;10),2,IF(AND(OR(H21="At Shelf",H21="BONUS BUNDLES"),G21&lt;15),3,IF(AND(OR(H21="At Shelf",H21="BONUS BUNDLES"),G21&lt;20),4,IF(AND(OR(H21="At Shelf",H21="BONUS BUNDLES"),G21&lt;30),6,IF(AND(OR(H21="At Shelf",H21="BONUS BUNDLES"),G21&lt;40),8,IF(AND(OR(H21="At Shelf",H21="BONUS BUNDLES"),G21&lt;50),10,IF(AND(OR(16="At Shelf",H21="BONUS BUNDLES"),G21&gt;49.99),12)))))))))</f>
        <v/>
      </c>
      <c r="K21" s="75"/>
      <c r="L21" s="75"/>
      <c r="M21" s="75"/>
      <c r="N21" s="45"/>
      <c r="O21" s="45"/>
      <c r="P21" s="45"/>
      <c r="Q21" s="42"/>
      <c r="R21" s="42"/>
      <c r="S21" s="42"/>
      <c r="T21" s="42"/>
      <c r="U21" s="45"/>
      <c r="V21" s="45"/>
      <c r="W21" s="45"/>
      <c r="X21" s="45"/>
      <c r="Y21" s="45"/>
      <c r="AA21" s="42"/>
      <c r="AB21" s="42"/>
      <c r="AC21" s="42"/>
      <c r="AD21" s="42"/>
      <c r="AE21" s="42"/>
      <c r="AF21" s="42"/>
      <c r="AG21" s="42"/>
      <c r="AH21" s="19"/>
      <c r="AI21" s="29"/>
      <c r="AJ21" s="41"/>
      <c r="AK21" s="41"/>
      <c r="AL21" s="14"/>
      <c r="AM21" s="14"/>
    </row>
    <row r="22" spans="2:39" ht="13.5" customHeight="1" x14ac:dyDescent="0.25">
      <c r="B22" s="101" t="str">
        <f t="shared" si="1"/>
        <v/>
      </c>
      <c r="C22" s="56"/>
      <c r="D22" s="58"/>
      <c r="E22" s="43" t="str">
        <f>IFERROR(IF(OR(C22="",AND(C22&lt;&gt;"",D22="")),"",(VLOOKUP(C22,'APP BACKGROUND'!A:F,2,0))),"")</f>
        <v/>
      </c>
      <c r="F22" s="44" t="str">
        <f>IF(E22="","",(VLOOKUP(C22,'APP BACKGROUND'!A:F,5,0)))</f>
        <v/>
      </c>
      <c r="G22" s="40" t="str">
        <f>IF(E22="","",(VLOOKUP('Application Form'!C22,'APP BACKGROUND'!A:I,9,0)))</f>
        <v/>
      </c>
      <c r="H22" s="40"/>
      <c r="I22" s="40"/>
      <c r="J22" s="47" t="str">
        <f>IF(H:H="","",IF(OR(H22="MAX_MILES_MOMENTS",H22="MAX_MILES_MOMENTS_"),ROUNDUP(SUM(G22/1.5),0),IF(AND(OR(H22="At Shelf",H22="BONUS BUNDLES"),G22&lt;10),2,IF(AND(OR(H22="At Shelf",H22="BONUS BUNDLES"),G22&lt;15),3,IF(AND(OR(H22="At Shelf",H22="BONUS BUNDLES"),G22&lt;20),4,IF(AND(OR(H22="At Shelf",H22="BONUS BUNDLES"),G22&lt;30),6,IF(AND(OR(H22="At Shelf",H22="BONUS BUNDLES"),G22&lt;40),8,IF(AND(OR(H22="At Shelf",H22="BONUS BUNDLES"),G22&lt;50),10,IF(AND(OR(16="At Shelf",H22="BONUS BUNDLES"),G22&gt;49.99),12)))))))))</f>
        <v/>
      </c>
      <c r="K22" s="75"/>
      <c r="L22" s="75"/>
      <c r="M22" s="75"/>
      <c r="N22" s="45"/>
      <c r="O22" s="45"/>
      <c r="P22" s="45"/>
      <c r="Q22" s="42"/>
      <c r="R22" s="42"/>
      <c r="S22" s="42"/>
      <c r="T22" s="42"/>
      <c r="U22" s="45"/>
      <c r="V22" s="45"/>
      <c r="W22" s="45"/>
      <c r="X22" s="45"/>
      <c r="Y22" s="45"/>
      <c r="AA22" s="42"/>
      <c r="AB22" s="42"/>
      <c r="AC22" s="42"/>
      <c r="AD22" s="42"/>
      <c r="AE22" s="42"/>
      <c r="AF22" s="42"/>
      <c r="AG22" s="42"/>
      <c r="AH22" s="19"/>
      <c r="AI22" s="29"/>
      <c r="AJ22" s="41"/>
      <c r="AK22" s="41"/>
      <c r="AL22" s="14"/>
      <c r="AM22" s="14"/>
    </row>
    <row r="23" spans="2:39" ht="13.5" customHeight="1" x14ac:dyDescent="0.25">
      <c r="B23" s="101" t="str">
        <f t="shared" si="1"/>
        <v/>
      </c>
      <c r="C23" s="56"/>
      <c r="D23" s="58"/>
      <c r="E23" s="43" t="str">
        <f>IFERROR(IF(OR(C23="",AND(C23&lt;&gt;"",D23="")),"",(VLOOKUP(C23,'APP BACKGROUND'!A:F,2,0))),"")</f>
        <v/>
      </c>
      <c r="F23" s="44" t="str">
        <f>IF(E23="","",(VLOOKUP(C23,'APP BACKGROUND'!A:F,5,0)))</f>
        <v/>
      </c>
      <c r="G23" s="40" t="str">
        <f>IF(E23="","",(VLOOKUP('Application Form'!C23,'APP BACKGROUND'!A:I,9,0)))</f>
        <v/>
      </c>
      <c r="H23" s="40"/>
      <c r="I23" s="40"/>
      <c r="J23" s="47" t="str">
        <f>IF(H:H="","",IF(OR(H23="MAX_MILES_MOMENTS",H23="MAX_MILES_MOMENTS_"),ROUNDUP(SUM(G23/1.5),0),IF(AND(OR(H23="At Shelf",H23="BONUS BUNDLES"),G23&lt;10),2,IF(AND(OR(H23="At Shelf",H23="BONUS BUNDLES"),G23&lt;15),3,IF(AND(OR(H23="At Shelf",H23="BONUS BUNDLES"),G23&lt;20),4,IF(AND(OR(H23="At Shelf",H23="BONUS BUNDLES"),G23&lt;30),6,IF(AND(OR(H23="At Shelf",H23="BONUS BUNDLES"),G23&lt;40),8,IF(AND(OR(H23="At Shelf",H23="BONUS BUNDLES"),G23&lt;50),10,IF(AND(OR(16="At Shelf",H23="BONUS BUNDLES"),G23&gt;49.99),12)))))))))</f>
        <v/>
      </c>
      <c r="K23" s="75"/>
      <c r="L23" s="75"/>
      <c r="M23" s="75"/>
      <c r="N23" s="45"/>
      <c r="O23" s="45"/>
      <c r="P23" s="45"/>
      <c r="Q23" s="42"/>
      <c r="R23" s="42"/>
      <c r="S23" s="42"/>
      <c r="T23" s="42"/>
      <c r="U23" s="45"/>
      <c r="V23" s="45"/>
      <c r="W23" s="45"/>
      <c r="X23" s="45"/>
      <c r="Y23" s="45"/>
      <c r="AA23" s="42"/>
      <c r="AB23" s="42"/>
      <c r="AC23" s="42"/>
      <c r="AD23" s="42"/>
      <c r="AE23" s="42"/>
      <c r="AF23" s="42"/>
      <c r="AG23" s="42"/>
      <c r="AH23" s="19"/>
      <c r="AI23" s="29"/>
      <c r="AJ23" s="41"/>
      <c r="AK23" s="41"/>
      <c r="AL23" s="14"/>
      <c r="AM23" s="14"/>
    </row>
    <row r="24" spans="2:39" ht="13.5" customHeight="1" x14ac:dyDescent="0.25">
      <c r="B24" s="101" t="str">
        <f t="shared" si="1"/>
        <v/>
      </c>
      <c r="C24" s="56"/>
      <c r="D24" s="58"/>
      <c r="E24" s="43" t="str">
        <f>IFERROR(IF(OR(C24="",AND(C24&lt;&gt;"",D24="")),"",(VLOOKUP(C24,'APP BACKGROUND'!A:F,2,0))),"")</f>
        <v/>
      </c>
      <c r="F24" s="44" t="str">
        <f>IF(E24="","",(VLOOKUP(C24,'APP BACKGROUND'!A:F,5,0)))</f>
        <v/>
      </c>
      <c r="G24" s="40" t="str">
        <f>IF(E24="","",(VLOOKUP('Application Form'!C24,'APP BACKGROUND'!A:I,9,0)))</f>
        <v/>
      </c>
      <c r="H24" s="40"/>
      <c r="I24" s="40"/>
      <c r="J24" s="47" t="str">
        <f>IF(H:H="","",IF(OR(H24="MAX_MILES_MOMENTS",H24="MAX_MILES_MOMENTS_"),ROUNDUP(SUM(G24/1.5),0),IF(AND(OR(H24="At Shelf",H24="BONUS BUNDLES"),G24&lt;10),2,IF(AND(OR(H24="At Shelf",H24="BONUS BUNDLES"),G24&lt;15),3,IF(AND(OR(H24="At Shelf",H24="BONUS BUNDLES"),G24&lt;20),4,IF(AND(OR(H24="At Shelf",H24="BONUS BUNDLES"),G24&lt;30),6,IF(AND(OR(H24="At Shelf",H24="BONUS BUNDLES"),G24&lt;40),8,IF(AND(OR(H24="At Shelf",H24="BONUS BUNDLES"),G24&lt;50),10,IF(AND(OR(16="At Shelf",H24="BONUS BUNDLES"),G24&gt;49.99),12)))))))))</f>
        <v/>
      </c>
      <c r="K24" s="75"/>
      <c r="L24" s="75"/>
      <c r="M24" s="75"/>
      <c r="N24" s="45"/>
      <c r="O24" s="45"/>
      <c r="P24" s="45"/>
      <c r="Q24" s="42"/>
      <c r="R24" s="42"/>
      <c r="S24" s="42"/>
      <c r="T24" s="42"/>
      <c r="U24" s="45"/>
      <c r="V24" s="45"/>
      <c r="W24" s="45"/>
      <c r="X24" s="45"/>
      <c r="Y24" s="45"/>
      <c r="AA24" s="42"/>
      <c r="AB24" s="42"/>
      <c r="AC24" s="42"/>
      <c r="AD24" s="42"/>
      <c r="AE24" s="42"/>
      <c r="AF24" s="42"/>
      <c r="AG24" s="42"/>
      <c r="AH24" s="19"/>
      <c r="AI24" s="29"/>
      <c r="AJ24" s="41"/>
      <c r="AK24" s="41"/>
      <c r="AL24" s="14"/>
      <c r="AM24" s="14"/>
    </row>
    <row r="25" spans="2:39" ht="13.5" customHeight="1" x14ac:dyDescent="0.25">
      <c r="B25" s="101" t="str">
        <f t="shared" si="1"/>
        <v/>
      </c>
      <c r="C25" s="56"/>
      <c r="D25" s="58"/>
      <c r="E25" s="43" t="str">
        <f>IFERROR(IF(OR(C25="",AND(C25&lt;&gt;"",D25="")),"",(VLOOKUP(C25,'APP BACKGROUND'!A:F,2,0))),"")</f>
        <v/>
      </c>
      <c r="F25" s="44" t="str">
        <f>IF(E25="","",(VLOOKUP(C25,'APP BACKGROUND'!A:F,5,0)))</f>
        <v/>
      </c>
      <c r="G25" s="40" t="str">
        <f>IF(E25="","",(VLOOKUP('Application Form'!C25,'APP BACKGROUND'!A:I,9,0)))</f>
        <v/>
      </c>
      <c r="H25" s="40"/>
      <c r="I25" s="40"/>
      <c r="J25" s="47" t="str">
        <f>IF(H:H="","",IF(OR(H25="MAX_MILES_MOMENTS",H25="MAX_MILES_MOMENTS_"),ROUNDUP(SUM(G25/1.5),0),IF(AND(OR(H25="At Shelf",H25="BONUS BUNDLES"),G25&lt;10),2,IF(AND(OR(H25="At Shelf",H25="BONUS BUNDLES"),G25&lt;15),3,IF(AND(OR(H25="At Shelf",H25="BONUS BUNDLES"),G25&lt;20),4,IF(AND(OR(H25="At Shelf",H25="BONUS BUNDLES"),G25&lt;30),6,IF(AND(OR(H25="At Shelf",H25="BONUS BUNDLES"),G25&lt;40),8,IF(AND(OR(H25="At Shelf",H25="BONUS BUNDLES"),G25&lt;50),10,IF(AND(OR(16="At Shelf",H25="BONUS BUNDLES"),G25&gt;49.99),12)))))))))</f>
        <v/>
      </c>
      <c r="K25" s="75"/>
      <c r="L25" s="75"/>
      <c r="M25" s="75"/>
      <c r="N25" s="45"/>
      <c r="O25" s="45"/>
      <c r="P25" s="45"/>
      <c r="Q25" s="42"/>
      <c r="R25" s="42"/>
      <c r="S25" s="42"/>
      <c r="T25" s="42"/>
      <c r="U25" s="45"/>
      <c r="V25" s="45"/>
      <c r="W25" s="45"/>
      <c r="X25" s="45"/>
      <c r="Y25" s="45"/>
      <c r="AA25" s="42"/>
      <c r="AB25" s="42"/>
      <c r="AC25" s="42"/>
      <c r="AD25" s="42"/>
      <c r="AE25" s="42"/>
      <c r="AF25" s="42"/>
      <c r="AG25" s="42"/>
      <c r="AH25" s="19"/>
      <c r="AI25" s="29"/>
      <c r="AJ25" s="41"/>
      <c r="AK25" s="41"/>
      <c r="AL25" s="14"/>
      <c r="AM25" s="14"/>
    </row>
    <row r="26" spans="2:39" ht="13.5" customHeight="1" x14ac:dyDescent="0.25">
      <c r="B26" s="101" t="str">
        <f t="shared" si="1"/>
        <v/>
      </c>
      <c r="C26" s="56"/>
      <c r="D26" s="58"/>
      <c r="E26" s="43" t="str">
        <f>IFERROR(IF(OR(C26="",AND(C26&lt;&gt;"",D26="")),"",(VLOOKUP(C26,'APP BACKGROUND'!A:F,2,0))),"")</f>
        <v/>
      </c>
      <c r="F26" s="44" t="str">
        <f>IF(E26="","",(VLOOKUP(C26,'APP BACKGROUND'!A:F,5,0)))</f>
        <v/>
      </c>
      <c r="G26" s="40" t="str">
        <f>IF(E26="","",(VLOOKUP('Application Form'!C26,'APP BACKGROUND'!A:I,9,0)))</f>
        <v/>
      </c>
      <c r="H26" s="40"/>
      <c r="I26" s="40"/>
      <c r="J26" s="47" t="str">
        <f>IF(H:H="","",IF(OR(H26="MAX_MILES_MOMENTS",H26="MAX_MILES_MOMENTS_"),ROUNDUP(SUM(G26/1.5),0),IF(AND(OR(H26="At Shelf",H26="BONUS BUNDLES"),G26&lt;10),2,IF(AND(OR(H26="At Shelf",H26="BONUS BUNDLES"),G26&lt;15),3,IF(AND(OR(H26="At Shelf",H26="BONUS BUNDLES"),G26&lt;20),4,IF(AND(OR(H26="At Shelf",H26="BONUS BUNDLES"),G26&lt;30),6,IF(AND(OR(H26="At Shelf",H26="BONUS BUNDLES"),G26&lt;40),8,IF(AND(OR(H26="At Shelf",H26="BONUS BUNDLES"),G26&lt;50),10,IF(AND(OR(16="At Shelf",H26="BONUS BUNDLES"),G26&gt;49.99),12)))))))))</f>
        <v/>
      </c>
      <c r="K26" s="75"/>
      <c r="L26" s="75"/>
      <c r="M26" s="75"/>
      <c r="N26" s="45"/>
      <c r="O26" s="45"/>
      <c r="P26" s="45"/>
      <c r="Q26" s="42"/>
      <c r="R26" s="42"/>
      <c r="S26" s="42"/>
      <c r="T26" s="42"/>
      <c r="U26" s="45"/>
      <c r="V26" s="45"/>
      <c r="W26" s="45"/>
      <c r="X26" s="45"/>
      <c r="Y26" s="45"/>
      <c r="AA26" s="42"/>
      <c r="AB26" s="42"/>
      <c r="AC26" s="42"/>
      <c r="AD26" s="42"/>
      <c r="AE26" s="42"/>
      <c r="AF26" s="42"/>
      <c r="AG26" s="42"/>
      <c r="AH26" s="19"/>
      <c r="AI26" s="29"/>
      <c r="AJ26" s="41"/>
      <c r="AK26" s="41"/>
      <c r="AL26" s="14"/>
      <c r="AM26" s="14"/>
    </row>
    <row r="27" spans="2:39" ht="13.5" customHeight="1" x14ac:dyDescent="0.25">
      <c r="B27" s="101" t="str">
        <f t="shared" si="1"/>
        <v/>
      </c>
      <c r="C27" s="56"/>
      <c r="D27" s="58"/>
      <c r="E27" s="43" t="str">
        <f>IFERROR(IF(OR(C27="",AND(C27&lt;&gt;"",D27="")),"",(VLOOKUP(C27,'APP BACKGROUND'!A:F,2,0))),"")</f>
        <v/>
      </c>
      <c r="F27" s="44" t="str">
        <f>IF(E27="","",(VLOOKUP(C27,'APP BACKGROUND'!A:F,5,0)))</f>
        <v/>
      </c>
      <c r="G27" s="40" t="str">
        <f>IF(E27="","",(VLOOKUP('Application Form'!C27,'APP BACKGROUND'!A:I,9,0)))</f>
        <v/>
      </c>
      <c r="H27" s="40"/>
      <c r="I27" s="40"/>
      <c r="J27" s="47" t="str">
        <f>IF(H:H="","",IF(OR(H27="MAX_MILES_MOMENTS",H27="MAX_MILES_MOMENTS_"),ROUNDUP(SUM(G27/1.5),0),IF(AND(OR(H27="At Shelf",H27="BONUS BUNDLES"),G27&lt;10),2,IF(AND(OR(H27="At Shelf",H27="BONUS BUNDLES"),G27&lt;15),3,IF(AND(OR(H27="At Shelf",H27="BONUS BUNDLES"),G27&lt;20),4,IF(AND(OR(H27="At Shelf",H27="BONUS BUNDLES"),G27&lt;30),6,IF(AND(OR(H27="At Shelf",H27="BONUS BUNDLES"),G27&lt;40),8,IF(AND(OR(H27="At Shelf",H27="BONUS BUNDLES"),G27&lt;50),10,IF(AND(OR(16="At Shelf",H27="BONUS BUNDLES"),G27&gt;49.99),12)))))))))</f>
        <v/>
      </c>
      <c r="K27" s="75"/>
      <c r="L27" s="75"/>
      <c r="M27" s="75"/>
      <c r="N27" s="45"/>
      <c r="O27" s="45"/>
      <c r="P27" s="45"/>
      <c r="Q27" s="42"/>
      <c r="R27" s="42"/>
      <c r="S27" s="42"/>
      <c r="T27" s="42"/>
      <c r="U27" s="45"/>
      <c r="V27" s="45"/>
      <c r="W27" s="45"/>
      <c r="X27" s="45"/>
      <c r="Y27" s="45"/>
      <c r="AA27" s="42"/>
      <c r="AB27" s="42"/>
      <c r="AC27" s="42"/>
      <c r="AD27" s="42"/>
      <c r="AE27" s="42"/>
      <c r="AF27" s="42"/>
      <c r="AG27" s="42"/>
      <c r="AH27" s="19"/>
      <c r="AI27" s="29"/>
      <c r="AJ27" s="41"/>
      <c r="AK27" s="41"/>
      <c r="AL27" s="14"/>
      <c r="AM27" s="14"/>
    </row>
    <row r="28" spans="2:39" ht="13.5" customHeight="1" x14ac:dyDescent="0.25">
      <c r="B28" s="101" t="str">
        <f t="shared" si="1"/>
        <v/>
      </c>
      <c r="C28" s="56"/>
      <c r="D28" s="58"/>
      <c r="E28" s="43" t="str">
        <f>IFERROR(IF(OR(C28="",AND(C28&lt;&gt;"",D28="")),"",(VLOOKUP(C28,'APP BACKGROUND'!A:F,2,0))),"")</f>
        <v/>
      </c>
      <c r="F28" s="44" t="str">
        <f>IF(E28="","",(VLOOKUP(C28,'APP BACKGROUND'!A:F,5,0)))</f>
        <v/>
      </c>
      <c r="G28" s="40" t="str">
        <f>IF(E28="","",(VLOOKUP('Application Form'!C28,'APP BACKGROUND'!A:I,9,0)))</f>
        <v/>
      </c>
      <c r="H28" s="40"/>
      <c r="I28" s="40"/>
      <c r="J28" s="47" t="str">
        <f>IF(H:H="","",IF(OR(H28="MAX_MILES_MOMENTS",H28="MAX_MILES_MOMENTS_"),ROUNDUP(SUM(G28/1.5),0),IF(AND(OR(H28="At Shelf",H28="BONUS BUNDLES"),G28&lt;10),2,IF(AND(OR(H28="At Shelf",H28="BONUS BUNDLES"),G28&lt;15),3,IF(AND(OR(H28="At Shelf",H28="BONUS BUNDLES"),G28&lt;20),4,IF(AND(OR(H28="At Shelf",H28="BONUS BUNDLES"),G28&lt;30),6,IF(AND(OR(H28="At Shelf",H28="BONUS BUNDLES"),G28&lt;40),8,IF(AND(OR(H28="At Shelf",H28="BONUS BUNDLES"),G28&lt;50),10,IF(AND(OR(16="At Shelf",H28="BONUS BUNDLES"),G28&gt;49.99),12)))))))))</f>
        <v/>
      </c>
      <c r="K28" s="75"/>
      <c r="L28" s="75"/>
      <c r="M28" s="75"/>
      <c r="N28" s="45"/>
      <c r="O28" s="45"/>
      <c r="P28" s="45"/>
      <c r="Q28" s="42"/>
      <c r="R28" s="42"/>
      <c r="S28" s="42"/>
      <c r="T28" s="42"/>
      <c r="U28" s="45"/>
      <c r="V28" s="45"/>
      <c r="W28" s="45"/>
      <c r="X28" s="45"/>
      <c r="Y28" s="45"/>
      <c r="AA28" s="42"/>
      <c r="AB28" s="42"/>
      <c r="AC28" s="42"/>
      <c r="AD28" s="42"/>
      <c r="AE28" s="42"/>
      <c r="AF28" s="42"/>
      <c r="AG28" s="42"/>
      <c r="AH28" s="19"/>
      <c r="AI28" s="29"/>
      <c r="AJ28" s="41"/>
      <c r="AK28" s="41"/>
      <c r="AL28" s="14"/>
      <c r="AM28" s="14"/>
    </row>
    <row r="29" spans="2:39" ht="13.5" customHeight="1" x14ac:dyDescent="0.25">
      <c r="B29" s="101" t="str">
        <f t="shared" si="1"/>
        <v/>
      </c>
      <c r="C29" s="56"/>
      <c r="D29" s="58"/>
      <c r="E29" s="43" t="str">
        <f>IFERROR(IF(OR(C29="",AND(C29&lt;&gt;"",D29="")),"",(VLOOKUP(C29,'APP BACKGROUND'!A:F,2,0))),"")</f>
        <v/>
      </c>
      <c r="F29" s="44" t="str">
        <f>IF(E29="","",(VLOOKUP(C29,'APP BACKGROUND'!A:F,5,0)))</f>
        <v/>
      </c>
      <c r="G29" s="40" t="str">
        <f>IF(E29="","",(VLOOKUP('Application Form'!C29,'APP BACKGROUND'!A:I,9,0)))</f>
        <v/>
      </c>
      <c r="H29" s="40"/>
      <c r="I29" s="40"/>
      <c r="J29" s="47" t="str">
        <f>IF(H:H="","",IF(OR(H29="MAX_MILES_MOMENTS",H29="MAX_MILES_MOMENTS_"),ROUNDUP(SUM(G29/1.5),0),IF(AND(OR(H29="At Shelf",H29="BONUS BUNDLES"),G29&lt;10),2,IF(AND(OR(H29="At Shelf",H29="BONUS BUNDLES"),G29&lt;15),3,IF(AND(OR(H29="At Shelf",H29="BONUS BUNDLES"),G29&lt;20),4,IF(AND(OR(H29="At Shelf",H29="BONUS BUNDLES"),G29&lt;30),6,IF(AND(OR(H29="At Shelf",H29="BONUS BUNDLES"),G29&lt;40),8,IF(AND(OR(H29="At Shelf",H29="BONUS BUNDLES"),G29&lt;50),10,IF(AND(OR(16="At Shelf",H29="BONUS BUNDLES"),G29&gt;49.99),12)))))))))</f>
        <v/>
      </c>
      <c r="K29" s="75"/>
      <c r="L29" s="75"/>
      <c r="M29" s="75"/>
      <c r="N29" s="45"/>
      <c r="O29" s="45"/>
      <c r="P29" s="45"/>
      <c r="Q29" s="42"/>
      <c r="R29" s="42"/>
      <c r="S29" s="42"/>
      <c r="T29" s="42"/>
      <c r="U29" s="45"/>
      <c r="V29" s="45"/>
      <c r="W29" s="45"/>
      <c r="X29" s="45"/>
      <c r="Y29" s="45"/>
      <c r="AA29" s="42"/>
      <c r="AB29" s="42"/>
      <c r="AC29" s="42"/>
      <c r="AD29" s="42"/>
      <c r="AE29" s="42"/>
      <c r="AF29" s="42"/>
      <c r="AG29" s="42"/>
      <c r="AH29" s="19"/>
      <c r="AI29" s="29"/>
      <c r="AJ29" s="41"/>
      <c r="AK29" s="41"/>
      <c r="AL29" s="14"/>
      <c r="AM29" s="14"/>
    </row>
    <row r="30" spans="2:39" ht="13.5" customHeight="1" x14ac:dyDescent="0.25">
      <c r="B30" s="101" t="str">
        <f t="shared" si="1"/>
        <v/>
      </c>
      <c r="C30" s="56"/>
      <c r="D30" s="58"/>
      <c r="E30" s="43" t="str">
        <f>IFERROR(IF(OR(C30="",AND(C30&lt;&gt;"",D30="")),"",(VLOOKUP(C30,'APP BACKGROUND'!A:F,2,0))),"")</f>
        <v/>
      </c>
      <c r="F30" s="44" t="str">
        <f>IF(E30="","",(VLOOKUP(C30,'APP BACKGROUND'!A:F,5,0)))</f>
        <v/>
      </c>
      <c r="G30" s="40" t="str">
        <f>IF(E30="","",(VLOOKUP('Application Form'!C30,'APP BACKGROUND'!A:I,9,0)))</f>
        <v/>
      </c>
      <c r="H30" s="40"/>
      <c r="I30" s="40"/>
      <c r="J30" s="47" t="str">
        <f>IF(H:H="","",IF(OR(H30="MAX_MILES_MOMENTS",H30="MAX_MILES_MOMENTS_"),ROUNDUP(SUM(G30/1.5),0),IF(AND(OR(H30="At Shelf",H30="BONUS BUNDLES"),G30&lt;10),2,IF(AND(OR(H30="At Shelf",H30="BONUS BUNDLES"),G30&lt;15),3,IF(AND(OR(H30="At Shelf",H30="BONUS BUNDLES"),G30&lt;20),4,IF(AND(OR(H30="At Shelf",H30="BONUS BUNDLES"),G30&lt;30),6,IF(AND(OR(H30="At Shelf",H30="BONUS BUNDLES"),G30&lt;40),8,IF(AND(OR(H30="At Shelf",H30="BONUS BUNDLES"),G30&lt;50),10,IF(AND(OR(16="At Shelf",H30="BONUS BUNDLES"),G30&gt;49.99),12)))))))))</f>
        <v/>
      </c>
      <c r="K30" s="75"/>
      <c r="L30" s="75"/>
      <c r="M30" s="75"/>
      <c r="N30" s="45"/>
      <c r="O30" s="45"/>
      <c r="P30" s="45"/>
      <c r="Q30" s="42"/>
      <c r="R30" s="42"/>
      <c r="S30" s="42"/>
      <c r="T30" s="42"/>
      <c r="U30" s="45"/>
      <c r="V30" s="45"/>
      <c r="W30" s="45"/>
      <c r="X30" s="45"/>
      <c r="Y30" s="45"/>
      <c r="AA30" s="42"/>
      <c r="AB30" s="42"/>
      <c r="AC30" s="42"/>
      <c r="AD30" s="42"/>
      <c r="AE30" s="42"/>
      <c r="AF30" s="42"/>
      <c r="AG30" s="42"/>
      <c r="AH30" s="19"/>
      <c r="AI30" s="29"/>
      <c r="AJ30" s="41"/>
      <c r="AK30" s="41"/>
      <c r="AL30" s="14"/>
      <c r="AM30" s="14"/>
    </row>
    <row r="31" spans="2:39" ht="13.5" customHeight="1" x14ac:dyDescent="0.25">
      <c r="B31" s="101" t="str">
        <f t="shared" si="1"/>
        <v/>
      </c>
      <c r="C31" s="56"/>
      <c r="D31" s="58"/>
      <c r="E31" s="43" t="str">
        <f>IFERROR(IF(OR(C31="",AND(C31&lt;&gt;"",D31="")),"",(VLOOKUP(C31,'APP BACKGROUND'!A:F,2,0))),"")</f>
        <v/>
      </c>
      <c r="F31" s="44" t="str">
        <f>IF(E31="","",(VLOOKUP(C31,'APP BACKGROUND'!A:F,5,0)))</f>
        <v/>
      </c>
      <c r="G31" s="40" t="str">
        <f>IF(E31="","",(VLOOKUP('Application Form'!C31,'APP BACKGROUND'!A:I,9,0)))</f>
        <v/>
      </c>
      <c r="H31" s="40"/>
      <c r="I31" s="40"/>
      <c r="J31" s="47" t="str">
        <f>IF(H:H="","",IF(OR(H31="MAX_MILES_MOMENTS",H31="MAX_MILES_MOMENTS_"),ROUNDUP(SUM(G31/1.5),0),IF(AND(OR(H31="At Shelf",H31="BONUS BUNDLES"),G31&lt;10),2,IF(AND(OR(H31="At Shelf",H31="BONUS BUNDLES"),G31&lt;15),3,IF(AND(OR(H31="At Shelf",H31="BONUS BUNDLES"),G31&lt;20),4,IF(AND(OR(H31="At Shelf",H31="BONUS BUNDLES"),G31&lt;30),6,IF(AND(OR(H31="At Shelf",H31="BONUS BUNDLES"),G31&lt;40),8,IF(AND(OR(H31="At Shelf",H31="BONUS BUNDLES"),G31&lt;50),10,IF(AND(OR(16="At Shelf",H31="BONUS BUNDLES"),G31&gt;49.99),12)))))))))</f>
        <v/>
      </c>
      <c r="K31" s="75"/>
      <c r="L31" s="75"/>
      <c r="M31" s="75"/>
      <c r="N31" s="45"/>
      <c r="O31" s="45"/>
      <c r="P31" s="45"/>
      <c r="Q31" s="42"/>
      <c r="R31" s="42"/>
      <c r="S31" s="42"/>
      <c r="T31" s="42"/>
      <c r="U31" s="45"/>
      <c r="V31" s="45"/>
      <c r="W31" s="45"/>
      <c r="X31" s="45"/>
      <c r="Y31" s="45"/>
      <c r="AA31" s="42"/>
      <c r="AB31" s="42"/>
      <c r="AC31" s="42"/>
      <c r="AD31" s="42"/>
      <c r="AE31" s="42"/>
      <c r="AF31" s="42"/>
      <c r="AG31" s="42"/>
      <c r="AH31" s="19"/>
      <c r="AI31" s="29"/>
      <c r="AJ31" s="41"/>
      <c r="AK31" s="41"/>
      <c r="AL31" s="14"/>
      <c r="AM31" s="14"/>
    </row>
    <row r="32" spans="2:39" ht="13.5" customHeight="1" x14ac:dyDescent="0.25">
      <c r="B32" s="101" t="str">
        <f t="shared" si="1"/>
        <v/>
      </c>
      <c r="C32" s="56"/>
      <c r="D32" s="58"/>
      <c r="E32" s="43" t="str">
        <f>IFERROR(IF(OR(C32="",AND(C32&lt;&gt;"",D32="")),"",(VLOOKUP(C32,'APP BACKGROUND'!A:F,2,0))),"")</f>
        <v/>
      </c>
      <c r="F32" s="44" t="str">
        <f>IF(E32="","",(VLOOKUP(C32,'APP BACKGROUND'!A:F,5,0)))</f>
        <v/>
      </c>
      <c r="G32" s="40" t="str">
        <f>IF(E32="","",(VLOOKUP('Application Form'!C32,'APP BACKGROUND'!A:I,9,0)))</f>
        <v/>
      </c>
      <c r="H32" s="40"/>
      <c r="I32" s="40"/>
      <c r="J32" s="47" t="str">
        <f>IF(H:H="","",IF(OR(H32="MAX_MILES_MOMENTS",H32="MAX_MILES_MOMENTS_"),ROUNDUP(SUM(G32/1.5),0),IF(AND(OR(H32="At Shelf",H32="BONUS BUNDLES"),G32&lt;10),2,IF(AND(OR(H32="At Shelf",H32="BONUS BUNDLES"),G32&lt;15),3,IF(AND(OR(H32="At Shelf",H32="BONUS BUNDLES"),G32&lt;20),4,IF(AND(OR(H32="At Shelf",H32="BONUS BUNDLES"),G32&lt;30),6,IF(AND(OR(H32="At Shelf",H32="BONUS BUNDLES"),G32&lt;40),8,IF(AND(OR(H32="At Shelf",H32="BONUS BUNDLES"),G32&lt;50),10,IF(AND(OR(16="At Shelf",H32="BONUS BUNDLES"),G32&gt;49.99),12)))))))))</f>
        <v/>
      </c>
      <c r="K32" s="75"/>
      <c r="L32" s="75"/>
      <c r="M32" s="75"/>
      <c r="N32" s="45"/>
      <c r="O32" s="45"/>
      <c r="P32" s="45"/>
      <c r="Q32" s="42"/>
      <c r="R32" s="42"/>
      <c r="S32" s="42"/>
      <c r="T32" s="42"/>
      <c r="U32" s="45"/>
      <c r="V32" s="45"/>
      <c r="W32" s="45"/>
      <c r="X32" s="45"/>
      <c r="Y32" s="45"/>
      <c r="AA32" s="42"/>
      <c r="AB32" s="42"/>
      <c r="AC32" s="42"/>
      <c r="AD32" s="42"/>
      <c r="AE32" s="42"/>
      <c r="AF32" s="42"/>
      <c r="AG32" s="42"/>
      <c r="AH32" s="19"/>
      <c r="AI32" s="29"/>
      <c r="AJ32" s="41"/>
      <c r="AK32" s="41"/>
      <c r="AL32" s="14"/>
      <c r="AM32" s="14"/>
    </row>
    <row r="33" spans="2:39" ht="13.5" customHeight="1" x14ac:dyDescent="0.25">
      <c r="B33" s="101" t="str">
        <f t="shared" si="1"/>
        <v/>
      </c>
      <c r="C33" s="56"/>
      <c r="D33" s="58"/>
      <c r="E33" s="43" t="str">
        <f>IFERROR(IF(OR(C33="",AND(C33&lt;&gt;"",D33="")),"",(VLOOKUP(C33,'APP BACKGROUND'!A:F,2,0))),"")</f>
        <v/>
      </c>
      <c r="F33" s="44" t="str">
        <f>IF(E33="","",(VLOOKUP(C33,'APP BACKGROUND'!A:F,5,0)))</f>
        <v/>
      </c>
      <c r="G33" s="40" t="str">
        <f>IF(E33="","",(VLOOKUP('Application Form'!C33,'APP BACKGROUND'!A:I,9,0)))</f>
        <v/>
      </c>
      <c r="H33" s="40"/>
      <c r="I33" s="40"/>
      <c r="J33" s="47" t="str">
        <f>IF(H:H="","",IF(OR(H33="MAX_MILES_MOMENTS",H33="MAX_MILES_MOMENTS_"),ROUNDUP(SUM(G33/1.5),0),IF(AND(OR(H33="At Shelf",H33="BONUS BUNDLES"),G33&lt;10),2,IF(AND(OR(H33="At Shelf",H33="BONUS BUNDLES"),G33&lt;15),3,IF(AND(OR(H33="At Shelf",H33="BONUS BUNDLES"),G33&lt;20),4,IF(AND(OR(H33="At Shelf",H33="BONUS BUNDLES"),G33&lt;30),6,IF(AND(OR(H33="At Shelf",H33="BONUS BUNDLES"),G33&lt;40),8,IF(AND(OR(H33="At Shelf",H33="BONUS BUNDLES"),G33&lt;50),10,IF(AND(OR(16="At Shelf",H33="BONUS BUNDLES"),G33&gt;49.99),12)))))))))</f>
        <v/>
      </c>
      <c r="K33" s="75"/>
      <c r="L33" s="75"/>
      <c r="M33" s="75"/>
      <c r="N33" s="45"/>
      <c r="O33" s="45"/>
      <c r="P33" s="45"/>
      <c r="Q33" s="42"/>
      <c r="R33" s="42"/>
      <c r="S33" s="42"/>
      <c r="T33" s="42"/>
      <c r="U33" s="45"/>
      <c r="V33" s="45"/>
      <c r="W33" s="45"/>
      <c r="X33" s="45"/>
      <c r="Y33" s="45"/>
      <c r="AA33" s="42"/>
      <c r="AB33" s="42"/>
      <c r="AC33" s="42"/>
      <c r="AD33" s="42"/>
      <c r="AE33" s="42"/>
      <c r="AF33" s="42"/>
      <c r="AG33" s="42"/>
      <c r="AH33" s="19"/>
      <c r="AI33" s="29"/>
      <c r="AJ33" s="41"/>
      <c r="AK33" s="41"/>
      <c r="AL33" s="14"/>
      <c r="AM33" s="14"/>
    </row>
    <row r="34" spans="2:39" ht="13.5" customHeight="1" x14ac:dyDescent="0.25">
      <c r="B34" s="101" t="str">
        <f t="shared" si="1"/>
        <v/>
      </c>
      <c r="C34" s="56"/>
      <c r="D34" s="58"/>
      <c r="E34" s="43" t="str">
        <f>IFERROR(IF(OR(C34="",AND(C34&lt;&gt;"",D34="")),"",(VLOOKUP(C34,'APP BACKGROUND'!A:F,2,0))),"")</f>
        <v/>
      </c>
      <c r="F34" s="44" t="str">
        <f>IF(E34="","",(VLOOKUP(C34,'APP BACKGROUND'!A:F,5,0)))</f>
        <v/>
      </c>
      <c r="G34" s="40" t="str">
        <f>IF(E34="","",(VLOOKUP('Application Form'!C34,'APP BACKGROUND'!A:I,9,0)))</f>
        <v/>
      </c>
      <c r="H34" s="40"/>
      <c r="I34" s="40"/>
      <c r="J34" s="47" t="str">
        <f>IF(H:H="","",IF(OR(H34="MAX_MILES_MOMENTS",H34="MAX_MILES_MOMENTS_"),ROUNDUP(SUM(G34/1.5),0),IF(AND(OR(H34="At Shelf",H34="BONUS BUNDLES"),G34&lt;10),2,IF(AND(OR(H34="At Shelf",H34="BONUS BUNDLES"),G34&lt;15),3,IF(AND(OR(H34="At Shelf",H34="BONUS BUNDLES"),G34&lt;20),4,IF(AND(OR(H34="At Shelf",H34="BONUS BUNDLES"),G34&lt;30),6,IF(AND(OR(H34="At Shelf",H34="BONUS BUNDLES"),G34&lt;40),8,IF(AND(OR(H34="At Shelf",H34="BONUS BUNDLES"),G34&lt;50),10,IF(AND(OR(16="At Shelf",H34="BONUS BUNDLES"),G34&gt;49.99),12)))))))))</f>
        <v/>
      </c>
      <c r="K34" s="75"/>
      <c r="L34" s="75"/>
      <c r="M34" s="75"/>
      <c r="N34" s="45"/>
      <c r="O34" s="45"/>
      <c r="P34" s="45"/>
      <c r="Q34" s="42"/>
      <c r="R34" s="42"/>
      <c r="S34" s="42"/>
      <c r="T34" s="42"/>
      <c r="U34" s="45"/>
      <c r="V34" s="45"/>
      <c r="W34" s="45"/>
      <c r="X34" s="45"/>
      <c r="Y34" s="45"/>
      <c r="AA34" s="42"/>
      <c r="AB34" s="42"/>
      <c r="AC34" s="42"/>
      <c r="AD34" s="42"/>
      <c r="AE34" s="42"/>
      <c r="AF34" s="42"/>
      <c r="AG34" s="42"/>
      <c r="AH34" s="19"/>
      <c r="AI34" s="29"/>
      <c r="AJ34" s="41"/>
      <c r="AK34" s="41"/>
      <c r="AL34" s="14"/>
      <c r="AM34" s="14"/>
    </row>
    <row r="35" spans="2:39" ht="13.5" customHeight="1" x14ac:dyDescent="0.25">
      <c r="B35" s="101" t="str">
        <f t="shared" si="1"/>
        <v/>
      </c>
      <c r="C35" s="56"/>
      <c r="D35" s="58"/>
      <c r="E35" s="43" t="str">
        <f>IFERROR(IF(OR(C35="",AND(C35&lt;&gt;"",D35="")),"",(VLOOKUP(C35,'APP BACKGROUND'!A:F,2,0))),"")</f>
        <v/>
      </c>
      <c r="F35" s="44" t="str">
        <f>IF(E35="","",(VLOOKUP(C35,'APP BACKGROUND'!A:F,5,0)))</f>
        <v/>
      </c>
      <c r="G35" s="40" t="str">
        <f>IF(E35="","",(VLOOKUP('Application Form'!C35,'APP BACKGROUND'!A:I,9,0)))</f>
        <v/>
      </c>
      <c r="H35" s="40"/>
      <c r="I35" s="40"/>
      <c r="J35" s="47" t="str">
        <f>IF(H:H="","",IF(OR(H35="MAX_MILES_MOMENTS",H35="MAX_MILES_MOMENTS_"),ROUNDUP(SUM(G35/1.5),0),IF(AND(OR(H35="At Shelf",H35="BONUS BUNDLES"),G35&lt;10),2,IF(AND(OR(H35="At Shelf",H35="BONUS BUNDLES"),G35&lt;15),3,IF(AND(OR(H35="At Shelf",H35="BONUS BUNDLES"),G35&lt;20),4,IF(AND(OR(H35="At Shelf",H35="BONUS BUNDLES"),G35&lt;30),6,IF(AND(OR(H35="At Shelf",H35="BONUS BUNDLES"),G35&lt;40),8,IF(AND(OR(H35="At Shelf",H35="BONUS BUNDLES"),G35&lt;50),10,IF(AND(OR(16="At Shelf",H35="BONUS BUNDLES"),G35&gt;49.99),12)))))))))</f>
        <v/>
      </c>
      <c r="K35" s="75"/>
      <c r="L35" s="75"/>
      <c r="M35" s="75"/>
      <c r="N35" s="45"/>
      <c r="O35" s="45"/>
      <c r="P35" s="45"/>
      <c r="Q35" s="42"/>
      <c r="R35" s="42"/>
      <c r="S35" s="42"/>
      <c r="T35" s="42"/>
      <c r="U35" s="45"/>
      <c r="V35" s="45"/>
      <c r="W35" s="45"/>
      <c r="X35" s="45"/>
      <c r="Y35" s="45"/>
      <c r="AA35" s="42"/>
      <c r="AB35" s="42"/>
      <c r="AC35" s="42"/>
      <c r="AD35" s="42"/>
      <c r="AE35" s="42"/>
      <c r="AF35" s="42"/>
      <c r="AG35" s="42"/>
      <c r="AH35" s="19"/>
      <c r="AI35" s="29"/>
      <c r="AJ35" s="41"/>
      <c r="AK35" s="41"/>
      <c r="AL35" s="14"/>
      <c r="AM35" s="14"/>
    </row>
    <row r="36" spans="2:39" ht="13.5" customHeight="1" x14ac:dyDescent="0.25">
      <c r="B36" s="101" t="str">
        <f t="shared" si="1"/>
        <v/>
      </c>
      <c r="C36" s="56"/>
      <c r="D36" s="58"/>
      <c r="E36" s="43" t="str">
        <f>IFERROR(IF(OR(C36="",AND(C36&lt;&gt;"",D36="")),"",(VLOOKUP(C36,'APP BACKGROUND'!A:F,2,0))),"")</f>
        <v/>
      </c>
      <c r="F36" s="44" t="str">
        <f>IF(E36="","",(VLOOKUP(C36,'APP BACKGROUND'!A:F,5,0)))</f>
        <v/>
      </c>
      <c r="G36" s="40" t="str">
        <f>IF(E36="","",(VLOOKUP('Application Form'!C36,'APP BACKGROUND'!A:I,9,0)))</f>
        <v/>
      </c>
      <c r="H36" s="40"/>
      <c r="I36" s="40"/>
      <c r="J36" s="47" t="str">
        <f>IF(H:H="","",IF(OR(H36="MAX_MILES_MOMENTS",H36="MAX_MILES_MOMENTS_"),ROUNDUP(SUM(G36/1.5),0),IF(AND(OR(H36="At Shelf",H36="BONUS BUNDLES"),G36&lt;10),2,IF(AND(OR(H36="At Shelf",H36="BONUS BUNDLES"),G36&lt;15),3,IF(AND(OR(H36="At Shelf",H36="BONUS BUNDLES"),G36&lt;20),4,IF(AND(OR(H36="At Shelf",H36="BONUS BUNDLES"),G36&lt;30),6,IF(AND(OR(H36="At Shelf",H36="BONUS BUNDLES"),G36&lt;40),8,IF(AND(OR(H36="At Shelf",H36="BONUS BUNDLES"),G36&lt;50),10,IF(AND(OR(16="At Shelf",H36="BONUS BUNDLES"),G36&gt;49.99),12)))))))))</f>
        <v/>
      </c>
      <c r="K36" s="75"/>
      <c r="L36" s="75"/>
      <c r="M36" s="75"/>
      <c r="N36" s="45"/>
      <c r="O36" s="45"/>
      <c r="P36" s="45"/>
      <c r="Q36" s="42"/>
      <c r="R36" s="42"/>
      <c r="S36" s="42"/>
      <c r="T36" s="42"/>
      <c r="U36" s="45"/>
      <c r="V36" s="45"/>
      <c r="W36" s="45"/>
      <c r="X36" s="45"/>
      <c r="Y36" s="45"/>
      <c r="AA36" s="42"/>
      <c r="AB36" s="42"/>
      <c r="AC36" s="42"/>
      <c r="AD36" s="42"/>
      <c r="AE36" s="42"/>
      <c r="AF36" s="42"/>
      <c r="AG36" s="42"/>
      <c r="AH36" s="19"/>
      <c r="AI36" s="29"/>
      <c r="AJ36" s="41"/>
      <c r="AK36" s="41"/>
      <c r="AL36" s="14"/>
      <c r="AM36" s="14"/>
    </row>
    <row r="37" spans="2:39" ht="13.5" customHeight="1" x14ac:dyDescent="0.25">
      <c r="B37" s="101" t="str">
        <f t="shared" si="1"/>
        <v/>
      </c>
      <c r="C37" s="56"/>
      <c r="D37" s="58"/>
      <c r="E37" s="43" t="str">
        <f>IFERROR(IF(OR(C37="",AND(C37&lt;&gt;"",D37="")),"",(VLOOKUP(C37,'APP BACKGROUND'!A:F,2,0))),"")</f>
        <v/>
      </c>
      <c r="F37" s="44" t="str">
        <f>IF(E37="","",(VLOOKUP(C37,'APP BACKGROUND'!A:F,5,0)))</f>
        <v/>
      </c>
      <c r="G37" s="40" t="str">
        <f>IF(E37="","",(VLOOKUP('Application Form'!C37,'APP BACKGROUND'!A:I,9,0)))</f>
        <v/>
      </c>
      <c r="H37" s="40"/>
      <c r="I37" s="40"/>
      <c r="J37" s="47" t="str">
        <f>IF(H:H="","",IF(OR(H37="MAX_MILES_MOMENTS",H37="MAX_MILES_MOMENTS_"),ROUNDUP(SUM(G37/1.5),0),IF(AND(OR(H37="At Shelf",H37="BONUS BUNDLES"),G37&lt;10),2,IF(AND(OR(H37="At Shelf",H37="BONUS BUNDLES"),G37&lt;15),3,IF(AND(OR(H37="At Shelf",H37="BONUS BUNDLES"),G37&lt;20),4,IF(AND(OR(H37="At Shelf",H37="BONUS BUNDLES"),G37&lt;30),6,IF(AND(OR(H37="At Shelf",H37="BONUS BUNDLES"),G37&lt;40),8,IF(AND(OR(H37="At Shelf",H37="BONUS BUNDLES"),G37&lt;50),10,IF(AND(OR(16="At Shelf",H37="BONUS BUNDLES"),G37&gt;49.99),12)))))))))</f>
        <v/>
      </c>
      <c r="K37" s="75"/>
      <c r="L37" s="75"/>
      <c r="M37" s="75"/>
      <c r="N37" s="45"/>
      <c r="O37" s="45"/>
      <c r="P37" s="45"/>
      <c r="Q37" s="42"/>
      <c r="R37" s="42"/>
      <c r="S37" s="42"/>
      <c r="T37" s="42"/>
      <c r="U37" s="45"/>
      <c r="V37" s="45"/>
      <c r="W37" s="45"/>
      <c r="X37" s="45"/>
      <c r="Y37" s="45"/>
      <c r="AA37" s="42"/>
      <c r="AB37" s="42"/>
      <c r="AC37" s="42"/>
      <c r="AD37" s="42"/>
      <c r="AE37" s="42"/>
      <c r="AF37" s="42"/>
      <c r="AG37" s="42"/>
      <c r="AH37" s="19"/>
      <c r="AI37" s="29"/>
      <c r="AJ37" s="41"/>
      <c r="AK37" s="41"/>
      <c r="AL37" s="14"/>
      <c r="AM37" s="14"/>
    </row>
    <row r="38" spans="2:39" ht="13.5" customHeight="1" x14ac:dyDescent="0.25">
      <c r="B38" s="101" t="str">
        <f t="shared" si="1"/>
        <v/>
      </c>
      <c r="C38" s="56"/>
      <c r="D38" s="58"/>
      <c r="E38" s="43" t="str">
        <f>IFERROR(IF(OR(C38="",AND(C38&lt;&gt;"",D38="")),"",(VLOOKUP(C38,'APP BACKGROUND'!A:F,2,0))),"")</f>
        <v/>
      </c>
      <c r="F38" s="44" t="str">
        <f>IF(E38="","",(VLOOKUP(C38,'APP BACKGROUND'!A:F,5,0)))</f>
        <v/>
      </c>
      <c r="G38" s="40" t="str">
        <f>IF(E38="","",(VLOOKUP('Application Form'!C38,'APP BACKGROUND'!A:I,9,0)))</f>
        <v/>
      </c>
      <c r="H38" s="40"/>
      <c r="I38" s="40"/>
      <c r="J38" s="47" t="str">
        <f>IF(H:H="","",IF(OR(H38="MAX_MILES_MOMENTS",H38="MAX_MILES_MOMENTS_"),ROUNDUP(SUM(G38/1.5),0),IF(AND(OR(H38="At Shelf",H38="BONUS BUNDLES"),G38&lt;10),2,IF(AND(OR(H38="At Shelf",H38="BONUS BUNDLES"),G38&lt;15),3,IF(AND(OR(H38="At Shelf",H38="BONUS BUNDLES"),G38&lt;20),4,IF(AND(OR(H38="At Shelf",H38="BONUS BUNDLES"),G38&lt;30),6,IF(AND(OR(H38="At Shelf",H38="BONUS BUNDLES"),G38&lt;40),8,IF(AND(OR(H38="At Shelf",H38="BONUS BUNDLES"),G38&lt;50),10,IF(AND(OR(16="At Shelf",H38="BONUS BUNDLES"),G38&gt;49.99),12)))))))))</f>
        <v/>
      </c>
      <c r="K38" s="75"/>
      <c r="L38" s="75"/>
      <c r="M38" s="75"/>
      <c r="N38" s="45"/>
      <c r="O38" s="45"/>
      <c r="P38" s="45"/>
      <c r="Q38" s="42"/>
      <c r="R38" s="42"/>
      <c r="S38" s="42"/>
      <c r="T38" s="42"/>
      <c r="U38" s="45"/>
      <c r="V38" s="45"/>
      <c r="W38" s="45"/>
      <c r="X38" s="45"/>
      <c r="Y38" s="45"/>
      <c r="AA38" s="42"/>
      <c r="AB38" s="42"/>
      <c r="AC38" s="42"/>
      <c r="AD38" s="42"/>
      <c r="AE38" s="42"/>
      <c r="AF38" s="42"/>
      <c r="AG38" s="42"/>
      <c r="AH38" s="19"/>
      <c r="AI38" s="29"/>
      <c r="AJ38" s="41"/>
      <c r="AK38" s="41"/>
      <c r="AL38" s="14"/>
      <c r="AM38" s="14"/>
    </row>
    <row r="39" spans="2:39" ht="13.5" customHeight="1" x14ac:dyDescent="0.25">
      <c r="B39" s="101" t="str">
        <f t="shared" si="1"/>
        <v/>
      </c>
      <c r="C39" s="56"/>
      <c r="D39" s="58"/>
      <c r="E39" s="43" t="str">
        <f>IFERROR(IF(OR(C39="",AND(C39&lt;&gt;"",D39="")),"",(VLOOKUP(C39,'APP BACKGROUND'!A:F,2,0))),"")</f>
        <v/>
      </c>
      <c r="F39" s="44" t="str">
        <f>IF(E39="","",(VLOOKUP(C39,'APP BACKGROUND'!A:F,5,0)))</f>
        <v/>
      </c>
      <c r="G39" s="40" t="str">
        <f>IF(E39="","",(VLOOKUP('Application Form'!C39,'APP BACKGROUND'!A:I,9,0)))</f>
        <v/>
      </c>
      <c r="H39" s="40"/>
      <c r="I39" s="40"/>
      <c r="J39" s="47" t="str">
        <f>IF(H:H="","",IF(OR(H39="MAX_MILES_MOMENTS",H39="MAX_MILES_MOMENTS_"),ROUNDUP(SUM(G39/1.5),0),IF(AND(OR(H39="At Shelf",H39="BONUS BUNDLES"),G39&lt;10),2,IF(AND(OR(H39="At Shelf",H39="BONUS BUNDLES"),G39&lt;15),3,IF(AND(OR(H39="At Shelf",H39="BONUS BUNDLES"),G39&lt;20),4,IF(AND(OR(H39="At Shelf",H39="BONUS BUNDLES"),G39&lt;30),6,IF(AND(OR(H39="At Shelf",H39="BONUS BUNDLES"),G39&lt;40),8,IF(AND(OR(H39="At Shelf",H39="BONUS BUNDLES"),G39&lt;50),10,IF(AND(OR(16="At Shelf",H39="BONUS BUNDLES"),G39&gt;49.99),12)))))))))</f>
        <v/>
      </c>
      <c r="K39" s="75"/>
      <c r="L39" s="75"/>
      <c r="M39" s="75"/>
      <c r="N39" s="45"/>
      <c r="O39" s="45"/>
      <c r="P39" s="45"/>
      <c r="Q39" s="42"/>
      <c r="R39" s="42"/>
      <c r="S39" s="42"/>
      <c r="T39" s="42"/>
      <c r="U39" s="45"/>
      <c r="V39" s="45"/>
      <c r="W39" s="45"/>
      <c r="X39" s="45"/>
      <c r="Y39" s="45"/>
      <c r="AA39" s="42"/>
      <c r="AB39" s="42"/>
      <c r="AC39" s="42"/>
      <c r="AD39" s="42"/>
      <c r="AE39" s="42"/>
      <c r="AF39" s="42"/>
      <c r="AG39" s="42"/>
      <c r="AH39" s="19"/>
      <c r="AI39" s="29"/>
      <c r="AJ39" s="41"/>
      <c r="AK39" s="41"/>
      <c r="AL39" s="14"/>
      <c r="AM39" s="14"/>
    </row>
    <row r="40" spans="2:39" ht="13.5" customHeight="1" x14ac:dyDescent="0.25">
      <c r="B40" s="101" t="str">
        <f t="shared" si="1"/>
        <v/>
      </c>
      <c r="C40" s="56"/>
      <c r="D40" s="58"/>
      <c r="E40" s="43" t="str">
        <f>IFERROR(IF(OR(C40="",AND(C40&lt;&gt;"",D40="")),"",(VLOOKUP(C40,'APP BACKGROUND'!A:F,2,0))),"")</f>
        <v/>
      </c>
      <c r="F40" s="44" t="str">
        <f>IF(E40="","",(VLOOKUP(C40,'APP BACKGROUND'!A:F,5,0)))</f>
        <v/>
      </c>
      <c r="G40" s="40" t="str">
        <f>IF(E40="","",(VLOOKUP('Application Form'!C40,'APP BACKGROUND'!A:I,9,0)))</f>
        <v/>
      </c>
      <c r="H40" s="40"/>
      <c r="I40" s="40"/>
      <c r="J40" s="47" t="str">
        <f>IF(H:H="","",IF(OR(H40="MAX_MILES_MOMENTS",H40="MAX_MILES_MOMENTS_"),ROUNDUP(SUM(G40/1.5),0),IF(AND(OR(H40="At Shelf",H40="BONUS BUNDLES"),G40&lt;10),2,IF(AND(OR(H40="At Shelf",H40="BONUS BUNDLES"),G40&lt;15),3,IF(AND(OR(H40="At Shelf",H40="BONUS BUNDLES"),G40&lt;20),4,IF(AND(OR(H40="At Shelf",H40="BONUS BUNDLES"),G40&lt;30),6,IF(AND(OR(H40="At Shelf",H40="BONUS BUNDLES"),G40&lt;40),8,IF(AND(OR(H40="At Shelf",H40="BONUS BUNDLES"),G40&lt;50),10,IF(AND(OR(16="At Shelf",H40="BONUS BUNDLES"),G40&gt;49.99),12)))))))))</f>
        <v/>
      </c>
      <c r="K40" s="75"/>
      <c r="L40" s="75"/>
      <c r="M40" s="75"/>
      <c r="N40" s="45"/>
      <c r="O40" s="45"/>
      <c r="P40" s="45"/>
      <c r="Q40" s="42"/>
      <c r="R40" s="42"/>
      <c r="S40" s="42"/>
      <c r="T40" s="42"/>
      <c r="U40" s="45"/>
      <c r="V40" s="45"/>
      <c r="W40" s="45"/>
      <c r="X40" s="45"/>
      <c r="Y40" s="45"/>
      <c r="AA40" s="42"/>
      <c r="AB40" s="42"/>
      <c r="AC40" s="42"/>
      <c r="AD40" s="42"/>
      <c r="AE40" s="42"/>
      <c r="AF40" s="42"/>
      <c r="AG40" s="42"/>
      <c r="AH40" s="19"/>
      <c r="AI40" s="29"/>
      <c r="AJ40" s="41"/>
      <c r="AK40" s="41"/>
      <c r="AL40" s="14"/>
      <c r="AM40" s="14"/>
    </row>
    <row r="41" spans="2:39" ht="13.5" customHeight="1" x14ac:dyDescent="0.25">
      <c r="B41" s="101" t="str">
        <f t="shared" si="1"/>
        <v/>
      </c>
      <c r="C41" s="56"/>
      <c r="D41" s="58"/>
      <c r="E41" s="43" t="str">
        <f>IFERROR(IF(OR(C41="",AND(C41&lt;&gt;"",D41="")),"",(VLOOKUP(C41,'APP BACKGROUND'!A:F,2,0))),"")</f>
        <v/>
      </c>
      <c r="F41" s="44" t="str">
        <f>IF(E41="","",(VLOOKUP(C41,'APP BACKGROUND'!A:F,5,0)))</f>
        <v/>
      </c>
      <c r="G41" s="40" t="str">
        <f>IF(E41="","",(VLOOKUP('Application Form'!C41,'APP BACKGROUND'!A:I,9,0)))</f>
        <v/>
      </c>
      <c r="H41" s="40"/>
      <c r="I41" s="40"/>
      <c r="J41" s="47" t="str">
        <f>IF(H:H="","",IF(OR(H41="MAX_MILES_MOMENTS",H41="MAX_MILES_MOMENTS_"),ROUNDUP(SUM(G41/1.5),0),IF(AND(OR(H41="At Shelf",H41="BONUS BUNDLES"),G41&lt;10),2,IF(AND(OR(H41="At Shelf",H41="BONUS BUNDLES"),G41&lt;15),3,IF(AND(OR(H41="At Shelf",H41="BONUS BUNDLES"),G41&lt;20),4,IF(AND(OR(H41="At Shelf",H41="BONUS BUNDLES"),G41&lt;30),6,IF(AND(OR(H41="At Shelf",H41="BONUS BUNDLES"),G41&lt;40),8,IF(AND(OR(H41="At Shelf",H41="BONUS BUNDLES"),G41&lt;50),10,IF(AND(OR(16="At Shelf",H41="BONUS BUNDLES"),G41&gt;49.99),12)))))))))</f>
        <v/>
      </c>
      <c r="K41" s="75"/>
      <c r="L41" s="75"/>
      <c r="M41" s="75"/>
      <c r="N41" s="45"/>
      <c r="O41" s="45"/>
      <c r="P41" s="45"/>
      <c r="Q41" s="42"/>
      <c r="R41" s="42"/>
      <c r="S41" s="42"/>
      <c r="T41" s="42"/>
      <c r="U41" s="45"/>
      <c r="V41" s="45"/>
      <c r="W41" s="45"/>
      <c r="X41" s="45"/>
      <c r="Y41" s="45"/>
      <c r="AA41" s="42"/>
      <c r="AB41" s="42"/>
      <c r="AC41" s="42"/>
      <c r="AD41" s="42"/>
      <c r="AE41" s="42"/>
      <c r="AF41" s="42"/>
      <c r="AG41" s="42"/>
      <c r="AH41" s="19"/>
      <c r="AI41" s="29"/>
      <c r="AJ41" s="41"/>
      <c r="AK41" s="41"/>
      <c r="AL41" s="14"/>
      <c r="AM41" s="14"/>
    </row>
    <row r="42" spans="2:39" ht="13.5" customHeight="1" x14ac:dyDescent="0.25">
      <c r="B42" s="101" t="str">
        <f t="shared" si="1"/>
        <v/>
      </c>
      <c r="C42" s="56"/>
      <c r="D42" s="58"/>
      <c r="E42" s="43" t="str">
        <f>IFERROR(IF(OR(C42="",AND(C42&lt;&gt;"",D42="")),"",(VLOOKUP(C42,'APP BACKGROUND'!A:F,2,0))),"")</f>
        <v/>
      </c>
      <c r="F42" s="44" t="str">
        <f>IF(E42="","",(VLOOKUP(C42,'APP BACKGROUND'!A:F,5,0)))</f>
        <v/>
      </c>
      <c r="G42" s="40" t="str">
        <f>IF(E42="","",(VLOOKUP('Application Form'!C42,'APP BACKGROUND'!A:I,9,0)))</f>
        <v/>
      </c>
      <c r="H42" s="40"/>
      <c r="I42" s="40"/>
      <c r="J42" s="47" t="str">
        <f>IF(H:H="","",IF(OR(H42="MAX_MILES_MOMENTS",H42="MAX_MILES_MOMENTS_"),ROUNDUP(SUM(G42/1.5),0),IF(AND(OR(H42="At Shelf",H42="BONUS BUNDLES"),G42&lt;10),2,IF(AND(OR(H42="At Shelf",H42="BONUS BUNDLES"),G42&lt;15),3,IF(AND(OR(H42="At Shelf",H42="BONUS BUNDLES"),G42&lt;20),4,IF(AND(OR(H42="At Shelf",H42="BONUS BUNDLES"),G42&lt;30),6,IF(AND(OR(H42="At Shelf",H42="BONUS BUNDLES"),G42&lt;40),8,IF(AND(OR(H42="At Shelf",H42="BONUS BUNDLES"),G42&lt;50),10,IF(AND(OR(16="At Shelf",H42="BONUS BUNDLES"),G42&gt;49.99),12)))))))))</f>
        <v/>
      </c>
      <c r="K42" s="75"/>
      <c r="L42" s="75"/>
      <c r="M42" s="75"/>
      <c r="N42" s="45"/>
      <c r="O42" s="45"/>
      <c r="P42" s="45"/>
      <c r="Q42" s="42"/>
      <c r="R42" s="42"/>
      <c r="S42" s="42"/>
      <c r="T42" s="42"/>
      <c r="U42" s="45"/>
      <c r="V42" s="45"/>
      <c r="W42" s="45"/>
      <c r="X42" s="45"/>
      <c r="Y42" s="45"/>
      <c r="AA42" s="42"/>
      <c r="AB42" s="42"/>
      <c r="AC42" s="42"/>
      <c r="AD42" s="42"/>
      <c r="AE42" s="42"/>
      <c r="AF42" s="42"/>
      <c r="AG42" s="42"/>
      <c r="AH42" s="19"/>
      <c r="AI42" s="29"/>
      <c r="AJ42" s="41"/>
      <c r="AK42" s="41"/>
      <c r="AL42" s="14"/>
      <c r="AM42" s="14"/>
    </row>
    <row r="43" spans="2:39" ht="13.5" customHeight="1" x14ac:dyDescent="0.25">
      <c r="B43" s="101" t="str">
        <f t="shared" si="1"/>
        <v/>
      </c>
      <c r="C43" s="56"/>
      <c r="D43" s="58"/>
      <c r="E43" s="43" t="str">
        <f>IFERROR(IF(OR(C43="",AND(C43&lt;&gt;"",D43="")),"",(VLOOKUP(C43,'APP BACKGROUND'!A:F,2,0))),"")</f>
        <v/>
      </c>
      <c r="F43" s="44" t="str">
        <f>IF(E43="","",(VLOOKUP(C43,'APP BACKGROUND'!A:F,5,0)))</f>
        <v/>
      </c>
      <c r="G43" s="40" t="str">
        <f>IF(E43="","",(VLOOKUP('Application Form'!C43,'APP BACKGROUND'!A:I,9,0)))</f>
        <v/>
      </c>
      <c r="H43" s="40"/>
      <c r="I43" s="40"/>
      <c r="J43" s="47" t="str">
        <f>IF(H:H="","",IF(OR(H43="MAX_MILES_MOMENTS",H43="MAX_MILES_MOMENTS_"),ROUNDUP(SUM(G43/1.5),0),IF(AND(OR(H43="At Shelf",H43="BONUS BUNDLES"),G43&lt;10),2,IF(AND(OR(H43="At Shelf",H43="BONUS BUNDLES"),G43&lt;15),3,IF(AND(OR(H43="At Shelf",H43="BONUS BUNDLES"),G43&lt;20),4,IF(AND(OR(H43="At Shelf",H43="BONUS BUNDLES"),G43&lt;30),6,IF(AND(OR(H43="At Shelf",H43="BONUS BUNDLES"),G43&lt;40),8,IF(AND(OR(H43="At Shelf",H43="BONUS BUNDLES"),G43&lt;50),10,IF(AND(OR(16="At Shelf",H43="BONUS BUNDLES"),G43&gt;49.99),12)))))))))</f>
        <v/>
      </c>
      <c r="K43" s="75"/>
      <c r="L43" s="75"/>
      <c r="M43" s="75"/>
      <c r="N43" s="45"/>
      <c r="O43" s="45"/>
      <c r="P43" s="45"/>
      <c r="Q43" s="42"/>
      <c r="R43" s="42"/>
      <c r="S43" s="42"/>
      <c r="T43" s="42"/>
      <c r="U43" s="45"/>
      <c r="V43" s="45"/>
      <c r="W43" s="45"/>
      <c r="X43" s="45"/>
      <c r="Y43" s="45"/>
      <c r="AA43" s="42"/>
      <c r="AB43" s="42"/>
      <c r="AC43" s="42"/>
      <c r="AD43" s="42"/>
      <c r="AE43" s="42"/>
      <c r="AF43" s="42"/>
      <c r="AG43" s="42"/>
      <c r="AH43" s="19"/>
      <c r="AI43" s="29"/>
      <c r="AJ43" s="41"/>
      <c r="AK43" s="41"/>
      <c r="AL43" s="14"/>
      <c r="AM43" s="14"/>
    </row>
    <row r="44" spans="2:39" ht="13.5" customHeight="1" x14ac:dyDescent="0.25">
      <c r="B44" s="101" t="str">
        <f t="shared" si="1"/>
        <v/>
      </c>
      <c r="C44" s="56"/>
      <c r="D44" s="58"/>
      <c r="E44" s="43" t="str">
        <f>IFERROR(IF(OR(C44="",AND(C44&lt;&gt;"",D44="")),"",(VLOOKUP(C44,'APP BACKGROUND'!A:F,2,0))),"")</f>
        <v/>
      </c>
      <c r="F44" s="44" t="str">
        <f>IF(E44="","",(VLOOKUP(C44,'APP BACKGROUND'!A:F,5,0)))</f>
        <v/>
      </c>
      <c r="G44" s="40" t="str">
        <f>IF(E44="","",(VLOOKUP('Application Form'!C44,'APP BACKGROUND'!A:I,9,0)))</f>
        <v/>
      </c>
      <c r="H44" s="40"/>
      <c r="I44" s="40"/>
      <c r="J44" s="47" t="str">
        <f>IF(H:H="","",IF(OR(H44="MAX_MILES_MOMENTS",H44="MAX_MILES_MOMENTS_"),ROUNDUP(SUM(G44/1.5),0),IF(AND(OR(H44="At Shelf",H44="BONUS BUNDLES"),G44&lt;10),2,IF(AND(OR(H44="At Shelf",H44="BONUS BUNDLES"),G44&lt;15),3,IF(AND(OR(H44="At Shelf",H44="BONUS BUNDLES"),G44&lt;20),4,IF(AND(OR(H44="At Shelf",H44="BONUS BUNDLES"),G44&lt;30),6,IF(AND(OR(H44="At Shelf",H44="BONUS BUNDLES"),G44&lt;40),8,IF(AND(OR(H44="At Shelf",H44="BONUS BUNDLES"),G44&lt;50),10,IF(AND(OR(16="At Shelf",H44="BONUS BUNDLES"),G44&gt;49.99),12)))))))))</f>
        <v/>
      </c>
      <c r="K44" s="75"/>
      <c r="L44" s="75"/>
      <c r="M44" s="75"/>
      <c r="N44" s="45"/>
      <c r="O44" s="45"/>
      <c r="P44" s="45"/>
      <c r="Q44" s="42"/>
      <c r="R44" s="42"/>
      <c r="S44" s="42"/>
      <c r="T44" s="42"/>
      <c r="U44" s="45"/>
      <c r="V44" s="45"/>
      <c r="W44" s="45"/>
      <c r="X44" s="45"/>
      <c r="Y44" s="45"/>
      <c r="AA44" s="42"/>
      <c r="AB44" s="42"/>
      <c r="AC44" s="42"/>
      <c r="AD44" s="42"/>
      <c r="AE44" s="42"/>
      <c r="AF44" s="42"/>
      <c r="AG44" s="42"/>
      <c r="AH44" s="19"/>
      <c r="AI44" s="29"/>
      <c r="AJ44" s="41"/>
      <c r="AK44" s="41"/>
      <c r="AL44" s="14"/>
      <c r="AM44" s="14"/>
    </row>
    <row r="45" spans="2:39" ht="13.5" customHeight="1" x14ac:dyDescent="0.25">
      <c r="B45" s="101" t="str">
        <f t="shared" si="1"/>
        <v/>
      </c>
      <c r="C45" s="56"/>
      <c r="D45" s="58"/>
      <c r="E45" s="43" t="str">
        <f>IFERROR(IF(OR(C45="",AND(C45&lt;&gt;"",D45="")),"",(VLOOKUP(C45,'APP BACKGROUND'!A:F,2,0))),"")</f>
        <v/>
      </c>
      <c r="F45" s="44" t="str">
        <f>IF(E45="","",(VLOOKUP(C45,'APP BACKGROUND'!A:F,5,0)))</f>
        <v/>
      </c>
      <c r="G45" s="40" t="str">
        <f>IF(E45="","",(VLOOKUP('Application Form'!C45,'APP BACKGROUND'!A:I,9,0)))</f>
        <v/>
      </c>
      <c r="H45" s="40"/>
      <c r="I45" s="40"/>
      <c r="J45" s="47" t="str">
        <f>IF(H:H="","",IF(OR(H45="MAX_MILES_MOMENTS",H45="MAX_MILES_MOMENTS_"),ROUNDUP(SUM(G45/1.5),0),IF(AND(OR(H45="At Shelf",H45="BONUS BUNDLES"),G45&lt;10),2,IF(AND(OR(H45="At Shelf",H45="BONUS BUNDLES"),G45&lt;15),3,IF(AND(OR(H45="At Shelf",H45="BONUS BUNDLES"),G45&lt;20),4,IF(AND(OR(H45="At Shelf",H45="BONUS BUNDLES"),G45&lt;30),6,IF(AND(OR(H45="At Shelf",H45="BONUS BUNDLES"),G45&lt;40),8,IF(AND(OR(H45="At Shelf",H45="BONUS BUNDLES"),G45&lt;50),10,IF(AND(OR(16="At Shelf",H45="BONUS BUNDLES"),G45&gt;49.99),12)))))))))</f>
        <v/>
      </c>
      <c r="K45" s="75"/>
      <c r="L45" s="75"/>
      <c r="M45" s="75"/>
      <c r="N45" s="45"/>
      <c r="O45" s="45"/>
      <c r="P45" s="45"/>
      <c r="Q45" s="42"/>
      <c r="R45" s="42"/>
      <c r="S45" s="42"/>
      <c r="T45" s="42"/>
      <c r="U45" s="45"/>
      <c r="V45" s="45"/>
      <c r="W45" s="45"/>
      <c r="X45" s="45"/>
      <c r="Y45" s="45"/>
      <c r="AA45" s="42"/>
      <c r="AB45" s="42"/>
      <c r="AC45" s="42"/>
      <c r="AD45" s="42"/>
      <c r="AE45" s="42"/>
      <c r="AF45" s="42"/>
      <c r="AG45" s="42"/>
      <c r="AH45" s="19"/>
      <c r="AI45" s="29"/>
      <c r="AJ45" s="41"/>
      <c r="AK45" s="41"/>
      <c r="AL45" s="14"/>
      <c r="AM45" s="14"/>
    </row>
    <row r="46" spans="2:39" ht="13.5" customHeight="1" x14ac:dyDescent="0.25">
      <c r="B46" s="101" t="str">
        <f t="shared" si="1"/>
        <v/>
      </c>
      <c r="C46" s="56"/>
      <c r="D46" s="58"/>
      <c r="E46" s="43" t="str">
        <f>IFERROR(IF(OR(C46="",AND(C46&lt;&gt;"",D46="")),"",(VLOOKUP(C46,'APP BACKGROUND'!A:F,2,0))),"")</f>
        <v/>
      </c>
      <c r="F46" s="44" t="str">
        <f>IF(E46="","",(VLOOKUP(C46,'APP BACKGROUND'!A:F,5,0)))</f>
        <v/>
      </c>
      <c r="G46" s="40" t="str">
        <f>IF(E46="","",(VLOOKUP('Application Form'!C46,'APP BACKGROUND'!A:I,9,0)))</f>
        <v/>
      </c>
      <c r="H46" s="40"/>
      <c r="I46" s="40"/>
      <c r="J46" s="47" t="str">
        <f>IF(H:H="","",IF(OR(H46="MAX_MILES_MOMENTS",H46="MAX_MILES_MOMENTS_"),ROUNDUP(SUM(G46/1.5),0),IF(AND(OR(H46="At Shelf",H46="BONUS BUNDLES"),G46&lt;10),2,IF(AND(OR(H46="At Shelf",H46="BONUS BUNDLES"),G46&lt;15),3,IF(AND(OR(H46="At Shelf",H46="BONUS BUNDLES"),G46&lt;20),4,IF(AND(OR(H46="At Shelf",H46="BONUS BUNDLES"),G46&lt;30),6,IF(AND(OR(H46="At Shelf",H46="BONUS BUNDLES"),G46&lt;40),8,IF(AND(OR(H46="At Shelf",H46="BONUS BUNDLES"),G46&lt;50),10,IF(AND(OR(16="At Shelf",H46="BONUS BUNDLES"),G46&gt;49.99),12)))))))))</f>
        <v/>
      </c>
      <c r="K46" s="75"/>
      <c r="L46" s="75"/>
      <c r="M46" s="75"/>
      <c r="N46" s="45"/>
      <c r="O46" s="45"/>
      <c r="P46" s="45"/>
      <c r="Q46" s="42"/>
      <c r="R46" s="42"/>
      <c r="S46" s="42"/>
      <c r="T46" s="42"/>
      <c r="U46" s="45"/>
      <c r="V46" s="45"/>
      <c r="W46" s="45"/>
      <c r="X46" s="45"/>
      <c r="Y46" s="45"/>
      <c r="AA46" s="42"/>
      <c r="AB46" s="42"/>
      <c r="AC46" s="42"/>
      <c r="AD46" s="42"/>
      <c r="AE46" s="42"/>
      <c r="AF46" s="42"/>
      <c r="AG46" s="42"/>
      <c r="AH46" s="19"/>
      <c r="AI46" s="29"/>
      <c r="AJ46" s="41"/>
      <c r="AK46" s="41"/>
      <c r="AL46" s="14"/>
      <c r="AM46" s="14"/>
    </row>
    <row r="47" spans="2:39" ht="13.5" customHeight="1" x14ac:dyDescent="0.25">
      <c r="B47" s="101" t="str">
        <f t="shared" si="1"/>
        <v/>
      </c>
      <c r="C47" s="56"/>
      <c r="D47" s="58"/>
      <c r="E47" s="43" t="str">
        <f>IFERROR(IF(OR(C47="",AND(C47&lt;&gt;"",D47="")),"",(VLOOKUP(C47,'APP BACKGROUND'!A:F,2,0))),"")</f>
        <v/>
      </c>
      <c r="F47" s="44" t="str">
        <f>IF(E47="","",(VLOOKUP(C47,'APP BACKGROUND'!A:F,5,0)))</f>
        <v/>
      </c>
      <c r="G47" s="40" t="str">
        <f>IF(E47="","",(VLOOKUP('Application Form'!C47,'APP BACKGROUND'!A:I,9,0)))</f>
        <v/>
      </c>
      <c r="H47" s="40"/>
      <c r="I47" s="40"/>
      <c r="J47" s="47" t="str">
        <f>IF(H:H="","",IF(OR(H47="MAX_MILES_MOMENTS",H47="MAX_MILES_MOMENTS_"),ROUNDUP(SUM(G47/1.5),0),IF(AND(OR(H47="At Shelf",H47="BONUS BUNDLES"),G47&lt;10),2,IF(AND(OR(H47="At Shelf",H47="BONUS BUNDLES"),G47&lt;15),3,IF(AND(OR(H47="At Shelf",H47="BONUS BUNDLES"),G47&lt;20),4,IF(AND(OR(H47="At Shelf",H47="BONUS BUNDLES"),G47&lt;30),6,IF(AND(OR(H47="At Shelf",H47="BONUS BUNDLES"),G47&lt;40),8,IF(AND(OR(H47="At Shelf",H47="BONUS BUNDLES"),G47&lt;50),10,IF(AND(OR(16="At Shelf",H47="BONUS BUNDLES"),G47&gt;49.99),12)))))))))</f>
        <v/>
      </c>
      <c r="K47" s="75"/>
      <c r="L47" s="75"/>
      <c r="M47" s="75"/>
      <c r="N47" s="45"/>
      <c r="O47" s="45"/>
      <c r="P47" s="45"/>
      <c r="Q47" s="42"/>
      <c r="R47" s="42"/>
      <c r="S47" s="42"/>
      <c r="T47" s="42"/>
      <c r="U47" s="45"/>
      <c r="V47" s="45"/>
      <c r="W47" s="45"/>
      <c r="X47" s="45"/>
      <c r="Y47" s="45"/>
      <c r="AA47" s="42"/>
      <c r="AB47" s="42"/>
      <c r="AC47" s="42"/>
      <c r="AD47" s="42"/>
      <c r="AE47" s="42"/>
      <c r="AF47" s="42"/>
      <c r="AG47" s="42"/>
      <c r="AH47" s="19"/>
      <c r="AI47" s="29"/>
      <c r="AJ47" s="41"/>
      <c r="AK47" s="41"/>
      <c r="AL47" s="14"/>
      <c r="AM47" s="14"/>
    </row>
    <row r="48" spans="2:39" ht="13.5" customHeight="1" x14ac:dyDescent="0.25">
      <c r="B48" s="101" t="str">
        <f t="shared" si="1"/>
        <v/>
      </c>
      <c r="C48" s="56"/>
      <c r="D48" s="58"/>
      <c r="E48" s="43" t="str">
        <f>IFERROR(IF(OR(C48="",AND(C48&lt;&gt;"",D48="")),"",(VLOOKUP(C48,'APP BACKGROUND'!A:F,2,0))),"")</f>
        <v/>
      </c>
      <c r="F48" s="44" t="str">
        <f>IF(E48="","",(VLOOKUP(C48,'APP BACKGROUND'!A:F,5,0)))</f>
        <v/>
      </c>
      <c r="G48" s="40" t="str">
        <f>IF(E48="","",(VLOOKUP('Application Form'!C48,'APP BACKGROUND'!A:I,9,0)))</f>
        <v/>
      </c>
      <c r="H48" s="40"/>
      <c r="I48" s="40"/>
      <c r="J48" s="47" t="str">
        <f>IF(H:H="","",IF(OR(H48="MAX_MILES_MOMENTS",H48="MAX_MILES_MOMENTS_"),ROUNDUP(SUM(G48/1.5),0),IF(AND(OR(H48="At Shelf",H48="BONUS BUNDLES"),G48&lt;10),2,IF(AND(OR(H48="At Shelf",H48="BONUS BUNDLES"),G48&lt;15),3,IF(AND(OR(H48="At Shelf",H48="BONUS BUNDLES"),G48&lt;20),4,IF(AND(OR(H48="At Shelf",H48="BONUS BUNDLES"),G48&lt;30),6,IF(AND(OR(H48="At Shelf",H48="BONUS BUNDLES"),G48&lt;40),8,IF(AND(OR(H48="At Shelf",H48="BONUS BUNDLES"),G48&lt;50),10,IF(AND(OR(16="At Shelf",H48="BONUS BUNDLES"),G48&gt;49.99),12)))))))))</f>
        <v/>
      </c>
      <c r="K48" s="75"/>
      <c r="L48" s="75"/>
      <c r="M48" s="75"/>
      <c r="N48" s="45"/>
      <c r="O48" s="45"/>
      <c r="P48" s="45"/>
      <c r="Q48" s="42"/>
      <c r="R48" s="42"/>
      <c r="S48" s="42"/>
      <c r="T48" s="42"/>
      <c r="U48" s="45"/>
      <c r="V48" s="45"/>
      <c r="W48" s="45"/>
      <c r="X48" s="45"/>
      <c r="Y48" s="45"/>
      <c r="AA48" s="42"/>
      <c r="AB48" s="42"/>
      <c r="AC48" s="42"/>
      <c r="AD48" s="42"/>
      <c r="AE48" s="42"/>
      <c r="AF48" s="42"/>
      <c r="AG48" s="42"/>
      <c r="AH48" s="19"/>
      <c r="AI48" s="29"/>
      <c r="AJ48" s="41"/>
      <c r="AK48" s="41"/>
      <c r="AL48" s="14"/>
      <c r="AM48" s="14"/>
    </row>
    <row r="49" spans="2:39" ht="13.5" customHeight="1" x14ac:dyDescent="0.25">
      <c r="B49" s="101" t="str">
        <f t="shared" si="1"/>
        <v/>
      </c>
      <c r="C49" s="56"/>
      <c r="D49" s="58"/>
      <c r="E49" s="43" t="str">
        <f>IFERROR(IF(OR(C49="",AND(C49&lt;&gt;"",D49="")),"",(VLOOKUP(C49,'APP BACKGROUND'!A:F,2,0))),"")</f>
        <v/>
      </c>
      <c r="F49" s="44" t="str">
        <f>IF(E49="","",(VLOOKUP(C49,'APP BACKGROUND'!A:F,5,0)))</f>
        <v/>
      </c>
      <c r="G49" s="40" t="str">
        <f>IF(E49="","",(VLOOKUP('Application Form'!C49,'APP BACKGROUND'!A:I,9,0)))</f>
        <v/>
      </c>
      <c r="H49" s="40"/>
      <c r="I49" s="40"/>
      <c r="J49" s="47" t="str">
        <f>IF(H:H="","",IF(OR(H49="MAX_MILES_MOMENTS",H49="MAX_MILES_MOMENTS_"),ROUNDUP(SUM(G49/1.5),0),IF(AND(OR(H49="At Shelf",H49="BONUS BUNDLES"),G49&lt;10),2,IF(AND(OR(H49="At Shelf",H49="BONUS BUNDLES"),G49&lt;15),3,IF(AND(OR(H49="At Shelf",H49="BONUS BUNDLES"),G49&lt;20),4,IF(AND(OR(H49="At Shelf",H49="BONUS BUNDLES"),G49&lt;30),6,IF(AND(OR(H49="At Shelf",H49="BONUS BUNDLES"),G49&lt;40),8,IF(AND(OR(H49="At Shelf",H49="BONUS BUNDLES"),G49&lt;50),10,IF(AND(OR(16="At Shelf",H49="BONUS BUNDLES"),G49&gt;49.99),12)))))))))</f>
        <v/>
      </c>
      <c r="K49" s="75"/>
      <c r="L49" s="75"/>
      <c r="M49" s="75"/>
      <c r="N49" s="45"/>
      <c r="O49" s="45"/>
      <c r="P49" s="45"/>
      <c r="Q49" s="42"/>
      <c r="R49" s="42"/>
      <c r="S49" s="42"/>
      <c r="T49" s="42"/>
      <c r="U49" s="45"/>
      <c r="V49" s="45"/>
      <c r="W49" s="45"/>
      <c r="X49" s="45"/>
      <c r="Y49" s="45"/>
      <c r="AA49" s="42"/>
      <c r="AB49" s="42"/>
      <c r="AC49" s="42"/>
      <c r="AD49" s="42"/>
      <c r="AE49" s="42"/>
      <c r="AF49" s="42"/>
      <c r="AG49" s="42"/>
      <c r="AH49" s="19"/>
      <c r="AI49" s="29"/>
      <c r="AJ49" s="41"/>
      <c r="AK49" s="41"/>
      <c r="AL49" s="14"/>
      <c r="AM49" s="14"/>
    </row>
    <row r="50" spans="2:39" ht="13.5" customHeight="1" x14ac:dyDescent="0.25">
      <c r="B50" s="101" t="str">
        <f t="shared" si="1"/>
        <v/>
      </c>
      <c r="C50" s="56"/>
      <c r="D50" s="58"/>
      <c r="E50" s="43" t="str">
        <f>IFERROR(IF(OR(C50="",AND(C50&lt;&gt;"",D50="")),"",(VLOOKUP(C50,'APP BACKGROUND'!A:F,2,0))),"")</f>
        <v/>
      </c>
      <c r="F50" s="44" t="str">
        <f>IF(E50="","",(VLOOKUP(C50,'APP BACKGROUND'!A:F,5,0)))</f>
        <v/>
      </c>
      <c r="G50" s="40" t="str">
        <f>IF(E50="","",(VLOOKUP('Application Form'!C50,'APP BACKGROUND'!A:I,9,0)))</f>
        <v/>
      </c>
      <c r="H50" s="40"/>
      <c r="I50" s="40"/>
      <c r="J50" s="47" t="str">
        <f>IF(H:H="","",IF(OR(H50="MAX_MILES_MOMENTS",H50="MAX_MILES_MOMENTS_"),ROUNDUP(SUM(G50/1.5),0),IF(AND(OR(H50="At Shelf",H50="BONUS BUNDLES"),G50&lt;10),2,IF(AND(OR(H50="At Shelf",H50="BONUS BUNDLES"),G50&lt;15),3,IF(AND(OR(H50="At Shelf",H50="BONUS BUNDLES"),G50&lt;20),4,IF(AND(OR(H50="At Shelf",H50="BONUS BUNDLES"),G50&lt;30),6,IF(AND(OR(H50="At Shelf",H50="BONUS BUNDLES"),G50&lt;40),8,IF(AND(OR(H50="At Shelf",H50="BONUS BUNDLES"),G50&lt;50),10,IF(AND(OR(16="At Shelf",H50="BONUS BUNDLES"),G50&gt;49.99),12)))))))))</f>
        <v/>
      </c>
      <c r="K50" s="75"/>
      <c r="L50" s="75"/>
      <c r="M50" s="75"/>
      <c r="N50" s="45"/>
      <c r="O50" s="45"/>
      <c r="P50" s="45"/>
      <c r="Q50" s="42"/>
      <c r="R50" s="42"/>
      <c r="S50" s="42"/>
      <c r="T50" s="42"/>
      <c r="U50" s="45"/>
      <c r="V50" s="45"/>
      <c r="W50" s="45"/>
      <c r="X50" s="45"/>
      <c r="Y50" s="45"/>
      <c r="AA50" s="42"/>
      <c r="AB50" s="42"/>
      <c r="AC50" s="42"/>
      <c r="AD50" s="42"/>
      <c r="AE50" s="42"/>
      <c r="AF50" s="42"/>
      <c r="AG50" s="42"/>
      <c r="AH50" s="19"/>
      <c r="AI50" s="29"/>
      <c r="AJ50" s="41"/>
      <c r="AK50" s="41"/>
      <c r="AL50" s="14"/>
      <c r="AM50" s="14"/>
    </row>
    <row r="51" spans="2:39" ht="13.5" customHeight="1" x14ac:dyDescent="0.25">
      <c r="B51" s="101" t="str">
        <f t="shared" si="1"/>
        <v/>
      </c>
      <c r="C51" s="56"/>
      <c r="D51" s="58"/>
      <c r="E51" s="43" t="str">
        <f>IFERROR(IF(OR(C51="",AND(C51&lt;&gt;"",D51="")),"",(VLOOKUP(C51,'APP BACKGROUND'!A:F,2,0))),"")</f>
        <v/>
      </c>
      <c r="F51" s="44" t="str">
        <f>IF(E51="","",(VLOOKUP(C51,'APP BACKGROUND'!A:F,5,0)))</f>
        <v/>
      </c>
      <c r="G51" s="40" t="str">
        <f>IF(E51="","",(VLOOKUP('Application Form'!C51,'APP BACKGROUND'!A:I,9,0)))</f>
        <v/>
      </c>
      <c r="H51" s="40"/>
      <c r="I51" s="40"/>
      <c r="J51" s="47" t="str">
        <f>IF(H:H="","",IF(OR(H51="MAX_MILES_MOMENTS",H51="MAX_MILES_MOMENTS_"),ROUNDUP(SUM(G51/1.5),0),IF(AND(OR(H51="At Shelf",H51="BONUS BUNDLES"),G51&lt;10),2,IF(AND(OR(H51="At Shelf",H51="BONUS BUNDLES"),G51&lt;15),3,IF(AND(OR(H51="At Shelf",H51="BONUS BUNDLES"),G51&lt;20),4,IF(AND(OR(H51="At Shelf",H51="BONUS BUNDLES"),G51&lt;30),6,IF(AND(OR(H51="At Shelf",H51="BONUS BUNDLES"),G51&lt;40),8,IF(AND(OR(H51="At Shelf",H51="BONUS BUNDLES"),G51&lt;50),10,IF(AND(OR(16="At Shelf",H51="BONUS BUNDLES"),G51&gt;49.99),12)))))))))</f>
        <v/>
      </c>
      <c r="K51" s="75"/>
      <c r="L51" s="75"/>
      <c r="M51" s="75"/>
      <c r="N51" s="45"/>
      <c r="O51" s="45"/>
      <c r="P51" s="45"/>
      <c r="Q51" s="42"/>
      <c r="R51" s="42"/>
      <c r="S51" s="42"/>
      <c r="T51" s="42"/>
      <c r="U51" s="45"/>
      <c r="V51" s="45"/>
      <c r="W51" s="45"/>
      <c r="X51" s="45"/>
      <c r="Y51" s="45"/>
      <c r="AA51" s="42"/>
      <c r="AB51" s="42"/>
      <c r="AC51" s="42"/>
      <c r="AD51" s="42"/>
      <c r="AE51" s="42"/>
      <c r="AF51" s="42"/>
      <c r="AG51" s="42"/>
      <c r="AH51" s="19"/>
      <c r="AI51" s="29"/>
      <c r="AJ51" s="41"/>
      <c r="AK51" s="41"/>
      <c r="AL51" s="14"/>
      <c r="AM51" s="14"/>
    </row>
    <row r="52" spans="2:39" ht="13.5" customHeight="1" x14ac:dyDescent="0.25">
      <c r="B52" s="101" t="str">
        <f t="shared" si="1"/>
        <v/>
      </c>
      <c r="C52" s="56"/>
      <c r="D52" s="58"/>
      <c r="E52" s="43" t="str">
        <f>IFERROR(IF(OR(C52="",AND(C52&lt;&gt;"",D52="")),"",(VLOOKUP(C52,'APP BACKGROUND'!A:F,2,0))),"")</f>
        <v/>
      </c>
      <c r="F52" s="44" t="str">
        <f>IF(E52="","",(VLOOKUP(C52,'APP BACKGROUND'!A:F,5,0)))</f>
        <v/>
      </c>
      <c r="G52" s="40" t="str">
        <f>IF(E52="","",(VLOOKUP('Application Form'!C52,'APP BACKGROUND'!A:I,9,0)))</f>
        <v/>
      </c>
      <c r="H52" s="40"/>
      <c r="I52" s="40"/>
      <c r="J52" s="47" t="str">
        <f>IF(H:H="","",IF(OR(H52="MAX_MILES_MOMENTS",H52="MAX_MILES_MOMENTS_"),ROUNDUP(SUM(G52/1.5),0),IF(AND(OR(H52="At Shelf",H52="BONUS BUNDLES"),G52&lt;10),2,IF(AND(OR(H52="At Shelf",H52="BONUS BUNDLES"),G52&lt;15),3,IF(AND(OR(H52="At Shelf",H52="BONUS BUNDLES"),G52&lt;20),4,IF(AND(OR(H52="At Shelf",H52="BONUS BUNDLES"),G52&lt;30),6,IF(AND(OR(H52="At Shelf",H52="BONUS BUNDLES"),G52&lt;40),8,IF(AND(OR(H52="At Shelf",H52="BONUS BUNDLES"),G52&lt;50),10,IF(AND(OR(16="At Shelf",H52="BONUS BUNDLES"),G52&gt;49.99),12)))))))))</f>
        <v/>
      </c>
      <c r="K52" s="75"/>
      <c r="L52" s="75"/>
      <c r="M52" s="75"/>
      <c r="N52" s="45"/>
      <c r="O52" s="45"/>
      <c r="P52" s="45"/>
      <c r="Q52" s="42"/>
      <c r="R52" s="42"/>
      <c r="S52" s="42"/>
      <c r="T52" s="42"/>
      <c r="U52" s="45"/>
      <c r="V52" s="45"/>
      <c r="W52" s="45"/>
      <c r="X52" s="45"/>
      <c r="Y52" s="45"/>
      <c r="AA52" s="42"/>
      <c r="AB52" s="42"/>
      <c r="AC52" s="42"/>
      <c r="AD52" s="42"/>
      <c r="AE52" s="42"/>
      <c r="AF52" s="42"/>
      <c r="AG52" s="42"/>
      <c r="AH52" s="19"/>
      <c r="AI52" s="29"/>
      <c r="AJ52" s="41"/>
      <c r="AK52" s="41"/>
      <c r="AL52" s="14"/>
      <c r="AM52" s="14"/>
    </row>
    <row r="53" spans="2:39" ht="13.5" customHeight="1" x14ac:dyDescent="0.25">
      <c r="B53" s="101" t="str">
        <f t="shared" si="1"/>
        <v/>
      </c>
      <c r="C53" s="56"/>
      <c r="D53" s="58"/>
      <c r="E53" s="43" t="str">
        <f>IFERROR(IF(OR(C53="",AND(C53&lt;&gt;"",D53="")),"",(VLOOKUP(C53,'APP BACKGROUND'!A:F,2,0))),"")</f>
        <v/>
      </c>
      <c r="F53" s="44" t="str">
        <f>IF(E53="","",(VLOOKUP(C53,'APP BACKGROUND'!A:F,5,0)))</f>
        <v/>
      </c>
      <c r="G53" s="40" t="str">
        <f>IF(E53="","",(VLOOKUP('Application Form'!C53,'APP BACKGROUND'!A:I,9,0)))</f>
        <v/>
      </c>
      <c r="H53" s="40"/>
      <c r="I53" s="40"/>
      <c r="J53" s="47" t="str">
        <f>IF(H:H="","",IF(OR(H53="MAX_MILES_MOMENTS",H53="MAX_MILES_MOMENTS_"),ROUNDUP(SUM(G53/1.5),0),IF(AND(OR(H53="At Shelf",H53="BONUS BUNDLES"),G53&lt;10),2,IF(AND(OR(H53="At Shelf",H53="BONUS BUNDLES"),G53&lt;15),3,IF(AND(OR(H53="At Shelf",H53="BONUS BUNDLES"),G53&lt;20),4,IF(AND(OR(H53="At Shelf",H53="BONUS BUNDLES"),G53&lt;30),6,IF(AND(OR(H53="At Shelf",H53="BONUS BUNDLES"),G53&lt;40),8,IF(AND(OR(H53="At Shelf",H53="BONUS BUNDLES"),G53&lt;50),10,IF(AND(OR(16="At Shelf",H53="BONUS BUNDLES"),G53&gt;49.99),12)))))))))</f>
        <v/>
      </c>
      <c r="K53" s="75"/>
      <c r="L53" s="75"/>
      <c r="M53" s="75"/>
      <c r="N53" s="45"/>
      <c r="O53" s="45"/>
      <c r="P53" s="45"/>
      <c r="Q53" s="42"/>
      <c r="R53" s="42"/>
      <c r="S53" s="42"/>
      <c r="T53" s="42"/>
      <c r="U53" s="45"/>
      <c r="V53" s="45"/>
      <c r="W53" s="45"/>
      <c r="X53" s="45"/>
      <c r="Y53" s="45"/>
      <c r="AA53" s="42"/>
      <c r="AB53" s="42"/>
      <c r="AC53" s="42"/>
      <c r="AD53" s="42"/>
      <c r="AE53" s="42"/>
      <c r="AF53" s="42"/>
      <c r="AG53" s="42"/>
      <c r="AH53" s="19"/>
      <c r="AI53" s="29"/>
      <c r="AJ53" s="41"/>
      <c r="AK53" s="41"/>
      <c r="AL53" s="14"/>
      <c r="AM53" s="14"/>
    </row>
    <row r="54" spans="2:39" ht="13.5" customHeight="1" x14ac:dyDescent="0.25">
      <c r="B54" s="101" t="str">
        <f t="shared" si="1"/>
        <v/>
      </c>
      <c r="C54" s="56"/>
      <c r="D54" s="58"/>
      <c r="E54" s="43" t="str">
        <f>IFERROR(IF(OR(C54="",AND(C54&lt;&gt;"",D54="")),"",(VLOOKUP(C54,'APP BACKGROUND'!A:F,2,0))),"")</f>
        <v/>
      </c>
      <c r="F54" s="44" t="str">
        <f>IF(E54="","",(VLOOKUP(C54,'APP BACKGROUND'!A:F,5,0)))</f>
        <v/>
      </c>
      <c r="G54" s="40" t="str">
        <f>IF(E54="","",(VLOOKUP('Application Form'!C54,'APP BACKGROUND'!A:I,9,0)))</f>
        <v/>
      </c>
      <c r="H54" s="40"/>
      <c r="I54" s="40"/>
      <c r="J54" s="47" t="str">
        <f>IF(H:H="","",IF(OR(H54="MAX_MILES_MOMENTS",H54="MAX_MILES_MOMENTS_"),ROUNDUP(SUM(G54/1.5),0),IF(AND(OR(H54="At Shelf",H54="BONUS BUNDLES"),G54&lt;10),2,IF(AND(OR(H54="At Shelf",H54="BONUS BUNDLES"),G54&lt;15),3,IF(AND(OR(H54="At Shelf",H54="BONUS BUNDLES"),G54&lt;20),4,IF(AND(OR(H54="At Shelf",H54="BONUS BUNDLES"),G54&lt;30),6,IF(AND(OR(H54="At Shelf",H54="BONUS BUNDLES"),G54&lt;40),8,IF(AND(OR(H54="At Shelf",H54="BONUS BUNDLES"),G54&lt;50),10,IF(AND(OR(16="At Shelf",H54="BONUS BUNDLES"),G54&gt;49.99),12)))))))))</f>
        <v/>
      </c>
      <c r="K54" s="75"/>
      <c r="L54" s="75"/>
      <c r="M54" s="75"/>
      <c r="N54" s="45"/>
      <c r="O54" s="45"/>
      <c r="P54" s="45"/>
      <c r="Q54" s="42"/>
      <c r="R54" s="42"/>
      <c r="S54" s="42"/>
      <c r="T54" s="42"/>
      <c r="U54" s="45"/>
      <c r="V54" s="45"/>
      <c r="W54" s="45"/>
      <c r="X54" s="45"/>
      <c r="Y54" s="45"/>
      <c r="AA54" s="42"/>
      <c r="AB54" s="42"/>
      <c r="AC54" s="42"/>
      <c r="AD54" s="42"/>
      <c r="AE54" s="42"/>
      <c r="AF54" s="42"/>
      <c r="AG54" s="42"/>
      <c r="AH54" s="19"/>
      <c r="AI54" s="29"/>
      <c r="AJ54" s="41"/>
      <c r="AK54" s="41"/>
      <c r="AL54" s="14"/>
      <c r="AM54" s="14"/>
    </row>
    <row r="55" spans="2:39" ht="13.5" customHeight="1" x14ac:dyDescent="0.25">
      <c r="B55" s="101" t="str">
        <f t="shared" si="1"/>
        <v/>
      </c>
      <c r="C55" s="56"/>
      <c r="D55" s="58"/>
      <c r="E55" s="43" t="str">
        <f>IFERROR(IF(OR(C55="",AND(C55&lt;&gt;"",D55="")),"",(VLOOKUP(C55,'APP BACKGROUND'!A:F,2,0))),"")</f>
        <v/>
      </c>
      <c r="F55" s="44" t="str">
        <f>IF(E55="","",(VLOOKUP(C55,'APP BACKGROUND'!A:F,5,0)))</f>
        <v/>
      </c>
      <c r="G55" s="40" t="str">
        <f>IF(E55="","",(VLOOKUP('Application Form'!C55,'APP BACKGROUND'!A:I,9,0)))</f>
        <v/>
      </c>
      <c r="H55" s="40"/>
      <c r="I55" s="40"/>
      <c r="J55" s="47" t="str">
        <f>IF(H:H="","",IF(OR(H55="MAX_MILES_MOMENTS",H55="MAX_MILES_MOMENTS_"),ROUNDUP(SUM(G55/1.5),0),IF(AND(OR(H55="At Shelf",H55="BONUS BUNDLES"),G55&lt;10),2,IF(AND(OR(H55="At Shelf",H55="BONUS BUNDLES"),G55&lt;15),3,IF(AND(OR(H55="At Shelf",H55="BONUS BUNDLES"),G55&lt;20),4,IF(AND(OR(H55="At Shelf",H55="BONUS BUNDLES"),G55&lt;30),6,IF(AND(OR(H55="At Shelf",H55="BONUS BUNDLES"),G55&lt;40),8,IF(AND(OR(H55="At Shelf",H55="BONUS BUNDLES"),G55&lt;50),10,IF(AND(OR(16="At Shelf",H55="BONUS BUNDLES"),G55&gt;49.99),12)))))))))</f>
        <v/>
      </c>
      <c r="K55" s="75"/>
      <c r="L55" s="75"/>
      <c r="M55" s="75"/>
      <c r="N55" s="45"/>
      <c r="O55" s="45"/>
      <c r="P55" s="45"/>
      <c r="Q55" s="42"/>
      <c r="R55" s="42"/>
      <c r="S55" s="42"/>
      <c r="T55" s="42"/>
      <c r="U55" s="45"/>
      <c r="V55" s="45"/>
      <c r="W55" s="45"/>
      <c r="X55" s="45"/>
      <c r="Y55" s="45"/>
      <c r="AA55" s="42"/>
      <c r="AB55" s="42"/>
      <c r="AC55" s="42"/>
      <c r="AD55" s="42"/>
      <c r="AE55" s="42"/>
      <c r="AF55" s="42"/>
      <c r="AG55" s="42"/>
      <c r="AH55" s="19"/>
      <c r="AI55" s="29"/>
      <c r="AJ55" s="41"/>
      <c r="AK55" s="41"/>
      <c r="AL55" s="14"/>
      <c r="AM55" s="14"/>
    </row>
    <row r="56" spans="2:39" ht="13.5" customHeight="1" x14ac:dyDescent="0.25">
      <c r="B56" s="101" t="str">
        <f t="shared" si="1"/>
        <v/>
      </c>
      <c r="C56" s="56"/>
      <c r="D56" s="58"/>
      <c r="E56" s="43" t="str">
        <f>IFERROR(IF(OR(C56="",AND(C56&lt;&gt;"",D56="")),"",(VLOOKUP(C56,'APP BACKGROUND'!A:F,2,0))),"")</f>
        <v/>
      </c>
      <c r="F56" s="44" t="str">
        <f>IF(E56="","",(VLOOKUP(C56,'APP BACKGROUND'!A:F,5,0)))</f>
        <v/>
      </c>
      <c r="G56" s="40" t="str">
        <f>IF(E56="","",(VLOOKUP('Application Form'!C56,'APP BACKGROUND'!A:I,9,0)))</f>
        <v/>
      </c>
      <c r="H56" s="40"/>
      <c r="I56" s="40"/>
      <c r="J56" s="47" t="str">
        <f>IF(H:H="","",IF(OR(H56="MAX_MILES_MOMENTS",H56="MAX_MILES_MOMENTS_"),ROUNDUP(SUM(G56/1.5),0),IF(AND(OR(H56="At Shelf",H56="BONUS BUNDLES"),G56&lt;10),2,IF(AND(OR(H56="At Shelf",H56="BONUS BUNDLES"),G56&lt;15),3,IF(AND(OR(H56="At Shelf",H56="BONUS BUNDLES"),G56&lt;20),4,IF(AND(OR(H56="At Shelf",H56="BONUS BUNDLES"),G56&lt;30),6,IF(AND(OR(H56="At Shelf",H56="BONUS BUNDLES"),G56&lt;40),8,IF(AND(OR(H56="At Shelf",H56="BONUS BUNDLES"),G56&lt;50),10,IF(AND(OR(16="At Shelf",H56="BONUS BUNDLES"),G56&gt;49.99),12)))))))))</f>
        <v/>
      </c>
      <c r="K56" s="75"/>
      <c r="L56" s="75"/>
      <c r="M56" s="75"/>
      <c r="N56" s="45"/>
      <c r="O56" s="45"/>
      <c r="P56" s="45"/>
      <c r="Q56" s="42"/>
      <c r="R56" s="42"/>
      <c r="S56" s="42"/>
      <c r="T56" s="42"/>
      <c r="U56" s="45"/>
      <c r="V56" s="45"/>
      <c r="W56" s="45"/>
      <c r="X56" s="45"/>
      <c r="Y56" s="45"/>
      <c r="AA56" s="42"/>
      <c r="AB56" s="42"/>
      <c r="AC56" s="42"/>
      <c r="AD56" s="42"/>
      <c r="AE56" s="42"/>
      <c r="AF56" s="42"/>
      <c r="AG56" s="42"/>
      <c r="AH56" s="19"/>
      <c r="AI56" s="29"/>
      <c r="AJ56" s="41"/>
      <c r="AK56" s="41"/>
      <c r="AL56" s="14"/>
      <c r="AM56" s="14"/>
    </row>
    <row r="57" spans="2:39" ht="13.5" customHeight="1" x14ac:dyDescent="0.25">
      <c r="B57" s="101" t="str">
        <f t="shared" si="1"/>
        <v/>
      </c>
      <c r="C57" s="56"/>
      <c r="D57" s="58"/>
      <c r="E57" s="43" t="str">
        <f>IFERROR(IF(OR(C57="",AND(C57&lt;&gt;"",D57="")),"",(VLOOKUP(C57,'APP BACKGROUND'!A:F,2,0))),"")</f>
        <v/>
      </c>
      <c r="F57" s="44" t="str">
        <f>IF(E57="","",(VLOOKUP(C57,'APP BACKGROUND'!A:F,5,0)))</f>
        <v/>
      </c>
      <c r="G57" s="40" t="str">
        <f>IF(E57="","",(VLOOKUP('Application Form'!C57,'APP BACKGROUND'!A:I,9,0)))</f>
        <v/>
      </c>
      <c r="H57" s="40"/>
      <c r="I57" s="40"/>
      <c r="J57" s="47" t="str">
        <f>IF(H:H="","",IF(OR(H57="MAX_MILES_MOMENTS",H57="MAX_MILES_MOMENTS_"),ROUNDUP(SUM(G57/1.5),0),IF(AND(OR(H57="At Shelf",H57="BONUS BUNDLES"),G57&lt;10),2,IF(AND(OR(H57="At Shelf",H57="BONUS BUNDLES"),G57&lt;15),3,IF(AND(OR(H57="At Shelf",H57="BONUS BUNDLES"),G57&lt;20),4,IF(AND(OR(H57="At Shelf",H57="BONUS BUNDLES"),G57&lt;30),6,IF(AND(OR(H57="At Shelf",H57="BONUS BUNDLES"),G57&lt;40),8,IF(AND(OR(H57="At Shelf",H57="BONUS BUNDLES"),G57&lt;50),10,IF(AND(OR(16="At Shelf",H57="BONUS BUNDLES"),G57&gt;49.99),12)))))))))</f>
        <v/>
      </c>
      <c r="K57" s="75"/>
      <c r="L57" s="75"/>
      <c r="M57" s="75"/>
      <c r="N57" s="45"/>
      <c r="O57" s="45"/>
      <c r="P57" s="45"/>
      <c r="Q57" s="42"/>
      <c r="R57" s="42"/>
      <c r="S57" s="42"/>
      <c r="T57" s="42"/>
      <c r="U57" s="45"/>
      <c r="V57" s="45"/>
      <c r="W57" s="45"/>
      <c r="X57" s="45"/>
      <c r="Y57" s="45"/>
      <c r="AA57" s="42"/>
      <c r="AB57" s="42"/>
      <c r="AC57" s="42"/>
      <c r="AD57" s="42"/>
      <c r="AE57" s="42"/>
      <c r="AF57" s="42"/>
      <c r="AG57" s="42"/>
      <c r="AH57" s="19"/>
      <c r="AI57" s="29"/>
      <c r="AJ57" s="41"/>
      <c r="AK57" s="41"/>
      <c r="AL57" s="14"/>
      <c r="AM57" s="14"/>
    </row>
    <row r="58" spans="2:39" ht="13.5" customHeight="1" x14ac:dyDescent="0.25">
      <c r="B58" s="101" t="str">
        <f t="shared" si="1"/>
        <v/>
      </c>
      <c r="C58" s="56"/>
      <c r="D58" s="58"/>
      <c r="E58" s="43" t="str">
        <f>IFERROR(IF(OR(C58="",AND(C58&lt;&gt;"",D58="")),"",(VLOOKUP(C58,'APP BACKGROUND'!A:F,2,0))),"")</f>
        <v/>
      </c>
      <c r="F58" s="44" t="str">
        <f>IF(E58="","",(VLOOKUP(C58,'APP BACKGROUND'!A:F,5,0)))</f>
        <v/>
      </c>
      <c r="G58" s="40" t="str">
        <f>IF(E58="","",(VLOOKUP('Application Form'!C58,'APP BACKGROUND'!A:I,9,0)))</f>
        <v/>
      </c>
      <c r="H58" s="40"/>
      <c r="I58" s="40"/>
      <c r="J58" s="47" t="str">
        <f>IF(H:H="","",IF(OR(H58="MAX_MILES_MOMENTS",H58="MAX_MILES_MOMENTS_"),ROUNDUP(SUM(G58/1.5),0),IF(AND(OR(H58="At Shelf",H58="BONUS BUNDLES"),G58&lt;10),2,IF(AND(OR(H58="At Shelf",H58="BONUS BUNDLES"),G58&lt;15),3,IF(AND(OR(H58="At Shelf",H58="BONUS BUNDLES"),G58&lt;20),4,IF(AND(OR(H58="At Shelf",H58="BONUS BUNDLES"),G58&lt;30),6,IF(AND(OR(H58="At Shelf",H58="BONUS BUNDLES"),G58&lt;40),8,IF(AND(OR(H58="At Shelf",H58="BONUS BUNDLES"),G58&lt;50),10,IF(AND(OR(16="At Shelf",H58="BONUS BUNDLES"),G58&gt;49.99),12)))))))))</f>
        <v/>
      </c>
      <c r="K58" s="75"/>
      <c r="L58" s="75"/>
      <c r="M58" s="75"/>
      <c r="N58" s="45"/>
      <c r="O58" s="45"/>
      <c r="P58" s="45"/>
      <c r="Q58" s="42"/>
      <c r="R58" s="42"/>
      <c r="S58" s="42"/>
      <c r="T58" s="42"/>
      <c r="U58" s="45"/>
      <c r="V58" s="45"/>
      <c r="W58" s="45"/>
      <c r="X58" s="45"/>
      <c r="Y58" s="45"/>
      <c r="AA58" s="42"/>
      <c r="AB58" s="42"/>
      <c r="AC58" s="42"/>
      <c r="AD58" s="42"/>
      <c r="AE58" s="42"/>
      <c r="AF58" s="42"/>
      <c r="AG58" s="42"/>
      <c r="AH58" s="19"/>
      <c r="AI58" s="29"/>
      <c r="AJ58" s="41"/>
      <c r="AK58" s="41"/>
      <c r="AL58" s="14"/>
      <c r="AM58" s="14"/>
    </row>
    <row r="59" spans="2:39" ht="13.5" customHeight="1" x14ac:dyDescent="0.25">
      <c r="B59" s="101" t="str">
        <f t="shared" si="1"/>
        <v/>
      </c>
      <c r="C59" s="56"/>
      <c r="D59" s="58"/>
      <c r="E59" s="43" t="str">
        <f>IFERROR(IF(OR(C59="",AND(C59&lt;&gt;"",D59="")),"",(VLOOKUP(C59,'APP BACKGROUND'!A:F,2,0))),"")</f>
        <v/>
      </c>
      <c r="F59" s="44" t="str">
        <f>IF(E59="","",(VLOOKUP(C59,'APP BACKGROUND'!A:F,5,0)))</f>
        <v/>
      </c>
      <c r="G59" s="40" t="str">
        <f>IF(E59="","",(VLOOKUP('Application Form'!C59,'APP BACKGROUND'!A:I,9,0)))</f>
        <v/>
      </c>
      <c r="H59" s="40"/>
      <c r="I59" s="40"/>
      <c r="J59" s="47" t="str">
        <f>IF(H:H="","",IF(OR(H59="MAX_MILES_MOMENTS",H59="MAX_MILES_MOMENTS_"),ROUNDUP(SUM(G59/1.5),0),IF(AND(OR(H59="At Shelf",H59="BONUS BUNDLES"),G59&lt;10),2,IF(AND(OR(H59="At Shelf",H59="BONUS BUNDLES"),G59&lt;15),3,IF(AND(OR(H59="At Shelf",H59="BONUS BUNDLES"),G59&lt;20),4,IF(AND(OR(H59="At Shelf",H59="BONUS BUNDLES"),G59&lt;30),6,IF(AND(OR(H59="At Shelf",H59="BONUS BUNDLES"),G59&lt;40),8,IF(AND(OR(H59="At Shelf",H59="BONUS BUNDLES"),G59&lt;50),10,IF(AND(OR(16="At Shelf",H59="BONUS BUNDLES"),G59&gt;49.99),12)))))))))</f>
        <v/>
      </c>
      <c r="K59" s="75"/>
      <c r="L59" s="75"/>
      <c r="M59" s="75"/>
      <c r="N59" s="45"/>
      <c r="O59" s="45"/>
      <c r="P59" s="45"/>
      <c r="Q59" s="42"/>
      <c r="R59" s="42"/>
      <c r="S59" s="42"/>
      <c r="T59" s="42"/>
      <c r="U59" s="45"/>
      <c r="V59" s="45"/>
      <c r="W59" s="45"/>
      <c r="X59" s="45"/>
      <c r="Y59" s="45"/>
      <c r="AA59" s="42"/>
      <c r="AB59" s="42"/>
      <c r="AC59" s="42"/>
      <c r="AD59" s="42"/>
      <c r="AE59" s="42"/>
      <c r="AF59" s="42"/>
      <c r="AG59" s="42"/>
      <c r="AH59" s="19"/>
      <c r="AI59" s="29"/>
      <c r="AJ59" s="41"/>
      <c r="AK59" s="41"/>
      <c r="AL59" s="14"/>
      <c r="AM59" s="14"/>
    </row>
    <row r="60" spans="2:39" ht="13.5" customHeight="1" x14ac:dyDescent="0.25">
      <c r="B60" s="101" t="str">
        <f t="shared" si="1"/>
        <v/>
      </c>
      <c r="C60" s="56"/>
      <c r="D60" s="58"/>
      <c r="E60" s="43" t="str">
        <f>IFERROR(IF(OR(C60="",AND(C60&lt;&gt;"",D60="")),"",(VLOOKUP(C60,'APP BACKGROUND'!A:F,2,0))),"")</f>
        <v/>
      </c>
      <c r="F60" s="44" t="str">
        <f>IF(E60="","",(VLOOKUP(C60,'APP BACKGROUND'!A:F,5,0)))</f>
        <v/>
      </c>
      <c r="G60" s="40" t="str">
        <f>IF(E60="","",(VLOOKUP('Application Form'!C60,'APP BACKGROUND'!A:I,9,0)))</f>
        <v/>
      </c>
      <c r="H60" s="40"/>
      <c r="I60" s="40"/>
      <c r="J60" s="47" t="str">
        <f>IF(H:H="","",IF(OR(H60="MAX_MILES_MOMENTS",H60="MAX_MILES_MOMENTS_"),ROUNDUP(SUM(G60/1.5),0),IF(AND(OR(H60="At Shelf",H60="BONUS BUNDLES"),G60&lt;10),2,IF(AND(OR(H60="At Shelf",H60="BONUS BUNDLES"),G60&lt;15),3,IF(AND(OR(H60="At Shelf",H60="BONUS BUNDLES"),G60&lt;20),4,IF(AND(OR(H60="At Shelf",H60="BONUS BUNDLES"),G60&lt;30),6,IF(AND(OR(H60="At Shelf",H60="BONUS BUNDLES"),G60&lt;40),8,IF(AND(OR(H60="At Shelf",H60="BONUS BUNDLES"),G60&lt;50),10,IF(AND(OR(16="At Shelf",H60="BONUS BUNDLES"),G60&gt;49.99),12)))))))))</f>
        <v/>
      </c>
      <c r="K60" s="75"/>
      <c r="L60" s="75"/>
      <c r="M60" s="75"/>
      <c r="N60" s="45"/>
      <c r="O60" s="45"/>
      <c r="P60" s="45"/>
      <c r="Q60" s="42"/>
      <c r="R60" s="42"/>
      <c r="S60" s="42"/>
      <c r="T60" s="42"/>
      <c r="U60" s="45"/>
      <c r="V60" s="45"/>
      <c r="W60" s="45"/>
      <c r="X60" s="45"/>
      <c r="Y60" s="45"/>
      <c r="AA60" s="42"/>
      <c r="AB60" s="42"/>
      <c r="AC60" s="42"/>
      <c r="AD60" s="42"/>
      <c r="AE60" s="42"/>
      <c r="AF60" s="42"/>
      <c r="AG60" s="42"/>
      <c r="AH60" s="19"/>
      <c r="AI60" s="29"/>
      <c r="AJ60" s="41"/>
      <c r="AK60" s="41"/>
      <c r="AL60" s="14"/>
      <c r="AM60" s="14"/>
    </row>
    <row r="61" spans="2:39" ht="13.5" customHeight="1" x14ac:dyDescent="0.25">
      <c r="B61" s="101" t="str">
        <f t="shared" si="1"/>
        <v/>
      </c>
      <c r="C61" s="56"/>
      <c r="D61" s="58"/>
      <c r="E61" s="43" t="str">
        <f>IFERROR(IF(OR(C61="",AND(C61&lt;&gt;"",D61="")),"",(VLOOKUP(C61,'APP BACKGROUND'!A:F,2,0))),"")</f>
        <v/>
      </c>
      <c r="F61" s="44" t="str">
        <f>IF(E61="","",(VLOOKUP(C61,'APP BACKGROUND'!A:F,5,0)))</f>
        <v/>
      </c>
      <c r="G61" s="40" t="str">
        <f>IF(E61="","",(VLOOKUP('Application Form'!C61,'APP BACKGROUND'!A:I,9,0)))</f>
        <v/>
      </c>
      <c r="H61" s="40"/>
      <c r="I61" s="40"/>
      <c r="J61" s="47" t="str">
        <f>IF(H:H="","",IF(OR(H61="MAX_MILES_MOMENTS",H61="MAX_MILES_MOMENTS_"),ROUNDUP(SUM(G61/1.5),0),IF(AND(OR(H61="At Shelf",H61="BONUS BUNDLES"),G61&lt;10),2,IF(AND(OR(H61="At Shelf",H61="BONUS BUNDLES"),G61&lt;15),3,IF(AND(OR(H61="At Shelf",H61="BONUS BUNDLES"),G61&lt;20),4,IF(AND(OR(H61="At Shelf",H61="BONUS BUNDLES"),G61&lt;30),6,IF(AND(OR(H61="At Shelf",H61="BONUS BUNDLES"),G61&lt;40),8,IF(AND(OR(H61="At Shelf",H61="BONUS BUNDLES"),G61&lt;50),10,IF(AND(OR(16="At Shelf",H61="BONUS BUNDLES"),G61&gt;49.99),12)))))))))</f>
        <v/>
      </c>
      <c r="K61" s="75"/>
      <c r="L61" s="75"/>
      <c r="M61" s="75"/>
      <c r="N61" s="45"/>
      <c r="O61" s="45"/>
      <c r="P61" s="45"/>
      <c r="Q61" s="42"/>
      <c r="R61" s="42"/>
      <c r="S61" s="42"/>
      <c r="T61" s="42"/>
      <c r="U61" s="45"/>
      <c r="V61" s="45"/>
      <c r="W61" s="45"/>
      <c r="X61" s="45"/>
      <c r="Y61" s="45"/>
      <c r="AA61" s="42"/>
      <c r="AB61" s="42"/>
      <c r="AC61" s="42"/>
      <c r="AD61" s="42"/>
      <c r="AE61" s="42"/>
      <c r="AF61" s="42"/>
      <c r="AG61" s="42"/>
      <c r="AH61" s="19"/>
      <c r="AI61" s="29"/>
      <c r="AJ61" s="41"/>
      <c r="AK61" s="41"/>
      <c r="AL61" s="14"/>
      <c r="AM61" s="14"/>
    </row>
    <row r="62" spans="2:39" ht="13.5" customHeight="1" x14ac:dyDescent="0.25">
      <c r="B62" s="101" t="str">
        <f t="shared" si="1"/>
        <v/>
      </c>
      <c r="C62" s="56"/>
      <c r="D62" s="58"/>
      <c r="E62" s="43" t="str">
        <f>IFERROR(IF(OR(C62="",AND(C62&lt;&gt;"",D62="")),"",(VLOOKUP(C62,'APP BACKGROUND'!A:F,2,0))),"")</f>
        <v/>
      </c>
      <c r="F62" s="44" t="str">
        <f>IF(E62="","",(VLOOKUP(C62,'APP BACKGROUND'!A:F,5,0)))</f>
        <v/>
      </c>
      <c r="G62" s="40" t="str">
        <f>IF(E62="","",(VLOOKUP('Application Form'!C62,'APP BACKGROUND'!A:I,9,0)))</f>
        <v/>
      </c>
      <c r="H62" s="40"/>
      <c r="I62" s="40"/>
      <c r="J62" s="47" t="str">
        <f>IF(H:H="","",IF(OR(H62="MAX_MILES_MOMENTS",H62="MAX_MILES_MOMENTS_"),ROUNDUP(SUM(G62/1.5),0),IF(AND(OR(H62="At Shelf",H62="BONUS BUNDLES"),G62&lt;10),2,IF(AND(OR(H62="At Shelf",H62="BONUS BUNDLES"),G62&lt;15),3,IF(AND(OR(H62="At Shelf",H62="BONUS BUNDLES"),G62&lt;20),4,IF(AND(OR(H62="At Shelf",H62="BONUS BUNDLES"),G62&lt;30),6,IF(AND(OR(H62="At Shelf",H62="BONUS BUNDLES"),G62&lt;40),8,IF(AND(OR(H62="At Shelf",H62="BONUS BUNDLES"),G62&lt;50),10,IF(AND(OR(16="At Shelf",H62="BONUS BUNDLES"),G62&gt;49.99),12)))))))))</f>
        <v/>
      </c>
      <c r="K62" s="75"/>
      <c r="L62" s="75"/>
      <c r="M62" s="75"/>
      <c r="N62" s="45"/>
      <c r="O62" s="45"/>
      <c r="P62" s="45"/>
      <c r="Q62" s="42"/>
      <c r="R62" s="42"/>
      <c r="S62" s="42"/>
      <c r="T62" s="42"/>
      <c r="U62" s="45"/>
      <c r="V62" s="45"/>
      <c r="W62" s="45"/>
      <c r="X62" s="45"/>
      <c r="Y62" s="45"/>
      <c r="AA62" s="42"/>
      <c r="AB62" s="42"/>
      <c r="AC62" s="42"/>
      <c r="AD62" s="42"/>
      <c r="AE62" s="42"/>
      <c r="AF62" s="42"/>
      <c r="AG62" s="42"/>
      <c r="AH62" s="19"/>
      <c r="AI62" s="29"/>
      <c r="AJ62" s="41"/>
      <c r="AK62" s="41"/>
      <c r="AL62" s="14"/>
      <c r="AM62" s="14"/>
    </row>
    <row r="63" spans="2:39" ht="13.5" customHeight="1" x14ac:dyDescent="0.25">
      <c r="B63" s="101" t="str">
        <f t="shared" si="1"/>
        <v/>
      </c>
      <c r="C63" s="56"/>
      <c r="D63" s="58"/>
      <c r="E63" s="43" t="str">
        <f>IFERROR(IF(OR(C63="",AND(C63&lt;&gt;"",D63="")),"",(VLOOKUP(C63,'APP BACKGROUND'!A:F,2,0))),"")</f>
        <v/>
      </c>
      <c r="F63" s="44" t="str">
        <f>IF(E63="","",(VLOOKUP(C63,'APP BACKGROUND'!A:F,5,0)))</f>
        <v/>
      </c>
      <c r="G63" s="40" t="str">
        <f>IF(E63="","",(VLOOKUP('Application Form'!C63,'APP BACKGROUND'!A:I,9,0)))</f>
        <v/>
      </c>
      <c r="H63" s="40"/>
      <c r="I63" s="40"/>
      <c r="J63" s="47" t="str">
        <f>IF(H:H="","",IF(OR(H63="MAX_MILES_MOMENTS",H63="MAX_MILES_MOMENTS_"),ROUNDUP(SUM(G63/1.5),0),IF(AND(OR(H63="At Shelf",H63="BONUS BUNDLES"),G63&lt;10),2,IF(AND(OR(H63="At Shelf",H63="BONUS BUNDLES"),G63&lt;15),3,IF(AND(OR(H63="At Shelf",H63="BONUS BUNDLES"),G63&lt;20),4,IF(AND(OR(H63="At Shelf",H63="BONUS BUNDLES"),G63&lt;30),6,IF(AND(OR(H63="At Shelf",H63="BONUS BUNDLES"),G63&lt;40),8,IF(AND(OR(H63="At Shelf",H63="BONUS BUNDLES"),G63&lt;50),10,IF(AND(OR(16="At Shelf",H63="BONUS BUNDLES"),G63&gt;49.99),12)))))))))</f>
        <v/>
      </c>
      <c r="K63" s="75"/>
      <c r="L63" s="75"/>
      <c r="M63" s="75"/>
      <c r="N63" s="45"/>
      <c r="O63" s="45"/>
      <c r="P63" s="45"/>
      <c r="Q63" s="42"/>
      <c r="R63" s="42"/>
      <c r="S63" s="42"/>
      <c r="T63" s="42"/>
      <c r="U63" s="45"/>
      <c r="V63" s="45"/>
      <c r="W63" s="45"/>
      <c r="X63" s="45"/>
      <c r="Y63" s="45"/>
      <c r="AA63" s="42"/>
      <c r="AB63" s="42"/>
      <c r="AC63" s="42"/>
      <c r="AD63" s="42"/>
      <c r="AE63" s="42"/>
      <c r="AF63" s="42"/>
      <c r="AG63" s="42"/>
      <c r="AH63" s="19"/>
      <c r="AI63" s="29"/>
      <c r="AJ63" s="41"/>
      <c r="AK63" s="41"/>
      <c r="AL63" s="14"/>
      <c r="AM63" s="14"/>
    </row>
    <row r="64" spans="2:39" ht="13.5" customHeight="1" x14ac:dyDescent="0.25">
      <c r="B64" s="101" t="str">
        <f t="shared" si="1"/>
        <v/>
      </c>
      <c r="C64" s="56"/>
      <c r="D64" s="58"/>
      <c r="E64" s="43" t="str">
        <f>IFERROR(IF(OR(C64="",AND(C64&lt;&gt;"",D64="")),"",(VLOOKUP(C64,'APP BACKGROUND'!A:F,2,0))),"")</f>
        <v/>
      </c>
      <c r="F64" s="44" t="str">
        <f>IF(E64="","",(VLOOKUP(C64,'APP BACKGROUND'!A:F,5,0)))</f>
        <v/>
      </c>
      <c r="G64" s="40" t="str">
        <f>IF(E64="","",(VLOOKUP('Application Form'!C64,'APP BACKGROUND'!A:I,9,0)))</f>
        <v/>
      </c>
      <c r="H64" s="40"/>
      <c r="I64" s="40"/>
      <c r="J64" s="47" t="str">
        <f>IF(H:H="","",IF(OR(H64="MAX_MILES_MOMENTS",H64="MAX_MILES_MOMENTS_"),ROUNDUP(SUM(G64/1.5),0),IF(AND(OR(H64="At Shelf",H64="BONUS BUNDLES"),G64&lt;10),2,IF(AND(OR(H64="At Shelf",H64="BONUS BUNDLES"),G64&lt;15),3,IF(AND(OR(H64="At Shelf",H64="BONUS BUNDLES"),G64&lt;20),4,IF(AND(OR(H64="At Shelf",H64="BONUS BUNDLES"),G64&lt;30),6,IF(AND(OR(H64="At Shelf",H64="BONUS BUNDLES"),G64&lt;40),8,IF(AND(OR(H64="At Shelf",H64="BONUS BUNDLES"),G64&lt;50),10,IF(AND(OR(16="At Shelf",H64="BONUS BUNDLES"),G64&gt;49.99),12)))))))))</f>
        <v/>
      </c>
      <c r="K64" s="75"/>
      <c r="L64" s="75"/>
      <c r="M64" s="75"/>
      <c r="N64" s="45"/>
      <c r="O64" s="45"/>
      <c r="P64" s="45"/>
      <c r="Q64" s="42"/>
      <c r="R64" s="42"/>
      <c r="S64" s="42"/>
      <c r="T64" s="42"/>
      <c r="U64" s="45"/>
      <c r="V64" s="45"/>
      <c r="W64" s="45"/>
      <c r="X64" s="45"/>
      <c r="Y64" s="45"/>
      <c r="AA64" s="42"/>
      <c r="AB64" s="42"/>
      <c r="AC64" s="42"/>
      <c r="AD64" s="42"/>
      <c r="AE64" s="42"/>
      <c r="AF64" s="42"/>
      <c r="AG64" s="42"/>
      <c r="AH64" s="19"/>
      <c r="AI64" s="29"/>
      <c r="AJ64" s="41"/>
      <c r="AK64" s="41"/>
      <c r="AL64" s="14"/>
      <c r="AM64" s="14"/>
    </row>
    <row r="65" spans="2:39" ht="13.5" customHeight="1" x14ac:dyDescent="0.25">
      <c r="B65" s="101" t="str">
        <f t="shared" si="1"/>
        <v/>
      </c>
      <c r="C65" s="56"/>
      <c r="D65" s="58"/>
      <c r="E65" s="43" t="str">
        <f>IFERROR(IF(OR(C65="",AND(C65&lt;&gt;"",D65="")),"",(VLOOKUP(C65,'APP BACKGROUND'!A:F,2,0))),"")</f>
        <v/>
      </c>
      <c r="F65" s="44" t="str">
        <f>IF(E65="","",(VLOOKUP(C65,'APP BACKGROUND'!A:F,5,0)))</f>
        <v/>
      </c>
      <c r="G65" s="40" t="str">
        <f>IF(E65="","",(VLOOKUP('Application Form'!C65,'APP BACKGROUND'!A:I,9,0)))</f>
        <v/>
      </c>
      <c r="H65" s="40"/>
      <c r="I65" s="40"/>
      <c r="J65" s="47" t="str">
        <f>IF(H:H="","",IF(OR(H65="MAX_MILES_MOMENTS",H65="MAX_MILES_MOMENTS_"),ROUNDUP(SUM(G65/1.5),0),IF(AND(OR(H65="At Shelf",H65="BONUS BUNDLES"),G65&lt;10),2,IF(AND(OR(H65="At Shelf",H65="BONUS BUNDLES"),G65&lt;15),3,IF(AND(OR(H65="At Shelf",H65="BONUS BUNDLES"),G65&lt;20),4,IF(AND(OR(H65="At Shelf",H65="BONUS BUNDLES"),G65&lt;30),6,IF(AND(OR(H65="At Shelf",H65="BONUS BUNDLES"),G65&lt;40),8,IF(AND(OR(H65="At Shelf",H65="BONUS BUNDLES"),G65&lt;50),10,IF(AND(OR(16="At Shelf",H65="BONUS BUNDLES"),G65&gt;49.99),12)))))))))</f>
        <v/>
      </c>
      <c r="K65" s="75"/>
      <c r="L65" s="75"/>
      <c r="M65" s="75"/>
      <c r="N65" s="45"/>
      <c r="O65" s="45"/>
      <c r="P65" s="45"/>
      <c r="Q65" s="42"/>
      <c r="R65" s="42"/>
      <c r="S65" s="42"/>
      <c r="T65" s="42"/>
      <c r="U65" s="45"/>
      <c r="V65" s="45"/>
      <c r="W65" s="45"/>
      <c r="X65" s="45"/>
      <c r="Y65" s="45"/>
      <c r="AA65" s="42"/>
      <c r="AB65" s="42"/>
      <c r="AC65" s="42"/>
      <c r="AD65" s="42"/>
      <c r="AE65" s="42"/>
      <c r="AF65" s="42"/>
      <c r="AG65" s="42"/>
      <c r="AH65" s="19"/>
      <c r="AI65" s="29"/>
      <c r="AJ65" s="41"/>
      <c r="AK65" s="41"/>
      <c r="AL65" s="14"/>
      <c r="AM65" s="14"/>
    </row>
    <row r="66" spans="2:39" ht="13.5" customHeight="1" x14ac:dyDescent="0.25">
      <c r="B66" s="101" t="str">
        <f t="shared" si="1"/>
        <v/>
      </c>
      <c r="C66" s="56"/>
      <c r="D66" s="58"/>
      <c r="E66" s="43" t="str">
        <f>IFERROR(IF(OR(C66="",AND(C66&lt;&gt;"",D66="")),"",(VLOOKUP(C66,'APP BACKGROUND'!A:F,2,0))),"")</f>
        <v/>
      </c>
      <c r="F66" s="44" t="str">
        <f>IF(E66="","",(VLOOKUP(C66,'APP BACKGROUND'!A:F,5,0)))</f>
        <v/>
      </c>
      <c r="G66" s="40" t="str">
        <f>IF(E66="","",(VLOOKUP('Application Form'!C66,'APP BACKGROUND'!A:I,9,0)))</f>
        <v/>
      </c>
      <c r="H66" s="40"/>
      <c r="I66" s="40"/>
      <c r="J66" s="47" t="str">
        <f>IF(H:H="","",IF(OR(H66="MAX_MILES_MOMENTS",H66="MAX_MILES_MOMENTS_"),ROUNDUP(SUM(G66/1.5),0),IF(AND(OR(H66="At Shelf",H66="BONUS BUNDLES"),G66&lt;10),2,IF(AND(OR(H66="At Shelf",H66="BONUS BUNDLES"),G66&lt;15),3,IF(AND(OR(H66="At Shelf",H66="BONUS BUNDLES"),G66&lt;20),4,IF(AND(OR(H66="At Shelf",H66="BONUS BUNDLES"),G66&lt;30),6,IF(AND(OR(H66="At Shelf",H66="BONUS BUNDLES"),G66&lt;40),8,IF(AND(OR(H66="At Shelf",H66="BONUS BUNDLES"),G66&lt;50),10,IF(AND(OR(16="At Shelf",H66="BONUS BUNDLES"),G66&gt;49.99),12)))))))))</f>
        <v/>
      </c>
      <c r="K66" s="75"/>
      <c r="L66" s="75"/>
      <c r="M66" s="75"/>
      <c r="N66" s="45"/>
      <c r="O66" s="45"/>
      <c r="P66" s="45"/>
      <c r="Q66" s="42"/>
      <c r="R66" s="42"/>
      <c r="S66" s="42"/>
      <c r="T66" s="42"/>
      <c r="U66" s="45"/>
      <c r="V66" s="45"/>
      <c r="W66" s="45"/>
      <c r="X66" s="45"/>
      <c r="Y66" s="45"/>
      <c r="AA66" s="42"/>
      <c r="AB66" s="42"/>
      <c r="AC66" s="42"/>
      <c r="AD66" s="42"/>
      <c r="AE66" s="42"/>
      <c r="AF66" s="42"/>
      <c r="AG66" s="42"/>
      <c r="AH66" s="19"/>
      <c r="AI66" s="29"/>
      <c r="AJ66" s="41"/>
      <c r="AK66" s="41"/>
      <c r="AL66" s="14"/>
      <c r="AM66" s="14"/>
    </row>
    <row r="67" spans="2:39" ht="13.5" customHeight="1" x14ac:dyDescent="0.25">
      <c r="B67" s="101" t="str">
        <f t="shared" si="1"/>
        <v/>
      </c>
      <c r="C67" s="56"/>
      <c r="D67" s="58"/>
      <c r="E67" s="43" t="str">
        <f>IFERROR(IF(OR(C67="",AND(C67&lt;&gt;"",D67="")),"",(VLOOKUP(C67,'APP BACKGROUND'!A:F,2,0))),"")</f>
        <v/>
      </c>
      <c r="F67" s="44" t="str">
        <f>IF(E67="","",(VLOOKUP(C67,'APP BACKGROUND'!A:F,5,0)))</f>
        <v/>
      </c>
      <c r="G67" s="40" t="str">
        <f>IF(E67="","",(VLOOKUP('Application Form'!C67,'APP BACKGROUND'!A:I,9,0)))</f>
        <v/>
      </c>
      <c r="H67" s="40"/>
      <c r="I67" s="40"/>
      <c r="J67" s="47" t="str">
        <f>IF(H:H="","",IF(OR(H67="MAX_MILES_MOMENTS",H67="MAX_MILES_MOMENTS_"),ROUNDUP(SUM(G67/1.5),0),IF(AND(OR(H67="At Shelf",H67="BONUS BUNDLES"),G67&lt;10),2,IF(AND(OR(H67="At Shelf",H67="BONUS BUNDLES"),G67&lt;15),3,IF(AND(OR(H67="At Shelf",H67="BONUS BUNDLES"),G67&lt;20),4,IF(AND(OR(H67="At Shelf",H67="BONUS BUNDLES"),G67&lt;30),6,IF(AND(OR(H67="At Shelf",H67="BONUS BUNDLES"),G67&lt;40),8,IF(AND(OR(H67="At Shelf",H67="BONUS BUNDLES"),G67&lt;50),10,IF(AND(OR(16="At Shelf",H67="BONUS BUNDLES"),G67&gt;49.99),12)))))))))</f>
        <v/>
      </c>
      <c r="K67" s="75"/>
      <c r="L67" s="75"/>
      <c r="M67" s="75"/>
      <c r="N67" s="45"/>
      <c r="O67" s="45"/>
      <c r="P67" s="45"/>
      <c r="Q67" s="42"/>
      <c r="R67" s="42"/>
      <c r="S67" s="42"/>
      <c r="T67" s="42"/>
      <c r="U67" s="45"/>
      <c r="V67" s="45"/>
      <c r="W67" s="45"/>
      <c r="X67" s="45"/>
      <c r="Y67" s="45"/>
      <c r="AA67" s="42"/>
      <c r="AB67" s="42"/>
      <c r="AC67" s="42"/>
      <c r="AD67" s="42"/>
      <c r="AE67" s="42"/>
      <c r="AF67" s="42"/>
      <c r="AG67" s="42"/>
      <c r="AH67" s="19"/>
      <c r="AI67" s="29"/>
      <c r="AJ67" s="41"/>
      <c r="AK67" s="41"/>
      <c r="AL67" s="14"/>
      <c r="AM67" s="14"/>
    </row>
    <row r="68" spans="2:39" ht="15.75" x14ac:dyDescent="0.25">
      <c r="B68" s="101" t="str">
        <f t="shared" si="1"/>
        <v/>
      </c>
      <c r="C68" s="56"/>
      <c r="D68" s="58"/>
      <c r="E68" s="43" t="str">
        <f>IFERROR(IF(OR(C68="",AND(C68&lt;&gt;"",D68="")),"",(VLOOKUP(C68,'APP BACKGROUND'!A:F,2,0))),"")</f>
        <v/>
      </c>
      <c r="F68" s="44" t="str">
        <f>IF(E68="","",(VLOOKUP(C68,'APP BACKGROUND'!A:F,5,0)))</f>
        <v/>
      </c>
      <c r="G68" s="40" t="str">
        <f>IF(E68="","",(VLOOKUP('Application Form'!C68,'APP BACKGROUND'!A:I,9,0)))</f>
        <v/>
      </c>
      <c r="H68" s="40"/>
      <c r="I68" s="40"/>
      <c r="J68" s="47" t="str">
        <f>IF(H:H="","",IF(OR(H68="MAX_MILES_MOMENTS",H68="MAX_MILES_MOMENTS_"),ROUNDUP(SUM(G68/1.5),0),IF(AND(OR(H68="At Shelf",H68="BONUS BUNDLES"),G68&lt;10),2,IF(AND(OR(H68="At Shelf",H68="BONUS BUNDLES"),G68&lt;15),3,IF(AND(OR(H68="At Shelf",H68="BONUS BUNDLES"),G68&lt;20),4,IF(AND(OR(H68="At Shelf",H68="BONUS BUNDLES"),G68&lt;30),6,IF(AND(OR(H68="At Shelf",H68="BONUS BUNDLES"),G68&lt;40),8,IF(AND(OR(H68="At Shelf",H68="BONUS BUNDLES"),G68&lt;50),10,IF(AND(OR(16="At Shelf",H68="BONUS BUNDLES"),G68&gt;49.99),12)))))))))</f>
        <v/>
      </c>
      <c r="K68" s="75"/>
      <c r="L68" s="75"/>
      <c r="M68" s="75"/>
      <c r="N68" s="45"/>
      <c r="O68" s="45"/>
      <c r="P68" s="45"/>
      <c r="Q68" s="42"/>
      <c r="R68" s="42"/>
      <c r="S68" s="42"/>
      <c r="T68" s="42"/>
      <c r="U68" s="45"/>
      <c r="V68" s="45"/>
      <c r="W68" s="45"/>
      <c r="X68" s="45"/>
      <c r="Y68" s="45"/>
      <c r="AA68" s="42"/>
      <c r="AB68" s="42"/>
      <c r="AC68" s="42"/>
      <c r="AD68" s="42"/>
      <c r="AE68" s="42"/>
      <c r="AF68" s="42"/>
      <c r="AG68" s="42"/>
      <c r="AH68" s="19"/>
      <c r="AI68" s="29"/>
      <c r="AJ68" s="41"/>
      <c r="AK68" s="41"/>
      <c r="AL68" s="14"/>
      <c r="AM68" s="14"/>
    </row>
    <row r="69" spans="2:39" ht="15.75" x14ac:dyDescent="0.25">
      <c r="B69" s="101" t="str">
        <f t="shared" si="1"/>
        <v/>
      </c>
      <c r="C69" s="56"/>
      <c r="D69" s="58"/>
      <c r="E69" s="43" t="str">
        <f>IFERROR(IF(OR(C69="",AND(C69&lt;&gt;"",D69="")),"",(VLOOKUP(C69,'APP BACKGROUND'!A:F,2,0))),"")</f>
        <v/>
      </c>
      <c r="F69" s="44" t="str">
        <f>IF(E69="","",(VLOOKUP(C69,'APP BACKGROUND'!A:F,5,0)))</f>
        <v/>
      </c>
      <c r="G69" s="40" t="str">
        <f>IF(E69="","",(VLOOKUP('Application Form'!C69,'APP BACKGROUND'!A:I,9,0)))</f>
        <v/>
      </c>
      <c r="H69" s="40"/>
      <c r="I69" s="40"/>
      <c r="J69" s="47" t="str">
        <f>IF(H:H="","",IF(OR(H69="MAX_MILES_MOMENTS",H69="MAX_MILES_MOMENTS_"),ROUNDUP(SUM(G69/1.5),0),IF(AND(OR(H69="At Shelf",H69="BONUS BUNDLES"),G69&lt;10),2,IF(AND(OR(H69="At Shelf",H69="BONUS BUNDLES"),G69&lt;15),3,IF(AND(OR(H69="At Shelf",H69="BONUS BUNDLES"),G69&lt;20),4,IF(AND(OR(H69="At Shelf",H69="BONUS BUNDLES"),G69&lt;30),6,IF(AND(OR(H69="At Shelf",H69="BONUS BUNDLES"),G69&lt;40),8,IF(AND(OR(H69="At Shelf",H69="BONUS BUNDLES"),G69&lt;50),10,IF(AND(OR(16="At Shelf",H69="BONUS BUNDLES"),G69&gt;49.99),12)))))))))</f>
        <v/>
      </c>
      <c r="K69" s="75"/>
      <c r="L69" s="75"/>
      <c r="M69" s="75"/>
      <c r="N69" s="45"/>
      <c r="O69" s="45"/>
      <c r="P69" s="45"/>
      <c r="Q69" s="42"/>
      <c r="R69" s="42"/>
      <c r="S69" s="42"/>
      <c r="T69" s="42"/>
      <c r="U69" s="45"/>
      <c r="V69" s="45"/>
      <c r="W69" s="45"/>
      <c r="X69" s="45"/>
      <c r="Y69" s="45"/>
      <c r="AA69" s="42"/>
      <c r="AB69" s="42"/>
      <c r="AC69" s="42"/>
      <c r="AD69" s="42"/>
      <c r="AE69" s="42"/>
      <c r="AF69" s="42"/>
      <c r="AG69" s="42"/>
      <c r="AH69" s="19"/>
      <c r="AI69" s="29"/>
      <c r="AJ69" s="41"/>
      <c r="AK69" s="41"/>
      <c r="AL69" s="14"/>
      <c r="AM69" s="14"/>
    </row>
    <row r="70" spans="2:39" ht="15.75" x14ac:dyDescent="0.25">
      <c r="B70" s="101" t="str">
        <f t="shared" si="1"/>
        <v/>
      </c>
      <c r="C70" s="56"/>
      <c r="D70" s="58"/>
      <c r="E70" s="43" t="str">
        <f>IFERROR(IF(OR(C70="",AND(C70&lt;&gt;"",D70="")),"",(VLOOKUP(C70,'APP BACKGROUND'!A:F,2,0))),"")</f>
        <v/>
      </c>
      <c r="F70" s="44" t="str">
        <f>IF(E70="","",(VLOOKUP(C70,'APP BACKGROUND'!A:F,5,0)))</f>
        <v/>
      </c>
      <c r="G70" s="40" t="str">
        <f>IF(E70="","",(VLOOKUP('Application Form'!C70,'APP BACKGROUND'!A:I,9,0)))</f>
        <v/>
      </c>
      <c r="H70" s="40"/>
      <c r="I70" s="40"/>
      <c r="J70" s="47" t="str">
        <f>IF(H:H="","",IF(OR(H70="MAX_MILES_MOMENTS",H70="MAX_MILES_MOMENTS_"),ROUNDUP(SUM(G70/1.5),0),IF(AND(OR(H70="At Shelf",H70="BONUS BUNDLES"),G70&lt;10),2,IF(AND(OR(H70="At Shelf",H70="BONUS BUNDLES"),G70&lt;15),3,IF(AND(OR(H70="At Shelf",H70="BONUS BUNDLES"),G70&lt;20),4,IF(AND(OR(H70="At Shelf",H70="BONUS BUNDLES"),G70&lt;30),6,IF(AND(OR(H70="At Shelf",H70="BONUS BUNDLES"),G70&lt;40),8,IF(AND(OR(H70="At Shelf",H70="BONUS BUNDLES"),G70&lt;50),10,IF(AND(OR(16="At Shelf",H70="BONUS BUNDLES"),G70&gt;49.99),12)))))))))</f>
        <v/>
      </c>
      <c r="K70" s="75"/>
      <c r="L70" s="75"/>
      <c r="M70" s="75"/>
      <c r="N70" s="45"/>
      <c r="O70" s="45"/>
      <c r="P70" s="45"/>
      <c r="Q70" s="42"/>
      <c r="R70" s="42"/>
      <c r="S70" s="42"/>
      <c r="T70" s="42"/>
      <c r="U70" s="45"/>
      <c r="V70" s="45"/>
      <c r="W70" s="45"/>
      <c r="X70" s="45"/>
      <c r="Y70" s="45"/>
      <c r="AA70" s="42"/>
      <c r="AB70" s="42"/>
      <c r="AC70" s="42"/>
      <c r="AD70" s="42"/>
      <c r="AE70" s="42"/>
      <c r="AF70" s="42"/>
      <c r="AG70" s="42"/>
      <c r="AH70" s="19"/>
      <c r="AI70" s="29"/>
      <c r="AJ70" s="41"/>
      <c r="AK70" s="41"/>
      <c r="AL70" s="14"/>
      <c r="AM70" s="14"/>
    </row>
    <row r="71" spans="2:39" ht="15.75" x14ac:dyDescent="0.25">
      <c r="B71" s="101" t="str">
        <f t="shared" si="1"/>
        <v/>
      </c>
      <c r="C71" s="56"/>
      <c r="D71" s="58"/>
      <c r="E71" s="43" t="str">
        <f>IFERROR(IF(OR(C71="",AND(C71&lt;&gt;"",D71="")),"",(VLOOKUP(C71,'APP BACKGROUND'!A:F,2,0))),"")</f>
        <v/>
      </c>
      <c r="F71" s="44" t="str">
        <f>IF(E71="","",(VLOOKUP(C71,'APP BACKGROUND'!A:F,5,0)))</f>
        <v/>
      </c>
      <c r="G71" s="40" t="str">
        <f>IF(E71="","",(VLOOKUP('Application Form'!C71,'APP BACKGROUND'!A:I,9,0)))</f>
        <v/>
      </c>
      <c r="H71" s="40"/>
      <c r="I71" s="40"/>
      <c r="J71" s="47" t="str">
        <f>IF(H:H="","",IF(OR(H71="MAX_MILES_MOMENTS",H71="MAX_MILES_MOMENTS_"),ROUNDUP(SUM(G71/1.5),0),IF(AND(OR(H71="At Shelf",H71="BONUS BUNDLES"),G71&lt;10),2,IF(AND(OR(H71="At Shelf",H71="BONUS BUNDLES"),G71&lt;15),3,IF(AND(OR(H71="At Shelf",H71="BONUS BUNDLES"),G71&lt;20),4,IF(AND(OR(H71="At Shelf",H71="BONUS BUNDLES"),G71&lt;30),6,IF(AND(OR(H71="At Shelf",H71="BONUS BUNDLES"),G71&lt;40),8,IF(AND(OR(H71="At Shelf",H71="BONUS BUNDLES"),G71&lt;50),10,IF(AND(OR(16="At Shelf",H71="BONUS BUNDLES"),G71&gt;49.99),12)))))))))</f>
        <v/>
      </c>
      <c r="K71" s="75"/>
      <c r="L71" s="75"/>
      <c r="M71" s="75"/>
      <c r="N71" s="45"/>
      <c r="O71" s="45"/>
      <c r="P71" s="45"/>
      <c r="Q71" s="42"/>
      <c r="R71" s="42"/>
      <c r="S71" s="42"/>
      <c r="T71" s="42"/>
      <c r="U71" s="45"/>
      <c r="V71" s="45"/>
      <c r="W71" s="45"/>
      <c r="X71" s="45"/>
      <c r="Y71" s="45"/>
      <c r="AA71" s="42"/>
      <c r="AB71" s="42"/>
      <c r="AC71" s="42"/>
      <c r="AD71" s="42"/>
      <c r="AE71" s="42"/>
      <c r="AF71" s="42"/>
      <c r="AG71" s="42"/>
      <c r="AH71" s="19"/>
      <c r="AI71" s="29"/>
      <c r="AJ71" s="41"/>
      <c r="AK71" s="41"/>
      <c r="AL71" s="14"/>
      <c r="AM71" s="14"/>
    </row>
    <row r="72" spans="2:39" ht="15.75" x14ac:dyDescent="0.25">
      <c r="B72" s="101" t="str">
        <f t="shared" si="1"/>
        <v/>
      </c>
      <c r="C72" s="56"/>
      <c r="D72" s="58"/>
      <c r="E72" s="43" t="str">
        <f>IFERROR(IF(OR(C72="",AND(C72&lt;&gt;"",D72="")),"",(VLOOKUP(C72,'APP BACKGROUND'!A:F,2,0))),"")</f>
        <v/>
      </c>
      <c r="F72" s="44" t="str">
        <f>IF(E72="","",(VLOOKUP(C72,'APP BACKGROUND'!A:F,5,0)))</f>
        <v/>
      </c>
      <c r="G72" s="40" t="str">
        <f>IF(E72="","",(VLOOKUP('Application Form'!C72,'APP BACKGROUND'!A:I,9,0)))</f>
        <v/>
      </c>
      <c r="H72" s="40"/>
      <c r="I72" s="40"/>
      <c r="J72" s="47" t="str">
        <f>IF(H:H="","",IF(OR(H72="MAX_MILES_MOMENTS",H72="MAX_MILES_MOMENTS_"),ROUNDUP(SUM(G72/1.5),0),IF(AND(OR(H72="At Shelf",H72="BONUS BUNDLES"),G72&lt;10),2,IF(AND(OR(H72="At Shelf",H72="BONUS BUNDLES"),G72&lt;15),3,IF(AND(OR(H72="At Shelf",H72="BONUS BUNDLES"),G72&lt;20),4,IF(AND(OR(H72="At Shelf",H72="BONUS BUNDLES"),G72&lt;30),6,IF(AND(OR(H72="At Shelf",H72="BONUS BUNDLES"),G72&lt;40),8,IF(AND(OR(H72="At Shelf",H72="BONUS BUNDLES"),G72&lt;50),10,IF(AND(OR(16="At Shelf",H72="BONUS BUNDLES"),G72&gt;49.99),12)))))))))</f>
        <v/>
      </c>
      <c r="K72" s="75"/>
      <c r="L72" s="75"/>
      <c r="M72" s="75"/>
      <c r="N72" s="45"/>
      <c r="O72" s="45"/>
      <c r="P72" s="45"/>
      <c r="Q72" s="42"/>
      <c r="R72" s="42"/>
      <c r="S72" s="42"/>
      <c r="T72" s="42"/>
      <c r="U72" s="45"/>
      <c r="V72" s="45"/>
      <c r="W72" s="45"/>
      <c r="X72" s="45"/>
      <c r="Y72" s="45"/>
      <c r="AA72" s="42"/>
      <c r="AB72" s="42"/>
      <c r="AC72" s="42"/>
      <c r="AD72" s="42"/>
      <c r="AE72" s="42"/>
      <c r="AF72" s="42"/>
      <c r="AG72" s="42"/>
      <c r="AH72" s="19"/>
      <c r="AI72" s="29"/>
      <c r="AJ72" s="41"/>
      <c r="AK72" s="41"/>
      <c r="AL72" s="14"/>
      <c r="AM72" s="14"/>
    </row>
    <row r="73" spans="2:39" ht="15.75" x14ac:dyDescent="0.25">
      <c r="B73" s="101" t="str">
        <f t="shared" si="1"/>
        <v/>
      </c>
      <c r="C73" s="56"/>
      <c r="D73" s="58"/>
      <c r="E73" s="43" t="str">
        <f>IFERROR(IF(OR(C73="",AND(C73&lt;&gt;"",D73="")),"",(VLOOKUP(C73,'APP BACKGROUND'!A:F,2,0))),"")</f>
        <v/>
      </c>
      <c r="F73" s="44" t="str">
        <f>IF(E73="","",(VLOOKUP(C73,'APP BACKGROUND'!A:F,5,0)))</f>
        <v/>
      </c>
      <c r="G73" s="40" t="str">
        <f>IF(E73="","",(VLOOKUP('Application Form'!C73,'APP BACKGROUND'!A:I,9,0)))</f>
        <v/>
      </c>
      <c r="H73" s="40"/>
      <c r="I73" s="40"/>
      <c r="J73" s="47" t="str">
        <f>IF(H:H="","",IF(OR(H73="MAX_MILES_MOMENTS",H73="MAX_MILES_MOMENTS_"),ROUNDUP(SUM(G73/1.5),0),IF(AND(OR(H73="At Shelf",H73="BONUS BUNDLES"),G73&lt;10),2,IF(AND(OR(H73="At Shelf",H73="BONUS BUNDLES"),G73&lt;15),3,IF(AND(OR(H73="At Shelf",H73="BONUS BUNDLES"),G73&lt;20),4,IF(AND(OR(H73="At Shelf",H73="BONUS BUNDLES"),G73&lt;30),6,IF(AND(OR(H73="At Shelf",H73="BONUS BUNDLES"),G73&lt;40),8,IF(AND(OR(H73="At Shelf",H73="BONUS BUNDLES"),G73&lt;50),10,IF(AND(OR(16="At Shelf",H73="BONUS BUNDLES"),G73&gt;49.99),12)))))))))</f>
        <v/>
      </c>
      <c r="K73" s="75"/>
      <c r="L73" s="75"/>
      <c r="M73" s="75"/>
      <c r="N73" s="45"/>
      <c r="O73" s="45"/>
      <c r="P73" s="45"/>
      <c r="Q73" s="42"/>
      <c r="R73" s="42"/>
      <c r="S73" s="42"/>
      <c r="T73" s="42"/>
      <c r="U73" s="45"/>
      <c r="V73" s="45"/>
      <c r="W73" s="45"/>
      <c r="X73" s="45"/>
      <c r="Y73" s="45"/>
      <c r="AA73" s="42"/>
      <c r="AB73" s="42"/>
      <c r="AC73" s="42"/>
      <c r="AD73" s="42"/>
      <c r="AE73" s="42"/>
      <c r="AF73" s="42"/>
      <c r="AG73" s="42"/>
      <c r="AH73" s="19"/>
      <c r="AI73" s="29"/>
      <c r="AJ73" s="41"/>
      <c r="AK73" s="41"/>
      <c r="AL73" s="14"/>
      <c r="AM73" s="14"/>
    </row>
    <row r="74" spans="2:39" ht="15.75" x14ac:dyDescent="0.25">
      <c r="B74" s="101" t="str">
        <f t="shared" si="1"/>
        <v/>
      </c>
      <c r="C74" s="56"/>
      <c r="D74" s="58"/>
      <c r="E74" s="43" t="str">
        <f>IFERROR(IF(OR(C74="",AND(C74&lt;&gt;"",D74="")),"",(VLOOKUP(C74,'APP BACKGROUND'!A:F,2,0))),"")</f>
        <v/>
      </c>
      <c r="F74" s="44" t="str">
        <f>IF(E74="","",(VLOOKUP(C74,'APP BACKGROUND'!A:F,5,0)))</f>
        <v/>
      </c>
      <c r="G74" s="40" t="str">
        <f>IF(E74="","",(VLOOKUP('Application Form'!C74,'APP BACKGROUND'!A:I,9,0)))</f>
        <v/>
      </c>
      <c r="H74" s="40"/>
      <c r="I74" s="40"/>
      <c r="J74" s="47" t="str">
        <f>IF(H:H="","",IF(OR(H74="MAX_MILES_MOMENTS",H74="MAX_MILES_MOMENTS_"),ROUNDUP(SUM(G74/1.5),0),IF(AND(OR(H74="At Shelf",H74="BONUS BUNDLES"),G74&lt;10),2,IF(AND(OR(H74="At Shelf",H74="BONUS BUNDLES"),G74&lt;15),3,IF(AND(OR(H74="At Shelf",H74="BONUS BUNDLES"),G74&lt;20),4,IF(AND(OR(H74="At Shelf",H74="BONUS BUNDLES"),G74&lt;30),6,IF(AND(OR(H74="At Shelf",H74="BONUS BUNDLES"),G74&lt;40),8,IF(AND(OR(H74="At Shelf",H74="BONUS BUNDLES"),G74&lt;50),10,IF(AND(OR(16="At Shelf",H74="BONUS BUNDLES"),G74&gt;49.99),12)))))))))</f>
        <v/>
      </c>
      <c r="K74" s="75"/>
      <c r="L74" s="75"/>
      <c r="M74" s="75"/>
      <c r="N74" s="45"/>
      <c r="O74" s="45"/>
      <c r="P74" s="45"/>
      <c r="Q74" s="42"/>
      <c r="R74" s="42"/>
      <c r="S74" s="42"/>
      <c r="T74" s="42"/>
      <c r="U74" s="45"/>
      <c r="V74" s="45"/>
      <c r="W74" s="45"/>
      <c r="X74" s="45"/>
      <c r="Y74" s="45"/>
      <c r="AA74" s="42"/>
      <c r="AB74" s="42"/>
      <c r="AC74" s="42"/>
      <c r="AD74" s="42"/>
      <c r="AE74" s="42"/>
      <c r="AF74" s="42"/>
      <c r="AG74" s="42"/>
      <c r="AH74" s="19"/>
      <c r="AI74" s="29"/>
      <c r="AJ74" s="41"/>
      <c r="AK74" s="41"/>
      <c r="AL74" s="14"/>
      <c r="AM74" s="14"/>
    </row>
    <row r="75" spans="2:39" ht="15.75" x14ac:dyDescent="0.25">
      <c r="B75" s="101" t="str">
        <f t="shared" si="1"/>
        <v/>
      </c>
      <c r="C75" s="56"/>
      <c r="D75" s="58"/>
      <c r="E75" s="43" t="str">
        <f>IFERROR(IF(OR(C75="",AND(C75&lt;&gt;"",D75="")),"",(VLOOKUP(C75,'APP BACKGROUND'!A:F,2,0))),"")</f>
        <v/>
      </c>
      <c r="F75" s="44" t="str">
        <f>IF(E75="","",(VLOOKUP(C75,'APP BACKGROUND'!A:F,5,0)))</f>
        <v/>
      </c>
      <c r="G75" s="40" t="str">
        <f>IF(E75="","",(VLOOKUP('Application Form'!C75,'APP BACKGROUND'!A:I,9,0)))</f>
        <v/>
      </c>
      <c r="H75" s="40"/>
      <c r="I75" s="40"/>
      <c r="J75" s="47" t="str">
        <f>IF(H:H="","",IF(OR(H75="MAX_MILES_MOMENTS",H75="MAX_MILES_MOMENTS_"),ROUNDUP(SUM(G75/1.5),0),IF(AND(OR(H75="At Shelf",H75="BONUS BUNDLES"),G75&lt;10),2,IF(AND(OR(H75="At Shelf",H75="BONUS BUNDLES"),G75&lt;15),3,IF(AND(OR(H75="At Shelf",H75="BONUS BUNDLES"),G75&lt;20),4,IF(AND(OR(H75="At Shelf",H75="BONUS BUNDLES"),G75&lt;30),6,IF(AND(OR(H75="At Shelf",H75="BONUS BUNDLES"),G75&lt;40),8,IF(AND(OR(H75="At Shelf",H75="BONUS BUNDLES"),G75&lt;50),10,IF(AND(OR(16="At Shelf",H75="BONUS BUNDLES"),G75&gt;49.99),12)))))))))</f>
        <v/>
      </c>
      <c r="K75" s="75"/>
      <c r="L75" s="75"/>
      <c r="M75" s="75"/>
      <c r="N75" s="45"/>
      <c r="O75" s="45"/>
      <c r="P75" s="45"/>
      <c r="Q75" s="42"/>
      <c r="R75" s="42"/>
      <c r="S75" s="42"/>
      <c r="T75" s="42"/>
      <c r="U75" s="45"/>
      <c r="V75" s="45"/>
      <c r="W75" s="45"/>
      <c r="X75" s="45"/>
      <c r="Y75" s="45"/>
      <c r="AA75" s="42"/>
      <c r="AB75" s="42"/>
      <c r="AC75" s="42"/>
      <c r="AD75" s="42"/>
      <c r="AE75" s="42"/>
      <c r="AF75" s="42"/>
      <c r="AG75" s="42"/>
      <c r="AH75" s="19"/>
      <c r="AI75" s="29"/>
      <c r="AJ75" s="41"/>
      <c r="AK75" s="41"/>
      <c r="AL75" s="14"/>
      <c r="AM75" s="14"/>
    </row>
    <row r="76" spans="2:39" ht="15.75" x14ac:dyDescent="0.25">
      <c r="B76" s="101" t="str">
        <f t="shared" si="1"/>
        <v/>
      </c>
      <c r="C76" s="56"/>
      <c r="D76" s="58"/>
      <c r="E76" s="43" t="str">
        <f>IFERROR(IF(OR(C76="",AND(C76&lt;&gt;"",D76="")),"",(VLOOKUP(C76,'APP BACKGROUND'!A:F,2,0))),"")</f>
        <v/>
      </c>
      <c r="F76" s="44" t="str">
        <f>IF(E76="","",(VLOOKUP(C76,'APP BACKGROUND'!A:F,5,0)))</f>
        <v/>
      </c>
      <c r="G76" s="40" t="str">
        <f>IF(E76="","",(VLOOKUP('Application Form'!C76,'APP BACKGROUND'!A:I,9,0)))</f>
        <v/>
      </c>
      <c r="H76" s="40"/>
      <c r="I76" s="40"/>
      <c r="J76" s="47" t="str">
        <f>IF(H:H="","",IF(OR(H76="MAX_MILES_MOMENTS",H76="MAX_MILES_MOMENTS_"),ROUNDUP(SUM(G76/1.5),0),IF(AND(OR(H76="At Shelf",H76="BONUS BUNDLES"),G76&lt;10),2,IF(AND(OR(H76="At Shelf",H76="BONUS BUNDLES"),G76&lt;15),3,IF(AND(OR(H76="At Shelf",H76="BONUS BUNDLES"),G76&lt;20),4,IF(AND(OR(H76="At Shelf",H76="BONUS BUNDLES"),G76&lt;30),6,IF(AND(OR(H76="At Shelf",H76="BONUS BUNDLES"),G76&lt;40),8,IF(AND(OR(H76="At Shelf",H76="BONUS BUNDLES"),G76&lt;50),10,IF(AND(OR(16="At Shelf",H76="BONUS BUNDLES"),G76&gt;49.99),12)))))))))</f>
        <v/>
      </c>
      <c r="K76" s="75"/>
      <c r="L76" s="75"/>
      <c r="M76" s="75"/>
      <c r="N76" s="45"/>
      <c r="O76" s="45"/>
      <c r="P76" s="45"/>
      <c r="Q76" s="42"/>
      <c r="R76" s="42"/>
      <c r="S76" s="42"/>
      <c r="T76" s="42"/>
      <c r="U76" s="45"/>
      <c r="V76" s="45"/>
      <c r="W76" s="45"/>
      <c r="X76" s="45"/>
      <c r="Y76" s="45"/>
      <c r="AA76" s="42"/>
      <c r="AB76" s="42"/>
      <c r="AC76" s="42"/>
      <c r="AD76" s="42"/>
      <c r="AE76" s="42"/>
      <c r="AF76" s="42"/>
      <c r="AG76" s="42"/>
      <c r="AH76" s="19"/>
      <c r="AI76" s="29"/>
      <c r="AJ76" s="41"/>
      <c r="AK76" s="41"/>
      <c r="AL76" s="14"/>
      <c r="AM76" s="14"/>
    </row>
    <row r="77" spans="2:39" ht="15.75" x14ac:dyDescent="0.25">
      <c r="B77" s="101" t="str">
        <f t="shared" si="1"/>
        <v/>
      </c>
      <c r="C77" s="56"/>
      <c r="D77" s="58"/>
      <c r="E77" s="43" t="str">
        <f>IFERROR(IF(OR(C77="",AND(C77&lt;&gt;"",D77="")),"",(VLOOKUP(C77,'APP BACKGROUND'!A:F,2,0))),"")</f>
        <v/>
      </c>
      <c r="F77" s="44" t="str">
        <f>IF(E77="","",(VLOOKUP(C77,'APP BACKGROUND'!A:F,5,0)))</f>
        <v/>
      </c>
      <c r="G77" s="40" t="str">
        <f>IF(E77="","",(VLOOKUP('Application Form'!C77,'APP BACKGROUND'!A:I,9,0)))</f>
        <v/>
      </c>
      <c r="H77" s="40"/>
      <c r="I77" s="40"/>
      <c r="J77" s="47" t="str">
        <f>IF(H:H="","",IF(OR(H77="MAX_MILES_MOMENTS",H77="MAX_MILES_MOMENTS_"),ROUNDUP(SUM(G77/1.5),0),IF(AND(OR(H77="At Shelf",H77="BONUS BUNDLES"),G77&lt;10),2,IF(AND(OR(H77="At Shelf",H77="BONUS BUNDLES"),G77&lt;15),3,IF(AND(OR(H77="At Shelf",H77="BONUS BUNDLES"),G77&lt;20),4,IF(AND(OR(H77="At Shelf",H77="BONUS BUNDLES"),G77&lt;30),6,IF(AND(OR(H77="At Shelf",H77="BONUS BUNDLES"),G77&lt;40),8,IF(AND(OR(H77="At Shelf",H77="BONUS BUNDLES"),G77&lt;50),10,IF(AND(OR(16="At Shelf",H77="BONUS BUNDLES"),G77&gt;49.99),12)))))))))</f>
        <v/>
      </c>
      <c r="K77" s="75"/>
      <c r="L77" s="75"/>
      <c r="M77" s="75"/>
      <c r="N77" s="45"/>
      <c r="O77" s="45"/>
      <c r="P77" s="45"/>
      <c r="Q77" s="42"/>
      <c r="R77" s="42"/>
      <c r="S77" s="42"/>
      <c r="T77" s="42"/>
      <c r="U77" s="45"/>
      <c r="V77" s="45"/>
      <c r="W77" s="45"/>
      <c r="X77" s="45"/>
      <c r="Y77" s="45"/>
      <c r="AA77" s="42"/>
      <c r="AB77" s="42"/>
      <c r="AC77" s="42"/>
      <c r="AD77" s="42"/>
      <c r="AE77" s="42"/>
      <c r="AF77" s="42"/>
      <c r="AG77" s="42"/>
      <c r="AH77" s="19"/>
      <c r="AI77" s="29"/>
      <c r="AJ77" s="41"/>
      <c r="AK77" s="41"/>
      <c r="AL77" s="14"/>
      <c r="AM77" s="14"/>
    </row>
    <row r="78" spans="2:39" ht="15.75" x14ac:dyDescent="0.25">
      <c r="B78" s="101" t="str">
        <f t="shared" si="1"/>
        <v/>
      </c>
      <c r="C78" s="56"/>
      <c r="D78" s="58"/>
      <c r="E78" s="43" t="str">
        <f>IFERROR(IF(OR(C78="",AND(C78&lt;&gt;"",D78="")),"",(VLOOKUP(C78,'APP BACKGROUND'!A:F,2,0))),"")</f>
        <v/>
      </c>
      <c r="F78" s="44" t="str">
        <f>IF(E78="","",(VLOOKUP(C78,'APP BACKGROUND'!A:F,5,0)))</f>
        <v/>
      </c>
      <c r="G78" s="40" t="str">
        <f>IF(E78="","",(VLOOKUP('Application Form'!C78,'APP BACKGROUND'!A:I,9,0)))</f>
        <v/>
      </c>
      <c r="H78" s="40"/>
      <c r="I78" s="40"/>
      <c r="J78" s="47" t="str">
        <f>IF(H:H="","",IF(OR(H78="MAX_MILES_MOMENTS",H78="MAX_MILES_MOMENTS_"),ROUNDUP(SUM(G78/1.5),0),IF(AND(OR(H78="At Shelf",H78="BONUS BUNDLES"),G78&lt;10),2,IF(AND(OR(H78="At Shelf",H78="BONUS BUNDLES"),G78&lt;15),3,IF(AND(OR(H78="At Shelf",H78="BONUS BUNDLES"),G78&lt;20),4,IF(AND(OR(H78="At Shelf",H78="BONUS BUNDLES"),G78&lt;30),6,IF(AND(OR(H78="At Shelf",H78="BONUS BUNDLES"),G78&lt;40),8,IF(AND(OR(H78="At Shelf",H78="BONUS BUNDLES"),G78&lt;50),10,IF(AND(OR(16="At Shelf",H78="BONUS BUNDLES"),G78&gt;49.99),12)))))))))</f>
        <v/>
      </c>
      <c r="K78" s="75"/>
      <c r="L78" s="75"/>
      <c r="M78" s="75"/>
      <c r="N78" s="45"/>
      <c r="O78" s="45"/>
      <c r="P78" s="45"/>
      <c r="Q78" s="42"/>
      <c r="R78" s="42"/>
      <c r="S78" s="42"/>
      <c r="T78" s="42"/>
      <c r="U78" s="45"/>
      <c r="V78" s="45"/>
      <c r="W78" s="45"/>
      <c r="X78" s="45"/>
      <c r="Y78" s="45"/>
      <c r="AA78" s="42"/>
      <c r="AB78" s="42"/>
      <c r="AC78" s="42"/>
      <c r="AD78" s="42"/>
      <c r="AE78" s="42"/>
      <c r="AF78" s="42"/>
      <c r="AG78" s="42"/>
      <c r="AH78" s="19"/>
      <c r="AI78" s="29"/>
      <c r="AJ78" s="41"/>
      <c r="AK78" s="41"/>
      <c r="AL78" s="14"/>
      <c r="AM78" s="14"/>
    </row>
    <row r="79" spans="2:39" ht="15.75" x14ac:dyDescent="0.25">
      <c r="B79" s="101" t="str">
        <f t="shared" si="1"/>
        <v/>
      </c>
      <c r="C79" s="56"/>
      <c r="D79" s="58"/>
      <c r="E79" s="43" t="str">
        <f>IFERROR(IF(OR(C79="",AND(C79&lt;&gt;"",D79="")),"",(VLOOKUP(C79,'APP BACKGROUND'!A:F,2,0))),"")</f>
        <v/>
      </c>
      <c r="F79" s="44" t="str">
        <f>IF(E79="","",(VLOOKUP(C79,'APP BACKGROUND'!A:F,5,0)))</f>
        <v/>
      </c>
      <c r="G79" s="40" t="str">
        <f>IF(E79="","",(VLOOKUP('Application Form'!C79,'APP BACKGROUND'!A:I,9,0)))</f>
        <v/>
      </c>
      <c r="H79" s="40"/>
      <c r="I79" s="40"/>
      <c r="J79" s="47" t="str">
        <f>IF(H:H="","",IF(OR(H79="MAX_MILES_MOMENTS",H79="MAX_MILES_MOMENTS_"),ROUNDUP(SUM(G79/1.5),0),IF(AND(OR(H79="At Shelf",H79="BONUS BUNDLES"),G79&lt;10),2,IF(AND(OR(H79="At Shelf",H79="BONUS BUNDLES"),G79&lt;15),3,IF(AND(OR(H79="At Shelf",H79="BONUS BUNDLES"),G79&lt;20),4,IF(AND(OR(H79="At Shelf",H79="BONUS BUNDLES"),G79&lt;30),6,IF(AND(OR(H79="At Shelf",H79="BONUS BUNDLES"),G79&lt;40),8,IF(AND(OR(H79="At Shelf",H79="BONUS BUNDLES"),G79&lt;50),10,IF(AND(OR(16="At Shelf",H79="BONUS BUNDLES"),G79&gt;49.99),12)))))))))</f>
        <v/>
      </c>
      <c r="K79" s="75"/>
      <c r="L79" s="75"/>
      <c r="M79" s="75"/>
      <c r="N79" s="45"/>
      <c r="O79" s="45"/>
      <c r="P79" s="45"/>
      <c r="Q79" s="42"/>
      <c r="R79" s="42"/>
      <c r="S79" s="42"/>
      <c r="T79" s="42"/>
      <c r="U79" s="45"/>
      <c r="V79" s="45"/>
      <c r="W79" s="45"/>
      <c r="X79" s="45"/>
      <c r="Y79" s="45"/>
      <c r="AA79" s="42"/>
      <c r="AB79" s="42"/>
      <c r="AC79" s="42"/>
      <c r="AD79" s="42"/>
      <c r="AE79" s="42"/>
      <c r="AF79" s="42"/>
      <c r="AG79" s="42"/>
      <c r="AH79" s="19"/>
      <c r="AI79" s="29"/>
      <c r="AJ79" s="41"/>
      <c r="AK79" s="41"/>
      <c r="AL79" s="14"/>
      <c r="AM79" s="14"/>
    </row>
    <row r="80" spans="2:39" ht="15.75" x14ac:dyDescent="0.25">
      <c r="B80" s="101" t="str">
        <f t="shared" si="1"/>
        <v/>
      </c>
      <c r="C80" s="56"/>
      <c r="D80" s="58"/>
      <c r="E80" s="43" t="str">
        <f>IFERROR(IF(OR(C80="",AND(C80&lt;&gt;"",D80="")),"",(VLOOKUP(C80,'APP BACKGROUND'!A:F,2,0))),"")</f>
        <v/>
      </c>
      <c r="F80" s="44" t="str">
        <f>IF(E80="","",(VLOOKUP(C80,'APP BACKGROUND'!A:F,5,0)))</f>
        <v/>
      </c>
      <c r="G80" s="40" t="str">
        <f>IF(E80="","",(VLOOKUP('Application Form'!C80,'APP BACKGROUND'!A:I,9,0)))</f>
        <v/>
      </c>
      <c r="H80" s="40"/>
      <c r="I80" s="40"/>
      <c r="J80" s="47" t="str">
        <f>IF(H:H="","",IF(OR(H80="MAX_MILES_MOMENTS",H80="MAX_MILES_MOMENTS_"),ROUNDUP(SUM(G80/1.5),0),IF(AND(OR(H80="At Shelf",H80="BONUS BUNDLES"),G80&lt;10),2,IF(AND(OR(H80="At Shelf",H80="BONUS BUNDLES"),G80&lt;15),3,IF(AND(OR(H80="At Shelf",H80="BONUS BUNDLES"),G80&lt;20),4,IF(AND(OR(H80="At Shelf",H80="BONUS BUNDLES"),G80&lt;30),6,IF(AND(OR(H80="At Shelf",H80="BONUS BUNDLES"),G80&lt;40),8,IF(AND(OR(H80="At Shelf",H80="BONUS BUNDLES"),G80&lt;50),10,IF(AND(OR(16="At Shelf",H80="BONUS BUNDLES"),G80&gt;49.99),12)))))))))</f>
        <v/>
      </c>
      <c r="K80" s="75"/>
      <c r="L80" s="75"/>
      <c r="M80" s="75"/>
      <c r="N80" s="45"/>
      <c r="O80" s="45"/>
      <c r="P80" s="45"/>
      <c r="Q80" s="42"/>
      <c r="R80" s="42"/>
      <c r="S80" s="42"/>
      <c r="T80" s="42"/>
      <c r="U80" s="45"/>
      <c r="V80" s="45"/>
      <c r="W80" s="45"/>
      <c r="X80" s="45"/>
      <c r="Y80" s="45"/>
      <c r="AA80" s="42"/>
      <c r="AB80" s="42"/>
      <c r="AC80" s="42"/>
      <c r="AD80" s="42"/>
      <c r="AE80" s="42"/>
      <c r="AF80" s="42"/>
      <c r="AG80" s="42"/>
      <c r="AH80" s="19"/>
      <c r="AI80" s="29"/>
      <c r="AJ80" s="41"/>
      <c r="AK80" s="41"/>
      <c r="AL80" s="14"/>
      <c r="AM80" s="14"/>
    </row>
    <row r="81" spans="2:39" ht="15.75" x14ac:dyDescent="0.25">
      <c r="B81" s="101" t="str">
        <f t="shared" ref="B81:B144" si="2">IF(D81="",IF(C81&lt;&gt;"","SELECT INVOICE",""),"")</f>
        <v/>
      </c>
      <c r="C81" s="56"/>
      <c r="D81" s="58"/>
      <c r="E81" s="43" t="str">
        <f>IFERROR(IF(OR(C81="",AND(C81&lt;&gt;"",D81="")),"",(VLOOKUP(C81,'APP BACKGROUND'!A:F,2,0))),"")</f>
        <v/>
      </c>
      <c r="F81" s="44" t="str">
        <f>IF(E81="","",(VLOOKUP(C81,'APP BACKGROUND'!A:F,5,0)))</f>
        <v/>
      </c>
      <c r="G81" s="40" t="str">
        <f>IF(E81="","",(VLOOKUP('Application Form'!C81,'APP BACKGROUND'!A:I,9,0)))</f>
        <v/>
      </c>
      <c r="H81" s="40"/>
      <c r="I81" s="40"/>
      <c r="J81" s="47" t="str">
        <f>IF(H:H="","",IF(OR(H81="MAX_MILES_MOMENTS",H81="MAX_MILES_MOMENTS_"),ROUNDUP(SUM(G81/1.5),0),IF(AND(OR(H81="At Shelf",H81="BONUS BUNDLES"),G81&lt;10),2,IF(AND(OR(H81="At Shelf",H81="BONUS BUNDLES"),G81&lt;15),3,IF(AND(OR(H81="At Shelf",H81="BONUS BUNDLES"),G81&lt;20),4,IF(AND(OR(H81="At Shelf",H81="BONUS BUNDLES"),G81&lt;30),6,IF(AND(OR(H81="At Shelf",H81="BONUS BUNDLES"),G81&lt;40),8,IF(AND(OR(H81="At Shelf",H81="BONUS BUNDLES"),G81&lt;50),10,IF(AND(OR(16="At Shelf",H81="BONUS BUNDLES"),G81&gt;49.99),12)))))))))</f>
        <v/>
      </c>
      <c r="K81" s="75"/>
      <c r="L81" s="75"/>
      <c r="M81" s="75"/>
      <c r="N81" s="45"/>
      <c r="O81" s="45"/>
      <c r="P81" s="45"/>
      <c r="Q81" s="42"/>
      <c r="R81" s="42"/>
      <c r="S81" s="42"/>
      <c r="T81" s="42"/>
      <c r="U81" s="45"/>
      <c r="V81" s="45"/>
      <c r="W81" s="45"/>
      <c r="X81" s="45"/>
      <c r="Y81" s="45"/>
      <c r="AA81" s="42"/>
      <c r="AB81" s="42"/>
      <c r="AC81" s="42"/>
      <c r="AD81" s="42"/>
      <c r="AE81" s="42"/>
      <c r="AF81" s="42"/>
      <c r="AG81" s="42"/>
      <c r="AH81" s="19"/>
      <c r="AI81" s="29"/>
      <c r="AJ81" s="41"/>
      <c r="AK81" s="41"/>
      <c r="AL81" s="14"/>
      <c r="AM81" s="14"/>
    </row>
    <row r="82" spans="2:39" ht="15.75" x14ac:dyDescent="0.25">
      <c r="B82" s="101" t="str">
        <f t="shared" si="2"/>
        <v/>
      </c>
      <c r="C82" s="56"/>
      <c r="D82" s="58"/>
      <c r="E82" s="43" t="str">
        <f>IFERROR(IF(OR(C82="",AND(C82&lt;&gt;"",D82="")),"",(VLOOKUP(C82,'APP BACKGROUND'!A:F,2,0))),"")</f>
        <v/>
      </c>
      <c r="F82" s="44" t="str">
        <f>IF(E82="","",(VLOOKUP(C82,'APP BACKGROUND'!A:F,5,0)))</f>
        <v/>
      </c>
      <c r="G82" s="40" t="str">
        <f>IF(E82="","",(VLOOKUP('Application Form'!C82,'APP BACKGROUND'!A:I,9,0)))</f>
        <v/>
      </c>
      <c r="H82" s="40"/>
      <c r="I82" s="40"/>
      <c r="J82" s="47" t="str">
        <f>IF(H:H="","",IF(OR(H82="MAX_MILES_MOMENTS",H82="MAX_MILES_MOMENTS_"),ROUNDUP(SUM(G82/1.5),0),IF(AND(OR(H82="At Shelf",H82="BONUS BUNDLES"),G82&lt;10),2,IF(AND(OR(H82="At Shelf",H82="BONUS BUNDLES"),G82&lt;15),3,IF(AND(OR(H82="At Shelf",H82="BONUS BUNDLES"),G82&lt;20),4,IF(AND(OR(H82="At Shelf",H82="BONUS BUNDLES"),G82&lt;30),6,IF(AND(OR(H82="At Shelf",H82="BONUS BUNDLES"),G82&lt;40),8,IF(AND(OR(H82="At Shelf",H82="BONUS BUNDLES"),G82&lt;50),10,IF(AND(OR(16="At Shelf",H82="BONUS BUNDLES"),G82&gt;49.99),12)))))))))</f>
        <v/>
      </c>
      <c r="K82" s="75"/>
      <c r="L82" s="75"/>
      <c r="M82" s="75"/>
      <c r="N82" s="45"/>
      <c r="O82" s="45"/>
      <c r="P82" s="45"/>
      <c r="Q82" s="42"/>
      <c r="R82" s="42"/>
      <c r="S82" s="42"/>
      <c r="T82" s="42"/>
      <c r="U82" s="45"/>
      <c r="V82" s="45"/>
      <c r="W82" s="45"/>
      <c r="X82" s="45"/>
      <c r="Y82" s="45"/>
      <c r="AA82" s="42"/>
      <c r="AB82" s="42"/>
      <c r="AC82" s="42"/>
      <c r="AD82" s="42"/>
      <c r="AE82" s="42"/>
      <c r="AF82" s="42"/>
      <c r="AG82" s="42"/>
      <c r="AH82" s="19"/>
      <c r="AI82" s="29"/>
      <c r="AJ82" s="41"/>
      <c r="AK82" s="41"/>
      <c r="AL82" s="14"/>
      <c r="AM82" s="14"/>
    </row>
    <row r="83" spans="2:39" ht="15.75" x14ac:dyDescent="0.25">
      <c r="B83" s="101" t="str">
        <f t="shared" si="2"/>
        <v/>
      </c>
      <c r="C83" s="56"/>
      <c r="D83" s="58"/>
      <c r="E83" s="43" t="str">
        <f>IFERROR(IF(OR(C83="",AND(C83&lt;&gt;"",D83="")),"",(VLOOKUP(C83,'APP BACKGROUND'!A:F,2,0))),"")</f>
        <v/>
      </c>
      <c r="F83" s="44" t="str">
        <f>IF(E83="","",(VLOOKUP(C83,'APP BACKGROUND'!A:F,5,0)))</f>
        <v/>
      </c>
      <c r="G83" s="40" t="str">
        <f>IF(E83="","",(VLOOKUP('Application Form'!C83,'APP BACKGROUND'!A:I,9,0)))</f>
        <v/>
      </c>
      <c r="H83" s="40"/>
      <c r="I83" s="40"/>
      <c r="J83" s="47" t="str">
        <f>IF(H:H="","",IF(OR(H83="MAX_MILES_MOMENTS",H83="MAX_MILES_MOMENTS_"),ROUNDUP(SUM(G83/1.5),0),IF(AND(OR(H83="At Shelf",H83="BONUS BUNDLES"),G83&lt;10),2,IF(AND(OR(H83="At Shelf",H83="BONUS BUNDLES"),G83&lt;15),3,IF(AND(OR(H83="At Shelf",H83="BONUS BUNDLES"),G83&lt;20),4,IF(AND(OR(H83="At Shelf",H83="BONUS BUNDLES"),G83&lt;30),6,IF(AND(OR(H83="At Shelf",H83="BONUS BUNDLES"),G83&lt;40),8,IF(AND(OR(H83="At Shelf",H83="BONUS BUNDLES"),G83&lt;50),10,IF(AND(OR(16="At Shelf",H83="BONUS BUNDLES"),G83&gt;49.99),12)))))))))</f>
        <v/>
      </c>
      <c r="K83" s="75"/>
      <c r="L83" s="75"/>
      <c r="M83" s="75"/>
      <c r="N83" s="45"/>
      <c r="O83" s="45"/>
      <c r="P83" s="45"/>
      <c r="Q83" s="42"/>
      <c r="R83" s="42"/>
      <c r="S83" s="42"/>
      <c r="T83" s="42"/>
      <c r="U83" s="45"/>
      <c r="V83" s="45"/>
      <c r="W83" s="45"/>
      <c r="X83" s="45"/>
      <c r="Y83" s="45"/>
      <c r="AA83" s="42"/>
      <c r="AB83" s="42"/>
      <c r="AC83" s="42"/>
      <c r="AD83" s="42"/>
      <c r="AE83" s="42"/>
      <c r="AF83" s="42"/>
      <c r="AG83" s="42"/>
      <c r="AH83" s="19"/>
      <c r="AI83" s="29"/>
      <c r="AJ83" s="41"/>
      <c r="AK83" s="41"/>
      <c r="AL83" s="14"/>
      <c r="AM83" s="14"/>
    </row>
    <row r="84" spans="2:39" ht="15.75" x14ac:dyDescent="0.25">
      <c r="B84" s="101" t="str">
        <f t="shared" si="2"/>
        <v/>
      </c>
      <c r="C84" s="56"/>
      <c r="D84" s="58"/>
      <c r="E84" s="43" t="str">
        <f>IFERROR(IF(OR(C84="",AND(C84&lt;&gt;"",D84="")),"",(VLOOKUP(C84,'APP BACKGROUND'!A:F,2,0))),"")</f>
        <v/>
      </c>
      <c r="F84" s="44" t="str">
        <f>IF(E84="","",(VLOOKUP(C84,'APP BACKGROUND'!A:F,5,0)))</f>
        <v/>
      </c>
      <c r="G84" s="40" t="str">
        <f>IF(E84="","",(VLOOKUP('Application Form'!C84,'APP BACKGROUND'!A:I,9,0)))</f>
        <v/>
      </c>
      <c r="H84" s="40"/>
      <c r="I84" s="40"/>
      <c r="J84" s="47" t="str">
        <f>IF(H:H="","",IF(OR(H84="MAX_MILES_MOMENTS",H84="MAX_MILES_MOMENTS_"),ROUNDUP(SUM(G84/1.5),0),IF(AND(OR(H84="At Shelf",H84="BONUS BUNDLES"),G84&lt;10),2,IF(AND(OR(H84="At Shelf",H84="BONUS BUNDLES"),G84&lt;15),3,IF(AND(OR(H84="At Shelf",H84="BONUS BUNDLES"),G84&lt;20),4,IF(AND(OR(H84="At Shelf",H84="BONUS BUNDLES"),G84&lt;30),6,IF(AND(OR(H84="At Shelf",H84="BONUS BUNDLES"),G84&lt;40),8,IF(AND(OR(H84="At Shelf",H84="BONUS BUNDLES"),G84&lt;50),10,IF(AND(OR(16="At Shelf",H84="BONUS BUNDLES"),G84&gt;49.99),12)))))))))</f>
        <v/>
      </c>
      <c r="K84" s="75"/>
      <c r="L84" s="75"/>
      <c r="M84" s="75"/>
      <c r="N84" s="45"/>
      <c r="O84" s="45"/>
      <c r="P84" s="45"/>
      <c r="Q84" s="42"/>
      <c r="R84" s="42"/>
      <c r="S84" s="42"/>
      <c r="T84" s="42"/>
      <c r="U84" s="45"/>
      <c r="V84" s="45"/>
      <c r="W84" s="45"/>
      <c r="X84" s="45"/>
      <c r="Y84" s="45"/>
      <c r="AA84" s="42"/>
      <c r="AB84" s="42"/>
      <c r="AC84" s="42"/>
      <c r="AD84" s="42"/>
      <c r="AE84" s="42"/>
      <c r="AF84" s="42"/>
      <c r="AG84" s="42"/>
      <c r="AH84" s="19"/>
      <c r="AI84" s="29"/>
      <c r="AJ84" s="41"/>
      <c r="AK84" s="41"/>
      <c r="AL84" s="14"/>
      <c r="AM84" s="14"/>
    </row>
    <row r="85" spans="2:39" ht="15.75" x14ac:dyDescent="0.25">
      <c r="B85" s="101" t="str">
        <f t="shared" si="2"/>
        <v/>
      </c>
      <c r="C85" s="56"/>
      <c r="D85" s="58"/>
      <c r="E85" s="43" t="str">
        <f>IFERROR(IF(OR(C85="",AND(C85&lt;&gt;"",D85="")),"",(VLOOKUP(C85,'APP BACKGROUND'!A:F,2,0))),"")</f>
        <v/>
      </c>
      <c r="F85" s="44" t="str">
        <f>IF(E85="","",(VLOOKUP(C85,'APP BACKGROUND'!A:F,5,0)))</f>
        <v/>
      </c>
      <c r="G85" s="40" t="str">
        <f>IF(E85="","",(VLOOKUP('Application Form'!C85,'APP BACKGROUND'!A:I,9,0)))</f>
        <v/>
      </c>
      <c r="H85" s="40"/>
      <c r="I85" s="40"/>
      <c r="J85" s="47" t="str">
        <f>IF(H:H="","",IF(OR(H85="MAX_MILES_MOMENTS",H85="MAX_MILES_MOMENTS_"),ROUNDUP(SUM(G85/1.5),0),IF(AND(OR(H85="At Shelf",H85="BONUS BUNDLES"),G85&lt;10),2,IF(AND(OR(H85="At Shelf",H85="BONUS BUNDLES"),G85&lt;15),3,IF(AND(OR(H85="At Shelf",H85="BONUS BUNDLES"),G85&lt;20),4,IF(AND(OR(H85="At Shelf",H85="BONUS BUNDLES"),G85&lt;30),6,IF(AND(OR(H85="At Shelf",H85="BONUS BUNDLES"),G85&lt;40),8,IF(AND(OR(H85="At Shelf",H85="BONUS BUNDLES"),G85&lt;50),10,IF(AND(OR(16="At Shelf",H85="BONUS BUNDLES"),G85&gt;49.99),12)))))))))</f>
        <v/>
      </c>
      <c r="K85" s="75"/>
      <c r="L85" s="75"/>
      <c r="M85" s="75"/>
      <c r="N85" s="45"/>
      <c r="O85" s="45"/>
      <c r="P85" s="45"/>
      <c r="Q85" s="42"/>
      <c r="R85" s="42"/>
      <c r="S85" s="42"/>
      <c r="T85" s="42"/>
      <c r="U85" s="45"/>
      <c r="V85" s="45"/>
      <c r="W85" s="45"/>
      <c r="X85" s="45"/>
      <c r="Y85" s="45"/>
      <c r="AA85" s="42"/>
      <c r="AB85" s="42"/>
      <c r="AC85" s="42"/>
      <c r="AD85" s="42"/>
      <c r="AE85" s="42"/>
      <c r="AF85" s="42"/>
      <c r="AG85" s="42"/>
      <c r="AH85" s="19"/>
      <c r="AI85" s="29"/>
      <c r="AJ85" s="41"/>
      <c r="AK85" s="41"/>
      <c r="AL85" s="14"/>
      <c r="AM85" s="14"/>
    </row>
    <row r="86" spans="2:39" ht="15.75" x14ac:dyDescent="0.25">
      <c r="B86" s="101" t="str">
        <f t="shared" si="2"/>
        <v/>
      </c>
      <c r="C86" s="56"/>
      <c r="D86" s="58"/>
      <c r="E86" s="43" t="str">
        <f>IFERROR(IF(OR(C86="",AND(C86&lt;&gt;"",D86="")),"",(VLOOKUP(C86,'APP BACKGROUND'!A:F,2,0))),"")</f>
        <v/>
      </c>
      <c r="F86" s="44" t="str">
        <f>IF(E86="","",(VLOOKUP(C86,'APP BACKGROUND'!A:F,5,0)))</f>
        <v/>
      </c>
      <c r="G86" s="40" t="str">
        <f>IF(E86="","",(VLOOKUP('Application Form'!C86,'APP BACKGROUND'!A:I,9,0)))</f>
        <v/>
      </c>
      <c r="H86" s="40"/>
      <c r="I86" s="40"/>
      <c r="J86" s="47" t="str">
        <f>IF(H:H="","",IF(OR(H86="MAX_MILES_MOMENTS",H86="MAX_MILES_MOMENTS_"),ROUNDUP(SUM(G86/1.5),0),IF(AND(OR(H86="At Shelf",H86="BONUS BUNDLES"),G86&lt;10),2,IF(AND(OR(H86="At Shelf",H86="BONUS BUNDLES"),G86&lt;15),3,IF(AND(OR(H86="At Shelf",H86="BONUS BUNDLES"),G86&lt;20),4,IF(AND(OR(H86="At Shelf",H86="BONUS BUNDLES"),G86&lt;30),6,IF(AND(OR(H86="At Shelf",H86="BONUS BUNDLES"),G86&lt;40),8,IF(AND(OR(H86="At Shelf",H86="BONUS BUNDLES"),G86&lt;50),10,IF(AND(OR(16="At Shelf",H86="BONUS BUNDLES"),G86&gt;49.99),12)))))))))</f>
        <v/>
      </c>
      <c r="K86" s="75"/>
      <c r="L86" s="75"/>
      <c r="M86" s="75"/>
      <c r="N86" s="45"/>
      <c r="O86" s="45"/>
      <c r="P86" s="45"/>
      <c r="Q86" s="42"/>
      <c r="R86" s="42"/>
      <c r="S86" s="42"/>
      <c r="T86" s="42"/>
      <c r="U86" s="45"/>
      <c r="V86" s="45"/>
      <c r="W86" s="45"/>
      <c r="X86" s="45"/>
      <c r="Y86" s="45"/>
      <c r="AA86" s="42"/>
      <c r="AB86" s="42"/>
      <c r="AC86" s="42"/>
      <c r="AD86" s="42"/>
      <c r="AE86" s="42"/>
      <c r="AF86" s="42"/>
      <c r="AG86" s="42"/>
      <c r="AH86" s="19"/>
      <c r="AI86" s="29"/>
      <c r="AJ86" s="41"/>
      <c r="AK86" s="41"/>
      <c r="AL86" s="14"/>
      <c r="AM86" s="14"/>
    </row>
    <row r="87" spans="2:39" ht="15.75" x14ac:dyDescent="0.25">
      <c r="B87" s="101" t="str">
        <f t="shared" si="2"/>
        <v/>
      </c>
      <c r="C87" s="56"/>
      <c r="D87" s="58"/>
      <c r="E87" s="43" t="str">
        <f>IFERROR(IF(OR(C87="",AND(C87&lt;&gt;"",D87="")),"",(VLOOKUP(C87,'APP BACKGROUND'!A:F,2,0))),"")</f>
        <v/>
      </c>
      <c r="F87" s="44" t="str">
        <f>IF(E87="","",(VLOOKUP(C87,'APP BACKGROUND'!A:F,5,0)))</f>
        <v/>
      </c>
      <c r="G87" s="40" t="str">
        <f>IF(E87="","",(VLOOKUP('Application Form'!C87,'APP BACKGROUND'!A:I,9,0)))</f>
        <v/>
      </c>
      <c r="H87" s="40"/>
      <c r="I87" s="40"/>
      <c r="J87" s="47" t="str">
        <f>IF(H:H="","",IF(OR(H87="MAX_MILES_MOMENTS",H87="MAX_MILES_MOMENTS_"),ROUNDUP(SUM(G87/1.5),0),IF(AND(OR(H87="At Shelf",H87="BONUS BUNDLES"),G87&lt;10),2,IF(AND(OR(H87="At Shelf",H87="BONUS BUNDLES"),G87&lt;15),3,IF(AND(OR(H87="At Shelf",H87="BONUS BUNDLES"),G87&lt;20),4,IF(AND(OR(H87="At Shelf",H87="BONUS BUNDLES"),G87&lt;30),6,IF(AND(OR(H87="At Shelf",H87="BONUS BUNDLES"),G87&lt;40),8,IF(AND(OR(H87="At Shelf",H87="BONUS BUNDLES"),G87&lt;50),10,IF(AND(OR(16="At Shelf",H87="BONUS BUNDLES"),G87&gt;49.99),12)))))))))</f>
        <v/>
      </c>
      <c r="K87" s="75"/>
      <c r="L87" s="75"/>
      <c r="M87" s="75"/>
      <c r="N87" s="45"/>
      <c r="O87" s="45"/>
      <c r="P87" s="45"/>
      <c r="Q87" s="42"/>
      <c r="R87" s="42"/>
      <c r="S87" s="42"/>
      <c r="T87" s="42"/>
      <c r="U87" s="45"/>
      <c r="V87" s="45"/>
      <c r="W87" s="45"/>
      <c r="X87" s="45"/>
      <c r="Y87" s="45"/>
      <c r="AA87" s="42"/>
      <c r="AB87" s="42"/>
      <c r="AC87" s="42"/>
      <c r="AD87" s="42"/>
      <c r="AE87" s="42"/>
      <c r="AF87" s="42"/>
      <c r="AG87" s="42"/>
      <c r="AH87" s="19"/>
      <c r="AI87" s="29"/>
      <c r="AJ87" s="41"/>
      <c r="AK87" s="41"/>
      <c r="AL87" s="14"/>
      <c r="AM87" s="14"/>
    </row>
    <row r="88" spans="2:39" ht="15.75" x14ac:dyDescent="0.25">
      <c r="B88" s="101" t="str">
        <f t="shared" si="2"/>
        <v/>
      </c>
      <c r="C88" s="56"/>
      <c r="D88" s="58"/>
      <c r="E88" s="43" t="str">
        <f>IFERROR(IF(OR(C88="",AND(C88&lt;&gt;"",D88="")),"",(VLOOKUP(C88,'APP BACKGROUND'!A:F,2,0))),"")</f>
        <v/>
      </c>
      <c r="F88" s="44" t="str">
        <f>IF(E88="","",(VLOOKUP(C88,'APP BACKGROUND'!A:F,5,0)))</f>
        <v/>
      </c>
      <c r="G88" s="40" t="str">
        <f>IF(E88="","",(VLOOKUP('Application Form'!C88,'APP BACKGROUND'!A:I,9,0)))</f>
        <v/>
      </c>
      <c r="H88" s="40"/>
      <c r="I88" s="40"/>
      <c r="J88" s="47" t="str">
        <f>IF(H:H="","",IF(OR(H88="MAX_MILES_MOMENTS",H88="MAX_MILES_MOMENTS_"),ROUNDUP(SUM(G88/1.5),0),IF(AND(OR(H88="At Shelf",H88="BONUS BUNDLES"),G88&lt;10),2,IF(AND(OR(H88="At Shelf",H88="BONUS BUNDLES"),G88&lt;15),3,IF(AND(OR(H88="At Shelf",H88="BONUS BUNDLES"),G88&lt;20),4,IF(AND(OR(H88="At Shelf",H88="BONUS BUNDLES"),G88&lt;30),6,IF(AND(OR(H88="At Shelf",H88="BONUS BUNDLES"),G88&lt;40),8,IF(AND(OR(H88="At Shelf",H88="BONUS BUNDLES"),G88&lt;50),10,IF(AND(OR(16="At Shelf",H88="BONUS BUNDLES"),G88&gt;49.99),12)))))))))</f>
        <v/>
      </c>
      <c r="K88" s="75"/>
      <c r="L88" s="75"/>
      <c r="M88" s="75"/>
      <c r="N88" s="45"/>
      <c r="O88" s="45"/>
      <c r="P88" s="45"/>
      <c r="Q88" s="42"/>
      <c r="R88" s="42"/>
      <c r="S88" s="42"/>
      <c r="T88" s="42"/>
      <c r="U88" s="45"/>
      <c r="V88" s="45"/>
      <c r="W88" s="45"/>
      <c r="X88" s="45"/>
      <c r="Y88" s="45"/>
      <c r="AA88" s="42"/>
      <c r="AB88" s="42"/>
      <c r="AC88" s="42"/>
      <c r="AD88" s="42"/>
      <c r="AE88" s="42"/>
      <c r="AF88" s="42"/>
      <c r="AG88" s="42"/>
      <c r="AH88" s="19"/>
      <c r="AI88" s="29"/>
      <c r="AJ88" s="41"/>
      <c r="AK88" s="41"/>
      <c r="AL88" s="14"/>
      <c r="AM88" s="14"/>
    </row>
    <row r="89" spans="2:39" ht="15.75" x14ac:dyDescent="0.25">
      <c r="B89" s="101" t="str">
        <f t="shared" si="2"/>
        <v/>
      </c>
      <c r="C89" s="56"/>
      <c r="D89" s="58"/>
      <c r="E89" s="43" t="str">
        <f>IFERROR(IF(OR(C89="",AND(C89&lt;&gt;"",D89="")),"",(VLOOKUP(C89,'APP BACKGROUND'!A:F,2,0))),"")</f>
        <v/>
      </c>
      <c r="F89" s="44" t="str">
        <f>IF(E89="","",(VLOOKUP(C89,'APP BACKGROUND'!A:F,5,0)))</f>
        <v/>
      </c>
      <c r="G89" s="40" t="str">
        <f>IF(E89="","",(VLOOKUP('Application Form'!C89,'APP BACKGROUND'!A:I,9,0)))</f>
        <v/>
      </c>
      <c r="H89" s="40"/>
      <c r="I89" s="40"/>
      <c r="J89" s="47" t="str">
        <f>IF(H:H="","",IF(OR(H89="MAX_MILES_MOMENTS",H89="MAX_MILES_MOMENTS_"),ROUNDUP(SUM(G89/1.5),0),IF(AND(OR(H89="At Shelf",H89="BONUS BUNDLES"),G89&lt;10),2,IF(AND(OR(H89="At Shelf",H89="BONUS BUNDLES"),G89&lt;15),3,IF(AND(OR(H89="At Shelf",H89="BONUS BUNDLES"),G89&lt;20),4,IF(AND(OR(H89="At Shelf",H89="BONUS BUNDLES"),G89&lt;30),6,IF(AND(OR(H89="At Shelf",H89="BONUS BUNDLES"),G89&lt;40),8,IF(AND(OR(H89="At Shelf",H89="BONUS BUNDLES"),G89&lt;50),10,IF(AND(OR(16="At Shelf",H89="BONUS BUNDLES"),G89&gt;49.99),12)))))))))</f>
        <v/>
      </c>
      <c r="K89" s="75"/>
      <c r="L89" s="75"/>
      <c r="M89" s="75"/>
      <c r="N89" s="45"/>
      <c r="O89" s="45"/>
      <c r="P89" s="45"/>
      <c r="Q89" s="42"/>
      <c r="R89" s="42"/>
      <c r="S89" s="42"/>
      <c r="T89" s="42"/>
      <c r="U89" s="45"/>
      <c r="V89" s="45"/>
      <c r="W89" s="45"/>
      <c r="X89" s="45"/>
      <c r="Y89" s="45"/>
      <c r="AA89" s="42"/>
      <c r="AB89" s="42"/>
      <c r="AC89" s="42"/>
      <c r="AD89" s="42"/>
      <c r="AE89" s="42"/>
      <c r="AF89" s="42"/>
      <c r="AG89" s="42"/>
      <c r="AH89" s="19"/>
      <c r="AI89" s="29"/>
      <c r="AJ89" s="41"/>
      <c r="AK89" s="41"/>
      <c r="AL89" s="14"/>
      <c r="AM89" s="14"/>
    </row>
    <row r="90" spans="2:39" ht="15.75" x14ac:dyDescent="0.25">
      <c r="B90" s="101" t="str">
        <f t="shared" si="2"/>
        <v/>
      </c>
      <c r="C90" s="56"/>
      <c r="D90" s="58"/>
      <c r="E90" s="43" t="str">
        <f>IFERROR(IF(OR(C90="",AND(C90&lt;&gt;"",D90="")),"",(VLOOKUP(C90,'APP BACKGROUND'!A:F,2,0))),"")</f>
        <v/>
      </c>
      <c r="F90" s="44" t="str">
        <f>IF(E90="","",(VLOOKUP(C90,'APP BACKGROUND'!A:F,5,0)))</f>
        <v/>
      </c>
      <c r="G90" s="40" t="str">
        <f>IF(E90="","",(VLOOKUP('Application Form'!C90,'APP BACKGROUND'!A:I,9,0)))</f>
        <v/>
      </c>
      <c r="H90" s="40"/>
      <c r="I90" s="40"/>
      <c r="J90" s="47" t="str">
        <f>IF(H:H="","",IF(OR(H90="MAX_MILES_MOMENTS",H90="MAX_MILES_MOMENTS_"),ROUNDUP(SUM(G90/1.5),0),IF(AND(OR(H90="At Shelf",H90="BONUS BUNDLES"),G90&lt;10),2,IF(AND(OR(H90="At Shelf",H90="BONUS BUNDLES"),G90&lt;15),3,IF(AND(OR(H90="At Shelf",H90="BONUS BUNDLES"),G90&lt;20),4,IF(AND(OR(H90="At Shelf",H90="BONUS BUNDLES"),G90&lt;30),6,IF(AND(OR(H90="At Shelf",H90="BONUS BUNDLES"),G90&lt;40),8,IF(AND(OR(H90="At Shelf",H90="BONUS BUNDLES"),G90&lt;50),10,IF(AND(OR(16="At Shelf",H90="BONUS BUNDLES"),G90&gt;49.99),12)))))))))</f>
        <v/>
      </c>
      <c r="K90" s="75"/>
      <c r="L90" s="75"/>
      <c r="M90" s="75"/>
      <c r="N90" s="45"/>
      <c r="O90" s="45"/>
      <c r="P90" s="45"/>
      <c r="Q90" s="42"/>
      <c r="R90" s="42"/>
      <c r="S90" s="42"/>
      <c r="T90" s="42"/>
      <c r="U90" s="45"/>
      <c r="V90" s="45"/>
      <c r="W90" s="45"/>
      <c r="X90" s="45"/>
      <c r="Y90" s="45"/>
      <c r="AA90" s="42"/>
      <c r="AB90" s="42"/>
      <c r="AC90" s="42"/>
      <c r="AD90" s="42"/>
      <c r="AE90" s="42"/>
      <c r="AF90" s="42"/>
      <c r="AG90" s="42"/>
      <c r="AH90" s="19"/>
      <c r="AI90" s="29"/>
      <c r="AJ90" s="41"/>
      <c r="AK90" s="41"/>
      <c r="AL90" s="14"/>
      <c r="AM90" s="14"/>
    </row>
    <row r="91" spans="2:39" ht="15.75" x14ac:dyDescent="0.25">
      <c r="B91" s="101" t="str">
        <f t="shared" si="2"/>
        <v/>
      </c>
      <c r="C91" s="56"/>
      <c r="D91" s="58"/>
      <c r="E91" s="43" t="str">
        <f>IFERROR(IF(OR(C91="",AND(C91&lt;&gt;"",D91="")),"",(VLOOKUP(C91,'APP BACKGROUND'!A:F,2,0))),"")</f>
        <v/>
      </c>
      <c r="F91" s="44" t="str">
        <f>IF(E91="","",(VLOOKUP(C91,'APP BACKGROUND'!A:F,5,0)))</f>
        <v/>
      </c>
      <c r="G91" s="40" t="str">
        <f>IF(E91="","",(VLOOKUP('Application Form'!C91,'APP BACKGROUND'!A:I,9,0)))</f>
        <v/>
      </c>
      <c r="H91" s="40"/>
      <c r="I91" s="40"/>
      <c r="J91" s="47" t="str">
        <f>IF(H:H="","",IF(OR(H91="MAX_MILES_MOMENTS",H91="MAX_MILES_MOMENTS_"),ROUNDUP(SUM(G91/1.5),0),IF(AND(OR(H91="At Shelf",H91="BONUS BUNDLES"),G91&lt;10),2,IF(AND(OR(H91="At Shelf",H91="BONUS BUNDLES"),G91&lt;15),3,IF(AND(OR(H91="At Shelf",H91="BONUS BUNDLES"),G91&lt;20),4,IF(AND(OR(H91="At Shelf",H91="BONUS BUNDLES"),G91&lt;30),6,IF(AND(OR(H91="At Shelf",H91="BONUS BUNDLES"),G91&lt;40),8,IF(AND(OR(H91="At Shelf",H91="BONUS BUNDLES"),G91&lt;50),10,IF(AND(OR(16="At Shelf",H91="BONUS BUNDLES"),G91&gt;49.99),12)))))))))</f>
        <v/>
      </c>
      <c r="K91" s="75"/>
      <c r="L91" s="75"/>
      <c r="M91" s="75"/>
      <c r="N91" s="45"/>
      <c r="O91" s="45"/>
      <c r="P91" s="45"/>
      <c r="Q91" s="42"/>
      <c r="R91" s="42"/>
      <c r="S91" s="42"/>
      <c r="T91" s="42"/>
      <c r="U91" s="45"/>
      <c r="V91" s="45"/>
      <c r="W91" s="45"/>
      <c r="X91" s="45"/>
      <c r="Y91" s="45"/>
      <c r="AA91" s="42"/>
      <c r="AB91" s="42"/>
      <c r="AC91" s="42"/>
      <c r="AD91" s="42"/>
      <c r="AE91" s="42"/>
      <c r="AF91" s="42"/>
      <c r="AG91" s="42"/>
      <c r="AH91" s="19"/>
      <c r="AI91" s="29"/>
      <c r="AJ91" s="41"/>
      <c r="AK91" s="41"/>
      <c r="AL91" s="14"/>
      <c r="AM91" s="14"/>
    </row>
    <row r="92" spans="2:39" ht="15.75" x14ac:dyDescent="0.25">
      <c r="B92" s="101" t="str">
        <f t="shared" si="2"/>
        <v/>
      </c>
      <c r="C92" s="56"/>
      <c r="D92" s="58"/>
      <c r="E92" s="43" t="str">
        <f>IFERROR(IF(OR(C92="",AND(C92&lt;&gt;"",D92="")),"",(VLOOKUP(C92,'APP BACKGROUND'!A:F,2,0))),"")</f>
        <v/>
      </c>
      <c r="F92" s="44" t="str">
        <f>IF(E92="","",(VLOOKUP(C92,'APP BACKGROUND'!A:F,5,0)))</f>
        <v/>
      </c>
      <c r="G92" s="40" t="str">
        <f>IF(E92="","",(VLOOKUP('Application Form'!C92,'APP BACKGROUND'!A:I,9,0)))</f>
        <v/>
      </c>
      <c r="H92" s="40"/>
      <c r="I92" s="40"/>
      <c r="J92" s="47" t="str">
        <f>IF(H:H="","",IF(OR(H92="MAX_MILES_MOMENTS",H92="MAX_MILES_MOMENTS_"),ROUNDUP(SUM(G92/1.5),0),IF(AND(OR(H92="At Shelf",H92="BONUS BUNDLES"),G92&lt;10),2,IF(AND(OR(H92="At Shelf",H92="BONUS BUNDLES"),G92&lt;15),3,IF(AND(OR(H92="At Shelf",H92="BONUS BUNDLES"),G92&lt;20),4,IF(AND(OR(H92="At Shelf",H92="BONUS BUNDLES"),G92&lt;30),6,IF(AND(OR(H92="At Shelf",H92="BONUS BUNDLES"),G92&lt;40),8,IF(AND(OR(H92="At Shelf",H92="BONUS BUNDLES"),G92&lt;50),10,IF(AND(OR(16="At Shelf",H92="BONUS BUNDLES"),G92&gt;49.99),12)))))))))</f>
        <v/>
      </c>
      <c r="K92" s="75"/>
      <c r="L92" s="75"/>
      <c r="M92" s="75"/>
      <c r="N92" s="45"/>
      <c r="O92" s="45"/>
      <c r="P92" s="45"/>
      <c r="Q92" s="42"/>
      <c r="R92" s="42"/>
      <c r="S92" s="42"/>
      <c r="T92" s="42"/>
      <c r="U92" s="45"/>
      <c r="V92" s="45"/>
      <c r="W92" s="45"/>
      <c r="X92" s="45"/>
      <c r="Y92" s="45"/>
      <c r="AA92" s="42"/>
      <c r="AB92" s="42"/>
      <c r="AC92" s="42"/>
      <c r="AD92" s="42"/>
      <c r="AE92" s="42"/>
      <c r="AF92" s="42"/>
      <c r="AG92" s="42"/>
      <c r="AH92" s="19"/>
      <c r="AI92" s="29"/>
      <c r="AJ92" s="41"/>
      <c r="AK92" s="41"/>
      <c r="AL92" s="14"/>
      <c r="AM92" s="14"/>
    </row>
    <row r="93" spans="2:39" ht="15.75" x14ac:dyDescent="0.25">
      <c r="B93" s="101" t="str">
        <f t="shared" si="2"/>
        <v/>
      </c>
      <c r="C93" s="56"/>
      <c r="D93" s="58"/>
      <c r="E93" s="43" t="str">
        <f>IFERROR(IF(OR(C93="",AND(C93&lt;&gt;"",D93="")),"",(VLOOKUP(C93,'APP BACKGROUND'!A:F,2,0))),"")</f>
        <v/>
      </c>
      <c r="F93" s="44" t="str">
        <f>IF(E93="","",(VLOOKUP(C93,'APP BACKGROUND'!A:F,5,0)))</f>
        <v/>
      </c>
      <c r="G93" s="40" t="str">
        <f>IF(E93="","",(VLOOKUP('Application Form'!C93,'APP BACKGROUND'!A:I,9,0)))</f>
        <v/>
      </c>
      <c r="H93" s="40"/>
      <c r="I93" s="40"/>
      <c r="J93" s="47" t="str">
        <f>IF(H:H="","",IF(OR(H93="MAX_MILES_MOMENTS",H93="MAX_MILES_MOMENTS_"),ROUNDUP(SUM(G93/1.5),0),IF(AND(OR(H93="At Shelf",H93="BONUS BUNDLES"),G93&lt;10),2,IF(AND(OR(H93="At Shelf",H93="BONUS BUNDLES"),G93&lt;15),3,IF(AND(OR(H93="At Shelf",H93="BONUS BUNDLES"),G93&lt;20),4,IF(AND(OR(H93="At Shelf",H93="BONUS BUNDLES"),G93&lt;30),6,IF(AND(OR(H93="At Shelf",H93="BONUS BUNDLES"),G93&lt;40),8,IF(AND(OR(H93="At Shelf",H93="BONUS BUNDLES"),G93&lt;50),10,IF(AND(OR(16="At Shelf",H93="BONUS BUNDLES"),G93&gt;49.99),12)))))))))</f>
        <v/>
      </c>
      <c r="K93" s="75"/>
      <c r="L93" s="75"/>
      <c r="M93" s="75"/>
      <c r="N93" s="45"/>
      <c r="O93" s="45"/>
      <c r="P93" s="45"/>
      <c r="Q93" s="42"/>
      <c r="R93" s="42"/>
      <c r="S93" s="42"/>
      <c r="T93" s="42"/>
      <c r="U93" s="45"/>
      <c r="V93" s="45"/>
      <c r="W93" s="45"/>
      <c r="X93" s="45"/>
      <c r="Y93" s="45"/>
      <c r="AA93" s="42"/>
      <c r="AB93" s="42"/>
      <c r="AC93" s="42"/>
      <c r="AD93" s="42"/>
      <c r="AE93" s="42"/>
      <c r="AF93" s="42"/>
      <c r="AG93" s="42"/>
      <c r="AH93" s="19"/>
      <c r="AI93" s="29"/>
      <c r="AJ93" s="41"/>
      <c r="AK93" s="41"/>
      <c r="AL93" s="14"/>
      <c r="AM93" s="14"/>
    </row>
    <row r="94" spans="2:39" ht="15.75" x14ac:dyDescent="0.25">
      <c r="B94" s="101" t="str">
        <f t="shared" si="2"/>
        <v/>
      </c>
      <c r="C94" s="56"/>
      <c r="D94" s="58"/>
      <c r="E94" s="43" t="str">
        <f>IFERROR(IF(OR(C94="",AND(C94&lt;&gt;"",D94="")),"",(VLOOKUP(C94,'APP BACKGROUND'!A:F,2,0))),"")</f>
        <v/>
      </c>
      <c r="F94" s="44" t="str">
        <f>IF(E94="","",(VLOOKUP(C94,'APP BACKGROUND'!A:F,5,0)))</f>
        <v/>
      </c>
      <c r="G94" s="40" t="str">
        <f>IF(E94="","",(VLOOKUP('Application Form'!C94,'APP BACKGROUND'!A:I,9,0)))</f>
        <v/>
      </c>
      <c r="H94" s="40"/>
      <c r="I94" s="40"/>
      <c r="J94" s="47" t="str">
        <f>IF(H:H="","",IF(OR(H94="MAX_MILES_MOMENTS",H94="MAX_MILES_MOMENTS_"),ROUNDUP(SUM(G94/1.5),0),IF(AND(OR(H94="At Shelf",H94="BONUS BUNDLES"),G94&lt;10),2,IF(AND(OR(H94="At Shelf",H94="BONUS BUNDLES"),G94&lt;15),3,IF(AND(OR(H94="At Shelf",H94="BONUS BUNDLES"),G94&lt;20),4,IF(AND(OR(H94="At Shelf",H94="BONUS BUNDLES"),G94&lt;30),6,IF(AND(OR(H94="At Shelf",H94="BONUS BUNDLES"),G94&lt;40),8,IF(AND(OR(H94="At Shelf",H94="BONUS BUNDLES"),G94&lt;50),10,IF(AND(OR(16="At Shelf",H94="BONUS BUNDLES"),G94&gt;49.99),12)))))))))</f>
        <v/>
      </c>
      <c r="K94" s="75"/>
      <c r="L94" s="75"/>
      <c r="M94" s="75"/>
      <c r="N94" s="45"/>
      <c r="O94" s="45"/>
      <c r="P94" s="45"/>
      <c r="Q94" s="42"/>
      <c r="R94" s="42"/>
      <c r="S94" s="42"/>
      <c r="T94" s="42"/>
      <c r="U94" s="45"/>
      <c r="V94" s="45"/>
      <c r="W94" s="45"/>
      <c r="X94" s="45"/>
      <c r="Y94" s="45"/>
      <c r="AA94" s="42"/>
      <c r="AB94" s="42"/>
      <c r="AC94" s="42"/>
      <c r="AD94" s="42"/>
      <c r="AE94" s="42"/>
      <c r="AF94" s="42"/>
      <c r="AG94" s="42"/>
      <c r="AH94" s="19"/>
      <c r="AI94" s="29"/>
      <c r="AJ94" s="41"/>
      <c r="AK94" s="41"/>
      <c r="AL94" s="14"/>
      <c r="AM94" s="14"/>
    </row>
    <row r="95" spans="2:39" ht="15.75" x14ac:dyDescent="0.25">
      <c r="B95" s="101" t="str">
        <f t="shared" si="2"/>
        <v/>
      </c>
      <c r="C95" s="56"/>
      <c r="D95" s="58"/>
      <c r="E95" s="43" t="str">
        <f>IFERROR(IF(OR(C95="",AND(C95&lt;&gt;"",D95="")),"",(VLOOKUP(C95,'APP BACKGROUND'!A:F,2,0))),"")</f>
        <v/>
      </c>
      <c r="F95" s="44" t="str">
        <f>IF(E95="","",(VLOOKUP(C95,'APP BACKGROUND'!A:F,5,0)))</f>
        <v/>
      </c>
      <c r="G95" s="40" t="str">
        <f>IF(E95="","",(VLOOKUP('Application Form'!C95,'APP BACKGROUND'!A:I,9,0)))</f>
        <v/>
      </c>
      <c r="H95" s="40"/>
      <c r="I95" s="40"/>
      <c r="J95" s="47" t="str">
        <f>IF(H:H="","",IF(OR(H95="MAX_MILES_MOMENTS",H95="MAX_MILES_MOMENTS_"),ROUNDUP(SUM(G95/1.5),0),IF(AND(OR(H95="At Shelf",H95="BONUS BUNDLES"),G95&lt;10),2,IF(AND(OR(H95="At Shelf",H95="BONUS BUNDLES"),G95&lt;15),3,IF(AND(OR(H95="At Shelf",H95="BONUS BUNDLES"),G95&lt;20),4,IF(AND(OR(H95="At Shelf",H95="BONUS BUNDLES"),G95&lt;30),6,IF(AND(OR(H95="At Shelf",H95="BONUS BUNDLES"),G95&lt;40),8,IF(AND(OR(H95="At Shelf",H95="BONUS BUNDLES"),G95&lt;50),10,IF(AND(OR(16="At Shelf",H95="BONUS BUNDLES"),G95&gt;49.99),12)))))))))</f>
        <v/>
      </c>
      <c r="K95" s="75"/>
      <c r="L95" s="75"/>
      <c r="M95" s="75"/>
      <c r="N95" s="45"/>
      <c r="O95" s="45"/>
      <c r="P95" s="45"/>
      <c r="Q95" s="42"/>
      <c r="R95" s="42"/>
      <c r="S95" s="42"/>
      <c r="T95" s="42"/>
      <c r="U95" s="45"/>
      <c r="V95" s="45"/>
      <c r="W95" s="45"/>
      <c r="X95" s="45"/>
      <c r="Y95" s="45"/>
      <c r="AA95" s="42"/>
      <c r="AB95" s="42"/>
      <c r="AC95" s="42"/>
      <c r="AD95" s="42"/>
      <c r="AE95" s="42"/>
      <c r="AF95" s="42"/>
      <c r="AG95" s="42"/>
      <c r="AH95" s="19"/>
      <c r="AI95" s="29"/>
      <c r="AJ95" s="41"/>
      <c r="AK95" s="41"/>
      <c r="AL95" s="14"/>
      <c r="AM95" s="14"/>
    </row>
    <row r="96" spans="2:39" ht="15.75" x14ac:dyDescent="0.25">
      <c r="B96" s="101" t="str">
        <f t="shared" si="2"/>
        <v/>
      </c>
      <c r="C96" s="56"/>
      <c r="D96" s="58"/>
      <c r="E96" s="43" t="str">
        <f>IFERROR(IF(OR(C96="",AND(C96&lt;&gt;"",D96="")),"",(VLOOKUP(C96,'APP BACKGROUND'!A:F,2,0))),"")</f>
        <v/>
      </c>
      <c r="F96" s="44" t="str">
        <f>IF(E96="","",(VLOOKUP(C96,'APP BACKGROUND'!A:F,5,0)))</f>
        <v/>
      </c>
      <c r="G96" s="40" t="str">
        <f>IF(E96="","",(VLOOKUP('Application Form'!C96,'APP BACKGROUND'!A:I,9,0)))</f>
        <v/>
      </c>
      <c r="H96" s="40"/>
      <c r="I96" s="40"/>
      <c r="J96" s="47" t="str">
        <f>IF(H:H="","",IF(OR(H96="MAX_MILES_MOMENTS",H96="MAX_MILES_MOMENTS_"),ROUNDUP(SUM(G96/1.5),0),IF(AND(OR(H96="At Shelf",H96="BONUS BUNDLES"),G96&lt;10),2,IF(AND(OR(H96="At Shelf",H96="BONUS BUNDLES"),G96&lt;15),3,IF(AND(OR(H96="At Shelf",H96="BONUS BUNDLES"),G96&lt;20),4,IF(AND(OR(H96="At Shelf",H96="BONUS BUNDLES"),G96&lt;30),6,IF(AND(OR(H96="At Shelf",H96="BONUS BUNDLES"),G96&lt;40),8,IF(AND(OR(H96="At Shelf",H96="BONUS BUNDLES"),G96&lt;50),10,IF(AND(OR(16="At Shelf",H96="BONUS BUNDLES"),G96&gt;49.99),12)))))))))</f>
        <v/>
      </c>
      <c r="K96" s="75"/>
      <c r="L96" s="75"/>
      <c r="M96" s="75"/>
      <c r="N96" s="45"/>
      <c r="O96" s="45"/>
      <c r="P96" s="45"/>
      <c r="Q96" s="42"/>
      <c r="R96" s="42"/>
      <c r="S96" s="42"/>
      <c r="T96" s="42"/>
      <c r="U96" s="45"/>
      <c r="V96" s="45"/>
      <c r="W96" s="45"/>
      <c r="X96" s="45"/>
      <c r="Y96" s="45"/>
      <c r="AA96" s="42"/>
      <c r="AB96" s="42"/>
      <c r="AC96" s="42"/>
      <c r="AD96" s="42"/>
      <c r="AE96" s="42"/>
      <c r="AF96" s="42"/>
      <c r="AG96" s="42"/>
      <c r="AH96" s="19"/>
      <c r="AI96" s="29"/>
      <c r="AJ96" s="41"/>
      <c r="AK96" s="41"/>
      <c r="AL96" s="14"/>
      <c r="AM96" s="14"/>
    </row>
    <row r="97" spans="2:39" ht="15.75" x14ac:dyDescent="0.25">
      <c r="B97" s="101" t="str">
        <f t="shared" si="2"/>
        <v/>
      </c>
      <c r="C97" s="56"/>
      <c r="D97" s="58"/>
      <c r="E97" s="43" t="str">
        <f>IFERROR(IF(OR(C97="",AND(C97&lt;&gt;"",D97="")),"",(VLOOKUP(C97,'APP BACKGROUND'!A:F,2,0))),"")</f>
        <v/>
      </c>
      <c r="F97" s="44" t="str">
        <f>IF(E97="","",(VLOOKUP(C97,'APP BACKGROUND'!A:F,5,0)))</f>
        <v/>
      </c>
      <c r="G97" s="40" t="str">
        <f>IF(E97="","",(VLOOKUP('Application Form'!C97,'APP BACKGROUND'!A:I,9,0)))</f>
        <v/>
      </c>
      <c r="H97" s="40"/>
      <c r="I97" s="40"/>
      <c r="J97" s="47" t="str">
        <f>IF(H:H="","",IF(OR(H97="MAX_MILES_MOMENTS",H97="MAX_MILES_MOMENTS_"),ROUNDUP(SUM(G97/1.5),0),IF(AND(OR(H97="At Shelf",H97="BONUS BUNDLES"),G97&lt;10),2,IF(AND(OR(H97="At Shelf",H97="BONUS BUNDLES"),G97&lt;15),3,IF(AND(OR(H97="At Shelf",H97="BONUS BUNDLES"),G97&lt;20),4,IF(AND(OR(H97="At Shelf",H97="BONUS BUNDLES"),G97&lt;30),6,IF(AND(OR(H97="At Shelf",H97="BONUS BUNDLES"),G97&lt;40),8,IF(AND(OR(H97="At Shelf",H97="BONUS BUNDLES"),G97&lt;50),10,IF(AND(OR(16="At Shelf",H97="BONUS BUNDLES"),G97&gt;49.99),12)))))))))</f>
        <v/>
      </c>
      <c r="K97" s="75"/>
      <c r="L97" s="75"/>
      <c r="M97" s="75"/>
      <c r="N97" s="45"/>
      <c r="O97" s="45"/>
      <c r="P97" s="45"/>
      <c r="Q97" s="42"/>
      <c r="R97" s="42"/>
      <c r="S97" s="42"/>
      <c r="T97" s="42"/>
      <c r="U97" s="45"/>
      <c r="V97" s="45"/>
      <c r="W97" s="45"/>
      <c r="X97" s="45"/>
      <c r="Y97" s="45"/>
      <c r="AA97" s="42"/>
      <c r="AB97" s="42"/>
      <c r="AC97" s="42"/>
      <c r="AD97" s="42"/>
      <c r="AE97" s="42"/>
      <c r="AF97" s="42"/>
      <c r="AG97" s="42"/>
      <c r="AH97" s="19"/>
      <c r="AI97" s="29"/>
      <c r="AJ97" s="41"/>
      <c r="AK97" s="41"/>
      <c r="AL97" s="14"/>
      <c r="AM97" s="14"/>
    </row>
    <row r="98" spans="2:39" ht="15.75" x14ac:dyDescent="0.25">
      <c r="B98" s="101" t="str">
        <f t="shared" si="2"/>
        <v/>
      </c>
      <c r="C98" s="56"/>
      <c r="D98" s="58"/>
      <c r="E98" s="43" t="str">
        <f>IFERROR(IF(OR(C98="",AND(C98&lt;&gt;"",D98="")),"",(VLOOKUP(C98,'APP BACKGROUND'!A:F,2,0))),"")</f>
        <v/>
      </c>
      <c r="F98" s="44" t="str">
        <f>IF(E98="","",(VLOOKUP(C98,'APP BACKGROUND'!A:F,5,0)))</f>
        <v/>
      </c>
      <c r="G98" s="40" t="str">
        <f>IF(E98="","",(VLOOKUP('Application Form'!C98,'APP BACKGROUND'!A:I,9,0)))</f>
        <v/>
      </c>
      <c r="H98" s="40"/>
      <c r="I98" s="40"/>
      <c r="J98" s="47" t="str">
        <f>IF(H:H="","",IF(OR(H98="MAX_MILES_MOMENTS",H98="MAX_MILES_MOMENTS_"),ROUNDUP(SUM(G98/1.5),0),IF(AND(OR(H98="At Shelf",H98="BONUS BUNDLES"),G98&lt;10),2,IF(AND(OR(H98="At Shelf",H98="BONUS BUNDLES"),G98&lt;15),3,IF(AND(OR(H98="At Shelf",H98="BONUS BUNDLES"),G98&lt;20),4,IF(AND(OR(H98="At Shelf",H98="BONUS BUNDLES"),G98&lt;30),6,IF(AND(OR(H98="At Shelf",H98="BONUS BUNDLES"),G98&lt;40),8,IF(AND(OR(H98="At Shelf",H98="BONUS BUNDLES"),G98&lt;50),10,IF(AND(OR(16="At Shelf",H98="BONUS BUNDLES"),G98&gt;49.99),12)))))))))</f>
        <v/>
      </c>
      <c r="K98" s="75"/>
      <c r="L98" s="75"/>
      <c r="M98" s="75"/>
      <c r="N98" s="45"/>
      <c r="O98" s="45"/>
      <c r="P98" s="45"/>
      <c r="Q98" s="42"/>
      <c r="R98" s="42"/>
      <c r="S98" s="42"/>
      <c r="T98" s="42"/>
      <c r="U98" s="45"/>
      <c r="V98" s="45"/>
      <c r="W98" s="45"/>
      <c r="X98" s="45"/>
      <c r="Y98" s="45"/>
      <c r="AA98" s="42"/>
      <c r="AB98" s="42"/>
      <c r="AC98" s="42"/>
      <c r="AD98" s="42"/>
      <c r="AE98" s="42"/>
      <c r="AF98" s="42"/>
      <c r="AG98" s="42"/>
      <c r="AH98" s="19"/>
      <c r="AI98" s="29"/>
      <c r="AJ98" s="41"/>
      <c r="AK98" s="41"/>
      <c r="AL98" s="14"/>
      <c r="AM98" s="14"/>
    </row>
    <row r="99" spans="2:39" ht="15.75" x14ac:dyDescent="0.25">
      <c r="B99" s="101" t="str">
        <f t="shared" si="2"/>
        <v/>
      </c>
      <c r="C99" s="56"/>
      <c r="D99" s="58"/>
      <c r="E99" s="43" t="str">
        <f>IFERROR(IF(OR(C99="",AND(C99&lt;&gt;"",D99="")),"",(VLOOKUP(C99,'APP BACKGROUND'!A:F,2,0))),"")</f>
        <v/>
      </c>
      <c r="F99" s="44" t="str">
        <f>IF(E99="","",(VLOOKUP(C99,'APP BACKGROUND'!A:F,5,0)))</f>
        <v/>
      </c>
      <c r="G99" s="40" t="str">
        <f>IF(E99="","",(VLOOKUP('Application Form'!C99,'APP BACKGROUND'!A:I,9,0)))</f>
        <v/>
      </c>
      <c r="H99" s="40"/>
      <c r="I99" s="40"/>
      <c r="J99" s="47" t="str">
        <f>IF(H:H="","",IF(OR(H99="MAX_MILES_MOMENTS",H99="MAX_MILES_MOMENTS_"),ROUNDUP(SUM(G99/1.5),0),IF(AND(OR(H99="At Shelf",H99="BONUS BUNDLES"),G99&lt;10),2,IF(AND(OR(H99="At Shelf",H99="BONUS BUNDLES"),G99&lt;15),3,IF(AND(OR(H99="At Shelf",H99="BONUS BUNDLES"),G99&lt;20),4,IF(AND(OR(H99="At Shelf",H99="BONUS BUNDLES"),G99&lt;30),6,IF(AND(OR(H99="At Shelf",H99="BONUS BUNDLES"),G99&lt;40),8,IF(AND(OR(H99="At Shelf",H99="BONUS BUNDLES"),G99&lt;50),10,IF(AND(OR(16="At Shelf",H99="BONUS BUNDLES"),G99&gt;49.99),12)))))))))</f>
        <v/>
      </c>
      <c r="K99" s="75"/>
      <c r="L99" s="75"/>
      <c r="M99" s="75"/>
      <c r="N99" s="45"/>
      <c r="O99" s="45"/>
      <c r="P99" s="45"/>
      <c r="Q99" s="42"/>
      <c r="R99" s="42"/>
      <c r="S99" s="42"/>
      <c r="T99" s="42"/>
      <c r="U99" s="45"/>
      <c r="V99" s="45"/>
      <c r="W99" s="45"/>
      <c r="X99" s="45"/>
      <c r="Y99" s="45"/>
      <c r="AA99" s="42"/>
      <c r="AB99" s="42"/>
      <c r="AC99" s="42"/>
      <c r="AD99" s="42"/>
      <c r="AE99" s="42"/>
      <c r="AF99" s="42"/>
      <c r="AG99" s="42"/>
      <c r="AH99" s="19"/>
      <c r="AI99" s="29"/>
      <c r="AJ99" s="41"/>
      <c r="AK99" s="41"/>
      <c r="AL99" s="14"/>
      <c r="AM99" s="14"/>
    </row>
    <row r="100" spans="2:39" ht="15.75" x14ac:dyDescent="0.25">
      <c r="B100" s="101" t="str">
        <f t="shared" si="2"/>
        <v/>
      </c>
      <c r="C100" s="56"/>
      <c r="D100" s="58"/>
      <c r="E100" s="43" t="str">
        <f>IFERROR(IF(OR(C100="",AND(C100&lt;&gt;"",D100="")),"",(VLOOKUP(C100,'APP BACKGROUND'!A:F,2,0))),"")</f>
        <v/>
      </c>
      <c r="F100" s="44" t="str">
        <f>IF(E100="","",(VLOOKUP(C100,'APP BACKGROUND'!A:F,5,0)))</f>
        <v/>
      </c>
      <c r="G100" s="40" t="str">
        <f>IF(E100="","",(VLOOKUP('Application Form'!C100,'APP BACKGROUND'!A:I,9,0)))</f>
        <v/>
      </c>
      <c r="H100" s="40"/>
      <c r="I100" s="40"/>
      <c r="J100" s="47" t="str">
        <f>IF(H:H="","",IF(OR(H100="MAX_MILES_MOMENTS",H100="MAX_MILES_MOMENTS_"),ROUNDUP(SUM(G100/1.5),0),IF(AND(OR(H100="At Shelf",H100="BONUS BUNDLES"),G100&lt;10),2,IF(AND(OR(H100="At Shelf",H100="BONUS BUNDLES"),G100&lt;15),3,IF(AND(OR(H100="At Shelf",H100="BONUS BUNDLES"),G100&lt;20),4,IF(AND(OR(H100="At Shelf",H100="BONUS BUNDLES"),G100&lt;30),6,IF(AND(OR(H100="At Shelf",H100="BONUS BUNDLES"),G100&lt;40),8,IF(AND(OR(H100="At Shelf",H100="BONUS BUNDLES"),G100&lt;50),10,IF(AND(OR(16="At Shelf",H100="BONUS BUNDLES"),G100&gt;49.99),12)))))))))</f>
        <v/>
      </c>
      <c r="K100" s="75"/>
      <c r="L100" s="75"/>
      <c r="M100" s="75"/>
      <c r="N100" s="45"/>
      <c r="O100" s="45"/>
      <c r="P100" s="45"/>
      <c r="Q100" s="42"/>
      <c r="R100" s="42"/>
      <c r="S100" s="42"/>
      <c r="T100" s="42"/>
      <c r="U100" s="45"/>
      <c r="V100" s="45"/>
      <c r="W100" s="45"/>
      <c r="X100" s="45"/>
      <c r="Y100" s="45"/>
      <c r="AA100" s="42"/>
      <c r="AB100" s="42"/>
      <c r="AC100" s="42"/>
      <c r="AD100" s="42"/>
      <c r="AE100" s="42"/>
      <c r="AF100" s="42"/>
      <c r="AG100" s="42"/>
      <c r="AH100" s="19"/>
      <c r="AI100" s="29"/>
      <c r="AJ100" s="41"/>
      <c r="AK100" s="41"/>
      <c r="AL100" s="14"/>
      <c r="AM100" s="14"/>
    </row>
    <row r="101" spans="2:39" ht="15.75" x14ac:dyDescent="0.25">
      <c r="B101" s="101" t="str">
        <f t="shared" si="2"/>
        <v/>
      </c>
      <c r="C101" s="56"/>
      <c r="D101" s="58"/>
      <c r="E101" s="43" t="str">
        <f>IFERROR(IF(OR(C101="",AND(C101&lt;&gt;"",D101="")),"",(VLOOKUP(C101,'APP BACKGROUND'!A:F,2,0))),"")</f>
        <v/>
      </c>
      <c r="F101" s="44" t="str">
        <f>IF(E101="","",(VLOOKUP(C101,'APP BACKGROUND'!A:F,5,0)))</f>
        <v/>
      </c>
      <c r="G101" s="40" t="str">
        <f>IF(E101="","",(VLOOKUP('Application Form'!C101,'APP BACKGROUND'!A:I,9,0)))</f>
        <v/>
      </c>
      <c r="H101" s="40"/>
      <c r="I101" s="40"/>
      <c r="J101" s="47" t="str">
        <f>IF(H:H="","",IF(OR(H101="MAX_MILES_MOMENTS",H101="MAX_MILES_MOMENTS_"),ROUNDUP(SUM(G101/1.5),0),IF(AND(OR(H101="At Shelf",H101="BONUS BUNDLES"),G101&lt;10),2,IF(AND(OR(H101="At Shelf",H101="BONUS BUNDLES"),G101&lt;15),3,IF(AND(OR(H101="At Shelf",H101="BONUS BUNDLES"),G101&lt;20),4,IF(AND(OR(H101="At Shelf",H101="BONUS BUNDLES"),G101&lt;30),6,IF(AND(OR(H101="At Shelf",H101="BONUS BUNDLES"),G101&lt;40),8,IF(AND(OR(H101="At Shelf",H101="BONUS BUNDLES"),G101&lt;50),10,IF(AND(OR(16="At Shelf",H101="BONUS BUNDLES"),G101&gt;49.99),12)))))))))</f>
        <v/>
      </c>
      <c r="K101" s="75"/>
      <c r="L101" s="75"/>
      <c r="M101" s="75"/>
      <c r="N101" s="45"/>
      <c r="O101" s="45"/>
      <c r="P101" s="45"/>
      <c r="Q101" s="42"/>
      <c r="R101" s="42"/>
      <c r="S101" s="42"/>
      <c r="T101" s="42"/>
      <c r="U101" s="45"/>
      <c r="V101" s="45"/>
      <c r="W101" s="45"/>
      <c r="X101" s="45"/>
      <c r="Y101" s="45"/>
      <c r="AA101" s="42"/>
      <c r="AB101" s="42"/>
      <c r="AC101" s="42"/>
      <c r="AD101" s="42"/>
      <c r="AE101" s="42"/>
      <c r="AF101" s="42"/>
      <c r="AG101" s="42"/>
      <c r="AH101" s="19"/>
      <c r="AI101" s="29"/>
      <c r="AJ101" s="41"/>
      <c r="AK101" s="41"/>
      <c r="AL101" s="14"/>
      <c r="AM101" s="14"/>
    </row>
    <row r="102" spans="2:39" ht="15.75" x14ac:dyDescent="0.25">
      <c r="B102" s="101" t="str">
        <f t="shared" si="2"/>
        <v/>
      </c>
      <c r="C102" s="56"/>
      <c r="D102" s="58"/>
      <c r="E102" s="43" t="str">
        <f>IFERROR(IF(OR(C102="",AND(C102&lt;&gt;"",D102="")),"",(VLOOKUP(C102,'APP BACKGROUND'!A:F,2,0))),"")</f>
        <v/>
      </c>
      <c r="F102" s="44" t="str">
        <f>IF(E102="","",(VLOOKUP(C102,'APP BACKGROUND'!A:F,5,0)))</f>
        <v/>
      </c>
      <c r="G102" s="40" t="str">
        <f>IF(E102="","",(VLOOKUP('Application Form'!C102,'APP BACKGROUND'!A:I,9,0)))</f>
        <v/>
      </c>
      <c r="H102" s="40"/>
      <c r="I102" s="40"/>
      <c r="J102" s="47" t="str">
        <f>IF(H:H="","",IF(OR(H102="MAX_MILES_MOMENTS",H102="MAX_MILES_MOMENTS_"),ROUNDUP(SUM(G102/1.5),0),IF(AND(OR(H102="At Shelf",H102="BONUS BUNDLES"),G102&lt;10),2,IF(AND(OR(H102="At Shelf",H102="BONUS BUNDLES"),G102&lt;15),3,IF(AND(OR(H102="At Shelf",H102="BONUS BUNDLES"),G102&lt;20),4,IF(AND(OR(H102="At Shelf",H102="BONUS BUNDLES"),G102&lt;30),6,IF(AND(OR(H102="At Shelf",H102="BONUS BUNDLES"),G102&lt;40),8,IF(AND(OR(H102="At Shelf",H102="BONUS BUNDLES"),G102&lt;50),10,IF(AND(OR(16="At Shelf",H102="BONUS BUNDLES"),G102&gt;49.99),12)))))))))</f>
        <v/>
      </c>
      <c r="K102" s="75"/>
      <c r="L102" s="75"/>
      <c r="M102" s="75"/>
      <c r="N102" s="45"/>
      <c r="O102" s="45"/>
      <c r="P102" s="45"/>
      <c r="Q102" s="42"/>
      <c r="R102" s="42"/>
      <c r="S102" s="42"/>
      <c r="T102" s="42"/>
      <c r="U102" s="45"/>
      <c r="V102" s="45"/>
      <c r="W102" s="45"/>
      <c r="X102" s="45"/>
      <c r="Y102" s="45"/>
      <c r="AA102" s="42"/>
      <c r="AB102" s="42"/>
      <c r="AC102" s="42"/>
      <c r="AD102" s="42"/>
      <c r="AE102" s="42"/>
      <c r="AF102" s="42"/>
      <c r="AG102" s="42"/>
      <c r="AH102" s="19"/>
      <c r="AI102" s="29"/>
      <c r="AJ102" s="41"/>
      <c r="AK102" s="41"/>
      <c r="AL102" s="14"/>
      <c r="AM102" s="14"/>
    </row>
    <row r="103" spans="2:39" ht="15.75" x14ac:dyDescent="0.25">
      <c r="B103" s="101" t="str">
        <f t="shared" si="2"/>
        <v/>
      </c>
      <c r="C103" s="56"/>
      <c r="D103" s="58"/>
      <c r="E103" s="43" t="str">
        <f>IFERROR(IF(OR(C103="",AND(C103&lt;&gt;"",D103="")),"",(VLOOKUP(C103,'APP BACKGROUND'!A:F,2,0))),"")</f>
        <v/>
      </c>
      <c r="F103" s="44" t="str">
        <f>IF(E103="","",(VLOOKUP(C103,'APP BACKGROUND'!A:F,5,0)))</f>
        <v/>
      </c>
      <c r="G103" s="40" t="str">
        <f>IF(E103="","",(VLOOKUP('Application Form'!C103,'APP BACKGROUND'!A:I,9,0)))</f>
        <v/>
      </c>
      <c r="H103" s="40"/>
      <c r="I103" s="40"/>
      <c r="J103" s="47" t="str">
        <f>IF(H:H="","",IF(OR(H103="MAX_MILES_MOMENTS",H103="MAX_MILES_MOMENTS_"),ROUNDUP(SUM(G103/1.5),0),IF(AND(OR(H103="At Shelf",H103="BONUS BUNDLES"),G103&lt;10),2,IF(AND(OR(H103="At Shelf",H103="BONUS BUNDLES"),G103&lt;15),3,IF(AND(OR(H103="At Shelf",H103="BONUS BUNDLES"),G103&lt;20),4,IF(AND(OR(H103="At Shelf",H103="BONUS BUNDLES"),G103&lt;30),6,IF(AND(OR(H103="At Shelf",H103="BONUS BUNDLES"),G103&lt;40),8,IF(AND(OR(H103="At Shelf",H103="BONUS BUNDLES"),G103&lt;50),10,IF(AND(OR(16="At Shelf",H103="BONUS BUNDLES"),G103&gt;49.99),12)))))))))</f>
        <v/>
      </c>
      <c r="K103" s="75"/>
      <c r="L103" s="75"/>
      <c r="M103" s="75"/>
      <c r="N103" s="45"/>
      <c r="O103" s="45"/>
      <c r="P103" s="45"/>
      <c r="Q103" s="42"/>
      <c r="R103" s="42"/>
      <c r="S103" s="42"/>
      <c r="T103" s="42"/>
      <c r="U103" s="45"/>
      <c r="V103" s="45"/>
      <c r="W103" s="45"/>
      <c r="X103" s="45"/>
      <c r="Y103" s="45"/>
      <c r="AA103" s="42"/>
      <c r="AB103" s="42"/>
      <c r="AC103" s="42"/>
      <c r="AD103" s="42"/>
      <c r="AE103" s="42"/>
      <c r="AF103" s="42"/>
      <c r="AG103" s="42"/>
      <c r="AH103" s="19"/>
      <c r="AI103" s="29"/>
      <c r="AJ103" s="41"/>
      <c r="AK103" s="41"/>
      <c r="AL103" s="14"/>
      <c r="AM103" s="14"/>
    </row>
    <row r="104" spans="2:39" ht="15.75" x14ac:dyDescent="0.25">
      <c r="B104" s="101" t="str">
        <f t="shared" si="2"/>
        <v/>
      </c>
      <c r="C104" s="56"/>
      <c r="D104" s="58"/>
      <c r="E104" s="43" t="str">
        <f>IFERROR(IF(OR(C104="",AND(C104&lt;&gt;"",D104="")),"",(VLOOKUP(C104,'APP BACKGROUND'!A:F,2,0))),"")</f>
        <v/>
      </c>
      <c r="F104" s="44" t="str">
        <f>IF(E104="","",(VLOOKUP(C104,'APP BACKGROUND'!A:F,5,0)))</f>
        <v/>
      </c>
      <c r="G104" s="40" t="str">
        <f>IF(E104="","",(VLOOKUP('Application Form'!C104,'APP BACKGROUND'!A:I,9,0)))</f>
        <v/>
      </c>
      <c r="H104" s="40"/>
      <c r="I104" s="40"/>
      <c r="J104" s="47" t="str">
        <f>IF(H:H="","",IF(OR(H104="MAX_MILES_MOMENTS",H104="MAX_MILES_MOMENTS_"),ROUNDUP(SUM(G104/1.5),0),IF(AND(OR(H104="At Shelf",H104="BONUS BUNDLES"),G104&lt;10),2,IF(AND(OR(H104="At Shelf",H104="BONUS BUNDLES"),G104&lt;15),3,IF(AND(OR(H104="At Shelf",H104="BONUS BUNDLES"),G104&lt;20),4,IF(AND(OR(H104="At Shelf",H104="BONUS BUNDLES"),G104&lt;30),6,IF(AND(OR(H104="At Shelf",H104="BONUS BUNDLES"),G104&lt;40),8,IF(AND(OR(H104="At Shelf",H104="BONUS BUNDLES"),G104&lt;50),10,IF(AND(OR(16="At Shelf",H104="BONUS BUNDLES"),G104&gt;49.99),12)))))))))</f>
        <v/>
      </c>
      <c r="K104" s="75"/>
      <c r="L104" s="75"/>
      <c r="M104" s="75"/>
      <c r="N104" s="45"/>
      <c r="O104" s="45"/>
      <c r="P104" s="45"/>
      <c r="Q104" s="42"/>
      <c r="R104" s="42"/>
      <c r="S104" s="42"/>
      <c r="T104" s="42"/>
      <c r="U104" s="45"/>
      <c r="V104" s="45"/>
      <c r="W104" s="45"/>
      <c r="X104" s="45"/>
      <c r="Y104" s="45"/>
      <c r="AA104" s="42"/>
      <c r="AB104" s="42"/>
      <c r="AC104" s="42"/>
      <c r="AD104" s="42"/>
      <c r="AE104" s="42"/>
      <c r="AF104" s="42"/>
      <c r="AG104" s="42"/>
      <c r="AH104" s="19"/>
      <c r="AI104" s="29"/>
      <c r="AJ104" s="41"/>
      <c r="AK104" s="41"/>
      <c r="AL104" s="14"/>
      <c r="AM104" s="14"/>
    </row>
    <row r="105" spans="2:39" ht="15.75" x14ac:dyDescent="0.25">
      <c r="B105" s="101" t="str">
        <f t="shared" si="2"/>
        <v/>
      </c>
      <c r="C105" s="56"/>
      <c r="D105" s="58"/>
      <c r="E105" s="43" t="str">
        <f>IFERROR(IF(OR(C105="",AND(C105&lt;&gt;"",D105="")),"",(VLOOKUP(C105,'APP BACKGROUND'!A:F,2,0))),"")</f>
        <v/>
      </c>
      <c r="F105" s="44" t="str">
        <f>IF(E105="","",(VLOOKUP(C105,'APP BACKGROUND'!A:F,5,0)))</f>
        <v/>
      </c>
      <c r="G105" s="40" t="str">
        <f>IF(E105="","",(VLOOKUP('Application Form'!C105,'APP BACKGROUND'!A:I,9,0)))</f>
        <v/>
      </c>
      <c r="H105" s="40"/>
      <c r="I105" s="40"/>
      <c r="J105" s="47" t="str">
        <f>IF(H:H="","",IF(OR(H105="MAX_MILES_MOMENTS",H105="MAX_MILES_MOMENTS_"),ROUNDUP(SUM(G105/1.5),0),IF(AND(OR(H105="At Shelf",H105="BONUS BUNDLES"),G105&lt;10),2,IF(AND(OR(H105="At Shelf",H105="BONUS BUNDLES"),G105&lt;15),3,IF(AND(OR(H105="At Shelf",H105="BONUS BUNDLES"),G105&lt;20),4,IF(AND(OR(H105="At Shelf",H105="BONUS BUNDLES"),G105&lt;30),6,IF(AND(OR(H105="At Shelf",H105="BONUS BUNDLES"),G105&lt;40),8,IF(AND(OR(H105="At Shelf",H105="BONUS BUNDLES"),G105&lt;50),10,IF(AND(OR(16="At Shelf",H105="BONUS BUNDLES"),G105&gt;49.99),12)))))))))</f>
        <v/>
      </c>
      <c r="K105" s="75"/>
      <c r="L105" s="75"/>
      <c r="M105" s="75"/>
      <c r="N105" s="45"/>
      <c r="O105" s="45"/>
      <c r="P105" s="45"/>
      <c r="Q105" s="42"/>
      <c r="R105" s="42"/>
      <c r="S105" s="42"/>
      <c r="T105" s="42"/>
      <c r="U105" s="45"/>
      <c r="V105" s="45"/>
      <c r="W105" s="45"/>
      <c r="X105" s="45"/>
      <c r="Y105" s="45"/>
      <c r="AA105" s="42"/>
      <c r="AB105" s="42"/>
      <c r="AC105" s="42"/>
      <c r="AD105" s="42"/>
      <c r="AE105" s="42"/>
      <c r="AF105" s="42"/>
      <c r="AG105" s="42"/>
      <c r="AH105" s="19"/>
      <c r="AI105" s="29"/>
      <c r="AJ105" s="41"/>
      <c r="AK105" s="41"/>
      <c r="AL105" s="14"/>
      <c r="AM105" s="14"/>
    </row>
    <row r="106" spans="2:39" ht="15.75" x14ac:dyDescent="0.25">
      <c r="B106" s="101" t="str">
        <f t="shared" si="2"/>
        <v/>
      </c>
      <c r="C106" s="56"/>
      <c r="D106" s="58"/>
      <c r="E106" s="43" t="str">
        <f>IFERROR(IF(OR(C106="",AND(C106&lt;&gt;"",D106="")),"",(VLOOKUP(C106,'APP BACKGROUND'!A:F,2,0))),"")</f>
        <v/>
      </c>
      <c r="F106" s="44" t="str">
        <f>IF(E106="","",(VLOOKUP(C106,'APP BACKGROUND'!A:F,5,0)))</f>
        <v/>
      </c>
      <c r="G106" s="40" t="str">
        <f>IF(E106="","",(VLOOKUP('Application Form'!C106,'APP BACKGROUND'!A:I,9,0)))</f>
        <v/>
      </c>
      <c r="H106" s="40"/>
      <c r="I106" s="40"/>
      <c r="J106" s="47" t="str">
        <f>IF(H:H="","",IF(OR(H106="MAX_MILES_MOMENTS",H106="MAX_MILES_MOMENTS_"),ROUNDUP(SUM(G106/1.5),0),IF(AND(OR(H106="At Shelf",H106="BONUS BUNDLES"),G106&lt;10),2,IF(AND(OR(H106="At Shelf",H106="BONUS BUNDLES"),G106&lt;15),3,IF(AND(OR(H106="At Shelf",H106="BONUS BUNDLES"),G106&lt;20),4,IF(AND(OR(H106="At Shelf",H106="BONUS BUNDLES"),G106&lt;30),6,IF(AND(OR(H106="At Shelf",H106="BONUS BUNDLES"),G106&lt;40),8,IF(AND(OR(H106="At Shelf",H106="BONUS BUNDLES"),G106&lt;50),10,IF(AND(OR(16="At Shelf",H106="BONUS BUNDLES"),G106&gt;49.99),12)))))))))</f>
        <v/>
      </c>
      <c r="K106" s="75"/>
      <c r="L106" s="75"/>
      <c r="M106" s="75"/>
      <c r="N106" s="45"/>
      <c r="O106" s="45"/>
      <c r="P106" s="45"/>
      <c r="Q106" s="42"/>
      <c r="R106" s="42"/>
      <c r="S106" s="42"/>
      <c r="T106" s="42"/>
      <c r="U106" s="45"/>
      <c r="V106" s="45"/>
      <c r="W106" s="45"/>
      <c r="X106" s="45"/>
      <c r="Y106" s="45"/>
      <c r="AA106" s="42"/>
      <c r="AB106" s="42"/>
      <c r="AC106" s="42"/>
      <c r="AD106" s="42"/>
      <c r="AE106" s="42"/>
      <c r="AF106" s="42"/>
      <c r="AG106" s="42"/>
      <c r="AH106" s="19"/>
      <c r="AI106" s="29"/>
      <c r="AJ106" s="41"/>
      <c r="AK106" s="41"/>
      <c r="AL106" s="14"/>
      <c r="AM106" s="14"/>
    </row>
    <row r="107" spans="2:39" ht="15.75" x14ac:dyDescent="0.25">
      <c r="B107" s="101" t="str">
        <f t="shared" si="2"/>
        <v/>
      </c>
      <c r="C107" s="56"/>
      <c r="D107" s="58"/>
      <c r="E107" s="43" t="str">
        <f>IFERROR(IF(OR(C107="",AND(C107&lt;&gt;"",D107="")),"",(VLOOKUP(C107,'APP BACKGROUND'!A:F,2,0))),"")</f>
        <v/>
      </c>
      <c r="F107" s="44" t="str">
        <f>IF(E107="","",(VLOOKUP(C107,'APP BACKGROUND'!A:F,5,0)))</f>
        <v/>
      </c>
      <c r="G107" s="40" t="str">
        <f>IF(E107="","",(VLOOKUP('Application Form'!C107,'APP BACKGROUND'!A:I,9,0)))</f>
        <v/>
      </c>
      <c r="H107" s="40"/>
      <c r="I107" s="40"/>
      <c r="J107" s="47" t="str">
        <f>IF(H:H="","",IF(OR(H107="MAX_MILES_MOMENTS",H107="MAX_MILES_MOMENTS_"),ROUNDUP(SUM(G107/1.5),0),IF(AND(OR(H107="At Shelf",H107="BONUS BUNDLES"),G107&lt;10),2,IF(AND(OR(H107="At Shelf",H107="BONUS BUNDLES"),G107&lt;15),3,IF(AND(OR(H107="At Shelf",H107="BONUS BUNDLES"),G107&lt;20),4,IF(AND(OR(H107="At Shelf",H107="BONUS BUNDLES"),G107&lt;30),6,IF(AND(OR(H107="At Shelf",H107="BONUS BUNDLES"),G107&lt;40),8,IF(AND(OR(H107="At Shelf",H107="BONUS BUNDLES"),G107&lt;50),10,IF(AND(OR(16="At Shelf",H107="BONUS BUNDLES"),G107&gt;49.99),12)))))))))</f>
        <v/>
      </c>
      <c r="K107" s="75"/>
      <c r="L107" s="75"/>
      <c r="M107" s="75"/>
      <c r="N107" s="45"/>
      <c r="O107" s="45"/>
      <c r="P107" s="45"/>
      <c r="Q107" s="42"/>
      <c r="R107" s="42"/>
      <c r="S107" s="42"/>
      <c r="T107" s="42"/>
      <c r="U107" s="45"/>
      <c r="V107" s="45"/>
      <c r="W107" s="45"/>
      <c r="X107" s="45"/>
      <c r="Y107" s="45"/>
      <c r="AA107" s="42"/>
      <c r="AB107" s="42"/>
      <c r="AC107" s="42"/>
      <c r="AD107" s="42"/>
      <c r="AE107" s="42"/>
      <c r="AF107" s="42"/>
      <c r="AG107" s="42"/>
      <c r="AH107" s="19"/>
      <c r="AI107" s="29"/>
      <c r="AJ107" s="41"/>
      <c r="AK107" s="41"/>
      <c r="AL107" s="14"/>
      <c r="AM107" s="14"/>
    </row>
    <row r="108" spans="2:39" ht="15.75" x14ac:dyDescent="0.25">
      <c r="B108" s="101" t="str">
        <f t="shared" si="2"/>
        <v/>
      </c>
      <c r="C108" s="56"/>
      <c r="D108" s="58"/>
      <c r="E108" s="43" t="str">
        <f>IFERROR(IF(OR(C108="",AND(C108&lt;&gt;"",D108="")),"",(VLOOKUP(C108,'APP BACKGROUND'!A:F,2,0))),"")</f>
        <v/>
      </c>
      <c r="F108" s="44" t="str">
        <f>IF(E108="","",(VLOOKUP(C108,'APP BACKGROUND'!A:F,5,0)))</f>
        <v/>
      </c>
      <c r="G108" s="40" t="str">
        <f>IF(E108="","",(VLOOKUP('Application Form'!C108,'APP BACKGROUND'!A:I,9,0)))</f>
        <v/>
      </c>
      <c r="H108" s="40"/>
      <c r="I108" s="40"/>
      <c r="J108" s="47" t="str">
        <f>IF(H:H="","",IF(OR(H108="MAX_MILES_MOMENTS",H108="MAX_MILES_MOMENTS_"),ROUNDUP(SUM(G108/1.5),0),IF(AND(OR(H108="At Shelf",H108="BONUS BUNDLES"),G108&lt;10),2,IF(AND(OR(H108="At Shelf",H108="BONUS BUNDLES"),G108&lt;15),3,IF(AND(OR(H108="At Shelf",H108="BONUS BUNDLES"),G108&lt;20),4,IF(AND(OR(H108="At Shelf",H108="BONUS BUNDLES"),G108&lt;30),6,IF(AND(OR(H108="At Shelf",H108="BONUS BUNDLES"),G108&lt;40),8,IF(AND(OR(H108="At Shelf",H108="BONUS BUNDLES"),G108&lt;50),10,IF(AND(OR(16="At Shelf",H108="BONUS BUNDLES"),G108&gt;49.99),12)))))))))</f>
        <v/>
      </c>
      <c r="K108" s="75"/>
      <c r="L108" s="75"/>
      <c r="M108" s="75"/>
      <c r="N108" s="45"/>
      <c r="O108" s="45"/>
      <c r="P108" s="45"/>
      <c r="Q108" s="42"/>
      <c r="R108" s="42"/>
      <c r="S108" s="42"/>
      <c r="T108" s="42"/>
      <c r="U108" s="45"/>
      <c r="V108" s="45"/>
      <c r="W108" s="45"/>
      <c r="X108" s="45"/>
      <c r="Y108" s="45"/>
      <c r="AA108" s="42"/>
      <c r="AB108" s="42"/>
      <c r="AC108" s="42"/>
      <c r="AD108" s="42"/>
      <c r="AE108" s="42"/>
      <c r="AF108" s="42"/>
      <c r="AG108" s="42"/>
      <c r="AH108" s="19"/>
      <c r="AI108" s="29"/>
      <c r="AJ108" s="41"/>
      <c r="AK108" s="41"/>
      <c r="AL108" s="14"/>
      <c r="AM108" s="14"/>
    </row>
    <row r="109" spans="2:39" ht="15.75" x14ac:dyDescent="0.25">
      <c r="B109" s="101" t="str">
        <f t="shared" si="2"/>
        <v/>
      </c>
      <c r="C109" s="56"/>
      <c r="D109" s="58"/>
      <c r="E109" s="43" t="str">
        <f>IFERROR(IF(OR(C109="",AND(C109&lt;&gt;"",D109="")),"",(VLOOKUP(C109,'APP BACKGROUND'!A:F,2,0))),"")</f>
        <v/>
      </c>
      <c r="F109" s="44" t="str">
        <f>IF(E109="","",(VLOOKUP(C109,'APP BACKGROUND'!A:F,5,0)))</f>
        <v/>
      </c>
      <c r="G109" s="40" t="str">
        <f>IF(E109="","",(VLOOKUP('Application Form'!C109,'APP BACKGROUND'!A:I,9,0)))</f>
        <v/>
      </c>
      <c r="H109" s="40"/>
      <c r="I109" s="40"/>
      <c r="J109" s="47" t="str">
        <f>IF(H:H="","",IF(OR(H109="MAX_MILES_MOMENTS",H109="MAX_MILES_MOMENTS_"),ROUNDUP(SUM(G109/1.5),0),IF(AND(OR(H109="At Shelf",H109="BONUS BUNDLES"),G109&lt;10),2,IF(AND(OR(H109="At Shelf",H109="BONUS BUNDLES"),G109&lt;15),3,IF(AND(OR(H109="At Shelf",H109="BONUS BUNDLES"),G109&lt;20),4,IF(AND(OR(H109="At Shelf",H109="BONUS BUNDLES"),G109&lt;30),6,IF(AND(OR(H109="At Shelf",H109="BONUS BUNDLES"),G109&lt;40),8,IF(AND(OR(H109="At Shelf",H109="BONUS BUNDLES"),G109&lt;50),10,IF(AND(OR(16="At Shelf",H109="BONUS BUNDLES"),G109&gt;49.99),12)))))))))</f>
        <v/>
      </c>
      <c r="K109" s="75"/>
      <c r="L109" s="75"/>
      <c r="M109" s="75"/>
      <c r="N109" s="45"/>
      <c r="O109" s="45"/>
      <c r="P109" s="45"/>
      <c r="Q109" s="42"/>
      <c r="R109" s="42"/>
      <c r="S109" s="42"/>
      <c r="T109" s="42"/>
      <c r="U109" s="45"/>
      <c r="V109" s="45"/>
      <c r="W109" s="45"/>
      <c r="X109" s="45"/>
      <c r="Y109" s="45"/>
      <c r="AA109" s="42"/>
      <c r="AB109" s="42"/>
      <c r="AC109" s="42"/>
      <c r="AD109" s="42"/>
      <c r="AE109" s="42"/>
      <c r="AF109" s="42"/>
      <c r="AG109" s="42"/>
      <c r="AH109" s="19"/>
      <c r="AI109" s="29"/>
      <c r="AJ109" s="41"/>
      <c r="AK109" s="41"/>
      <c r="AL109" s="14"/>
      <c r="AM109" s="14"/>
    </row>
    <row r="110" spans="2:39" ht="15.75" x14ac:dyDescent="0.25">
      <c r="B110" s="101" t="str">
        <f t="shared" si="2"/>
        <v/>
      </c>
      <c r="C110" s="56"/>
      <c r="D110" s="58"/>
      <c r="E110" s="43" t="str">
        <f>IFERROR(IF(OR(C110="",AND(C110&lt;&gt;"",D110="")),"",(VLOOKUP(C110,'APP BACKGROUND'!A:F,2,0))),"")</f>
        <v/>
      </c>
      <c r="F110" s="44" t="str">
        <f>IF(E110="","",(VLOOKUP(C110,'APP BACKGROUND'!A:F,5,0)))</f>
        <v/>
      </c>
      <c r="G110" s="40" t="str">
        <f>IF(E110="","",(VLOOKUP('Application Form'!C110,'APP BACKGROUND'!A:I,9,0)))</f>
        <v/>
      </c>
      <c r="H110" s="40"/>
      <c r="I110" s="40"/>
      <c r="J110" s="47" t="str">
        <f>IF(H:H="","",IF(OR(H110="MAX_MILES_MOMENTS",H110="MAX_MILES_MOMENTS_"),ROUNDUP(SUM(G110/1.5),0),IF(AND(OR(H110="At Shelf",H110="BONUS BUNDLES"),G110&lt;10),2,IF(AND(OR(H110="At Shelf",H110="BONUS BUNDLES"),G110&lt;15),3,IF(AND(OR(H110="At Shelf",H110="BONUS BUNDLES"),G110&lt;20),4,IF(AND(OR(H110="At Shelf",H110="BONUS BUNDLES"),G110&lt;30),6,IF(AND(OR(H110="At Shelf",H110="BONUS BUNDLES"),G110&lt;40),8,IF(AND(OR(H110="At Shelf",H110="BONUS BUNDLES"),G110&lt;50),10,IF(AND(OR(16="At Shelf",H110="BONUS BUNDLES"),G110&gt;49.99),12)))))))))</f>
        <v/>
      </c>
      <c r="K110" s="75"/>
      <c r="L110" s="75"/>
      <c r="M110" s="75"/>
      <c r="N110" s="45"/>
      <c r="O110" s="45"/>
      <c r="P110" s="45"/>
      <c r="Q110" s="42"/>
      <c r="R110" s="42"/>
      <c r="S110" s="42"/>
      <c r="T110" s="42"/>
      <c r="U110" s="45"/>
      <c r="V110" s="45"/>
      <c r="W110" s="45"/>
      <c r="X110" s="45"/>
      <c r="Y110" s="45"/>
      <c r="AA110" s="42"/>
      <c r="AB110" s="42"/>
      <c r="AC110" s="42"/>
      <c r="AD110" s="42"/>
      <c r="AE110" s="42"/>
      <c r="AF110" s="42"/>
      <c r="AG110" s="42"/>
      <c r="AH110" s="19"/>
      <c r="AI110" s="29"/>
      <c r="AJ110" s="41"/>
      <c r="AK110" s="41"/>
      <c r="AL110" s="14"/>
      <c r="AM110" s="14"/>
    </row>
    <row r="111" spans="2:39" ht="15.75" x14ac:dyDescent="0.25">
      <c r="B111" s="101" t="str">
        <f t="shared" si="2"/>
        <v/>
      </c>
      <c r="C111" s="56"/>
      <c r="D111" s="58"/>
      <c r="E111" s="43" t="str">
        <f>IFERROR(IF(OR(C111="",AND(C111&lt;&gt;"",D111="")),"",(VLOOKUP(C111,'APP BACKGROUND'!A:F,2,0))),"")</f>
        <v/>
      </c>
      <c r="F111" s="44" t="str">
        <f>IF(E111="","",(VLOOKUP(C111,'APP BACKGROUND'!A:F,5,0)))</f>
        <v/>
      </c>
      <c r="G111" s="40" t="str">
        <f>IF(E111="","",(VLOOKUP('Application Form'!C111,'APP BACKGROUND'!A:I,9,0)))</f>
        <v/>
      </c>
      <c r="H111" s="40"/>
      <c r="I111" s="40"/>
      <c r="J111" s="47" t="str">
        <f>IF(H:H="","",IF(OR(H111="MAX_MILES_MOMENTS",H111="MAX_MILES_MOMENTS_"),ROUNDUP(SUM(G111/1.5),0),IF(AND(OR(H111="At Shelf",H111="BONUS BUNDLES"),G111&lt;10),2,IF(AND(OR(H111="At Shelf",H111="BONUS BUNDLES"),G111&lt;15),3,IF(AND(OR(H111="At Shelf",H111="BONUS BUNDLES"),G111&lt;20),4,IF(AND(OR(H111="At Shelf",H111="BONUS BUNDLES"),G111&lt;30),6,IF(AND(OR(H111="At Shelf",H111="BONUS BUNDLES"),G111&lt;40),8,IF(AND(OR(H111="At Shelf",H111="BONUS BUNDLES"),G111&lt;50),10,IF(AND(OR(16="At Shelf",H111="BONUS BUNDLES"),G111&gt;49.99),12)))))))))</f>
        <v/>
      </c>
      <c r="K111" s="75"/>
      <c r="L111" s="75"/>
      <c r="M111" s="75"/>
      <c r="N111" s="45"/>
      <c r="O111" s="45"/>
      <c r="P111" s="45"/>
      <c r="Q111" s="42"/>
      <c r="R111" s="42"/>
      <c r="S111" s="42"/>
      <c r="T111" s="42"/>
      <c r="U111" s="45"/>
      <c r="V111" s="45"/>
      <c r="W111" s="45"/>
      <c r="X111" s="45"/>
      <c r="Y111" s="45"/>
      <c r="AA111" s="42"/>
      <c r="AB111" s="42"/>
      <c r="AC111" s="42"/>
      <c r="AD111" s="42"/>
      <c r="AE111" s="42"/>
      <c r="AF111" s="42"/>
      <c r="AG111" s="42"/>
      <c r="AH111" s="19"/>
      <c r="AI111" s="29"/>
      <c r="AJ111" s="41"/>
      <c r="AK111" s="41"/>
      <c r="AL111" s="14"/>
      <c r="AM111" s="14"/>
    </row>
    <row r="112" spans="2:39" ht="15.75" x14ac:dyDescent="0.25">
      <c r="B112" s="101" t="str">
        <f t="shared" si="2"/>
        <v/>
      </c>
      <c r="C112" s="56"/>
      <c r="D112" s="58"/>
      <c r="E112" s="43" t="str">
        <f>IFERROR(IF(OR(C112="",AND(C112&lt;&gt;"",D112="")),"",(VLOOKUP(C112,'APP BACKGROUND'!A:F,2,0))),"")</f>
        <v/>
      </c>
      <c r="F112" s="44" t="str">
        <f>IF(E112="","",(VLOOKUP(C112,'APP BACKGROUND'!A:F,5,0)))</f>
        <v/>
      </c>
      <c r="G112" s="40" t="str">
        <f>IF(E112="","",(VLOOKUP('Application Form'!C112,'APP BACKGROUND'!A:I,9,0)))</f>
        <v/>
      </c>
      <c r="H112" s="40"/>
      <c r="I112" s="40"/>
      <c r="J112" s="47" t="str">
        <f>IF(H:H="","",IF(OR(H112="MAX_MILES_MOMENTS",H112="MAX_MILES_MOMENTS_"),ROUNDUP(SUM(G112/1.5),0),IF(AND(OR(H112="At Shelf",H112="BONUS BUNDLES"),G112&lt;10),2,IF(AND(OR(H112="At Shelf",H112="BONUS BUNDLES"),G112&lt;15),3,IF(AND(OR(H112="At Shelf",H112="BONUS BUNDLES"),G112&lt;20),4,IF(AND(OR(H112="At Shelf",H112="BONUS BUNDLES"),G112&lt;30),6,IF(AND(OR(H112="At Shelf",H112="BONUS BUNDLES"),G112&lt;40),8,IF(AND(OR(H112="At Shelf",H112="BONUS BUNDLES"),G112&lt;50),10,IF(AND(OR(16="At Shelf",H112="BONUS BUNDLES"),G112&gt;49.99),12)))))))))</f>
        <v/>
      </c>
      <c r="K112" s="75"/>
      <c r="L112" s="75"/>
      <c r="M112" s="75"/>
      <c r="N112" s="45"/>
      <c r="O112" s="45"/>
      <c r="P112" s="45"/>
      <c r="Q112" s="42"/>
      <c r="R112" s="42"/>
      <c r="S112" s="42"/>
      <c r="T112" s="42"/>
      <c r="U112" s="45"/>
      <c r="V112" s="45"/>
      <c r="W112" s="45"/>
      <c r="X112" s="45"/>
      <c r="Y112" s="45"/>
      <c r="AA112" s="42"/>
      <c r="AB112" s="42"/>
      <c r="AC112" s="42"/>
      <c r="AD112" s="42"/>
      <c r="AE112" s="42"/>
      <c r="AF112" s="42"/>
      <c r="AG112" s="42"/>
      <c r="AH112" s="19"/>
      <c r="AI112" s="29"/>
      <c r="AJ112" s="41"/>
      <c r="AK112" s="41"/>
      <c r="AL112" s="14"/>
      <c r="AM112" s="14"/>
    </row>
    <row r="113" spans="2:39" ht="15.75" x14ac:dyDescent="0.25">
      <c r="B113" s="101" t="str">
        <f t="shared" si="2"/>
        <v/>
      </c>
      <c r="C113" s="56"/>
      <c r="D113" s="58"/>
      <c r="E113" s="43" t="str">
        <f>IFERROR(IF(OR(C113="",AND(C113&lt;&gt;"",D113="")),"",(VLOOKUP(C113,'APP BACKGROUND'!A:F,2,0))),"")</f>
        <v/>
      </c>
      <c r="F113" s="44" t="str">
        <f>IF(E113="","",(VLOOKUP(C113,'APP BACKGROUND'!A:F,5,0)))</f>
        <v/>
      </c>
      <c r="G113" s="40" t="str">
        <f>IF(E113="","",(VLOOKUP('Application Form'!C113,'APP BACKGROUND'!A:I,9,0)))</f>
        <v/>
      </c>
      <c r="H113" s="40"/>
      <c r="I113" s="40"/>
      <c r="J113" s="47" t="str">
        <f>IF(H:H="","",IF(OR(H113="MAX_MILES_MOMENTS",H113="MAX_MILES_MOMENTS_"),ROUNDUP(SUM(G113/1.5),0),IF(AND(OR(H113="At Shelf",H113="BONUS BUNDLES"),G113&lt;10),2,IF(AND(OR(H113="At Shelf",H113="BONUS BUNDLES"),G113&lt;15),3,IF(AND(OR(H113="At Shelf",H113="BONUS BUNDLES"),G113&lt;20),4,IF(AND(OR(H113="At Shelf",H113="BONUS BUNDLES"),G113&lt;30),6,IF(AND(OR(H113="At Shelf",H113="BONUS BUNDLES"),G113&lt;40),8,IF(AND(OR(H113="At Shelf",H113="BONUS BUNDLES"),G113&lt;50),10,IF(AND(OR(16="At Shelf",H113="BONUS BUNDLES"),G113&gt;49.99),12)))))))))</f>
        <v/>
      </c>
      <c r="K113" s="75"/>
      <c r="L113" s="75"/>
      <c r="M113" s="75"/>
      <c r="N113" s="45"/>
      <c r="O113" s="45"/>
      <c r="P113" s="45"/>
      <c r="Q113" s="42"/>
      <c r="R113" s="42"/>
      <c r="S113" s="42"/>
      <c r="T113" s="42"/>
      <c r="U113" s="45"/>
      <c r="V113" s="45"/>
      <c r="W113" s="45"/>
      <c r="X113" s="45"/>
      <c r="Y113" s="45"/>
      <c r="AA113" s="42"/>
      <c r="AB113" s="42"/>
      <c r="AC113" s="42"/>
      <c r="AD113" s="42"/>
      <c r="AE113" s="42"/>
      <c r="AF113" s="42"/>
      <c r="AG113" s="42"/>
      <c r="AH113" s="19"/>
      <c r="AI113" s="29"/>
      <c r="AJ113" s="41"/>
      <c r="AK113" s="41"/>
      <c r="AL113" s="14"/>
      <c r="AM113" s="14"/>
    </row>
    <row r="114" spans="2:39" ht="15.75" x14ac:dyDescent="0.25">
      <c r="B114" s="101" t="str">
        <f t="shared" si="2"/>
        <v/>
      </c>
      <c r="C114" s="56"/>
      <c r="D114" s="58"/>
      <c r="E114" s="43" t="str">
        <f>IFERROR(IF(OR(C114="",AND(C114&lt;&gt;"",D114="")),"",(VLOOKUP(C114,'APP BACKGROUND'!A:F,2,0))),"")</f>
        <v/>
      </c>
      <c r="F114" s="44" t="str">
        <f>IF(E114="","",(VLOOKUP(C114,'APP BACKGROUND'!A:F,5,0)))</f>
        <v/>
      </c>
      <c r="G114" s="40" t="str">
        <f>IF(E114="","",(VLOOKUP('Application Form'!C114,'APP BACKGROUND'!A:I,9,0)))</f>
        <v/>
      </c>
      <c r="H114" s="40"/>
      <c r="I114" s="40"/>
      <c r="J114" s="47" t="str">
        <f>IF(H:H="","",IF(OR(H114="MAX_MILES_MOMENTS",H114="MAX_MILES_MOMENTS_"),ROUNDUP(SUM(G114/1.5),0),IF(AND(OR(H114="At Shelf",H114="BONUS BUNDLES"),G114&lt;10),2,IF(AND(OR(H114="At Shelf",H114="BONUS BUNDLES"),G114&lt;15),3,IF(AND(OR(H114="At Shelf",H114="BONUS BUNDLES"),G114&lt;20),4,IF(AND(OR(H114="At Shelf",H114="BONUS BUNDLES"),G114&lt;30),6,IF(AND(OR(H114="At Shelf",H114="BONUS BUNDLES"),G114&lt;40),8,IF(AND(OR(H114="At Shelf",H114="BONUS BUNDLES"),G114&lt;50),10,IF(AND(OR(16="At Shelf",H114="BONUS BUNDLES"),G114&gt;49.99),12)))))))))</f>
        <v/>
      </c>
      <c r="K114" s="75"/>
      <c r="L114" s="75"/>
      <c r="M114" s="75"/>
      <c r="N114" s="45"/>
      <c r="O114" s="45"/>
      <c r="P114" s="45"/>
      <c r="Q114" s="42"/>
      <c r="R114" s="42"/>
      <c r="S114" s="42"/>
      <c r="T114" s="42"/>
      <c r="U114" s="45"/>
      <c r="V114" s="45"/>
      <c r="W114" s="45"/>
      <c r="X114" s="45"/>
      <c r="Y114" s="45"/>
      <c r="AA114" s="42"/>
      <c r="AB114" s="42"/>
      <c r="AC114" s="42"/>
      <c r="AD114" s="42"/>
      <c r="AE114" s="42"/>
      <c r="AF114" s="42"/>
      <c r="AG114" s="42"/>
      <c r="AH114" s="19"/>
      <c r="AI114" s="29"/>
      <c r="AJ114" s="41"/>
      <c r="AK114" s="41"/>
      <c r="AL114" s="14"/>
      <c r="AM114" s="14"/>
    </row>
    <row r="115" spans="2:39" ht="15.75" x14ac:dyDescent="0.25">
      <c r="B115" s="101" t="str">
        <f t="shared" si="2"/>
        <v/>
      </c>
      <c r="C115" s="56"/>
      <c r="D115" s="58"/>
      <c r="E115" s="43" t="str">
        <f>IFERROR(IF(OR(C115="",AND(C115&lt;&gt;"",D115="")),"",(VLOOKUP(C115,'APP BACKGROUND'!A:F,2,0))),"")</f>
        <v/>
      </c>
      <c r="F115" s="44" t="str">
        <f>IF(E115="","",(VLOOKUP(C115,'APP BACKGROUND'!A:F,5,0)))</f>
        <v/>
      </c>
      <c r="G115" s="40" t="str">
        <f>IF(E115="","",(VLOOKUP('Application Form'!C115,'APP BACKGROUND'!A:I,9,0)))</f>
        <v/>
      </c>
      <c r="H115" s="40"/>
      <c r="I115" s="40"/>
      <c r="J115" s="47" t="str">
        <f>IF(H:H="","",IF(OR(H115="MAX_MILES_MOMENTS",H115="MAX_MILES_MOMENTS_"),ROUNDUP(SUM(G115/1.5),0),IF(AND(OR(H115="At Shelf",H115="BONUS BUNDLES"),G115&lt;10),2,IF(AND(OR(H115="At Shelf",H115="BONUS BUNDLES"),G115&lt;15),3,IF(AND(OR(H115="At Shelf",H115="BONUS BUNDLES"),G115&lt;20),4,IF(AND(OR(H115="At Shelf",H115="BONUS BUNDLES"),G115&lt;30),6,IF(AND(OR(H115="At Shelf",H115="BONUS BUNDLES"),G115&lt;40),8,IF(AND(OR(H115="At Shelf",H115="BONUS BUNDLES"),G115&lt;50),10,IF(AND(OR(16="At Shelf",H115="BONUS BUNDLES"),G115&gt;49.99),12)))))))))</f>
        <v/>
      </c>
      <c r="K115" s="75"/>
      <c r="L115" s="75"/>
      <c r="M115" s="75"/>
      <c r="N115" s="45"/>
      <c r="O115" s="45"/>
      <c r="P115" s="45"/>
      <c r="Q115" s="42"/>
      <c r="R115" s="42"/>
      <c r="S115" s="42"/>
      <c r="T115" s="42"/>
      <c r="U115" s="45"/>
      <c r="V115" s="45"/>
      <c r="W115" s="45"/>
      <c r="X115" s="45"/>
      <c r="Y115" s="45"/>
      <c r="AA115" s="42"/>
      <c r="AB115" s="42"/>
      <c r="AC115" s="42"/>
      <c r="AD115" s="42"/>
      <c r="AE115" s="42"/>
      <c r="AF115" s="42"/>
      <c r="AG115" s="42"/>
      <c r="AH115" s="19"/>
      <c r="AI115" s="29"/>
      <c r="AJ115" s="41"/>
      <c r="AK115" s="41"/>
      <c r="AL115" s="14"/>
      <c r="AM115" s="14"/>
    </row>
    <row r="116" spans="2:39" ht="15.75" x14ac:dyDescent="0.25">
      <c r="B116" s="101" t="str">
        <f t="shared" si="2"/>
        <v/>
      </c>
      <c r="C116" s="56"/>
      <c r="D116" s="58"/>
      <c r="E116" s="43" t="str">
        <f>IFERROR(IF(OR(C116="",AND(C116&lt;&gt;"",D116="")),"",(VLOOKUP(C116,'APP BACKGROUND'!A:F,2,0))),"")</f>
        <v/>
      </c>
      <c r="F116" s="44" t="str">
        <f>IF(E116="","",(VLOOKUP(C116,'APP BACKGROUND'!A:F,5,0)))</f>
        <v/>
      </c>
      <c r="G116" s="40" t="str">
        <f>IF(E116="","",(VLOOKUP('Application Form'!C116,'APP BACKGROUND'!A:I,9,0)))</f>
        <v/>
      </c>
      <c r="H116" s="40"/>
      <c r="I116" s="40"/>
      <c r="J116" s="47" t="str">
        <f>IF(H:H="","",IF(OR(H116="MAX_MILES_MOMENTS",H116="MAX_MILES_MOMENTS_"),ROUNDUP(SUM(G116/1.5),0),IF(AND(OR(H116="At Shelf",H116="BONUS BUNDLES"),G116&lt;10),2,IF(AND(OR(H116="At Shelf",H116="BONUS BUNDLES"),G116&lt;15),3,IF(AND(OR(H116="At Shelf",H116="BONUS BUNDLES"),G116&lt;20),4,IF(AND(OR(H116="At Shelf",H116="BONUS BUNDLES"),G116&lt;30),6,IF(AND(OR(H116="At Shelf",H116="BONUS BUNDLES"),G116&lt;40),8,IF(AND(OR(H116="At Shelf",H116="BONUS BUNDLES"),G116&lt;50),10,IF(AND(OR(16="At Shelf",H116="BONUS BUNDLES"),G116&gt;49.99),12)))))))))</f>
        <v/>
      </c>
      <c r="K116" s="75"/>
      <c r="L116" s="75"/>
      <c r="M116" s="75"/>
      <c r="N116" s="45"/>
      <c r="O116" s="45"/>
      <c r="P116" s="45"/>
      <c r="Q116" s="42"/>
      <c r="R116" s="42"/>
      <c r="S116" s="42"/>
      <c r="T116" s="42"/>
      <c r="U116" s="45"/>
      <c r="V116" s="45"/>
      <c r="W116" s="45"/>
      <c r="X116" s="45"/>
      <c r="Y116" s="45"/>
      <c r="AA116" s="42"/>
      <c r="AB116" s="42"/>
      <c r="AC116" s="42"/>
      <c r="AD116" s="42"/>
      <c r="AE116" s="42"/>
      <c r="AF116" s="42"/>
      <c r="AG116" s="42"/>
      <c r="AH116" s="19"/>
      <c r="AI116" s="29"/>
      <c r="AJ116" s="41"/>
      <c r="AK116" s="41"/>
      <c r="AL116" s="14"/>
      <c r="AM116" s="14"/>
    </row>
    <row r="117" spans="2:39" ht="15.75" x14ac:dyDescent="0.25">
      <c r="B117" s="101" t="str">
        <f t="shared" si="2"/>
        <v/>
      </c>
      <c r="C117" s="56"/>
      <c r="D117" s="58"/>
      <c r="E117" s="43" t="str">
        <f>IFERROR(IF(OR(C117="",AND(C117&lt;&gt;"",D117="")),"",(VLOOKUP(C117,'APP BACKGROUND'!A:F,2,0))),"")</f>
        <v/>
      </c>
      <c r="F117" s="44" t="str">
        <f>IF(E117="","",(VLOOKUP(C117,'APP BACKGROUND'!A:F,5,0)))</f>
        <v/>
      </c>
      <c r="G117" s="40" t="str">
        <f>IF(E117="","",(VLOOKUP('Application Form'!C117,'APP BACKGROUND'!A:I,9,0)))</f>
        <v/>
      </c>
      <c r="H117" s="40"/>
      <c r="I117" s="40"/>
      <c r="J117" s="47" t="str">
        <f>IF(H:H="","",IF(OR(H117="MAX_MILES_MOMENTS",H117="MAX_MILES_MOMENTS_"),ROUNDUP(SUM(G117/1.5),0),IF(AND(OR(H117="At Shelf",H117="BONUS BUNDLES"),G117&lt;10),2,IF(AND(OR(H117="At Shelf",H117="BONUS BUNDLES"),G117&lt;15),3,IF(AND(OR(H117="At Shelf",H117="BONUS BUNDLES"),G117&lt;20),4,IF(AND(OR(H117="At Shelf",H117="BONUS BUNDLES"),G117&lt;30),6,IF(AND(OR(H117="At Shelf",H117="BONUS BUNDLES"),G117&lt;40),8,IF(AND(OR(H117="At Shelf",H117="BONUS BUNDLES"),G117&lt;50),10,IF(AND(OR(16="At Shelf",H117="BONUS BUNDLES"),G117&gt;49.99),12)))))))))</f>
        <v/>
      </c>
      <c r="K117" s="75"/>
      <c r="L117" s="75"/>
      <c r="M117" s="75"/>
      <c r="N117" s="45"/>
      <c r="O117" s="45"/>
      <c r="P117" s="45"/>
      <c r="Q117" s="42"/>
      <c r="R117" s="42"/>
      <c r="S117" s="42"/>
      <c r="T117" s="42"/>
      <c r="U117" s="45"/>
      <c r="V117" s="45"/>
      <c r="W117" s="45"/>
      <c r="X117" s="45"/>
      <c r="Y117" s="45"/>
      <c r="AA117" s="42"/>
      <c r="AB117" s="42"/>
      <c r="AC117" s="42"/>
      <c r="AD117" s="42"/>
      <c r="AE117" s="42"/>
      <c r="AF117" s="42"/>
      <c r="AG117" s="42"/>
      <c r="AH117" s="19"/>
      <c r="AI117" s="29"/>
      <c r="AJ117" s="41"/>
      <c r="AK117" s="41"/>
      <c r="AL117" s="14"/>
      <c r="AM117" s="14"/>
    </row>
    <row r="118" spans="2:39" ht="15.75" x14ac:dyDescent="0.25">
      <c r="B118" s="101" t="str">
        <f t="shared" si="2"/>
        <v/>
      </c>
      <c r="C118" s="56"/>
      <c r="D118" s="58"/>
      <c r="E118" s="43" t="str">
        <f>IFERROR(IF(OR(C118="",AND(C118&lt;&gt;"",D118="")),"",(VLOOKUP(C118,'APP BACKGROUND'!A:F,2,0))),"")</f>
        <v/>
      </c>
      <c r="F118" s="44" t="str">
        <f>IF(E118="","",(VLOOKUP(C118,'APP BACKGROUND'!A:F,5,0)))</f>
        <v/>
      </c>
      <c r="G118" s="40" t="str">
        <f>IF(E118="","",(VLOOKUP('Application Form'!C118,'APP BACKGROUND'!A:I,9,0)))</f>
        <v/>
      </c>
      <c r="H118" s="40"/>
      <c r="I118" s="40"/>
      <c r="J118" s="47" t="str">
        <f>IF(H:H="","",IF(OR(H118="MAX_MILES_MOMENTS",H118="MAX_MILES_MOMENTS_"),ROUNDUP(SUM(G118/1.5),0),IF(AND(OR(H118="At Shelf",H118="BONUS BUNDLES"),G118&lt;10),2,IF(AND(OR(H118="At Shelf",H118="BONUS BUNDLES"),G118&lt;15),3,IF(AND(OR(H118="At Shelf",H118="BONUS BUNDLES"),G118&lt;20),4,IF(AND(OR(H118="At Shelf",H118="BONUS BUNDLES"),G118&lt;30),6,IF(AND(OR(H118="At Shelf",H118="BONUS BUNDLES"),G118&lt;40),8,IF(AND(OR(H118="At Shelf",H118="BONUS BUNDLES"),G118&lt;50),10,IF(AND(OR(16="At Shelf",H118="BONUS BUNDLES"),G118&gt;49.99),12)))))))))</f>
        <v/>
      </c>
      <c r="K118" s="75"/>
      <c r="L118" s="75"/>
      <c r="M118" s="75"/>
      <c r="N118" s="45"/>
      <c r="O118" s="45"/>
      <c r="P118" s="45"/>
      <c r="Q118" s="42"/>
      <c r="R118" s="42"/>
      <c r="S118" s="42"/>
      <c r="T118" s="42"/>
      <c r="U118" s="45"/>
      <c r="V118" s="45"/>
      <c r="W118" s="45"/>
      <c r="X118" s="45"/>
      <c r="Y118" s="45"/>
      <c r="AA118" s="42"/>
      <c r="AB118" s="42"/>
      <c r="AC118" s="42"/>
      <c r="AD118" s="42"/>
      <c r="AE118" s="42"/>
      <c r="AF118" s="42"/>
      <c r="AG118" s="42"/>
      <c r="AH118" s="19"/>
      <c r="AI118" s="29"/>
      <c r="AJ118" s="41"/>
      <c r="AK118" s="41"/>
      <c r="AL118" s="14"/>
      <c r="AM118" s="14"/>
    </row>
    <row r="119" spans="2:39" ht="15.75" x14ac:dyDescent="0.25">
      <c r="B119" s="101" t="str">
        <f t="shared" si="2"/>
        <v/>
      </c>
      <c r="C119" s="56"/>
      <c r="D119" s="58"/>
      <c r="E119" s="43" t="str">
        <f>IFERROR(IF(OR(C119="",AND(C119&lt;&gt;"",D119="")),"",(VLOOKUP(C119,'APP BACKGROUND'!A:F,2,0))),"")</f>
        <v/>
      </c>
      <c r="F119" s="44" t="str">
        <f>IF(E119="","",(VLOOKUP(C119,'APP BACKGROUND'!A:F,5,0)))</f>
        <v/>
      </c>
      <c r="G119" s="40" t="str">
        <f>IF(E119="","",(VLOOKUP('Application Form'!C119,'APP BACKGROUND'!A:I,9,0)))</f>
        <v/>
      </c>
      <c r="H119" s="40"/>
      <c r="I119" s="40"/>
      <c r="J119" s="47" t="str">
        <f>IF(H:H="","",IF(OR(H119="MAX_MILES_MOMENTS",H119="MAX_MILES_MOMENTS_"),ROUNDUP(SUM(G119/1.5),0),IF(AND(OR(H119="At Shelf",H119="BONUS BUNDLES"),G119&lt;10),2,IF(AND(OR(H119="At Shelf",H119="BONUS BUNDLES"),G119&lt;15),3,IF(AND(OR(H119="At Shelf",H119="BONUS BUNDLES"),G119&lt;20),4,IF(AND(OR(H119="At Shelf",H119="BONUS BUNDLES"),G119&lt;30),6,IF(AND(OR(H119="At Shelf",H119="BONUS BUNDLES"),G119&lt;40),8,IF(AND(OR(H119="At Shelf",H119="BONUS BUNDLES"),G119&lt;50),10,IF(AND(OR(16="At Shelf",H119="BONUS BUNDLES"),G119&gt;49.99),12)))))))))</f>
        <v/>
      </c>
      <c r="K119" s="75"/>
      <c r="L119" s="75"/>
      <c r="M119" s="75"/>
      <c r="N119" s="45"/>
      <c r="O119" s="45"/>
      <c r="P119" s="45"/>
      <c r="Q119" s="42"/>
      <c r="R119" s="42"/>
      <c r="S119" s="42"/>
      <c r="T119" s="42"/>
      <c r="U119" s="45"/>
      <c r="V119" s="45"/>
      <c r="W119" s="45"/>
      <c r="X119" s="45"/>
      <c r="Y119" s="45"/>
      <c r="AA119" s="42"/>
      <c r="AB119" s="42"/>
      <c r="AC119" s="42"/>
      <c r="AD119" s="42"/>
      <c r="AE119" s="42"/>
      <c r="AF119" s="42"/>
      <c r="AG119" s="42"/>
      <c r="AH119" s="19"/>
      <c r="AI119" s="29"/>
      <c r="AJ119" s="41"/>
      <c r="AK119" s="41"/>
      <c r="AL119" s="14"/>
      <c r="AM119" s="14"/>
    </row>
    <row r="120" spans="2:39" ht="15.75" x14ac:dyDescent="0.25">
      <c r="B120" s="101" t="str">
        <f t="shared" si="2"/>
        <v/>
      </c>
      <c r="C120" s="56"/>
      <c r="D120" s="58"/>
      <c r="E120" s="43" t="str">
        <f>IFERROR(IF(OR(C120="",AND(C120&lt;&gt;"",D120="")),"",(VLOOKUP(C120,'APP BACKGROUND'!A:F,2,0))),"")</f>
        <v/>
      </c>
      <c r="F120" s="44" t="str">
        <f>IF(E120="","",(VLOOKUP(C120,'APP BACKGROUND'!A:F,5,0)))</f>
        <v/>
      </c>
      <c r="G120" s="40" t="str">
        <f>IF(E120="","",(VLOOKUP('Application Form'!C120,'APP BACKGROUND'!A:I,9,0)))</f>
        <v/>
      </c>
      <c r="H120" s="40"/>
      <c r="I120" s="40"/>
      <c r="J120" s="47" t="str">
        <f>IF(H:H="","",IF(OR(H120="MAX_MILES_MOMENTS",H120="MAX_MILES_MOMENTS_"),ROUNDUP(SUM(G120/1.5),0),IF(AND(OR(H120="At Shelf",H120="BONUS BUNDLES"),G120&lt;10),2,IF(AND(OR(H120="At Shelf",H120="BONUS BUNDLES"),G120&lt;15),3,IF(AND(OR(H120="At Shelf",H120="BONUS BUNDLES"),G120&lt;20),4,IF(AND(OR(H120="At Shelf",H120="BONUS BUNDLES"),G120&lt;30),6,IF(AND(OR(H120="At Shelf",H120="BONUS BUNDLES"),G120&lt;40),8,IF(AND(OR(H120="At Shelf",H120="BONUS BUNDLES"),G120&lt;50),10,IF(AND(OR(16="At Shelf",H120="BONUS BUNDLES"),G120&gt;49.99),12)))))))))</f>
        <v/>
      </c>
      <c r="K120" s="75"/>
      <c r="L120" s="75"/>
      <c r="M120" s="75"/>
      <c r="N120" s="45"/>
      <c r="O120" s="45"/>
      <c r="P120" s="45"/>
      <c r="Q120" s="42"/>
      <c r="R120" s="42"/>
      <c r="S120" s="42"/>
      <c r="T120" s="42"/>
      <c r="U120" s="45"/>
      <c r="V120" s="45"/>
      <c r="W120" s="45"/>
      <c r="X120" s="45"/>
      <c r="Y120" s="45"/>
      <c r="AA120" s="42"/>
      <c r="AB120" s="42"/>
      <c r="AC120" s="42"/>
      <c r="AD120" s="42"/>
      <c r="AE120" s="42"/>
      <c r="AF120" s="42"/>
      <c r="AG120" s="42"/>
      <c r="AH120" s="19"/>
      <c r="AI120" s="29"/>
      <c r="AJ120" s="41"/>
      <c r="AK120" s="41"/>
      <c r="AL120" s="14"/>
      <c r="AM120" s="14"/>
    </row>
    <row r="121" spans="2:39" ht="15.75" x14ac:dyDescent="0.25">
      <c r="B121" s="101" t="str">
        <f t="shared" si="2"/>
        <v/>
      </c>
      <c r="C121" s="56"/>
      <c r="D121" s="58"/>
      <c r="E121" s="43" t="str">
        <f>IFERROR(IF(OR(C121="",AND(C121&lt;&gt;"",D121="")),"",(VLOOKUP(C121,'APP BACKGROUND'!A:F,2,0))),"")</f>
        <v/>
      </c>
      <c r="F121" s="44" t="str">
        <f>IF(E121="","",(VLOOKUP(C121,'APP BACKGROUND'!A:F,5,0)))</f>
        <v/>
      </c>
      <c r="G121" s="40" t="str">
        <f>IF(E121="","",(VLOOKUP('Application Form'!C121,'APP BACKGROUND'!A:I,9,0)))</f>
        <v/>
      </c>
      <c r="H121" s="40"/>
      <c r="I121" s="40"/>
      <c r="J121" s="47" t="str">
        <f>IF(H:H="","",IF(OR(H121="MAX_MILES_MOMENTS",H121="MAX_MILES_MOMENTS_"),ROUNDUP(SUM(G121/1.5),0),IF(AND(OR(H121="At Shelf",H121="BONUS BUNDLES"),G121&lt;10),2,IF(AND(OR(H121="At Shelf",H121="BONUS BUNDLES"),G121&lt;15),3,IF(AND(OR(H121="At Shelf",H121="BONUS BUNDLES"),G121&lt;20),4,IF(AND(OR(H121="At Shelf",H121="BONUS BUNDLES"),G121&lt;30),6,IF(AND(OR(H121="At Shelf",H121="BONUS BUNDLES"),G121&lt;40),8,IF(AND(OR(H121="At Shelf",H121="BONUS BUNDLES"),G121&lt;50),10,IF(AND(OR(16="At Shelf",H121="BONUS BUNDLES"),G121&gt;49.99),12)))))))))</f>
        <v/>
      </c>
      <c r="K121" s="75"/>
      <c r="L121" s="75"/>
      <c r="M121" s="75"/>
      <c r="N121" s="45"/>
      <c r="O121" s="45"/>
      <c r="P121" s="45"/>
      <c r="Q121" s="42"/>
      <c r="R121" s="42"/>
      <c r="S121" s="42"/>
      <c r="T121" s="42"/>
      <c r="U121" s="45"/>
      <c r="V121" s="45"/>
      <c r="W121" s="45"/>
      <c r="X121" s="45"/>
      <c r="Y121" s="45"/>
      <c r="AA121" s="42"/>
      <c r="AB121" s="42"/>
      <c r="AC121" s="42"/>
      <c r="AD121" s="42"/>
      <c r="AE121" s="42"/>
      <c r="AF121" s="42"/>
      <c r="AG121" s="42"/>
      <c r="AH121" s="19"/>
      <c r="AI121" s="29"/>
      <c r="AJ121" s="41"/>
      <c r="AK121" s="41"/>
      <c r="AL121" s="14"/>
      <c r="AM121" s="14"/>
    </row>
    <row r="122" spans="2:39" ht="15.75" x14ac:dyDescent="0.25">
      <c r="B122" s="101" t="str">
        <f t="shared" si="2"/>
        <v/>
      </c>
      <c r="C122" s="56"/>
      <c r="D122" s="58"/>
      <c r="E122" s="43" t="str">
        <f>IFERROR(IF(OR(C122="",AND(C122&lt;&gt;"",D122="")),"",(VLOOKUP(C122,'APP BACKGROUND'!A:F,2,0))),"")</f>
        <v/>
      </c>
      <c r="F122" s="44" t="str">
        <f>IF(E122="","",(VLOOKUP(C122,'APP BACKGROUND'!A:F,5,0)))</f>
        <v/>
      </c>
      <c r="G122" s="40" t="str">
        <f>IF(E122="","",(VLOOKUP('Application Form'!C122,'APP BACKGROUND'!A:I,9,0)))</f>
        <v/>
      </c>
      <c r="H122" s="40"/>
      <c r="I122" s="40"/>
      <c r="J122" s="47" t="str">
        <f>IF(H:H="","",IF(OR(H122="MAX_MILES_MOMENTS",H122="MAX_MILES_MOMENTS_"),ROUNDUP(SUM(G122/1.5),0),IF(AND(OR(H122="At Shelf",H122="BONUS BUNDLES"),G122&lt;10),2,IF(AND(OR(H122="At Shelf",H122="BONUS BUNDLES"),G122&lt;15),3,IF(AND(OR(H122="At Shelf",H122="BONUS BUNDLES"),G122&lt;20),4,IF(AND(OR(H122="At Shelf",H122="BONUS BUNDLES"),G122&lt;30),6,IF(AND(OR(H122="At Shelf",H122="BONUS BUNDLES"),G122&lt;40),8,IF(AND(OR(H122="At Shelf",H122="BONUS BUNDLES"),G122&lt;50),10,IF(AND(OR(16="At Shelf",H122="BONUS BUNDLES"),G122&gt;49.99),12)))))))))</f>
        <v/>
      </c>
      <c r="K122" s="75"/>
      <c r="L122" s="75"/>
      <c r="M122" s="75"/>
      <c r="N122" s="45"/>
      <c r="O122" s="45"/>
      <c r="P122" s="45"/>
      <c r="Q122" s="42"/>
      <c r="R122" s="42"/>
      <c r="S122" s="42"/>
      <c r="T122" s="42"/>
      <c r="U122" s="45"/>
      <c r="V122" s="45"/>
      <c r="W122" s="45"/>
      <c r="X122" s="45"/>
      <c r="Y122" s="45"/>
      <c r="AA122" s="42"/>
      <c r="AB122" s="42"/>
      <c r="AC122" s="42"/>
      <c r="AD122" s="42"/>
      <c r="AE122" s="42"/>
      <c r="AF122" s="42"/>
      <c r="AG122" s="42"/>
      <c r="AH122" s="19"/>
      <c r="AI122" s="29"/>
      <c r="AJ122" s="41"/>
      <c r="AK122" s="41"/>
      <c r="AL122" s="14"/>
      <c r="AM122" s="14"/>
    </row>
    <row r="123" spans="2:39" ht="15.75" x14ac:dyDescent="0.25">
      <c r="B123" s="101" t="str">
        <f t="shared" si="2"/>
        <v/>
      </c>
      <c r="C123" s="56"/>
      <c r="D123" s="58"/>
      <c r="E123" s="43" t="str">
        <f>IFERROR(IF(OR(C123="",AND(C123&lt;&gt;"",D123="")),"",(VLOOKUP(C123,'APP BACKGROUND'!A:F,2,0))),"")</f>
        <v/>
      </c>
      <c r="F123" s="44" t="str">
        <f>IF(E123="","",(VLOOKUP(C123,'APP BACKGROUND'!A:F,5,0)))</f>
        <v/>
      </c>
      <c r="G123" s="40" t="str">
        <f>IF(E123="","",(VLOOKUP('Application Form'!C123,'APP BACKGROUND'!A:I,9,0)))</f>
        <v/>
      </c>
      <c r="H123" s="40"/>
      <c r="I123" s="40"/>
      <c r="J123" s="47" t="str">
        <f>IF(H:H="","",IF(OR(H123="MAX_MILES_MOMENTS",H123="MAX_MILES_MOMENTS_"),ROUNDUP(SUM(G123/1.5),0),IF(AND(OR(H123="At Shelf",H123="BONUS BUNDLES"),G123&lt;10),2,IF(AND(OR(H123="At Shelf",H123="BONUS BUNDLES"),G123&lt;15),3,IF(AND(OR(H123="At Shelf",H123="BONUS BUNDLES"),G123&lt;20),4,IF(AND(OR(H123="At Shelf",H123="BONUS BUNDLES"),G123&lt;30),6,IF(AND(OR(H123="At Shelf",H123="BONUS BUNDLES"),G123&lt;40),8,IF(AND(OR(H123="At Shelf",H123="BONUS BUNDLES"),G123&lt;50),10,IF(AND(OR(16="At Shelf",H123="BONUS BUNDLES"),G123&gt;49.99),12)))))))))</f>
        <v/>
      </c>
      <c r="K123" s="75"/>
      <c r="L123" s="75"/>
      <c r="M123" s="75"/>
      <c r="N123" s="45"/>
      <c r="O123" s="45"/>
      <c r="P123" s="45"/>
      <c r="Q123" s="42"/>
      <c r="R123" s="42"/>
      <c r="S123" s="42"/>
      <c r="T123" s="42"/>
      <c r="U123" s="45"/>
      <c r="V123" s="45"/>
      <c r="W123" s="45"/>
      <c r="X123" s="45"/>
      <c r="Y123" s="45"/>
      <c r="AA123" s="42"/>
      <c r="AB123" s="42"/>
      <c r="AC123" s="42"/>
      <c r="AD123" s="42"/>
      <c r="AE123" s="42"/>
      <c r="AF123" s="42"/>
      <c r="AG123" s="42"/>
      <c r="AH123" s="19"/>
      <c r="AI123" s="29"/>
      <c r="AJ123" s="41"/>
      <c r="AK123" s="41"/>
      <c r="AL123" s="14"/>
      <c r="AM123" s="14"/>
    </row>
    <row r="124" spans="2:39" ht="15.75" x14ac:dyDescent="0.25">
      <c r="B124" s="101" t="str">
        <f t="shared" si="2"/>
        <v/>
      </c>
      <c r="C124" s="56"/>
      <c r="D124" s="58"/>
      <c r="E124" s="43" t="str">
        <f>IFERROR(IF(OR(C124="",AND(C124&lt;&gt;"",D124="")),"",(VLOOKUP(C124,'APP BACKGROUND'!A:F,2,0))),"")</f>
        <v/>
      </c>
      <c r="F124" s="44" t="str">
        <f>IF(E124="","",(VLOOKUP(C124,'APP BACKGROUND'!A:F,5,0)))</f>
        <v/>
      </c>
      <c r="G124" s="40" t="str">
        <f>IF(E124="","",(VLOOKUP('Application Form'!C124,'APP BACKGROUND'!A:I,9,0)))</f>
        <v/>
      </c>
      <c r="H124" s="40"/>
      <c r="I124" s="40"/>
      <c r="J124" s="47" t="str">
        <f>IF(H:H="","",IF(OR(H124="MAX_MILES_MOMENTS",H124="MAX_MILES_MOMENTS_"),ROUNDUP(SUM(G124/1.5),0),IF(AND(OR(H124="At Shelf",H124="BONUS BUNDLES"),G124&lt;10),2,IF(AND(OR(H124="At Shelf",H124="BONUS BUNDLES"),G124&lt;15),3,IF(AND(OR(H124="At Shelf",H124="BONUS BUNDLES"),G124&lt;20),4,IF(AND(OR(H124="At Shelf",H124="BONUS BUNDLES"),G124&lt;30),6,IF(AND(OR(H124="At Shelf",H124="BONUS BUNDLES"),G124&lt;40),8,IF(AND(OR(H124="At Shelf",H124="BONUS BUNDLES"),G124&lt;50),10,IF(AND(OR(16="At Shelf",H124="BONUS BUNDLES"),G124&gt;49.99),12)))))))))</f>
        <v/>
      </c>
      <c r="K124" s="75"/>
      <c r="L124" s="75"/>
      <c r="M124" s="75"/>
      <c r="N124" s="45"/>
      <c r="O124" s="45"/>
      <c r="P124" s="45"/>
      <c r="Q124" s="42"/>
      <c r="R124" s="42"/>
      <c r="S124" s="42"/>
      <c r="T124" s="42"/>
      <c r="U124" s="45"/>
      <c r="V124" s="45"/>
      <c r="W124" s="45"/>
      <c r="X124" s="45"/>
      <c r="Y124" s="45"/>
      <c r="AA124" s="42"/>
      <c r="AB124" s="42"/>
      <c r="AC124" s="42"/>
      <c r="AD124" s="42"/>
      <c r="AE124" s="42"/>
      <c r="AF124" s="42"/>
      <c r="AG124" s="42"/>
      <c r="AH124" s="19"/>
      <c r="AI124" s="29"/>
      <c r="AJ124" s="41"/>
      <c r="AK124" s="41"/>
      <c r="AL124" s="14"/>
      <c r="AM124" s="14"/>
    </row>
    <row r="125" spans="2:39" ht="15.75" x14ac:dyDescent="0.25">
      <c r="B125" s="101" t="str">
        <f t="shared" si="2"/>
        <v/>
      </c>
      <c r="C125" s="56"/>
      <c r="D125" s="58"/>
      <c r="E125" s="43" t="str">
        <f>IFERROR(IF(OR(C125="",AND(C125&lt;&gt;"",D125="")),"",(VLOOKUP(C125,'APP BACKGROUND'!A:F,2,0))),"")</f>
        <v/>
      </c>
      <c r="F125" s="44" t="str">
        <f>IF(E125="","",(VLOOKUP(C125,'APP BACKGROUND'!A:F,5,0)))</f>
        <v/>
      </c>
      <c r="G125" s="40" t="str">
        <f>IF(E125="","",(VLOOKUP('Application Form'!C125,'APP BACKGROUND'!A:I,9,0)))</f>
        <v/>
      </c>
      <c r="H125" s="40"/>
      <c r="I125" s="40"/>
      <c r="J125" s="47" t="str">
        <f>IF(H:H="","",IF(OR(H125="MAX_MILES_MOMENTS",H125="MAX_MILES_MOMENTS_"),ROUNDUP(SUM(G125/1.5),0),IF(AND(OR(H125="At Shelf",H125="BONUS BUNDLES"),G125&lt;10),2,IF(AND(OR(H125="At Shelf",H125="BONUS BUNDLES"),G125&lt;15),3,IF(AND(OR(H125="At Shelf",H125="BONUS BUNDLES"),G125&lt;20),4,IF(AND(OR(H125="At Shelf",H125="BONUS BUNDLES"),G125&lt;30),6,IF(AND(OR(H125="At Shelf",H125="BONUS BUNDLES"),G125&lt;40),8,IF(AND(OR(H125="At Shelf",H125="BONUS BUNDLES"),G125&lt;50),10,IF(AND(OR(16="At Shelf",H125="BONUS BUNDLES"),G125&gt;49.99),12)))))))))</f>
        <v/>
      </c>
      <c r="K125" s="75"/>
      <c r="L125" s="75"/>
      <c r="M125" s="75"/>
      <c r="N125" s="45"/>
      <c r="O125" s="45"/>
      <c r="P125" s="45"/>
      <c r="Q125" s="42"/>
      <c r="R125" s="42"/>
      <c r="S125" s="42"/>
      <c r="T125" s="42"/>
      <c r="U125" s="45"/>
      <c r="V125" s="45"/>
      <c r="W125" s="45"/>
      <c r="X125" s="45"/>
      <c r="Y125" s="45"/>
      <c r="AA125" s="42"/>
      <c r="AB125" s="42"/>
      <c r="AC125" s="42"/>
      <c r="AD125" s="42"/>
      <c r="AE125" s="42"/>
      <c r="AF125" s="42"/>
      <c r="AG125" s="42"/>
      <c r="AH125" s="19"/>
      <c r="AI125" s="29"/>
      <c r="AJ125" s="11"/>
      <c r="AK125" s="11"/>
      <c r="AL125" s="14"/>
      <c r="AM125" s="14"/>
    </row>
    <row r="126" spans="2:39" ht="15.75" x14ac:dyDescent="0.25">
      <c r="B126" s="101" t="str">
        <f t="shared" si="2"/>
        <v/>
      </c>
      <c r="C126" s="56"/>
      <c r="D126" s="58"/>
      <c r="E126" s="43" t="str">
        <f>IFERROR(IF(OR(C126="",AND(C126&lt;&gt;"",D126="")),"",(VLOOKUP(C126,'APP BACKGROUND'!A:F,2,0))),"")</f>
        <v/>
      </c>
      <c r="F126" s="44" t="str">
        <f>IF(E126="","",(VLOOKUP(C126,'APP BACKGROUND'!A:F,5,0)))</f>
        <v/>
      </c>
      <c r="G126" s="40" t="str">
        <f>IF(E126="","",(VLOOKUP('Application Form'!C126,'APP BACKGROUND'!A:I,9,0)))</f>
        <v/>
      </c>
      <c r="H126" s="40"/>
      <c r="I126" s="40"/>
      <c r="J126" s="47" t="str">
        <f>IF(H:H="","",IF(OR(H126="MAX_MILES_MOMENTS",H126="MAX_MILES_MOMENTS_"),ROUNDUP(SUM(G126/1.5),0),IF(AND(OR(H126="At Shelf",H126="BONUS BUNDLES"),G126&lt;10),2,IF(AND(OR(H126="At Shelf",H126="BONUS BUNDLES"),G126&lt;15),3,IF(AND(OR(H126="At Shelf",H126="BONUS BUNDLES"),G126&lt;20),4,IF(AND(OR(H126="At Shelf",H126="BONUS BUNDLES"),G126&lt;30),6,IF(AND(OR(H126="At Shelf",H126="BONUS BUNDLES"),G126&lt;40),8,IF(AND(OR(H126="At Shelf",H126="BONUS BUNDLES"),G126&lt;50),10,IF(AND(OR(16="At Shelf",H126="BONUS BUNDLES"),G126&gt;49.99),12)))))))))</f>
        <v/>
      </c>
      <c r="K126" s="75"/>
      <c r="L126" s="75"/>
      <c r="M126" s="75"/>
      <c r="N126" s="45"/>
      <c r="O126" s="45"/>
      <c r="P126" s="45"/>
      <c r="Q126" s="42"/>
      <c r="R126" s="42"/>
      <c r="S126" s="42"/>
      <c r="T126" s="42"/>
      <c r="U126" s="45"/>
      <c r="V126" s="45"/>
      <c r="W126" s="45"/>
      <c r="X126" s="45"/>
      <c r="Y126" s="45"/>
      <c r="AA126" s="42"/>
      <c r="AB126" s="42"/>
      <c r="AC126" s="42"/>
      <c r="AD126" s="42"/>
      <c r="AE126" s="42"/>
      <c r="AF126" s="42"/>
      <c r="AG126" s="42"/>
      <c r="AH126" s="19"/>
      <c r="AI126" s="29"/>
      <c r="AJ126" s="11"/>
      <c r="AK126" s="11"/>
      <c r="AL126" s="14"/>
      <c r="AM126" s="14"/>
    </row>
    <row r="127" spans="2:39" ht="15.75" x14ac:dyDescent="0.25">
      <c r="B127" s="101" t="str">
        <f t="shared" si="2"/>
        <v/>
      </c>
      <c r="C127" s="56"/>
      <c r="D127" s="58"/>
      <c r="E127" s="43" t="str">
        <f>IFERROR(IF(OR(C127="",AND(C127&lt;&gt;"",D127="")),"",(VLOOKUP(C127,'APP BACKGROUND'!A:F,2,0))),"")</f>
        <v/>
      </c>
      <c r="F127" s="44" t="str">
        <f>IF(E127="","",(VLOOKUP(C127,'APP BACKGROUND'!A:F,5,0)))</f>
        <v/>
      </c>
      <c r="G127" s="40" t="str">
        <f>IF(E127="","",(VLOOKUP('Application Form'!C127,'APP BACKGROUND'!A:I,9,0)))</f>
        <v/>
      </c>
      <c r="H127" s="40"/>
      <c r="I127" s="40"/>
      <c r="J127" s="47" t="str">
        <f>IF(H:H="","",IF(OR(H127="MAX_MILES_MOMENTS",H127="MAX_MILES_MOMENTS_"),ROUNDUP(SUM(G127/1.5),0),IF(AND(OR(H127="At Shelf",H127="BONUS BUNDLES"),G127&lt;10),2,IF(AND(OR(H127="At Shelf",H127="BONUS BUNDLES"),G127&lt;15),3,IF(AND(OR(H127="At Shelf",H127="BONUS BUNDLES"),G127&lt;20),4,IF(AND(OR(H127="At Shelf",H127="BONUS BUNDLES"),G127&lt;30),6,IF(AND(OR(H127="At Shelf",H127="BONUS BUNDLES"),G127&lt;40),8,IF(AND(OR(H127="At Shelf",H127="BONUS BUNDLES"),G127&lt;50),10,IF(AND(OR(16="At Shelf",H127="BONUS BUNDLES"),G127&gt;49.99),12)))))))))</f>
        <v/>
      </c>
      <c r="K127" s="75"/>
      <c r="L127" s="75"/>
      <c r="M127" s="75"/>
      <c r="N127" s="45"/>
      <c r="O127" s="45"/>
      <c r="P127" s="45"/>
      <c r="Q127" s="42"/>
      <c r="R127" s="42"/>
      <c r="S127" s="42"/>
      <c r="T127" s="42"/>
      <c r="U127" s="45"/>
      <c r="V127" s="45"/>
      <c r="W127" s="45"/>
      <c r="X127" s="45"/>
      <c r="Y127" s="45"/>
      <c r="AA127" s="42"/>
      <c r="AB127" s="42"/>
      <c r="AC127" s="42"/>
      <c r="AD127" s="42"/>
      <c r="AE127" s="42"/>
      <c r="AF127" s="42"/>
      <c r="AG127" s="42"/>
      <c r="AH127" s="19"/>
      <c r="AI127" s="29"/>
      <c r="AJ127" s="11"/>
      <c r="AK127" s="11"/>
      <c r="AL127" s="14"/>
      <c r="AM127" s="14"/>
    </row>
    <row r="128" spans="2:39" ht="15.75" x14ac:dyDescent="0.25">
      <c r="B128" s="101" t="str">
        <f t="shared" si="2"/>
        <v/>
      </c>
      <c r="C128" s="56"/>
      <c r="D128" s="58"/>
      <c r="E128" s="43" t="str">
        <f>IFERROR(IF(OR(C128="",AND(C128&lt;&gt;"",D128="")),"",(VLOOKUP(C128,'APP BACKGROUND'!A:F,2,0))),"")</f>
        <v/>
      </c>
      <c r="F128" s="44" t="str">
        <f>IF(E128="","",(VLOOKUP(C128,'APP BACKGROUND'!A:F,5,0)))</f>
        <v/>
      </c>
      <c r="G128" s="40" t="str">
        <f>IF(E128="","",(VLOOKUP('Application Form'!C128,'APP BACKGROUND'!A:I,9,0)))</f>
        <v/>
      </c>
      <c r="H128" s="40"/>
      <c r="I128" s="40"/>
      <c r="J128" s="47" t="str">
        <f>IF(H:H="","",IF(OR(H128="MAX_MILES_MOMENTS",H128="MAX_MILES_MOMENTS_"),ROUNDUP(SUM(G128/1.5),0),IF(AND(OR(H128="At Shelf",H128="BONUS BUNDLES"),G128&lt;10),2,IF(AND(OR(H128="At Shelf",H128="BONUS BUNDLES"),G128&lt;15),3,IF(AND(OR(H128="At Shelf",H128="BONUS BUNDLES"),G128&lt;20),4,IF(AND(OR(H128="At Shelf",H128="BONUS BUNDLES"),G128&lt;30),6,IF(AND(OR(H128="At Shelf",H128="BONUS BUNDLES"),G128&lt;40),8,IF(AND(OR(H128="At Shelf",H128="BONUS BUNDLES"),G128&lt;50),10,IF(AND(OR(16="At Shelf",H128="BONUS BUNDLES"),G128&gt;49.99),12)))))))))</f>
        <v/>
      </c>
      <c r="K128" s="75"/>
      <c r="L128" s="75"/>
      <c r="M128" s="75"/>
      <c r="N128" s="45"/>
      <c r="O128" s="45"/>
      <c r="P128" s="45"/>
      <c r="Q128" s="42"/>
      <c r="R128" s="42"/>
      <c r="S128" s="42"/>
      <c r="T128" s="42"/>
      <c r="U128" s="45"/>
      <c r="V128" s="45"/>
      <c r="W128" s="45"/>
      <c r="X128" s="45"/>
      <c r="Y128" s="45"/>
      <c r="AA128" s="42"/>
      <c r="AB128" s="42"/>
      <c r="AC128" s="42"/>
      <c r="AD128" s="42"/>
      <c r="AE128" s="42"/>
      <c r="AF128" s="42"/>
      <c r="AG128" s="42"/>
      <c r="AH128" s="19"/>
      <c r="AI128" s="29"/>
      <c r="AJ128" s="11"/>
      <c r="AK128" s="11"/>
      <c r="AL128" s="14"/>
      <c r="AM128" s="14"/>
    </row>
    <row r="129" spans="2:39" ht="15.75" x14ac:dyDescent="0.25">
      <c r="B129" s="101" t="str">
        <f t="shared" si="2"/>
        <v/>
      </c>
      <c r="C129" s="56"/>
      <c r="D129" s="58"/>
      <c r="E129" s="43" t="str">
        <f>IFERROR(IF(OR(C129="",AND(C129&lt;&gt;"",D129="")),"",(VLOOKUP(C129,'APP BACKGROUND'!A:F,2,0))),"")</f>
        <v/>
      </c>
      <c r="F129" s="44" t="str">
        <f>IF(E129="","",(VLOOKUP(C129,'APP BACKGROUND'!A:F,5,0)))</f>
        <v/>
      </c>
      <c r="G129" s="40" t="str">
        <f>IF(E129="","",(VLOOKUP('Application Form'!C129,'APP BACKGROUND'!A:I,9,0)))</f>
        <v/>
      </c>
      <c r="H129" s="40"/>
      <c r="I129" s="40"/>
      <c r="J129" s="47" t="str">
        <f>IF(H:H="","",IF(OR(H129="MAX_MILES_MOMENTS",H129="MAX_MILES_MOMENTS_"),ROUNDUP(SUM(G129/1.5),0),IF(AND(OR(H129="At Shelf",H129="BONUS BUNDLES"),G129&lt;10),2,IF(AND(OR(H129="At Shelf",H129="BONUS BUNDLES"),G129&lt;15),3,IF(AND(OR(H129="At Shelf",H129="BONUS BUNDLES"),G129&lt;20),4,IF(AND(OR(H129="At Shelf",H129="BONUS BUNDLES"),G129&lt;30),6,IF(AND(OR(H129="At Shelf",H129="BONUS BUNDLES"),G129&lt;40),8,IF(AND(OR(H129="At Shelf",H129="BONUS BUNDLES"),G129&lt;50),10,IF(AND(OR(16="At Shelf",H129="BONUS BUNDLES"),G129&gt;49.99),12)))))))))</f>
        <v/>
      </c>
      <c r="K129" s="75"/>
      <c r="L129" s="75"/>
      <c r="M129" s="75"/>
      <c r="N129" s="45"/>
      <c r="O129" s="45"/>
      <c r="P129" s="45"/>
      <c r="Q129" s="42"/>
      <c r="R129" s="42"/>
      <c r="S129" s="42"/>
      <c r="T129" s="42"/>
      <c r="U129" s="45"/>
      <c r="V129" s="45"/>
      <c r="W129" s="45"/>
      <c r="X129" s="45"/>
      <c r="Y129" s="45"/>
      <c r="AA129" s="42"/>
      <c r="AB129" s="42"/>
      <c r="AC129" s="42"/>
      <c r="AD129" s="42"/>
      <c r="AE129" s="42"/>
      <c r="AF129" s="42"/>
      <c r="AG129" s="42"/>
      <c r="AH129" s="19"/>
      <c r="AI129" s="29"/>
      <c r="AJ129" s="11"/>
      <c r="AK129" s="11"/>
      <c r="AL129" s="14"/>
      <c r="AM129" s="14"/>
    </row>
    <row r="130" spans="2:39" ht="15.75" x14ac:dyDescent="0.25">
      <c r="B130" s="101" t="str">
        <f t="shared" si="2"/>
        <v/>
      </c>
      <c r="C130" s="56"/>
      <c r="D130" s="58"/>
      <c r="E130" s="43" t="str">
        <f>IFERROR(IF(OR(C130="",AND(C130&lt;&gt;"",D130="")),"",(VLOOKUP(C130,'APP BACKGROUND'!A:F,2,0))),"")</f>
        <v/>
      </c>
      <c r="F130" s="44" t="str">
        <f>IF(E130="","",(VLOOKUP(C130,'APP BACKGROUND'!A:F,5,0)))</f>
        <v/>
      </c>
      <c r="G130" s="40" t="str">
        <f>IF(E130="","",(VLOOKUP('Application Form'!C130,'APP BACKGROUND'!A:I,9,0)))</f>
        <v/>
      </c>
      <c r="H130" s="40"/>
      <c r="I130" s="40"/>
      <c r="J130" s="47" t="str">
        <f>IF(H:H="","",IF(OR(H130="MAX_MILES_MOMENTS",H130="MAX_MILES_MOMENTS_"),ROUNDUP(SUM(G130/1.5),0),IF(AND(OR(H130="At Shelf",H130="BONUS BUNDLES"),G130&lt;10),2,IF(AND(OR(H130="At Shelf",H130="BONUS BUNDLES"),G130&lt;15),3,IF(AND(OR(H130="At Shelf",H130="BONUS BUNDLES"),G130&lt;20),4,IF(AND(OR(H130="At Shelf",H130="BONUS BUNDLES"),G130&lt;30),6,IF(AND(OR(H130="At Shelf",H130="BONUS BUNDLES"),G130&lt;40),8,IF(AND(OR(H130="At Shelf",H130="BONUS BUNDLES"),G130&lt;50),10,IF(AND(OR(16="At Shelf",H130="BONUS BUNDLES"),G130&gt;49.99),12)))))))))</f>
        <v/>
      </c>
      <c r="K130" s="75"/>
      <c r="L130" s="75"/>
      <c r="M130" s="75"/>
      <c r="N130" s="45"/>
      <c r="O130" s="45"/>
      <c r="P130" s="45"/>
      <c r="Q130" s="42"/>
      <c r="R130" s="42"/>
      <c r="S130" s="42"/>
      <c r="T130" s="42"/>
      <c r="U130" s="45"/>
      <c r="V130" s="45"/>
      <c r="W130" s="45"/>
      <c r="X130" s="45"/>
      <c r="Y130" s="45"/>
      <c r="AA130" s="42"/>
      <c r="AB130" s="42"/>
      <c r="AC130" s="42"/>
      <c r="AD130" s="42"/>
      <c r="AE130" s="42"/>
      <c r="AF130" s="42"/>
      <c r="AG130" s="42"/>
      <c r="AH130" s="19"/>
      <c r="AI130" s="29"/>
      <c r="AJ130" s="11"/>
      <c r="AK130" s="11"/>
      <c r="AL130" s="14"/>
      <c r="AM130" s="14"/>
    </row>
    <row r="131" spans="2:39" ht="15.75" x14ac:dyDescent="0.25">
      <c r="B131" s="101" t="str">
        <f t="shared" si="2"/>
        <v/>
      </c>
      <c r="C131" s="56"/>
      <c r="D131" s="58"/>
      <c r="E131" s="43" t="str">
        <f>IFERROR(IF(OR(C131="",AND(C131&lt;&gt;"",D131="")),"",(VLOOKUP(C131,'APP BACKGROUND'!A:F,2,0))),"")</f>
        <v/>
      </c>
      <c r="F131" s="44" t="str">
        <f>IF(E131="","",(VLOOKUP(C131,'APP BACKGROUND'!A:F,5,0)))</f>
        <v/>
      </c>
      <c r="G131" s="40" t="str">
        <f>IF(E131="","",(VLOOKUP('Application Form'!C131,'APP BACKGROUND'!A:I,9,0)))</f>
        <v/>
      </c>
      <c r="H131" s="40"/>
      <c r="I131" s="40"/>
      <c r="J131" s="47" t="str">
        <f>IF(H:H="","",IF(OR(H131="MAX_MILES_MOMENTS",H131="MAX_MILES_MOMENTS_"),ROUNDUP(SUM(G131/1.5),0),IF(AND(OR(H131="At Shelf",H131="BONUS BUNDLES"),G131&lt;10),2,IF(AND(OR(H131="At Shelf",H131="BONUS BUNDLES"),G131&lt;15),3,IF(AND(OR(H131="At Shelf",H131="BONUS BUNDLES"),G131&lt;20),4,IF(AND(OR(H131="At Shelf",H131="BONUS BUNDLES"),G131&lt;30),6,IF(AND(OR(H131="At Shelf",H131="BONUS BUNDLES"),G131&lt;40),8,IF(AND(OR(H131="At Shelf",H131="BONUS BUNDLES"),G131&lt;50),10,IF(AND(OR(16="At Shelf",H131="BONUS BUNDLES"),G131&gt;49.99),12)))))))))</f>
        <v/>
      </c>
      <c r="K131" s="75"/>
      <c r="L131" s="75"/>
      <c r="M131" s="75"/>
      <c r="N131" s="45"/>
      <c r="O131" s="45"/>
      <c r="P131" s="45"/>
      <c r="Q131" s="42"/>
      <c r="R131" s="42"/>
      <c r="S131" s="42"/>
      <c r="T131" s="42"/>
      <c r="U131" s="45"/>
      <c r="V131" s="45"/>
      <c r="W131" s="45"/>
      <c r="X131" s="45"/>
      <c r="Y131" s="45"/>
      <c r="AA131" s="42"/>
      <c r="AB131" s="42"/>
      <c r="AC131" s="42"/>
      <c r="AD131" s="42"/>
      <c r="AE131" s="42"/>
      <c r="AF131" s="42"/>
      <c r="AG131" s="42"/>
      <c r="AH131" s="19"/>
      <c r="AI131" s="29"/>
      <c r="AJ131" s="11"/>
      <c r="AK131" s="11"/>
      <c r="AL131" s="14"/>
      <c r="AM131" s="14"/>
    </row>
    <row r="132" spans="2:39" ht="15.75" x14ac:dyDescent="0.25">
      <c r="B132" s="101" t="str">
        <f t="shared" si="2"/>
        <v/>
      </c>
      <c r="C132" s="56"/>
      <c r="D132" s="58"/>
      <c r="E132" s="43" t="str">
        <f>IFERROR(IF(OR(C132="",AND(C132&lt;&gt;"",D132="")),"",(VLOOKUP(C132,'APP BACKGROUND'!A:F,2,0))),"")</f>
        <v/>
      </c>
      <c r="F132" s="44" t="str">
        <f>IF(E132="","",(VLOOKUP(C132,'APP BACKGROUND'!A:F,5,0)))</f>
        <v/>
      </c>
      <c r="G132" s="40" t="str">
        <f>IF(E132="","",(VLOOKUP('Application Form'!C132,'APP BACKGROUND'!A:I,9,0)))</f>
        <v/>
      </c>
      <c r="H132" s="40"/>
      <c r="I132" s="40"/>
      <c r="J132" s="47" t="str">
        <f>IF(H:H="","",IF(OR(H132="MAX_MILES_MOMENTS",H132="MAX_MILES_MOMENTS_"),ROUNDUP(SUM(G132/1.5),0),IF(AND(OR(H132="At Shelf",H132="BONUS BUNDLES"),G132&lt;10),2,IF(AND(OR(H132="At Shelf",H132="BONUS BUNDLES"),G132&lt;15),3,IF(AND(OR(H132="At Shelf",H132="BONUS BUNDLES"),G132&lt;20),4,IF(AND(OR(H132="At Shelf",H132="BONUS BUNDLES"),G132&lt;30),6,IF(AND(OR(H132="At Shelf",H132="BONUS BUNDLES"),G132&lt;40),8,IF(AND(OR(H132="At Shelf",H132="BONUS BUNDLES"),G132&lt;50),10,IF(AND(OR(16="At Shelf",H132="BONUS BUNDLES"),G132&gt;49.99),12)))))))))</f>
        <v/>
      </c>
      <c r="K132" s="75"/>
      <c r="L132" s="75"/>
      <c r="M132" s="75"/>
      <c r="N132" s="45"/>
      <c r="O132" s="45"/>
      <c r="P132" s="45"/>
      <c r="Q132" s="42"/>
      <c r="R132" s="42"/>
      <c r="S132" s="42"/>
      <c r="T132" s="42"/>
      <c r="U132" s="45"/>
      <c r="V132" s="45"/>
      <c r="W132" s="45"/>
      <c r="X132" s="45"/>
      <c r="Y132" s="45"/>
      <c r="AA132" s="42"/>
      <c r="AB132" s="42"/>
      <c r="AC132" s="42"/>
      <c r="AD132" s="42"/>
      <c r="AE132" s="42"/>
      <c r="AF132" s="42"/>
      <c r="AG132" s="42"/>
      <c r="AH132" s="19"/>
      <c r="AI132" s="29"/>
      <c r="AJ132" s="11"/>
      <c r="AK132" s="11"/>
      <c r="AL132" s="14"/>
      <c r="AM132" s="14"/>
    </row>
    <row r="133" spans="2:39" ht="15.75" x14ac:dyDescent="0.25">
      <c r="B133" s="101" t="str">
        <f t="shared" si="2"/>
        <v/>
      </c>
      <c r="C133" s="56"/>
      <c r="D133" s="58"/>
      <c r="E133" s="43" t="str">
        <f>IFERROR(IF(OR(C133="",AND(C133&lt;&gt;"",D133="")),"",(VLOOKUP(C133,'APP BACKGROUND'!A:F,2,0))),"")</f>
        <v/>
      </c>
      <c r="F133" s="44" t="str">
        <f>IF(E133="","",(VLOOKUP(C133,'APP BACKGROUND'!A:F,5,0)))</f>
        <v/>
      </c>
      <c r="G133" s="40" t="str">
        <f>IF(E133="","",(VLOOKUP('Application Form'!C133,'APP BACKGROUND'!A:I,9,0)))</f>
        <v/>
      </c>
      <c r="H133" s="40"/>
      <c r="I133" s="40"/>
      <c r="J133" s="47" t="str">
        <f>IF(H:H="","",IF(OR(H133="MAX_MILES_MOMENTS",H133="MAX_MILES_MOMENTS_"),ROUNDUP(SUM(G133/1.5),0),IF(AND(OR(H133="At Shelf",H133="BONUS BUNDLES"),G133&lt;10),2,IF(AND(OR(H133="At Shelf",H133="BONUS BUNDLES"),G133&lt;15),3,IF(AND(OR(H133="At Shelf",H133="BONUS BUNDLES"),G133&lt;20),4,IF(AND(OR(H133="At Shelf",H133="BONUS BUNDLES"),G133&lt;30),6,IF(AND(OR(H133="At Shelf",H133="BONUS BUNDLES"),G133&lt;40),8,IF(AND(OR(H133="At Shelf",H133="BONUS BUNDLES"),G133&lt;50),10,IF(AND(OR(16="At Shelf",H133="BONUS BUNDLES"),G133&gt;49.99),12)))))))))</f>
        <v/>
      </c>
      <c r="K133" s="75"/>
      <c r="L133" s="75"/>
      <c r="M133" s="75"/>
      <c r="N133" s="45"/>
      <c r="O133" s="45"/>
      <c r="P133" s="45"/>
      <c r="Q133" s="42"/>
      <c r="R133" s="42"/>
      <c r="S133" s="42"/>
      <c r="T133" s="42"/>
      <c r="U133" s="45"/>
      <c r="V133" s="45"/>
      <c r="W133" s="45"/>
      <c r="X133" s="45"/>
      <c r="Y133" s="45"/>
      <c r="AA133" s="42"/>
      <c r="AB133" s="42"/>
      <c r="AC133" s="42"/>
      <c r="AD133" s="42"/>
      <c r="AE133" s="42"/>
      <c r="AF133" s="42"/>
      <c r="AG133" s="42"/>
      <c r="AH133" s="19"/>
      <c r="AI133" s="29"/>
      <c r="AJ133" s="11"/>
      <c r="AK133" s="11"/>
      <c r="AL133" s="14"/>
      <c r="AM133" s="14"/>
    </row>
    <row r="134" spans="2:39" ht="15.75" x14ac:dyDescent="0.25">
      <c r="B134" s="101" t="str">
        <f t="shared" si="2"/>
        <v/>
      </c>
      <c r="C134" s="56"/>
      <c r="D134" s="58"/>
      <c r="E134" s="43" t="str">
        <f>IFERROR(IF(OR(C134="",AND(C134&lt;&gt;"",D134="")),"",(VLOOKUP(C134,'APP BACKGROUND'!A:F,2,0))),"")</f>
        <v/>
      </c>
      <c r="F134" s="44" t="str">
        <f>IF(E134="","",(VLOOKUP(C134,'APP BACKGROUND'!A:F,5,0)))</f>
        <v/>
      </c>
      <c r="G134" s="40" t="str">
        <f>IF(E134="","",(VLOOKUP('Application Form'!C134,'APP BACKGROUND'!A:I,9,0)))</f>
        <v/>
      </c>
      <c r="H134" s="40"/>
      <c r="I134" s="40"/>
      <c r="J134" s="47" t="str">
        <f>IF(H:H="","",IF(OR(H134="MAX_MILES_MOMENTS",H134="MAX_MILES_MOMENTS_"),ROUNDUP(SUM(G134/1.5),0),IF(AND(OR(H134="At Shelf",H134="BONUS BUNDLES"),G134&lt;10),2,IF(AND(OR(H134="At Shelf",H134="BONUS BUNDLES"),G134&lt;15),3,IF(AND(OR(H134="At Shelf",H134="BONUS BUNDLES"),G134&lt;20),4,IF(AND(OR(H134="At Shelf",H134="BONUS BUNDLES"),G134&lt;30),6,IF(AND(OR(H134="At Shelf",H134="BONUS BUNDLES"),G134&lt;40),8,IF(AND(OR(H134="At Shelf",H134="BONUS BUNDLES"),G134&lt;50),10,IF(AND(OR(16="At Shelf",H134="BONUS BUNDLES"),G134&gt;49.99),12)))))))))</f>
        <v/>
      </c>
      <c r="K134" s="75"/>
      <c r="L134" s="75"/>
      <c r="M134" s="75"/>
      <c r="N134" s="45"/>
      <c r="O134" s="45"/>
      <c r="P134" s="45"/>
      <c r="Q134" s="42"/>
      <c r="R134" s="42"/>
      <c r="S134" s="42"/>
      <c r="T134" s="42"/>
      <c r="U134" s="45"/>
      <c r="V134" s="45"/>
      <c r="W134" s="45"/>
      <c r="X134" s="45"/>
      <c r="Y134" s="45"/>
      <c r="AA134" s="42"/>
      <c r="AB134" s="42"/>
      <c r="AC134" s="42"/>
      <c r="AD134" s="42"/>
      <c r="AE134" s="42"/>
      <c r="AF134" s="42"/>
      <c r="AG134" s="42"/>
      <c r="AH134" s="19"/>
      <c r="AI134" s="29"/>
      <c r="AJ134" s="11"/>
      <c r="AK134" s="11"/>
      <c r="AL134" s="14"/>
      <c r="AM134" s="14"/>
    </row>
    <row r="135" spans="2:39" ht="15.75" x14ac:dyDescent="0.25">
      <c r="B135" s="101" t="str">
        <f t="shared" si="2"/>
        <v/>
      </c>
      <c r="C135" s="56"/>
      <c r="D135" s="58"/>
      <c r="E135" s="43" t="str">
        <f>IFERROR(IF(OR(C135="",AND(C135&lt;&gt;"",D135="")),"",(VLOOKUP(C135,'APP BACKGROUND'!A:F,2,0))),"")</f>
        <v/>
      </c>
      <c r="F135" s="44" t="str">
        <f>IF(E135="","",(VLOOKUP(C135,'APP BACKGROUND'!A:F,5,0)))</f>
        <v/>
      </c>
      <c r="G135" s="40" t="str">
        <f>IF(E135="","",(VLOOKUP('Application Form'!C135,'APP BACKGROUND'!A:I,9,0)))</f>
        <v/>
      </c>
      <c r="H135" s="40"/>
      <c r="I135" s="40"/>
      <c r="J135" s="47" t="str">
        <f>IF(H:H="","",IF(OR(H135="MAX_MILES_MOMENTS",H135="MAX_MILES_MOMENTS_"),ROUNDUP(SUM(G135/1.5),0),IF(AND(OR(H135="At Shelf",H135="BONUS BUNDLES"),G135&lt;10),2,IF(AND(OR(H135="At Shelf",H135="BONUS BUNDLES"),G135&lt;15),3,IF(AND(OR(H135="At Shelf",H135="BONUS BUNDLES"),G135&lt;20),4,IF(AND(OR(H135="At Shelf",H135="BONUS BUNDLES"),G135&lt;30),6,IF(AND(OR(H135="At Shelf",H135="BONUS BUNDLES"),G135&lt;40),8,IF(AND(OR(H135="At Shelf",H135="BONUS BUNDLES"),G135&lt;50),10,IF(AND(OR(16="At Shelf",H135="BONUS BUNDLES"),G135&gt;49.99),12)))))))))</f>
        <v/>
      </c>
      <c r="K135" s="75"/>
      <c r="L135" s="75"/>
      <c r="M135" s="75"/>
      <c r="N135" s="45"/>
      <c r="O135" s="45"/>
      <c r="P135" s="45"/>
      <c r="Q135" s="42"/>
      <c r="R135" s="42"/>
      <c r="S135" s="42"/>
      <c r="T135" s="42"/>
      <c r="U135" s="45"/>
      <c r="V135" s="45"/>
      <c r="W135" s="45"/>
      <c r="X135" s="45"/>
      <c r="Y135" s="45"/>
      <c r="AA135" s="42"/>
      <c r="AB135" s="42"/>
      <c r="AC135" s="42"/>
      <c r="AD135" s="42"/>
      <c r="AE135" s="42"/>
      <c r="AF135" s="42"/>
      <c r="AG135" s="42"/>
      <c r="AH135" s="19"/>
      <c r="AI135" s="29"/>
      <c r="AJ135" s="11"/>
      <c r="AK135" s="11"/>
      <c r="AL135" s="14"/>
      <c r="AM135" s="14"/>
    </row>
    <row r="136" spans="2:39" ht="15.75" x14ac:dyDescent="0.25">
      <c r="B136" s="101" t="str">
        <f t="shared" si="2"/>
        <v/>
      </c>
      <c r="C136" s="56"/>
      <c r="D136" s="58"/>
      <c r="E136" s="43" t="str">
        <f>IFERROR(IF(OR(C136="",AND(C136&lt;&gt;"",D136="")),"",(VLOOKUP(C136,'APP BACKGROUND'!A:F,2,0))),"")</f>
        <v/>
      </c>
      <c r="F136" s="44" t="str">
        <f>IF(E136="","",(VLOOKUP(C136,'APP BACKGROUND'!A:F,5,0)))</f>
        <v/>
      </c>
      <c r="G136" s="40" t="str">
        <f>IF(E136="","",(VLOOKUP('Application Form'!C136,'APP BACKGROUND'!A:I,9,0)))</f>
        <v/>
      </c>
      <c r="H136" s="40"/>
      <c r="I136" s="40"/>
      <c r="J136" s="47" t="str">
        <f>IF(H:H="","",IF(OR(H136="MAX_MILES_MOMENTS",H136="MAX_MILES_MOMENTS_"),ROUNDUP(SUM(G136/1.5),0),IF(AND(OR(H136="At Shelf",H136="BONUS BUNDLES"),G136&lt;10),2,IF(AND(OR(H136="At Shelf",H136="BONUS BUNDLES"),G136&lt;15),3,IF(AND(OR(H136="At Shelf",H136="BONUS BUNDLES"),G136&lt;20),4,IF(AND(OR(H136="At Shelf",H136="BONUS BUNDLES"),G136&lt;30),6,IF(AND(OR(H136="At Shelf",H136="BONUS BUNDLES"),G136&lt;40),8,IF(AND(OR(H136="At Shelf",H136="BONUS BUNDLES"),G136&lt;50),10,IF(AND(OR(16="At Shelf",H136="BONUS BUNDLES"),G136&gt;49.99),12)))))))))</f>
        <v/>
      </c>
      <c r="K136" s="75"/>
      <c r="L136" s="75"/>
      <c r="M136" s="75"/>
      <c r="N136" s="45"/>
      <c r="O136" s="45"/>
      <c r="P136" s="45"/>
      <c r="Q136" s="42"/>
      <c r="R136" s="42"/>
      <c r="S136" s="42"/>
      <c r="T136" s="42"/>
      <c r="U136" s="45"/>
      <c r="V136" s="45"/>
      <c r="W136" s="45"/>
      <c r="X136" s="45"/>
      <c r="Y136" s="45"/>
      <c r="AA136" s="42"/>
      <c r="AB136" s="42"/>
      <c r="AC136" s="42"/>
      <c r="AD136" s="42"/>
      <c r="AE136" s="42"/>
      <c r="AF136" s="42"/>
      <c r="AG136" s="42"/>
      <c r="AH136" s="19"/>
      <c r="AI136" s="29"/>
      <c r="AJ136" s="11"/>
      <c r="AK136" s="11"/>
      <c r="AL136" s="14"/>
      <c r="AM136" s="14"/>
    </row>
    <row r="137" spans="2:39" ht="15.75" x14ac:dyDescent="0.25">
      <c r="B137" s="101" t="str">
        <f t="shared" si="2"/>
        <v/>
      </c>
      <c r="C137" s="56"/>
      <c r="D137" s="58"/>
      <c r="E137" s="43" t="str">
        <f>IFERROR(IF(OR(C137="",AND(C137&lt;&gt;"",D137="")),"",(VLOOKUP(C137,'APP BACKGROUND'!A:F,2,0))),"")</f>
        <v/>
      </c>
      <c r="F137" s="44" t="str">
        <f>IF(E137="","",(VLOOKUP(C137,'APP BACKGROUND'!A:F,5,0)))</f>
        <v/>
      </c>
      <c r="G137" s="40" t="str">
        <f>IF(E137="","",(VLOOKUP('Application Form'!C137,'APP BACKGROUND'!A:I,9,0)))</f>
        <v/>
      </c>
      <c r="H137" s="40"/>
      <c r="I137" s="40"/>
      <c r="J137" s="47" t="str">
        <f>IF(H:H="","",IF(OR(H137="MAX_MILES_MOMENTS",H137="MAX_MILES_MOMENTS_"),ROUNDUP(SUM(G137/1.5),0),IF(AND(OR(H137="At Shelf",H137="BONUS BUNDLES"),G137&lt;10),2,IF(AND(OR(H137="At Shelf",H137="BONUS BUNDLES"),G137&lt;15),3,IF(AND(OR(H137="At Shelf",H137="BONUS BUNDLES"),G137&lt;20),4,IF(AND(OR(H137="At Shelf",H137="BONUS BUNDLES"),G137&lt;30),6,IF(AND(OR(H137="At Shelf",H137="BONUS BUNDLES"),G137&lt;40),8,IF(AND(OR(H137="At Shelf",H137="BONUS BUNDLES"),G137&lt;50),10,IF(AND(OR(16="At Shelf",H137="BONUS BUNDLES"),G137&gt;49.99),12)))))))))</f>
        <v/>
      </c>
      <c r="K137" s="75"/>
      <c r="L137" s="75"/>
      <c r="M137" s="75"/>
      <c r="N137" s="45"/>
      <c r="O137" s="45"/>
      <c r="P137" s="45"/>
      <c r="Q137" s="42"/>
      <c r="R137" s="42"/>
      <c r="S137" s="42"/>
      <c r="T137" s="42"/>
      <c r="U137" s="45"/>
      <c r="V137" s="45"/>
      <c r="W137" s="45"/>
      <c r="X137" s="45"/>
      <c r="Y137" s="45"/>
      <c r="AA137" s="42"/>
      <c r="AB137" s="42"/>
      <c r="AC137" s="42"/>
      <c r="AD137" s="42"/>
      <c r="AE137" s="42"/>
      <c r="AF137" s="42"/>
      <c r="AG137" s="42"/>
      <c r="AH137" s="19"/>
      <c r="AI137" s="29"/>
      <c r="AJ137" s="11"/>
      <c r="AK137" s="11"/>
      <c r="AL137" s="14"/>
      <c r="AM137" s="14"/>
    </row>
    <row r="138" spans="2:39" ht="15.75" x14ac:dyDescent="0.25">
      <c r="B138" s="101" t="str">
        <f t="shared" si="2"/>
        <v/>
      </c>
      <c r="C138" s="56"/>
      <c r="D138" s="58"/>
      <c r="E138" s="43" t="str">
        <f>IFERROR(IF(OR(C138="",AND(C138&lt;&gt;"",D138="")),"",(VLOOKUP(C138,'APP BACKGROUND'!A:F,2,0))),"")</f>
        <v/>
      </c>
      <c r="F138" s="44" t="str">
        <f>IF(E138="","",(VLOOKUP(C138,'APP BACKGROUND'!A:F,5,0)))</f>
        <v/>
      </c>
      <c r="G138" s="40" t="str">
        <f>IF(E138="","",(VLOOKUP('Application Form'!C138,'APP BACKGROUND'!A:I,9,0)))</f>
        <v/>
      </c>
      <c r="H138" s="40"/>
      <c r="I138" s="40"/>
      <c r="J138" s="47" t="str">
        <f>IF(H:H="","",IF(OR(H138="MAX_MILES_MOMENTS",H138="MAX_MILES_MOMENTS_"),ROUNDUP(SUM(G138/1.5),0),IF(AND(OR(H138="At Shelf",H138="BONUS BUNDLES"),G138&lt;10),2,IF(AND(OR(H138="At Shelf",H138="BONUS BUNDLES"),G138&lt;15),3,IF(AND(OR(H138="At Shelf",H138="BONUS BUNDLES"),G138&lt;20),4,IF(AND(OR(H138="At Shelf",H138="BONUS BUNDLES"),G138&lt;30),6,IF(AND(OR(H138="At Shelf",H138="BONUS BUNDLES"),G138&lt;40),8,IF(AND(OR(H138="At Shelf",H138="BONUS BUNDLES"),G138&lt;50),10,IF(AND(OR(16="At Shelf",H138="BONUS BUNDLES"),G138&gt;49.99),12)))))))))</f>
        <v/>
      </c>
      <c r="K138" s="75"/>
      <c r="L138" s="75"/>
      <c r="M138" s="75"/>
      <c r="N138" s="45"/>
      <c r="O138" s="45"/>
      <c r="P138" s="45"/>
      <c r="Q138" s="42"/>
      <c r="R138" s="42"/>
      <c r="S138" s="42"/>
      <c r="T138" s="42"/>
      <c r="U138" s="45"/>
      <c r="V138" s="45"/>
      <c r="W138" s="45"/>
      <c r="X138" s="45"/>
      <c r="Y138" s="45"/>
      <c r="AA138" s="42"/>
      <c r="AB138" s="42"/>
      <c r="AC138" s="42"/>
      <c r="AD138" s="42"/>
      <c r="AE138" s="42"/>
      <c r="AF138" s="42"/>
      <c r="AG138" s="42"/>
      <c r="AH138" s="19"/>
      <c r="AI138" s="29"/>
      <c r="AJ138" s="11"/>
      <c r="AK138" s="11"/>
      <c r="AL138" s="14"/>
      <c r="AM138" s="14"/>
    </row>
    <row r="139" spans="2:39" ht="15.75" x14ac:dyDescent="0.25">
      <c r="B139" s="101" t="str">
        <f t="shared" si="2"/>
        <v/>
      </c>
      <c r="C139" s="56"/>
      <c r="D139" s="58"/>
      <c r="E139" s="43" t="str">
        <f>IFERROR(IF(OR(C139="",AND(C139&lt;&gt;"",D139="")),"",(VLOOKUP(C139,'APP BACKGROUND'!A:F,2,0))),"")</f>
        <v/>
      </c>
      <c r="F139" s="44" t="str">
        <f>IF(E139="","",(VLOOKUP(C139,'APP BACKGROUND'!A:F,5,0)))</f>
        <v/>
      </c>
      <c r="G139" s="40" t="str">
        <f>IF(E139="","",(VLOOKUP('Application Form'!C139,'APP BACKGROUND'!A:I,9,0)))</f>
        <v/>
      </c>
      <c r="H139" s="40"/>
      <c r="I139" s="40"/>
      <c r="J139" s="47" t="str">
        <f>IF(H:H="","",IF(OR(H139="MAX_MILES_MOMENTS",H139="MAX_MILES_MOMENTS_"),ROUNDUP(SUM(G139/1.5),0),IF(AND(OR(H139="At Shelf",H139="BONUS BUNDLES"),G139&lt;10),2,IF(AND(OR(H139="At Shelf",H139="BONUS BUNDLES"),G139&lt;15),3,IF(AND(OR(H139="At Shelf",H139="BONUS BUNDLES"),G139&lt;20),4,IF(AND(OR(H139="At Shelf",H139="BONUS BUNDLES"),G139&lt;30),6,IF(AND(OR(H139="At Shelf",H139="BONUS BUNDLES"),G139&lt;40),8,IF(AND(OR(H139="At Shelf",H139="BONUS BUNDLES"),G139&lt;50),10,IF(AND(OR(16="At Shelf",H139="BONUS BUNDLES"),G139&gt;49.99),12)))))))))</f>
        <v/>
      </c>
      <c r="K139" s="75"/>
      <c r="L139" s="75"/>
      <c r="M139" s="75"/>
      <c r="N139" s="45"/>
      <c r="O139" s="45"/>
      <c r="P139" s="45"/>
      <c r="Q139" s="42"/>
      <c r="R139" s="42"/>
      <c r="S139" s="42"/>
      <c r="T139" s="42"/>
      <c r="U139" s="45"/>
      <c r="V139" s="45"/>
      <c r="W139" s="45"/>
      <c r="X139" s="45"/>
      <c r="Y139" s="45"/>
      <c r="AA139" s="42"/>
      <c r="AB139" s="42"/>
      <c r="AC139" s="42"/>
      <c r="AD139" s="42"/>
      <c r="AE139" s="42"/>
      <c r="AF139" s="42"/>
      <c r="AG139" s="42"/>
      <c r="AH139" s="19"/>
      <c r="AI139" s="29"/>
      <c r="AJ139" s="11"/>
      <c r="AK139" s="11"/>
      <c r="AL139" s="14"/>
      <c r="AM139" s="14"/>
    </row>
    <row r="140" spans="2:39" ht="15.75" x14ac:dyDescent="0.25">
      <c r="B140" s="101" t="str">
        <f t="shared" si="2"/>
        <v/>
      </c>
      <c r="C140" s="56"/>
      <c r="D140" s="58"/>
      <c r="E140" s="43" t="str">
        <f>IFERROR(IF(OR(C140="",AND(C140&lt;&gt;"",D140="")),"",(VLOOKUP(C140,'APP BACKGROUND'!A:F,2,0))),"")</f>
        <v/>
      </c>
      <c r="F140" s="44" t="str">
        <f>IF(E140="","",(VLOOKUP(C140,'APP BACKGROUND'!A:F,5,0)))</f>
        <v/>
      </c>
      <c r="G140" s="40" t="str">
        <f>IF(E140="","",(VLOOKUP('Application Form'!C140,'APP BACKGROUND'!A:I,9,0)))</f>
        <v/>
      </c>
      <c r="H140" s="40"/>
      <c r="I140" s="40"/>
      <c r="J140" s="47" t="str">
        <f>IF(H:H="","",IF(OR(H140="MAX_MILES_MOMENTS",H140="MAX_MILES_MOMENTS_"),ROUNDUP(SUM(G140/1.5),0),IF(AND(OR(H140="At Shelf",H140="BONUS BUNDLES"),G140&lt;10),2,IF(AND(OR(H140="At Shelf",H140="BONUS BUNDLES"),G140&lt;15),3,IF(AND(OR(H140="At Shelf",H140="BONUS BUNDLES"),G140&lt;20),4,IF(AND(OR(H140="At Shelf",H140="BONUS BUNDLES"),G140&lt;30),6,IF(AND(OR(H140="At Shelf",H140="BONUS BUNDLES"),G140&lt;40),8,IF(AND(OR(H140="At Shelf",H140="BONUS BUNDLES"),G140&lt;50),10,IF(AND(OR(16="At Shelf",H140="BONUS BUNDLES"),G140&gt;49.99),12)))))))))</f>
        <v/>
      </c>
      <c r="K140" s="75"/>
      <c r="L140" s="75"/>
      <c r="M140" s="75"/>
      <c r="N140" s="45"/>
      <c r="O140" s="45"/>
      <c r="P140" s="45"/>
      <c r="Q140" s="42"/>
      <c r="R140" s="42"/>
      <c r="S140" s="42"/>
      <c r="T140" s="42"/>
      <c r="U140" s="45"/>
      <c r="V140" s="45"/>
      <c r="W140" s="45"/>
      <c r="X140" s="45"/>
      <c r="Y140" s="45"/>
      <c r="AA140" s="42"/>
      <c r="AB140" s="42"/>
      <c r="AC140" s="42"/>
      <c r="AD140" s="42"/>
      <c r="AE140" s="42"/>
      <c r="AF140" s="42"/>
      <c r="AG140" s="42"/>
      <c r="AH140" s="19"/>
      <c r="AI140" s="29"/>
      <c r="AJ140" s="11"/>
      <c r="AK140" s="11"/>
      <c r="AL140" s="14"/>
      <c r="AM140" s="14"/>
    </row>
    <row r="141" spans="2:39" ht="15.75" x14ac:dyDescent="0.25">
      <c r="B141" s="101" t="str">
        <f t="shared" si="2"/>
        <v/>
      </c>
      <c r="C141" s="56"/>
      <c r="D141" s="58"/>
      <c r="E141" s="43" t="str">
        <f>IFERROR(IF(OR(C141="",AND(C141&lt;&gt;"",D141="")),"",(VLOOKUP(C141,'APP BACKGROUND'!A:F,2,0))),"")</f>
        <v/>
      </c>
      <c r="F141" s="44" t="str">
        <f>IF(E141="","",(VLOOKUP(C141,'APP BACKGROUND'!A:F,5,0)))</f>
        <v/>
      </c>
      <c r="G141" s="40" t="str">
        <f>IF(E141="","",(VLOOKUP('Application Form'!C141,'APP BACKGROUND'!A:I,9,0)))</f>
        <v/>
      </c>
      <c r="H141" s="40"/>
      <c r="I141" s="40"/>
      <c r="J141" s="47" t="str">
        <f>IF(H:H="","",IF(OR(H141="MAX_MILES_MOMENTS",H141="MAX_MILES_MOMENTS_"),ROUNDUP(SUM(G141/1.5),0),IF(AND(OR(H141="At Shelf",H141="BONUS BUNDLES"),G141&lt;10),2,IF(AND(OR(H141="At Shelf",H141="BONUS BUNDLES"),G141&lt;15),3,IF(AND(OR(H141="At Shelf",H141="BONUS BUNDLES"),G141&lt;20),4,IF(AND(OR(H141="At Shelf",H141="BONUS BUNDLES"),G141&lt;30),6,IF(AND(OR(H141="At Shelf",H141="BONUS BUNDLES"),G141&lt;40),8,IF(AND(OR(H141="At Shelf",H141="BONUS BUNDLES"),G141&lt;50),10,IF(AND(OR(16="At Shelf",H141="BONUS BUNDLES"),G141&gt;49.99),12)))))))))</f>
        <v/>
      </c>
      <c r="K141" s="75"/>
      <c r="L141" s="75"/>
      <c r="M141" s="75"/>
      <c r="N141" s="45"/>
      <c r="O141" s="45"/>
      <c r="P141" s="45"/>
      <c r="Q141" s="42"/>
      <c r="R141" s="42"/>
      <c r="S141" s="42"/>
      <c r="T141" s="42"/>
      <c r="U141" s="45"/>
      <c r="V141" s="45"/>
      <c r="W141" s="45"/>
      <c r="X141" s="45"/>
      <c r="Y141" s="45"/>
      <c r="AA141" s="42"/>
      <c r="AB141" s="42"/>
      <c r="AC141" s="42"/>
      <c r="AD141" s="42"/>
      <c r="AE141" s="42"/>
      <c r="AF141" s="42"/>
      <c r="AG141" s="42"/>
      <c r="AH141" s="19"/>
      <c r="AI141" s="29"/>
      <c r="AJ141" s="11"/>
      <c r="AK141" s="11"/>
      <c r="AL141" s="14"/>
      <c r="AM141" s="14"/>
    </row>
    <row r="142" spans="2:39" ht="15.75" x14ac:dyDescent="0.25">
      <c r="B142" s="101" t="str">
        <f t="shared" si="2"/>
        <v/>
      </c>
      <c r="C142" s="56"/>
      <c r="D142" s="58"/>
      <c r="E142" s="43" t="str">
        <f>IFERROR(IF(OR(C142="",AND(C142&lt;&gt;"",D142="")),"",(VLOOKUP(C142,'APP BACKGROUND'!A:F,2,0))),"")</f>
        <v/>
      </c>
      <c r="F142" s="44" t="str">
        <f>IF(E142="","",(VLOOKUP(C142,'APP BACKGROUND'!A:F,5,0)))</f>
        <v/>
      </c>
      <c r="G142" s="40" t="str">
        <f>IF(E142="","",(VLOOKUP('Application Form'!C142,'APP BACKGROUND'!A:I,9,0)))</f>
        <v/>
      </c>
      <c r="H142" s="40"/>
      <c r="I142" s="40"/>
      <c r="J142" s="47" t="str">
        <f>IF(H:H="","",IF(OR(H142="MAX_MILES_MOMENTS",H142="MAX_MILES_MOMENTS_"),ROUNDUP(SUM(G142/1.5),0),IF(AND(OR(H142="At Shelf",H142="BONUS BUNDLES"),G142&lt;10),2,IF(AND(OR(H142="At Shelf",H142="BONUS BUNDLES"),G142&lt;15),3,IF(AND(OR(H142="At Shelf",H142="BONUS BUNDLES"),G142&lt;20),4,IF(AND(OR(H142="At Shelf",H142="BONUS BUNDLES"),G142&lt;30),6,IF(AND(OR(H142="At Shelf",H142="BONUS BUNDLES"),G142&lt;40),8,IF(AND(OR(H142="At Shelf",H142="BONUS BUNDLES"),G142&lt;50),10,IF(AND(OR(16="At Shelf",H142="BONUS BUNDLES"),G142&gt;49.99),12)))))))))</f>
        <v/>
      </c>
      <c r="K142" s="75"/>
      <c r="L142" s="75"/>
      <c r="M142" s="75"/>
      <c r="N142" s="45"/>
      <c r="O142" s="45"/>
      <c r="P142" s="45"/>
      <c r="Q142" s="42"/>
      <c r="R142" s="42"/>
      <c r="S142" s="42"/>
      <c r="T142" s="42"/>
      <c r="U142" s="45"/>
      <c r="V142" s="45"/>
      <c r="W142" s="45"/>
      <c r="X142" s="45"/>
      <c r="Y142" s="45"/>
      <c r="AA142" s="42"/>
      <c r="AB142" s="42"/>
      <c r="AC142" s="42"/>
      <c r="AD142" s="42"/>
      <c r="AE142" s="42"/>
      <c r="AF142" s="42"/>
      <c r="AG142" s="42"/>
      <c r="AH142" s="19"/>
      <c r="AI142" s="29"/>
      <c r="AJ142" s="11"/>
      <c r="AK142" s="11"/>
      <c r="AL142" s="14"/>
      <c r="AM142" s="14"/>
    </row>
    <row r="143" spans="2:39" ht="15.75" x14ac:dyDescent="0.25">
      <c r="B143" s="101" t="str">
        <f t="shared" si="2"/>
        <v/>
      </c>
      <c r="C143" s="56"/>
      <c r="D143" s="58"/>
      <c r="E143" s="43" t="str">
        <f>IFERROR(IF(OR(C143="",AND(C143&lt;&gt;"",D143="")),"",(VLOOKUP(C143,'APP BACKGROUND'!A:F,2,0))),"")</f>
        <v/>
      </c>
      <c r="F143" s="44" t="str">
        <f>IF(E143="","",(VLOOKUP(C143,'APP BACKGROUND'!A:F,5,0)))</f>
        <v/>
      </c>
      <c r="G143" s="40" t="str">
        <f>IF(E143="","",(VLOOKUP('Application Form'!C143,'APP BACKGROUND'!A:I,9,0)))</f>
        <v/>
      </c>
      <c r="H143" s="40"/>
      <c r="I143" s="40"/>
      <c r="J143" s="47" t="str">
        <f>IF(H:H="","",IF(OR(H143="MAX_MILES_MOMENTS",H143="MAX_MILES_MOMENTS_"),ROUNDUP(SUM(G143/1.5),0),IF(AND(OR(H143="At Shelf",H143="BONUS BUNDLES"),G143&lt;10),2,IF(AND(OR(H143="At Shelf",H143="BONUS BUNDLES"),G143&lt;15),3,IF(AND(OR(H143="At Shelf",H143="BONUS BUNDLES"),G143&lt;20),4,IF(AND(OR(H143="At Shelf",H143="BONUS BUNDLES"),G143&lt;30),6,IF(AND(OR(H143="At Shelf",H143="BONUS BUNDLES"),G143&lt;40),8,IF(AND(OR(H143="At Shelf",H143="BONUS BUNDLES"),G143&lt;50),10,IF(AND(OR(16="At Shelf",H143="BONUS BUNDLES"),G143&gt;49.99),12)))))))))</f>
        <v/>
      </c>
      <c r="K143" s="75"/>
      <c r="L143" s="75"/>
      <c r="M143" s="75"/>
      <c r="N143" s="45"/>
      <c r="O143" s="45"/>
      <c r="P143" s="45"/>
      <c r="Q143" s="42"/>
      <c r="R143" s="42"/>
      <c r="S143" s="42"/>
      <c r="T143" s="42"/>
      <c r="U143" s="45"/>
      <c r="V143" s="45"/>
      <c r="W143" s="45"/>
      <c r="X143" s="45"/>
      <c r="Y143" s="45"/>
      <c r="AA143" s="42"/>
      <c r="AB143" s="42"/>
      <c r="AC143" s="42"/>
      <c r="AD143" s="42"/>
      <c r="AE143" s="42"/>
      <c r="AF143" s="42"/>
      <c r="AG143" s="42"/>
      <c r="AH143" s="19"/>
      <c r="AI143" s="29"/>
      <c r="AJ143" s="11"/>
      <c r="AK143" s="11"/>
      <c r="AL143" s="14"/>
      <c r="AM143" s="14"/>
    </row>
    <row r="144" spans="2:39" ht="15.75" x14ac:dyDescent="0.25">
      <c r="B144" s="101" t="str">
        <f t="shared" si="2"/>
        <v/>
      </c>
      <c r="C144" s="56"/>
      <c r="D144" s="58"/>
      <c r="E144" s="43" t="str">
        <f>IFERROR(IF(OR(C144="",AND(C144&lt;&gt;"",D144="")),"",(VLOOKUP(C144,'APP BACKGROUND'!A:F,2,0))),"")</f>
        <v/>
      </c>
      <c r="F144" s="44" t="str">
        <f>IF(E144="","",(VLOOKUP(C144,'APP BACKGROUND'!A:F,5,0)))</f>
        <v/>
      </c>
      <c r="G144" s="40" t="str">
        <f>IF(E144="","",(VLOOKUP('Application Form'!C144,'APP BACKGROUND'!A:I,9,0)))</f>
        <v/>
      </c>
      <c r="H144" s="40"/>
      <c r="I144" s="40"/>
      <c r="J144" s="47" t="str">
        <f>IF(H:H="","",IF(OR(H144="MAX_MILES_MOMENTS",H144="MAX_MILES_MOMENTS_"),ROUNDUP(SUM(G144/1.5),0),IF(AND(OR(H144="At Shelf",H144="BONUS BUNDLES"),G144&lt;10),2,IF(AND(OR(H144="At Shelf",H144="BONUS BUNDLES"),G144&lt;15),3,IF(AND(OR(H144="At Shelf",H144="BONUS BUNDLES"),G144&lt;20),4,IF(AND(OR(H144="At Shelf",H144="BONUS BUNDLES"),G144&lt;30),6,IF(AND(OR(H144="At Shelf",H144="BONUS BUNDLES"),G144&lt;40),8,IF(AND(OR(H144="At Shelf",H144="BONUS BUNDLES"),G144&lt;50),10,IF(AND(OR(16="At Shelf",H144="BONUS BUNDLES"),G144&gt;49.99),12)))))))))</f>
        <v/>
      </c>
      <c r="K144" s="75"/>
      <c r="L144" s="75"/>
      <c r="M144" s="75"/>
      <c r="N144" s="45"/>
      <c r="O144" s="45"/>
      <c r="P144" s="45"/>
      <c r="Q144" s="42"/>
      <c r="R144" s="42"/>
      <c r="S144" s="42"/>
      <c r="T144" s="42"/>
      <c r="U144" s="45"/>
      <c r="V144" s="45"/>
      <c r="W144" s="45"/>
      <c r="X144" s="45"/>
      <c r="Y144" s="45"/>
      <c r="AA144" s="42"/>
      <c r="AB144" s="42"/>
      <c r="AC144" s="42"/>
      <c r="AD144" s="42"/>
      <c r="AE144" s="42"/>
      <c r="AF144" s="42"/>
      <c r="AG144" s="42"/>
      <c r="AH144" s="19"/>
      <c r="AI144" s="29"/>
      <c r="AJ144" s="11"/>
      <c r="AK144" s="11"/>
      <c r="AL144" s="14"/>
      <c r="AM144" s="14"/>
    </row>
    <row r="145" spans="2:39" ht="15.75" x14ac:dyDescent="0.25">
      <c r="B145" s="101" t="str">
        <f t="shared" ref="B145:B208" si="3">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40"/>
      <c r="I145" s="40"/>
      <c r="J145" s="47" t="str">
        <f>IF(H:H="","",IF(OR(H145="MAX_MILES_MOMENTS",H145="MAX_MILES_MOMENTS_"),ROUNDUP(SUM(G145/1.5),0),IF(AND(OR(H145="At Shelf",H145="BONUS BUNDLES"),G145&lt;10),2,IF(AND(OR(H145="At Shelf",H145="BONUS BUNDLES"),G145&lt;15),3,IF(AND(OR(H145="At Shelf",H145="BONUS BUNDLES"),G145&lt;20),4,IF(AND(OR(H145="At Shelf",H145="BONUS BUNDLES"),G145&lt;30),6,IF(AND(OR(H145="At Shelf",H145="BONUS BUNDLES"),G145&lt;40),8,IF(AND(OR(H145="At Shelf",H145="BONUS BUNDLES"),G145&lt;50),10,IF(AND(OR(16="At Shelf",H145="BONUS BUNDLES"),G145&gt;49.99),12)))))))))</f>
        <v/>
      </c>
      <c r="K145" s="75"/>
      <c r="L145" s="75"/>
      <c r="M145" s="75"/>
      <c r="N145" s="45"/>
      <c r="O145" s="45"/>
      <c r="P145" s="45"/>
      <c r="Q145" s="42"/>
      <c r="R145" s="42"/>
      <c r="S145" s="42"/>
      <c r="T145" s="42"/>
      <c r="U145" s="45"/>
      <c r="V145" s="45"/>
      <c r="W145" s="45"/>
      <c r="X145" s="45"/>
      <c r="Y145" s="45"/>
      <c r="AA145" s="42"/>
      <c r="AB145" s="42"/>
      <c r="AC145" s="42"/>
      <c r="AD145" s="42"/>
      <c r="AE145" s="42"/>
      <c r="AF145" s="42"/>
      <c r="AG145" s="42"/>
      <c r="AH145" s="19"/>
      <c r="AI145" s="29"/>
      <c r="AJ145" s="11"/>
      <c r="AK145" s="11"/>
      <c r="AL145" s="14"/>
      <c r="AM145" s="14"/>
    </row>
    <row r="146" spans="2:39" ht="15.75" x14ac:dyDescent="0.25">
      <c r="B146" s="101" t="str">
        <f t="shared" si="3"/>
        <v/>
      </c>
      <c r="C146" s="56"/>
      <c r="D146" s="58"/>
      <c r="E146" s="43" t="str">
        <f>IFERROR(IF(OR(C146="",AND(C146&lt;&gt;"",D146="")),"",(VLOOKUP(C146,'APP BACKGROUND'!A:F,2,0))),"")</f>
        <v/>
      </c>
      <c r="F146" s="44" t="str">
        <f>IF(E146="","",(VLOOKUP(C146,'APP BACKGROUND'!A:F,5,0)))</f>
        <v/>
      </c>
      <c r="G146" s="40" t="str">
        <f>IF(E146="","",(VLOOKUP('Application Form'!C146,'APP BACKGROUND'!A:I,9,0)))</f>
        <v/>
      </c>
      <c r="H146" s="40"/>
      <c r="I146" s="40"/>
      <c r="J146" s="47" t="str">
        <f>IF(H:H="","",IF(OR(H146="MAX_MILES_MOMENTS",H146="MAX_MILES_MOMENTS_"),ROUNDUP(SUM(G146/1.5),0),IF(AND(OR(H146="At Shelf",H146="BONUS BUNDLES"),G146&lt;10),2,IF(AND(OR(H146="At Shelf",H146="BONUS BUNDLES"),G146&lt;15),3,IF(AND(OR(H146="At Shelf",H146="BONUS BUNDLES"),G146&lt;20),4,IF(AND(OR(H146="At Shelf",H146="BONUS BUNDLES"),G146&lt;30),6,IF(AND(OR(H146="At Shelf",H146="BONUS BUNDLES"),G146&lt;40),8,IF(AND(OR(H146="At Shelf",H146="BONUS BUNDLES"),G146&lt;50),10,IF(AND(OR(16="At Shelf",H146="BONUS BUNDLES"),G146&gt;49.99),12)))))))))</f>
        <v/>
      </c>
      <c r="K146" s="75"/>
      <c r="L146" s="75"/>
      <c r="M146" s="75"/>
      <c r="N146" s="45"/>
      <c r="O146" s="45"/>
      <c r="P146" s="45"/>
      <c r="Q146" s="42"/>
      <c r="R146" s="42"/>
      <c r="S146" s="42"/>
      <c r="T146" s="42"/>
      <c r="U146" s="45"/>
      <c r="V146" s="45"/>
      <c r="W146" s="45"/>
      <c r="X146" s="45"/>
      <c r="Y146" s="45"/>
      <c r="AA146" s="42"/>
      <c r="AB146" s="42"/>
      <c r="AC146" s="42"/>
      <c r="AD146" s="42"/>
      <c r="AE146" s="42"/>
      <c r="AF146" s="42"/>
      <c r="AG146" s="42"/>
      <c r="AH146" s="19"/>
      <c r="AI146" s="29"/>
      <c r="AJ146" s="11"/>
      <c r="AK146" s="11"/>
      <c r="AL146" s="14"/>
      <c r="AM146" s="14"/>
    </row>
    <row r="147" spans="2:39" ht="15.75" x14ac:dyDescent="0.25">
      <c r="B147" s="101" t="str">
        <f t="shared" si="3"/>
        <v/>
      </c>
      <c r="C147" s="56"/>
      <c r="D147" s="58"/>
      <c r="E147" s="43" t="str">
        <f>IFERROR(IF(OR(C147="",AND(C147&lt;&gt;"",D147="")),"",(VLOOKUP(C147,'APP BACKGROUND'!A:F,2,0))),"")</f>
        <v/>
      </c>
      <c r="F147" s="44" t="str">
        <f>IF(E147="","",(VLOOKUP(C147,'APP BACKGROUND'!A:F,5,0)))</f>
        <v/>
      </c>
      <c r="G147" s="40" t="str">
        <f>IF(E147="","",(VLOOKUP('Application Form'!C147,'APP BACKGROUND'!A:I,9,0)))</f>
        <v/>
      </c>
      <c r="H147" s="40"/>
      <c r="I147" s="40"/>
      <c r="J147" s="47" t="str">
        <f>IF(H:H="","",IF(OR(H147="MAX_MILES_MOMENTS",H147="MAX_MILES_MOMENTS_"),ROUNDUP(SUM(G147/1.5),0),IF(AND(OR(H147="At Shelf",H147="BONUS BUNDLES"),G147&lt;10),2,IF(AND(OR(H147="At Shelf",H147="BONUS BUNDLES"),G147&lt;15),3,IF(AND(OR(H147="At Shelf",H147="BONUS BUNDLES"),G147&lt;20),4,IF(AND(OR(H147="At Shelf",H147="BONUS BUNDLES"),G147&lt;30),6,IF(AND(OR(H147="At Shelf",H147="BONUS BUNDLES"),G147&lt;40),8,IF(AND(OR(H147="At Shelf",H147="BONUS BUNDLES"),G147&lt;50),10,IF(AND(OR(16="At Shelf",H147="BONUS BUNDLES"),G147&gt;49.99),12)))))))))</f>
        <v/>
      </c>
      <c r="K147" s="75"/>
      <c r="L147" s="75"/>
      <c r="M147" s="75"/>
      <c r="N147" s="45"/>
      <c r="O147" s="45"/>
      <c r="P147" s="45"/>
      <c r="Q147" s="42"/>
      <c r="R147" s="42"/>
      <c r="S147" s="42"/>
      <c r="T147" s="42"/>
      <c r="U147" s="45"/>
      <c r="V147" s="45"/>
      <c r="W147" s="45"/>
      <c r="X147" s="45"/>
      <c r="Y147" s="45"/>
      <c r="AA147" s="42"/>
      <c r="AB147" s="42"/>
      <c r="AC147" s="42"/>
      <c r="AD147" s="42"/>
      <c r="AE147" s="42"/>
      <c r="AF147" s="42"/>
      <c r="AG147" s="42"/>
      <c r="AH147" s="19"/>
      <c r="AI147" s="29"/>
      <c r="AJ147" s="11"/>
      <c r="AK147" s="11"/>
      <c r="AL147" s="14"/>
      <c r="AM147" s="14"/>
    </row>
    <row r="148" spans="2:39" ht="15.75" x14ac:dyDescent="0.25">
      <c r="B148" s="101" t="str">
        <f t="shared" si="3"/>
        <v/>
      </c>
      <c r="C148" s="56"/>
      <c r="D148" s="58"/>
      <c r="E148" s="43" t="str">
        <f>IFERROR(IF(OR(C148="",AND(C148&lt;&gt;"",D148="")),"",(VLOOKUP(C148,'APP BACKGROUND'!A:F,2,0))),"")</f>
        <v/>
      </c>
      <c r="F148" s="44" t="str">
        <f>IF(E148="","",(VLOOKUP(C148,'APP BACKGROUND'!A:F,5,0)))</f>
        <v/>
      </c>
      <c r="G148" s="40" t="str">
        <f>IF(E148="","",(VLOOKUP('Application Form'!C148,'APP BACKGROUND'!A:I,9,0)))</f>
        <v/>
      </c>
      <c r="H148" s="40"/>
      <c r="I148" s="40"/>
      <c r="J148" s="47" t="str">
        <f>IF(H:H="","",IF(OR(H148="MAX_MILES_MOMENTS",H148="MAX_MILES_MOMENTS_"),ROUNDUP(SUM(G148/1.5),0),IF(AND(OR(H148="At Shelf",H148="BONUS BUNDLES"),G148&lt;10),2,IF(AND(OR(H148="At Shelf",H148="BONUS BUNDLES"),G148&lt;15),3,IF(AND(OR(H148="At Shelf",H148="BONUS BUNDLES"),G148&lt;20),4,IF(AND(OR(H148="At Shelf",H148="BONUS BUNDLES"),G148&lt;30),6,IF(AND(OR(H148="At Shelf",H148="BONUS BUNDLES"),G148&lt;40),8,IF(AND(OR(H148="At Shelf",H148="BONUS BUNDLES"),G148&lt;50),10,IF(AND(OR(16="At Shelf",H148="BONUS BUNDLES"),G148&gt;49.99),12)))))))))</f>
        <v/>
      </c>
      <c r="K148" s="75"/>
      <c r="L148" s="75"/>
      <c r="M148" s="75"/>
      <c r="N148" s="45"/>
      <c r="O148" s="45"/>
      <c r="P148" s="45"/>
      <c r="Q148" s="42"/>
      <c r="R148" s="42"/>
      <c r="S148" s="42"/>
      <c r="T148" s="42"/>
      <c r="U148" s="45"/>
      <c r="V148" s="45"/>
      <c r="W148" s="45"/>
      <c r="X148" s="45"/>
      <c r="Y148" s="45"/>
      <c r="AA148" s="42"/>
      <c r="AB148" s="42"/>
      <c r="AC148" s="42"/>
      <c r="AD148" s="42"/>
      <c r="AE148" s="42"/>
      <c r="AF148" s="42"/>
      <c r="AG148" s="42"/>
      <c r="AH148" s="19"/>
      <c r="AI148" s="29"/>
      <c r="AJ148" s="11"/>
      <c r="AK148" s="11"/>
      <c r="AL148" s="14"/>
      <c r="AM148" s="14"/>
    </row>
    <row r="149" spans="2:39" ht="15.75" x14ac:dyDescent="0.25">
      <c r="B149" s="101" t="str">
        <f t="shared" si="3"/>
        <v/>
      </c>
      <c r="C149" s="56"/>
      <c r="D149" s="58"/>
      <c r="E149" s="43" t="str">
        <f>IFERROR(IF(OR(C149="",AND(C149&lt;&gt;"",D149="")),"",(VLOOKUP(C149,'APP BACKGROUND'!A:F,2,0))),"")</f>
        <v/>
      </c>
      <c r="F149" s="44" t="str">
        <f>IF(E149="","",(VLOOKUP(C149,'APP BACKGROUND'!A:F,5,0)))</f>
        <v/>
      </c>
      <c r="G149" s="40" t="str">
        <f>IF(E149="","",(VLOOKUP('Application Form'!C149,'APP BACKGROUND'!A:I,9,0)))</f>
        <v/>
      </c>
      <c r="H149" s="40"/>
      <c r="I149" s="40"/>
      <c r="J149" s="47" t="str">
        <f>IF(H:H="","",IF(OR(H149="MAX_MILES_MOMENTS",H149="MAX_MILES_MOMENTS_"),ROUNDUP(SUM(G149/1.5),0),IF(AND(OR(H149="At Shelf",H149="BONUS BUNDLES"),G149&lt;10),2,IF(AND(OR(H149="At Shelf",H149="BONUS BUNDLES"),G149&lt;15),3,IF(AND(OR(H149="At Shelf",H149="BONUS BUNDLES"),G149&lt;20),4,IF(AND(OR(H149="At Shelf",H149="BONUS BUNDLES"),G149&lt;30),6,IF(AND(OR(H149="At Shelf",H149="BONUS BUNDLES"),G149&lt;40),8,IF(AND(OR(H149="At Shelf",H149="BONUS BUNDLES"),G149&lt;50),10,IF(AND(OR(16="At Shelf",H149="BONUS BUNDLES"),G149&gt;49.99),12)))))))))</f>
        <v/>
      </c>
      <c r="K149" s="75"/>
      <c r="L149" s="75"/>
      <c r="M149" s="75"/>
      <c r="N149" s="45"/>
      <c r="O149" s="45"/>
      <c r="P149" s="45"/>
      <c r="Q149" s="42"/>
      <c r="R149" s="42"/>
      <c r="S149" s="42"/>
      <c r="T149" s="42"/>
      <c r="U149" s="45"/>
      <c r="V149" s="45"/>
      <c r="W149" s="45"/>
      <c r="X149" s="45"/>
      <c r="Y149" s="45"/>
      <c r="AA149" s="42"/>
      <c r="AB149" s="42"/>
      <c r="AC149" s="42"/>
      <c r="AD149" s="42"/>
      <c r="AE149" s="42"/>
      <c r="AF149" s="42"/>
      <c r="AG149" s="42"/>
      <c r="AH149" s="19"/>
      <c r="AI149" s="29"/>
      <c r="AJ149" s="11"/>
      <c r="AK149" s="11"/>
      <c r="AL149" s="14"/>
      <c r="AM149" s="14"/>
    </row>
    <row r="150" spans="2:39" ht="15.75" x14ac:dyDescent="0.25">
      <c r="B150" s="101" t="str">
        <f t="shared" si="3"/>
        <v/>
      </c>
      <c r="C150" s="56"/>
      <c r="D150" s="58"/>
      <c r="E150" s="43" t="str">
        <f>IFERROR(IF(OR(C150="",AND(C150&lt;&gt;"",D150="")),"",(VLOOKUP(C150,'APP BACKGROUND'!A:F,2,0))),"")</f>
        <v/>
      </c>
      <c r="F150" s="44" t="str">
        <f>IF(E150="","",(VLOOKUP(C150,'APP BACKGROUND'!A:F,5,0)))</f>
        <v/>
      </c>
      <c r="G150" s="40" t="str">
        <f>IF(E150="","",(VLOOKUP('Application Form'!C150,'APP BACKGROUND'!A:I,9,0)))</f>
        <v/>
      </c>
      <c r="H150" s="40"/>
      <c r="I150" s="40"/>
      <c r="J150" s="47" t="str">
        <f>IF(H:H="","",IF(OR(H150="MAX_MILES_MOMENTS",H150="MAX_MILES_MOMENTS_"),ROUNDUP(SUM(G150/1.5),0),IF(AND(OR(H150="At Shelf",H150="BONUS BUNDLES"),G150&lt;10),2,IF(AND(OR(H150="At Shelf",H150="BONUS BUNDLES"),G150&lt;15),3,IF(AND(OR(H150="At Shelf",H150="BONUS BUNDLES"),G150&lt;20),4,IF(AND(OR(H150="At Shelf",H150="BONUS BUNDLES"),G150&lt;30),6,IF(AND(OR(H150="At Shelf",H150="BONUS BUNDLES"),G150&lt;40),8,IF(AND(OR(H150="At Shelf",H150="BONUS BUNDLES"),G150&lt;50),10,IF(AND(OR(16="At Shelf",H150="BONUS BUNDLES"),G150&gt;49.99),12)))))))))</f>
        <v/>
      </c>
      <c r="K150" s="75"/>
      <c r="L150" s="75"/>
      <c r="M150" s="75"/>
      <c r="N150" s="45"/>
      <c r="O150" s="45"/>
      <c r="P150" s="45"/>
      <c r="Q150" s="42"/>
      <c r="R150" s="42"/>
      <c r="S150" s="42"/>
      <c r="T150" s="42"/>
      <c r="U150" s="45"/>
      <c r="V150" s="45"/>
      <c r="W150" s="45"/>
      <c r="X150" s="45"/>
      <c r="Y150" s="45"/>
      <c r="AA150" s="42"/>
      <c r="AB150" s="42"/>
      <c r="AC150" s="42"/>
      <c r="AD150" s="42"/>
      <c r="AE150" s="42"/>
      <c r="AF150" s="42"/>
      <c r="AG150" s="42"/>
      <c r="AH150" s="19"/>
      <c r="AI150" s="29"/>
      <c r="AJ150" s="11"/>
      <c r="AK150" s="11"/>
      <c r="AL150" s="14"/>
      <c r="AM150" s="14"/>
    </row>
    <row r="151" spans="2:39" ht="15.75" x14ac:dyDescent="0.25">
      <c r="B151" s="101" t="str">
        <f t="shared" si="3"/>
        <v/>
      </c>
      <c r="C151" s="56"/>
      <c r="D151" s="58"/>
      <c r="E151" s="43" t="str">
        <f>IFERROR(IF(OR(C151="",AND(C151&lt;&gt;"",D151="")),"",(VLOOKUP(C151,'APP BACKGROUND'!A:F,2,0))),"")</f>
        <v/>
      </c>
      <c r="F151" s="44" t="str">
        <f>IF(E151="","",(VLOOKUP(C151,'APP BACKGROUND'!A:F,5,0)))</f>
        <v/>
      </c>
      <c r="G151" s="40" t="str">
        <f>IF(E151="","",(VLOOKUP('Application Form'!C151,'APP BACKGROUND'!A:I,9,0)))</f>
        <v/>
      </c>
      <c r="H151" s="40"/>
      <c r="I151" s="40"/>
      <c r="J151" s="47" t="str">
        <f>IF(H:H="","",IF(OR(H151="MAX_MILES_MOMENTS",H151="MAX_MILES_MOMENTS_"),ROUNDUP(SUM(G151/1.5),0),IF(AND(OR(H151="At Shelf",H151="BONUS BUNDLES"),G151&lt;10),2,IF(AND(OR(H151="At Shelf",H151="BONUS BUNDLES"),G151&lt;15),3,IF(AND(OR(H151="At Shelf",H151="BONUS BUNDLES"),G151&lt;20),4,IF(AND(OR(H151="At Shelf",H151="BONUS BUNDLES"),G151&lt;30),6,IF(AND(OR(H151="At Shelf",H151="BONUS BUNDLES"),G151&lt;40),8,IF(AND(OR(H151="At Shelf",H151="BONUS BUNDLES"),G151&lt;50),10,IF(AND(OR(16="At Shelf",H151="BONUS BUNDLES"),G151&gt;49.99),12)))))))))</f>
        <v/>
      </c>
      <c r="K151" s="75"/>
      <c r="L151" s="75"/>
      <c r="M151" s="75"/>
      <c r="N151" s="45"/>
      <c r="O151" s="45"/>
      <c r="P151" s="45"/>
      <c r="Q151" s="42"/>
      <c r="R151" s="42"/>
      <c r="S151" s="42"/>
      <c r="T151" s="42"/>
      <c r="U151" s="45"/>
      <c r="V151" s="45"/>
      <c r="W151" s="45"/>
      <c r="X151" s="45"/>
      <c r="Y151" s="45"/>
      <c r="AA151" s="42"/>
      <c r="AB151" s="42"/>
      <c r="AC151" s="42"/>
      <c r="AD151" s="42"/>
      <c r="AE151" s="42"/>
      <c r="AF151" s="42"/>
      <c r="AG151" s="42"/>
      <c r="AH151" s="19"/>
      <c r="AI151" s="29"/>
      <c r="AJ151" s="11"/>
      <c r="AK151" s="11"/>
      <c r="AL151" s="14"/>
      <c r="AM151" s="14"/>
    </row>
    <row r="152" spans="2:39" ht="15.75" x14ac:dyDescent="0.25">
      <c r="B152" s="101" t="str">
        <f t="shared" si="3"/>
        <v/>
      </c>
      <c r="C152" s="56"/>
      <c r="D152" s="58"/>
      <c r="E152" s="43" t="str">
        <f>IFERROR(IF(OR(C152="",AND(C152&lt;&gt;"",D152="")),"",(VLOOKUP(C152,'APP BACKGROUND'!A:F,2,0))),"")</f>
        <v/>
      </c>
      <c r="F152" s="44" t="str">
        <f>IF(E152="","",(VLOOKUP(C152,'APP BACKGROUND'!A:F,5,0)))</f>
        <v/>
      </c>
      <c r="G152" s="40" t="str">
        <f>IF(E152="","",(VLOOKUP('Application Form'!C152,'APP BACKGROUND'!A:I,9,0)))</f>
        <v/>
      </c>
      <c r="H152" s="40"/>
      <c r="I152" s="40"/>
      <c r="J152" s="47" t="str">
        <f>IF(H:H="","",IF(OR(H152="MAX_MILES_MOMENTS",H152="MAX_MILES_MOMENTS_"),ROUNDUP(SUM(G152/1.5),0),IF(AND(OR(H152="At Shelf",H152="BONUS BUNDLES"),G152&lt;10),2,IF(AND(OR(H152="At Shelf",H152="BONUS BUNDLES"),G152&lt;15),3,IF(AND(OR(H152="At Shelf",H152="BONUS BUNDLES"),G152&lt;20),4,IF(AND(OR(H152="At Shelf",H152="BONUS BUNDLES"),G152&lt;30),6,IF(AND(OR(H152="At Shelf",H152="BONUS BUNDLES"),G152&lt;40),8,IF(AND(OR(H152="At Shelf",H152="BONUS BUNDLES"),G152&lt;50),10,IF(AND(OR(16="At Shelf",H152="BONUS BUNDLES"),G152&gt;49.99),12)))))))))</f>
        <v/>
      </c>
      <c r="K152" s="75"/>
      <c r="L152" s="75"/>
      <c r="M152" s="75"/>
      <c r="N152" s="45"/>
      <c r="O152" s="45"/>
      <c r="P152" s="45"/>
      <c r="Q152" s="42"/>
      <c r="R152" s="42"/>
      <c r="S152" s="42"/>
      <c r="T152" s="42"/>
      <c r="U152" s="45"/>
      <c r="V152" s="45"/>
      <c r="W152" s="45"/>
      <c r="X152" s="45"/>
      <c r="Y152" s="45"/>
      <c r="AA152" s="42"/>
      <c r="AB152" s="42"/>
      <c r="AC152" s="42"/>
      <c r="AD152" s="42"/>
      <c r="AE152" s="42"/>
      <c r="AF152" s="42"/>
      <c r="AG152" s="42"/>
      <c r="AH152" s="19"/>
      <c r="AI152" s="29"/>
      <c r="AJ152" s="11"/>
      <c r="AK152" s="11"/>
      <c r="AL152" s="14"/>
      <c r="AM152" s="14"/>
    </row>
    <row r="153" spans="2:39" ht="15.75" x14ac:dyDescent="0.25">
      <c r="B153" s="101" t="str">
        <f t="shared" si="3"/>
        <v/>
      </c>
      <c r="C153" s="56"/>
      <c r="D153" s="58"/>
      <c r="E153" s="43" t="str">
        <f>IFERROR(IF(OR(C153="",AND(C153&lt;&gt;"",D153="")),"",(VLOOKUP(C153,'APP BACKGROUND'!A:F,2,0))),"")</f>
        <v/>
      </c>
      <c r="F153" s="44" t="str">
        <f>IF(E153="","",(VLOOKUP(C153,'APP BACKGROUND'!A:F,5,0)))</f>
        <v/>
      </c>
      <c r="G153" s="40" t="str">
        <f>IF(E153="","",(VLOOKUP('Application Form'!C153,'APP BACKGROUND'!A:I,9,0)))</f>
        <v/>
      </c>
      <c r="H153" s="40"/>
      <c r="I153" s="40"/>
      <c r="J153" s="47" t="str">
        <f>IF(H:H="","",IF(OR(H153="MAX_MILES_MOMENTS",H153="MAX_MILES_MOMENTS_"),ROUNDUP(SUM(G153/1.5),0),IF(AND(OR(H153="At Shelf",H153="BONUS BUNDLES"),G153&lt;10),2,IF(AND(OR(H153="At Shelf",H153="BONUS BUNDLES"),G153&lt;15),3,IF(AND(OR(H153="At Shelf",H153="BONUS BUNDLES"),G153&lt;20),4,IF(AND(OR(H153="At Shelf",H153="BONUS BUNDLES"),G153&lt;30),6,IF(AND(OR(H153="At Shelf",H153="BONUS BUNDLES"),G153&lt;40),8,IF(AND(OR(H153="At Shelf",H153="BONUS BUNDLES"),G153&lt;50),10,IF(AND(OR(16="At Shelf",H153="BONUS BUNDLES"),G153&gt;49.99),12)))))))))</f>
        <v/>
      </c>
      <c r="K153" s="75"/>
      <c r="L153" s="75"/>
      <c r="M153" s="75"/>
      <c r="N153" s="45"/>
      <c r="O153" s="45"/>
      <c r="P153" s="45"/>
      <c r="Q153" s="42"/>
      <c r="R153" s="42"/>
      <c r="S153" s="42"/>
      <c r="T153" s="42"/>
      <c r="U153" s="45"/>
      <c r="V153" s="45"/>
      <c r="W153" s="45"/>
      <c r="X153" s="45"/>
      <c r="Y153" s="45"/>
      <c r="AA153" s="42"/>
      <c r="AB153" s="42"/>
      <c r="AC153" s="42"/>
      <c r="AD153" s="42"/>
      <c r="AE153" s="42"/>
      <c r="AF153" s="42"/>
      <c r="AG153" s="42"/>
      <c r="AH153" s="19"/>
      <c r="AI153" s="29"/>
      <c r="AJ153" s="11"/>
      <c r="AK153" s="11"/>
      <c r="AL153" s="14"/>
      <c r="AM153" s="14"/>
    </row>
    <row r="154" spans="2:39" ht="15.75" x14ac:dyDescent="0.25">
      <c r="B154" s="101" t="str">
        <f t="shared" si="3"/>
        <v/>
      </c>
      <c r="C154" s="56"/>
      <c r="D154" s="58"/>
      <c r="E154" s="43" t="str">
        <f>IFERROR(IF(OR(C154="",AND(C154&lt;&gt;"",D154="")),"",(VLOOKUP(C154,'APP BACKGROUND'!A:F,2,0))),"")</f>
        <v/>
      </c>
      <c r="F154" s="44" t="str">
        <f>IF(E154="","",(VLOOKUP(C154,'APP BACKGROUND'!A:F,5,0)))</f>
        <v/>
      </c>
      <c r="G154" s="40" t="str">
        <f>IF(E154="","",(VLOOKUP('Application Form'!C154,'APP BACKGROUND'!A:I,9,0)))</f>
        <v/>
      </c>
      <c r="H154" s="40"/>
      <c r="I154" s="40"/>
      <c r="J154" s="47" t="str">
        <f>IF(H:H="","",IF(OR(H154="MAX_MILES_MOMENTS",H154="MAX_MILES_MOMENTS_"),ROUNDUP(SUM(G154/1.5),0),IF(AND(OR(H154="At Shelf",H154="BONUS BUNDLES"),G154&lt;10),2,IF(AND(OR(H154="At Shelf",H154="BONUS BUNDLES"),G154&lt;15),3,IF(AND(OR(H154="At Shelf",H154="BONUS BUNDLES"),G154&lt;20),4,IF(AND(OR(H154="At Shelf",H154="BONUS BUNDLES"),G154&lt;30),6,IF(AND(OR(H154="At Shelf",H154="BONUS BUNDLES"),G154&lt;40),8,IF(AND(OR(H154="At Shelf",H154="BONUS BUNDLES"),G154&lt;50),10,IF(AND(OR(16="At Shelf",H154="BONUS BUNDLES"),G154&gt;49.99),12)))))))))</f>
        <v/>
      </c>
      <c r="K154" s="75"/>
      <c r="L154" s="75"/>
      <c r="M154" s="75"/>
      <c r="N154" s="45"/>
      <c r="O154" s="45"/>
      <c r="P154" s="45"/>
      <c r="Q154" s="42"/>
      <c r="R154" s="42"/>
      <c r="S154" s="42"/>
      <c r="T154" s="42"/>
      <c r="U154" s="45"/>
      <c r="V154" s="45"/>
      <c r="W154" s="45"/>
      <c r="X154" s="45"/>
      <c r="Y154" s="45"/>
      <c r="AA154" s="42"/>
      <c r="AB154" s="42"/>
      <c r="AC154" s="42"/>
      <c r="AD154" s="42"/>
      <c r="AE154" s="42"/>
      <c r="AF154" s="42"/>
      <c r="AG154" s="42"/>
      <c r="AH154" s="19"/>
      <c r="AI154" s="29"/>
      <c r="AJ154" s="11"/>
      <c r="AK154" s="11"/>
      <c r="AL154" s="14"/>
      <c r="AM154" s="14"/>
    </row>
    <row r="155" spans="2:39" ht="15.75" x14ac:dyDescent="0.25">
      <c r="B155" s="101" t="str">
        <f t="shared" si="3"/>
        <v/>
      </c>
      <c r="C155" s="56"/>
      <c r="D155" s="58"/>
      <c r="E155" s="43" t="str">
        <f>IFERROR(IF(OR(C155="",AND(C155&lt;&gt;"",D155="")),"",(VLOOKUP(C155,'APP BACKGROUND'!A:F,2,0))),"")</f>
        <v/>
      </c>
      <c r="F155" s="44" t="str">
        <f>IF(E155="","",(VLOOKUP(C155,'APP BACKGROUND'!A:F,5,0)))</f>
        <v/>
      </c>
      <c r="G155" s="40" t="str">
        <f>IF(E155="","",(VLOOKUP('Application Form'!C155,'APP BACKGROUND'!A:I,9,0)))</f>
        <v/>
      </c>
      <c r="H155" s="40"/>
      <c r="I155" s="40"/>
      <c r="J155" s="47" t="str">
        <f>IF(H:H="","",IF(OR(H155="MAX_MILES_MOMENTS",H155="MAX_MILES_MOMENTS_"),ROUNDUP(SUM(G155/1.5),0),IF(AND(OR(H155="At Shelf",H155="BONUS BUNDLES"),G155&lt;10),2,IF(AND(OR(H155="At Shelf",H155="BONUS BUNDLES"),G155&lt;15),3,IF(AND(OR(H155="At Shelf",H155="BONUS BUNDLES"),G155&lt;20),4,IF(AND(OR(H155="At Shelf",H155="BONUS BUNDLES"),G155&lt;30),6,IF(AND(OR(H155="At Shelf",H155="BONUS BUNDLES"),G155&lt;40),8,IF(AND(OR(H155="At Shelf",H155="BONUS BUNDLES"),G155&lt;50),10,IF(AND(OR(16="At Shelf",H155="BONUS BUNDLES"),G155&gt;49.99),12)))))))))</f>
        <v/>
      </c>
      <c r="K155" s="75"/>
      <c r="L155" s="75"/>
      <c r="M155" s="75"/>
      <c r="N155" s="45"/>
      <c r="O155" s="45"/>
      <c r="P155" s="45"/>
      <c r="Q155" s="42"/>
      <c r="R155" s="42"/>
      <c r="S155" s="42"/>
      <c r="T155" s="42"/>
      <c r="U155" s="45"/>
      <c r="V155" s="45"/>
      <c r="W155" s="45"/>
      <c r="X155" s="45"/>
      <c r="Y155" s="45"/>
      <c r="AA155" s="42"/>
      <c r="AB155" s="42"/>
      <c r="AC155" s="42"/>
      <c r="AD155" s="42"/>
      <c r="AE155" s="42"/>
      <c r="AF155" s="42"/>
      <c r="AG155" s="42"/>
      <c r="AH155" s="19"/>
      <c r="AI155" s="29"/>
      <c r="AJ155" s="11"/>
      <c r="AK155" s="11"/>
      <c r="AL155" s="14"/>
      <c r="AM155" s="14"/>
    </row>
    <row r="156" spans="2:39" ht="15.75" x14ac:dyDescent="0.25">
      <c r="B156" s="101" t="str">
        <f t="shared" si="3"/>
        <v/>
      </c>
      <c r="C156" s="56"/>
      <c r="D156" s="58"/>
      <c r="E156" s="43" t="str">
        <f>IFERROR(IF(OR(C156="",AND(C156&lt;&gt;"",D156="")),"",(VLOOKUP(C156,'APP BACKGROUND'!A:F,2,0))),"")</f>
        <v/>
      </c>
      <c r="F156" s="44" t="str">
        <f>IF(E156="","",(VLOOKUP(C156,'APP BACKGROUND'!A:F,5,0)))</f>
        <v/>
      </c>
      <c r="G156" s="40" t="str">
        <f>IF(E156="","",(VLOOKUP('Application Form'!C156,'APP BACKGROUND'!A:I,9,0)))</f>
        <v/>
      </c>
      <c r="H156" s="40"/>
      <c r="I156" s="40"/>
      <c r="J156" s="47" t="str">
        <f>IF(H:H="","",IF(OR(H156="MAX_MILES_MOMENTS",H156="MAX_MILES_MOMENTS_"),ROUNDUP(SUM(G156/1.5),0),IF(AND(OR(H156="At Shelf",H156="BONUS BUNDLES"),G156&lt;10),2,IF(AND(OR(H156="At Shelf",H156="BONUS BUNDLES"),G156&lt;15),3,IF(AND(OR(H156="At Shelf",H156="BONUS BUNDLES"),G156&lt;20),4,IF(AND(OR(H156="At Shelf",H156="BONUS BUNDLES"),G156&lt;30),6,IF(AND(OR(H156="At Shelf",H156="BONUS BUNDLES"),G156&lt;40),8,IF(AND(OR(H156="At Shelf",H156="BONUS BUNDLES"),G156&lt;50),10,IF(AND(OR(16="At Shelf",H156="BONUS BUNDLES"),G156&gt;49.99),12)))))))))</f>
        <v/>
      </c>
      <c r="K156" s="75"/>
      <c r="L156" s="75"/>
      <c r="M156" s="75"/>
      <c r="N156" s="45"/>
      <c r="O156" s="45"/>
      <c r="P156" s="45"/>
      <c r="Q156" s="42"/>
      <c r="R156" s="42"/>
      <c r="S156" s="42"/>
      <c r="T156" s="42"/>
      <c r="U156" s="45"/>
      <c r="V156" s="45"/>
      <c r="W156" s="45"/>
      <c r="X156" s="45"/>
      <c r="Y156" s="45"/>
      <c r="AA156" s="42"/>
      <c r="AB156" s="42"/>
      <c r="AC156" s="42"/>
      <c r="AD156" s="42"/>
      <c r="AE156" s="42"/>
      <c r="AF156" s="42"/>
      <c r="AG156" s="42"/>
      <c r="AH156" s="19"/>
      <c r="AI156" s="29"/>
      <c r="AJ156" s="11"/>
      <c r="AK156" s="11"/>
      <c r="AL156" s="14"/>
      <c r="AM156" s="14"/>
    </row>
    <row r="157" spans="2:39" ht="15.75" x14ac:dyDescent="0.25">
      <c r="B157" s="101" t="str">
        <f t="shared" si="3"/>
        <v/>
      </c>
      <c r="C157" s="56"/>
      <c r="D157" s="58"/>
      <c r="E157" s="43" t="str">
        <f>IFERROR(IF(OR(C157="",AND(C157&lt;&gt;"",D157="")),"",(VLOOKUP(C157,'APP BACKGROUND'!A:F,2,0))),"")</f>
        <v/>
      </c>
      <c r="F157" s="44" t="str">
        <f>IF(E157="","",(VLOOKUP(C157,'APP BACKGROUND'!A:F,5,0)))</f>
        <v/>
      </c>
      <c r="G157" s="40" t="str">
        <f>IF(E157="","",(VLOOKUP('Application Form'!C157,'APP BACKGROUND'!A:I,9,0)))</f>
        <v/>
      </c>
      <c r="H157" s="40"/>
      <c r="I157" s="40"/>
      <c r="J157" s="47" t="str">
        <f>IF(H:H="","",IF(OR(H157="MAX_MILES_MOMENTS",H157="MAX_MILES_MOMENTS_"),ROUNDUP(SUM(G157/1.5),0),IF(AND(OR(H157="At Shelf",H157="BONUS BUNDLES"),G157&lt;10),2,IF(AND(OR(H157="At Shelf",H157="BONUS BUNDLES"),G157&lt;15),3,IF(AND(OR(H157="At Shelf",H157="BONUS BUNDLES"),G157&lt;20),4,IF(AND(OR(H157="At Shelf",H157="BONUS BUNDLES"),G157&lt;30),6,IF(AND(OR(H157="At Shelf",H157="BONUS BUNDLES"),G157&lt;40),8,IF(AND(OR(H157="At Shelf",H157="BONUS BUNDLES"),G157&lt;50),10,IF(AND(OR(16="At Shelf",H157="BONUS BUNDLES"),G157&gt;49.99),12)))))))))</f>
        <v/>
      </c>
      <c r="K157" s="75"/>
      <c r="L157" s="75"/>
      <c r="M157" s="75"/>
      <c r="N157" s="45"/>
      <c r="O157" s="45"/>
      <c r="P157" s="45"/>
      <c r="Q157" s="42"/>
      <c r="R157" s="42"/>
      <c r="S157" s="42"/>
      <c r="T157" s="42"/>
      <c r="U157" s="45"/>
      <c r="V157" s="45"/>
      <c r="W157" s="45"/>
      <c r="X157" s="45"/>
      <c r="Y157" s="45"/>
      <c r="AA157" s="42"/>
      <c r="AB157" s="42"/>
      <c r="AC157" s="42"/>
      <c r="AD157" s="42"/>
      <c r="AE157" s="42"/>
      <c r="AF157" s="42"/>
      <c r="AG157" s="42"/>
      <c r="AH157" s="19"/>
      <c r="AI157" s="29"/>
      <c r="AJ157" s="11"/>
      <c r="AK157" s="11"/>
      <c r="AL157" s="14"/>
      <c r="AM157" s="14"/>
    </row>
    <row r="158" spans="2:39" ht="15.75" x14ac:dyDescent="0.25">
      <c r="B158" s="101" t="str">
        <f t="shared" si="3"/>
        <v/>
      </c>
      <c r="C158" s="56"/>
      <c r="D158" s="58"/>
      <c r="E158" s="43" t="str">
        <f>IFERROR(IF(OR(C158="",AND(C158&lt;&gt;"",D158="")),"",(VLOOKUP(C158,'APP BACKGROUND'!A:F,2,0))),"")</f>
        <v/>
      </c>
      <c r="F158" s="44" t="str">
        <f>IF(E158="","",(VLOOKUP(C158,'APP BACKGROUND'!A:F,5,0)))</f>
        <v/>
      </c>
      <c r="G158" s="40" t="str">
        <f>IF(E158="","",(VLOOKUP('Application Form'!C158,'APP BACKGROUND'!A:I,9,0)))</f>
        <v/>
      </c>
      <c r="H158" s="40"/>
      <c r="I158" s="40"/>
      <c r="J158" s="47" t="str">
        <f>IF(H:H="","",IF(OR(H158="MAX_MILES_MOMENTS",H158="MAX_MILES_MOMENTS_"),ROUNDUP(SUM(G158/1.5),0),IF(AND(OR(H158="At Shelf",H158="BONUS BUNDLES"),G158&lt;10),2,IF(AND(OR(H158="At Shelf",H158="BONUS BUNDLES"),G158&lt;15),3,IF(AND(OR(H158="At Shelf",H158="BONUS BUNDLES"),G158&lt;20),4,IF(AND(OR(H158="At Shelf",H158="BONUS BUNDLES"),G158&lt;30),6,IF(AND(OR(H158="At Shelf",H158="BONUS BUNDLES"),G158&lt;40),8,IF(AND(OR(H158="At Shelf",H158="BONUS BUNDLES"),G158&lt;50),10,IF(AND(OR(16="At Shelf",H158="BONUS BUNDLES"),G158&gt;49.99),12)))))))))</f>
        <v/>
      </c>
      <c r="K158" s="75"/>
      <c r="L158" s="75"/>
      <c r="M158" s="75"/>
      <c r="N158" s="45"/>
      <c r="O158" s="45"/>
      <c r="P158" s="45"/>
      <c r="Q158" s="42"/>
      <c r="R158" s="42"/>
      <c r="S158" s="42"/>
      <c r="T158" s="42"/>
      <c r="U158" s="45"/>
      <c r="V158" s="45"/>
      <c r="W158" s="45"/>
      <c r="X158" s="45"/>
      <c r="Y158" s="45"/>
      <c r="AA158" s="42"/>
      <c r="AB158" s="42"/>
      <c r="AC158" s="42"/>
      <c r="AD158" s="42"/>
      <c r="AE158" s="42"/>
      <c r="AF158" s="42"/>
      <c r="AG158" s="42"/>
      <c r="AH158" s="19"/>
      <c r="AI158" s="29"/>
      <c r="AJ158" s="11"/>
      <c r="AK158" s="11"/>
      <c r="AL158" s="14"/>
      <c r="AM158" s="14"/>
    </row>
    <row r="159" spans="2:39" ht="15.75" x14ac:dyDescent="0.25">
      <c r="B159" s="101" t="str">
        <f t="shared" si="3"/>
        <v/>
      </c>
      <c r="C159" s="56"/>
      <c r="D159" s="58"/>
      <c r="E159" s="43" t="str">
        <f>IFERROR(IF(OR(C159="",AND(C159&lt;&gt;"",D159="")),"",(VLOOKUP(C159,'APP BACKGROUND'!A:F,2,0))),"")</f>
        <v/>
      </c>
      <c r="F159" s="44" t="str">
        <f>IF(E159="","",(VLOOKUP(C159,'APP BACKGROUND'!A:F,5,0)))</f>
        <v/>
      </c>
      <c r="G159" s="40" t="str">
        <f>IF(E159="","",(VLOOKUP('Application Form'!C159,'APP BACKGROUND'!A:I,9,0)))</f>
        <v/>
      </c>
      <c r="H159" s="40"/>
      <c r="I159" s="40"/>
      <c r="J159" s="47" t="str">
        <f>IF(H:H="","",IF(OR(H159="MAX_MILES_MOMENTS",H159="MAX_MILES_MOMENTS_"),ROUNDUP(SUM(G159/1.5),0),IF(AND(OR(H159="At Shelf",H159="BONUS BUNDLES"),G159&lt;10),2,IF(AND(OR(H159="At Shelf",H159="BONUS BUNDLES"),G159&lt;15),3,IF(AND(OR(H159="At Shelf",H159="BONUS BUNDLES"),G159&lt;20),4,IF(AND(OR(H159="At Shelf",H159="BONUS BUNDLES"),G159&lt;30),6,IF(AND(OR(H159="At Shelf",H159="BONUS BUNDLES"),G159&lt;40),8,IF(AND(OR(H159="At Shelf",H159="BONUS BUNDLES"),G159&lt;50),10,IF(AND(OR(16="At Shelf",H159="BONUS BUNDLES"),G159&gt;49.99),12)))))))))</f>
        <v/>
      </c>
      <c r="K159" s="75"/>
      <c r="L159" s="75"/>
      <c r="M159" s="75"/>
      <c r="N159" s="45"/>
      <c r="O159" s="45"/>
      <c r="P159" s="45"/>
      <c r="Q159" s="42"/>
      <c r="R159" s="42"/>
      <c r="S159" s="42"/>
      <c r="T159" s="42"/>
      <c r="U159" s="45"/>
      <c r="V159" s="45"/>
      <c r="W159" s="45"/>
      <c r="X159" s="45"/>
      <c r="Y159" s="45"/>
      <c r="AA159" s="42"/>
      <c r="AB159" s="42"/>
      <c r="AC159" s="42"/>
      <c r="AD159" s="42"/>
      <c r="AE159" s="42"/>
      <c r="AF159" s="42"/>
      <c r="AG159" s="42"/>
      <c r="AH159" s="19"/>
      <c r="AI159" s="29"/>
      <c r="AJ159" s="11"/>
      <c r="AK159" s="11"/>
      <c r="AL159" s="14"/>
      <c r="AM159" s="14"/>
    </row>
    <row r="160" spans="2:39" ht="15.75" x14ac:dyDescent="0.25">
      <c r="B160" s="101" t="str">
        <f t="shared" si="3"/>
        <v/>
      </c>
      <c r="C160" s="56"/>
      <c r="D160" s="58"/>
      <c r="E160" s="43" t="str">
        <f>IFERROR(IF(OR(C160="",AND(C160&lt;&gt;"",D160="")),"",(VLOOKUP(C160,'APP BACKGROUND'!A:F,2,0))),"")</f>
        <v/>
      </c>
      <c r="F160" s="44" t="str">
        <f>IF(E160="","",(VLOOKUP(C160,'APP BACKGROUND'!A:F,5,0)))</f>
        <v/>
      </c>
      <c r="G160" s="40" t="str">
        <f>IF(E160="","",(VLOOKUP('Application Form'!C160,'APP BACKGROUND'!A:I,9,0)))</f>
        <v/>
      </c>
      <c r="H160" s="40"/>
      <c r="I160" s="40"/>
      <c r="J160" s="47" t="str">
        <f>IF(H:H="","",IF(OR(H160="MAX_MILES_MOMENTS",H160="MAX_MILES_MOMENTS_"),ROUNDUP(SUM(G160/1.5),0),IF(AND(OR(H160="At Shelf",H160="BONUS BUNDLES"),G160&lt;10),2,IF(AND(OR(H160="At Shelf",H160="BONUS BUNDLES"),G160&lt;15),3,IF(AND(OR(H160="At Shelf",H160="BONUS BUNDLES"),G160&lt;20),4,IF(AND(OR(H160="At Shelf",H160="BONUS BUNDLES"),G160&lt;30),6,IF(AND(OR(H160="At Shelf",H160="BONUS BUNDLES"),G160&lt;40),8,IF(AND(OR(H160="At Shelf",H160="BONUS BUNDLES"),G160&lt;50),10,IF(AND(OR(16="At Shelf",H160="BONUS BUNDLES"),G160&gt;49.99),12)))))))))</f>
        <v/>
      </c>
      <c r="K160" s="75"/>
      <c r="L160" s="75"/>
      <c r="M160" s="75"/>
      <c r="N160" s="45"/>
      <c r="O160" s="45"/>
      <c r="P160" s="45"/>
      <c r="Q160" s="42"/>
      <c r="R160" s="42"/>
      <c r="S160" s="42"/>
      <c r="T160" s="42"/>
      <c r="U160" s="45"/>
      <c r="V160" s="45"/>
      <c r="W160" s="45"/>
      <c r="X160" s="45"/>
      <c r="Y160" s="45"/>
      <c r="AA160" s="42"/>
      <c r="AB160" s="42"/>
      <c r="AC160" s="42"/>
      <c r="AD160" s="42"/>
      <c r="AE160" s="42"/>
      <c r="AF160" s="42"/>
      <c r="AG160" s="42"/>
      <c r="AH160" s="19"/>
      <c r="AI160" s="29"/>
      <c r="AJ160" s="11"/>
      <c r="AK160" s="11"/>
      <c r="AL160" s="14"/>
      <c r="AM160" s="14"/>
    </row>
    <row r="161" spans="2:39" ht="15.75" x14ac:dyDescent="0.25">
      <c r="B161" s="101" t="str">
        <f t="shared" si="3"/>
        <v/>
      </c>
      <c r="C161" s="56"/>
      <c r="D161" s="58"/>
      <c r="E161" s="43" t="str">
        <f>IFERROR(IF(OR(C161="",AND(C161&lt;&gt;"",D161="")),"",(VLOOKUP(C161,'APP BACKGROUND'!A:F,2,0))),"")</f>
        <v/>
      </c>
      <c r="F161" s="44" t="str">
        <f>IF(E161="","",(VLOOKUP(C161,'APP BACKGROUND'!A:F,5,0)))</f>
        <v/>
      </c>
      <c r="G161" s="40" t="str">
        <f>IF(E161="","",(VLOOKUP('Application Form'!C161,'APP BACKGROUND'!A:I,9,0)))</f>
        <v/>
      </c>
      <c r="H161" s="40"/>
      <c r="I161" s="40"/>
      <c r="J161" s="47" t="str">
        <f>IF(H:H="","",IF(OR(H161="MAX_MILES_MOMENTS",H161="MAX_MILES_MOMENTS_"),ROUNDUP(SUM(G161/1.5),0),IF(AND(OR(H161="At Shelf",H161="BONUS BUNDLES"),G161&lt;10),2,IF(AND(OR(H161="At Shelf",H161="BONUS BUNDLES"),G161&lt;15),3,IF(AND(OR(H161="At Shelf",H161="BONUS BUNDLES"),G161&lt;20),4,IF(AND(OR(H161="At Shelf",H161="BONUS BUNDLES"),G161&lt;30),6,IF(AND(OR(H161="At Shelf",H161="BONUS BUNDLES"),G161&lt;40),8,IF(AND(OR(H161="At Shelf",H161="BONUS BUNDLES"),G161&lt;50),10,IF(AND(OR(16="At Shelf",H161="BONUS BUNDLES"),G161&gt;49.99),12)))))))))</f>
        <v/>
      </c>
      <c r="K161" s="75"/>
      <c r="L161" s="75"/>
      <c r="M161" s="75"/>
      <c r="N161" s="45"/>
      <c r="O161" s="45"/>
      <c r="P161" s="45"/>
      <c r="Q161" s="42"/>
      <c r="R161" s="42"/>
      <c r="S161" s="42"/>
      <c r="T161" s="42"/>
      <c r="U161" s="45"/>
      <c r="V161" s="45"/>
      <c r="W161" s="45"/>
      <c r="X161" s="45"/>
      <c r="Y161" s="45"/>
      <c r="AA161" s="42"/>
      <c r="AB161" s="42"/>
      <c r="AC161" s="42"/>
      <c r="AD161" s="42"/>
      <c r="AE161" s="42"/>
      <c r="AF161" s="42"/>
      <c r="AG161" s="42"/>
      <c r="AH161" s="19"/>
      <c r="AI161" s="29"/>
      <c r="AJ161" s="11"/>
      <c r="AK161" s="11"/>
      <c r="AL161" s="14"/>
      <c r="AM161" s="14"/>
    </row>
    <row r="162" spans="2:39" ht="15.75" x14ac:dyDescent="0.25">
      <c r="B162" s="101" t="str">
        <f t="shared" si="3"/>
        <v/>
      </c>
      <c r="C162" s="56"/>
      <c r="D162" s="58"/>
      <c r="E162" s="43" t="str">
        <f>IFERROR(IF(OR(C162="",AND(C162&lt;&gt;"",D162="")),"",(VLOOKUP(C162,'APP BACKGROUND'!A:F,2,0))),"")</f>
        <v/>
      </c>
      <c r="F162" s="44" t="str">
        <f>IF(E162="","",(VLOOKUP(C162,'APP BACKGROUND'!A:F,5,0)))</f>
        <v/>
      </c>
      <c r="G162" s="40" t="str">
        <f>IF(E162="","",(VLOOKUP('Application Form'!C162,'APP BACKGROUND'!A:I,9,0)))</f>
        <v/>
      </c>
      <c r="H162" s="40"/>
      <c r="I162" s="40"/>
      <c r="J162" s="47" t="str">
        <f>IF(H:H="","",IF(OR(H162="MAX_MILES_MOMENTS",H162="MAX_MILES_MOMENTS_"),ROUNDUP(SUM(G162/1.5),0),IF(AND(OR(H162="At Shelf",H162="BONUS BUNDLES"),G162&lt;10),2,IF(AND(OR(H162="At Shelf",H162="BONUS BUNDLES"),G162&lt;15),3,IF(AND(OR(H162="At Shelf",H162="BONUS BUNDLES"),G162&lt;20),4,IF(AND(OR(H162="At Shelf",H162="BONUS BUNDLES"),G162&lt;30),6,IF(AND(OR(H162="At Shelf",H162="BONUS BUNDLES"),G162&lt;40),8,IF(AND(OR(H162="At Shelf",H162="BONUS BUNDLES"),G162&lt;50),10,IF(AND(OR(16="At Shelf",H162="BONUS BUNDLES"),G162&gt;49.99),12)))))))))</f>
        <v/>
      </c>
      <c r="K162" s="75"/>
      <c r="L162" s="75"/>
      <c r="M162" s="75"/>
      <c r="N162" s="45"/>
      <c r="O162" s="45"/>
      <c r="P162" s="45"/>
      <c r="Q162" s="42"/>
      <c r="R162" s="42"/>
      <c r="S162" s="42"/>
      <c r="T162" s="42"/>
      <c r="U162" s="45"/>
      <c r="V162" s="45"/>
      <c r="W162" s="45"/>
      <c r="X162" s="45"/>
      <c r="Y162" s="45"/>
      <c r="AA162" s="42"/>
      <c r="AB162" s="42"/>
      <c r="AC162" s="42"/>
      <c r="AD162" s="42"/>
      <c r="AE162" s="42"/>
      <c r="AF162" s="42"/>
      <c r="AG162" s="42"/>
      <c r="AH162" s="19"/>
      <c r="AI162" s="29"/>
      <c r="AJ162" s="11"/>
      <c r="AK162" s="11"/>
      <c r="AL162" s="14"/>
      <c r="AM162" s="14"/>
    </row>
    <row r="163" spans="2:39" ht="15.75" x14ac:dyDescent="0.25">
      <c r="B163" s="101" t="str">
        <f t="shared" si="3"/>
        <v/>
      </c>
      <c r="C163" s="56"/>
      <c r="D163" s="58"/>
      <c r="E163" s="43" t="str">
        <f>IFERROR(IF(OR(C163="",AND(C163&lt;&gt;"",D163="")),"",(VLOOKUP(C163,'APP BACKGROUND'!A:F,2,0))),"")</f>
        <v/>
      </c>
      <c r="F163" s="44" t="str">
        <f>IF(E163="","",(VLOOKUP(C163,'APP BACKGROUND'!A:F,5,0)))</f>
        <v/>
      </c>
      <c r="G163" s="40" t="str">
        <f>IF(E163="","",(VLOOKUP('Application Form'!C163,'APP BACKGROUND'!A:I,9,0)))</f>
        <v/>
      </c>
      <c r="H163" s="40"/>
      <c r="I163" s="40"/>
      <c r="J163" s="47" t="str">
        <f>IF(H:H="","",IF(OR(H163="MAX_MILES_MOMENTS",H163="MAX_MILES_MOMENTS_"),ROUNDUP(SUM(G163/1.5),0),IF(AND(OR(H163="At Shelf",H163="BONUS BUNDLES"),G163&lt;10),2,IF(AND(OR(H163="At Shelf",H163="BONUS BUNDLES"),G163&lt;15),3,IF(AND(OR(H163="At Shelf",H163="BONUS BUNDLES"),G163&lt;20),4,IF(AND(OR(H163="At Shelf",H163="BONUS BUNDLES"),G163&lt;30),6,IF(AND(OR(H163="At Shelf",H163="BONUS BUNDLES"),G163&lt;40),8,IF(AND(OR(H163="At Shelf",H163="BONUS BUNDLES"),G163&lt;50),10,IF(AND(OR(16="At Shelf",H163="BONUS BUNDLES"),G163&gt;49.99),12)))))))))</f>
        <v/>
      </c>
      <c r="K163" s="75"/>
      <c r="L163" s="75"/>
      <c r="M163" s="75"/>
      <c r="N163" s="45"/>
      <c r="O163" s="45"/>
      <c r="P163" s="45"/>
      <c r="Q163" s="42"/>
      <c r="R163" s="42"/>
      <c r="S163" s="42"/>
      <c r="T163" s="42"/>
      <c r="U163" s="45"/>
      <c r="V163" s="45"/>
      <c r="W163" s="45"/>
      <c r="X163" s="45"/>
      <c r="Y163" s="45"/>
      <c r="AA163" s="42"/>
      <c r="AB163" s="42"/>
      <c r="AC163" s="42"/>
      <c r="AD163" s="42"/>
      <c r="AE163" s="42"/>
      <c r="AF163" s="42"/>
      <c r="AG163" s="42"/>
      <c r="AH163" s="19"/>
      <c r="AI163" s="29"/>
      <c r="AJ163" s="11"/>
      <c r="AK163" s="11"/>
      <c r="AL163" s="14"/>
      <c r="AM163" s="14"/>
    </row>
    <row r="164" spans="2:39" ht="15.75" x14ac:dyDescent="0.25">
      <c r="B164" s="101" t="str">
        <f t="shared" si="3"/>
        <v/>
      </c>
      <c r="C164" s="56"/>
      <c r="D164" s="58"/>
      <c r="E164" s="43" t="str">
        <f>IFERROR(IF(OR(C164="",AND(C164&lt;&gt;"",D164="")),"",(VLOOKUP(C164,'APP BACKGROUND'!A:F,2,0))),"")</f>
        <v/>
      </c>
      <c r="F164" s="44" t="str">
        <f>IF(E164="","",(VLOOKUP(C164,'APP BACKGROUND'!A:F,5,0)))</f>
        <v/>
      </c>
      <c r="G164" s="40" t="str">
        <f>IF(E164="","",(VLOOKUP('Application Form'!C164,'APP BACKGROUND'!A:I,9,0)))</f>
        <v/>
      </c>
      <c r="H164" s="40"/>
      <c r="I164" s="40"/>
      <c r="J164" s="47" t="str">
        <f>IF(H:H="","",IF(OR(H164="MAX_MILES_MOMENTS",H164="MAX_MILES_MOMENTS_"),ROUNDUP(SUM(G164/1.5),0),IF(AND(OR(H164="At Shelf",H164="BONUS BUNDLES"),G164&lt;10),2,IF(AND(OR(H164="At Shelf",H164="BONUS BUNDLES"),G164&lt;15),3,IF(AND(OR(H164="At Shelf",H164="BONUS BUNDLES"),G164&lt;20),4,IF(AND(OR(H164="At Shelf",H164="BONUS BUNDLES"),G164&lt;30),6,IF(AND(OR(H164="At Shelf",H164="BONUS BUNDLES"),G164&lt;40),8,IF(AND(OR(H164="At Shelf",H164="BONUS BUNDLES"),G164&lt;50),10,IF(AND(OR(16="At Shelf",H164="BONUS BUNDLES"),G164&gt;49.99),12)))))))))</f>
        <v/>
      </c>
      <c r="K164" s="75"/>
      <c r="L164" s="75"/>
      <c r="M164" s="75"/>
      <c r="N164" s="45"/>
      <c r="O164" s="45"/>
      <c r="P164" s="45"/>
      <c r="Q164" s="42"/>
      <c r="R164" s="42"/>
      <c r="S164" s="42"/>
      <c r="T164" s="42"/>
      <c r="U164" s="45"/>
      <c r="V164" s="45"/>
      <c r="W164" s="45"/>
      <c r="X164" s="45"/>
      <c r="Y164" s="45"/>
      <c r="AA164" s="42"/>
      <c r="AB164" s="42"/>
      <c r="AC164" s="42"/>
      <c r="AD164" s="42"/>
      <c r="AE164" s="42"/>
      <c r="AF164" s="42"/>
      <c r="AG164" s="42"/>
      <c r="AH164" s="19"/>
      <c r="AI164" s="29"/>
      <c r="AJ164" s="11"/>
      <c r="AK164" s="11"/>
      <c r="AL164" s="14"/>
      <c r="AM164" s="14"/>
    </row>
    <row r="165" spans="2:39" ht="15.75" x14ac:dyDescent="0.25">
      <c r="B165" s="101" t="str">
        <f t="shared" si="3"/>
        <v/>
      </c>
      <c r="C165" s="56"/>
      <c r="D165" s="58"/>
      <c r="E165" s="43" t="str">
        <f>IFERROR(IF(OR(C165="",AND(C165&lt;&gt;"",D165="")),"",(VLOOKUP(C165,'APP BACKGROUND'!A:F,2,0))),"")</f>
        <v/>
      </c>
      <c r="F165" s="44" t="str">
        <f>IF(E165="","",(VLOOKUP(C165,'APP BACKGROUND'!A:F,5,0)))</f>
        <v/>
      </c>
      <c r="G165" s="40" t="str">
        <f>IF(E165="","",(VLOOKUP('Application Form'!C165,'APP BACKGROUND'!A:I,9,0)))</f>
        <v/>
      </c>
      <c r="H165" s="40"/>
      <c r="I165" s="40"/>
      <c r="J165" s="47" t="str">
        <f>IF(H:H="","",IF(OR(H165="MAX_MILES_MOMENTS",H165="MAX_MILES_MOMENTS_"),ROUNDUP(SUM(G165/1.5),0),IF(AND(OR(H165="At Shelf",H165="BONUS BUNDLES"),G165&lt;10),2,IF(AND(OR(H165="At Shelf",H165="BONUS BUNDLES"),G165&lt;15),3,IF(AND(OR(H165="At Shelf",H165="BONUS BUNDLES"),G165&lt;20),4,IF(AND(OR(H165="At Shelf",H165="BONUS BUNDLES"),G165&lt;30),6,IF(AND(OR(H165="At Shelf",H165="BONUS BUNDLES"),G165&lt;40),8,IF(AND(OR(H165="At Shelf",H165="BONUS BUNDLES"),G165&lt;50),10,IF(AND(OR(16="At Shelf",H165="BONUS BUNDLES"),G165&gt;49.99),12)))))))))</f>
        <v/>
      </c>
      <c r="K165" s="75"/>
      <c r="L165" s="75"/>
      <c r="M165" s="75"/>
      <c r="N165" s="45"/>
      <c r="O165" s="45"/>
      <c r="P165" s="45"/>
      <c r="Q165" s="42"/>
      <c r="R165" s="42"/>
      <c r="S165" s="42"/>
      <c r="T165" s="42"/>
      <c r="U165" s="45"/>
      <c r="V165" s="45"/>
      <c r="W165" s="45"/>
      <c r="X165" s="45"/>
      <c r="Y165" s="45"/>
      <c r="AA165" s="42"/>
      <c r="AB165" s="42"/>
      <c r="AC165" s="42"/>
      <c r="AD165" s="42"/>
      <c r="AE165" s="42"/>
      <c r="AF165" s="42"/>
      <c r="AG165" s="42"/>
      <c r="AH165" s="19"/>
      <c r="AI165" s="29"/>
      <c r="AJ165" s="11"/>
      <c r="AK165" s="11"/>
      <c r="AL165" s="14"/>
      <c r="AM165" s="14"/>
    </row>
    <row r="166" spans="2:39" ht="15.75" x14ac:dyDescent="0.25">
      <c r="B166" s="101" t="str">
        <f t="shared" si="3"/>
        <v/>
      </c>
      <c r="C166" s="56"/>
      <c r="D166" s="58"/>
      <c r="E166" s="43" t="str">
        <f>IFERROR(IF(OR(C166="",AND(C166&lt;&gt;"",D166="")),"",(VLOOKUP(C166,'APP BACKGROUND'!A:F,2,0))),"")</f>
        <v/>
      </c>
      <c r="F166" s="44" t="str">
        <f>IF(E166="","",(VLOOKUP(C166,'APP BACKGROUND'!A:F,5,0)))</f>
        <v/>
      </c>
      <c r="G166" s="40" t="str">
        <f>IF(E166="","",(VLOOKUP('Application Form'!C166,'APP BACKGROUND'!A:I,9,0)))</f>
        <v/>
      </c>
      <c r="H166" s="40"/>
      <c r="I166" s="40"/>
      <c r="J166" s="47" t="str">
        <f>IF(H:H="","",IF(OR(H166="MAX_MILES_MOMENTS",H166="MAX_MILES_MOMENTS_"),ROUNDUP(SUM(G166/1.5),0),IF(AND(OR(H166="At Shelf",H166="BONUS BUNDLES"),G166&lt;10),2,IF(AND(OR(H166="At Shelf",H166="BONUS BUNDLES"),G166&lt;15),3,IF(AND(OR(H166="At Shelf",H166="BONUS BUNDLES"),G166&lt;20),4,IF(AND(OR(H166="At Shelf",H166="BONUS BUNDLES"),G166&lt;30),6,IF(AND(OR(H166="At Shelf",H166="BONUS BUNDLES"),G166&lt;40),8,IF(AND(OR(H166="At Shelf",H166="BONUS BUNDLES"),G166&lt;50),10,IF(AND(OR(16="At Shelf",H166="BONUS BUNDLES"),G166&gt;49.99),12)))))))))</f>
        <v/>
      </c>
      <c r="K166" s="75"/>
      <c r="L166" s="75"/>
      <c r="M166" s="75"/>
      <c r="N166" s="45"/>
      <c r="O166" s="45"/>
      <c r="P166" s="45"/>
      <c r="Q166" s="42"/>
      <c r="R166" s="42"/>
      <c r="S166" s="42"/>
      <c r="T166" s="42"/>
      <c r="U166" s="45"/>
      <c r="V166" s="45"/>
      <c r="W166" s="45"/>
      <c r="X166" s="45"/>
      <c r="Y166" s="45"/>
      <c r="AA166" s="42"/>
      <c r="AB166" s="42"/>
      <c r="AC166" s="42"/>
      <c r="AD166" s="42"/>
      <c r="AE166" s="42"/>
      <c r="AF166" s="42"/>
      <c r="AG166" s="42"/>
      <c r="AH166" s="19"/>
      <c r="AI166" s="29"/>
      <c r="AJ166" s="11"/>
      <c r="AK166" s="11"/>
      <c r="AL166" s="14"/>
      <c r="AM166" s="14"/>
    </row>
    <row r="167" spans="2:39" ht="15.75" x14ac:dyDescent="0.25">
      <c r="B167" s="101" t="str">
        <f t="shared" si="3"/>
        <v/>
      </c>
      <c r="C167" s="56"/>
      <c r="D167" s="58"/>
      <c r="E167" s="43" t="str">
        <f>IFERROR(IF(OR(C167="",AND(C167&lt;&gt;"",D167="")),"",(VLOOKUP(C167,'APP BACKGROUND'!A:F,2,0))),"")</f>
        <v/>
      </c>
      <c r="F167" s="44" t="str">
        <f>IF(E167="","",(VLOOKUP(C167,'APP BACKGROUND'!A:F,5,0)))</f>
        <v/>
      </c>
      <c r="G167" s="40" t="str">
        <f>IF(E167="","",(VLOOKUP('Application Form'!C167,'APP BACKGROUND'!A:I,9,0)))</f>
        <v/>
      </c>
      <c r="H167" s="40"/>
      <c r="I167" s="40"/>
      <c r="J167" s="47" t="str">
        <f>IF(H:H="","",IF(OR(H167="MAX_MILES_MOMENTS",H167="MAX_MILES_MOMENTS_"),ROUNDUP(SUM(G167/1.5),0),IF(AND(OR(H167="At Shelf",H167="BONUS BUNDLES"),G167&lt;10),2,IF(AND(OR(H167="At Shelf",H167="BONUS BUNDLES"),G167&lt;15),3,IF(AND(OR(H167="At Shelf",H167="BONUS BUNDLES"),G167&lt;20),4,IF(AND(OR(H167="At Shelf",H167="BONUS BUNDLES"),G167&lt;30),6,IF(AND(OR(H167="At Shelf",H167="BONUS BUNDLES"),G167&lt;40),8,IF(AND(OR(H167="At Shelf",H167="BONUS BUNDLES"),G167&lt;50),10,IF(AND(OR(16="At Shelf",H167="BONUS BUNDLES"),G167&gt;49.99),12)))))))))</f>
        <v/>
      </c>
      <c r="K167" s="75"/>
      <c r="L167" s="75"/>
      <c r="M167" s="75"/>
      <c r="N167" s="45"/>
      <c r="O167" s="45"/>
      <c r="P167" s="45"/>
      <c r="Q167" s="42"/>
      <c r="R167" s="42"/>
      <c r="S167" s="42"/>
      <c r="T167" s="42"/>
      <c r="U167" s="45"/>
      <c r="V167" s="45"/>
      <c r="W167" s="45"/>
      <c r="X167" s="45"/>
      <c r="Y167" s="45"/>
      <c r="AA167" s="42"/>
      <c r="AB167" s="42"/>
      <c r="AC167" s="42"/>
      <c r="AD167" s="42"/>
      <c r="AE167" s="42"/>
      <c r="AF167" s="42"/>
      <c r="AG167" s="42"/>
      <c r="AH167" s="19"/>
      <c r="AI167" s="29"/>
      <c r="AJ167" s="11"/>
      <c r="AK167" s="11"/>
      <c r="AL167" s="14"/>
      <c r="AM167" s="14"/>
    </row>
    <row r="168" spans="2:39" ht="15.75" x14ac:dyDescent="0.25">
      <c r="B168" s="101" t="str">
        <f t="shared" si="3"/>
        <v/>
      </c>
      <c r="C168" s="56"/>
      <c r="D168" s="58"/>
      <c r="E168" s="43" t="str">
        <f>IFERROR(IF(OR(C168="",AND(C168&lt;&gt;"",D168="")),"",(VLOOKUP(C168,'APP BACKGROUND'!A:F,2,0))),"")</f>
        <v/>
      </c>
      <c r="F168" s="44" t="str">
        <f>IF(E168="","",(VLOOKUP(C168,'APP BACKGROUND'!A:F,5,0)))</f>
        <v/>
      </c>
      <c r="G168" s="40" t="str">
        <f>IF(E168="","",(VLOOKUP('Application Form'!C168,'APP BACKGROUND'!A:I,9,0)))</f>
        <v/>
      </c>
      <c r="H168" s="40"/>
      <c r="I168" s="40"/>
      <c r="J168" s="47" t="str">
        <f>IF(H:H="","",IF(OR(H168="MAX_MILES_MOMENTS",H168="MAX_MILES_MOMENTS_"),ROUNDUP(SUM(G168/1.5),0),IF(AND(OR(H168="At Shelf",H168="BONUS BUNDLES"),G168&lt;10),2,IF(AND(OR(H168="At Shelf",H168="BONUS BUNDLES"),G168&lt;15),3,IF(AND(OR(H168="At Shelf",H168="BONUS BUNDLES"),G168&lt;20),4,IF(AND(OR(H168="At Shelf",H168="BONUS BUNDLES"),G168&lt;30),6,IF(AND(OR(H168="At Shelf",H168="BONUS BUNDLES"),G168&lt;40),8,IF(AND(OR(H168="At Shelf",H168="BONUS BUNDLES"),G168&lt;50),10,IF(AND(OR(16="At Shelf",H168="BONUS BUNDLES"),G168&gt;49.99),12)))))))))</f>
        <v/>
      </c>
      <c r="K168" s="75"/>
      <c r="L168" s="75"/>
      <c r="M168" s="75"/>
      <c r="N168" s="45"/>
      <c r="O168" s="45"/>
      <c r="P168" s="45"/>
      <c r="Q168" s="42"/>
      <c r="R168" s="42"/>
      <c r="S168" s="42"/>
      <c r="T168" s="42"/>
      <c r="U168" s="45"/>
      <c r="V168" s="45"/>
      <c r="W168" s="45"/>
      <c r="X168" s="45"/>
      <c r="Y168" s="45"/>
      <c r="AA168" s="42"/>
      <c r="AB168" s="42"/>
      <c r="AC168" s="42"/>
      <c r="AD168" s="42"/>
      <c r="AE168" s="42"/>
      <c r="AF168" s="42"/>
      <c r="AG168" s="42"/>
      <c r="AH168" s="19"/>
      <c r="AI168" s="29"/>
      <c r="AJ168" s="11"/>
      <c r="AK168" s="11"/>
      <c r="AL168" s="14"/>
      <c r="AM168" s="14"/>
    </row>
    <row r="169" spans="2:39" ht="15.75" x14ac:dyDescent="0.25">
      <c r="B169" s="101" t="str">
        <f t="shared" si="3"/>
        <v/>
      </c>
      <c r="C169" s="56"/>
      <c r="D169" s="58"/>
      <c r="E169" s="43" t="str">
        <f>IFERROR(IF(OR(C169="",AND(C169&lt;&gt;"",D169="")),"",(VLOOKUP(C169,'APP BACKGROUND'!A:F,2,0))),"")</f>
        <v/>
      </c>
      <c r="F169" s="44" t="str">
        <f>IF(E169="","",(VLOOKUP(C169,'APP BACKGROUND'!A:F,5,0)))</f>
        <v/>
      </c>
      <c r="G169" s="40" t="str">
        <f>IF(E169="","",(VLOOKUP('Application Form'!C169,'APP BACKGROUND'!A:I,9,0)))</f>
        <v/>
      </c>
      <c r="H169" s="40"/>
      <c r="I169" s="40"/>
      <c r="J169" s="47" t="str">
        <f>IF(H:H="","",IF(OR(H169="MAX_MILES_MOMENTS",H169="MAX_MILES_MOMENTS_"),ROUNDUP(SUM(G169/1.5),0),IF(AND(OR(H169="At Shelf",H169="BONUS BUNDLES"),G169&lt;10),2,IF(AND(OR(H169="At Shelf",H169="BONUS BUNDLES"),G169&lt;15),3,IF(AND(OR(H169="At Shelf",H169="BONUS BUNDLES"),G169&lt;20),4,IF(AND(OR(H169="At Shelf",H169="BONUS BUNDLES"),G169&lt;30),6,IF(AND(OR(H169="At Shelf",H169="BONUS BUNDLES"),G169&lt;40),8,IF(AND(OR(H169="At Shelf",H169="BONUS BUNDLES"),G169&lt;50),10,IF(AND(OR(16="At Shelf",H169="BONUS BUNDLES"),G169&gt;49.99),12)))))))))</f>
        <v/>
      </c>
      <c r="K169" s="75"/>
      <c r="L169" s="75"/>
      <c r="M169" s="75"/>
      <c r="N169" s="45"/>
      <c r="O169" s="45"/>
      <c r="P169" s="45"/>
      <c r="Q169" s="42"/>
      <c r="R169" s="42"/>
      <c r="S169" s="42"/>
      <c r="T169" s="42"/>
      <c r="U169" s="45"/>
      <c r="V169" s="45"/>
      <c r="W169" s="45"/>
      <c r="X169" s="45"/>
      <c r="Y169" s="45"/>
      <c r="AA169" s="42"/>
      <c r="AB169" s="42"/>
      <c r="AC169" s="42"/>
      <c r="AD169" s="42"/>
      <c r="AE169" s="42"/>
      <c r="AF169" s="42"/>
      <c r="AG169" s="42"/>
      <c r="AH169" s="19"/>
      <c r="AI169" s="29"/>
      <c r="AJ169" s="11"/>
      <c r="AK169" s="11"/>
      <c r="AL169" s="14"/>
      <c r="AM169" s="14"/>
    </row>
    <row r="170" spans="2:39" ht="15.75" x14ac:dyDescent="0.25">
      <c r="B170" s="101" t="str">
        <f t="shared" si="3"/>
        <v/>
      </c>
      <c r="C170" s="56"/>
      <c r="D170" s="58"/>
      <c r="E170" s="43" t="str">
        <f>IFERROR(IF(OR(C170="",AND(C170&lt;&gt;"",D170="")),"",(VLOOKUP(C170,'APP BACKGROUND'!A:F,2,0))),"")</f>
        <v/>
      </c>
      <c r="F170" s="44" t="str">
        <f>IF(E170="","",(VLOOKUP(C170,'APP BACKGROUND'!A:F,5,0)))</f>
        <v/>
      </c>
      <c r="G170" s="40" t="str">
        <f>IF(E170="","",(VLOOKUP('Application Form'!C170,'APP BACKGROUND'!A:I,9,0)))</f>
        <v/>
      </c>
      <c r="H170" s="40"/>
      <c r="I170" s="40"/>
      <c r="J170" s="47" t="str">
        <f>IF(H:H="","",IF(OR(H170="MAX_MILES_MOMENTS",H170="MAX_MILES_MOMENTS_"),ROUNDUP(SUM(G170/1.5),0),IF(AND(OR(H170="At Shelf",H170="BONUS BUNDLES"),G170&lt;10),2,IF(AND(OR(H170="At Shelf",H170="BONUS BUNDLES"),G170&lt;15),3,IF(AND(OR(H170="At Shelf",H170="BONUS BUNDLES"),G170&lt;20),4,IF(AND(OR(H170="At Shelf",H170="BONUS BUNDLES"),G170&lt;30),6,IF(AND(OR(H170="At Shelf",H170="BONUS BUNDLES"),G170&lt;40),8,IF(AND(OR(H170="At Shelf",H170="BONUS BUNDLES"),G170&lt;50),10,IF(AND(OR(16="At Shelf",H170="BONUS BUNDLES"),G170&gt;49.99),12)))))))))</f>
        <v/>
      </c>
      <c r="K170" s="75"/>
      <c r="L170" s="75"/>
      <c r="M170" s="75"/>
      <c r="N170" s="45"/>
      <c r="O170" s="45"/>
      <c r="P170" s="45"/>
      <c r="Q170" s="42"/>
      <c r="R170" s="42"/>
      <c r="S170" s="42"/>
      <c r="T170" s="42"/>
      <c r="U170" s="45"/>
      <c r="V170" s="45"/>
      <c r="W170" s="45"/>
      <c r="X170" s="45"/>
      <c r="Y170" s="45"/>
      <c r="AA170" s="42"/>
      <c r="AB170" s="42"/>
      <c r="AC170" s="42"/>
      <c r="AD170" s="42"/>
      <c r="AE170" s="42"/>
      <c r="AF170" s="42"/>
      <c r="AG170" s="42"/>
      <c r="AH170" s="19"/>
      <c r="AI170" s="29"/>
      <c r="AJ170" s="11"/>
      <c r="AK170" s="11"/>
      <c r="AL170" s="14"/>
      <c r="AM170" s="14"/>
    </row>
    <row r="171" spans="2:39" ht="15.75" x14ac:dyDescent="0.25">
      <c r="B171" s="101" t="str">
        <f t="shared" si="3"/>
        <v/>
      </c>
      <c r="C171" s="56"/>
      <c r="D171" s="58"/>
      <c r="E171" s="43" t="str">
        <f>IFERROR(IF(OR(C171="",AND(C171&lt;&gt;"",D171="")),"",(VLOOKUP(C171,'APP BACKGROUND'!A:F,2,0))),"")</f>
        <v/>
      </c>
      <c r="F171" s="44" t="str">
        <f>IF(E171="","",(VLOOKUP(C171,'APP BACKGROUND'!A:F,5,0)))</f>
        <v/>
      </c>
      <c r="G171" s="40" t="str">
        <f>IF(E171="","",(VLOOKUP('Application Form'!C171,'APP BACKGROUND'!A:I,9,0)))</f>
        <v/>
      </c>
      <c r="H171" s="40"/>
      <c r="I171" s="40"/>
      <c r="J171" s="47" t="str">
        <f>IF(H:H="","",IF(OR(H171="MAX_MILES_MOMENTS",H171="MAX_MILES_MOMENTS_"),ROUNDUP(SUM(G171/1.5),0),IF(AND(OR(H171="At Shelf",H171="BONUS BUNDLES"),G171&lt;10),2,IF(AND(OR(H171="At Shelf",H171="BONUS BUNDLES"),G171&lt;15),3,IF(AND(OR(H171="At Shelf",H171="BONUS BUNDLES"),G171&lt;20),4,IF(AND(OR(H171="At Shelf",H171="BONUS BUNDLES"),G171&lt;30),6,IF(AND(OR(H171="At Shelf",H171="BONUS BUNDLES"),G171&lt;40),8,IF(AND(OR(H171="At Shelf",H171="BONUS BUNDLES"),G171&lt;50),10,IF(AND(OR(16="At Shelf",H171="BONUS BUNDLES"),G171&gt;49.99),12)))))))))</f>
        <v/>
      </c>
      <c r="K171" s="75"/>
      <c r="L171" s="75"/>
      <c r="M171" s="75"/>
      <c r="N171" s="45"/>
      <c r="O171" s="45"/>
      <c r="P171" s="45"/>
      <c r="Q171" s="42"/>
      <c r="R171" s="42"/>
      <c r="S171" s="42"/>
      <c r="T171" s="42"/>
      <c r="U171" s="45"/>
      <c r="V171" s="45"/>
      <c r="W171" s="45"/>
      <c r="X171" s="45"/>
      <c r="Y171" s="45"/>
      <c r="AA171" s="42"/>
      <c r="AB171" s="42"/>
      <c r="AC171" s="42"/>
      <c r="AD171" s="42"/>
      <c r="AE171" s="42"/>
      <c r="AF171" s="42"/>
      <c r="AG171" s="42"/>
      <c r="AH171" s="19"/>
      <c r="AI171" s="29"/>
      <c r="AJ171" s="11"/>
      <c r="AK171" s="11"/>
      <c r="AL171" s="14"/>
      <c r="AM171" s="14"/>
    </row>
    <row r="172" spans="2:39" ht="15.75" x14ac:dyDescent="0.25">
      <c r="B172" s="101" t="str">
        <f t="shared" si="3"/>
        <v/>
      </c>
      <c r="C172" s="56"/>
      <c r="D172" s="58"/>
      <c r="E172" s="43" t="str">
        <f>IFERROR(IF(OR(C172="",AND(C172&lt;&gt;"",D172="")),"",(VLOOKUP(C172,'APP BACKGROUND'!A:F,2,0))),"")</f>
        <v/>
      </c>
      <c r="F172" s="44" t="str">
        <f>IF(E172="","",(VLOOKUP(C172,'APP BACKGROUND'!A:F,5,0)))</f>
        <v/>
      </c>
      <c r="G172" s="40" t="str">
        <f>IF(E172="","",(VLOOKUP('Application Form'!C172,'APP BACKGROUND'!A:I,9,0)))</f>
        <v/>
      </c>
      <c r="H172" s="40"/>
      <c r="I172" s="40"/>
      <c r="J172" s="47" t="str">
        <f>IF(H:H="","",IF(OR(H172="MAX_MILES_MOMENTS",H172="MAX_MILES_MOMENTS_"),ROUNDUP(SUM(G172/1.5),0),IF(AND(OR(H172="At Shelf",H172="BONUS BUNDLES"),G172&lt;10),2,IF(AND(OR(H172="At Shelf",H172="BONUS BUNDLES"),G172&lt;15),3,IF(AND(OR(H172="At Shelf",H172="BONUS BUNDLES"),G172&lt;20),4,IF(AND(OR(H172="At Shelf",H172="BONUS BUNDLES"),G172&lt;30),6,IF(AND(OR(H172="At Shelf",H172="BONUS BUNDLES"),G172&lt;40),8,IF(AND(OR(H172="At Shelf",H172="BONUS BUNDLES"),G172&lt;50),10,IF(AND(OR(16="At Shelf",H172="BONUS BUNDLES"),G172&gt;49.99),12)))))))))</f>
        <v/>
      </c>
      <c r="K172" s="75"/>
      <c r="L172" s="75"/>
      <c r="M172" s="75"/>
      <c r="N172" s="45"/>
      <c r="O172" s="45"/>
      <c r="P172" s="45"/>
      <c r="Q172" s="42"/>
      <c r="R172" s="42"/>
      <c r="S172" s="42"/>
      <c r="T172" s="42"/>
      <c r="U172" s="45"/>
      <c r="V172" s="45"/>
      <c r="W172" s="45"/>
      <c r="X172" s="45"/>
      <c r="Y172" s="45"/>
      <c r="AA172" s="42"/>
      <c r="AB172" s="42"/>
      <c r="AC172" s="42"/>
      <c r="AD172" s="42"/>
      <c r="AE172" s="42"/>
      <c r="AF172" s="42"/>
      <c r="AG172" s="42"/>
      <c r="AH172" s="19"/>
      <c r="AI172" s="29"/>
      <c r="AJ172" s="11"/>
      <c r="AK172" s="11"/>
      <c r="AL172" s="14"/>
      <c r="AM172" s="14"/>
    </row>
    <row r="173" spans="2:39" ht="15.75" x14ac:dyDescent="0.25">
      <c r="B173" s="101" t="str">
        <f t="shared" si="3"/>
        <v/>
      </c>
      <c r="C173" s="56"/>
      <c r="D173" s="58"/>
      <c r="E173" s="43" t="str">
        <f>IFERROR(IF(OR(C173="",AND(C173&lt;&gt;"",D173="")),"",(VLOOKUP(C173,'APP BACKGROUND'!A:F,2,0))),"")</f>
        <v/>
      </c>
      <c r="F173" s="44" t="str">
        <f>IF(E173="","",(VLOOKUP(C173,'APP BACKGROUND'!A:F,5,0)))</f>
        <v/>
      </c>
      <c r="G173" s="40" t="str">
        <f>IF(E173="","",(VLOOKUP('Application Form'!C173,'APP BACKGROUND'!A:I,9,0)))</f>
        <v/>
      </c>
      <c r="H173" s="40"/>
      <c r="I173" s="40"/>
      <c r="J173" s="47" t="str">
        <f>IF(H:H="","",IF(OR(H173="MAX_MILES_MOMENTS",H173="MAX_MILES_MOMENTS_"),ROUNDUP(SUM(G173/1.5),0),IF(AND(OR(H173="At Shelf",H173="BONUS BUNDLES"),G173&lt;10),2,IF(AND(OR(H173="At Shelf",H173="BONUS BUNDLES"),G173&lt;15),3,IF(AND(OR(H173="At Shelf",H173="BONUS BUNDLES"),G173&lt;20),4,IF(AND(OR(H173="At Shelf",H173="BONUS BUNDLES"),G173&lt;30),6,IF(AND(OR(H173="At Shelf",H173="BONUS BUNDLES"),G173&lt;40),8,IF(AND(OR(H173="At Shelf",H173="BONUS BUNDLES"),G173&lt;50),10,IF(AND(OR(16="At Shelf",H173="BONUS BUNDLES"),G173&gt;49.99),12)))))))))</f>
        <v/>
      </c>
      <c r="K173" s="75"/>
      <c r="L173" s="75"/>
      <c r="M173" s="75"/>
      <c r="N173" s="45"/>
      <c r="O173" s="45"/>
      <c r="P173" s="45"/>
      <c r="Q173" s="42"/>
      <c r="R173" s="42"/>
      <c r="S173" s="42"/>
      <c r="T173" s="42"/>
      <c r="U173" s="45"/>
      <c r="V173" s="45"/>
      <c r="W173" s="45"/>
      <c r="X173" s="45"/>
      <c r="Y173" s="45"/>
      <c r="AA173" s="42"/>
      <c r="AB173" s="42"/>
      <c r="AC173" s="42"/>
      <c r="AD173" s="42"/>
      <c r="AE173" s="42"/>
      <c r="AF173" s="42"/>
      <c r="AG173" s="42"/>
      <c r="AH173" s="19"/>
      <c r="AI173" s="29"/>
      <c r="AJ173" s="11"/>
      <c r="AK173" s="11"/>
      <c r="AL173" s="14"/>
      <c r="AM173" s="14"/>
    </row>
    <row r="174" spans="2:39" ht="15.75" x14ac:dyDescent="0.25">
      <c r="B174" s="101" t="str">
        <f t="shared" si="3"/>
        <v/>
      </c>
      <c r="C174" s="56"/>
      <c r="D174" s="58"/>
      <c r="E174" s="43" t="str">
        <f>IFERROR(IF(OR(C174="",AND(C174&lt;&gt;"",D174="")),"",(VLOOKUP(C174,'APP BACKGROUND'!A:F,2,0))),"")</f>
        <v/>
      </c>
      <c r="F174" s="44" t="str">
        <f>IF(E174="","",(VLOOKUP(C174,'APP BACKGROUND'!A:F,5,0)))</f>
        <v/>
      </c>
      <c r="G174" s="40" t="str">
        <f>IF(E174="","",(VLOOKUP('Application Form'!C174,'APP BACKGROUND'!A:I,9,0)))</f>
        <v/>
      </c>
      <c r="H174" s="40"/>
      <c r="I174" s="40"/>
      <c r="J174" s="47" t="str">
        <f>IF(H:H="","",IF(OR(H174="MAX_MILES_MOMENTS",H174="MAX_MILES_MOMENTS_"),ROUNDUP(SUM(G174/1.5),0),IF(AND(OR(H174="At Shelf",H174="BONUS BUNDLES"),G174&lt;10),2,IF(AND(OR(H174="At Shelf",H174="BONUS BUNDLES"),G174&lt;15),3,IF(AND(OR(H174="At Shelf",H174="BONUS BUNDLES"),G174&lt;20),4,IF(AND(OR(H174="At Shelf",H174="BONUS BUNDLES"),G174&lt;30),6,IF(AND(OR(H174="At Shelf",H174="BONUS BUNDLES"),G174&lt;40),8,IF(AND(OR(H174="At Shelf",H174="BONUS BUNDLES"),G174&lt;50),10,IF(AND(OR(16="At Shelf",H174="BONUS BUNDLES"),G174&gt;49.99),12)))))))))</f>
        <v/>
      </c>
      <c r="K174" s="75"/>
      <c r="L174" s="75"/>
      <c r="M174" s="75"/>
      <c r="N174" s="45"/>
      <c r="O174" s="45"/>
      <c r="P174" s="45"/>
      <c r="Q174" s="42"/>
      <c r="R174" s="42"/>
      <c r="S174" s="42"/>
      <c r="T174" s="42"/>
      <c r="U174" s="45"/>
      <c r="V174" s="45"/>
      <c r="W174" s="45"/>
      <c r="X174" s="45"/>
      <c r="Y174" s="45"/>
      <c r="AA174" s="42"/>
      <c r="AB174" s="42"/>
      <c r="AC174" s="42"/>
      <c r="AD174" s="42"/>
      <c r="AE174" s="42"/>
      <c r="AF174" s="42"/>
      <c r="AG174" s="42"/>
      <c r="AH174" s="19"/>
      <c r="AI174" s="29"/>
      <c r="AJ174" s="11"/>
      <c r="AK174" s="11"/>
      <c r="AL174" s="14"/>
      <c r="AM174" s="14"/>
    </row>
    <row r="175" spans="2:39" ht="15.75" x14ac:dyDescent="0.25">
      <c r="B175" s="101" t="str">
        <f t="shared" si="3"/>
        <v/>
      </c>
      <c r="C175" s="56"/>
      <c r="D175" s="58"/>
      <c r="E175" s="43" t="str">
        <f>IFERROR(IF(OR(C175="",AND(C175&lt;&gt;"",D175="")),"",(VLOOKUP(C175,'APP BACKGROUND'!A:F,2,0))),"")</f>
        <v/>
      </c>
      <c r="F175" s="44" t="str">
        <f>IF(E175="","",(VLOOKUP(C175,'APP BACKGROUND'!A:F,5,0)))</f>
        <v/>
      </c>
      <c r="G175" s="40" t="str">
        <f>IF(E175="","",(VLOOKUP('Application Form'!C175,'APP BACKGROUND'!A:I,9,0)))</f>
        <v/>
      </c>
      <c r="H175" s="40"/>
      <c r="I175" s="40"/>
      <c r="J175" s="47" t="str">
        <f>IF(H:H="","",IF(OR(H175="MAX_MILES_MOMENTS",H175="MAX_MILES_MOMENTS_"),ROUNDUP(SUM(G175/1.5),0),IF(AND(OR(H175="At Shelf",H175="BONUS BUNDLES"),G175&lt;10),2,IF(AND(OR(H175="At Shelf",H175="BONUS BUNDLES"),G175&lt;15),3,IF(AND(OR(H175="At Shelf",H175="BONUS BUNDLES"),G175&lt;20),4,IF(AND(OR(H175="At Shelf",H175="BONUS BUNDLES"),G175&lt;30),6,IF(AND(OR(H175="At Shelf",H175="BONUS BUNDLES"),G175&lt;40),8,IF(AND(OR(H175="At Shelf",H175="BONUS BUNDLES"),G175&lt;50),10,IF(AND(OR(16="At Shelf",H175="BONUS BUNDLES"),G175&gt;49.99),12)))))))))</f>
        <v/>
      </c>
      <c r="K175" s="75"/>
      <c r="L175" s="75"/>
      <c r="M175" s="75"/>
      <c r="N175" s="45"/>
      <c r="O175" s="45"/>
      <c r="P175" s="45"/>
      <c r="Q175" s="42"/>
      <c r="R175" s="42"/>
      <c r="S175" s="42"/>
      <c r="T175" s="42"/>
      <c r="U175" s="45"/>
      <c r="V175" s="45"/>
      <c r="W175" s="45"/>
      <c r="X175" s="45"/>
      <c r="Y175" s="45"/>
      <c r="AA175" s="42"/>
      <c r="AB175" s="42"/>
      <c r="AC175" s="42"/>
      <c r="AD175" s="42"/>
      <c r="AE175" s="42"/>
      <c r="AF175" s="42"/>
      <c r="AG175" s="42"/>
      <c r="AH175" s="19"/>
      <c r="AI175" s="29"/>
      <c r="AJ175" s="11"/>
      <c r="AK175" s="11"/>
      <c r="AL175" s="14"/>
      <c r="AM175" s="14"/>
    </row>
    <row r="176" spans="2:39" ht="15.75" x14ac:dyDescent="0.25">
      <c r="B176" s="101" t="str">
        <f t="shared" si="3"/>
        <v/>
      </c>
      <c r="C176" s="56"/>
      <c r="D176" s="58"/>
      <c r="E176" s="43" t="str">
        <f>IFERROR(IF(OR(C176="",AND(C176&lt;&gt;"",D176="")),"",(VLOOKUP(C176,'APP BACKGROUND'!A:F,2,0))),"")</f>
        <v/>
      </c>
      <c r="F176" s="44" t="str">
        <f>IF(E176="","",(VLOOKUP(C176,'APP BACKGROUND'!A:F,5,0)))</f>
        <v/>
      </c>
      <c r="G176" s="40" t="str">
        <f>IF(E176="","",(VLOOKUP('Application Form'!C176,'APP BACKGROUND'!A:I,9,0)))</f>
        <v/>
      </c>
      <c r="H176" s="40"/>
      <c r="I176" s="40"/>
      <c r="J176" s="47" t="str">
        <f>IF(H:H="","",IF(OR(H176="MAX_MILES_MOMENTS",H176="MAX_MILES_MOMENTS_"),ROUNDUP(SUM(G176/1.5),0),IF(AND(OR(H176="At Shelf",H176="BONUS BUNDLES"),G176&lt;10),2,IF(AND(OR(H176="At Shelf",H176="BONUS BUNDLES"),G176&lt;15),3,IF(AND(OR(H176="At Shelf",H176="BONUS BUNDLES"),G176&lt;20),4,IF(AND(OR(H176="At Shelf",H176="BONUS BUNDLES"),G176&lt;30),6,IF(AND(OR(H176="At Shelf",H176="BONUS BUNDLES"),G176&lt;40),8,IF(AND(OR(H176="At Shelf",H176="BONUS BUNDLES"),G176&lt;50),10,IF(AND(OR(16="At Shelf",H176="BONUS BUNDLES"),G176&gt;49.99),12)))))))))</f>
        <v/>
      </c>
      <c r="K176" s="75"/>
      <c r="L176" s="75"/>
      <c r="M176" s="75"/>
      <c r="N176" s="45"/>
      <c r="O176" s="45"/>
      <c r="P176" s="45"/>
      <c r="Q176" s="42"/>
      <c r="R176" s="42"/>
      <c r="S176" s="42"/>
      <c r="T176" s="42"/>
      <c r="U176" s="45"/>
      <c r="V176" s="45"/>
      <c r="W176" s="45"/>
      <c r="X176" s="45"/>
      <c r="Y176" s="45"/>
      <c r="AA176" s="42"/>
      <c r="AB176" s="42"/>
      <c r="AC176" s="42"/>
      <c r="AD176" s="42"/>
      <c r="AE176" s="42"/>
      <c r="AF176" s="42"/>
      <c r="AG176" s="42"/>
      <c r="AH176" s="19"/>
      <c r="AI176" s="29"/>
      <c r="AJ176" s="11"/>
      <c r="AK176" s="11"/>
      <c r="AL176" s="14"/>
      <c r="AM176" s="14"/>
    </row>
    <row r="177" spans="2:39" ht="15.75" x14ac:dyDescent="0.25">
      <c r="B177" s="101" t="str">
        <f t="shared" si="3"/>
        <v/>
      </c>
      <c r="C177" s="56"/>
      <c r="D177" s="58"/>
      <c r="E177" s="43" t="str">
        <f>IFERROR(IF(OR(C177="",AND(C177&lt;&gt;"",D177="")),"",(VLOOKUP(C177,'APP BACKGROUND'!A:F,2,0))),"")</f>
        <v/>
      </c>
      <c r="F177" s="44" t="str">
        <f>IF(E177="","",(VLOOKUP(C177,'APP BACKGROUND'!A:F,5,0)))</f>
        <v/>
      </c>
      <c r="G177" s="40" t="str">
        <f>IF(E177="","",(VLOOKUP('Application Form'!C177,'APP BACKGROUND'!A:I,9,0)))</f>
        <v/>
      </c>
      <c r="H177" s="40"/>
      <c r="I177" s="40"/>
      <c r="J177" s="47" t="str">
        <f>IF(H:H="","",IF(OR(H177="MAX_MILES_MOMENTS",H177="MAX_MILES_MOMENTS_"),ROUNDUP(SUM(G177/1.5),0),IF(AND(OR(H177="At Shelf",H177="BONUS BUNDLES"),G177&lt;10),2,IF(AND(OR(H177="At Shelf",H177="BONUS BUNDLES"),G177&lt;15),3,IF(AND(OR(H177="At Shelf",H177="BONUS BUNDLES"),G177&lt;20),4,IF(AND(OR(H177="At Shelf",H177="BONUS BUNDLES"),G177&lt;30),6,IF(AND(OR(H177="At Shelf",H177="BONUS BUNDLES"),G177&lt;40),8,IF(AND(OR(H177="At Shelf",H177="BONUS BUNDLES"),G177&lt;50),10,IF(AND(OR(16="At Shelf",H177="BONUS BUNDLES"),G177&gt;49.99),12)))))))))</f>
        <v/>
      </c>
      <c r="K177" s="75"/>
      <c r="L177" s="75"/>
      <c r="M177" s="75"/>
      <c r="N177" s="45"/>
      <c r="O177" s="45"/>
      <c r="P177" s="45"/>
      <c r="Q177" s="42"/>
      <c r="R177" s="42"/>
      <c r="S177" s="42"/>
      <c r="T177" s="42"/>
      <c r="U177" s="45"/>
      <c r="V177" s="45"/>
      <c r="W177" s="45"/>
      <c r="X177" s="45"/>
      <c r="Y177" s="45"/>
      <c r="AA177" s="42"/>
      <c r="AB177" s="42"/>
      <c r="AC177" s="42"/>
      <c r="AD177" s="42"/>
      <c r="AE177" s="42"/>
      <c r="AF177" s="42"/>
      <c r="AG177" s="42"/>
      <c r="AH177" s="19"/>
      <c r="AI177" s="29"/>
      <c r="AJ177" s="11"/>
      <c r="AK177" s="11"/>
      <c r="AL177" s="14"/>
      <c r="AM177" s="14"/>
    </row>
    <row r="178" spans="2:39" ht="15.75" x14ac:dyDescent="0.25">
      <c r="B178" s="101" t="str">
        <f t="shared" si="3"/>
        <v/>
      </c>
      <c r="C178" s="56"/>
      <c r="D178" s="58"/>
      <c r="E178" s="43" t="str">
        <f>IFERROR(IF(OR(C178="",AND(C178&lt;&gt;"",D178="")),"",(VLOOKUP(C178,'APP BACKGROUND'!A:F,2,0))),"")</f>
        <v/>
      </c>
      <c r="F178" s="44" t="str">
        <f>IF(E178="","",(VLOOKUP(C178,'APP BACKGROUND'!A:F,5,0)))</f>
        <v/>
      </c>
      <c r="G178" s="40" t="str">
        <f>IF(E178="","",(VLOOKUP('Application Form'!C178,'APP BACKGROUND'!A:I,9,0)))</f>
        <v/>
      </c>
      <c r="H178" s="40"/>
      <c r="I178" s="40"/>
      <c r="J178" s="47" t="str">
        <f>IF(H:H="","",IF(OR(H178="MAX_MILES_MOMENTS",H178="MAX_MILES_MOMENTS_"),ROUNDUP(SUM(G178/1.5),0),IF(AND(OR(H178="At Shelf",H178="BONUS BUNDLES"),G178&lt;10),2,IF(AND(OR(H178="At Shelf",H178="BONUS BUNDLES"),G178&lt;15),3,IF(AND(OR(H178="At Shelf",H178="BONUS BUNDLES"),G178&lt;20),4,IF(AND(OR(H178="At Shelf",H178="BONUS BUNDLES"),G178&lt;30),6,IF(AND(OR(H178="At Shelf",H178="BONUS BUNDLES"),G178&lt;40),8,IF(AND(OR(H178="At Shelf",H178="BONUS BUNDLES"),G178&lt;50),10,IF(AND(OR(16="At Shelf",H178="BONUS BUNDLES"),G178&gt;49.99),12)))))))))</f>
        <v/>
      </c>
      <c r="K178" s="75"/>
      <c r="L178" s="75"/>
      <c r="M178" s="75"/>
      <c r="N178" s="45"/>
      <c r="O178" s="45"/>
      <c r="P178" s="45"/>
      <c r="Q178" s="42"/>
      <c r="R178" s="42"/>
      <c r="S178" s="42"/>
      <c r="T178" s="42"/>
      <c r="U178" s="45"/>
      <c r="V178" s="45"/>
      <c r="W178" s="45"/>
      <c r="X178" s="45"/>
      <c r="Y178" s="45"/>
      <c r="AA178" s="42"/>
      <c r="AB178" s="42"/>
      <c r="AC178" s="42"/>
      <c r="AD178" s="42"/>
      <c r="AE178" s="42"/>
      <c r="AF178" s="42"/>
      <c r="AG178" s="42"/>
      <c r="AH178" s="19"/>
      <c r="AI178" s="29"/>
      <c r="AJ178" s="11"/>
      <c r="AK178" s="11"/>
      <c r="AL178" s="14"/>
      <c r="AM178" s="14"/>
    </row>
    <row r="179" spans="2:39" ht="15.75" x14ac:dyDescent="0.25">
      <c r="B179" s="101" t="str">
        <f t="shared" si="3"/>
        <v/>
      </c>
      <c r="C179" s="56"/>
      <c r="D179" s="58"/>
      <c r="E179" s="43" t="str">
        <f>IFERROR(IF(OR(C179="",AND(C179&lt;&gt;"",D179="")),"",(VLOOKUP(C179,'APP BACKGROUND'!A:F,2,0))),"")</f>
        <v/>
      </c>
      <c r="F179" s="44" t="str">
        <f>IF(E179="","",(VLOOKUP(C179,'APP BACKGROUND'!A:F,5,0)))</f>
        <v/>
      </c>
      <c r="G179" s="40" t="str">
        <f>IF(E179="","",(VLOOKUP('Application Form'!C179,'APP BACKGROUND'!A:I,9,0)))</f>
        <v/>
      </c>
      <c r="H179" s="40"/>
      <c r="I179" s="40"/>
      <c r="J179" s="47" t="str">
        <f>IF(H:H="","",IF(OR(H179="MAX_MILES_MOMENTS",H179="MAX_MILES_MOMENTS_"),ROUNDUP(SUM(G179/1.5),0),IF(AND(OR(H179="At Shelf",H179="BONUS BUNDLES"),G179&lt;10),2,IF(AND(OR(H179="At Shelf",H179="BONUS BUNDLES"),G179&lt;15),3,IF(AND(OR(H179="At Shelf",H179="BONUS BUNDLES"),G179&lt;20),4,IF(AND(OR(H179="At Shelf",H179="BONUS BUNDLES"),G179&lt;30),6,IF(AND(OR(H179="At Shelf",H179="BONUS BUNDLES"),G179&lt;40),8,IF(AND(OR(H179="At Shelf",H179="BONUS BUNDLES"),G179&lt;50),10,IF(AND(OR(16="At Shelf",H179="BONUS BUNDLES"),G179&gt;49.99),12)))))))))</f>
        <v/>
      </c>
      <c r="K179" s="75"/>
      <c r="L179" s="75"/>
      <c r="M179" s="75"/>
      <c r="N179" s="45"/>
      <c r="O179" s="45"/>
      <c r="P179" s="45"/>
      <c r="Q179" s="42"/>
      <c r="R179" s="42"/>
      <c r="S179" s="42"/>
      <c r="T179" s="42"/>
      <c r="U179" s="45"/>
      <c r="V179" s="45"/>
      <c r="W179" s="45"/>
      <c r="X179" s="45"/>
      <c r="Y179" s="45"/>
      <c r="AA179" s="42"/>
      <c r="AB179" s="42"/>
      <c r="AC179" s="42"/>
      <c r="AD179" s="42"/>
      <c r="AE179" s="42"/>
      <c r="AF179" s="42"/>
      <c r="AG179" s="42"/>
      <c r="AH179" s="19"/>
      <c r="AI179" s="29"/>
      <c r="AJ179" s="11"/>
      <c r="AK179" s="11"/>
      <c r="AL179" s="14"/>
      <c r="AM179" s="14"/>
    </row>
    <row r="180" spans="2:39" ht="15.75" x14ac:dyDescent="0.25">
      <c r="B180" s="101" t="str">
        <f t="shared" si="3"/>
        <v/>
      </c>
      <c r="C180" s="56"/>
      <c r="D180" s="58"/>
      <c r="E180" s="43" t="str">
        <f>IFERROR(IF(OR(C180="",AND(C180&lt;&gt;"",D180="")),"",(VLOOKUP(C180,'APP BACKGROUND'!A:F,2,0))),"")</f>
        <v/>
      </c>
      <c r="F180" s="44" t="str">
        <f>IF(E180="","",(VLOOKUP(C180,'APP BACKGROUND'!A:F,5,0)))</f>
        <v/>
      </c>
      <c r="G180" s="40" t="str">
        <f>IF(E180="","",(VLOOKUP('Application Form'!C180,'APP BACKGROUND'!A:I,9,0)))</f>
        <v/>
      </c>
      <c r="H180" s="40"/>
      <c r="I180" s="40"/>
      <c r="J180" s="47" t="str">
        <f>IF(H:H="","",IF(OR(H180="MAX_MILES_MOMENTS",H180="MAX_MILES_MOMENTS_"),ROUNDUP(SUM(G180/1.5),0),IF(AND(OR(H180="At Shelf",H180="BONUS BUNDLES"),G180&lt;10),2,IF(AND(OR(H180="At Shelf",H180="BONUS BUNDLES"),G180&lt;15),3,IF(AND(OR(H180="At Shelf",H180="BONUS BUNDLES"),G180&lt;20),4,IF(AND(OR(H180="At Shelf",H180="BONUS BUNDLES"),G180&lt;30),6,IF(AND(OR(H180="At Shelf",H180="BONUS BUNDLES"),G180&lt;40),8,IF(AND(OR(H180="At Shelf",H180="BONUS BUNDLES"),G180&lt;50),10,IF(AND(OR(16="At Shelf",H180="BONUS BUNDLES"),G180&gt;49.99),12)))))))))</f>
        <v/>
      </c>
      <c r="K180" s="75"/>
      <c r="L180" s="75"/>
      <c r="M180" s="75"/>
      <c r="N180" s="45"/>
      <c r="O180" s="45"/>
      <c r="P180" s="45"/>
      <c r="Q180" s="42"/>
      <c r="R180" s="42"/>
      <c r="S180" s="42"/>
      <c r="T180" s="42"/>
      <c r="U180" s="45"/>
      <c r="V180" s="45"/>
      <c r="W180" s="45"/>
      <c r="X180" s="45"/>
      <c r="Y180" s="45"/>
      <c r="AA180" s="42"/>
      <c r="AB180" s="42"/>
      <c r="AC180" s="42"/>
      <c r="AD180" s="42"/>
      <c r="AE180" s="42"/>
      <c r="AF180" s="42"/>
      <c r="AG180" s="42"/>
      <c r="AH180" s="19"/>
      <c r="AI180" s="29"/>
      <c r="AJ180" s="11"/>
      <c r="AK180" s="11"/>
      <c r="AL180" s="14"/>
      <c r="AM180" s="14"/>
    </row>
    <row r="181" spans="2:39" ht="15.75" x14ac:dyDescent="0.25">
      <c r="B181" s="101" t="str">
        <f t="shared" si="3"/>
        <v/>
      </c>
      <c r="C181" s="56"/>
      <c r="D181" s="58"/>
      <c r="E181" s="43" t="str">
        <f>IFERROR(IF(OR(C181="",AND(C181&lt;&gt;"",D181="")),"",(VLOOKUP(C181,'APP BACKGROUND'!A:F,2,0))),"")</f>
        <v/>
      </c>
      <c r="F181" s="44" t="str">
        <f>IF(E181="","",(VLOOKUP(C181,'APP BACKGROUND'!A:F,5,0)))</f>
        <v/>
      </c>
      <c r="G181" s="40" t="str">
        <f>IF(E181="","",(VLOOKUP('Application Form'!C181,'APP BACKGROUND'!A:I,9,0)))</f>
        <v/>
      </c>
      <c r="H181" s="40"/>
      <c r="I181" s="40"/>
      <c r="J181" s="47" t="str">
        <f>IF(H:H="","",IF(OR(H181="MAX_MILES_MOMENTS",H181="MAX_MILES_MOMENTS_"),ROUNDUP(SUM(G181/1.5),0),IF(AND(OR(H181="At Shelf",H181="BONUS BUNDLES"),G181&lt;10),2,IF(AND(OR(H181="At Shelf",H181="BONUS BUNDLES"),G181&lt;15),3,IF(AND(OR(H181="At Shelf",H181="BONUS BUNDLES"),G181&lt;20),4,IF(AND(OR(H181="At Shelf",H181="BONUS BUNDLES"),G181&lt;30),6,IF(AND(OR(H181="At Shelf",H181="BONUS BUNDLES"),G181&lt;40),8,IF(AND(OR(H181="At Shelf",H181="BONUS BUNDLES"),G181&lt;50),10,IF(AND(OR(16="At Shelf",H181="BONUS BUNDLES"),G181&gt;49.99),12)))))))))</f>
        <v/>
      </c>
      <c r="K181" s="75"/>
      <c r="L181" s="75"/>
      <c r="M181" s="75"/>
      <c r="N181" s="45"/>
      <c r="O181" s="45"/>
      <c r="P181" s="45"/>
      <c r="Q181" s="42"/>
      <c r="R181" s="42"/>
      <c r="S181" s="42"/>
      <c r="T181" s="42"/>
      <c r="U181" s="45"/>
      <c r="V181" s="45"/>
      <c r="W181" s="45"/>
      <c r="X181" s="45"/>
      <c r="Y181" s="45"/>
      <c r="AA181" s="42"/>
      <c r="AB181" s="42"/>
      <c r="AC181" s="42"/>
      <c r="AD181" s="42"/>
      <c r="AE181" s="42"/>
      <c r="AF181" s="42"/>
      <c r="AG181" s="42"/>
      <c r="AH181" s="19"/>
      <c r="AI181" s="29"/>
      <c r="AJ181" s="11"/>
      <c r="AK181" s="11"/>
      <c r="AL181" s="14"/>
      <c r="AM181" s="14"/>
    </row>
    <row r="182" spans="2:39" ht="15.75" x14ac:dyDescent="0.25">
      <c r="B182" s="101" t="str">
        <f t="shared" si="3"/>
        <v/>
      </c>
      <c r="C182" s="56"/>
      <c r="D182" s="58"/>
      <c r="E182" s="43" t="str">
        <f>IFERROR(IF(OR(C182="",AND(C182&lt;&gt;"",D182="")),"",(VLOOKUP(C182,'APP BACKGROUND'!A:F,2,0))),"")</f>
        <v/>
      </c>
      <c r="F182" s="44" t="str">
        <f>IF(E182="","",(VLOOKUP(C182,'APP BACKGROUND'!A:F,5,0)))</f>
        <v/>
      </c>
      <c r="G182" s="40" t="str">
        <f>IF(E182="","",(VLOOKUP('Application Form'!C182,'APP BACKGROUND'!A:I,9,0)))</f>
        <v/>
      </c>
      <c r="H182" s="40"/>
      <c r="I182" s="40"/>
      <c r="J182" s="47" t="str">
        <f>IF(H:H="","",IF(OR(H182="MAX_MILES_MOMENTS",H182="MAX_MILES_MOMENTS_"),ROUNDUP(SUM(G182/1.5),0),IF(AND(OR(H182="At Shelf",H182="BONUS BUNDLES"),G182&lt;10),2,IF(AND(OR(H182="At Shelf",H182="BONUS BUNDLES"),G182&lt;15),3,IF(AND(OR(H182="At Shelf",H182="BONUS BUNDLES"),G182&lt;20),4,IF(AND(OR(H182="At Shelf",H182="BONUS BUNDLES"),G182&lt;30),6,IF(AND(OR(H182="At Shelf",H182="BONUS BUNDLES"),G182&lt;40),8,IF(AND(OR(H182="At Shelf",H182="BONUS BUNDLES"),G182&lt;50),10,IF(AND(OR(16="At Shelf",H182="BONUS BUNDLES"),G182&gt;49.99),12)))))))))</f>
        <v/>
      </c>
      <c r="K182" s="75"/>
      <c r="L182" s="75"/>
      <c r="M182" s="75"/>
      <c r="N182" s="45"/>
      <c r="O182" s="45"/>
      <c r="P182" s="45"/>
      <c r="Q182" s="42"/>
      <c r="R182" s="42"/>
      <c r="S182" s="42"/>
      <c r="T182" s="42"/>
      <c r="U182" s="45"/>
      <c r="V182" s="45"/>
      <c r="W182" s="45"/>
      <c r="X182" s="45"/>
      <c r="Y182" s="45"/>
      <c r="AA182" s="42"/>
      <c r="AB182" s="42"/>
      <c r="AC182" s="42"/>
      <c r="AD182" s="42"/>
      <c r="AE182" s="42"/>
      <c r="AF182" s="42"/>
      <c r="AG182" s="42"/>
      <c r="AH182" s="19"/>
      <c r="AI182" s="29"/>
      <c r="AJ182" s="11"/>
      <c r="AK182" s="11"/>
      <c r="AL182" s="14"/>
      <c r="AM182" s="14"/>
    </row>
    <row r="183" spans="2:39" ht="15.75" x14ac:dyDescent="0.25">
      <c r="B183" s="101" t="str">
        <f t="shared" si="3"/>
        <v/>
      </c>
      <c r="C183" s="56"/>
      <c r="D183" s="58"/>
      <c r="E183" s="43" t="str">
        <f>IFERROR(IF(OR(C183="",AND(C183&lt;&gt;"",D183="")),"",(VLOOKUP(C183,'APP BACKGROUND'!A:F,2,0))),"")</f>
        <v/>
      </c>
      <c r="F183" s="44" t="str">
        <f>IF(E183="","",(VLOOKUP(C183,'APP BACKGROUND'!A:F,5,0)))</f>
        <v/>
      </c>
      <c r="G183" s="40" t="str">
        <f>IF(E183="","",(VLOOKUP('Application Form'!C183,'APP BACKGROUND'!A:I,9,0)))</f>
        <v/>
      </c>
      <c r="H183" s="40"/>
      <c r="I183" s="40"/>
      <c r="J183" s="47" t="str">
        <f>IF(H:H="","",IF(OR(H183="MAX_MILES_MOMENTS",H183="MAX_MILES_MOMENTS_"),ROUNDUP(SUM(G183/1.5),0),IF(AND(OR(H183="At Shelf",H183="BONUS BUNDLES"),G183&lt;10),2,IF(AND(OR(H183="At Shelf",H183="BONUS BUNDLES"),G183&lt;15),3,IF(AND(OR(H183="At Shelf",H183="BONUS BUNDLES"),G183&lt;20),4,IF(AND(OR(H183="At Shelf",H183="BONUS BUNDLES"),G183&lt;30),6,IF(AND(OR(H183="At Shelf",H183="BONUS BUNDLES"),G183&lt;40),8,IF(AND(OR(H183="At Shelf",H183="BONUS BUNDLES"),G183&lt;50),10,IF(AND(OR(16="At Shelf",H183="BONUS BUNDLES"),G183&gt;49.99),12)))))))))</f>
        <v/>
      </c>
      <c r="K183" s="75"/>
      <c r="L183" s="75"/>
      <c r="M183" s="75"/>
      <c r="N183" s="45"/>
      <c r="O183" s="45"/>
      <c r="P183" s="45"/>
      <c r="Q183" s="42"/>
      <c r="R183" s="42"/>
      <c r="S183" s="42"/>
      <c r="T183" s="42"/>
      <c r="U183" s="45"/>
      <c r="V183" s="45"/>
      <c r="W183" s="45"/>
      <c r="X183" s="45"/>
      <c r="Y183" s="45"/>
      <c r="AA183" s="42"/>
      <c r="AB183" s="42"/>
      <c r="AC183" s="42"/>
      <c r="AD183" s="42"/>
      <c r="AE183" s="42"/>
      <c r="AF183" s="42"/>
      <c r="AG183" s="42"/>
      <c r="AH183" s="19"/>
      <c r="AI183" s="29"/>
      <c r="AJ183" s="11"/>
      <c r="AK183" s="11"/>
      <c r="AL183" s="14"/>
      <c r="AM183" s="14"/>
    </row>
    <row r="184" spans="2:39" ht="15.75" x14ac:dyDescent="0.25">
      <c r="B184" s="101" t="str">
        <f t="shared" si="3"/>
        <v/>
      </c>
      <c r="C184" s="56"/>
      <c r="D184" s="58"/>
      <c r="E184" s="43" t="str">
        <f>IFERROR(IF(OR(C184="",AND(C184&lt;&gt;"",D184="")),"",(VLOOKUP(C184,'APP BACKGROUND'!A:F,2,0))),"")</f>
        <v/>
      </c>
      <c r="F184" s="44" t="str">
        <f>IF(E184="","",(VLOOKUP(C184,'APP BACKGROUND'!A:F,5,0)))</f>
        <v/>
      </c>
      <c r="G184" s="40" t="str">
        <f>IF(E184="","",(VLOOKUP('Application Form'!C184,'APP BACKGROUND'!A:I,9,0)))</f>
        <v/>
      </c>
      <c r="H184" s="40"/>
      <c r="I184" s="40"/>
      <c r="J184" s="47" t="str">
        <f>IF(H:H="","",IF(OR(H184="MAX_MILES_MOMENTS",H184="MAX_MILES_MOMENTS_"),ROUNDUP(SUM(G184/1.5),0),IF(AND(OR(H184="At Shelf",H184="BONUS BUNDLES"),G184&lt;10),2,IF(AND(OR(H184="At Shelf",H184="BONUS BUNDLES"),G184&lt;15),3,IF(AND(OR(H184="At Shelf",H184="BONUS BUNDLES"),G184&lt;20),4,IF(AND(OR(H184="At Shelf",H184="BONUS BUNDLES"),G184&lt;30),6,IF(AND(OR(H184="At Shelf",H184="BONUS BUNDLES"),G184&lt;40),8,IF(AND(OR(H184="At Shelf",H184="BONUS BUNDLES"),G184&lt;50),10,IF(AND(OR(16="At Shelf",H184="BONUS BUNDLES"),G184&gt;49.99),12)))))))))</f>
        <v/>
      </c>
      <c r="K184" s="75"/>
      <c r="L184" s="75"/>
      <c r="M184" s="75"/>
      <c r="N184" s="45"/>
      <c r="O184" s="45"/>
      <c r="P184" s="45"/>
      <c r="Q184" s="42"/>
      <c r="R184" s="42"/>
      <c r="S184" s="42"/>
      <c r="T184" s="42"/>
      <c r="U184" s="45"/>
      <c r="V184" s="45"/>
      <c r="W184" s="45"/>
      <c r="X184" s="45"/>
      <c r="Y184" s="45"/>
      <c r="AA184" s="42"/>
      <c r="AB184" s="42"/>
      <c r="AC184" s="42"/>
      <c r="AD184" s="42"/>
      <c r="AE184" s="42"/>
      <c r="AF184" s="42"/>
      <c r="AG184" s="42"/>
      <c r="AH184" s="19"/>
      <c r="AI184" s="29"/>
      <c r="AJ184" s="11"/>
      <c r="AK184" s="11"/>
      <c r="AL184" s="14"/>
      <c r="AM184" s="14"/>
    </row>
    <row r="185" spans="2:39" ht="15.75" x14ac:dyDescent="0.25">
      <c r="B185" s="101" t="str">
        <f t="shared" si="3"/>
        <v/>
      </c>
      <c r="C185" s="56"/>
      <c r="D185" s="58"/>
      <c r="E185" s="43" t="str">
        <f>IFERROR(IF(OR(C185="",AND(C185&lt;&gt;"",D185="")),"",(VLOOKUP(C185,'APP BACKGROUND'!A:F,2,0))),"")</f>
        <v/>
      </c>
      <c r="F185" s="44" t="str">
        <f>IF(E185="","",(VLOOKUP(C185,'APP BACKGROUND'!A:F,5,0)))</f>
        <v/>
      </c>
      <c r="G185" s="40" t="str">
        <f>IF(E185="","",(VLOOKUP('Application Form'!C185,'APP BACKGROUND'!A:I,9,0)))</f>
        <v/>
      </c>
      <c r="H185" s="40"/>
      <c r="I185" s="40"/>
      <c r="J185" s="47" t="str">
        <f>IF(H:H="","",IF(OR(H185="MAX_MILES_MOMENTS",H185="MAX_MILES_MOMENTS_"),ROUNDUP(SUM(G185/1.5),0),IF(AND(OR(H185="At Shelf",H185="BONUS BUNDLES"),G185&lt;10),2,IF(AND(OR(H185="At Shelf",H185="BONUS BUNDLES"),G185&lt;15),3,IF(AND(OR(H185="At Shelf",H185="BONUS BUNDLES"),G185&lt;20),4,IF(AND(OR(H185="At Shelf",H185="BONUS BUNDLES"),G185&lt;30),6,IF(AND(OR(H185="At Shelf",H185="BONUS BUNDLES"),G185&lt;40),8,IF(AND(OR(H185="At Shelf",H185="BONUS BUNDLES"),G185&lt;50),10,IF(AND(OR(16="At Shelf",H185="BONUS BUNDLES"),G185&gt;49.99),12)))))))))</f>
        <v/>
      </c>
      <c r="K185" s="75"/>
      <c r="L185" s="75"/>
      <c r="M185" s="75"/>
      <c r="N185" s="45"/>
      <c r="O185" s="45"/>
      <c r="P185" s="45"/>
      <c r="Q185" s="42"/>
      <c r="R185" s="42"/>
      <c r="S185" s="42"/>
      <c r="T185" s="42"/>
      <c r="U185" s="45"/>
      <c r="V185" s="45"/>
      <c r="W185" s="45"/>
      <c r="X185" s="45"/>
      <c r="Y185" s="45"/>
      <c r="AA185" s="42"/>
      <c r="AB185" s="42"/>
      <c r="AC185" s="42"/>
      <c r="AD185" s="42"/>
      <c r="AE185" s="42"/>
      <c r="AF185" s="42"/>
      <c r="AG185" s="42"/>
      <c r="AH185" s="19"/>
      <c r="AI185" s="29"/>
      <c r="AJ185" s="11"/>
      <c r="AK185" s="11"/>
      <c r="AL185" s="14"/>
      <c r="AM185" s="14"/>
    </row>
    <row r="186" spans="2:39" ht="15.75" x14ac:dyDescent="0.25">
      <c r="B186" s="101" t="str">
        <f t="shared" si="3"/>
        <v/>
      </c>
      <c r="C186" s="56"/>
      <c r="D186" s="58"/>
      <c r="E186" s="43" t="str">
        <f>IFERROR(IF(OR(C186="",AND(C186&lt;&gt;"",D186="")),"",(VLOOKUP(C186,'APP BACKGROUND'!A:F,2,0))),"")</f>
        <v/>
      </c>
      <c r="F186" s="44" t="str">
        <f>IF(E186="","",(VLOOKUP(C186,'APP BACKGROUND'!A:F,5,0)))</f>
        <v/>
      </c>
      <c r="G186" s="40" t="str">
        <f>IF(E186="","",(VLOOKUP('Application Form'!C186,'APP BACKGROUND'!A:I,9,0)))</f>
        <v/>
      </c>
      <c r="H186" s="40"/>
      <c r="I186" s="40"/>
      <c r="J186" s="47" t="str">
        <f>IF(H:H="","",IF(OR(H186="MAX_MILES_MOMENTS",H186="MAX_MILES_MOMENTS_"),ROUNDUP(SUM(G186/1.5),0),IF(AND(OR(H186="At Shelf",H186="BONUS BUNDLES"),G186&lt;10),2,IF(AND(OR(H186="At Shelf",H186="BONUS BUNDLES"),G186&lt;15),3,IF(AND(OR(H186="At Shelf",H186="BONUS BUNDLES"),G186&lt;20),4,IF(AND(OR(H186="At Shelf",H186="BONUS BUNDLES"),G186&lt;30),6,IF(AND(OR(H186="At Shelf",H186="BONUS BUNDLES"),G186&lt;40),8,IF(AND(OR(H186="At Shelf",H186="BONUS BUNDLES"),G186&lt;50),10,IF(AND(OR(16="At Shelf",H186="BONUS BUNDLES"),G186&gt;49.99),12)))))))))</f>
        <v/>
      </c>
      <c r="K186" s="75"/>
      <c r="L186" s="75"/>
      <c r="M186" s="75"/>
      <c r="N186" s="45"/>
      <c r="O186" s="45"/>
      <c r="P186" s="45"/>
      <c r="Q186" s="42"/>
      <c r="R186" s="42"/>
      <c r="S186" s="42"/>
      <c r="T186" s="42"/>
      <c r="U186" s="45"/>
      <c r="V186" s="45"/>
      <c r="W186" s="45"/>
      <c r="X186" s="45"/>
      <c r="Y186" s="45"/>
      <c r="AA186" s="42"/>
      <c r="AB186" s="42"/>
      <c r="AC186" s="42"/>
      <c r="AD186" s="42"/>
      <c r="AE186" s="42"/>
      <c r="AF186" s="42"/>
      <c r="AG186" s="42"/>
      <c r="AH186" s="19"/>
      <c r="AI186" s="29"/>
      <c r="AJ186" s="11"/>
      <c r="AK186" s="11"/>
      <c r="AL186" s="14"/>
      <c r="AM186" s="14"/>
    </row>
    <row r="187" spans="2:39" ht="15.75" x14ac:dyDescent="0.25">
      <c r="B187" s="101" t="str">
        <f t="shared" si="3"/>
        <v/>
      </c>
      <c r="C187" s="56"/>
      <c r="D187" s="58"/>
      <c r="E187" s="43" t="str">
        <f>IFERROR(IF(OR(C187="",AND(C187&lt;&gt;"",D187="")),"",(VLOOKUP(C187,'APP BACKGROUND'!A:F,2,0))),"")</f>
        <v/>
      </c>
      <c r="F187" s="44" t="str">
        <f>IF(E187="","",(VLOOKUP(C187,'APP BACKGROUND'!A:F,5,0)))</f>
        <v/>
      </c>
      <c r="G187" s="40" t="str">
        <f>IF(E187="","",(VLOOKUP('Application Form'!C187,'APP BACKGROUND'!A:I,9,0)))</f>
        <v/>
      </c>
      <c r="H187" s="40"/>
      <c r="I187" s="40"/>
      <c r="J187" s="47" t="str">
        <f>IF(H:H="","",IF(OR(H187="MAX_MILES_MOMENTS",H187="MAX_MILES_MOMENTS_"),ROUNDUP(SUM(G187/1.5),0),IF(AND(OR(H187="At Shelf",H187="BONUS BUNDLES"),G187&lt;10),2,IF(AND(OR(H187="At Shelf",H187="BONUS BUNDLES"),G187&lt;15),3,IF(AND(OR(H187="At Shelf",H187="BONUS BUNDLES"),G187&lt;20),4,IF(AND(OR(H187="At Shelf",H187="BONUS BUNDLES"),G187&lt;30),6,IF(AND(OR(H187="At Shelf",H187="BONUS BUNDLES"),G187&lt;40),8,IF(AND(OR(H187="At Shelf",H187="BONUS BUNDLES"),G187&lt;50),10,IF(AND(OR(16="At Shelf",H187="BONUS BUNDLES"),G187&gt;49.99),12)))))))))</f>
        <v/>
      </c>
      <c r="K187" s="75"/>
      <c r="L187" s="75"/>
      <c r="M187" s="75"/>
      <c r="N187" s="45"/>
      <c r="O187" s="45"/>
      <c r="P187" s="45"/>
      <c r="Q187" s="42"/>
      <c r="R187" s="42"/>
      <c r="S187" s="42"/>
      <c r="T187" s="42"/>
      <c r="U187" s="45"/>
      <c r="V187" s="45"/>
      <c r="W187" s="45"/>
      <c r="X187" s="45"/>
      <c r="Y187" s="45"/>
      <c r="AA187" s="42"/>
      <c r="AB187" s="42"/>
      <c r="AC187" s="42"/>
      <c r="AD187" s="42"/>
      <c r="AE187" s="42"/>
      <c r="AF187" s="42"/>
      <c r="AG187" s="42"/>
      <c r="AH187" s="19"/>
      <c r="AI187" s="29"/>
      <c r="AJ187" s="11"/>
      <c r="AK187" s="11"/>
      <c r="AL187" s="14"/>
      <c r="AM187" s="14"/>
    </row>
    <row r="188" spans="2:39" ht="15.75" x14ac:dyDescent="0.25">
      <c r="B188" s="101" t="str">
        <f t="shared" si="3"/>
        <v/>
      </c>
      <c r="C188" s="56"/>
      <c r="D188" s="58"/>
      <c r="E188" s="43" t="str">
        <f>IFERROR(IF(OR(C188="",AND(C188&lt;&gt;"",D188="")),"",(VLOOKUP(C188,'APP BACKGROUND'!A:F,2,0))),"")</f>
        <v/>
      </c>
      <c r="F188" s="44" t="str">
        <f>IF(E188="","",(VLOOKUP(C188,'APP BACKGROUND'!A:F,5,0)))</f>
        <v/>
      </c>
      <c r="G188" s="40" t="str">
        <f>IF(E188="","",(VLOOKUP('Application Form'!C188,'APP BACKGROUND'!A:I,9,0)))</f>
        <v/>
      </c>
      <c r="H188" s="40"/>
      <c r="I188" s="40"/>
      <c r="J188" s="47" t="str">
        <f>IF(H:H="","",IF(OR(H188="MAX_MILES_MOMENTS",H188="MAX_MILES_MOMENTS_"),ROUNDUP(SUM(G188/1.5),0),IF(AND(OR(H188="At Shelf",H188="BONUS BUNDLES"),G188&lt;10),2,IF(AND(OR(H188="At Shelf",H188="BONUS BUNDLES"),G188&lt;15),3,IF(AND(OR(H188="At Shelf",H188="BONUS BUNDLES"),G188&lt;20),4,IF(AND(OR(H188="At Shelf",H188="BONUS BUNDLES"),G188&lt;30),6,IF(AND(OR(H188="At Shelf",H188="BONUS BUNDLES"),G188&lt;40),8,IF(AND(OR(H188="At Shelf",H188="BONUS BUNDLES"),G188&lt;50),10,IF(AND(OR(16="At Shelf",H188="BONUS BUNDLES"),G188&gt;49.99),12)))))))))</f>
        <v/>
      </c>
      <c r="K188" s="75"/>
      <c r="L188" s="75"/>
      <c r="M188" s="75"/>
      <c r="N188" s="45"/>
      <c r="O188" s="45"/>
      <c r="P188" s="45"/>
      <c r="Q188" s="42"/>
      <c r="R188" s="42"/>
      <c r="S188" s="42"/>
      <c r="T188" s="42"/>
      <c r="U188" s="45"/>
      <c r="V188" s="45"/>
      <c r="W188" s="45"/>
      <c r="X188" s="45"/>
      <c r="Y188" s="45"/>
      <c r="AA188" s="42"/>
      <c r="AB188" s="42"/>
      <c r="AC188" s="42"/>
      <c r="AD188" s="42"/>
      <c r="AE188" s="42"/>
      <c r="AF188" s="42"/>
      <c r="AG188" s="42"/>
      <c r="AH188" s="19"/>
      <c r="AI188" s="29"/>
      <c r="AJ188" s="11"/>
      <c r="AK188" s="11"/>
      <c r="AL188" s="14"/>
      <c r="AM188" s="14"/>
    </row>
    <row r="189" spans="2:39" ht="15.75" x14ac:dyDescent="0.25">
      <c r="B189" s="101" t="str">
        <f t="shared" si="3"/>
        <v/>
      </c>
      <c r="C189" s="56"/>
      <c r="D189" s="58"/>
      <c r="E189" s="43" t="str">
        <f>IFERROR(IF(OR(C189="",AND(C189&lt;&gt;"",D189="")),"",(VLOOKUP(C189,'APP BACKGROUND'!A:F,2,0))),"")</f>
        <v/>
      </c>
      <c r="F189" s="44" t="str">
        <f>IF(E189="","",(VLOOKUP(C189,'APP BACKGROUND'!A:F,5,0)))</f>
        <v/>
      </c>
      <c r="G189" s="40" t="str">
        <f>IF(E189="","",(VLOOKUP('Application Form'!C189,'APP BACKGROUND'!A:I,9,0)))</f>
        <v/>
      </c>
      <c r="H189" s="40"/>
      <c r="I189" s="40"/>
      <c r="J189" s="47" t="str">
        <f>IF(H:H="","",IF(OR(H189="MAX_MILES_MOMENTS",H189="MAX_MILES_MOMENTS_"),ROUNDUP(SUM(G189/1.5),0),IF(AND(OR(H189="At Shelf",H189="BONUS BUNDLES"),G189&lt;10),2,IF(AND(OR(H189="At Shelf",H189="BONUS BUNDLES"),G189&lt;15),3,IF(AND(OR(H189="At Shelf",H189="BONUS BUNDLES"),G189&lt;20),4,IF(AND(OR(H189="At Shelf",H189="BONUS BUNDLES"),G189&lt;30),6,IF(AND(OR(H189="At Shelf",H189="BONUS BUNDLES"),G189&lt;40),8,IF(AND(OR(H189="At Shelf",H189="BONUS BUNDLES"),G189&lt;50),10,IF(AND(OR(16="At Shelf",H189="BONUS BUNDLES"),G189&gt;49.99),12)))))))))</f>
        <v/>
      </c>
      <c r="K189" s="75"/>
      <c r="L189" s="75"/>
      <c r="M189" s="75"/>
      <c r="N189" s="45"/>
      <c r="O189" s="45"/>
      <c r="P189" s="45"/>
      <c r="Q189" s="42"/>
      <c r="R189" s="42"/>
      <c r="S189" s="42"/>
      <c r="T189" s="42"/>
      <c r="U189" s="45"/>
      <c r="V189" s="45"/>
      <c r="W189" s="45"/>
      <c r="X189" s="45"/>
      <c r="Y189" s="45"/>
      <c r="AA189" s="42"/>
      <c r="AB189" s="42"/>
      <c r="AC189" s="42"/>
      <c r="AD189" s="42"/>
      <c r="AE189" s="42"/>
      <c r="AF189" s="42"/>
      <c r="AG189" s="42"/>
      <c r="AH189" s="19"/>
      <c r="AI189" s="29"/>
      <c r="AJ189" s="11"/>
      <c r="AK189" s="11"/>
      <c r="AL189" s="14"/>
      <c r="AM189" s="14"/>
    </row>
    <row r="190" spans="2:39" ht="15.75" x14ac:dyDescent="0.25">
      <c r="B190" s="101" t="str">
        <f t="shared" si="3"/>
        <v/>
      </c>
      <c r="C190" s="56"/>
      <c r="D190" s="58"/>
      <c r="E190" s="43" t="str">
        <f>IFERROR(IF(OR(C190="",AND(C190&lt;&gt;"",D190="")),"",(VLOOKUP(C190,'APP BACKGROUND'!A:F,2,0))),"")</f>
        <v/>
      </c>
      <c r="F190" s="44" t="str">
        <f>IF(E190="","",(VLOOKUP(C190,'APP BACKGROUND'!A:F,5,0)))</f>
        <v/>
      </c>
      <c r="G190" s="40" t="str">
        <f>IF(E190="","",(VLOOKUP('Application Form'!C190,'APP BACKGROUND'!A:I,9,0)))</f>
        <v/>
      </c>
      <c r="H190" s="40"/>
      <c r="I190" s="40"/>
      <c r="J190" s="47" t="str">
        <f>IF(H:H="","",IF(OR(H190="MAX_MILES_MOMENTS",H190="MAX_MILES_MOMENTS_"),ROUNDUP(SUM(G190/1.5),0),IF(AND(OR(H190="At Shelf",H190="BONUS BUNDLES"),G190&lt;10),2,IF(AND(OR(H190="At Shelf",H190="BONUS BUNDLES"),G190&lt;15),3,IF(AND(OR(H190="At Shelf",H190="BONUS BUNDLES"),G190&lt;20),4,IF(AND(OR(H190="At Shelf",H190="BONUS BUNDLES"),G190&lt;30),6,IF(AND(OR(H190="At Shelf",H190="BONUS BUNDLES"),G190&lt;40),8,IF(AND(OR(H190="At Shelf",H190="BONUS BUNDLES"),G190&lt;50),10,IF(AND(OR(16="At Shelf",H190="BONUS BUNDLES"),G190&gt;49.99),12)))))))))</f>
        <v/>
      </c>
      <c r="K190" s="75"/>
      <c r="L190" s="75"/>
      <c r="M190" s="75"/>
      <c r="N190" s="45"/>
      <c r="O190" s="45"/>
      <c r="P190" s="45"/>
      <c r="Q190" s="42"/>
      <c r="R190" s="42"/>
      <c r="S190" s="42"/>
      <c r="T190" s="42"/>
      <c r="U190" s="45"/>
      <c r="V190" s="45"/>
      <c r="W190" s="45"/>
      <c r="X190" s="45"/>
      <c r="Y190" s="45"/>
      <c r="AA190" s="42"/>
      <c r="AB190" s="42"/>
      <c r="AC190" s="42"/>
      <c r="AD190" s="42"/>
      <c r="AE190" s="42"/>
      <c r="AF190" s="42"/>
      <c r="AG190" s="42"/>
      <c r="AH190" s="19"/>
      <c r="AI190" s="29"/>
      <c r="AJ190" s="11"/>
      <c r="AK190" s="11"/>
      <c r="AL190" s="14"/>
      <c r="AM190" s="14"/>
    </row>
    <row r="191" spans="2:39" ht="15.75" x14ac:dyDescent="0.25">
      <c r="B191" s="101" t="str">
        <f t="shared" si="3"/>
        <v/>
      </c>
      <c r="C191" s="56"/>
      <c r="D191" s="58"/>
      <c r="E191" s="43" t="str">
        <f>IFERROR(IF(OR(C191="",AND(C191&lt;&gt;"",D191="")),"",(VLOOKUP(C191,'APP BACKGROUND'!A:F,2,0))),"")</f>
        <v/>
      </c>
      <c r="F191" s="44" t="str">
        <f>IF(E191="","",(VLOOKUP(C191,'APP BACKGROUND'!A:F,5,0)))</f>
        <v/>
      </c>
      <c r="G191" s="40" t="str">
        <f>IF(E191="","",(VLOOKUP('Application Form'!C191,'APP BACKGROUND'!A:I,9,0)))</f>
        <v/>
      </c>
      <c r="H191" s="40"/>
      <c r="I191" s="40"/>
      <c r="J191" s="47" t="str">
        <f>IF(H:H="","",IF(OR(H191="MAX_MILES_MOMENTS",H191="MAX_MILES_MOMENTS_"),ROUNDUP(SUM(G191/1.5),0),IF(AND(OR(H191="At Shelf",H191="BONUS BUNDLES"),G191&lt;10),2,IF(AND(OR(H191="At Shelf",H191="BONUS BUNDLES"),G191&lt;15),3,IF(AND(OR(H191="At Shelf",H191="BONUS BUNDLES"),G191&lt;20),4,IF(AND(OR(H191="At Shelf",H191="BONUS BUNDLES"),G191&lt;30),6,IF(AND(OR(H191="At Shelf",H191="BONUS BUNDLES"),G191&lt;40),8,IF(AND(OR(H191="At Shelf",H191="BONUS BUNDLES"),G191&lt;50),10,IF(AND(OR(16="At Shelf",H191="BONUS BUNDLES"),G191&gt;49.99),12)))))))))</f>
        <v/>
      </c>
      <c r="K191" s="75"/>
      <c r="L191" s="75"/>
      <c r="M191" s="75"/>
      <c r="N191" s="45"/>
      <c r="O191" s="45"/>
      <c r="P191" s="45"/>
      <c r="Q191" s="42"/>
      <c r="R191" s="42"/>
      <c r="S191" s="42"/>
      <c r="T191" s="42"/>
      <c r="U191" s="45"/>
      <c r="V191" s="45"/>
      <c r="W191" s="45"/>
      <c r="X191" s="45"/>
      <c r="Y191" s="45"/>
      <c r="AA191" s="42"/>
      <c r="AB191" s="42"/>
      <c r="AC191" s="42"/>
      <c r="AD191" s="42"/>
      <c r="AE191" s="42"/>
      <c r="AF191" s="42"/>
      <c r="AG191" s="42"/>
      <c r="AH191" s="19"/>
      <c r="AI191" s="29"/>
      <c r="AJ191" s="11"/>
      <c r="AK191" s="11"/>
      <c r="AL191" s="14"/>
      <c r="AM191" s="14"/>
    </row>
    <row r="192" spans="2:39" ht="15.75" x14ac:dyDescent="0.25">
      <c r="B192" s="101" t="str">
        <f t="shared" si="3"/>
        <v/>
      </c>
      <c r="C192" s="56"/>
      <c r="D192" s="58"/>
      <c r="E192" s="43" t="str">
        <f>IFERROR(IF(OR(C192="",AND(C192&lt;&gt;"",D192="")),"",(VLOOKUP(C192,'APP BACKGROUND'!A:F,2,0))),"")</f>
        <v/>
      </c>
      <c r="F192" s="44" t="str">
        <f>IF(E192="","",(VLOOKUP(C192,'APP BACKGROUND'!A:F,5,0)))</f>
        <v/>
      </c>
      <c r="G192" s="40" t="str">
        <f>IF(E192="","",(VLOOKUP('Application Form'!C192,'APP BACKGROUND'!A:I,9,0)))</f>
        <v/>
      </c>
      <c r="H192" s="40"/>
      <c r="I192" s="40"/>
      <c r="J192" s="47" t="str">
        <f>IF(H:H="","",IF(OR(H192="MAX_MILES_MOMENTS",H192="MAX_MILES_MOMENTS_"),ROUNDUP(SUM(G192/1.5),0),IF(AND(OR(H192="At Shelf",H192="BONUS BUNDLES"),G192&lt;10),2,IF(AND(OR(H192="At Shelf",H192="BONUS BUNDLES"),G192&lt;15),3,IF(AND(OR(H192="At Shelf",H192="BONUS BUNDLES"),G192&lt;20),4,IF(AND(OR(H192="At Shelf",H192="BONUS BUNDLES"),G192&lt;30),6,IF(AND(OR(H192="At Shelf",H192="BONUS BUNDLES"),G192&lt;40),8,IF(AND(OR(H192="At Shelf",H192="BONUS BUNDLES"),G192&lt;50),10,IF(AND(OR(16="At Shelf",H192="BONUS BUNDLES"),G192&gt;49.99),12)))))))))</f>
        <v/>
      </c>
      <c r="K192" s="75"/>
      <c r="L192" s="75"/>
      <c r="M192" s="75"/>
      <c r="N192" s="45"/>
      <c r="O192" s="45"/>
      <c r="P192" s="45"/>
      <c r="Q192" s="42"/>
      <c r="R192" s="42"/>
      <c r="S192" s="42"/>
      <c r="T192" s="42"/>
      <c r="U192" s="45"/>
      <c r="V192" s="45"/>
      <c r="W192" s="45"/>
      <c r="X192" s="45"/>
      <c r="Y192" s="45"/>
      <c r="AA192" s="42"/>
      <c r="AB192" s="42"/>
      <c r="AC192" s="42"/>
      <c r="AD192" s="42"/>
      <c r="AE192" s="42"/>
      <c r="AF192" s="42"/>
      <c r="AG192" s="42"/>
      <c r="AH192" s="19"/>
      <c r="AI192" s="29"/>
      <c r="AJ192" s="11"/>
      <c r="AK192" s="11"/>
      <c r="AL192" s="14"/>
      <c r="AM192" s="14"/>
    </row>
    <row r="193" spans="2:39" ht="15.75" x14ac:dyDescent="0.25">
      <c r="B193" s="101" t="str">
        <f t="shared" si="3"/>
        <v/>
      </c>
      <c r="C193" s="56"/>
      <c r="D193" s="58"/>
      <c r="E193" s="43" t="str">
        <f>IFERROR(IF(OR(C193="",AND(C193&lt;&gt;"",D193="")),"",(VLOOKUP(C193,'APP BACKGROUND'!A:F,2,0))),"")</f>
        <v/>
      </c>
      <c r="F193" s="44" t="str">
        <f>IF(E193="","",(VLOOKUP(C193,'APP BACKGROUND'!A:F,5,0)))</f>
        <v/>
      </c>
      <c r="G193" s="40" t="str">
        <f>IF(E193="","",(VLOOKUP('Application Form'!C193,'APP BACKGROUND'!A:I,9,0)))</f>
        <v/>
      </c>
      <c r="H193" s="40"/>
      <c r="I193" s="40"/>
      <c r="J193" s="47" t="str">
        <f>IF(H:H="","",IF(OR(H193="MAX_MILES_MOMENTS",H193="MAX_MILES_MOMENTS_"),ROUNDUP(SUM(G193/1.5),0),IF(AND(OR(H193="At Shelf",H193="BONUS BUNDLES"),G193&lt;10),2,IF(AND(OR(H193="At Shelf",H193="BONUS BUNDLES"),G193&lt;15),3,IF(AND(OR(H193="At Shelf",H193="BONUS BUNDLES"),G193&lt;20),4,IF(AND(OR(H193="At Shelf",H193="BONUS BUNDLES"),G193&lt;30),6,IF(AND(OR(H193="At Shelf",H193="BONUS BUNDLES"),G193&lt;40),8,IF(AND(OR(H193="At Shelf",H193="BONUS BUNDLES"),G193&lt;50),10,IF(AND(OR(16="At Shelf",H193="BONUS BUNDLES"),G193&gt;49.99),12)))))))))</f>
        <v/>
      </c>
      <c r="K193" s="75"/>
      <c r="L193" s="75"/>
      <c r="M193" s="75"/>
      <c r="N193" s="45"/>
      <c r="O193" s="45"/>
      <c r="P193" s="45"/>
      <c r="Q193" s="42"/>
      <c r="R193" s="42"/>
      <c r="S193" s="42"/>
      <c r="T193" s="42"/>
      <c r="U193" s="45"/>
      <c r="V193" s="45"/>
      <c r="W193" s="45"/>
      <c r="X193" s="45"/>
      <c r="Y193" s="45"/>
      <c r="AA193" s="42"/>
      <c r="AB193" s="42"/>
      <c r="AC193" s="42"/>
      <c r="AD193" s="42"/>
      <c r="AE193" s="42"/>
      <c r="AF193" s="42"/>
      <c r="AG193" s="42"/>
      <c r="AH193" s="19"/>
      <c r="AI193" s="29"/>
      <c r="AJ193" s="11"/>
      <c r="AK193" s="11"/>
      <c r="AL193" s="14"/>
      <c r="AM193" s="14"/>
    </row>
    <row r="194" spans="2:39" ht="15.75" x14ac:dyDescent="0.25">
      <c r="B194" s="101" t="str">
        <f t="shared" si="3"/>
        <v/>
      </c>
      <c r="C194" s="56"/>
      <c r="D194" s="58"/>
      <c r="E194" s="43" t="str">
        <f>IFERROR(IF(OR(C194="",AND(C194&lt;&gt;"",D194="")),"",(VLOOKUP(C194,'APP BACKGROUND'!A:F,2,0))),"")</f>
        <v/>
      </c>
      <c r="F194" s="44" t="str">
        <f>IF(E194="","",(VLOOKUP(C194,'APP BACKGROUND'!A:F,5,0)))</f>
        <v/>
      </c>
      <c r="G194" s="40" t="str">
        <f>IF(E194="","",(VLOOKUP('Application Form'!C194,'APP BACKGROUND'!A:I,9,0)))</f>
        <v/>
      </c>
      <c r="H194" s="40"/>
      <c r="I194" s="40"/>
      <c r="J194" s="47" t="str">
        <f>IF(H:H="","",IF(OR(H194="MAX_MILES_MOMENTS",H194="MAX_MILES_MOMENTS_"),ROUNDUP(SUM(G194/1.5),0),IF(AND(OR(H194="At Shelf",H194="BONUS BUNDLES"),G194&lt;10),2,IF(AND(OR(H194="At Shelf",H194="BONUS BUNDLES"),G194&lt;15),3,IF(AND(OR(H194="At Shelf",H194="BONUS BUNDLES"),G194&lt;20),4,IF(AND(OR(H194="At Shelf",H194="BONUS BUNDLES"),G194&lt;30),6,IF(AND(OR(H194="At Shelf",H194="BONUS BUNDLES"),G194&lt;40),8,IF(AND(OR(H194="At Shelf",H194="BONUS BUNDLES"),G194&lt;50),10,IF(AND(OR(16="At Shelf",H194="BONUS BUNDLES"),G194&gt;49.99),12)))))))))</f>
        <v/>
      </c>
      <c r="K194" s="75"/>
      <c r="L194" s="75"/>
      <c r="M194" s="75"/>
      <c r="N194" s="45"/>
      <c r="O194" s="45"/>
      <c r="P194" s="45"/>
      <c r="Q194" s="42"/>
      <c r="R194" s="42"/>
      <c r="S194" s="42"/>
      <c r="T194" s="42"/>
      <c r="U194" s="45"/>
      <c r="V194" s="45"/>
      <c r="W194" s="45"/>
      <c r="X194" s="45"/>
      <c r="Y194" s="45"/>
      <c r="AA194" s="42"/>
      <c r="AB194" s="42"/>
      <c r="AC194" s="42"/>
      <c r="AD194" s="42"/>
      <c r="AE194" s="42"/>
      <c r="AF194" s="42"/>
      <c r="AG194" s="42"/>
      <c r="AH194" s="19"/>
      <c r="AI194" s="29"/>
      <c r="AJ194" s="11"/>
      <c r="AK194" s="11"/>
      <c r="AL194" s="14"/>
      <c r="AM194" s="14"/>
    </row>
    <row r="195" spans="2:39" ht="15.75" x14ac:dyDescent="0.25">
      <c r="B195" s="101" t="str">
        <f t="shared" si="3"/>
        <v/>
      </c>
      <c r="C195" s="56"/>
      <c r="D195" s="58"/>
      <c r="E195" s="43" t="str">
        <f>IFERROR(IF(OR(C195="",AND(C195&lt;&gt;"",D195="")),"",(VLOOKUP(C195,'APP BACKGROUND'!A:F,2,0))),"")</f>
        <v/>
      </c>
      <c r="F195" s="44" t="str">
        <f>IF(E195="","",(VLOOKUP(C195,'APP BACKGROUND'!A:F,5,0)))</f>
        <v/>
      </c>
      <c r="G195" s="40" t="str">
        <f>IF(E195="","",(VLOOKUP('Application Form'!C195,'APP BACKGROUND'!A:I,9,0)))</f>
        <v/>
      </c>
      <c r="H195" s="40"/>
      <c r="I195" s="40"/>
      <c r="J195" s="47" t="str">
        <f>IF(H:H="","",IF(OR(H195="MAX_MILES_MOMENTS",H195="MAX_MILES_MOMENTS_"),ROUNDUP(SUM(G195/1.5),0),IF(AND(OR(H195="At Shelf",H195="BONUS BUNDLES"),G195&lt;10),2,IF(AND(OR(H195="At Shelf",H195="BONUS BUNDLES"),G195&lt;15),3,IF(AND(OR(H195="At Shelf",H195="BONUS BUNDLES"),G195&lt;20),4,IF(AND(OR(H195="At Shelf",H195="BONUS BUNDLES"),G195&lt;30),6,IF(AND(OR(H195="At Shelf",H195="BONUS BUNDLES"),G195&lt;40),8,IF(AND(OR(H195="At Shelf",H195="BONUS BUNDLES"),G195&lt;50),10,IF(AND(OR(16="At Shelf",H195="BONUS BUNDLES"),G195&gt;49.99),12)))))))))</f>
        <v/>
      </c>
      <c r="K195" s="75"/>
      <c r="L195" s="75"/>
      <c r="M195" s="75"/>
      <c r="N195" s="45"/>
      <c r="O195" s="45"/>
      <c r="P195" s="45"/>
      <c r="Q195" s="42"/>
      <c r="R195" s="42"/>
      <c r="S195" s="42"/>
      <c r="T195" s="42"/>
      <c r="U195" s="45"/>
      <c r="V195" s="45"/>
      <c r="W195" s="45"/>
      <c r="X195" s="45"/>
      <c r="Y195" s="45"/>
      <c r="AA195" s="42"/>
      <c r="AB195" s="42"/>
      <c r="AC195" s="42"/>
      <c r="AD195" s="42"/>
      <c r="AE195" s="42"/>
      <c r="AF195" s="42"/>
      <c r="AG195" s="42"/>
      <c r="AH195" s="19"/>
      <c r="AI195" s="29"/>
      <c r="AJ195" s="11"/>
      <c r="AK195" s="11"/>
      <c r="AL195" s="14"/>
      <c r="AM195" s="14"/>
    </row>
    <row r="196" spans="2:39" ht="15.75" x14ac:dyDescent="0.25">
      <c r="B196" s="101" t="str">
        <f t="shared" si="3"/>
        <v/>
      </c>
      <c r="C196" s="56"/>
      <c r="D196" s="58"/>
      <c r="E196" s="43" t="str">
        <f>IFERROR(IF(OR(C196="",AND(C196&lt;&gt;"",D196="")),"",(VLOOKUP(C196,'APP BACKGROUND'!A:F,2,0))),"")</f>
        <v/>
      </c>
      <c r="F196" s="44" t="str">
        <f>IF(E196="","",(VLOOKUP(C196,'APP BACKGROUND'!A:F,5,0)))</f>
        <v/>
      </c>
      <c r="G196" s="40" t="str">
        <f>IF(E196="","",(VLOOKUP('Application Form'!C196,'APP BACKGROUND'!A:I,9,0)))</f>
        <v/>
      </c>
      <c r="H196" s="40"/>
      <c r="I196" s="40"/>
      <c r="J196" s="47" t="str">
        <f>IF(H:H="","",IF(OR(H196="MAX_MILES_MOMENTS",H196="MAX_MILES_MOMENTS_"),ROUNDUP(SUM(G196/1.5),0),IF(AND(OR(H196="At Shelf",H196="BONUS BUNDLES"),G196&lt;10),2,IF(AND(OR(H196="At Shelf",H196="BONUS BUNDLES"),G196&lt;15),3,IF(AND(OR(H196="At Shelf",H196="BONUS BUNDLES"),G196&lt;20),4,IF(AND(OR(H196="At Shelf",H196="BONUS BUNDLES"),G196&lt;30),6,IF(AND(OR(H196="At Shelf",H196="BONUS BUNDLES"),G196&lt;40),8,IF(AND(OR(H196="At Shelf",H196="BONUS BUNDLES"),G196&lt;50),10,IF(AND(OR(16="At Shelf",H196="BONUS BUNDLES"),G196&gt;49.99),12)))))))))</f>
        <v/>
      </c>
      <c r="K196" s="75"/>
      <c r="L196" s="75"/>
      <c r="M196" s="75"/>
      <c r="N196" s="45"/>
      <c r="O196" s="45"/>
      <c r="P196" s="45"/>
      <c r="Q196" s="42"/>
      <c r="R196" s="42"/>
      <c r="S196" s="42"/>
      <c r="T196" s="42"/>
      <c r="U196" s="45"/>
      <c r="V196" s="45"/>
      <c r="W196" s="45"/>
      <c r="X196" s="45"/>
      <c r="Y196" s="45"/>
      <c r="AA196" s="42"/>
      <c r="AB196" s="42"/>
      <c r="AC196" s="42"/>
      <c r="AD196" s="42"/>
      <c r="AE196" s="42"/>
      <c r="AF196" s="42"/>
      <c r="AG196" s="42"/>
      <c r="AH196" s="19"/>
      <c r="AI196" s="29"/>
      <c r="AJ196" s="11"/>
      <c r="AK196" s="11"/>
      <c r="AL196" s="14"/>
      <c r="AM196" s="14"/>
    </row>
    <row r="197" spans="2:39" ht="15.75" x14ac:dyDescent="0.25">
      <c r="B197" s="101" t="str">
        <f t="shared" si="3"/>
        <v/>
      </c>
      <c r="C197" s="56"/>
      <c r="D197" s="58"/>
      <c r="E197" s="43" t="str">
        <f>IFERROR(IF(OR(C197="",AND(C197&lt;&gt;"",D197="")),"",(VLOOKUP(C197,'APP BACKGROUND'!A:F,2,0))),"")</f>
        <v/>
      </c>
      <c r="F197" s="44" t="str">
        <f>IF(E197="","",(VLOOKUP(C197,'APP BACKGROUND'!A:F,5,0)))</f>
        <v/>
      </c>
      <c r="G197" s="40" t="str">
        <f>IF(E197="","",(VLOOKUP('Application Form'!C197,'APP BACKGROUND'!A:I,9,0)))</f>
        <v/>
      </c>
      <c r="H197" s="40"/>
      <c r="I197" s="40"/>
      <c r="J197" s="47" t="str">
        <f>IF(H:H="","",IF(OR(H197="MAX_MILES_MOMENTS",H197="MAX_MILES_MOMENTS_"),ROUNDUP(SUM(G197/1.5),0),IF(AND(OR(H197="At Shelf",H197="BONUS BUNDLES"),G197&lt;10),2,IF(AND(OR(H197="At Shelf",H197="BONUS BUNDLES"),G197&lt;15),3,IF(AND(OR(H197="At Shelf",H197="BONUS BUNDLES"),G197&lt;20),4,IF(AND(OR(H197="At Shelf",H197="BONUS BUNDLES"),G197&lt;30),6,IF(AND(OR(H197="At Shelf",H197="BONUS BUNDLES"),G197&lt;40),8,IF(AND(OR(H197="At Shelf",H197="BONUS BUNDLES"),G197&lt;50),10,IF(AND(OR(16="At Shelf",H197="BONUS BUNDLES"),G197&gt;49.99),12)))))))))</f>
        <v/>
      </c>
      <c r="K197" s="75"/>
      <c r="L197" s="75"/>
      <c r="M197" s="75"/>
      <c r="N197" s="45"/>
      <c r="O197" s="45"/>
      <c r="P197" s="45"/>
      <c r="Q197" s="42"/>
      <c r="R197" s="42"/>
      <c r="S197" s="42"/>
      <c r="T197" s="42"/>
      <c r="U197" s="45"/>
      <c r="V197" s="45"/>
      <c r="W197" s="45"/>
      <c r="X197" s="45"/>
      <c r="Y197" s="45"/>
      <c r="AA197" s="42"/>
      <c r="AB197" s="42"/>
      <c r="AC197" s="42"/>
      <c r="AD197" s="42"/>
      <c r="AE197" s="42"/>
      <c r="AF197" s="42"/>
      <c r="AG197" s="42"/>
      <c r="AH197" s="19"/>
      <c r="AI197" s="29"/>
      <c r="AJ197" s="11"/>
      <c r="AK197" s="11"/>
      <c r="AL197" s="14"/>
      <c r="AM197" s="14"/>
    </row>
    <row r="198" spans="2:39" ht="15.75" x14ac:dyDescent="0.25">
      <c r="B198" s="101" t="str">
        <f t="shared" si="3"/>
        <v/>
      </c>
      <c r="C198" s="56"/>
      <c r="D198" s="58"/>
      <c r="E198" s="43" t="str">
        <f>IFERROR(IF(OR(C198="",AND(C198&lt;&gt;"",D198="")),"",(VLOOKUP(C198,'APP BACKGROUND'!A:F,2,0))),"")</f>
        <v/>
      </c>
      <c r="F198" s="44" t="str">
        <f>IF(E198="","",(VLOOKUP(C198,'APP BACKGROUND'!A:F,5,0)))</f>
        <v/>
      </c>
      <c r="G198" s="40" t="str">
        <f>IF(E198="","",(VLOOKUP('Application Form'!C198,'APP BACKGROUND'!A:I,9,0)))</f>
        <v/>
      </c>
      <c r="H198" s="40"/>
      <c r="I198" s="40"/>
      <c r="J198" s="47" t="str">
        <f>IF(H:H="","",IF(OR(H198="MAX_MILES_MOMENTS",H198="MAX_MILES_MOMENTS_"),ROUNDUP(SUM(G198/1.5),0),IF(AND(OR(H198="At Shelf",H198="BONUS BUNDLES"),G198&lt;10),2,IF(AND(OR(H198="At Shelf",H198="BONUS BUNDLES"),G198&lt;15),3,IF(AND(OR(H198="At Shelf",H198="BONUS BUNDLES"),G198&lt;20),4,IF(AND(OR(H198="At Shelf",H198="BONUS BUNDLES"),G198&lt;30),6,IF(AND(OR(H198="At Shelf",H198="BONUS BUNDLES"),G198&lt;40),8,IF(AND(OR(H198="At Shelf",H198="BONUS BUNDLES"),G198&lt;50),10,IF(AND(OR(16="At Shelf",H198="BONUS BUNDLES"),G198&gt;49.99),12)))))))))</f>
        <v/>
      </c>
      <c r="K198" s="75"/>
      <c r="L198" s="75"/>
      <c r="M198" s="75"/>
      <c r="N198" s="45"/>
      <c r="O198" s="45"/>
      <c r="P198" s="45"/>
      <c r="Q198" s="42"/>
      <c r="R198" s="42"/>
      <c r="S198" s="42"/>
      <c r="T198" s="42"/>
      <c r="U198" s="45"/>
      <c r="V198" s="45"/>
      <c r="W198" s="45"/>
      <c r="X198" s="45"/>
      <c r="Y198" s="45"/>
      <c r="AA198" s="42"/>
      <c r="AB198" s="42"/>
      <c r="AC198" s="42"/>
      <c r="AD198" s="42"/>
      <c r="AE198" s="42"/>
      <c r="AF198" s="42"/>
      <c r="AG198" s="42"/>
      <c r="AH198" s="19"/>
      <c r="AI198" s="29"/>
      <c r="AJ198" s="11"/>
      <c r="AK198" s="11"/>
      <c r="AL198" s="14"/>
      <c r="AM198" s="14"/>
    </row>
    <row r="199" spans="2:39" ht="15.75" x14ac:dyDescent="0.25">
      <c r="B199" s="101" t="str">
        <f t="shared" si="3"/>
        <v/>
      </c>
      <c r="C199" s="56"/>
      <c r="D199" s="58"/>
      <c r="E199" s="43" t="str">
        <f>IFERROR(IF(OR(C199="",AND(C199&lt;&gt;"",D199="")),"",(VLOOKUP(C199,'APP BACKGROUND'!A:F,2,0))),"")</f>
        <v/>
      </c>
      <c r="F199" s="44" t="str">
        <f>IF(E199="","",(VLOOKUP(C199,'APP BACKGROUND'!A:F,5,0)))</f>
        <v/>
      </c>
      <c r="G199" s="40" t="str">
        <f>IF(E199="","",(VLOOKUP('Application Form'!C199,'APP BACKGROUND'!A:I,9,0)))</f>
        <v/>
      </c>
      <c r="H199" s="40"/>
      <c r="I199" s="40"/>
      <c r="J199" s="47" t="str">
        <f>IF(H:H="","",IF(OR(H199="MAX_MILES_MOMENTS",H199="MAX_MILES_MOMENTS_"),ROUNDUP(SUM(G199/1.5),0),IF(AND(OR(H199="At Shelf",H199="BONUS BUNDLES"),G199&lt;10),2,IF(AND(OR(H199="At Shelf",H199="BONUS BUNDLES"),G199&lt;15),3,IF(AND(OR(H199="At Shelf",H199="BONUS BUNDLES"),G199&lt;20),4,IF(AND(OR(H199="At Shelf",H199="BONUS BUNDLES"),G199&lt;30),6,IF(AND(OR(H199="At Shelf",H199="BONUS BUNDLES"),G199&lt;40),8,IF(AND(OR(H199="At Shelf",H199="BONUS BUNDLES"),G199&lt;50),10,IF(AND(OR(16="At Shelf",H199="BONUS BUNDLES"),G199&gt;49.99),12)))))))))</f>
        <v/>
      </c>
      <c r="K199" s="75"/>
      <c r="L199" s="75"/>
      <c r="M199" s="75"/>
      <c r="N199" s="45"/>
      <c r="O199" s="45"/>
      <c r="P199" s="45"/>
      <c r="Q199" s="42"/>
      <c r="R199" s="42"/>
      <c r="S199" s="42"/>
      <c r="T199" s="42"/>
      <c r="U199" s="45"/>
      <c r="V199" s="45"/>
      <c r="W199" s="45"/>
      <c r="X199" s="45"/>
      <c r="Y199" s="45"/>
      <c r="AA199" s="42"/>
      <c r="AB199" s="42"/>
      <c r="AC199" s="42"/>
      <c r="AD199" s="42"/>
      <c r="AE199" s="42"/>
      <c r="AF199" s="42"/>
      <c r="AG199" s="42"/>
      <c r="AH199" s="19"/>
      <c r="AI199" s="29"/>
      <c r="AJ199" s="11"/>
      <c r="AK199" s="11"/>
      <c r="AL199" s="14"/>
      <c r="AM199" s="14"/>
    </row>
    <row r="200" spans="2:39" ht="15.75" x14ac:dyDescent="0.25">
      <c r="B200" s="101" t="str">
        <f t="shared" si="3"/>
        <v/>
      </c>
      <c r="C200" s="56"/>
      <c r="D200" s="58"/>
      <c r="E200" s="43" t="str">
        <f>IFERROR(IF(OR(C200="",AND(C200&lt;&gt;"",D200="")),"",(VLOOKUP(C200,'APP BACKGROUND'!A:F,2,0))),"")</f>
        <v/>
      </c>
      <c r="F200" s="44" t="str">
        <f>IF(E200="","",(VLOOKUP(C200,'APP BACKGROUND'!A:F,5,0)))</f>
        <v/>
      </c>
      <c r="G200" s="40" t="str">
        <f>IF(E200="","",(VLOOKUP('Application Form'!C200,'APP BACKGROUND'!A:I,9,0)))</f>
        <v/>
      </c>
      <c r="H200" s="40"/>
      <c r="I200" s="40"/>
      <c r="J200" s="47" t="str">
        <f>IF(H:H="","",IF(OR(H200="MAX_MILES_MOMENTS",H200="MAX_MILES_MOMENTS_"),ROUNDUP(SUM(G200/1.5),0),IF(AND(OR(H200="At Shelf",H200="BONUS BUNDLES"),G200&lt;10),2,IF(AND(OR(H200="At Shelf",H200="BONUS BUNDLES"),G200&lt;15),3,IF(AND(OR(H200="At Shelf",H200="BONUS BUNDLES"),G200&lt;20),4,IF(AND(OR(H200="At Shelf",H200="BONUS BUNDLES"),G200&lt;30),6,IF(AND(OR(H200="At Shelf",H200="BONUS BUNDLES"),G200&lt;40),8,IF(AND(OR(H200="At Shelf",H200="BONUS BUNDLES"),G200&lt;50),10,IF(AND(OR(16="At Shelf",H200="BONUS BUNDLES"),G200&gt;49.99),12)))))))))</f>
        <v/>
      </c>
      <c r="K200" s="75"/>
      <c r="L200" s="75"/>
      <c r="M200" s="75"/>
      <c r="N200" s="45"/>
      <c r="O200" s="45"/>
      <c r="P200" s="45"/>
      <c r="Q200" s="42"/>
      <c r="R200" s="42"/>
      <c r="S200" s="42"/>
      <c r="T200" s="42"/>
      <c r="U200" s="45"/>
      <c r="V200" s="45"/>
      <c r="W200" s="45"/>
      <c r="X200" s="45"/>
      <c r="Y200" s="45"/>
      <c r="AA200" s="42"/>
      <c r="AB200" s="42"/>
      <c r="AC200" s="42"/>
      <c r="AD200" s="42"/>
      <c r="AE200" s="42"/>
      <c r="AF200" s="42"/>
      <c r="AG200" s="42"/>
      <c r="AH200" s="19"/>
      <c r="AI200" s="29"/>
      <c r="AJ200" s="11"/>
      <c r="AK200" s="11"/>
      <c r="AL200" s="14"/>
      <c r="AM200" s="14"/>
    </row>
    <row r="201" spans="2:39" ht="15.75" x14ac:dyDescent="0.25">
      <c r="B201" s="101" t="str">
        <f t="shared" si="3"/>
        <v/>
      </c>
      <c r="C201" s="56"/>
      <c r="D201" s="58"/>
      <c r="E201" s="43" t="str">
        <f>IFERROR(IF(OR(C201="",AND(C201&lt;&gt;"",D201="")),"",(VLOOKUP(C201,'APP BACKGROUND'!A:F,2,0))),"")</f>
        <v/>
      </c>
      <c r="F201" s="44" t="str">
        <f>IF(E201="","",(VLOOKUP(C201,'APP BACKGROUND'!A:F,5,0)))</f>
        <v/>
      </c>
      <c r="G201" s="40" t="str">
        <f>IF(E201="","",(VLOOKUP('Application Form'!C201,'APP BACKGROUND'!A:I,9,0)))</f>
        <v/>
      </c>
      <c r="H201" s="40"/>
      <c r="I201" s="40"/>
      <c r="J201" s="47" t="str">
        <f>IF(H:H="","",IF(OR(H201="MAX_MILES_MOMENTS",H201="MAX_MILES_MOMENTS_"),ROUNDUP(SUM(G201/1.5),0),IF(AND(OR(H201="At Shelf",H201="BONUS BUNDLES"),G201&lt;10),2,IF(AND(OR(H201="At Shelf",H201="BONUS BUNDLES"),G201&lt;15),3,IF(AND(OR(H201="At Shelf",H201="BONUS BUNDLES"),G201&lt;20),4,IF(AND(OR(H201="At Shelf",H201="BONUS BUNDLES"),G201&lt;30),6,IF(AND(OR(H201="At Shelf",H201="BONUS BUNDLES"),G201&lt;40),8,IF(AND(OR(H201="At Shelf",H201="BONUS BUNDLES"),G201&lt;50),10,IF(AND(OR(16="At Shelf",H201="BONUS BUNDLES"),G201&gt;49.99),12)))))))))</f>
        <v/>
      </c>
      <c r="K201" s="75"/>
      <c r="L201" s="75"/>
      <c r="M201" s="75"/>
      <c r="N201" s="45"/>
      <c r="O201" s="45"/>
      <c r="P201" s="45"/>
      <c r="Q201" s="42"/>
      <c r="R201" s="42"/>
      <c r="S201" s="42"/>
      <c r="T201" s="42"/>
      <c r="U201" s="45"/>
      <c r="V201" s="45"/>
      <c r="W201" s="45"/>
      <c r="X201" s="45"/>
      <c r="Y201" s="45"/>
      <c r="AA201" s="42"/>
      <c r="AB201" s="42"/>
      <c r="AC201" s="42"/>
      <c r="AD201" s="42"/>
      <c r="AE201" s="42"/>
      <c r="AF201" s="42"/>
      <c r="AG201" s="42"/>
      <c r="AH201" s="19"/>
      <c r="AI201" s="29"/>
      <c r="AJ201" s="11"/>
      <c r="AK201" s="11"/>
      <c r="AL201" s="14"/>
      <c r="AM201" s="14"/>
    </row>
    <row r="202" spans="2:39" ht="15.75" x14ac:dyDescent="0.25">
      <c r="B202" s="101" t="str">
        <f t="shared" si="3"/>
        <v/>
      </c>
      <c r="C202" s="56"/>
      <c r="D202" s="58"/>
      <c r="E202" s="43" t="str">
        <f>IFERROR(IF(OR(C202="",AND(C202&lt;&gt;"",D202="")),"",(VLOOKUP(C202,'APP BACKGROUND'!A:F,2,0))),"")</f>
        <v/>
      </c>
      <c r="F202" s="44" t="str">
        <f>IF(E202="","",(VLOOKUP(C202,'APP BACKGROUND'!A:F,5,0)))</f>
        <v/>
      </c>
      <c r="G202" s="40" t="str">
        <f>IF(E202="","",(VLOOKUP('Application Form'!C202,'APP BACKGROUND'!A:I,9,0)))</f>
        <v/>
      </c>
      <c r="H202" s="40"/>
      <c r="I202" s="40"/>
      <c r="J202" s="47" t="str">
        <f>IF(H:H="","",IF(OR(H202="MAX_MILES_MOMENTS",H202="MAX_MILES_MOMENTS_"),ROUNDUP(SUM(G202/1.5),0),IF(AND(OR(H202="At Shelf",H202="BONUS BUNDLES"),G202&lt;10),2,IF(AND(OR(H202="At Shelf",H202="BONUS BUNDLES"),G202&lt;15),3,IF(AND(OR(H202="At Shelf",H202="BONUS BUNDLES"),G202&lt;20),4,IF(AND(OR(H202="At Shelf",H202="BONUS BUNDLES"),G202&lt;30),6,IF(AND(OR(H202="At Shelf",H202="BONUS BUNDLES"),G202&lt;40),8,IF(AND(OR(H202="At Shelf",H202="BONUS BUNDLES"),G202&lt;50),10,IF(AND(OR(16="At Shelf",H202="BONUS BUNDLES"),G202&gt;49.99),12)))))))))</f>
        <v/>
      </c>
      <c r="K202" s="75"/>
      <c r="L202" s="75"/>
      <c r="M202" s="75"/>
      <c r="N202" s="45"/>
      <c r="O202" s="45"/>
      <c r="P202" s="45"/>
      <c r="Q202" s="42"/>
      <c r="R202" s="42"/>
      <c r="S202" s="42"/>
      <c r="T202" s="42"/>
      <c r="U202" s="45"/>
      <c r="V202" s="45"/>
      <c r="W202" s="45"/>
      <c r="X202" s="45"/>
      <c r="Y202" s="45"/>
      <c r="AA202" s="42"/>
      <c r="AB202" s="42"/>
      <c r="AC202" s="42"/>
      <c r="AD202" s="42"/>
      <c r="AE202" s="42"/>
      <c r="AF202" s="42"/>
      <c r="AG202" s="42"/>
      <c r="AH202" s="19"/>
      <c r="AI202" s="29"/>
      <c r="AJ202" s="11"/>
      <c r="AK202" s="11"/>
      <c r="AL202" s="14"/>
      <c r="AM202" s="14"/>
    </row>
    <row r="203" spans="2:39" ht="15.75" x14ac:dyDescent="0.25">
      <c r="B203" s="101" t="str">
        <f t="shared" si="3"/>
        <v/>
      </c>
      <c r="C203" s="56"/>
      <c r="D203" s="58"/>
      <c r="E203" s="43" t="str">
        <f>IFERROR(IF(OR(C203="",AND(C203&lt;&gt;"",D203="")),"",(VLOOKUP(C203,'APP BACKGROUND'!A:F,2,0))),"")</f>
        <v/>
      </c>
      <c r="F203" s="44" t="str">
        <f>IF(E203="","",(VLOOKUP(C203,'APP BACKGROUND'!A:F,5,0)))</f>
        <v/>
      </c>
      <c r="G203" s="40" t="str">
        <f>IF(E203="","",(VLOOKUP('Application Form'!C203,'APP BACKGROUND'!A:I,9,0)))</f>
        <v/>
      </c>
      <c r="H203" s="40"/>
      <c r="I203" s="40"/>
      <c r="J203" s="47" t="str">
        <f>IF(H:H="","",IF(OR(H203="MAX_MILES_MOMENTS",H203="MAX_MILES_MOMENTS_"),ROUNDUP(SUM(G203/1.5),0),IF(AND(OR(H203="At Shelf",H203="BONUS BUNDLES"),G203&lt;10),2,IF(AND(OR(H203="At Shelf",H203="BONUS BUNDLES"),G203&lt;15),3,IF(AND(OR(H203="At Shelf",H203="BONUS BUNDLES"),G203&lt;20),4,IF(AND(OR(H203="At Shelf",H203="BONUS BUNDLES"),G203&lt;30),6,IF(AND(OR(H203="At Shelf",H203="BONUS BUNDLES"),G203&lt;40),8,IF(AND(OR(H203="At Shelf",H203="BONUS BUNDLES"),G203&lt;50),10,IF(AND(OR(16="At Shelf",H203="BONUS BUNDLES"),G203&gt;49.99),12)))))))))</f>
        <v/>
      </c>
      <c r="K203" s="75"/>
      <c r="L203" s="75"/>
      <c r="M203" s="75"/>
      <c r="N203" s="45"/>
      <c r="O203" s="45"/>
      <c r="P203" s="45"/>
      <c r="Q203" s="42"/>
      <c r="R203" s="42"/>
      <c r="S203" s="42"/>
      <c r="T203" s="42"/>
      <c r="U203" s="45"/>
      <c r="V203" s="45"/>
      <c r="W203" s="45"/>
      <c r="X203" s="45"/>
      <c r="Y203" s="45"/>
      <c r="AA203" s="42"/>
      <c r="AB203" s="42"/>
      <c r="AC203" s="42"/>
      <c r="AD203" s="42"/>
      <c r="AE203" s="42"/>
      <c r="AF203" s="42"/>
      <c r="AG203" s="42"/>
      <c r="AH203" s="19"/>
      <c r="AI203" s="29"/>
      <c r="AJ203" s="11"/>
      <c r="AK203" s="11"/>
      <c r="AL203" s="14"/>
      <c r="AM203" s="14"/>
    </row>
    <row r="204" spans="2:39" ht="15.75" x14ac:dyDescent="0.25">
      <c r="B204" s="101" t="str">
        <f t="shared" si="3"/>
        <v/>
      </c>
      <c r="C204" s="56"/>
      <c r="D204" s="58"/>
      <c r="E204" s="43" t="str">
        <f>IFERROR(IF(OR(C204="",AND(C204&lt;&gt;"",D204="")),"",(VLOOKUP(C204,'APP BACKGROUND'!A:F,2,0))),"")</f>
        <v/>
      </c>
      <c r="F204" s="44" t="str">
        <f>IF(E204="","",(VLOOKUP(C204,'APP BACKGROUND'!A:F,5,0)))</f>
        <v/>
      </c>
      <c r="G204" s="40" t="str">
        <f>IF(E204="","",(VLOOKUP('Application Form'!C204,'APP BACKGROUND'!A:I,9,0)))</f>
        <v/>
      </c>
      <c r="H204" s="40"/>
      <c r="I204" s="40"/>
      <c r="J204" s="47" t="str">
        <f>IF(H:H="","",IF(OR(H204="MAX_MILES_MOMENTS",H204="MAX_MILES_MOMENTS_"),ROUNDUP(SUM(G204/1.5),0),IF(AND(OR(H204="At Shelf",H204="BONUS BUNDLES"),G204&lt;10),2,IF(AND(OR(H204="At Shelf",H204="BONUS BUNDLES"),G204&lt;15),3,IF(AND(OR(H204="At Shelf",H204="BONUS BUNDLES"),G204&lt;20),4,IF(AND(OR(H204="At Shelf",H204="BONUS BUNDLES"),G204&lt;30),6,IF(AND(OR(H204="At Shelf",H204="BONUS BUNDLES"),G204&lt;40),8,IF(AND(OR(H204="At Shelf",H204="BONUS BUNDLES"),G204&lt;50),10,IF(AND(OR(16="At Shelf",H204="BONUS BUNDLES"),G204&gt;49.99),12)))))))))</f>
        <v/>
      </c>
      <c r="K204" s="75"/>
      <c r="L204" s="75"/>
      <c r="M204" s="75"/>
      <c r="N204" s="45"/>
      <c r="O204" s="45"/>
      <c r="P204" s="45"/>
      <c r="Q204" s="42"/>
      <c r="R204" s="42"/>
      <c r="S204" s="42"/>
      <c r="T204" s="42"/>
      <c r="U204" s="45"/>
      <c r="V204" s="45"/>
      <c r="W204" s="45"/>
      <c r="X204" s="45"/>
      <c r="Y204" s="45"/>
      <c r="AA204" s="42"/>
      <c r="AB204" s="42"/>
      <c r="AC204" s="42"/>
      <c r="AD204" s="42"/>
      <c r="AE204" s="42"/>
      <c r="AF204" s="42"/>
      <c r="AG204" s="42"/>
      <c r="AH204" s="19"/>
      <c r="AI204" s="29"/>
      <c r="AJ204" s="11"/>
      <c r="AK204" s="11"/>
      <c r="AL204" s="14"/>
      <c r="AM204" s="14"/>
    </row>
    <row r="205" spans="2:39" ht="15.75" x14ac:dyDescent="0.25">
      <c r="B205" s="101" t="str">
        <f t="shared" si="3"/>
        <v/>
      </c>
      <c r="C205" s="56"/>
      <c r="D205" s="58"/>
      <c r="E205" s="43" t="str">
        <f>IFERROR(IF(OR(C205="",AND(C205&lt;&gt;"",D205="")),"",(VLOOKUP(C205,'APP BACKGROUND'!A:F,2,0))),"")</f>
        <v/>
      </c>
      <c r="F205" s="44" t="str">
        <f>IF(E205="","",(VLOOKUP(C205,'APP BACKGROUND'!A:F,5,0)))</f>
        <v/>
      </c>
      <c r="G205" s="40" t="str">
        <f>IF(E205="","",(VLOOKUP('Application Form'!C205,'APP BACKGROUND'!A:I,9,0)))</f>
        <v/>
      </c>
      <c r="H205" s="40"/>
      <c r="I205" s="40"/>
      <c r="J205" s="47" t="str">
        <f>IF(H:H="","",IF(OR(H205="MAX_MILES_MOMENTS",H205="MAX_MILES_MOMENTS_"),ROUNDUP(SUM(G205/1.5),0),IF(AND(OR(H205="At Shelf",H205="BONUS BUNDLES"),G205&lt;10),2,IF(AND(OR(H205="At Shelf",H205="BONUS BUNDLES"),G205&lt;15),3,IF(AND(OR(H205="At Shelf",H205="BONUS BUNDLES"),G205&lt;20),4,IF(AND(OR(H205="At Shelf",H205="BONUS BUNDLES"),G205&lt;30),6,IF(AND(OR(H205="At Shelf",H205="BONUS BUNDLES"),G205&lt;40),8,IF(AND(OR(H205="At Shelf",H205="BONUS BUNDLES"),G205&lt;50),10,IF(AND(OR(16="At Shelf",H205="BONUS BUNDLES"),G205&gt;49.99),12)))))))))</f>
        <v/>
      </c>
      <c r="K205" s="75"/>
      <c r="L205" s="75"/>
      <c r="M205" s="75"/>
      <c r="N205" s="45"/>
      <c r="O205" s="45"/>
      <c r="P205" s="45"/>
      <c r="Q205" s="42"/>
      <c r="R205" s="42"/>
      <c r="S205" s="42"/>
      <c r="T205" s="42"/>
      <c r="U205" s="45"/>
      <c r="V205" s="45"/>
      <c r="W205" s="45"/>
      <c r="X205" s="45"/>
      <c r="Y205" s="45"/>
      <c r="AA205" s="42"/>
      <c r="AB205" s="42"/>
      <c r="AC205" s="42"/>
      <c r="AD205" s="42"/>
      <c r="AE205" s="42"/>
      <c r="AF205" s="42"/>
      <c r="AG205" s="42"/>
      <c r="AH205" s="19"/>
      <c r="AI205" s="29"/>
      <c r="AJ205" s="11"/>
      <c r="AK205" s="11"/>
      <c r="AL205" s="14"/>
      <c r="AM205" s="14"/>
    </row>
    <row r="206" spans="2:39" ht="15.75" x14ac:dyDescent="0.25">
      <c r="B206" s="101" t="str">
        <f t="shared" si="3"/>
        <v/>
      </c>
      <c r="C206" s="56"/>
      <c r="D206" s="58"/>
      <c r="E206" s="43" t="str">
        <f>IFERROR(IF(OR(C206="",AND(C206&lt;&gt;"",D206="")),"",(VLOOKUP(C206,'APP BACKGROUND'!A:F,2,0))),"")</f>
        <v/>
      </c>
      <c r="F206" s="44" t="str">
        <f>IF(E206="","",(VLOOKUP(C206,'APP BACKGROUND'!A:F,5,0)))</f>
        <v/>
      </c>
      <c r="G206" s="40" t="str">
        <f>IF(E206="","",(VLOOKUP('Application Form'!C206,'APP BACKGROUND'!A:I,9,0)))</f>
        <v/>
      </c>
      <c r="H206" s="40"/>
      <c r="I206" s="40"/>
      <c r="J206" s="47" t="str">
        <f>IF(H:H="","",IF(OR(H206="MAX_MILES_MOMENTS",H206="MAX_MILES_MOMENTS_"),ROUNDUP(SUM(G206/1.5),0),IF(AND(OR(H206="At Shelf",H206="BONUS BUNDLES"),G206&lt;10),2,IF(AND(OR(H206="At Shelf",H206="BONUS BUNDLES"),G206&lt;15),3,IF(AND(OR(H206="At Shelf",H206="BONUS BUNDLES"),G206&lt;20),4,IF(AND(OR(H206="At Shelf",H206="BONUS BUNDLES"),G206&lt;30),6,IF(AND(OR(H206="At Shelf",H206="BONUS BUNDLES"),G206&lt;40),8,IF(AND(OR(H206="At Shelf",H206="BONUS BUNDLES"),G206&lt;50),10,IF(AND(OR(16="At Shelf",H206="BONUS BUNDLES"),G206&gt;49.99),12)))))))))</f>
        <v/>
      </c>
      <c r="K206" s="75"/>
      <c r="L206" s="75"/>
      <c r="M206" s="75"/>
      <c r="N206" s="45"/>
      <c r="O206" s="45"/>
      <c r="P206" s="45"/>
      <c r="Q206" s="42"/>
      <c r="R206" s="42"/>
      <c r="S206" s="42"/>
      <c r="T206" s="42"/>
      <c r="U206" s="45"/>
      <c r="V206" s="45"/>
      <c r="W206" s="45"/>
      <c r="X206" s="45"/>
      <c r="Y206" s="45"/>
      <c r="AA206" s="42"/>
      <c r="AB206" s="42"/>
      <c r="AC206" s="42"/>
      <c r="AD206" s="42"/>
      <c r="AE206" s="42"/>
      <c r="AF206" s="42"/>
      <c r="AG206" s="42"/>
      <c r="AH206" s="19"/>
      <c r="AI206" s="29"/>
      <c r="AJ206" s="11"/>
      <c r="AK206" s="11"/>
      <c r="AL206" s="14"/>
      <c r="AM206" s="14"/>
    </row>
    <row r="207" spans="2:39" ht="15.75" x14ac:dyDescent="0.25">
      <c r="B207" s="101" t="str">
        <f t="shared" si="3"/>
        <v/>
      </c>
      <c r="C207" s="56"/>
      <c r="D207" s="58"/>
      <c r="E207" s="43" t="str">
        <f>IFERROR(IF(OR(C207="",AND(C207&lt;&gt;"",D207="")),"",(VLOOKUP(C207,'APP BACKGROUND'!A:F,2,0))),"")</f>
        <v/>
      </c>
      <c r="F207" s="44" t="str">
        <f>IF(E207="","",(VLOOKUP(C207,'APP BACKGROUND'!A:F,5,0)))</f>
        <v/>
      </c>
      <c r="G207" s="40" t="str">
        <f>IF(E207="","",(VLOOKUP('Application Form'!C207,'APP BACKGROUND'!A:I,9,0)))</f>
        <v/>
      </c>
      <c r="H207" s="40"/>
      <c r="I207" s="40"/>
      <c r="J207" s="47" t="str">
        <f>IF(H:H="","",IF(OR(H207="MAX_MILES_MOMENTS",H207="MAX_MILES_MOMENTS_"),ROUNDUP(SUM(G207/1.5),0),IF(AND(OR(H207="At Shelf",H207="BONUS BUNDLES"),G207&lt;10),2,IF(AND(OR(H207="At Shelf",H207="BONUS BUNDLES"),G207&lt;15),3,IF(AND(OR(H207="At Shelf",H207="BONUS BUNDLES"),G207&lt;20),4,IF(AND(OR(H207="At Shelf",H207="BONUS BUNDLES"),G207&lt;30),6,IF(AND(OR(H207="At Shelf",H207="BONUS BUNDLES"),G207&lt;40),8,IF(AND(OR(H207="At Shelf",H207="BONUS BUNDLES"),G207&lt;50),10,IF(AND(OR(16="At Shelf",H207="BONUS BUNDLES"),G207&gt;49.99),12)))))))))</f>
        <v/>
      </c>
      <c r="K207" s="75"/>
      <c r="L207" s="75"/>
      <c r="M207" s="75"/>
      <c r="N207" s="45"/>
      <c r="O207" s="45"/>
      <c r="P207" s="45"/>
      <c r="Q207" s="42"/>
      <c r="R207" s="42"/>
      <c r="S207" s="42"/>
      <c r="T207" s="42"/>
      <c r="U207" s="45"/>
      <c r="V207" s="45"/>
      <c r="W207" s="45"/>
      <c r="X207" s="45"/>
      <c r="Y207" s="45"/>
      <c r="AA207" s="42"/>
      <c r="AB207" s="42"/>
      <c r="AC207" s="42"/>
      <c r="AD207" s="42"/>
      <c r="AE207" s="42"/>
      <c r="AF207" s="42"/>
      <c r="AG207" s="42"/>
      <c r="AH207" s="19"/>
      <c r="AI207" s="29"/>
      <c r="AJ207" s="11"/>
      <c r="AK207" s="11"/>
      <c r="AL207" s="14"/>
      <c r="AM207" s="14"/>
    </row>
    <row r="208" spans="2:39" ht="15.75" x14ac:dyDescent="0.25">
      <c r="B208" s="101" t="str">
        <f t="shared" si="3"/>
        <v/>
      </c>
      <c r="C208" s="56"/>
      <c r="D208" s="58"/>
      <c r="E208" s="43" t="str">
        <f>IFERROR(IF(OR(C208="",AND(C208&lt;&gt;"",D208="")),"",(VLOOKUP(C208,'APP BACKGROUND'!A:F,2,0))),"")</f>
        <v/>
      </c>
      <c r="F208" s="44" t="str">
        <f>IF(E208="","",(VLOOKUP(C208,'APP BACKGROUND'!A:F,5,0)))</f>
        <v/>
      </c>
      <c r="G208" s="40" t="str">
        <f>IF(E208="","",(VLOOKUP('Application Form'!C208,'APP BACKGROUND'!A:I,9,0)))</f>
        <v/>
      </c>
      <c r="H208" s="40"/>
      <c r="I208" s="40"/>
      <c r="J208" s="47" t="str">
        <f>IF(H:H="","",IF(OR(H208="MAX_MILES_MOMENTS",H208="MAX_MILES_MOMENTS_"),ROUNDUP(SUM(G208/1.5),0),IF(AND(OR(H208="At Shelf",H208="BONUS BUNDLES"),G208&lt;10),2,IF(AND(OR(H208="At Shelf",H208="BONUS BUNDLES"),G208&lt;15),3,IF(AND(OR(H208="At Shelf",H208="BONUS BUNDLES"),G208&lt;20),4,IF(AND(OR(H208="At Shelf",H208="BONUS BUNDLES"),G208&lt;30),6,IF(AND(OR(H208="At Shelf",H208="BONUS BUNDLES"),G208&lt;40),8,IF(AND(OR(H208="At Shelf",H208="BONUS BUNDLES"),G208&lt;50),10,IF(AND(OR(16="At Shelf",H208="BONUS BUNDLES"),G208&gt;49.99),12)))))))))</f>
        <v/>
      </c>
      <c r="K208" s="75"/>
      <c r="L208" s="75"/>
      <c r="M208" s="75"/>
      <c r="N208" s="45"/>
      <c r="O208" s="45"/>
      <c r="P208" s="45"/>
      <c r="Q208" s="42"/>
      <c r="R208" s="42"/>
      <c r="S208" s="42"/>
      <c r="T208" s="42"/>
      <c r="U208" s="45"/>
      <c r="V208" s="45"/>
      <c r="W208" s="45"/>
      <c r="X208" s="45"/>
      <c r="Y208" s="45"/>
      <c r="AA208" s="42"/>
      <c r="AB208" s="42"/>
      <c r="AC208" s="42"/>
      <c r="AD208" s="42"/>
      <c r="AE208" s="42"/>
      <c r="AF208" s="42"/>
      <c r="AG208" s="42"/>
      <c r="AH208" s="19"/>
      <c r="AI208" s="29"/>
      <c r="AJ208" s="11"/>
      <c r="AK208" s="11"/>
      <c r="AL208" s="14"/>
      <c r="AM208" s="14"/>
    </row>
    <row r="209" spans="2:39" ht="15.75" x14ac:dyDescent="0.25">
      <c r="B209" s="101" t="str">
        <f t="shared" ref="B209:B272" si="4">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40"/>
      <c r="I209" s="40"/>
      <c r="J209" s="47" t="str">
        <f>IF(H:H="","",IF(OR(H209="MAX_MILES_MOMENTS",H209="MAX_MILES_MOMENTS_"),ROUNDUP(SUM(G209/1.5),0),IF(AND(OR(H209="At Shelf",H209="BONUS BUNDLES"),G209&lt;10),2,IF(AND(OR(H209="At Shelf",H209="BONUS BUNDLES"),G209&lt;15),3,IF(AND(OR(H209="At Shelf",H209="BONUS BUNDLES"),G209&lt;20),4,IF(AND(OR(H209="At Shelf",H209="BONUS BUNDLES"),G209&lt;30),6,IF(AND(OR(H209="At Shelf",H209="BONUS BUNDLES"),G209&lt;40),8,IF(AND(OR(H209="At Shelf",H209="BONUS BUNDLES"),G209&lt;50),10,IF(AND(OR(16="At Shelf",H209="BONUS BUNDLES"),G209&gt;49.99),12)))))))))</f>
        <v/>
      </c>
      <c r="K209" s="75"/>
      <c r="L209" s="75"/>
      <c r="M209" s="75"/>
      <c r="N209" s="45"/>
      <c r="O209" s="45"/>
      <c r="P209" s="45"/>
      <c r="Q209" s="42"/>
      <c r="R209" s="42"/>
      <c r="S209" s="42"/>
      <c r="T209" s="42"/>
      <c r="U209" s="45"/>
      <c r="V209" s="45"/>
      <c r="W209" s="45"/>
      <c r="X209" s="45"/>
      <c r="Y209" s="45"/>
      <c r="AA209" s="42"/>
      <c r="AB209" s="42"/>
      <c r="AC209" s="42"/>
      <c r="AD209" s="42"/>
      <c r="AE209" s="42"/>
      <c r="AF209" s="42"/>
      <c r="AG209" s="42"/>
      <c r="AH209" s="19"/>
      <c r="AI209" s="29"/>
      <c r="AJ209" s="11"/>
      <c r="AK209" s="11"/>
      <c r="AL209" s="14"/>
      <c r="AM209" s="14"/>
    </row>
    <row r="210" spans="2:39" ht="15.75" x14ac:dyDescent="0.25">
      <c r="B210" s="101" t="str">
        <f t="shared" si="4"/>
        <v/>
      </c>
      <c r="C210" s="56"/>
      <c r="D210" s="58"/>
      <c r="E210" s="43" t="str">
        <f>IFERROR(IF(OR(C210="",AND(C210&lt;&gt;"",D210="")),"",(VLOOKUP(C210,'APP BACKGROUND'!A:F,2,0))),"")</f>
        <v/>
      </c>
      <c r="F210" s="44" t="str">
        <f>IF(E210="","",(VLOOKUP(C210,'APP BACKGROUND'!A:F,5,0)))</f>
        <v/>
      </c>
      <c r="G210" s="40" t="str">
        <f>IF(E210="","",(VLOOKUP('Application Form'!C210,'APP BACKGROUND'!A:I,9,0)))</f>
        <v/>
      </c>
      <c r="H210" s="40"/>
      <c r="I210" s="40"/>
      <c r="J210" s="47" t="str">
        <f>IF(H:H="","",IF(OR(H210="MAX_MILES_MOMENTS",H210="MAX_MILES_MOMENTS_"),ROUNDUP(SUM(G210/1.5),0),IF(AND(OR(H210="At Shelf",H210="BONUS BUNDLES"),G210&lt;10),2,IF(AND(OR(H210="At Shelf",H210="BONUS BUNDLES"),G210&lt;15),3,IF(AND(OR(H210="At Shelf",H210="BONUS BUNDLES"),G210&lt;20),4,IF(AND(OR(H210="At Shelf",H210="BONUS BUNDLES"),G210&lt;30),6,IF(AND(OR(H210="At Shelf",H210="BONUS BUNDLES"),G210&lt;40),8,IF(AND(OR(H210="At Shelf",H210="BONUS BUNDLES"),G210&lt;50),10,IF(AND(OR(16="At Shelf",H210="BONUS BUNDLES"),G210&gt;49.99),12)))))))))</f>
        <v/>
      </c>
      <c r="K210" s="75"/>
      <c r="L210" s="75"/>
      <c r="M210" s="75"/>
      <c r="N210" s="45"/>
      <c r="O210" s="45"/>
      <c r="P210" s="45"/>
      <c r="Q210" s="42"/>
      <c r="R210" s="42"/>
      <c r="S210" s="42"/>
      <c r="T210" s="42"/>
      <c r="U210" s="45"/>
      <c r="V210" s="45"/>
      <c r="W210" s="45"/>
      <c r="X210" s="45"/>
      <c r="Y210" s="45"/>
      <c r="AA210" s="42"/>
      <c r="AB210" s="42"/>
      <c r="AC210" s="42"/>
      <c r="AD210" s="42"/>
      <c r="AE210" s="42"/>
      <c r="AF210" s="42"/>
      <c r="AG210" s="42"/>
      <c r="AH210" s="19"/>
      <c r="AI210" s="29"/>
      <c r="AJ210" s="11"/>
      <c r="AK210" s="11"/>
      <c r="AL210" s="14"/>
      <c r="AM210" s="14"/>
    </row>
    <row r="211" spans="2:39" ht="15.75" x14ac:dyDescent="0.25">
      <c r="B211" s="101" t="str">
        <f t="shared" si="4"/>
        <v/>
      </c>
      <c r="C211" s="56"/>
      <c r="D211" s="58"/>
      <c r="E211" s="43" t="str">
        <f>IFERROR(IF(OR(C211="",AND(C211&lt;&gt;"",D211="")),"",(VLOOKUP(C211,'APP BACKGROUND'!A:F,2,0))),"")</f>
        <v/>
      </c>
      <c r="F211" s="44" t="str">
        <f>IF(E211="","",(VLOOKUP(C211,'APP BACKGROUND'!A:F,5,0)))</f>
        <v/>
      </c>
      <c r="G211" s="40" t="str">
        <f>IF(E211="","",(VLOOKUP('Application Form'!C211,'APP BACKGROUND'!A:I,9,0)))</f>
        <v/>
      </c>
      <c r="H211" s="40"/>
      <c r="I211" s="40"/>
      <c r="J211" s="47" t="str">
        <f>IF(H:H="","",IF(OR(H211="MAX_MILES_MOMENTS",H211="MAX_MILES_MOMENTS_"),ROUNDUP(SUM(G211/1.5),0),IF(AND(OR(H211="At Shelf",H211="BONUS BUNDLES"),G211&lt;10),2,IF(AND(OR(H211="At Shelf",H211="BONUS BUNDLES"),G211&lt;15),3,IF(AND(OR(H211="At Shelf",H211="BONUS BUNDLES"),G211&lt;20),4,IF(AND(OR(H211="At Shelf",H211="BONUS BUNDLES"),G211&lt;30),6,IF(AND(OR(H211="At Shelf",H211="BONUS BUNDLES"),G211&lt;40),8,IF(AND(OR(H211="At Shelf",H211="BONUS BUNDLES"),G211&lt;50),10,IF(AND(OR(16="At Shelf",H211="BONUS BUNDLES"),G211&gt;49.99),12)))))))))</f>
        <v/>
      </c>
      <c r="K211" s="75"/>
      <c r="L211" s="75"/>
      <c r="M211" s="75"/>
      <c r="N211" s="45"/>
      <c r="O211" s="45"/>
      <c r="P211" s="45"/>
      <c r="Q211" s="42"/>
      <c r="R211" s="42"/>
      <c r="S211" s="42"/>
      <c r="T211" s="42"/>
      <c r="U211" s="45"/>
      <c r="V211" s="45"/>
      <c r="W211" s="45"/>
      <c r="X211" s="45"/>
      <c r="Y211" s="45"/>
      <c r="AA211" s="42"/>
      <c r="AB211" s="42"/>
      <c r="AC211" s="42"/>
      <c r="AD211" s="42"/>
      <c r="AE211" s="42"/>
      <c r="AF211" s="42"/>
      <c r="AG211" s="42"/>
      <c r="AH211" s="19"/>
      <c r="AI211" s="29"/>
      <c r="AJ211" s="11"/>
      <c r="AK211" s="11"/>
      <c r="AL211" s="14"/>
      <c r="AM211" s="14"/>
    </row>
    <row r="212" spans="2:39" ht="15.75" x14ac:dyDescent="0.25">
      <c r="B212" s="101" t="str">
        <f t="shared" si="4"/>
        <v/>
      </c>
      <c r="C212" s="56"/>
      <c r="D212" s="58"/>
      <c r="E212" s="43" t="str">
        <f>IFERROR(IF(OR(C212="",AND(C212&lt;&gt;"",D212="")),"",(VLOOKUP(C212,'APP BACKGROUND'!A:F,2,0))),"")</f>
        <v/>
      </c>
      <c r="F212" s="44" t="str">
        <f>IF(E212="","",(VLOOKUP(C212,'APP BACKGROUND'!A:F,5,0)))</f>
        <v/>
      </c>
      <c r="G212" s="40" t="str">
        <f>IF(E212="","",(VLOOKUP('Application Form'!C212,'APP BACKGROUND'!A:I,9,0)))</f>
        <v/>
      </c>
      <c r="H212" s="40"/>
      <c r="I212" s="40"/>
      <c r="J212" s="47" t="str">
        <f>IF(H:H="","",IF(OR(H212="MAX_MILES_MOMENTS",H212="MAX_MILES_MOMENTS_"),ROUNDUP(SUM(G212/1.5),0),IF(AND(OR(H212="At Shelf",H212="BONUS BUNDLES"),G212&lt;10),2,IF(AND(OR(H212="At Shelf",H212="BONUS BUNDLES"),G212&lt;15),3,IF(AND(OR(H212="At Shelf",H212="BONUS BUNDLES"),G212&lt;20),4,IF(AND(OR(H212="At Shelf",H212="BONUS BUNDLES"),G212&lt;30),6,IF(AND(OR(H212="At Shelf",H212="BONUS BUNDLES"),G212&lt;40),8,IF(AND(OR(H212="At Shelf",H212="BONUS BUNDLES"),G212&lt;50),10,IF(AND(OR(16="At Shelf",H212="BONUS BUNDLES"),G212&gt;49.99),12)))))))))</f>
        <v/>
      </c>
      <c r="K212" s="75"/>
      <c r="L212" s="75"/>
      <c r="M212" s="75"/>
      <c r="N212" s="45"/>
      <c r="O212" s="45"/>
      <c r="P212" s="45"/>
      <c r="Q212" s="42"/>
      <c r="R212" s="42"/>
      <c r="S212" s="42"/>
      <c r="T212" s="42"/>
      <c r="U212" s="45"/>
      <c r="V212" s="45"/>
      <c r="W212" s="45"/>
      <c r="X212" s="45"/>
      <c r="Y212" s="45"/>
      <c r="AA212" s="42"/>
      <c r="AB212" s="42"/>
      <c r="AC212" s="42"/>
      <c r="AD212" s="42"/>
      <c r="AE212" s="42"/>
      <c r="AF212" s="42"/>
      <c r="AG212" s="42"/>
      <c r="AH212" s="19"/>
      <c r="AI212" s="29"/>
      <c r="AJ212" s="11"/>
      <c r="AK212" s="11"/>
      <c r="AL212" s="14"/>
      <c r="AM212" s="14"/>
    </row>
    <row r="213" spans="2:39" ht="15.75" x14ac:dyDescent="0.25">
      <c r="B213" s="101" t="str">
        <f t="shared" si="4"/>
        <v/>
      </c>
      <c r="C213" s="56"/>
      <c r="D213" s="58"/>
      <c r="E213" s="43" t="str">
        <f>IFERROR(IF(OR(C213="",AND(C213&lt;&gt;"",D213="")),"",(VLOOKUP(C213,'APP BACKGROUND'!A:F,2,0))),"")</f>
        <v/>
      </c>
      <c r="F213" s="44" t="str">
        <f>IF(E213="","",(VLOOKUP(C213,'APP BACKGROUND'!A:F,5,0)))</f>
        <v/>
      </c>
      <c r="G213" s="40" t="str">
        <f>IF(E213="","",(VLOOKUP('Application Form'!C213,'APP BACKGROUND'!A:I,9,0)))</f>
        <v/>
      </c>
      <c r="H213" s="40"/>
      <c r="I213" s="40"/>
      <c r="J213" s="47" t="str">
        <f>IF(H:H="","",IF(OR(H213="MAX_MILES_MOMENTS",H213="MAX_MILES_MOMENTS_"),ROUNDUP(SUM(G213/1.5),0),IF(AND(OR(H213="At Shelf",H213="BONUS BUNDLES"),G213&lt;10),2,IF(AND(OR(H213="At Shelf",H213="BONUS BUNDLES"),G213&lt;15),3,IF(AND(OR(H213="At Shelf",H213="BONUS BUNDLES"),G213&lt;20),4,IF(AND(OR(H213="At Shelf",H213="BONUS BUNDLES"),G213&lt;30),6,IF(AND(OR(H213="At Shelf",H213="BONUS BUNDLES"),G213&lt;40),8,IF(AND(OR(H213="At Shelf",H213="BONUS BUNDLES"),G213&lt;50),10,IF(AND(OR(16="At Shelf",H213="BONUS BUNDLES"),G213&gt;49.99),12)))))))))</f>
        <v/>
      </c>
      <c r="K213" s="75"/>
      <c r="L213" s="75"/>
      <c r="M213" s="75"/>
      <c r="N213" s="45"/>
      <c r="O213" s="45"/>
      <c r="P213" s="45"/>
      <c r="Q213" s="42"/>
      <c r="R213" s="42"/>
      <c r="S213" s="42"/>
      <c r="T213" s="42"/>
      <c r="U213" s="45"/>
      <c r="V213" s="45"/>
      <c r="W213" s="45"/>
      <c r="X213" s="45"/>
      <c r="Y213" s="45"/>
      <c r="AA213" s="42"/>
      <c r="AB213" s="42"/>
      <c r="AC213" s="42"/>
      <c r="AD213" s="42"/>
      <c r="AE213" s="42"/>
      <c r="AF213" s="42"/>
      <c r="AG213" s="42"/>
      <c r="AH213" s="19"/>
      <c r="AI213" s="29"/>
      <c r="AJ213" s="11"/>
      <c r="AK213" s="11"/>
      <c r="AL213" s="14"/>
      <c r="AM213" s="14"/>
    </row>
    <row r="214" spans="2:39" ht="15.75" x14ac:dyDescent="0.25">
      <c r="B214" s="101" t="str">
        <f t="shared" si="4"/>
        <v/>
      </c>
      <c r="C214" s="56"/>
      <c r="D214" s="58"/>
      <c r="E214" s="43" t="str">
        <f>IFERROR(IF(OR(C214="",AND(C214&lt;&gt;"",D214="")),"",(VLOOKUP(C214,'APP BACKGROUND'!A:F,2,0))),"")</f>
        <v/>
      </c>
      <c r="F214" s="44" t="str">
        <f>IF(E214="","",(VLOOKUP(C214,'APP BACKGROUND'!A:F,5,0)))</f>
        <v/>
      </c>
      <c r="G214" s="40" t="str">
        <f>IF(E214="","",(VLOOKUP('Application Form'!C214,'APP BACKGROUND'!A:I,9,0)))</f>
        <v/>
      </c>
      <c r="H214" s="40"/>
      <c r="I214" s="40"/>
      <c r="J214" s="47" t="str">
        <f>IF(H:H="","",IF(OR(H214="MAX_MILES_MOMENTS",H214="MAX_MILES_MOMENTS_"),ROUNDUP(SUM(G214/1.5),0),IF(AND(OR(H214="At Shelf",H214="BONUS BUNDLES"),G214&lt;10),2,IF(AND(OR(H214="At Shelf",H214="BONUS BUNDLES"),G214&lt;15),3,IF(AND(OR(H214="At Shelf",H214="BONUS BUNDLES"),G214&lt;20),4,IF(AND(OR(H214="At Shelf",H214="BONUS BUNDLES"),G214&lt;30),6,IF(AND(OR(H214="At Shelf",H214="BONUS BUNDLES"),G214&lt;40),8,IF(AND(OR(H214="At Shelf",H214="BONUS BUNDLES"),G214&lt;50),10,IF(AND(OR(16="At Shelf",H214="BONUS BUNDLES"),G214&gt;49.99),12)))))))))</f>
        <v/>
      </c>
      <c r="K214" s="75"/>
      <c r="L214" s="75"/>
      <c r="M214" s="75"/>
      <c r="N214" s="45"/>
      <c r="O214" s="45"/>
      <c r="P214" s="45"/>
      <c r="Q214" s="42"/>
      <c r="R214" s="42"/>
      <c r="S214" s="42"/>
      <c r="T214" s="42"/>
      <c r="U214" s="45"/>
      <c r="V214" s="45"/>
      <c r="W214" s="45"/>
      <c r="X214" s="45"/>
      <c r="Y214" s="45"/>
      <c r="AA214" s="42"/>
      <c r="AB214" s="42"/>
      <c r="AC214" s="42"/>
      <c r="AD214" s="42"/>
      <c r="AE214" s="42"/>
      <c r="AF214" s="42"/>
      <c r="AG214" s="42"/>
      <c r="AH214" s="19"/>
      <c r="AI214" s="29"/>
      <c r="AJ214" s="11"/>
      <c r="AK214" s="11"/>
      <c r="AL214" s="14"/>
      <c r="AM214" s="14"/>
    </row>
    <row r="215" spans="2:39" ht="15.75" x14ac:dyDescent="0.25">
      <c r="B215" s="101" t="str">
        <f t="shared" si="4"/>
        <v/>
      </c>
      <c r="C215" s="56"/>
      <c r="D215" s="58"/>
      <c r="E215" s="43" t="str">
        <f>IFERROR(IF(OR(C215="",AND(C215&lt;&gt;"",D215="")),"",(VLOOKUP(C215,'APP BACKGROUND'!A:F,2,0))),"")</f>
        <v/>
      </c>
      <c r="F215" s="44" t="str">
        <f>IF(E215="","",(VLOOKUP(C215,'APP BACKGROUND'!A:F,5,0)))</f>
        <v/>
      </c>
      <c r="G215" s="40" t="str">
        <f>IF(E215="","",(VLOOKUP('Application Form'!C215,'APP BACKGROUND'!A:I,9,0)))</f>
        <v/>
      </c>
      <c r="H215" s="40"/>
      <c r="I215" s="40"/>
      <c r="J215" s="47" t="str">
        <f>IF(H:H="","",IF(OR(H215="MAX_MILES_MOMENTS",H215="MAX_MILES_MOMENTS_"),ROUNDUP(SUM(G215/1.5),0),IF(AND(OR(H215="At Shelf",H215="BONUS BUNDLES"),G215&lt;10),2,IF(AND(OR(H215="At Shelf",H215="BONUS BUNDLES"),G215&lt;15),3,IF(AND(OR(H215="At Shelf",H215="BONUS BUNDLES"),G215&lt;20),4,IF(AND(OR(H215="At Shelf",H215="BONUS BUNDLES"),G215&lt;30),6,IF(AND(OR(H215="At Shelf",H215="BONUS BUNDLES"),G215&lt;40),8,IF(AND(OR(H215="At Shelf",H215="BONUS BUNDLES"),G215&lt;50),10,IF(AND(OR(16="At Shelf",H215="BONUS BUNDLES"),G215&gt;49.99),12)))))))))</f>
        <v/>
      </c>
      <c r="K215" s="75"/>
      <c r="L215" s="75"/>
      <c r="M215" s="75"/>
      <c r="N215" s="45"/>
      <c r="O215" s="45"/>
      <c r="P215" s="45"/>
      <c r="Q215" s="42"/>
      <c r="R215" s="42"/>
      <c r="S215" s="42"/>
      <c r="T215" s="42"/>
      <c r="U215" s="45"/>
      <c r="V215" s="45"/>
      <c r="W215" s="45"/>
      <c r="X215" s="45"/>
      <c r="Y215" s="45"/>
      <c r="AA215" s="42"/>
      <c r="AB215" s="42"/>
      <c r="AC215" s="42"/>
      <c r="AD215" s="42"/>
      <c r="AE215" s="42"/>
      <c r="AF215" s="42"/>
      <c r="AG215" s="42"/>
      <c r="AH215" s="19"/>
      <c r="AI215" s="29"/>
      <c r="AJ215" s="11"/>
      <c r="AK215" s="11"/>
      <c r="AL215" s="14"/>
      <c r="AM215" s="14"/>
    </row>
    <row r="216" spans="2:39" ht="15.75" x14ac:dyDescent="0.25">
      <c r="B216" s="101" t="str">
        <f t="shared" si="4"/>
        <v/>
      </c>
      <c r="C216" s="56"/>
      <c r="D216" s="58"/>
      <c r="E216" s="43" t="str">
        <f>IFERROR(IF(OR(C216="",AND(C216&lt;&gt;"",D216="")),"",(VLOOKUP(C216,'APP BACKGROUND'!A:F,2,0))),"")</f>
        <v/>
      </c>
      <c r="F216" s="44" t="str">
        <f>IF(E216="","",(VLOOKUP(C216,'APP BACKGROUND'!A:F,5,0)))</f>
        <v/>
      </c>
      <c r="G216" s="40" t="str">
        <f>IF(E216="","",(VLOOKUP('Application Form'!C216,'APP BACKGROUND'!A:I,9,0)))</f>
        <v/>
      </c>
      <c r="H216" s="40"/>
      <c r="I216" s="40"/>
      <c r="J216" s="47" t="str">
        <f>IF(H:H="","",IF(OR(H216="MAX_MILES_MOMENTS",H216="MAX_MILES_MOMENTS_"),ROUNDUP(SUM(G216/1.5),0),IF(AND(OR(H216="At Shelf",H216="BONUS BUNDLES"),G216&lt;10),2,IF(AND(OR(H216="At Shelf",H216="BONUS BUNDLES"),G216&lt;15),3,IF(AND(OR(H216="At Shelf",H216="BONUS BUNDLES"),G216&lt;20),4,IF(AND(OR(H216="At Shelf",H216="BONUS BUNDLES"),G216&lt;30),6,IF(AND(OR(H216="At Shelf",H216="BONUS BUNDLES"),G216&lt;40),8,IF(AND(OR(H216="At Shelf",H216="BONUS BUNDLES"),G216&lt;50),10,IF(AND(OR(16="At Shelf",H216="BONUS BUNDLES"),G216&gt;49.99),12)))))))))</f>
        <v/>
      </c>
      <c r="K216" s="75"/>
      <c r="L216" s="75"/>
      <c r="M216" s="75"/>
      <c r="N216" s="45"/>
      <c r="O216" s="45"/>
      <c r="P216" s="45"/>
      <c r="Q216" s="42"/>
      <c r="R216" s="42"/>
      <c r="S216" s="42"/>
      <c r="T216" s="42"/>
      <c r="U216" s="45"/>
      <c r="V216" s="45"/>
      <c r="W216" s="45"/>
      <c r="X216" s="45"/>
      <c r="Y216" s="45"/>
      <c r="AA216" s="42"/>
      <c r="AB216" s="42"/>
      <c r="AC216" s="42"/>
      <c r="AD216" s="42"/>
      <c r="AE216" s="42"/>
      <c r="AF216" s="42"/>
      <c r="AG216" s="42"/>
      <c r="AH216" s="19"/>
      <c r="AI216" s="29"/>
      <c r="AJ216" s="11"/>
      <c r="AK216" s="11"/>
      <c r="AL216" s="14"/>
      <c r="AM216" s="14"/>
    </row>
    <row r="217" spans="2:39" ht="15.75" x14ac:dyDescent="0.25">
      <c r="B217" s="101" t="str">
        <f t="shared" si="4"/>
        <v/>
      </c>
      <c r="C217" s="56"/>
      <c r="D217" s="58"/>
      <c r="E217" s="43" t="str">
        <f>IFERROR(IF(OR(C217="",AND(C217&lt;&gt;"",D217="")),"",(VLOOKUP(C217,'APP BACKGROUND'!A:F,2,0))),"")</f>
        <v/>
      </c>
      <c r="F217" s="44" t="str">
        <f>IF(E217="","",(VLOOKUP(C217,'APP BACKGROUND'!A:F,5,0)))</f>
        <v/>
      </c>
      <c r="G217" s="40" t="str">
        <f>IF(E217="","",(VLOOKUP('Application Form'!C217,'APP BACKGROUND'!A:I,9,0)))</f>
        <v/>
      </c>
      <c r="H217" s="40"/>
      <c r="I217" s="40"/>
      <c r="J217" s="47" t="str">
        <f>IF(H:H="","",IF(OR(H217="MAX_MILES_MOMENTS",H217="MAX_MILES_MOMENTS_"),ROUNDUP(SUM(G217/1.5),0),IF(AND(OR(H217="At Shelf",H217="BONUS BUNDLES"),G217&lt;10),2,IF(AND(OR(H217="At Shelf",H217="BONUS BUNDLES"),G217&lt;15),3,IF(AND(OR(H217="At Shelf",H217="BONUS BUNDLES"),G217&lt;20),4,IF(AND(OR(H217="At Shelf",H217="BONUS BUNDLES"),G217&lt;30),6,IF(AND(OR(H217="At Shelf",H217="BONUS BUNDLES"),G217&lt;40),8,IF(AND(OR(H217="At Shelf",H217="BONUS BUNDLES"),G217&lt;50),10,IF(AND(OR(16="At Shelf",H217="BONUS BUNDLES"),G217&gt;49.99),12)))))))))</f>
        <v/>
      </c>
      <c r="K217" s="75"/>
      <c r="L217" s="75"/>
      <c r="M217" s="75"/>
      <c r="N217" s="45"/>
      <c r="O217" s="45"/>
      <c r="P217" s="45"/>
      <c r="Q217" s="42"/>
      <c r="R217" s="42"/>
      <c r="S217" s="42"/>
      <c r="T217" s="42"/>
      <c r="U217" s="45"/>
      <c r="V217" s="45"/>
      <c r="W217" s="45"/>
      <c r="X217" s="45"/>
      <c r="Y217" s="45"/>
      <c r="AA217" s="42"/>
      <c r="AB217" s="42"/>
      <c r="AC217" s="42"/>
      <c r="AD217" s="42"/>
      <c r="AE217" s="42"/>
      <c r="AF217" s="42"/>
      <c r="AG217" s="42"/>
      <c r="AH217" s="19"/>
      <c r="AI217" s="29"/>
      <c r="AJ217" s="11"/>
      <c r="AK217" s="11"/>
      <c r="AL217" s="14"/>
      <c r="AM217" s="14"/>
    </row>
    <row r="218" spans="2:39" ht="15.75" x14ac:dyDescent="0.25">
      <c r="B218" s="101" t="str">
        <f t="shared" si="4"/>
        <v/>
      </c>
      <c r="C218" s="56"/>
      <c r="D218" s="58"/>
      <c r="E218" s="43" t="str">
        <f>IFERROR(IF(OR(C218="",AND(C218&lt;&gt;"",D218="")),"",(VLOOKUP(C218,'APP BACKGROUND'!A:F,2,0))),"")</f>
        <v/>
      </c>
      <c r="F218" s="44" t="str">
        <f>IF(E218="","",(VLOOKUP(C218,'APP BACKGROUND'!A:F,5,0)))</f>
        <v/>
      </c>
      <c r="G218" s="40" t="str">
        <f>IF(E218="","",(VLOOKUP('Application Form'!C218,'APP BACKGROUND'!A:I,9,0)))</f>
        <v/>
      </c>
      <c r="H218" s="40"/>
      <c r="I218" s="40"/>
      <c r="J218" s="47" t="str">
        <f>IF(H:H="","",IF(OR(H218="MAX_MILES_MOMENTS",H218="MAX_MILES_MOMENTS_"),ROUNDUP(SUM(G218/1.5),0),IF(AND(OR(H218="At Shelf",H218="BONUS BUNDLES"),G218&lt;10),2,IF(AND(OR(H218="At Shelf",H218="BONUS BUNDLES"),G218&lt;15),3,IF(AND(OR(H218="At Shelf",H218="BONUS BUNDLES"),G218&lt;20),4,IF(AND(OR(H218="At Shelf",H218="BONUS BUNDLES"),G218&lt;30),6,IF(AND(OR(H218="At Shelf",H218="BONUS BUNDLES"),G218&lt;40),8,IF(AND(OR(H218="At Shelf",H218="BONUS BUNDLES"),G218&lt;50),10,IF(AND(OR(16="At Shelf",H218="BONUS BUNDLES"),G218&gt;49.99),12)))))))))</f>
        <v/>
      </c>
      <c r="K218" s="75"/>
      <c r="L218" s="75"/>
      <c r="M218" s="75"/>
      <c r="N218" s="45"/>
      <c r="O218" s="45"/>
      <c r="P218" s="45"/>
      <c r="Q218" s="42"/>
      <c r="R218" s="42"/>
      <c r="S218" s="42"/>
      <c r="T218" s="42"/>
      <c r="U218" s="45"/>
      <c r="V218" s="45"/>
      <c r="W218" s="45"/>
      <c r="X218" s="45"/>
      <c r="Y218" s="45"/>
      <c r="AA218" s="42"/>
      <c r="AB218" s="42"/>
      <c r="AC218" s="42"/>
      <c r="AD218" s="42"/>
      <c r="AE218" s="42"/>
      <c r="AF218" s="42"/>
      <c r="AG218" s="42"/>
      <c r="AH218" s="19"/>
      <c r="AI218" s="29"/>
      <c r="AJ218" s="11"/>
      <c r="AK218" s="11"/>
      <c r="AL218" s="14"/>
      <c r="AM218" s="14"/>
    </row>
    <row r="219" spans="2:39" ht="15.75" x14ac:dyDescent="0.25">
      <c r="B219" s="101" t="str">
        <f t="shared" si="4"/>
        <v/>
      </c>
      <c r="C219" s="56"/>
      <c r="D219" s="58"/>
      <c r="E219" s="43" t="str">
        <f>IFERROR(IF(OR(C219="",AND(C219&lt;&gt;"",D219="")),"",(VLOOKUP(C219,'APP BACKGROUND'!A:F,2,0))),"")</f>
        <v/>
      </c>
      <c r="F219" s="44" t="str">
        <f>IF(E219="","",(VLOOKUP(C219,'APP BACKGROUND'!A:F,5,0)))</f>
        <v/>
      </c>
      <c r="G219" s="40" t="str">
        <f>IF(E219="","",(VLOOKUP('Application Form'!C219,'APP BACKGROUND'!A:I,9,0)))</f>
        <v/>
      </c>
      <c r="H219" s="40"/>
      <c r="I219" s="40"/>
      <c r="J219" s="47" t="str">
        <f>IF(H:H="","",IF(OR(H219="MAX_MILES_MOMENTS",H219="MAX_MILES_MOMENTS_"),ROUNDUP(SUM(G219/1.5),0),IF(AND(OR(H219="At Shelf",H219="BONUS BUNDLES"),G219&lt;10),2,IF(AND(OR(H219="At Shelf",H219="BONUS BUNDLES"),G219&lt;15),3,IF(AND(OR(H219="At Shelf",H219="BONUS BUNDLES"),G219&lt;20),4,IF(AND(OR(H219="At Shelf",H219="BONUS BUNDLES"),G219&lt;30),6,IF(AND(OR(H219="At Shelf",H219="BONUS BUNDLES"),G219&lt;40),8,IF(AND(OR(H219="At Shelf",H219="BONUS BUNDLES"),G219&lt;50),10,IF(AND(OR(16="At Shelf",H219="BONUS BUNDLES"),G219&gt;49.99),12)))))))))</f>
        <v/>
      </c>
      <c r="K219" s="75"/>
      <c r="L219" s="75"/>
      <c r="M219" s="75"/>
      <c r="N219" s="45"/>
      <c r="O219" s="45"/>
      <c r="P219" s="45"/>
      <c r="Q219" s="42"/>
      <c r="R219" s="42"/>
      <c r="S219" s="42"/>
      <c r="T219" s="42"/>
      <c r="U219" s="45"/>
      <c r="V219" s="45"/>
      <c r="W219" s="45"/>
      <c r="X219" s="45"/>
      <c r="Y219" s="45"/>
      <c r="AA219" s="42"/>
      <c r="AB219" s="42"/>
      <c r="AC219" s="42"/>
      <c r="AD219" s="42"/>
      <c r="AE219" s="42"/>
      <c r="AF219" s="42"/>
      <c r="AG219" s="42"/>
      <c r="AH219" s="19"/>
      <c r="AI219" s="29"/>
      <c r="AJ219" s="11"/>
      <c r="AK219" s="11"/>
      <c r="AL219" s="14"/>
      <c r="AM219" s="14"/>
    </row>
    <row r="220" spans="2:39" ht="15.75" x14ac:dyDescent="0.25">
      <c r="B220" s="101" t="str">
        <f t="shared" si="4"/>
        <v/>
      </c>
      <c r="C220" s="56"/>
      <c r="D220" s="58"/>
      <c r="E220" s="43" t="str">
        <f>IFERROR(IF(OR(C220="",AND(C220&lt;&gt;"",D220="")),"",(VLOOKUP(C220,'APP BACKGROUND'!A:F,2,0))),"")</f>
        <v/>
      </c>
      <c r="F220" s="44" t="str">
        <f>IF(E220="","",(VLOOKUP(C220,'APP BACKGROUND'!A:F,5,0)))</f>
        <v/>
      </c>
      <c r="G220" s="40" t="str">
        <f>IF(E220="","",(VLOOKUP('Application Form'!C220,'APP BACKGROUND'!A:I,9,0)))</f>
        <v/>
      </c>
      <c r="H220" s="40"/>
      <c r="I220" s="40"/>
      <c r="J220" s="47" t="str">
        <f>IF(H:H="","",IF(OR(H220="MAX_MILES_MOMENTS",H220="MAX_MILES_MOMENTS_"),ROUNDUP(SUM(G220/1.5),0),IF(AND(OR(H220="At Shelf",H220="BONUS BUNDLES"),G220&lt;10),2,IF(AND(OR(H220="At Shelf",H220="BONUS BUNDLES"),G220&lt;15),3,IF(AND(OR(H220="At Shelf",H220="BONUS BUNDLES"),G220&lt;20),4,IF(AND(OR(H220="At Shelf",H220="BONUS BUNDLES"),G220&lt;30),6,IF(AND(OR(H220="At Shelf",H220="BONUS BUNDLES"),G220&lt;40),8,IF(AND(OR(H220="At Shelf",H220="BONUS BUNDLES"),G220&lt;50),10,IF(AND(OR(16="At Shelf",H220="BONUS BUNDLES"),G220&gt;49.99),12)))))))))</f>
        <v/>
      </c>
      <c r="K220" s="75"/>
      <c r="L220" s="75"/>
      <c r="M220" s="75"/>
      <c r="N220" s="45"/>
      <c r="O220" s="45"/>
      <c r="P220" s="45"/>
      <c r="Q220" s="42"/>
      <c r="R220" s="42"/>
      <c r="S220" s="42"/>
      <c r="T220" s="42"/>
      <c r="U220" s="45"/>
      <c r="V220" s="45"/>
      <c r="W220" s="45"/>
      <c r="X220" s="45"/>
      <c r="Y220" s="45"/>
      <c r="AA220" s="42"/>
      <c r="AB220" s="42"/>
      <c r="AC220" s="42"/>
      <c r="AD220" s="42"/>
      <c r="AE220" s="42"/>
      <c r="AF220" s="42"/>
      <c r="AG220" s="42"/>
      <c r="AH220" s="19"/>
      <c r="AI220" s="29"/>
      <c r="AJ220" s="11"/>
      <c r="AK220" s="11"/>
      <c r="AL220" s="14"/>
      <c r="AM220" s="14"/>
    </row>
    <row r="221" spans="2:39" ht="15.75" x14ac:dyDescent="0.25">
      <c r="B221" s="101" t="str">
        <f t="shared" si="4"/>
        <v/>
      </c>
      <c r="C221" s="56"/>
      <c r="D221" s="58"/>
      <c r="E221" s="43" t="str">
        <f>IFERROR(IF(OR(C221="",AND(C221&lt;&gt;"",D221="")),"",(VLOOKUP(C221,'APP BACKGROUND'!A:F,2,0))),"")</f>
        <v/>
      </c>
      <c r="F221" s="44" t="str">
        <f>IF(E221="","",(VLOOKUP(C221,'APP BACKGROUND'!A:F,5,0)))</f>
        <v/>
      </c>
      <c r="G221" s="40" t="str">
        <f>IF(E221="","",(VLOOKUP('Application Form'!C221,'APP BACKGROUND'!A:I,9,0)))</f>
        <v/>
      </c>
      <c r="H221" s="40"/>
      <c r="I221" s="40"/>
      <c r="J221" s="47" t="str">
        <f>IF(H:H="","",IF(OR(H221="MAX_MILES_MOMENTS",H221="MAX_MILES_MOMENTS_"),ROUNDUP(SUM(G221/1.5),0),IF(AND(OR(H221="At Shelf",H221="BONUS BUNDLES"),G221&lt;10),2,IF(AND(OR(H221="At Shelf",H221="BONUS BUNDLES"),G221&lt;15),3,IF(AND(OR(H221="At Shelf",H221="BONUS BUNDLES"),G221&lt;20),4,IF(AND(OR(H221="At Shelf",H221="BONUS BUNDLES"),G221&lt;30),6,IF(AND(OR(H221="At Shelf",H221="BONUS BUNDLES"),G221&lt;40),8,IF(AND(OR(H221="At Shelf",H221="BONUS BUNDLES"),G221&lt;50),10,IF(AND(OR(16="At Shelf",H221="BONUS BUNDLES"),G221&gt;49.99),12)))))))))</f>
        <v/>
      </c>
      <c r="K221" s="75"/>
      <c r="L221" s="75"/>
      <c r="M221" s="75"/>
      <c r="N221" s="45"/>
      <c r="O221" s="45"/>
      <c r="P221" s="45"/>
      <c r="Q221" s="42"/>
      <c r="R221" s="42"/>
      <c r="S221" s="42"/>
      <c r="T221" s="42"/>
      <c r="U221" s="45"/>
      <c r="V221" s="45"/>
      <c r="W221" s="45"/>
      <c r="X221" s="45"/>
      <c r="Y221" s="45"/>
      <c r="AA221" s="42"/>
      <c r="AB221" s="42"/>
      <c r="AC221" s="42"/>
      <c r="AD221" s="42"/>
      <c r="AE221" s="42"/>
      <c r="AF221" s="42"/>
      <c r="AG221" s="42"/>
      <c r="AH221" s="19"/>
      <c r="AI221" s="29"/>
      <c r="AJ221" s="11"/>
      <c r="AK221" s="11"/>
      <c r="AL221" s="14"/>
      <c r="AM221" s="14"/>
    </row>
    <row r="222" spans="2:39" ht="15.75" x14ac:dyDescent="0.25">
      <c r="B222" s="101" t="str">
        <f t="shared" si="4"/>
        <v/>
      </c>
      <c r="C222" s="56"/>
      <c r="D222" s="58"/>
      <c r="E222" s="43" t="str">
        <f>IFERROR(IF(OR(C222="",AND(C222&lt;&gt;"",D222="")),"",(VLOOKUP(C222,'APP BACKGROUND'!A:F,2,0))),"")</f>
        <v/>
      </c>
      <c r="F222" s="44" t="str">
        <f>IF(E222="","",(VLOOKUP(C222,'APP BACKGROUND'!A:F,5,0)))</f>
        <v/>
      </c>
      <c r="G222" s="40" t="str">
        <f>IF(E222="","",(VLOOKUP('Application Form'!C222,'APP BACKGROUND'!A:I,9,0)))</f>
        <v/>
      </c>
      <c r="H222" s="40"/>
      <c r="I222" s="40"/>
      <c r="J222" s="47" t="str">
        <f>IF(H:H="","",IF(OR(H222="MAX_MILES_MOMENTS",H222="MAX_MILES_MOMENTS_"),ROUNDUP(SUM(G222/1.5),0),IF(AND(OR(H222="At Shelf",H222="BONUS BUNDLES"),G222&lt;10),2,IF(AND(OR(H222="At Shelf",H222="BONUS BUNDLES"),G222&lt;15),3,IF(AND(OR(H222="At Shelf",H222="BONUS BUNDLES"),G222&lt;20),4,IF(AND(OR(H222="At Shelf",H222="BONUS BUNDLES"),G222&lt;30),6,IF(AND(OR(H222="At Shelf",H222="BONUS BUNDLES"),G222&lt;40),8,IF(AND(OR(H222="At Shelf",H222="BONUS BUNDLES"),G222&lt;50),10,IF(AND(OR(16="At Shelf",H222="BONUS BUNDLES"),G222&gt;49.99),12)))))))))</f>
        <v/>
      </c>
      <c r="K222" s="75"/>
      <c r="L222" s="75"/>
      <c r="M222" s="75"/>
      <c r="N222" s="45"/>
      <c r="O222" s="45"/>
      <c r="P222" s="45"/>
      <c r="Q222" s="42"/>
      <c r="R222" s="42"/>
      <c r="S222" s="42"/>
      <c r="T222" s="42"/>
      <c r="U222" s="45"/>
      <c r="V222" s="45"/>
      <c r="W222" s="45"/>
      <c r="X222" s="45"/>
      <c r="Y222" s="45"/>
      <c r="AA222" s="42"/>
      <c r="AB222" s="42"/>
      <c r="AC222" s="42"/>
      <c r="AD222" s="42"/>
      <c r="AE222" s="42"/>
      <c r="AF222" s="42"/>
      <c r="AG222" s="42"/>
      <c r="AH222" s="19"/>
      <c r="AI222" s="29"/>
      <c r="AJ222" s="11"/>
      <c r="AK222" s="11"/>
      <c r="AL222" s="14"/>
      <c r="AM222" s="14"/>
    </row>
    <row r="223" spans="2:39" ht="15.75" x14ac:dyDescent="0.25">
      <c r="B223" s="101" t="str">
        <f t="shared" si="4"/>
        <v/>
      </c>
      <c r="C223" s="56"/>
      <c r="D223" s="58"/>
      <c r="E223" s="43" t="str">
        <f>IFERROR(IF(OR(C223="",AND(C223&lt;&gt;"",D223="")),"",(VLOOKUP(C223,'APP BACKGROUND'!A:F,2,0))),"")</f>
        <v/>
      </c>
      <c r="F223" s="44" t="str">
        <f>IF(E223="","",(VLOOKUP(C223,'APP BACKGROUND'!A:F,5,0)))</f>
        <v/>
      </c>
      <c r="G223" s="40" t="str">
        <f>IF(E223="","",(VLOOKUP('Application Form'!C223,'APP BACKGROUND'!A:I,9,0)))</f>
        <v/>
      </c>
      <c r="H223" s="40"/>
      <c r="I223" s="40"/>
      <c r="J223" s="47" t="str">
        <f>IF(H:H="","",IF(OR(H223="MAX_MILES_MOMENTS",H223="MAX_MILES_MOMENTS_"),ROUNDUP(SUM(G223/1.5),0),IF(AND(OR(H223="At Shelf",H223="BONUS BUNDLES"),G223&lt;10),2,IF(AND(OR(H223="At Shelf",H223="BONUS BUNDLES"),G223&lt;15),3,IF(AND(OR(H223="At Shelf",H223="BONUS BUNDLES"),G223&lt;20),4,IF(AND(OR(H223="At Shelf",H223="BONUS BUNDLES"),G223&lt;30),6,IF(AND(OR(H223="At Shelf",H223="BONUS BUNDLES"),G223&lt;40),8,IF(AND(OR(H223="At Shelf",H223="BONUS BUNDLES"),G223&lt;50),10,IF(AND(OR(16="At Shelf",H223="BONUS BUNDLES"),G223&gt;49.99),12)))))))))</f>
        <v/>
      </c>
      <c r="K223" s="75"/>
      <c r="L223" s="75"/>
      <c r="M223" s="75"/>
      <c r="N223" s="45"/>
      <c r="O223" s="45"/>
      <c r="P223" s="45"/>
      <c r="Q223" s="42"/>
      <c r="R223" s="42"/>
      <c r="S223" s="42"/>
      <c r="T223" s="42"/>
      <c r="U223" s="45"/>
      <c r="V223" s="45"/>
      <c r="W223" s="45"/>
      <c r="X223" s="45"/>
      <c r="Y223" s="45"/>
      <c r="AA223" s="42"/>
      <c r="AB223" s="42"/>
      <c r="AC223" s="42"/>
      <c r="AD223" s="42"/>
      <c r="AE223" s="42"/>
      <c r="AF223" s="42"/>
      <c r="AG223" s="42"/>
      <c r="AH223" s="19"/>
      <c r="AI223" s="29"/>
      <c r="AJ223" s="11"/>
      <c r="AK223" s="11"/>
      <c r="AL223" s="14"/>
      <c r="AM223" s="14"/>
    </row>
    <row r="224" spans="2:39" ht="15.75" x14ac:dyDescent="0.25">
      <c r="B224" s="101" t="str">
        <f t="shared" si="4"/>
        <v/>
      </c>
      <c r="C224" s="56"/>
      <c r="D224" s="58"/>
      <c r="E224" s="43" t="str">
        <f>IFERROR(IF(OR(C224="",AND(C224&lt;&gt;"",D224="")),"",(VLOOKUP(C224,'APP BACKGROUND'!A:F,2,0))),"")</f>
        <v/>
      </c>
      <c r="F224" s="44" t="str">
        <f>IF(E224="","",(VLOOKUP(C224,'APP BACKGROUND'!A:F,5,0)))</f>
        <v/>
      </c>
      <c r="G224" s="40" t="str">
        <f>IF(E224="","",(VLOOKUP('Application Form'!C224,'APP BACKGROUND'!A:I,9,0)))</f>
        <v/>
      </c>
      <c r="H224" s="40"/>
      <c r="I224" s="40"/>
      <c r="J224" s="47" t="str">
        <f>IF(H:H="","",IF(OR(H224="MAX_MILES_MOMENTS",H224="MAX_MILES_MOMENTS_"),ROUNDUP(SUM(G224/1.5),0),IF(AND(OR(H224="At Shelf",H224="BONUS BUNDLES"),G224&lt;10),2,IF(AND(OR(H224="At Shelf",H224="BONUS BUNDLES"),G224&lt;15),3,IF(AND(OR(H224="At Shelf",H224="BONUS BUNDLES"),G224&lt;20),4,IF(AND(OR(H224="At Shelf",H224="BONUS BUNDLES"),G224&lt;30),6,IF(AND(OR(H224="At Shelf",H224="BONUS BUNDLES"),G224&lt;40),8,IF(AND(OR(H224="At Shelf",H224="BONUS BUNDLES"),G224&lt;50),10,IF(AND(OR(16="At Shelf",H224="BONUS BUNDLES"),G224&gt;49.99),12)))))))))</f>
        <v/>
      </c>
      <c r="K224" s="75"/>
      <c r="L224" s="75"/>
      <c r="M224" s="75"/>
      <c r="N224" s="45"/>
      <c r="O224" s="45"/>
      <c r="P224" s="45"/>
      <c r="Q224" s="42"/>
      <c r="R224" s="42"/>
      <c r="S224" s="42"/>
      <c r="T224" s="42"/>
      <c r="U224" s="45"/>
      <c r="V224" s="45"/>
      <c r="W224" s="45"/>
      <c r="X224" s="45"/>
      <c r="Y224" s="45"/>
      <c r="AA224" s="42"/>
      <c r="AB224" s="42"/>
      <c r="AC224" s="42"/>
      <c r="AD224" s="42"/>
      <c r="AE224" s="42"/>
      <c r="AF224" s="42"/>
      <c r="AG224" s="42"/>
    </row>
    <row r="225" spans="2:33" ht="15.75" x14ac:dyDescent="0.25">
      <c r="B225" s="101" t="str">
        <f t="shared" si="4"/>
        <v/>
      </c>
      <c r="C225" s="56"/>
      <c r="D225" s="58"/>
      <c r="E225" s="43" t="str">
        <f>IFERROR(IF(OR(C225="",AND(C225&lt;&gt;"",D225="")),"",(VLOOKUP(C225,'APP BACKGROUND'!A:F,2,0))),"")</f>
        <v/>
      </c>
      <c r="F225" s="44" t="str">
        <f>IF(E225="","",(VLOOKUP(C225,'APP BACKGROUND'!A:F,5,0)))</f>
        <v/>
      </c>
      <c r="G225" s="40" t="str">
        <f>IF(E225="","",(VLOOKUP('Application Form'!C225,'APP BACKGROUND'!A:I,9,0)))</f>
        <v/>
      </c>
      <c r="H225" s="40"/>
      <c r="I225" s="40"/>
      <c r="J225" s="47" t="str">
        <f>IF(H:H="","",IF(OR(H225="MAX_MILES_MOMENTS",H225="MAX_MILES_MOMENTS_"),ROUNDUP(SUM(G225/1.5),0),IF(AND(OR(H225="At Shelf",H225="BONUS BUNDLES"),G225&lt;10),2,IF(AND(OR(H225="At Shelf",H225="BONUS BUNDLES"),G225&lt;15),3,IF(AND(OR(H225="At Shelf",H225="BONUS BUNDLES"),G225&lt;20),4,IF(AND(OR(H225="At Shelf",H225="BONUS BUNDLES"),G225&lt;30),6,IF(AND(OR(H225="At Shelf",H225="BONUS BUNDLES"),G225&lt;40),8,IF(AND(OR(H225="At Shelf",H225="BONUS BUNDLES"),G225&lt;50),10,IF(AND(OR(16="At Shelf",H225="BONUS BUNDLES"),G225&gt;49.99),12)))))))))</f>
        <v/>
      </c>
      <c r="K225" s="75"/>
      <c r="L225" s="75"/>
      <c r="M225" s="75"/>
      <c r="N225" s="45"/>
      <c r="O225" s="45"/>
      <c r="P225" s="45"/>
      <c r="Q225" s="42"/>
      <c r="R225" s="42"/>
      <c r="S225" s="42"/>
      <c r="T225" s="42"/>
      <c r="U225" s="45"/>
      <c r="V225" s="45"/>
      <c r="W225" s="45"/>
      <c r="X225" s="45"/>
      <c r="Y225" s="45"/>
      <c r="AA225" s="42"/>
      <c r="AB225" s="42"/>
      <c r="AC225" s="42"/>
      <c r="AD225" s="42"/>
      <c r="AE225" s="42"/>
      <c r="AF225" s="42"/>
      <c r="AG225" s="42"/>
    </row>
    <row r="226" spans="2:33" ht="15.75" x14ac:dyDescent="0.25">
      <c r="B226" s="101" t="str">
        <f t="shared" si="4"/>
        <v/>
      </c>
      <c r="C226" s="56"/>
      <c r="D226" s="58"/>
      <c r="E226" s="43" t="str">
        <f>IFERROR(IF(OR(C226="",AND(C226&lt;&gt;"",D226="")),"",(VLOOKUP(C226,'APP BACKGROUND'!A:F,2,0))),"")</f>
        <v/>
      </c>
      <c r="F226" s="44" t="str">
        <f>IF(E226="","",(VLOOKUP(C226,'APP BACKGROUND'!A:F,5,0)))</f>
        <v/>
      </c>
      <c r="G226" s="40" t="str">
        <f>IF(E226="","",(VLOOKUP('Application Form'!C226,'APP BACKGROUND'!A:I,9,0)))</f>
        <v/>
      </c>
      <c r="H226" s="40"/>
      <c r="I226" s="40"/>
      <c r="J226" s="47" t="str">
        <f>IF(H:H="","",IF(OR(H226="MAX_MILES_MOMENTS",H226="MAX_MILES_MOMENTS_"),ROUNDUP(SUM(G226/1.5),0),IF(AND(OR(H226="At Shelf",H226="BONUS BUNDLES"),G226&lt;10),2,IF(AND(OR(H226="At Shelf",H226="BONUS BUNDLES"),G226&lt;15),3,IF(AND(OR(H226="At Shelf",H226="BONUS BUNDLES"),G226&lt;20),4,IF(AND(OR(H226="At Shelf",H226="BONUS BUNDLES"),G226&lt;30),6,IF(AND(OR(H226="At Shelf",H226="BONUS BUNDLES"),G226&lt;40),8,IF(AND(OR(H226="At Shelf",H226="BONUS BUNDLES"),G226&lt;50),10,IF(AND(OR(16="At Shelf",H226="BONUS BUNDLES"),G226&gt;49.99),12)))))))))</f>
        <v/>
      </c>
      <c r="K226" s="75"/>
      <c r="L226" s="75"/>
      <c r="M226" s="75"/>
      <c r="N226" s="45"/>
      <c r="O226" s="45"/>
      <c r="P226" s="45"/>
      <c r="Q226" s="42"/>
      <c r="R226" s="42"/>
      <c r="S226" s="42"/>
      <c r="T226" s="42"/>
      <c r="U226" s="45"/>
      <c r="V226" s="45"/>
      <c r="W226" s="45"/>
      <c r="X226" s="45"/>
      <c r="Y226" s="45"/>
      <c r="AA226" s="42"/>
      <c r="AB226" s="42"/>
      <c r="AC226" s="42"/>
      <c r="AD226" s="42"/>
      <c r="AE226" s="42"/>
      <c r="AF226" s="42"/>
      <c r="AG226" s="42"/>
    </row>
    <row r="227" spans="2:33" ht="15.75" x14ac:dyDescent="0.25">
      <c r="B227" s="101" t="str">
        <f t="shared" si="4"/>
        <v/>
      </c>
      <c r="C227" s="56"/>
      <c r="D227" s="58"/>
      <c r="E227" s="43" t="str">
        <f>IFERROR(IF(OR(C227="",AND(C227&lt;&gt;"",D227="")),"",(VLOOKUP(C227,'APP BACKGROUND'!A:F,2,0))),"")</f>
        <v/>
      </c>
      <c r="F227" s="44" t="str">
        <f>IF(E227="","",(VLOOKUP(C227,'APP BACKGROUND'!A:F,5,0)))</f>
        <v/>
      </c>
      <c r="G227" s="40" t="str">
        <f>IF(E227="","",(VLOOKUP('Application Form'!C227,'APP BACKGROUND'!A:I,9,0)))</f>
        <v/>
      </c>
      <c r="H227" s="40"/>
      <c r="I227" s="40"/>
      <c r="J227" s="47" t="str">
        <f>IF(H:H="","",IF(OR(H227="MAX_MILES_MOMENTS",H227="MAX_MILES_MOMENTS_"),ROUNDUP(SUM(G227/1.5),0),IF(AND(OR(H227="At Shelf",H227="BONUS BUNDLES"),G227&lt;10),2,IF(AND(OR(H227="At Shelf",H227="BONUS BUNDLES"),G227&lt;15),3,IF(AND(OR(H227="At Shelf",H227="BONUS BUNDLES"),G227&lt;20),4,IF(AND(OR(H227="At Shelf",H227="BONUS BUNDLES"),G227&lt;30),6,IF(AND(OR(H227="At Shelf",H227="BONUS BUNDLES"),G227&lt;40),8,IF(AND(OR(H227="At Shelf",H227="BONUS BUNDLES"),G227&lt;50),10,IF(AND(OR(16="At Shelf",H227="BONUS BUNDLES"),G227&gt;49.99),12)))))))))</f>
        <v/>
      </c>
      <c r="K227" s="75"/>
      <c r="L227" s="75"/>
      <c r="M227" s="75"/>
      <c r="N227" s="45"/>
      <c r="O227" s="45"/>
      <c r="P227" s="45"/>
      <c r="Q227" s="42"/>
      <c r="R227" s="42"/>
      <c r="S227" s="42"/>
      <c r="T227" s="42"/>
      <c r="U227" s="45"/>
      <c r="V227" s="45"/>
      <c r="W227" s="45"/>
      <c r="X227" s="45"/>
      <c r="Y227" s="45"/>
      <c r="AA227" s="42"/>
      <c r="AB227" s="42"/>
      <c r="AC227" s="42"/>
      <c r="AD227" s="42"/>
      <c r="AE227" s="42"/>
      <c r="AF227" s="42"/>
      <c r="AG227" s="42"/>
    </row>
    <row r="228" spans="2:33" ht="15.75" x14ac:dyDescent="0.25">
      <c r="B228" s="101" t="str">
        <f t="shared" si="4"/>
        <v/>
      </c>
      <c r="C228" s="56"/>
      <c r="D228" s="58"/>
      <c r="E228" s="43" t="str">
        <f>IFERROR(IF(OR(C228="",AND(C228&lt;&gt;"",D228="")),"",(VLOOKUP(C228,'APP BACKGROUND'!A:F,2,0))),"")</f>
        <v/>
      </c>
      <c r="F228" s="44" t="str">
        <f>IF(E228="","",(VLOOKUP(C228,'APP BACKGROUND'!A:F,5,0)))</f>
        <v/>
      </c>
      <c r="G228" s="40" t="str">
        <f>IF(E228="","",(VLOOKUP('Application Form'!C228,'APP BACKGROUND'!A:I,9,0)))</f>
        <v/>
      </c>
      <c r="H228" s="40"/>
      <c r="I228" s="40"/>
      <c r="J228" s="47" t="str">
        <f>IF(H:H="","",IF(OR(H228="MAX_MILES_MOMENTS",H228="MAX_MILES_MOMENTS_"),ROUNDUP(SUM(G228/1.5),0),IF(AND(OR(H228="At Shelf",H228="BONUS BUNDLES"),G228&lt;10),2,IF(AND(OR(H228="At Shelf",H228="BONUS BUNDLES"),G228&lt;15),3,IF(AND(OR(H228="At Shelf",H228="BONUS BUNDLES"),G228&lt;20),4,IF(AND(OR(H228="At Shelf",H228="BONUS BUNDLES"),G228&lt;30),6,IF(AND(OR(H228="At Shelf",H228="BONUS BUNDLES"),G228&lt;40),8,IF(AND(OR(H228="At Shelf",H228="BONUS BUNDLES"),G228&lt;50),10,IF(AND(OR(16="At Shelf",H228="BONUS BUNDLES"),G228&gt;49.99),12)))))))))</f>
        <v/>
      </c>
      <c r="K228" s="75"/>
      <c r="L228" s="75"/>
      <c r="M228" s="75"/>
      <c r="N228" s="45"/>
      <c r="O228" s="45"/>
      <c r="P228" s="45"/>
      <c r="Q228" s="42"/>
      <c r="R228" s="42"/>
      <c r="S228" s="42"/>
      <c r="T228" s="42"/>
      <c r="U228" s="45"/>
      <c r="V228" s="45"/>
      <c r="W228" s="45"/>
      <c r="X228" s="45"/>
      <c r="Y228" s="45"/>
      <c r="AA228" s="42"/>
      <c r="AB228" s="42"/>
      <c r="AC228" s="42"/>
      <c r="AD228" s="42"/>
      <c r="AE228" s="42"/>
      <c r="AF228" s="42"/>
      <c r="AG228" s="42"/>
    </row>
    <row r="229" spans="2:33" ht="15.75" x14ac:dyDescent="0.25">
      <c r="B229" s="101" t="str">
        <f t="shared" si="4"/>
        <v/>
      </c>
      <c r="C229" s="56"/>
      <c r="D229" s="58"/>
      <c r="E229" s="43" t="str">
        <f>IFERROR(IF(OR(C229="",AND(C229&lt;&gt;"",D229="")),"",(VLOOKUP(C229,'APP BACKGROUND'!A:F,2,0))),"")</f>
        <v/>
      </c>
      <c r="F229" s="44" t="str">
        <f>IF(E229="","",(VLOOKUP(C229,'APP BACKGROUND'!A:F,5,0)))</f>
        <v/>
      </c>
      <c r="G229" s="40" t="str">
        <f>IF(E229="","",(VLOOKUP('Application Form'!C229,'APP BACKGROUND'!A:I,9,0)))</f>
        <v/>
      </c>
      <c r="H229" s="40"/>
      <c r="I229" s="40"/>
      <c r="J229" s="47" t="str">
        <f>IF(H:H="","",IF(OR(H229="MAX_MILES_MOMENTS",H229="MAX_MILES_MOMENTS_"),ROUNDUP(SUM(G229/1.5),0),IF(AND(OR(H229="At Shelf",H229="BONUS BUNDLES"),G229&lt;10),2,IF(AND(OR(H229="At Shelf",H229="BONUS BUNDLES"),G229&lt;15),3,IF(AND(OR(H229="At Shelf",H229="BONUS BUNDLES"),G229&lt;20),4,IF(AND(OR(H229="At Shelf",H229="BONUS BUNDLES"),G229&lt;30),6,IF(AND(OR(H229="At Shelf",H229="BONUS BUNDLES"),G229&lt;40),8,IF(AND(OR(H229="At Shelf",H229="BONUS BUNDLES"),G229&lt;50),10,IF(AND(OR(16="At Shelf",H229="BONUS BUNDLES"),G229&gt;49.99),12)))))))))</f>
        <v/>
      </c>
      <c r="K229" s="75"/>
      <c r="L229" s="75"/>
      <c r="M229" s="75"/>
      <c r="N229" s="45"/>
      <c r="O229" s="45"/>
      <c r="P229" s="45"/>
      <c r="Q229" s="42"/>
      <c r="R229" s="42"/>
      <c r="S229" s="42"/>
      <c r="T229" s="42"/>
      <c r="U229" s="45"/>
      <c r="V229" s="45"/>
      <c r="W229" s="45"/>
      <c r="X229" s="45"/>
      <c r="Y229" s="45"/>
      <c r="AA229" s="42"/>
      <c r="AB229" s="42"/>
      <c r="AC229" s="42"/>
      <c r="AD229" s="42"/>
      <c r="AE229" s="42"/>
      <c r="AF229" s="42"/>
      <c r="AG229" s="42"/>
    </row>
    <row r="230" spans="2:33" ht="15.75" x14ac:dyDescent="0.25">
      <c r="B230" s="101" t="str">
        <f t="shared" si="4"/>
        <v/>
      </c>
      <c r="C230" s="56"/>
      <c r="D230" s="58"/>
      <c r="E230" s="43" t="str">
        <f>IFERROR(IF(OR(C230="",AND(C230&lt;&gt;"",D230="")),"",(VLOOKUP(C230,'APP BACKGROUND'!A:F,2,0))),"")</f>
        <v/>
      </c>
      <c r="F230" s="44" t="str">
        <f>IF(E230="","",(VLOOKUP(C230,'APP BACKGROUND'!A:F,5,0)))</f>
        <v/>
      </c>
      <c r="G230" s="40" t="str">
        <f>IF(E230="","",(VLOOKUP('Application Form'!C230,'APP BACKGROUND'!A:I,9,0)))</f>
        <v/>
      </c>
      <c r="H230" s="40"/>
      <c r="I230" s="40"/>
      <c r="J230" s="47" t="str">
        <f>IF(H:H="","",IF(OR(H230="MAX_MILES_MOMENTS",H230="MAX_MILES_MOMENTS_"),ROUNDUP(SUM(G230/1.5),0),IF(AND(OR(H230="At Shelf",H230="BONUS BUNDLES"),G230&lt;10),2,IF(AND(OR(H230="At Shelf",H230="BONUS BUNDLES"),G230&lt;15),3,IF(AND(OR(H230="At Shelf",H230="BONUS BUNDLES"),G230&lt;20),4,IF(AND(OR(H230="At Shelf",H230="BONUS BUNDLES"),G230&lt;30),6,IF(AND(OR(H230="At Shelf",H230="BONUS BUNDLES"),G230&lt;40),8,IF(AND(OR(H230="At Shelf",H230="BONUS BUNDLES"),G230&lt;50),10,IF(AND(OR(16="At Shelf",H230="BONUS BUNDLES"),G230&gt;49.99),12)))))))))</f>
        <v/>
      </c>
      <c r="K230" s="75"/>
      <c r="L230" s="75"/>
      <c r="M230" s="75"/>
      <c r="N230" s="45"/>
      <c r="O230" s="45"/>
      <c r="P230" s="45"/>
      <c r="Q230" s="42"/>
      <c r="R230" s="42"/>
      <c r="S230" s="42"/>
      <c r="T230" s="42"/>
      <c r="U230" s="45"/>
      <c r="V230" s="45"/>
      <c r="W230" s="45"/>
      <c r="X230" s="45"/>
      <c r="Y230" s="45"/>
      <c r="AA230" s="42"/>
      <c r="AB230" s="42"/>
      <c r="AC230" s="42"/>
      <c r="AD230" s="42"/>
      <c r="AE230" s="42"/>
      <c r="AF230" s="42"/>
      <c r="AG230" s="42"/>
    </row>
    <row r="231" spans="2:33" ht="15.75" x14ac:dyDescent="0.25">
      <c r="B231" s="101" t="str">
        <f t="shared" si="4"/>
        <v/>
      </c>
      <c r="C231" s="56"/>
      <c r="D231" s="58"/>
      <c r="E231" s="43" t="str">
        <f>IFERROR(IF(OR(C231="",AND(C231&lt;&gt;"",D231="")),"",(VLOOKUP(C231,'APP BACKGROUND'!A:F,2,0))),"")</f>
        <v/>
      </c>
      <c r="F231" s="44" t="str">
        <f>IF(E231="","",(VLOOKUP(C231,'APP BACKGROUND'!A:F,5,0)))</f>
        <v/>
      </c>
      <c r="G231" s="40" t="str">
        <f>IF(E231="","",(VLOOKUP('Application Form'!C231,'APP BACKGROUND'!A:I,9,0)))</f>
        <v/>
      </c>
      <c r="H231" s="40"/>
      <c r="I231" s="40"/>
      <c r="J231" s="47" t="str">
        <f>IF(H:H="","",IF(OR(H231="MAX_MILES_MOMENTS",H231="MAX_MILES_MOMENTS_"),ROUNDUP(SUM(G231/1.5),0),IF(AND(OR(H231="At Shelf",H231="BONUS BUNDLES"),G231&lt;10),2,IF(AND(OR(H231="At Shelf",H231="BONUS BUNDLES"),G231&lt;15),3,IF(AND(OR(H231="At Shelf",H231="BONUS BUNDLES"),G231&lt;20),4,IF(AND(OR(H231="At Shelf",H231="BONUS BUNDLES"),G231&lt;30),6,IF(AND(OR(H231="At Shelf",H231="BONUS BUNDLES"),G231&lt;40),8,IF(AND(OR(H231="At Shelf",H231="BONUS BUNDLES"),G231&lt;50),10,IF(AND(OR(16="At Shelf",H231="BONUS BUNDLES"),G231&gt;49.99),12)))))))))</f>
        <v/>
      </c>
      <c r="K231" s="75"/>
      <c r="L231" s="75"/>
      <c r="M231" s="75"/>
      <c r="N231" s="45"/>
      <c r="O231" s="45"/>
      <c r="P231" s="45"/>
      <c r="Q231" s="42"/>
      <c r="R231" s="42"/>
      <c r="S231" s="42"/>
      <c r="T231" s="42"/>
      <c r="U231" s="45"/>
      <c r="V231" s="45"/>
      <c r="W231" s="45"/>
      <c r="X231" s="45"/>
      <c r="Y231" s="45"/>
      <c r="AA231" s="42"/>
      <c r="AB231" s="42"/>
      <c r="AC231" s="42"/>
      <c r="AD231" s="42"/>
      <c r="AE231" s="42"/>
      <c r="AF231" s="42"/>
      <c r="AG231" s="42"/>
    </row>
    <row r="232" spans="2:33" ht="15.75" x14ac:dyDescent="0.25">
      <c r="B232" s="101" t="str">
        <f t="shared" si="4"/>
        <v/>
      </c>
      <c r="C232" s="56"/>
      <c r="D232" s="58"/>
      <c r="E232" s="43" t="str">
        <f>IFERROR(IF(OR(C232="",AND(C232&lt;&gt;"",D232="")),"",(VLOOKUP(C232,'APP BACKGROUND'!A:F,2,0))),"")</f>
        <v/>
      </c>
      <c r="F232" s="44" t="str">
        <f>IF(E232="","",(VLOOKUP(C232,'APP BACKGROUND'!A:F,5,0)))</f>
        <v/>
      </c>
      <c r="G232" s="40" t="str">
        <f>IF(E232="","",(VLOOKUP('Application Form'!C232,'APP BACKGROUND'!A:I,9,0)))</f>
        <v/>
      </c>
      <c r="H232" s="40"/>
      <c r="I232" s="40"/>
      <c r="J232" s="47" t="str">
        <f>IF(H:H="","",IF(OR(H232="MAX_MILES_MOMENTS",H232="MAX_MILES_MOMENTS_"),ROUNDUP(SUM(G232/1.5),0),IF(AND(OR(H232="At Shelf",H232="BONUS BUNDLES"),G232&lt;10),2,IF(AND(OR(H232="At Shelf",H232="BONUS BUNDLES"),G232&lt;15),3,IF(AND(OR(H232="At Shelf",H232="BONUS BUNDLES"),G232&lt;20),4,IF(AND(OR(H232="At Shelf",H232="BONUS BUNDLES"),G232&lt;30),6,IF(AND(OR(H232="At Shelf",H232="BONUS BUNDLES"),G232&lt;40),8,IF(AND(OR(H232="At Shelf",H232="BONUS BUNDLES"),G232&lt;50),10,IF(AND(OR(16="At Shelf",H232="BONUS BUNDLES"),G232&gt;49.99),12)))))))))</f>
        <v/>
      </c>
      <c r="K232" s="75"/>
      <c r="L232" s="75"/>
      <c r="M232" s="75"/>
      <c r="N232" s="45"/>
      <c r="O232" s="45"/>
      <c r="P232" s="45"/>
      <c r="Q232" s="42"/>
      <c r="R232" s="42"/>
      <c r="S232" s="42"/>
      <c r="T232" s="42"/>
      <c r="U232" s="45"/>
      <c r="V232" s="45"/>
      <c r="W232" s="45"/>
      <c r="X232" s="45"/>
      <c r="Y232" s="45"/>
      <c r="AA232" s="42"/>
      <c r="AB232" s="42"/>
      <c r="AC232" s="42"/>
      <c r="AD232" s="42"/>
      <c r="AE232" s="42"/>
      <c r="AF232" s="42"/>
      <c r="AG232" s="42"/>
    </row>
    <row r="233" spans="2:33" ht="15.75" x14ac:dyDescent="0.25">
      <c r="B233" s="101" t="str">
        <f t="shared" si="4"/>
        <v/>
      </c>
      <c r="C233" s="56"/>
      <c r="D233" s="58"/>
      <c r="E233" s="43" t="str">
        <f>IFERROR(IF(OR(C233="",AND(C233&lt;&gt;"",D233="")),"",(VLOOKUP(C233,'APP BACKGROUND'!A:F,2,0))),"")</f>
        <v/>
      </c>
      <c r="F233" s="44" t="str">
        <f>IF(E233="","",(VLOOKUP(C233,'APP BACKGROUND'!A:F,5,0)))</f>
        <v/>
      </c>
      <c r="G233" s="40" t="str">
        <f>IF(E233="","",(VLOOKUP('Application Form'!C233,'APP BACKGROUND'!A:I,9,0)))</f>
        <v/>
      </c>
      <c r="H233" s="40"/>
      <c r="I233" s="40"/>
      <c r="J233" s="47" t="str">
        <f>IF(H:H="","",IF(OR(H233="MAX_MILES_MOMENTS",H233="MAX_MILES_MOMENTS_"),ROUNDUP(SUM(G233/1.5),0),IF(AND(OR(H233="At Shelf",H233="BONUS BUNDLES"),G233&lt;10),2,IF(AND(OR(H233="At Shelf",H233="BONUS BUNDLES"),G233&lt;15),3,IF(AND(OR(H233="At Shelf",H233="BONUS BUNDLES"),G233&lt;20),4,IF(AND(OR(H233="At Shelf",H233="BONUS BUNDLES"),G233&lt;30),6,IF(AND(OR(H233="At Shelf",H233="BONUS BUNDLES"),G233&lt;40),8,IF(AND(OR(H233="At Shelf",H233="BONUS BUNDLES"),G233&lt;50),10,IF(AND(OR(16="At Shelf",H233="BONUS BUNDLES"),G233&gt;49.99),12)))))))))</f>
        <v/>
      </c>
      <c r="K233" s="75"/>
      <c r="L233" s="75"/>
      <c r="M233" s="75"/>
      <c r="N233" s="45"/>
      <c r="O233" s="45"/>
      <c r="P233" s="45"/>
      <c r="Q233" s="42"/>
      <c r="R233" s="42"/>
      <c r="S233" s="42"/>
      <c r="T233" s="42"/>
      <c r="U233" s="45"/>
      <c r="V233" s="45"/>
      <c r="W233" s="45"/>
      <c r="X233" s="45"/>
      <c r="Y233" s="45"/>
      <c r="AA233" s="42"/>
      <c r="AB233" s="42"/>
      <c r="AC233" s="42"/>
      <c r="AD233" s="42"/>
      <c r="AE233" s="42"/>
      <c r="AF233" s="42"/>
      <c r="AG233" s="42"/>
    </row>
    <row r="234" spans="2:33" ht="15.75" x14ac:dyDescent="0.25">
      <c r="B234" s="101" t="str">
        <f t="shared" si="4"/>
        <v/>
      </c>
      <c r="C234" s="56"/>
      <c r="D234" s="58"/>
      <c r="E234" s="43" t="str">
        <f>IFERROR(IF(OR(C234="",AND(C234&lt;&gt;"",D234="")),"",(VLOOKUP(C234,'APP BACKGROUND'!A:F,2,0))),"")</f>
        <v/>
      </c>
      <c r="F234" s="44" t="str">
        <f>IF(E234="","",(VLOOKUP(C234,'APP BACKGROUND'!A:F,5,0)))</f>
        <v/>
      </c>
      <c r="G234" s="40" t="str">
        <f>IF(E234="","",(VLOOKUP('Application Form'!C234,'APP BACKGROUND'!A:I,9,0)))</f>
        <v/>
      </c>
      <c r="H234" s="40"/>
      <c r="I234" s="40"/>
      <c r="J234" s="47" t="str">
        <f>IF(H:H="","",IF(OR(H234="MAX_MILES_MOMENTS",H234="MAX_MILES_MOMENTS_"),ROUNDUP(SUM(G234/1.5),0),IF(AND(OR(H234="At Shelf",H234="BONUS BUNDLES"),G234&lt;10),2,IF(AND(OR(H234="At Shelf",H234="BONUS BUNDLES"),G234&lt;15),3,IF(AND(OR(H234="At Shelf",H234="BONUS BUNDLES"),G234&lt;20),4,IF(AND(OR(H234="At Shelf",H234="BONUS BUNDLES"),G234&lt;30),6,IF(AND(OR(H234="At Shelf",H234="BONUS BUNDLES"),G234&lt;40),8,IF(AND(OR(H234="At Shelf",H234="BONUS BUNDLES"),G234&lt;50),10,IF(AND(OR(16="At Shelf",H234="BONUS BUNDLES"),G234&gt;49.99),12)))))))))</f>
        <v/>
      </c>
      <c r="K234" s="75"/>
      <c r="L234" s="75"/>
      <c r="M234" s="75"/>
      <c r="N234" s="45"/>
      <c r="O234" s="45"/>
      <c r="P234" s="45"/>
      <c r="Q234" s="42"/>
      <c r="R234" s="42"/>
      <c r="S234" s="42"/>
      <c r="T234" s="42"/>
      <c r="U234" s="45"/>
      <c r="V234" s="45"/>
      <c r="W234" s="45"/>
      <c r="X234" s="45"/>
      <c r="Y234" s="45"/>
      <c r="AA234" s="42"/>
      <c r="AB234" s="42"/>
      <c r="AC234" s="42"/>
      <c r="AD234" s="42"/>
      <c r="AE234" s="42"/>
      <c r="AF234" s="42"/>
      <c r="AG234" s="42"/>
    </row>
    <row r="235" spans="2:33" ht="15.75" x14ac:dyDescent="0.25">
      <c r="B235" s="101" t="str">
        <f t="shared" si="4"/>
        <v/>
      </c>
      <c r="C235" s="56"/>
      <c r="D235" s="58"/>
      <c r="E235" s="43" t="str">
        <f>IFERROR(IF(OR(C235="",AND(C235&lt;&gt;"",D235="")),"",(VLOOKUP(C235,'APP BACKGROUND'!A:F,2,0))),"")</f>
        <v/>
      </c>
      <c r="F235" s="44" t="str">
        <f>IF(E235="","",(VLOOKUP(C235,'APP BACKGROUND'!A:F,5,0)))</f>
        <v/>
      </c>
      <c r="G235" s="40" t="str">
        <f>IF(E235="","",(VLOOKUP('Application Form'!C235,'APP BACKGROUND'!A:I,9,0)))</f>
        <v/>
      </c>
      <c r="H235" s="40"/>
      <c r="I235" s="40"/>
      <c r="J235" s="47" t="str">
        <f>IF(H:H="","",IF(OR(H235="MAX_MILES_MOMENTS",H235="MAX_MILES_MOMENTS_"),ROUNDUP(SUM(G235/1.5),0),IF(AND(OR(H235="At Shelf",H235="BONUS BUNDLES"),G235&lt;10),2,IF(AND(OR(H235="At Shelf",H235="BONUS BUNDLES"),G235&lt;15),3,IF(AND(OR(H235="At Shelf",H235="BONUS BUNDLES"),G235&lt;20),4,IF(AND(OR(H235="At Shelf",H235="BONUS BUNDLES"),G235&lt;30),6,IF(AND(OR(H235="At Shelf",H235="BONUS BUNDLES"),G235&lt;40),8,IF(AND(OR(H235="At Shelf",H235="BONUS BUNDLES"),G235&lt;50),10,IF(AND(OR(16="At Shelf",H235="BONUS BUNDLES"),G235&gt;49.99),12)))))))))</f>
        <v/>
      </c>
      <c r="K235" s="75"/>
      <c r="L235" s="75"/>
      <c r="M235" s="75"/>
      <c r="N235" s="45"/>
      <c r="O235" s="45"/>
      <c r="P235" s="45"/>
      <c r="Q235" s="42"/>
      <c r="R235" s="42"/>
      <c r="S235" s="42"/>
      <c r="T235" s="42"/>
      <c r="U235" s="45"/>
      <c r="V235" s="45"/>
      <c r="W235" s="45"/>
      <c r="X235" s="45"/>
      <c r="Y235" s="45"/>
      <c r="AA235" s="42"/>
      <c r="AB235" s="42"/>
      <c r="AC235" s="42"/>
      <c r="AD235" s="42"/>
      <c r="AE235" s="42"/>
      <c r="AF235" s="42"/>
      <c r="AG235" s="42"/>
    </row>
    <row r="236" spans="2:33" ht="15.75" x14ac:dyDescent="0.25">
      <c r="B236" s="101" t="str">
        <f t="shared" si="4"/>
        <v/>
      </c>
      <c r="C236" s="56"/>
      <c r="D236" s="58"/>
      <c r="E236" s="43" t="str">
        <f>IFERROR(IF(OR(C236="",AND(C236&lt;&gt;"",D236="")),"",(VLOOKUP(C236,'APP BACKGROUND'!A:F,2,0))),"")</f>
        <v/>
      </c>
      <c r="F236" s="44" t="str">
        <f>IF(E236="","",(VLOOKUP(C236,'APP BACKGROUND'!A:F,5,0)))</f>
        <v/>
      </c>
      <c r="G236" s="40" t="str">
        <f>IF(E236="","",(VLOOKUP('Application Form'!C236,'APP BACKGROUND'!A:I,9,0)))</f>
        <v/>
      </c>
      <c r="H236" s="40"/>
      <c r="I236" s="40"/>
      <c r="J236" s="47" t="str">
        <f>IF(H:H="","",IF(OR(H236="MAX_MILES_MOMENTS",H236="MAX_MILES_MOMENTS_"),ROUNDUP(SUM(G236/1.5),0),IF(AND(OR(H236="At Shelf",H236="BONUS BUNDLES"),G236&lt;10),2,IF(AND(OR(H236="At Shelf",H236="BONUS BUNDLES"),G236&lt;15),3,IF(AND(OR(H236="At Shelf",H236="BONUS BUNDLES"),G236&lt;20),4,IF(AND(OR(H236="At Shelf",H236="BONUS BUNDLES"),G236&lt;30),6,IF(AND(OR(H236="At Shelf",H236="BONUS BUNDLES"),G236&lt;40),8,IF(AND(OR(H236="At Shelf",H236="BONUS BUNDLES"),G236&lt;50),10,IF(AND(OR(16="At Shelf",H236="BONUS BUNDLES"),G236&gt;49.99),12)))))))))</f>
        <v/>
      </c>
      <c r="K236" s="75"/>
      <c r="L236" s="75"/>
      <c r="M236" s="75"/>
      <c r="N236" s="45"/>
      <c r="O236" s="45"/>
      <c r="P236" s="45"/>
      <c r="Q236" s="42"/>
      <c r="R236" s="42"/>
      <c r="S236" s="42"/>
      <c r="T236" s="42"/>
      <c r="U236" s="45"/>
      <c r="V236" s="45"/>
      <c r="W236" s="45"/>
      <c r="X236" s="45"/>
      <c r="Y236" s="45"/>
      <c r="AA236" s="42"/>
      <c r="AB236" s="42"/>
      <c r="AC236" s="42"/>
      <c r="AD236" s="42"/>
      <c r="AE236" s="42"/>
      <c r="AF236" s="42"/>
      <c r="AG236" s="42"/>
    </row>
    <row r="237" spans="2:33" ht="15.75" x14ac:dyDescent="0.25">
      <c r="B237" s="101" t="str">
        <f t="shared" si="4"/>
        <v/>
      </c>
      <c r="C237" s="56"/>
      <c r="D237" s="58"/>
      <c r="E237" s="43" t="str">
        <f>IFERROR(IF(OR(C237="",AND(C237&lt;&gt;"",D237="")),"",(VLOOKUP(C237,'APP BACKGROUND'!A:F,2,0))),"")</f>
        <v/>
      </c>
      <c r="F237" s="44" t="str">
        <f>IF(E237="","",(VLOOKUP(C237,'APP BACKGROUND'!A:F,5,0)))</f>
        <v/>
      </c>
      <c r="G237" s="40" t="str">
        <f>IF(E237="","",(VLOOKUP('Application Form'!C237,'APP BACKGROUND'!A:I,9,0)))</f>
        <v/>
      </c>
      <c r="H237" s="40"/>
      <c r="I237" s="40"/>
      <c r="J237" s="47" t="str">
        <f>IF(H:H="","",IF(OR(H237="MAX_MILES_MOMENTS",H237="MAX_MILES_MOMENTS_"),ROUNDUP(SUM(G237/1.5),0),IF(AND(OR(H237="At Shelf",H237="BONUS BUNDLES"),G237&lt;10),2,IF(AND(OR(H237="At Shelf",H237="BONUS BUNDLES"),G237&lt;15),3,IF(AND(OR(H237="At Shelf",H237="BONUS BUNDLES"),G237&lt;20),4,IF(AND(OR(H237="At Shelf",H237="BONUS BUNDLES"),G237&lt;30),6,IF(AND(OR(H237="At Shelf",H237="BONUS BUNDLES"),G237&lt;40),8,IF(AND(OR(H237="At Shelf",H237="BONUS BUNDLES"),G237&lt;50),10,IF(AND(OR(16="At Shelf",H237="BONUS BUNDLES"),G237&gt;49.99),12)))))))))</f>
        <v/>
      </c>
      <c r="K237" s="75"/>
      <c r="L237" s="75"/>
      <c r="M237" s="75"/>
      <c r="N237" s="45"/>
      <c r="O237" s="45"/>
      <c r="P237" s="45"/>
      <c r="Q237" s="42"/>
      <c r="R237" s="42"/>
      <c r="S237" s="42"/>
      <c r="T237" s="42"/>
      <c r="U237" s="45"/>
      <c r="V237" s="45"/>
      <c r="W237" s="45"/>
      <c r="X237" s="45"/>
      <c r="Y237" s="45"/>
      <c r="AA237" s="42"/>
      <c r="AB237" s="42"/>
      <c r="AC237" s="42"/>
      <c r="AD237" s="42"/>
      <c r="AE237" s="42"/>
      <c r="AF237" s="42"/>
      <c r="AG237" s="42"/>
    </row>
    <row r="238" spans="2:33" ht="15.75" x14ac:dyDescent="0.25">
      <c r="B238" s="101" t="str">
        <f t="shared" si="4"/>
        <v/>
      </c>
      <c r="C238" s="56"/>
      <c r="D238" s="58"/>
      <c r="E238" s="43" t="str">
        <f>IFERROR(IF(OR(C238="",AND(C238&lt;&gt;"",D238="")),"",(VLOOKUP(C238,'APP BACKGROUND'!A:F,2,0))),"")</f>
        <v/>
      </c>
      <c r="F238" s="44" t="str">
        <f>IF(E238="","",(VLOOKUP(C238,'APP BACKGROUND'!A:F,5,0)))</f>
        <v/>
      </c>
      <c r="G238" s="40" t="str">
        <f>IF(E238="","",(VLOOKUP('Application Form'!C238,'APP BACKGROUND'!A:I,9,0)))</f>
        <v/>
      </c>
      <c r="H238" s="40"/>
      <c r="I238" s="40"/>
      <c r="J238" s="47" t="str">
        <f>IF(H:H="","",IF(OR(H238="MAX_MILES_MOMENTS",H238="MAX_MILES_MOMENTS_"),ROUNDUP(SUM(G238/1.5),0),IF(AND(OR(H238="At Shelf",H238="BONUS BUNDLES"),G238&lt;10),2,IF(AND(OR(H238="At Shelf",H238="BONUS BUNDLES"),G238&lt;15),3,IF(AND(OR(H238="At Shelf",H238="BONUS BUNDLES"),G238&lt;20),4,IF(AND(OR(H238="At Shelf",H238="BONUS BUNDLES"),G238&lt;30),6,IF(AND(OR(H238="At Shelf",H238="BONUS BUNDLES"),G238&lt;40),8,IF(AND(OR(H238="At Shelf",H238="BONUS BUNDLES"),G238&lt;50),10,IF(AND(OR(16="At Shelf",H238="BONUS BUNDLES"),G238&gt;49.99),12)))))))))</f>
        <v/>
      </c>
      <c r="K238" s="75"/>
      <c r="L238" s="75"/>
      <c r="M238" s="75"/>
      <c r="N238" s="45"/>
      <c r="O238" s="45"/>
      <c r="P238" s="45"/>
      <c r="Q238" s="42"/>
      <c r="R238" s="42"/>
      <c r="S238" s="42"/>
      <c r="T238" s="42"/>
      <c r="U238" s="45"/>
      <c r="V238" s="45"/>
      <c r="W238" s="45"/>
      <c r="X238" s="45"/>
      <c r="Y238" s="45"/>
      <c r="AA238" s="42"/>
      <c r="AB238" s="42"/>
      <c r="AC238" s="42"/>
      <c r="AD238" s="42"/>
      <c r="AE238" s="42"/>
      <c r="AF238" s="42"/>
      <c r="AG238" s="42"/>
    </row>
    <row r="239" spans="2:33" ht="15.75" x14ac:dyDescent="0.25">
      <c r="B239" s="101" t="str">
        <f t="shared" si="4"/>
        <v/>
      </c>
      <c r="C239" s="56"/>
      <c r="D239" s="58"/>
      <c r="E239" s="43" t="str">
        <f>IFERROR(IF(OR(C239="",AND(C239&lt;&gt;"",D239="")),"",(VLOOKUP(C239,'APP BACKGROUND'!A:F,2,0))),"")</f>
        <v/>
      </c>
      <c r="F239" s="44" t="str">
        <f>IF(E239="","",(VLOOKUP(C239,'APP BACKGROUND'!A:F,5,0)))</f>
        <v/>
      </c>
      <c r="G239" s="40" t="str">
        <f>IF(E239="","",(VLOOKUP('Application Form'!C239,'APP BACKGROUND'!A:I,9,0)))</f>
        <v/>
      </c>
      <c r="H239" s="40"/>
      <c r="I239" s="40"/>
      <c r="J239" s="47" t="str">
        <f>IF(H:H="","",IF(OR(H239="MAX_MILES_MOMENTS",H239="MAX_MILES_MOMENTS_"),ROUNDUP(SUM(G239/1.5),0),IF(AND(OR(H239="At Shelf",H239="BONUS BUNDLES"),G239&lt;10),2,IF(AND(OR(H239="At Shelf",H239="BONUS BUNDLES"),G239&lt;15),3,IF(AND(OR(H239="At Shelf",H239="BONUS BUNDLES"),G239&lt;20),4,IF(AND(OR(H239="At Shelf",H239="BONUS BUNDLES"),G239&lt;30),6,IF(AND(OR(H239="At Shelf",H239="BONUS BUNDLES"),G239&lt;40),8,IF(AND(OR(H239="At Shelf",H239="BONUS BUNDLES"),G239&lt;50),10,IF(AND(OR(16="At Shelf",H239="BONUS BUNDLES"),G239&gt;49.99),12)))))))))</f>
        <v/>
      </c>
      <c r="K239" s="75"/>
      <c r="L239" s="75"/>
      <c r="M239" s="75"/>
      <c r="N239" s="45"/>
      <c r="O239" s="45"/>
      <c r="P239" s="45"/>
      <c r="Q239" s="42"/>
      <c r="R239" s="42"/>
      <c r="S239" s="42"/>
      <c r="T239" s="42"/>
      <c r="U239" s="45"/>
      <c r="V239" s="45"/>
      <c r="W239" s="45"/>
      <c r="X239" s="45"/>
      <c r="Y239" s="45"/>
      <c r="AA239" s="42"/>
      <c r="AB239" s="42"/>
      <c r="AC239" s="42"/>
      <c r="AD239" s="42"/>
      <c r="AE239" s="42"/>
      <c r="AF239" s="42"/>
      <c r="AG239" s="42"/>
    </row>
    <row r="240" spans="2:33" ht="15.75" x14ac:dyDescent="0.25">
      <c r="B240" s="101" t="str">
        <f t="shared" si="4"/>
        <v/>
      </c>
      <c r="C240" s="56"/>
      <c r="D240" s="58"/>
      <c r="E240" s="43" t="str">
        <f>IFERROR(IF(OR(C240="",AND(C240&lt;&gt;"",D240="")),"",(VLOOKUP(C240,'APP BACKGROUND'!A:F,2,0))),"")</f>
        <v/>
      </c>
      <c r="F240" s="44" t="str">
        <f>IF(E240="","",(VLOOKUP(C240,'APP BACKGROUND'!A:F,5,0)))</f>
        <v/>
      </c>
      <c r="G240" s="40" t="str">
        <f>IF(E240="","",(VLOOKUP('Application Form'!C240,'APP BACKGROUND'!A:I,9,0)))</f>
        <v/>
      </c>
      <c r="H240" s="40"/>
      <c r="I240" s="40"/>
      <c r="J240" s="47" t="str">
        <f>IF(H:H="","",IF(OR(H240="MAX_MILES_MOMENTS",H240="MAX_MILES_MOMENTS_"),ROUNDUP(SUM(G240/1.5),0),IF(AND(OR(H240="At Shelf",H240="BONUS BUNDLES"),G240&lt;10),2,IF(AND(OR(H240="At Shelf",H240="BONUS BUNDLES"),G240&lt;15),3,IF(AND(OR(H240="At Shelf",H240="BONUS BUNDLES"),G240&lt;20),4,IF(AND(OR(H240="At Shelf",H240="BONUS BUNDLES"),G240&lt;30),6,IF(AND(OR(H240="At Shelf",H240="BONUS BUNDLES"),G240&lt;40),8,IF(AND(OR(H240="At Shelf",H240="BONUS BUNDLES"),G240&lt;50),10,IF(AND(OR(16="At Shelf",H240="BONUS BUNDLES"),G240&gt;49.99),12)))))))))</f>
        <v/>
      </c>
      <c r="K240" s="75"/>
      <c r="L240" s="75"/>
      <c r="M240" s="75"/>
      <c r="N240" s="45"/>
      <c r="O240" s="45"/>
      <c r="P240" s="45"/>
      <c r="Q240" s="42"/>
      <c r="R240" s="42"/>
      <c r="S240" s="42"/>
      <c r="T240" s="42"/>
      <c r="U240" s="45"/>
      <c r="V240" s="45"/>
      <c r="W240" s="45"/>
      <c r="X240" s="45"/>
      <c r="Y240" s="45"/>
      <c r="AA240" s="42"/>
      <c r="AB240" s="42"/>
      <c r="AC240" s="42"/>
      <c r="AD240" s="42"/>
      <c r="AE240" s="42"/>
      <c r="AF240" s="42"/>
      <c r="AG240" s="42"/>
    </row>
    <row r="241" spans="2:33" ht="15.75" x14ac:dyDescent="0.25">
      <c r="B241" s="101" t="str">
        <f t="shared" si="4"/>
        <v/>
      </c>
      <c r="C241" s="56"/>
      <c r="D241" s="58"/>
      <c r="E241" s="43" t="str">
        <f>IFERROR(IF(OR(C241="",AND(C241&lt;&gt;"",D241="")),"",(VLOOKUP(C241,'APP BACKGROUND'!A:F,2,0))),"")</f>
        <v/>
      </c>
      <c r="F241" s="44" t="str">
        <f>IF(E241="","",(VLOOKUP(C241,'APP BACKGROUND'!A:F,5,0)))</f>
        <v/>
      </c>
      <c r="G241" s="40" t="str">
        <f>IF(E241="","",(VLOOKUP('Application Form'!C241,'APP BACKGROUND'!A:I,9,0)))</f>
        <v/>
      </c>
      <c r="H241" s="40"/>
      <c r="I241" s="40"/>
      <c r="J241" s="47" t="str">
        <f>IF(H:H="","",IF(OR(H241="MAX_MILES_MOMENTS",H241="MAX_MILES_MOMENTS_"),ROUNDUP(SUM(G241/1.5),0),IF(AND(OR(H241="At Shelf",H241="BONUS BUNDLES"),G241&lt;10),2,IF(AND(OR(H241="At Shelf",H241="BONUS BUNDLES"),G241&lt;15),3,IF(AND(OR(H241="At Shelf",H241="BONUS BUNDLES"),G241&lt;20),4,IF(AND(OR(H241="At Shelf",H241="BONUS BUNDLES"),G241&lt;30),6,IF(AND(OR(H241="At Shelf",H241="BONUS BUNDLES"),G241&lt;40),8,IF(AND(OR(H241="At Shelf",H241="BONUS BUNDLES"),G241&lt;50),10,IF(AND(OR(16="At Shelf",H241="BONUS BUNDLES"),G241&gt;49.99),12)))))))))</f>
        <v/>
      </c>
      <c r="K241" s="75"/>
      <c r="L241" s="75"/>
      <c r="M241" s="75"/>
      <c r="N241" s="45"/>
      <c r="O241" s="45"/>
      <c r="P241" s="45"/>
      <c r="Q241" s="42"/>
      <c r="R241" s="42"/>
      <c r="S241" s="42"/>
      <c r="T241" s="42"/>
      <c r="U241" s="45"/>
      <c r="V241" s="45"/>
      <c r="W241" s="45"/>
      <c r="X241" s="45"/>
      <c r="Y241" s="45"/>
      <c r="AA241" s="42"/>
      <c r="AB241" s="42"/>
      <c r="AC241" s="42"/>
      <c r="AD241" s="42"/>
      <c r="AE241" s="42"/>
      <c r="AF241" s="42"/>
      <c r="AG241" s="42"/>
    </row>
    <row r="242" spans="2:33" ht="15.75" x14ac:dyDescent="0.25">
      <c r="B242" s="101" t="str">
        <f t="shared" si="4"/>
        <v/>
      </c>
      <c r="C242" s="56"/>
      <c r="D242" s="58"/>
      <c r="E242" s="43" t="str">
        <f>IFERROR(IF(OR(C242="",AND(C242&lt;&gt;"",D242="")),"",(VLOOKUP(C242,'APP BACKGROUND'!A:F,2,0))),"")</f>
        <v/>
      </c>
      <c r="F242" s="44" t="str">
        <f>IF(E242="","",(VLOOKUP(C242,'APP BACKGROUND'!A:F,5,0)))</f>
        <v/>
      </c>
      <c r="G242" s="40" t="str">
        <f>IF(E242="","",(VLOOKUP('Application Form'!C242,'APP BACKGROUND'!A:I,9,0)))</f>
        <v/>
      </c>
      <c r="H242" s="40"/>
      <c r="I242" s="40"/>
      <c r="J242" s="47" t="str">
        <f>IF(H:H="","",IF(OR(H242="MAX_MILES_MOMENTS",H242="MAX_MILES_MOMENTS_"),ROUNDUP(SUM(G242/1.5),0),IF(AND(OR(H242="At Shelf",H242="BONUS BUNDLES"),G242&lt;10),2,IF(AND(OR(H242="At Shelf",H242="BONUS BUNDLES"),G242&lt;15),3,IF(AND(OR(H242="At Shelf",H242="BONUS BUNDLES"),G242&lt;20),4,IF(AND(OR(H242="At Shelf",H242="BONUS BUNDLES"),G242&lt;30),6,IF(AND(OR(H242="At Shelf",H242="BONUS BUNDLES"),G242&lt;40),8,IF(AND(OR(H242="At Shelf",H242="BONUS BUNDLES"),G242&lt;50),10,IF(AND(OR(16="At Shelf",H242="BONUS BUNDLES"),G242&gt;49.99),12)))))))))</f>
        <v/>
      </c>
      <c r="K242" s="75"/>
      <c r="L242" s="75"/>
      <c r="M242" s="75"/>
      <c r="N242" s="45"/>
      <c r="O242" s="45"/>
      <c r="P242" s="45"/>
      <c r="Q242" s="42"/>
      <c r="R242" s="42"/>
      <c r="S242" s="42"/>
      <c r="T242" s="42"/>
      <c r="U242" s="45"/>
      <c r="V242" s="45"/>
      <c r="W242" s="45"/>
      <c r="X242" s="45"/>
      <c r="Y242" s="45"/>
      <c r="AA242" s="42"/>
      <c r="AB242" s="42"/>
      <c r="AC242" s="42"/>
      <c r="AD242" s="42"/>
      <c r="AE242" s="42"/>
      <c r="AF242" s="42"/>
      <c r="AG242" s="42"/>
    </row>
    <row r="243" spans="2:33" ht="15.75" x14ac:dyDescent="0.25">
      <c r="B243" s="101" t="str">
        <f t="shared" si="4"/>
        <v/>
      </c>
      <c r="C243" s="56"/>
      <c r="D243" s="58"/>
      <c r="E243" s="43" t="str">
        <f>IFERROR(IF(OR(C243="",AND(C243&lt;&gt;"",D243="")),"",(VLOOKUP(C243,'APP BACKGROUND'!A:F,2,0))),"")</f>
        <v/>
      </c>
      <c r="F243" s="44" t="str">
        <f>IF(E243="","",(VLOOKUP(C243,'APP BACKGROUND'!A:F,5,0)))</f>
        <v/>
      </c>
      <c r="G243" s="40" t="str">
        <f>IF(E243="","",(VLOOKUP('Application Form'!C243,'APP BACKGROUND'!A:I,9,0)))</f>
        <v/>
      </c>
      <c r="H243" s="40"/>
      <c r="I243" s="40"/>
      <c r="J243" s="47" t="str">
        <f>IF(H:H="","",IF(OR(H243="MAX_MILES_MOMENTS",H243="MAX_MILES_MOMENTS_"),ROUNDUP(SUM(G243/1.5),0),IF(AND(OR(H243="At Shelf",H243="BONUS BUNDLES"),G243&lt;10),2,IF(AND(OR(H243="At Shelf",H243="BONUS BUNDLES"),G243&lt;15),3,IF(AND(OR(H243="At Shelf",H243="BONUS BUNDLES"),G243&lt;20),4,IF(AND(OR(H243="At Shelf",H243="BONUS BUNDLES"),G243&lt;30),6,IF(AND(OR(H243="At Shelf",H243="BONUS BUNDLES"),G243&lt;40),8,IF(AND(OR(H243="At Shelf",H243="BONUS BUNDLES"),G243&lt;50),10,IF(AND(OR(16="At Shelf",H243="BONUS BUNDLES"),G243&gt;49.99),12)))))))))</f>
        <v/>
      </c>
      <c r="K243" s="75"/>
      <c r="L243" s="75"/>
      <c r="M243" s="75"/>
      <c r="N243" s="45"/>
      <c r="O243" s="45"/>
      <c r="P243" s="45"/>
      <c r="Q243" s="42"/>
      <c r="R243" s="42"/>
      <c r="S243" s="42"/>
      <c r="T243" s="42"/>
      <c r="U243" s="45"/>
      <c r="V243" s="45"/>
      <c r="W243" s="45"/>
      <c r="X243" s="45"/>
      <c r="Y243" s="45"/>
      <c r="AA243" s="42"/>
      <c r="AB243" s="42"/>
      <c r="AC243" s="42"/>
      <c r="AD243" s="42"/>
      <c r="AE243" s="42"/>
      <c r="AF243" s="42"/>
      <c r="AG243" s="42"/>
    </row>
    <row r="244" spans="2:33" ht="15.75" x14ac:dyDescent="0.25">
      <c r="B244" s="101" t="str">
        <f t="shared" si="4"/>
        <v/>
      </c>
      <c r="C244" s="56"/>
      <c r="D244" s="58"/>
      <c r="E244" s="43" t="str">
        <f>IFERROR(IF(OR(C244="",AND(C244&lt;&gt;"",D244="")),"",(VLOOKUP(C244,'APP BACKGROUND'!A:F,2,0))),"")</f>
        <v/>
      </c>
      <c r="F244" s="44" t="str">
        <f>IF(E244="","",(VLOOKUP(C244,'APP BACKGROUND'!A:F,5,0)))</f>
        <v/>
      </c>
      <c r="G244" s="40" t="str">
        <f>IF(E244="","",(VLOOKUP('Application Form'!C244,'APP BACKGROUND'!A:I,9,0)))</f>
        <v/>
      </c>
      <c r="H244" s="40"/>
      <c r="I244" s="40"/>
      <c r="J244" s="47" t="str">
        <f>IF(H:H="","",IF(OR(H244="MAX_MILES_MOMENTS",H244="MAX_MILES_MOMENTS_"),ROUNDUP(SUM(G244/1.5),0),IF(AND(OR(H244="At Shelf",H244="BONUS BUNDLES"),G244&lt;10),2,IF(AND(OR(H244="At Shelf",H244="BONUS BUNDLES"),G244&lt;15),3,IF(AND(OR(H244="At Shelf",H244="BONUS BUNDLES"),G244&lt;20),4,IF(AND(OR(H244="At Shelf",H244="BONUS BUNDLES"),G244&lt;30),6,IF(AND(OR(H244="At Shelf",H244="BONUS BUNDLES"),G244&lt;40),8,IF(AND(OR(H244="At Shelf",H244="BONUS BUNDLES"),G244&lt;50),10,IF(AND(OR(16="At Shelf",H244="BONUS BUNDLES"),G244&gt;49.99),12)))))))))</f>
        <v/>
      </c>
      <c r="K244" s="75"/>
      <c r="L244" s="75"/>
      <c r="M244" s="75"/>
      <c r="N244" s="45"/>
      <c r="O244" s="45"/>
      <c r="P244" s="45"/>
      <c r="Q244" s="42"/>
      <c r="R244" s="42"/>
      <c r="S244" s="42"/>
      <c r="T244" s="42"/>
      <c r="U244" s="45"/>
      <c r="V244" s="45"/>
      <c r="W244" s="45"/>
      <c r="X244" s="45"/>
      <c r="Y244" s="45"/>
      <c r="AA244" s="42"/>
      <c r="AB244" s="42"/>
      <c r="AC244" s="42"/>
      <c r="AD244" s="42"/>
      <c r="AE244" s="42"/>
      <c r="AF244" s="42"/>
      <c r="AG244" s="42"/>
    </row>
    <row r="245" spans="2:33" ht="15.75" x14ac:dyDescent="0.25">
      <c r="B245" s="101" t="str">
        <f t="shared" si="4"/>
        <v/>
      </c>
      <c r="C245" s="56"/>
      <c r="D245" s="58"/>
      <c r="E245" s="43" t="str">
        <f>IFERROR(IF(OR(C245="",AND(C245&lt;&gt;"",D245="")),"",(VLOOKUP(C245,'APP BACKGROUND'!A:F,2,0))),"")</f>
        <v/>
      </c>
      <c r="F245" s="44" t="str">
        <f>IF(E245="","",(VLOOKUP(C245,'APP BACKGROUND'!A:F,5,0)))</f>
        <v/>
      </c>
      <c r="G245" s="40" t="str">
        <f>IF(E245="","",(VLOOKUP('Application Form'!C245,'APP BACKGROUND'!A:I,9,0)))</f>
        <v/>
      </c>
      <c r="H245" s="40"/>
      <c r="I245" s="40"/>
      <c r="J245" s="47" t="str">
        <f>IF(H:H="","",IF(OR(H245="MAX_MILES_MOMENTS",H245="MAX_MILES_MOMENTS_"),ROUNDUP(SUM(G245/1.5),0),IF(AND(OR(H245="At Shelf",H245="BONUS BUNDLES"),G245&lt;10),2,IF(AND(OR(H245="At Shelf",H245="BONUS BUNDLES"),G245&lt;15),3,IF(AND(OR(H245="At Shelf",H245="BONUS BUNDLES"),G245&lt;20),4,IF(AND(OR(H245="At Shelf",H245="BONUS BUNDLES"),G245&lt;30),6,IF(AND(OR(H245="At Shelf",H245="BONUS BUNDLES"),G245&lt;40),8,IF(AND(OR(H245="At Shelf",H245="BONUS BUNDLES"),G245&lt;50),10,IF(AND(OR(16="At Shelf",H245="BONUS BUNDLES"),G245&gt;49.99),12)))))))))</f>
        <v/>
      </c>
      <c r="K245" s="75"/>
      <c r="L245" s="75"/>
      <c r="M245" s="75"/>
      <c r="N245" s="45"/>
      <c r="O245" s="45"/>
      <c r="P245" s="45"/>
      <c r="Q245" s="42"/>
      <c r="R245" s="42"/>
      <c r="S245" s="42"/>
      <c r="T245" s="42"/>
      <c r="U245" s="45"/>
      <c r="V245" s="45"/>
      <c r="W245" s="45"/>
      <c r="X245" s="45"/>
      <c r="Y245" s="45"/>
      <c r="AA245" s="42"/>
      <c r="AB245" s="42"/>
      <c r="AC245" s="42"/>
      <c r="AD245" s="42"/>
      <c r="AE245" s="42"/>
      <c r="AF245" s="42"/>
      <c r="AG245" s="42"/>
    </row>
    <row r="246" spans="2:33" ht="15.75" x14ac:dyDescent="0.25">
      <c r="B246" s="101" t="str">
        <f t="shared" si="4"/>
        <v/>
      </c>
      <c r="C246" s="56"/>
      <c r="D246" s="58"/>
      <c r="E246" s="43" t="str">
        <f>IFERROR(IF(OR(C246="",AND(C246&lt;&gt;"",D246="")),"",(VLOOKUP(C246,'APP BACKGROUND'!A:F,2,0))),"")</f>
        <v/>
      </c>
      <c r="F246" s="44" t="str">
        <f>IF(E246="","",(VLOOKUP(C246,'APP BACKGROUND'!A:F,5,0)))</f>
        <v/>
      </c>
      <c r="G246" s="40" t="str">
        <f>IF(E246="","",(VLOOKUP('Application Form'!C246,'APP BACKGROUND'!A:I,9,0)))</f>
        <v/>
      </c>
      <c r="H246" s="40"/>
      <c r="I246" s="40"/>
      <c r="J246" s="47" t="str">
        <f>IF(H:H="","",IF(OR(H246="MAX_MILES_MOMENTS",H246="MAX_MILES_MOMENTS_"),ROUNDUP(SUM(G246/1.5),0),IF(AND(OR(H246="At Shelf",H246="BONUS BUNDLES"),G246&lt;10),2,IF(AND(OR(H246="At Shelf",H246="BONUS BUNDLES"),G246&lt;15),3,IF(AND(OR(H246="At Shelf",H246="BONUS BUNDLES"),G246&lt;20),4,IF(AND(OR(H246="At Shelf",H246="BONUS BUNDLES"),G246&lt;30),6,IF(AND(OR(H246="At Shelf",H246="BONUS BUNDLES"),G246&lt;40),8,IF(AND(OR(H246="At Shelf",H246="BONUS BUNDLES"),G246&lt;50),10,IF(AND(OR(16="At Shelf",H246="BONUS BUNDLES"),G246&gt;49.99),12)))))))))</f>
        <v/>
      </c>
      <c r="K246" s="75"/>
      <c r="L246" s="75"/>
      <c r="M246" s="75"/>
      <c r="N246" s="45"/>
      <c r="O246" s="45"/>
      <c r="P246" s="45"/>
      <c r="Q246" s="42"/>
      <c r="R246" s="42"/>
      <c r="S246" s="42"/>
      <c r="T246" s="42"/>
      <c r="U246" s="45"/>
      <c r="V246" s="45"/>
      <c r="W246" s="45"/>
      <c r="X246" s="45"/>
      <c r="Y246" s="45"/>
      <c r="AA246" s="42"/>
      <c r="AB246" s="42"/>
      <c r="AC246" s="42"/>
      <c r="AD246" s="42"/>
      <c r="AE246" s="42"/>
      <c r="AF246" s="42"/>
      <c r="AG246" s="42"/>
    </row>
    <row r="247" spans="2:33" ht="15.75" x14ac:dyDescent="0.25">
      <c r="B247" s="101" t="str">
        <f t="shared" si="4"/>
        <v/>
      </c>
      <c r="C247" s="56"/>
      <c r="D247" s="58"/>
      <c r="E247" s="43" t="str">
        <f>IFERROR(IF(OR(C247="",AND(C247&lt;&gt;"",D247="")),"",(VLOOKUP(C247,'APP BACKGROUND'!A:F,2,0))),"")</f>
        <v/>
      </c>
      <c r="F247" s="44" t="str">
        <f>IF(E247="","",(VLOOKUP(C247,'APP BACKGROUND'!A:F,5,0)))</f>
        <v/>
      </c>
      <c r="G247" s="40" t="str">
        <f>IF(E247="","",(VLOOKUP('Application Form'!C247,'APP BACKGROUND'!A:I,9,0)))</f>
        <v/>
      </c>
      <c r="H247" s="40"/>
      <c r="I247" s="40"/>
      <c r="J247" s="47" t="str">
        <f>IF(H:H="","",IF(OR(H247="MAX_MILES_MOMENTS",H247="MAX_MILES_MOMENTS_"),ROUNDUP(SUM(G247/1.5),0),IF(AND(OR(H247="At Shelf",H247="BONUS BUNDLES"),G247&lt;10),2,IF(AND(OR(H247="At Shelf",H247="BONUS BUNDLES"),G247&lt;15),3,IF(AND(OR(H247="At Shelf",H247="BONUS BUNDLES"),G247&lt;20),4,IF(AND(OR(H247="At Shelf",H247="BONUS BUNDLES"),G247&lt;30),6,IF(AND(OR(H247="At Shelf",H247="BONUS BUNDLES"),G247&lt;40),8,IF(AND(OR(H247="At Shelf",H247="BONUS BUNDLES"),G247&lt;50),10,IF(AND(OR(16="At Shelf",H247="BONUS BUNDLES"),G247&gt;49.99),12)))))))))</f>
        <v/>
      </c>
      <c r="K247" s="75"/>
      <c r="L247" s="75"/>
      <c r="M247" s="75"/>
      <c r="N247" s="45"/>
      <c r="O247" s="45"/>
      <c r="P247" s="45"/>
      <c r="Q247" s="42"/>
      <c r="R247" s="42"/>
      <c r="S247" s="42"/>
      <c r="T247" s="42"/>
      <c r="U247" s="45"/>
      <c r="V247" s="45"/>
      <c r="W247" s="45"/>
      <c r="X247" s="45"/>
      <c r="Y247" s="45"/>
      <c r="AA247" s="42"/>
      <c r="AB247" s="42"/>
      <c r="AC247" s="42"/>
      <c r="AD247" s="42"/>
      <c r="AE247" s="42"/>
      <c r="AF247" s="42"/>
      <c r="AG247" s="42"/>
    </row>
    <row r="248" spans="2:33" ht="15.75" x14ac:dyDescent="0.25">
      <c r="B248" s="101" t="str">
        <f t="shared" si="4"/>
        <v/>
      </c>
      <c r="C248" s="56"/>
      <c r="D248" s="58"/>
      <c r="E248" s="43" t="str">
        <f>IFERROR(IF(OR(C248="",AND(C248&lt;&gt;"",D248="")),"",(VLOOKUP(C248,'APP BACKGROUND'!A:F,2,0))),"")</f>
        <v/>
      </c>
      <c r="F248" s="44" t="str">
        <f>IF(E248="","",(VLOOKUP(C248,'APP BACKGROUND'!A:F,5,0)))</f>
        <v/>
      </c>
      <c r="G248" s="40" t="str">
        <f>IF(E248="","",(VLOOKUP('Application Form'!C248,'APP BACKGROUND'!A:I,9,0)))</f>
        <v/>
      </c>
      <c r="H248" s="40"/>
      <c r="I248" s="40"/>
      <c r="J248" s="47" t="str">
        <f>IF(H:H="","",IF(OR(H248="MAX_MILES_MOMENTS",H248="MAX_MILES_MOMENTS_"),ROUNDUP(SUM(G248/1.5),0),IF(AND(OR(H248="At Shelf",H248="BONUS BUNDLES"),G248&lt;10),2,IF(AND(OR(H248="At Shelf",H248="BONUS BUNDLES"),G248&lt;15),3,IF(AND(OR(H248="At Shelf",H248="BONUS BUNDLES"),G248&lt;20),4,IF(AND(OR(H248="At Shelf",H248="BONUS BUNDLES"),G248&lt;30),6,IF(AND(OR(H248="At Shelf",H248="BONUS BUNDLES"),G248&lt;40),8,IF(AND(OR(H248="At Shelf",H248="BONUS BUNDLES"),G248&lt;50),10,IF(AND(OR(16="At Shelf",H248="BONUS BUNDLES"),G248&gt;49.99),12)))))))))</f>
        <v/>
      </c>
      <c r="K248" s="75"/>
      <c r="L248" s="75"/>
      <c r="M248" s="75"/>
      <c r="N248" s="45"/>
      <c r="O248" s="45"/>
      <c r="P248" s="45"/>
      <c r="Q248" s="42"/>
      <c r="R248" s="42"/>
      <c r="S248" s="42"/>
      <c r="T248" s="42"/>
      <c r="U248" s="45"/>
      <c r="V248" s="45"/>
      <c r="W248" s="45"/>
      <c r="X248" s="45"/>
      <c r="Y248" s="45"/>
      <c r="AA248" s="42"/>
      <c r="AB248" s="42"/>
      <c r="AC248" s="42"/>
      <c r="AD248" s="42"/>
      <c r="AE248" s="42"/>
      <c r="AF248" s="42"/>
      <c r="AG248" s="42"/>
    </row>
    <row r="249" spans="2:33" ht="15.75" x14ac:dyDescent="0.25">
      <c r="B249" s="101" t="str">
        <f t="shared" si="4"/>
        <v/>
      </c>
      <c r="C249" s="56"/>
      <c r="D249" s="58"/>
      <c r="E249" s="43" t="str">
        <f>IFERROR(IF(OR(C249="",AND(C249&lt;&gt;"",D249="")),"",(VLOOKUP(C249,'APP BACKGROUND'!A:F,2,0))),"")</f>
        <v/>
      </c>
      <c r="F249" s="44" t="str">
        <f>IF(E249="","",(VLOOKUP(C249,'APP BACKGROUND'!A:F,5,0)))</f>
        <v/>
      </c>
      <c r="G249" s="40" t="str">
        <f>IF(E249="","",(VLOOKUP('Application Form'!C249,'APP BACKGROUND'!A:I,9,0)))</f>
        <v/>
      </c>
      <c r="H249" s="40"/>
      <c r="I249" s="40"/>
      <c r="J249" s="47" t="str">
        <f>IF(H:H="","",IF(OR(H249="MAX_MILES_MOMENTS",H249="MAX_MILES_MOMENTS_"),ROUNDUP(SUM(G249/1.5),0),IF(AND(OR(H249="At Shelf",H249="BONUS BUNDLES"),G249&lt;10),2,IF(AND(OR(H249="At Shelf",H249="BONUS BUNDLES"),G249&lt;15),3,IF(AND(OR(H249="At Shelf",H249="BONUS BUNDLES"),G249&lt;20),4,IF(AND(OR(H249="At Shelf",H249="BONUS BUNDLES"),G249&lt;30),6,IF(AND(OR(H249="At Shelf",H249="BONUS BUNDLES"),G249&lt;40),8,IF(AND(OR(H249="At Shelf",H249="BONUS BUNDLES"),G249&lt;50),10,IF(AND(OR(16="At Shelf",H249="BONUS BUNDLES"),G249&gt;49.99),12)))))))))</f>
        <v/>
      </c>
      <c r="K249" s="75"/>
      <c r="L249" s="75"/>
      <c r="M249" s="75"/>
      <c r="N249" s="45"/>
      <c r="O249" s="45"/>
      <c r="P249" s="45"/>
      <c r="Q249" s="42"/>
      <c r="R249" s="42"/>
      <c r="S249" s="42"/>
      <c r="T249" s="42"/>
      <c r="U249" s="45"/>
      <c r="V249" s="45"/>
      <c r="W249" s="45"/>
      <c r="X249" s="45"/>
      <c r="Y249" s="45"/>
      <c r="AA249" s="42"/>
      <c r="AB249" s="42"/>
      <c r="AC249" s="42"/>
      <c r="AD249" s="42"/>
      <c r="AE249" s="42"/>
      <c r="AF249" s="42"/>
      <c r="AG249" s="42"/>
    </row>
    <row r="250" spans="2:33" ht="15.75" x14ac:dyDescent="0.25">
      <c r="B250" s="101" t="str">
        <f t="shared" si="4"/>
        <v/>
      </c>
      <c r="C250" s="56"/>
      <c r="D250" s="58"/>
      <c r="E250" s="43" t="str">
        <f>IFERROR(IF(OR(C250="",AND(C250&lt;&gt;"",D250="")),"",(VLOOKUP(C250,'APP BACKGROUND'!A:F,2,0))),"")</f>
        <v/>
      </c>
      <c r="F250" s="44" t="str">
        <f>IF(E250="","",(VLOOKUP(C250,'APP BACKGROUND'!A:F,5,0)))</f>
        <v/>
      </c>
      <c r="G250" s="40" t="str">
        <f>IF(E250="","",(VLOOKUP('Application Form'!C250,'APP BACKGROUND'!A:I,9,0)))</f>
        <v/>
      </c>
      <c r="H250" s="40"/>
      <c r="I250" s="40"/>
      <c r="J250" s="47" t="str">
        <f>IF(H:H="","",IF(OR(H250="MAX_MILES_MOMENTS",H250="MAX_MILES_MOMENTS_"),ROUNDUP(SUM(G250/1.5),0),IF(AND(OR(H250="At Shelf",H250="BONUS BUNDLES"),G250&lt;10),2,IF(AND(OR(H250="At Shelf",H250="BONUS BUNDLES"),G250&lt;15),3,IF(AND(OR(H250="At Shelf",H250="BONUS BUNDLES"),G250&lt;20),4,IF(AND(OR(H250="At Shelf",H250="BONUS BUNDLES"),G250&lt;30),6,IF(AND(OR(H250="At Shelf",H250="BONUS BUNDLES"),G250&lt;40),8,IF(AND(OR(H250="At Shelf",H250="BONUS BUNDLES"),G250&lt;50),10,IF(AND(OR(16="At Shelf",H250="BONUS BUNDLES"),G250&gt;49.99),12)))))))))</f>
        <v/>
      </c>
      <c r="K250" s="75"/>
      <c r="L250" s="75"/>
      <c r="M250" s="75"/>
      <c r="N250" s="45"/>
      <c r="O250" s="45"/>
      <c r="P250" s="45"/>
      <c r="Q250" s="42"/>
      <c r="R250" s="42"/>
      <c r="S250" s="42"/>
      <c r="T250" s="42"/>
      <c r="U250" s="45"/>
      <c r="V250" s="45"/>
      <c r="W250" s="45"/>
      <c r="X250" s="45"/>
      <c r="Y250" s="45"/>
      <c r="AA250" s="42"/>
      <c r="AB250" s="42"/>
      <c r="AC250" s="42"/>
      <c r="AD250" s="42"/>
      <c r="AE250" s="42"/>
      <c r="AF250" s="42"/>
      <c r="AG250" s="42"/>
    </row>
    <row r="251" spans="2:33" ht="15.75" x14ac:dyDescent="0.25">
      <c r="B251" s="101" t="str">
        <f t="shared" si="4"/>
        <v/>
      </c>
      <c r="C251" s="56"/>
      <c r="D251" s="58"/>
      <c r="E251" s="43" t="str">
        <f>IFERROR(IF(OR(C251="",AND(C251&lt;&gt;"",D251="")),"",(VLOOKUP(C251,'APP BACKGROUND'!A:F,2,0))),"")</f>
        <v/>
      </c>
      <c r="F251" s="44" t="str">
        <f>IF(E251="","",(VLOOKUP(C251,'APP BACKGROUND'!A:F,5,0)))</f>
        <v/>
      </c>
      <c r="G251" s="40" t="str">
        <f>IF(E251="","",(VLOOKUP('Application Form'!C251,'APP BACKGROUND'!A:I,9,0)))</f>
        <v/>
      </c>
      <c r="H251" s="40"/>
      <c r="I251" s="40"/>
      <c r="J251" s="47" t="str">
        <f>IF(H:H="","",IF(OR(H251="MAX_MILES_MOMENTS",H251="MAX_MILES_MOMENTS_"),ROUNDUP(SUM(G251/1.5),0),IF(AND(OR(H251="At Shelf",H251="BONUS BUNDLES"),G251&lt;10),2,IF(AND(OR(H251="At Shelf",H251="BONUS BUNDLES"),G251&lt;15),3,IF(AND(OR(H251="At Shelf",H251="BONUS BUNDLES"),G251&lt;20),4,IF(AND(OR(H251="At Shelf",H251="BONUS BUNDLES"),G251&lt;30),6,IF(AND(OR(H251="At Shelf",H251="BONUS BUNDLES"),G251&lt;40),8,IF(AND(OR(H251="At Shelf",H251="BONUS BUNDLES"),G251&lt;50),10,IF(AND(OR(16="At Shelf",H251="BONUS BUNDLES"),G251&gt;49.99),12)))))))))</f>
        <v/>
      </c>
      <c r="K251" s="75"/>
      <c r="L251" s="75"/>
      <c r="M251" s="75"/>
      <c r="N251" s="45"/>
      <c r="O251" s="45"/>
      <c r="P251" s="45"/>
      <c r="Q251" s="42"/>
      <c r="R251" s="42"/>
      <c r="S251" s="42"/>
      <c r="T251" s="42"/>
      <c r="U251" s="45"/>
      <c r="V251" s="45"/>
      <c r="W251" s="45"/>
      <c r="X251" s="45"/>
      <c r="Y251" s="45"/>
      <c r="AA251" s="42"/>
      <c r="AB251" s="42"/>
      <c r="AC251" s="42"/>
      <c r="AD251" s="42"/>
      <c r="AE251" s="42"/>
      <c r="AF251" s="42"/>
      <c r="AG251" s="42"/>
    </row>
    <row r="252" spans="2:33" ht="15.75" x14ac:dyDescent="0.25">
      <c r="B252" s="101" t="str">
        <f t="shared" si="4"/>
        <v/>
      </c>
      <c r="C252" s="56"/>
      <c r="D252" s="58"/>
      <c r="E252" s="43" t="str">
        <f>IFERROR(IF(OR(C252="",AND(C252&lt;&gt;"",D252="")),"",(VLOOKUP(C252,'APP BACKGROUND'!A:F,2,0))),"")</f>
        <v/>
      </c>
      <c r="F252" s="44" t="str">
        <f>IF(E252="","",(VLOOKUP(C252,'APP BACKGROUND'!A:F,5,0)))</f>
        <v/>
      </c>
      <c r="G252" s="40" t="str">
        <f>IF(E252="","",(VLOOKUP('Application Form'!C252,'APP BACKGROUND'!A:I,9,0)))</f>
        <v/>
      </c>
      <c r="H252" s="40"/>
      <c r="I252" s="40"/>
      <c r="J252" s="47" t="str">
        <f>IF(H:H="","",IF(OR(H252="MAX_MILES_MOMENTS",H252="MAX_MILES_MOMENTS_"),ROUNDUP(SUM(G252/1.5),0),IF(AND(OR(H252="At Shelf",H252="BONUS BUNDLES"),G252&lt;10),2,IF(AND(OR(H252="At Shelf",H252="BONUS BUNDLES"),G252&lt;15),3,IF(AND(OR(H252="At Shelf",H252="BONUS BUNDLES"),G252&lt;20),4,IF(AND(OR(H252="At Shelf",H252="BONUS BUNDLES"),G252&lt;30),6,IF(AND(OR(H252="At Shelf",H252="BONUS BUNDLES"),G252&lt;40),8,IF(AND(OR(H252="At Shelf",H252="BONUS BUNDLES"),G252&lt;50),10,IF(AND(OR(16="At Shelf",H252="BONUS BUNDLES"),G252&gt;49.99),12)))))))))</f>
        <v/>
      </c>
      <c r="K252" s="75"/>
      <c r="L252" s="75"/>
      <c r="M252" s="75"/>
      <c r="N252" s="45"/>
      <c r="O252" s="45"/>
      <c r="P252" s="45"/>
      <c r="Q252" s="42"/>
      <c r="R252" s="42"/>
      <c r="S252" s="42"/>
      <c r="T252" s="42"/>
      <c r="U252" s="45"/>
      <c r="V252" s="45"/>
      <c r="W252" s="45"/>
      <c r="X252" s="45"/>
      <c r="Y252" s="45"/>
      <c r="AA252" s="42"/>
      <c r="AB252" s="42"/>
      <c r="AC252" s="42"/>
      <c r="AD252" s="42"/>
      <c r="AE252" s="42"/>
      <c r="AF252" s="42"/>
      <c r="AG252" s="42"/>
    </row>
    <row r="253" spans="2:33" ht="15.75" x14ac:dyDescent="0.25">
      <c r="B253" s="101" t="str">
        <f t="shared" si="4"/>
        <v/>
      </c>
      <c r="C253" s="56"/>
      <c r="D253" s="58"/>
      <c r="E253" s="43" t="str">
        <f>IFERROR(IF(OR(C253="",AND(C253&lt;&gt;"",D253="")),"",(VLOOKUP(C253,'APP BACKGROUND'!A:F,2,0))),"")</f>
        <v/>
      </c>
      <c r="F253" s="44" t="str">
        <f>IF(E253="","",(VLOOKUP(C253,'APP BACKGROUND'!A:F,5,0)))</f>
        <v/>
      </c>
      <c r="G253" s="40" t="str">
        <f>IF(E253="","",(VLOOKUP('Application Form'!C253,'APP BACKGROUND'!A:I,9,0)))</f>
        <v/>
      </c>
      <c r="H253" s="40"/>
      <c r="I253" s="40"/>
      <c r="J253" s="47" t="str">
        <f>IF(H:H="","",IF(OR(H253="MAX_MILES_MOMENTS",H253="MAX_MILES_MOMENTS_"),ROUNDUP(SUM(G253/1.5),0),IF(AND(OR(H253="At Shelf",H253="BONUS BUNDLES"),G253&lt;10),2,IF(AND(OR(H253="At Shelf",H253="BONUS BUNDLES"),G253&lt;15),3,IF(AND(OR(H253="At Shelf",H253="BONUS BUNDLES"),G253&lt;20),4,IF(AND(OR(H253="At Shelf",H253="BONUS BUNDLES"),G253&lt;30),6,IF(AND(OR(H253="At Shelf",H253="BONUS BUNDLES"),G253&lt;40),8,IF(AND(OR(H253="At Shelf",H253="BONUS BUNDLES"),G253&lt;50),10,IF(AND(OR(16="At Shelf",H253="BONUS BUNDLES"),G253&gt;49.99),12)))))))))</f>
        <v/>
      </c>
      <c r="K253" s="75"/>
      <c r="L253" s="75"/>
      <c r="M253" s="75"/>
      <c r="N253" s="45"/>
      <c r="O253" s="45"/>
      <c r="P253" s="45"/>
      <c r="Q253" s="42"/>
      <c r="R253" s="42"/>
      <c r="S253" s="42"/>
      <c r="T253" s="42"/>
      <c r="U253" s="45"/>
      <c r="V253" s="45"/>
      <c r="W253" s="45"/>
      <c r="X253" s="45"/>
      <c r="Y253" s="45"/>
      <c r="AA253" s="42"/>
      <c r="AB253" s="42"/>
      <c r="AC253" s="42"/>
      <c r="AD253" s="42"/>
      <c r="AE253" s="42"/>
      <c r="AF253" s="42"/>
      <c r="AG253" s="42"/>
    </row>
    <row r="254" spans="2:33" ht="15.75" x14ac:dyDescent="0.25">
      <c r="B254" s="101" t="str">
        <f t="shared" si="4"/>
        <v/>
      </c>
      <c r="C254" s="56"/>
      <c r="D254" s="58"/>
      <c r="E254" s="43" t="str">
        <f>IFERROR(IF(OR(C254="",AND(C254&lt;&gt;"",D254="")),"",(VLOOKUP(C254,'APP BACKGROUND'!A:F,2,0))),"")</f>
        <v/>
      </c>
      <c r="F254" s="44" t="str">
        <f>IF(E254="","",(VLOOKUP(C254,'APP BACKGROUND'!A:F,5,0)))</f>
        <v/>
      </c>
      <c r="G254" s="40" t="str">
        <f>IF(E254="","",(VLOOKUP('Application Form'!C254,'APP BACKGROUND'!A:I,9,0)))</f>
        <v/>
      </c>
      <c r="H254" s="40"/>
      <c r="I254" s="40"/>
      <c r="J254" s="47" t="str">
        <f>IF(H:H="","",IF(OR(H254="MAX_MILES_MOMENTS",H254="MAX_MILES_MOMENTS_"),ROUNDUP(SUM(G254/1.5),0),IF(AND(OR(H254="At Shelf",H254="BONUS BUNDLES"),G254&lt;10),2,IF(AND(OR(H254="At Shelf",H254="BONUS BUNDLES"),G254&lt;15),3,IF(AND(OR(H254="At Shelf",H254="BONUS BUNDLES"),G254&lt;20),4,IF(AND(OR(H254="At Shelf",H254="BONUS BUNDLES"),G254&lt;30),6,IF(AND(OR(H254="At Shelf",H254="BONUS BUNDLES"),G254&lt;40),8,IF(AND(OR(H254="At Shelf",H254="BONUS BUNDLES"),G254&lt;50),10,IF(AND(OR(16="At Shelf",H254="BONUS BUNDLES"),G254&gt;49.99),12)))))))))</f>
        <v/>
      </c>
      <c r="K254" s="75"/>
      <c r="L254" s="75"/>
      <c r="M254" s="75"/>
      <c r="N254" s="45"/>
      <c r="O254" s="45"/>
      <c r="P254" s="45"/>
      <c r="Q254" s="42"/>
      <c r="R254" s="42"/>
      <c r="S254" s="42"/>
      <c r="T254" s="42"/>
      <c r="U254" s="45"/>
      <c r="V254" s="45"/>
      <c r="W254" s="45"/>
      <c r="X254" s="45"/>
      <c r="Y254" s="45"/>
      <c r="AA254" s="42"/>
      <c r="AB254" s="42"/>
      <c r="AC254" s="42"/>
      <c r="AD254" s="42"/>
      <c r="AE254" s="42"/>
      <c r="AF254" s="42"/>
      <c r="AG254" s="42"/>
    </row>
    <row r="255" spans="2:33" ht="15.75" x14ac:dyDescent="0.25">
      <c r="B255" s="101" t="str">
        <f t="shared" si="4"/>
        <v/>
      </c>
      <c r="C255" s="56"/>
      <c r="D255" s="58"/>
      <c r="E255" s="43" t="str">
        <f>IFERROR(IF(OR(C255="",AND(C255&lt;&gt;"",D255="")),"",(VLOOKUP(C255,'APP BACKGROUND'!A:F,2,0))),"")</f>
        <v/>
      </c>
      <c r="F255" s="44" t="str">
        <f>IF(E255="","",(VLOOKUP(C255,'APP BACKGROUND'!A:F,5,0)))</f>
        <v/>
      </c>
      <c r="G255" s="40" t="str">
        <f>IF(E255="","",(VLOOKUP('Application Form'!C255,'APP BACKGROUND'!A:I,9,0)))</f>
        <v/>
      </c>
      <c r="H255" s="40"/>
      <c r="I255" s="40"/>
      <c r="J255" s="47" t="str">
        <f>IF(H:H="","",IF(OR(H255="MAX_MILES_MOMENTS",H255="MAX_MILES_MOMENTS_"),ROUNDUP(SUM(G255/1.5),0),IF(AND(OR(H255="At Shelf",H255="BONUS BUNDLES"),G255&lt;10),2,IF(AND(OR(H255="At Shelf",H255="BONUS BUNDLES"),G255&lt;15),3,IF(AND(OR(H255="At Shelf",H255="BONUS BUNDLES"),G255&lt;20),4,IF(AND(OR(H255="At Shelf",H255="BONUS BUNDLES"),G255&lt;30),6,IF(AND(OR(H255="At Shelf",H255="BONUS BUNDLES"),G255&lt;40),8,IF(AND(OR(H255="At Shelf",H255="BONUS BUNDLES"),G255&lt;50),10,IF(AND(OR(16="At Shelf",H255="BONUS BUNDLES"),G255&gt;49.99),12)))))))))</f>
        <v/>
      </c>
      <c r="K255" s="75"/>
      <c r="L255" s="75"/>
      <c r="M255" s="75"/>
      <c r="N255" s="45"/>
      <c r="O255" s="45"/>
      <c r="P255" s="45"/>
      <c r="Q255" s="42"/>
      <c r="R255" s="42"/>
      <c r="S255" s="42"/>
      <c r="T255" s="42"/>
      <c r="U255" s="45"/>
      <c r="V255" s="45"/>
      <c r="W255" s="45"/>
      <c r="X255" s="45"/>
      <c r="Y255" s="45"/>
      <c r="AA255" s="42"/>
      <c r="AB255" s="42"/>
      <c r="AC255" s="42"/>
      <c r="AD255" s="42"/>
      <c r="AE255" s="42"/>
      <c r="AF255" s="42"/>
      <c r="AG255" s="42"/>
    </row>
    <row r="256" spans="2:33" ht="15.75" x14ac:dyDescent="0.25">
      <c r="B256" s="101" t="str">
        <f t="shared" si="4"/>
        <v/>
      </c>
      <c r="C256" s="56"/>
      <c r="D256" s="58"/>
      <c r="E256" s="43" t="str">
        <f>IFERROR(IF(OR(C256="",AND(C256&lt;&gt;"",D256="")),"",(VLOOKUP(C256,'APP BACKGROUND'!A:F,2,0))),"")</f>
        <v/>
      </c>
      <c r="F256" s="44" t="str">
        <f>IF(E256="","",(VLOOKUP(C256,'APP BACKGROUND'!A:F,5,0)))</f>
        <v/>
      </c>
      <c r="G256" s="40" t="str">
        <f>IF(E256="","",(VLOOKUP('Application Form'!C256,'APP BACKGROUND'!A:I,9,0)))</f>
        <v/>
      </c>
      <c r="H256" s="40"/>
      <c r="I256" s="40"/>
      <c r="J256" s="47" t="str">
        <f>IF(H:H="","",IF(OR(H256="MAX_MILES_MOMENTS",H256="MAX_MILES_MOMENTS_"),ROUNDUP(SUM(G256/1.5),0),IF(AND(OR(H256="At Shelf",H256="BONUS BUNDLES"),G256&lt;10),2,IF(AND(OR(H256="At Shelf",H256="BONUS BUNDLES"),G256&lt;15),3,IF(AND(OR(H256="At Shelf",H256="BONUS BUNDLES"),G256&lt;20),4,IF(AND(OR(H256="At Shelf",H256="BONUS BUNDLES"),G256&lt;30),6,IF(AND(OR(H256="At Shelf",H256="BONUS BUNDLES"),G256&lt;40),8,IF(AND(OR(H256="At Shelf",H256="BONUS BUNDLES"),G256&lt;50),10,IF(AND(OR(16="At Shelf",H256="BONUS BUNDLES"),G256&gt;49.99),12)))))))))</f>
        <v/>
      </c>
      <c r="K256" s="75"/>
      <c r="L256" s="75"/>
      <c r="M256" s="75"/>
      <c r="N256" s="45"/>
      <c r="O256" s="45"/>
      <c r="P256" s="45"/>
      <c r="Q256" s="42"/>
      <c r="R256" s="42"/>
      <c r="S256" s="42"/>
      <c r="T256" s="42"/>
      <c r="U256" s="45"/>
      <c r="V256" s="45"/>
      <c r="W256" s="45"/>
      <c r="X256" s="45"/>
      <c r="Y256" s="45"/>
      <c r="AA256" s="42"/>
      <c r="AB256" s="42"/>
      <c r="AC256" s="42"/>
      <c r="AD256" s="42"/>
      <c r="AE256" s="42"/>
      <c r="AF256" s="42"/>
      <c r="AG256" s="42"/>
    </row>
    <row r="257" spans="2:33" ht="15.75" x14ac:dyDescent="0.25">
      <c r="B257" s="101" t="str">
        <f t="shared" si="4"/>
        <v/>
      </c>
      <c r="C257" s="56"/>
      <c r="D257" s="58"/>
      <c r="E257" s="43" t="str">
        <f>IFERROR(IF(OR(C257="",AND(C257&lt;&gt;"",D257="")),"",(VLOOKUP(C257,'APP BACKGROUND'!A:F,2,0))),"")</f>
        <v/>
      </c>
      <c r="F257" s="44" t="str">
        <f>IF(E257="","",(VLOOKUP(C257,'APP BACKGROUND'!A:F,5,0)))</f>
        <v/>
      </c>
      <c r="G257" s="40" t="str">
        <f>IF(E257="","",(VLOOKUP('Application Form'!C257,'APP BACKGROUND'!A:I,9,0)))</f>
        <v/>
      </c>
      <c r="H257" s="40"/>
      <c r="I257" s="40"/>
      <c r="J257" s="47" t="str">
        <f>IF(H:H="","",IF(OR(H257="MAX_MILES_MOMENTS",H257="MAX_MILES_MOMENTS_"),ROUNDUP(SUM(G257/1.5),0),IF(AND(OR(H257="At Shelf",H257="BONUS BUNDLES"),G257&lt;10),2,IF(AND(OR(H257="At Shelf",H257="BONUS BUNDLES"),G257&lt;15),3,IF(AND(OR(H257="At Shelf",H257="BONUS BUNDLES"),G257&lt;20),4,IF(AND(OR(H257="At Shelf",H257="BONUS BUNDLES"),G257&lt;30),6,IF(AND(OR(H257="At Shelf",H257="BONUS BUNDLES"),G257&lt;40),8,IF(AND(OR(H257="At Shelf",H257="BONUS BUNDLES"),G257&lt;50),10,IF(AND(OR(16="At Shelf",H257="BONUS BUNDLES"),G257&gt;49.99),12)))))))))</f>
        <v/>
      </c>
      <c r="K257" s="75"/>
      <c r="L257" s="75"/>
      <c r="M257" s="75"/>
      <c r="N257" s="45"/>
      <c r="O257" s="45"/>
      <c r="P257" s="45"/>
      <c r="Q257" s="42"/>
      <c r="R257" s="42"/>
      <c r="S257" s="42"/>
      <c r="T257" s="42"/>
      <c r="U257" s="45"/>
      <c r="V257" s="45"/>
      <c r="W257" s="45"/>
      <c r="X257" s="45"/>
      <c r="Y257" s="45"/>
      <c r="AA257" s="42"/>
      <c r="AB257" s="42"/>
      <c r="AC257" s="42"/>
      <c r="AD257" s="42"/>
      <c r="AE257" s="42"/>
      <c r="AF257" s="42"/>
      <c r="AG257" s="42"/>
    </row>
    <row r="258" spans="2:33" ht="15.75" x14ac:dyDescent="0.25">
      <c r="B258" s="101" t="str">
        <f t="shared" si="4"/>
        <v/>
      </c>
      <c r="C258" s="56"/>
      <c r="D258" s="58"/>
      <c r="E258" s="43" t="str">
        <f>IFERROR(IF(OR(C258="",AND(C258&lt;&gt;"",D258="")),"",(VLOOKUP(C258,'APP BACKGROUND'!A:F,2,0))),"")</f>
        <v/>
      </c>
      <c r="F258" s="44" t="str">
        <f>IF(E258="","",(VLOOKUP(C258,'APP BACKGROUND'!A:F,5,0)))</f>
        <v/>
      </c>
      <c r="G258" s="40" t="str">
        <f>IF(E258="","",(VLOOKUP('Application Form'!C258,'APP BACKGROUND'!A:I,9,0)))</f>
        <v/>
      </c>
      <c r="H258" s="40"/>
      <c r="I258" s="40"/>
      <c r="J258" s="47" t="str">
        <f>IF(H:H="","",IF(OR(H258="MAX_MILES_MOMENTS",H258="MAX_MILES_MOMENTS_"),ROUNDUP(SUM(G258/1.5),0),IF(AND(OR(H258="At Shelf",H258="BONUS BUNDLES"),G258&lt;10),2,IF(AND(OR(H258="At Shelf",H258="BONUS BUNDLES"),G258&lt;15),3,IF(AND(OR(H258="At Shelf",H258="BONUS BUNDLES"),G258&lt;20),4,IF(AND(OR(H258="At Shelf",H258="BONUS BUNDLES"),G258&lt;30),6,IF(AND(OR(H258="At Shelf",H258="BONUS BUNDLES"),G258&lt;40),8,IF(AND(OR(H258="At Shelf",H258="BONUS BUNDLES"),G258&lt;50),10,IF(AND(OR(16="At Shelf",H258="BONUS BUNDLES"),G258&gt;49.99),12)))))))))</f>
        <v/>
      </c>
      <c r="K258" s="75"/>
      <c r="L258" s="75"/>
      <c r="M258" s="75"/>
      <c r="N258" s="45"/>
      <c r="O258" s="45"/>
      <c r="P258" s="45"/>
      <c r="Q258" s="42"/>
      <c r="R258" s="42"/>
      <c r="S258" s="42"/>
      <c r="T258" s="42"/>
      <c r="U258" s="45"/>
      <c r="V258" s="45"/>
      <c r="W258" s="45"/>
      <c r="X258" s="45"/>
      <c r="Y258" s="45"/>
      <c r="AA258" s="42"/>
      <c r="AB258" s="42"/>
      <c r="AC258" s="42"/>
      <c r="AD258" s="42"/>
      <c r="AE258" s="42"/>
      <c r="AF258" s="42"/>
      <c r="AG258" s="42"/>
    </row>
    <row r="259" spans="2:33" ht="15.75" x14ac:dyDescent="0.25">
      <c r="B259" s="101" t="str">
        <f t="shared" si="4"/>
        <v/>
      </c>
      <c r="C259" s="56"/>
      <c r="D259" s="58"/>
      <c r="E259" s="43" t="str">
        <f>IFERROR(IF(OR(C259="",AND(C259&lt;&gt;"",D259="")),"",(VLOOKUP(C259,'APP BACKGROUND'!A:F,2,0))),"")</f>
        <v/>
      </c>
      <c r="F259" s="44" t="str">
        <f>IF(E259="","",(VLOOKUP(C259,'APP BACKGROUND'!A:F,5,0)))</f>
        <v/>
      </c>
      <c r="G259" s="40" t="str">
        <f>IF(E259="","",(VLOOKUP('Application Form'!C259,'APP BACKGROUND'!A:I,9,0)))</f>
        <v/>
      </c>
      <c r="H259" s="40"/>
      <c r="I259" s="40"/>
      <c r="J259" s="47" t="str">
        <f>IF(H:H="","",IF(OR(H259="MAX_MILES_MOMENTS",H259="MAX_MILES_MOMENTS_"),ROUNDUP(SUM(G259/1.5),0),IF(AND(OR(H259="At Shelf",H259="BONUS BUNDLES"),G259&lt;10),2,IF(AND(OR(H259="At Shelf",H259="BONUS BUNDLES"),G259&lt;15),3,IF(AND(OR(H259="At Shelf",H259="BONUS BUNDLES"),G259&lt;20),4,IF(AND(OR(H259="At Shelf",H259="BONUS BUNDLES"),G259&lt;30),6,IF(AND(OR(H259="At Shelf",H259="BONUS BUNDLES"),G259&lt;40),8,IF(AND(OR(H259="At Shelf",H259="BONUS BUNDLES"),G259&lt;50),10,IF(AND(OR(16="At Shelf",H259="BONUS BUNDLES"),G259&gt;49.99),12)))))))))</f>
        <v/>
      </c>
      <c r="K259" s="75"/>
      <c r="L259" s="75"/>
      <c r="M259" s="75"/>
      <c r="N259" s="45"/>
      <c r="O259" s="45"/>
      <c r="P259" s="45"/>
      <c r="Q259" s="42"/>
      <c r="R259" s="42"/>
      <c r="S259" s="42"/>
      <c r="T259" s="42"/>
      <c r="U259" s="45"/>
      <c r="V259" s="45"/>
      <c r="W259" s="45"/>
      <c r="X259" s="45"/>
      <c r="Y259" s="45"/>
      <c r="AA259" s="42"/>
      <c r="AB259" s="42"/>
      <c r="AC259" s="42"/>
      <c r="AD259" s="42"/>
      <c r="AE259" s="42"/>
      <c r="AF259" s="42"/>
      <c r="AG259" s="42"/>
    </row>
    <row r="260" spans="2:33" ht="15.75" x14ac:dyDescent="0.25">
      <c r="B260" s="101" t="str">
        <f t="shared" si="4"/>
        <v/>
      </c>
      <c r="C260" s="56"/>
      <c r="D260" s="58"/>
      <c r="E260" s="43" t="str">
        <f>IFERROR(IF(OR(C260="",AND(C260&lt;&gt;"",D260="")),"",(VLOOKUP(C260,'APP BACKGROUND'!A:F,2,0))),"")</f>
        <v/>
      </c>
      <c r="F260" s="44" t="str">
        <f>IF(E260="","",(VLOOKUP(C260,'APP BACKGROUND'!A:F,5,0)))</f>
        <v/>
      </c>
      <c r="G260" s="40" t="str">
        <f>IF(E260="","",(VLOOKUP('Application Form'!C260,'APP BACKGROUND'!A:I,9,0)))</f>
        <v/>
      </c>
      <c r="H260" s="40"/>
      <c r="I260" s="40"/>
      <c r="J260" s="47" t="str">
        <f>IF(H:H="","",IF(OR(H260="MAX_MILES_MOMENTS",H260="MAX_MILES_MOMENTS_"),ROUNDUP(SUM(G260/1.5),0),IF(AND(OR(H260="At Shelf",H260="BONUS BUNDLES"),G260&lt;10),2,IF(AND(OR(H260="At Shelf",H260="BONUS BUNDLES"),G260&lt;15),3,IF(AND(OR(H260="At Shelf",H260="BONUS BUNDLES"),G260&lt;20),4,IF(AND(OR(H260="At Shelf",H260="BONUS BUNDLES"),G260&lt;30),6,IF(AND(OR(H260="At Shelf",H260="BONUS BUNDLES"),G260&lt;40),8,IF(AND(OR(H260="At Shelf",H260="BONUS BUNDLES"),G260&lt;50),10,IF(AND(OR(16="At Shelf",H260="BONUS BUNDLES"),G260&gt;49.99),12)))))))))</f>
        <v/>
      </c>
      <c r="K260" s="75"/>
      <c r="L260" s="75"/>
      <c r="M260" s="75"/>
      <c r="N260" s="45"/>
      <c r="O260" s="45"/>
      <c r="P260" s="45"/>
      <c r="Q260" s="42"/>
      <c r="R260" s="42"/>
      <c r="S260" s="42"/>
      <c r="T260" s="42"/>
      <c r="U260" s="45"/>
      <c r="V260" s="45"/>
      <c r="W260" s="45"/>
      <c r="X260" s="45"/>
      <c r="Y260" s="45"/>
      <c r="AA260" s="42"/>
      <c r="AB260" s="42"/>
      <c r="AC260" s="42"/>
      <c r="AD260" s="42"/>
      <c r="AE260" s="42"/>
      <c r="AF260" s="42"/>
      <c r="AG260" s="42"/>
    </row>
    <row r="261" spans="2:33" ht="15.75" x14ac:dyDescent="0.25">
      <c r="B261" s="101" t="str">
        <f t="shared" si="4"/>
        <v/>
      </c>
      <c r="C261" s="56"/>
      <c r="D261" s="58"/>
      <c r="E261" s="43" t="str">
        <f>IFERROR(IF(OR(C261="",AND(C261&lt;&gt;"",D261="")),"",(VLOOKUP(C261,'APP BACKGROUND'!A:F,2,0))),"")</f>
        <v/>
      </c>
      <c r="F261" s="44" t="str">
        <f>IF(E261="","",(VLOOKUP(C261,'APP BACKGROUND'!A:F,5,0)))</f>
        <v/>
      </c>
      <c r="G261" s="40" t="str">
        <f>IF(E261="","",(VLOOKUP('Application Form'!C261,'APP BACKGROUND'!A:I,9,0)))</f>
        <v/>
      </c>
      <c r="H261" s="40"/>
      <c r="I261" s="40"/>
      <c r="J261" s="47" t="str">
        <f>IF(H:H="","",IF(OR(H261="MAX_MILES_MOMENTS",H261="MAX_MILES_MOMENTS_"),ROUNDUP(SUM(G261/1.5),0),IF(AND(OR(H261="At Shelf",H261="BONUS BUNDLES"),G261&lt;10),2,IF(AND(OR(H261="At Shelf",H261="BONUS BUNDLES"),G261&lt;15),3,IF(AND(OR(H261="At Shelf",H261="BONUS BUNDLES"),G261&lt;20),4,IF(AND(OR(H261="At Shelf",H261="BONUS BUNDLES"),G261&lt;30),6,IF(AND(OR(H261="At Shelf",H261="BONUS BUNDLES"),G261&lt;40),8,IF(AND(OR(H261="At Shelf",H261="BONUS BUNDLES"),G261&lt;50),10,IF(AND(OR(16="At Shelf",H261="BONUS BUNDLES"),G261&gt;49.99),12)))))))))</f>
        <v/>
      </c>
      <c r="K261" s="75"/>
      <c r="L261" s="75"/>
      <c r="M261" s="75"/>
      <c r="N261" s="45"/>
      <c r="O261" s="45"/>
      <c r="P261" s="45"/>
      <c r="Q261" s="42"/>
      <c r="R261" s="42"/>
      <c r="S261" s="42"/>
      <c r="T261" s="42"/>
      <c r="U261" s="45"/>
      <c r="V261" s="45"/>
      <c r="W261" s="45"/>
      <c r="X261" s="45"/>
      <c r="Y261" s="45"/>
      <c r="AA261" s="42"/>
      <c r="AB261" s="42"/>
      <c r="AC261" s="42"/>
      <c r="AD261" s="42"/>
      <c r="AE261" s="42"/>
      <c r="AF261" s="42"/>
      <c r="AG261" s="42"/>
    </row>
    <row r="262" spans="2:33" ht="15.75" x14ac:dyDescent="0.25">
      <c r="B262" s="101" t="str">
        <f t="shared" si="4"/>
        <v/>
      </c>
      <c r="C262" s="56"/>
      <c r="D262" s="58"/>
      <c r="E262" s="43" t="str">
        <f>IFERROR(IF(OR(C262="",AND(C262&lt;&gt;"",D262="")),"",(VLOOKUP(C262,'APP BACKGROUND'!A:F,2,0))),"")</f>
        <v/>
      </c>
      <c r="F262" s="44" t="str">
        <f>IF(E262="","",(VLOOKUP(C262,'APP BACKGROUND'!A:F,5,0)))</f>
        <v/>
      </c>
      <c r="G262" s="40" t="str">
        <f>IF(E262="","",(VLOOKUP('Application Form'!C262,'APP BACKGROUND'!A:I,9,0)))</f>
        <v/>
      </c>
      <c r="H262" s="40"/>
      <c r="I262" s="40"/>
      <c r="J262" s="47" t="str">
        <f>IF(H:H="","",IF(OR(H262="MAX_MILES_MOMENTS",H262="MAX_MILES_MOMENTS_"),ROUNDUP(SUM(G262/1.5),0),IF(AND(OR(H262="At Shelf",H262="BONUS BUNDLES"),G262&lt;10),2,IF(AND(OR(H262="At Shelf",H262="BONUS BUNDLES"),G262&lt;15),3,IF(AND(OR(H262="At Shelf",H262="BONUS BUNDLES"),G262&lt;20),4,IF(AND(OR(H262="At Shelf",H262="BONUS BUNDLES"),G262&lt;30),6,IF(AND(OR(H262="At Shelf",H262="BONUS BUNDLES"),G262&lt;40),8,IF(AND(OR(H262="At Shelf",H262="BONUS BUNDLES"),G262&lt;50),10,IF(AND(OR(16="At Shelf",H262="BONUS BUNDLES"),G262&gt;49.99),12)))))))))</f>
        <v/>
      </c>
      <c r="K262" s="75"/>
      <c r="L262" s="75"/>
      <c r="M262" s="75"/>
      <c r="N262" s="45"/>
      <c r="O262" s="45"/>
      <c r="P262" s="45"/>
      <c r="Q262" s="42"/>
      <c r="R262" s="42"/>
      <c r="S262" s="42"/>
      <c r="T262" s="42"/>
      <c r="U262" s="45"/>
      <c r="V262" s="45"/>
      <c r="W262" s="45"/>
      <c r="X262" s="45"/>
      <c r="Y262" s="45"/>
      <c r="AA262" s="42"/>
      <c r="AB262" s="42"/>
      <c r="AC262" s="42"/>
      <c r="AD262" s="42"/>
      <c r="AE262" s="42"/>
      <c r="AF262" s="42"/>
      <c r="AG262" s="42"/>
    </row>
    <row r="263" spans="2:33" ht="15.75" x14ac:dyDescent="0.25">
      <c r="B263" s="101" t="str">
        <f t="shared" si="4"/>
        <v/>
      </c>
      <c r="C263" s="56"/>
      <c r="D263" s="58"/>
      <c r="E263" s="43" t="str">
        <f>IFERROR(IF(OR(C263="",AND(C263&lt;&gt;"",D263="")),"",(VLOOKUP(C263,'APP BACKGROUND'!A:F,2,0))),"")</f>
        <v/>
      </c>
      <c r="F263" s="44" t="str">
        <f>IF(E263="","",(VLOOKUP(C263,'APP BACKGROUND'!A:F,5,0)))</f>
        <v/>
      </c>
      <c r="G263" s="40" t="str">
        <f>IF(E263="","",(VLOOKUP('Application Form'!C263,'APP BACKGROUND'!A:I,9,0)))</f>
        <v/>
      </c>
      <c r="H263" s="40"/>
      <c r="I263" s="40"/>
      <c r="J263" s="47" t="str">
        <f>IF(H:H="","",IF(OR(H263="MAX_MILES_MOMENTS",H263="MAX_MILES_MOMENTS_"),ROUNDUP(SUM(G263/1.5),0),IF(AND(OR(H263="At Shelf",H263="BONUS BUNDLES"),G263&lt;10),2,IF(AND(OR(H263="At Shelf",H263="BONUS BUNDLES"),G263&lt;15),3,IF(AND(OR(H263="At Shelf",H263="BONUS BUNDLES"),G263&lt;20),4,IF(AND(OR(H263="At Shelf",H263="BONUS BUNDLES"),G263&lt;30),6,IF(AND(OR(H263="At Shelf",H263="BONUS BUNDLES"),G263&lt;40),8,IF(AND(OR(H263="At Shelf",H263="BONUS BUNDLES"),G263&lt;50),10,IF(AND(OR(16="At Shelf",H263="BONUS BUNDLES"),G263&gt;49.99),12)))))))))</f>
        <v/>
      </c>
      <c r="K263" s="75"/>
      <c r="L263" s="75"/>
      <c r="M263" s="75"/>
      <c r="N263" s="45"/>
      <c r="O263" s="45"/>
      <c r="P263" s="45"/>
      <c r="Q263" s="42"/>
      <c r="R263" s="42"/>
      <c r="S263" s="42"/>
      <c r="T263" s="42"/>
      <c r="U263" s="45"/>
      <c r="V263" s="45"/>
      <c r="W263" s="45"/>
      <c r="X263" s="45"/>
      <c r="Y263" s="45"/>
      <c r="AA263" s="42"/>
      <c r="AB263" s="42"/>
      <c r="AC263" s="42"/>
      <c r="AD263" s="42"/>
      <c r="AE263" s="42"/>
      <c r="AF263" s="42"/>
      <c r="AG263" s="42"/>
    </row>
    <row r="264" spans="2:33" ht="15.75" x14ac:dyDescent="0.25">
      <c r="B264" s="101" t="str">
        <f t="shared" si="4"/>
        <v/>
      </c>
      <c r="C264" s="56"/>
      <c r="D264" s="58"/>
      <c r="E264" s="43" t="str">
        <f>IFERROR(IF(OR(C264="",AND(C264&lt;&gt;"",D264="")),"",(VLOOKUP(C264,'APP BACKGROUND'!A:F,2,0))),"")</f>
        <v/>
      </c>
      <c r="F264" s="44" t="str">
        <f>IF(E264="","",(VLOOKUP(C264,'APP BACKGROUND'!A:F,5,0)))</f>
        <v/>
      </c>
      <c r="G264" s="40" t="str">
        <f>IF(E264="","",(VLOOKUP('Application Form'!C264,'APP BACKGROUND'!A:I,9,0)))</f>
        <v/>
      </c>
      <c r="H264" s="40"/>
      <c r="I264" s="40"/>
      <c r="J264" s="47" t="str">
        <f>IF(H:H="","",IF(OR(H264="MAX_MILES_MOMENTS",H264="MAX_MILES_MOMENTS_"),ROUNDUP(SUM(G264/1.5),0),IF(AND(OR(H264="At Shelf",H264="BONUS BUNDLES"),G264&lt;10),2,IF(AND(OR(H264="At Shelf",H264="BONUS BUNDLES"),G264&lt;15),3,IF(AND(OR(H264="At Shelf",H264="BONUS BUNDLES"),G264&lt;20),4,IF(AND(OR(H264="At Shelf",H264="BONUS BUNDLES"),G264&lt;30),6,IF(AND(OR(H264="At Shelf",H264="BONUS BUNDLES"),G264&lt;40),8,IF(AND(OR(H264="At Shelf",H264="BONUS BUNDLES"),G264&lt;50),10,IF(AND(OR(16="At Shelf",H264="BONUS BUNDLES"),G264&gt;49.99),12)))))))))</f>
        <v/>
      </c>
      <c r="K264" s="75"/>
      <c r="L264" s="75"/>
      <c r="M264" s="75"/>
      <c r="N264" s="45"/>
      <c r="O264" s="45"/>
      <c r="P264" s="45"/>
      <c r="Q264" s="42"/>
      <c r="R264" s="42"/>
      <c r="S264" s="42"/>
      <c r="T264" s="42"/>
      <c r="U264" s="45"/>
      <c r="V264" s="45"/>
      <c r="W264" s="45"/>
      <c r="X264" s="45"/>
      <c r="Y264" s="45"/>
      <c r="AA264" s="42"/>
      <c r="AB264" s="42"/>
      <c r="AC264" s="42"/>
      <c r="AD264" s="42"/>
      <c r="AE264" s="42"/>
      <c r="AF264" s="42"/>
      <c r="AG264" s="42"/>
    </row>
    <row r="265" spans="2:33" ht="15.75" x14ac:dyDescent="0.25">
      <c r="B265" s="101" t="str">
        <f t="shared" si="4"/>
        <v/>
      </c>
      <c r="C265" s="56"/>
      <c r="D265" s="58"/>
      <c r="E265" s="43" t="str">
        <f>IFERROR(IF(OR(C265="",AND(C265&lt;&gt;"",D265="")),"",(VLOOKUP(C265,'APP BACKGROUND'!A:F,2,0))),"")</f>
        <v/>
      </c>
      <c r="F265" s="44" t="str">
        <f>IF(E265="","",(VLOOKUP(C265,'APP BACKGROUND'!A:F,5,0)))</f>
        <v/>
      </c>
      <c r="G265" s="40" t="str">
        <f>IF(E265="","",(VLOOKUP('Application Form'!C265,'APP BACKGROUND'!A:I,9,0)))</f>
        <v/>
      </c>
      <c r="H265" s="40"/>
      <c r="I265" s="40"/>
      <c r="J265" s="47" t="str">
        <f>IF(H:H="","",IF(OR(H265="MAX_MILES_MOMENTS",H265="MAX_MILES_MOMENTS_"),ROUNDUP(SUM(G265/1.5),0),IF(AND(OR(H265="At Shelf",H265="BONUS BUNDLES"),G265&lt;10),2,IF(AND(OR(H265="At Shelf",H265="BONUS BUNDLES"),G265&lt;15),3,IF(AND(OR(H265="At Shelf",H265="BONUS BUNDLES"),G265&lt;20),4,IF(AND(OR(H265="At Shelf",H265="BONUS BUNDLES"),G265&lt;30),6,IF(AND(OR(H265="At Shelf",H265="BONUS BUNDLES"),G265&lt;40),8,IF(AND(OR(H265="At Shelf",H265="BONUS BUNDLES"),G265&lt;50),10,IF(AND(OR(16="At Shelf",H265="BONUS BUNDLES"),G265&gt;49.99),12)))))))))</f>
        <v/>
      </c>
      <c r="K265" s="75"/>
      <c r="L265" s="75"/>
      <c r="M265" s="75"/>
      <c r="N265" s="45"/>
      <c r="O265" s="45"/>
      <c r="P265" s="45"/>
      <c r="Q265" s="42"/>
      <c r="R265" s="42"/>
      <c r="S265" s="42"/>
      <c r="T265" s="42"/>
      <c r="U265" s="45"/>
      <c r="V265" s="45"/>
      <c r="W265" s="45"/>
      <c r="X265" s="45"/>
      <c r="Y265" s="45"/>
      <c r="AA265" s="42"/>
      <c r="AB265" s="42"/>
      <c r="AC265" s="42"/>
      <c r="AD265" s="42"/>
      <c r="AE265" s="42"/>
      <c r="AF265" s="42"/>
      <c r="AG265" s="42"/>
    </row>
    <row r="266" spans="2:33" ht="15.75" x14ac:dyDescent="0.25">
      <c r="B266" s="101" t="str">
        <f t="shared" si="4"/>
        <v/>
      </c>
      <c r="C266" s="56"/>
      <c r="D266" s="58"/>
      <c r="E266" s="43" t="str">
        <f>IFERROR(IF(OR(C266="",AND(C266&lt;&gt;"",D266="")),"",(VLOOKUP(C266,'APP BACKGROUND'!A:F,2,0))),"")</f>
        <v/>
      </c>
      <c r="F266" s="44" t="str">
        <f>IF(E266="","",(VLOOKUP(C266,'APP BACKGROUND'!A:F,5,0)))</f>
        <v/>
      </c>
      <c r="G266" s="40" t="str">
        <f>IF(E266="","",(VLOOKUP('Application Form'!C266,'APP BACKGROUND'!A:I,9,0)))</f>
        <v/>
      </c>
      <c r="H266" s="40"/>
      <c r="I266" s="40"/>
      <c r="J266" s="47" t="str">
        <f>IF(H:H="","",IF(OR(H266="MAX_MILES_MOMENTS",H266="MAX_MILES_MOMENTS_"),ROUNDUP(SUM(G266/1.5),0),IF(AND(OR(H266="At Shelf",H266="BONUS BUNDLES"),G266&lt;10),2,IF(AND(OR(H266="At Shelf",H266="BONUS BUNDLES"),G266&lt;15),3,IF(AND(OR(H266="At Shelf",H266="BONUS BUNDLES"),G266&lt;20),4,IF(AND(OR(H266="At Shelf",H266="BONUS BUNDLES"),G266&lt;30),6,IF(AND(OR(H266="At Shelf",H266="BONUS BUNDLES"),G266&lt;40),8,IF(AND(OR(H266="At Shelf",H266="BONUS BUNDLES"),G266&lt;50),10,IF(AND(OR(16="At Shelf",H266="BONUS BUNDLES"),G266&gt;49.99),12)))))))))</f>
        <v/>
      </c>
      <c r="K266" s="75"/>
      <c r="L266" s="75"/>
      <c r="M266" s="75"/>
      <c r="N266" s="45"/>
      <c r="O266" s="45"/>
      <c r="P266" s="45"/>
      <c r="Q266" s="42"/>
      <c r="R266" s="42"/>
      <c r="S266" s="42"/>
      <c r="T266" s="42"/>
      <c r="U266" s="45"/>
      <c r="V266" s="45"/>
      <c r="W266" s="45"/>
      <c r="X266" s="45"/>
      <c r="Y266" s="45"/>
      <c r="AA266" s="42"/>
      <c r="AB266" s="42"/>
      <c r="AC266" s="42"/>
      <c r="AD266" s="42"/>
      <c r="AE266" s="42"/>
      <c r="AF266" s="42"/>
      <c r="AG266" s="42"/>
    </row>
    <row r="267" spans="2:33" ht="15.75" x14ac:dyDescent="0.25">
      <c r="B267" s="101" t="str">
        <f t="shared" si="4"/>
        <v/>
      </c>
      <c r="C267" s="56"/>
      <c r="D267" s="58"/>
      <c r="E267" s="43" t="str">
        <f>IFERROR(IF(OR(C267="",AND(C267&lt;&gt;"",D267="")),"",(VLOOKUP(C267,'APP BACKGROUND'!A:F,2,0))),"")</f>
        <v/>
      </c>
      <c r="F267" s="44" t="str">
        <f>IF(E267="","",(VLOOKUP(C267,'APP BACKGROUND'!A:F,5,0)))</f>
        <v/>
      </c>
      <c r="G267" s="40" t="str">
        <f>IF(E267="","",(VLOOKUP('Application Form'!C267,'APP BACKGROUND'!A:I,9,0)))</f>
        <v/>
      </c>
      <c r="H267" s="40"/>
      <c r="I267" s="40"/>
      <c r="J267" s="47" t="str">
        <f>IF(H:H="","",IF(OR(H267="MAX_MILES_MOMENTS",H267="MAX_MILES_MOMENTS_"),ROUNDUP(SUM(G267/1.5),0),IF(AND(OR(H267="At Shelf",H267="BONUS BUNDLES"),G267&lt;10),2,IF(AND(OR(H267="At Shelf",H267="BONUS BUNDLES"),G267&lt;15),3,IF(AND(OR(H267="At Shelf",H267="BONUS BUNDLES"),G267&lt;20),4,IF(AND(OR(H267="At Shelf",H267="BONUS BUNDLES"),G267&lt;30),6,IF(AND(OR(H267="At Shelf",H267="BONUS BUNDLES"),G267&lt;40),8,IF(AND(OR(H267="At Shelf",H267="BONUS BUNDLES"),G267&lt;50),10,IF(AND(OR(16="At Shelf",H267="BONUS BUNDLES"),G267&gt;49.99),12)))))))))</f>
        <v/>
      </c>
      <c r="K267" s="75"/>
      <c r="L267" s="75"/>
      <c r="M267" s="75"/>
      <c r="N267" s="45"/>
      <c r="O267" s="45"/>
      <c r="P267" s="45"/>
      <c r="Q267" s="42"/>
      <c r="R267" s="42"/>
      <c r="S267" s="42"/>
      <c r="T267" s="42"/>
      <c r="U267" s="45"/>
      <c r="V267" s="45"/>
      <c r="W267" s="45"/>
      <c r="X267" s="45"/>
      <c r="Y267" s="45"/>
      <c r="AA267" s="42"/>
      <c r="AB267" s="42"/>
      <c r="AC267" s="42"/>
      <c r="AD267" s="42"/>
      <c r="AE267" s="42"/>
      <c r="AF267" s="42"/>
      <c r="AG267" s="42"/>
    </row>
    <row r="268" spans="2:33" ht="15.75" x14ac:dyDescent="0.25">
      <c r="B268" s="101" t="str">
        <f t="shared" si="4"/>
        <v/>
      </c>
      <c r="C268" s="56"/>
      <c r="D268" s="58"/>
      <c r="E268" s="43" t="str">
        <f>IFERROR(IF(OR(C268="",AND(C268&lt;&gt;"",D268="")),"",(VLOOKUP(C268,'APP BACKGROUND'!A:F,2,0))),"")</f>
        <v/>
      </c>
      <c r="F268" s="44" t="str">
        <f>IF(E268="","",(VLOOKUP(C268,'APP BACKGROUND'!A:F,5,0)))</f>
        <v/>
      </c>
      <c r="G268" s="40" t="str">
        <f>IF(E268="","",(VLOOKUP('Application Form'!C268,'APP BACKGROUND'!A:I,9,0)))</f>
        <v/>
      </c>
      <c r="H268" s="40"/>
      <c r="I268" s="40"/>
      <c r="J268" s="47" t="str">
        <f>IF(H:H="","",IF(OR(H268="MAX_MILES_MOMENTS",H268="MAX_MILES_MOMENTS_"),ROUNDUP(SUM(G268/1.5),0),IF(AND(OR(H268="At Shelf",H268="BONUS BUNDLES"),G268&lt;10),2,IF(AND(OR(H268="At Shelf",H268="BONUS BUNDLES"),G268&lt;15),3,IF(AND(OR(H268="At Shelf",H268="BONUS BUNDLES"),G268&lt;20),4,IF(AND(OR(H268="At Shelf",H268="BONUS BUNDLES"),G268&lt;30),6,IF(AND(OR(H268="At Shelf",H268="BONUS BUNDLES"),G268&lt;40),8,IF(AND(OR(H268="At Shelf",H268="BONUS BUNDLES"),G268&lt;50),10,IF(AND(OR(16="At Shelf",H268="BONUS BUNDLES"),G268&gt;49.99),12)))))))))</f>
        <v/>
      </c>
      <c r="K268" s="75"/>
      <c r="L268" s="75"/>
      <c r="M268" s="75"/>
      <c r="N268" s="45"/>
      <c r="O268" s="45"/>
      <c r="P268" s="45"/>
      <c r="Q268" s="42"/>
      <c r="R268" s="42"/>
      <c r="S268" s="42"/>
      <c r="T268" s="42"/>
      <c r="U268" s="45"/>
      <c r="V268" s="45"/>
      <c r="W268" s="45"/>
      <c r="X268" s="45"/>
      <c r="Y268" s="45"/>
      <c r="AA268" s="42"/>
      <c r="AB268" s="42"/>
      <c r="AC268" s="42"/>
      <c r="AD268" s="42"/>
      <c r="AE268" s="42"/>
      <c r="AF268" s="42"/>
      <c r="AG268" s="42"/>
    </row>
    <row r="269" spans="2:33" ht="15.75" x14ac:dyDescent="0.25">
      <c r="B269" s="101" t="str">
        <f t="shared" si="4"/>
        <v/>
      </c>
      <c r="C269" s="56"/>
      <c r="D269" s="58"/>
      <c r="E269" s="43" t="str">
        <f>IFERROR(IF(OR(C269="",AND(C269&lt;&gt;"",D269="")),"",(VLOOKUP(C269,'APP BACKGROUND'!A:F,2,0))),"")</f>
        <v/>
      </c>
      <c r="F269" s="44" t="str">
        <f>IF(E269="","",(VLOOKUP(C269,'APP BACKGROUND'!A:F,5,0)))</f>
        <v/>
      </c>
      <c r="G269" s="40" t="str">
        <f>IF(E269="","",(VLOOKUP('Application Form'!C269,'APP BACKGROUND'!A:I,9,0)))</f>
        <v/>
      </c>
      <c r="H269" s="40"/>
      <c r="I269" s="40"/>
      <c r="J269" s="47" t="str">
        <f>IF(H:H="","",IF(OR(H269="MAX_MILES_MOMENTS",H269="MAX_MILES_MOMENTS_"),ROUNDUP(SUM(G269/1.5),0),IF(AND(OR(H269="At Shelf",H269="BONUS BUNDLES"),G269&lt;10),2,IF(AND(OR(H269="At Shelf",H269="BONUS BUNDLES"),G269&lt;15),3,IF(AND(OR(H269="At Shelf",H269="BONUS BUNDLES"),G269&lt;20),4,IF(AND(OR(H269="At Shelf",H269="BONUS BUNDLES"),G269&lt;30),6,IF(AND(OR(H269="At Shelf",H269="BONUS BUNDLES"),G269&lt;40),8,IF(AND(OR(H269="At Shelf",H269="BONUS BUNDLES"),G269&lt;50),10,IF(AND(OR(16="At Shelf",H269="BONUS BUNDLES"),G269&gt;49.99),12)))))))))</f>
        <v/>
      </c>
      <c r="K269" s="75"/>
      <c r="L269" s="75"/>
      <c r="M269" s="75"/>
      <c r="N269" s="45"/>
      <c r="O269" s="45"/>
      <c r="P269" s="45"/>
      <c r="Q269" s="42"/>
      <c r="R269" s="42"/>
      <c r="S269" s="42"/>
      <c r="T269" s="42"/>
      <c r="U269" s="45"/>
      <c r="V269" s="45"/>
      <c r="W269" s="45"/>
      <c r="X269" s="45"/>
      <c r="Y269" s="45"/>
      <c r="AA269" s="42"/>
      <c r="AB269" s="42"/>
      <c r="AC269" s="42"/>
      <c r="AD269" s="42"/>
      <c r="AE269" s="42"/>
      <c r="AF269" s="42"/>
      <c r="AG269" s="42"/>
    </row>
    <row r="270" spans="2:33" ht="15.75" x14ac:dyDescent="0.25">
      <c r="B270" s="101" t="str">
        <f t="shared" si="4"/>
        <v/>
      </c>
      <c r="C270" s="56"/>
      <c r="D270" s="58"/>
      <c r="E270" s="43" t="str">
        <f>IFERROR(IF(OR(C270="",AND(C270&lt;&gt;"",D270="")),"",(VLOOKUP(C270,'APP BACKGROUND'!A:F,2,0))),"")</f>
        <v/>
      </c>
      <c r="F270" s="44" t="str">
        <f>IF(E270="","",(VLOOKUP(C270,'APP BACKGROUND'!A:F,5,0)))</f>
        <v/>
      </c>
      <c r="G270" s="40" t="str">
        <f>IF(E270="","",(VLOOKUP('Application Form'!C270,'APP BACKGROUND'!A:I,9,0)))</f>
        <v/>
      </c>
      <c r="H270" s="40"/>
      <c r="I270" s="40"/>
      <c r="J270" s="47" t="str">
        <f>IF(H:H="","",IF(OR(H270="MAX_MILES_MOMENTS",H270="MAX_MILES_MOMENTS_"),ROUNDUP(SUM(G270/1.5),0),IF(AND(OR(H270="At Shelf",H270="BONUS BUNDLES"),G270&lt;10),2,IF(AND(OR(H270="At Shelf",H270="BONUS BUNDLES"),G270&lt;15),3,IF(AND(OR(H270="At Shelf",H270="BONUS BUNDLES"),G270&lt;20),4,IF(AND(OR(H270="At Shelf",H270="BONUS BUNDLES"),G270&lt;30),6,IF(AND(OR(H270="At Shelf",H270="BONUS BUNDLES"),G270&lt;40),8,IF(AND(OR(H270="At Shelf",H270="BONUS BUNDLES"),G270&lt;50),10,IF(AND(OR(16="At Shelf",H270="BONUS BUNDLES"),G270&gt;49.99),12)))))))))</f>
        <v/>
      </c>
      <c r="K270" s="75"/>
      <c r="L270" s="75"/>
      <c r="M270" s="75"/>
      <c r="N270" s="45"/>
      <c r="O270" s="45"/>
      <c r="P270" s="45"/>
      <c r="Q270" s="42"/>
      <c r="R270" s="42"/>
      <c r="S270" s="42"/>
      <c r="T270" s="42"/>
      <c r="U270" s="45"/>
      <c r="V270" s="45"/>
      <c r="W270" s="45"/>
      <c r="X270" s="45"/>
      <c r="Y270" s="45"/>
      <c r="AA270" s="42"/>
      <c r="AB270" s="42"/>
      <c r="AC270" s="42"/>
      <c r="AD270" s="42"/>
      <c r="AE270" s="42"/>
      <c r="AF270" s="42"/>
      <c r="AG270" s="42"/>
    </row>
    <row r="271" spans="2:33" ht="15.75" x14ac:dyDescent="0.25">
      <c r="B271" s="101" t="str">
        <f t="shared" si="4"/>
        <v/>
      </c>
      <c r="C271" s="56"/>
      <c r="D271" s="58"/>
      <c r="E271" s="43" t="str">
        <f>IFERROR(IF(OR(C271="",AND(C271&lt;&gt;"",D271="")),"",(VLOOKUP(C271,'APP BACKGROUND'!A:F,2,0))),"")</f>
        <v/>
      </c>
      <c r="F271" s="44" t="str">
        <f>IF(E271="","",(VLOOKUP(C271,'APP BACKGROUND'!A:F,5,0)))</f>
        <v/>
      </c>
      <c r="G271" s="40" t="str">
        <f>IF(E271="","",(VLOOKUP('Application Form'!C271,'APP BACKGROUND'!A:I,9,0)))</f>
        <v/>
      </c>
      <c r="H271" s="40"/>
      <c r="I271" s="40"/>
      <c r="J271" s="47" t="str">
        <f>IF(H:H="","",IF(OR(H271="MAX_MILES_MOMENTS",H271="MAX_MILES_MOMENTS_"),ROUNDUP(SUM(G271/1.5),0),IF(AND(OR(H271="At Shelf",H271="BONUS BUNDLES"),G271&lt;10),2,IF(AND(OR(H271="At Shelf",H271="BONUS BUNDLES"),G271&lt;15),3,IF(AND(OR(H271="At Shelf",H271="BONUS BUNDLES"),G271&lt;20),4,IF(AND(OR(H271="At Shelf",H271="BONUS BUNDLES"),G271&lt;30),6,IF(AND(OR(H271="At Shelf",H271="BONUS BUNDLES"),G271&lt;40),8,IF(AND(OR(H271="At Shelf",H271="BONUS BUNDLES"),G271&lt;50),10,IF(AND(OR(16="At Shelf",H271="BONUS BUNDLES"),G271&gt;49.99),12)))))))))</f>
        <v/>
      </c>
      <c r="K271" s="75"/>
      <c r="L271" s="75"/>
      <c r="M271" s="75"/>
      <c r="N271" s="45"/>
      <c r="O271" s="45"/>
      <c r="P271" s="45"/>
      <c r="Q271" s="42"/>
      <c r="R271" s="42"/>
      <c r="S271" s="42"/>
      <c r="T271" s="42"/>
      <c r="U271" s="45"/>
      <c r="V271" s="45"/>
      <c r="W271" s="45"/>
      <c r="X271" s="45"/>
      <c r="Y271" s="45"/>
      <c r="AA271" s="42"/>
      <c r="AB271" s="42"/>
      <c r="AC271" s="42"/>
      <c r="AD271" s="42"/>
      <c r="AE271" s="42"/>
      <c r="AF271" s="42"/>
      <c r="AG271" s="42"/>
    </row>
    <row r="272" spans="2:33" ht="15.75" x14ac:dyDescent="0.25">
      <c r="B272" s="101" t="str">
        <f t="shared" si="4"/>
        <v/>
      </c>
      <c r="C272" s="56"/>
      <c r="D272" s="58"/>
      <c r="E272" s="43" t="str">
        <f>IFERROR(IF(OR(C272="",AND(C272&lt;&gt;"",D272="")),"",(VLOOKUP(C272,'APP BACKGROUND'!A:F,2,0))),"")</f>
        <v/>
      </c>
      <c r="F272" s="44" t="str">
        <f>IF(E272="","",(VLOOKUP(C272,'APP BACKGROUND'!A:F,5,0)))</f>
        <v/>
      </c>
      <c r="G272" s="40" t="str">
        <f>IF(E272="","",(VLOOKUP('Application Form'!C272,'APP BACKGROUND'!A:I,9,0)))</f>
        <v/>
      </c>
      <c r="H272" s="40"/>
      <c r="I272" s="40"/>
      <c r="J272" s="47" t="str">
        <f>IF(H:H="","",IF(OR(H272="MAX_MILES_MOMENTS",H272="MAX_MILES_MOMENTS_"),ROUNDUP(SUM(G272/1.5),0),IF(AND(OR(H272="At Shelf",H272="BONUS BUNDLES"),G272&lt;10),2,IF(AND(OR(H272="At Shelf",H272="BONUS BUNDLES"),G272&lt;15),3,IF(AND(OR(H272="At Shelf",H272="BONUS BUNDLES"),G272&lt;20),4,IF(AND(OR(H272="At Shelf",H272="BONUS BUNDLES"),G272&lt;30),6,IF(AND(OR(H272="At Shelf",H272="BONUS BUNDLES"),G272&lt;40),8,IF(AND(OR(H272="At Shelf",H272="BONUS BUNDLES"),G272&lt;50),10,IF(AND(OR(16="At Shelf",H272="BONUS BUNDLES"),G272&gt;49.99),12)))))))))</f>
        <v/>
      </c>
      <c r="K272" s="75"/>
      <c r="L272" s="75"/>
      <c r="M272" s="75"/>
      <c r="N272" s="45"/>
      <c r="O272" s="45"/>
      <c r="P272" s="45"/>
      <c r="Q272" s="42"/>
      <c r="R272" s="42"/>
      <c r="S272" s="42"/>
      <c r="T272" s="42"/>
      <c r="U272" s="45"/>
      <c r="V272" s="45"/>
      <c r="W272" s="45"/>
      <c r="X272" s="45"/>
      <c r="Y272" s="45"/>
      <c r="AA272" s="42"/>
      <c r="AB272" s="42"/>
      <c r="AC272" s="42"/>
      <c r="AD272" s="42"/>
      <c r="AE272" s="42"/>
      <c r="AF272" s="42"/>
      <c r="AG272" s="42"/>
    </row>
    <row r="273" spans="2:33" ht="15.75" x14ac:dyDescent="0.25">
      <c r="B273" s="101" t="str">
        <f t="shared" ref="B273:B336" si="5">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40"/>
      <c r="I273" s="40"/>
      <c r="J273" s="47" t="str">
        <f>IF(H:H="","",IF(OR(H273="MAX_MILES_MOMENTS",H273="MAX_MILES_MOMENTS_"),ROUNDUP(SUM(G273/1.5),0),IF(AND(OR(H273="At Shelf",H273="BONUS BUNDLES"),G273&lt;10),2,IF(AND(OR(H273="At Shelf",H273="BONUS BUNDLES"),G273&lt;15),3,IF(AND(OR(H273="At Shelf",H273="BONUS BUNDLES"),G273&lt;20),4,IF(AND(OR(H273="At Shelf",H273="BONUS BUNDLES"),G273&lt;30),6,IF(AND(OR(H273="At Shelf",H273="BONUS BUNDLES"),G273&lt;40),8,IF(AND(OR(H273="At Shelf",H273="BONUS BUNDLES"),G273&lt;50),10,IF(AND(OR(16="At Shelf",H273="BONUS BUNDLES"),G273&gt;49.99),12)))))))))</f>
        <v/>
      </c>
      <c r="K273" s="75"/>
      <c r="L273" s="75"/>
      <c r="M273" s="75"/>
      <c r="N273" s="45"/>
      <c r="O273" s="45"/>
      <c r="P273" s="45"/>
      <c r="Q273" s="42"/>
      <c r="R273" s="42"/>
      <c r="S273" s="42"/>
      <c r="T273" s="42"/>
      <c r="U273" s="45"/>
      <c r="V273" s="45"/>
      <c r="W273" s="45"/>
      <c r="X273" s="45"/>
      <c r="Y273" s="45"/>
      <c r="AA273" s="42"/>
      <c r="AB273" s="42"/>
      <c r="AC273" s="42"/>
      <c r="AD273" s="42"/>
      <c r="AE273" s="42"/>
      <c r="AF273" s="42"/>
      <c r="AG273" s="42"/>
    </row>
    <row r="274" spans="2:33" ht="15.75" x14ac:dyDescent="0.25">
      <c r="B274" s="101" t="str">
        <f t="shared" si="5"/>
        <v/>
      </c>
      <c r="C274" s="56"/>
      <c r="D274" s="58"/>
      <c r="E274" s="43" t="str">
        <f>IFERROR(IF(OR(C274="",AND(C274&lt;&gt;"",D274="")),"",(VLOOKUP(C274,'APP BACKGROUND'!A:F,2,0))),"")</f>
        <v/>
      </c>
      <c r="F274" s="44" t="str">
        <f>IF(E274="","",(VLOOKUP(C274,'APP BACKGROUND'!A:F,5,0)))</f>
        <v/>
      </c>
      <c r="G274" s="40" t="str">
        <f>IF(E274="","",(VLOOKUP('Application Form'!C274,'APP BACKGROUND'!A:I,9,0)))</f>
        <v/>
      </c>
      <c r="H274" s="40"/>
      <c r="I274" s="40"/>
      <c r="J274" s="47" t="str">
        <f>IF(H:H="","",IF(OR(H274="MAX_MILES_MOMENTS",H274="MAX_MILES_MOMENTS_"),ROUNDUP(SUM(G274/1.5),0),IF(AND(OR(H274="At Shelf",H274="BONUS BUNDLES"),G274&lt;10),2,IF(AND(OR(H274="At Shelf",H274="BONUS BUNDLES"),G274&lt;15),3,IF(AND(OR(H274="At Shelf",H274="BONUS BUNDLES"),G274&lt;20),4,IF(AND(OR(H274="At Shelf",H274="BONUS BUNDLES"),G274&lt;30),6,IF(AND(OR(H274="At Shelf",H274="BONUS BUNDLES"),G274&lt;40),8,IF(AND(OR(H274="At Shelf",H274="BONUS BUNDLES"),G274&lt;50),10,IF(AND(OR(16="At Shelf",H274="BONUS BUNDLES"),G274&gt;49.99),12)))))))))</f>
        <v/>
      </c>
      <c r="K274" s="75"/>
      <c r="L274" s="75"/>
      <c r="M274" s="75"/>
      <c r="N274" s="45"/>
      <c r="O274" s="45"/>
      <c r="P274" s="45"/>
      <c r="Q274" s="42"/>
      <c r="R274" s="42"/>
      <c r="S274" s="42"/>
      <c r="T274" s="42"/>
      <c r="U274" s="45"/>
      <c r="V274" s="45"/>
      <c r="W274" s="45"/>
      <c r="X274" s="45"/>
      <c r="Y274" s="45"/>
      <c r="AA274" s="42"/>
      <c r="AB274" s="42"/>
      <c r="AC274" s="42"/>
      <c r="AD274" s="42"/>
      <c r="AE274" s="42"/>
      <c r="AF274" s="42"/>
      <c r="AG274" s="42"/>
    </row>
    <row r="275" spans="2:33" ht="15.75" x14ac:dyDescent="0.25">
      <c r="B275" s="101" t="str">
        <f t="shared" si="5"/>
        <v/>
      </c>
      <c r="C275" s="56"/>
      <c r="D275" s="58"/>
      <c r="E275" s="43" t="str">
        <f>IFERROR(IF(OR(C275="",AND(C275&lt;&gt;"",D275="")),"",(VLOOKUP(C275,'APP BACKGROUND'!A:F,2,0))),"")</f>
        <v/>
      </c>
      <c r="F275" s="44" t="str">
        <f>IF(E275="","",(VLOOKUP(C275,'APP BACKGROUND'!A:F,5,0)))</f>
        <v/>
      </c>
      <c r="G275" s="40" t="str">
        <f>IF(E275="","",(VLOOKUP('Application Form'!C275,'APP BACKGROUND'!A:I,9,0)))</f>
        <v/>
      </c>
      <c r="H275" s="40"/>
      <c r="I275" s="40"/>
      <c r="J275" s="47" t="str">
        <f>IF(H:H="","",IF(OR(H275="MAX_MILES_MOMENTS",H275="MAX_MILES_MOMENTS_"),ROUNDUP(SUM(G275/1.5),0),IF(AND(OR(H275="At Shelf",H275="BONUS BUNDLES"),G275&lt;10),2,IF(AND(OR(H275="At Shelf",H275="BONUS BUNDLES"),G275&lt;15),3,IF(AND(OR(H275="At Shelf",H275="BONUS BUNDLES"),G275&lt;20),4,IF(AND(OR(H275="At Shelf",H275="BONUS BUNDLES"),G275&lt;30),6,IF(AND(OR(H275="At Shelf",H275="BONUS BUNDLES"),G275&lt;40),8,IF(AND(OR(H275="At Shelf",H275="BONUS BUNDLES"),G275&lt;50),10,IF(AND(OR(16="At Shelf",H275="BONUS BUNDLES"),G275&gt;49.99),12)))))))))</f>
        <v/>
      </c>
      <c r="K275" s="75"/>
      <c r="L275" s="75"/>
      <c r="M275" s="75"/>
      <c r="N275" s="45"/>
      <c r="O275" s="45"/>
      <c r="P275" s="45"/>
      <c r="Q275" s="42"/>
      <c r="R275" s="42"/>
      <c r="S275" s="42"/>
      <c r="T275" s="42"/>
      <c r="U275" s="45"/>
      <c r="V275" s="45"/>
      <c r="W275" s="45"/>
      <c r="X275" s="45"/>
      <c r="Y275" s="45"/>
      <c r="AA275" s="42"/>
      <c r="AB275" s="42"/>
      <c r="AC275" s="42"/>
      <c r="AD275" s="42"/>
      <c r="AE275" s="42"/>
      <c r="AF275" s="42"/>
      <c r="AG275" s="42"/>
    </row>
    <row r="276" spans="2:33" ht="15.75" x14ac:dyDescent="0.25">
      <c r="B276" s="101" t="str">
        <f t="shared" si="5"/>
        <v/>
      </c>
      <c r="C276" s="56"/>
      <c r="D276" s="58"/>
      <c r="E276" s="43" t="str">
        <f>IFERROR(IF(OR(C276="",AND(C276&lt;&gt;"",D276="")),"",(VLOOKUP(C276,'APP BACKGROUND'!A:F,2,0))),"")</f>
        <v/>
      </c>
      <c r="F276" s="44" t="str">
        <f>IF(E276="","",(VLOOKUP(C276,'APP BACKGROUND'!A:F,5,0)))</f>
        <v/>
      </c>
      <c r="G276" s="40" t="str">
        <f>IF(E276="","",(VLOOKUP('Application Form'!C276,'APP BACKGROUND'!A:I,9,0)))</f>
        <v/>
      </c>
      <c r="H276" s="40"/>
      <c r="I276" s="40"/>
      <c r="J276" s="47" t="str">
        <f>IF(H:H="","",IF(OR(H276="MAX_MILES_MOMENTS",H276="MAX_MILES_MOMENTS_"),ROUNDUP(SUM(G276/1.5),0),IF(AND(OR(H276="At Shelf",H276="BONUS BUNDLES"),G276&lt;10),2,IF(AND(OR(H276="At Shelf",H276="BONUS BUNDLES"),G276&lt;15),3,IF(AND(OR(H276="At Shelf",H276="BONUS BUNDLES"),G276&lt;20),4,IF(AND(OR(H276="At Shelf",H276="BONUS BUNDLES"),G276&lt;30),6,IF(AND(OR(H276="At Shelf",H276="BONUS BUNDLES"),G276&lt;40),8,IF(AND(OR(H276="At Shelf",H276="BONUS BUNDLES"),G276&lt;50),10,IF(AND(OR(16="At Shelf",H276="BONUS BUNDLES"),G276&gt;49.99),12)))))))))</f>
        <v/>
      </c>
      <c r="K276" s="75"/>
      <c r="L276" s="75"/>
      <c r="M276" s="75"/>
      <c r="N276" s="45"/>
      <c r="O276" s="45"/>
      <c r="P276" s="45"/>
      <c r="Q276" s="42"/>
      <c r="R276" s="42"/>
      <c r="S276" s="42"/>
      <c r="T276" s="42"/>
      <c r="U276" s="45"/>
      <c r="V276" s="45"/>
      <c r="W276" s="45"/>
      <c r="X276" s="45"/>
      <c r="Y276" s="45"/>
      <c r="AA276" s="42"/>
      <c r="AB276" s="42"/>
      <c r="AC276" s="42"/>
      <c r="AD276" s="42"/>
      <c r="AE276" s="42"/>
      <c r="AF276" s="42"/>
      <c r="AG276" s="42"/>
    </row>
    <row r="277" spans="2:33" ht="15.75" x14ac:dyDescent="0.25">
      <c r="B277" s="101" t="str">
        <f t="shared" si="5"/>
        <v/>
      </c>
      <c r="C277" s="56"/>
      <c r="D277" s="58"/>
      <c r="E277" s="43" t="str">
        <f>IFERROR(IF(OR(C277="",AND(C277&lt;&gt;"",D277="")),"",(VLOOKUP(C277,'APP BACKGROUND'!A:F,2,0))),"")</f>
        <v/>
      </c>
      <c r="F277" s="44" t="str">
        <f>IF(E277="","",(VLOOKUP(C277,'APP BACKGROUND'!A:F,5,0)))</f>
        <v/>
      </c>
      <c r="G277" s="40" t="str">
        <f>IF(E277="","",(VLOOKUP('Application Form'!C277,'APP BACKGROUND'!A:I,9,0)))</f>
        <v/>
      </c>
      <c r="H277" s="40"/>
      <c r="I277" s="40"/>
      <c r="J277" s="47" t="str">
        <f>IF(H:H="","",IF(OR(H277="MAX_MILES_MOMENTS",H277="MAX_MILES_MOMENTS_"),ROUNDUP(SUM(G277/1.5),0),IF(AND(OR(H277="At Shelf",H277="BONUS BUNDLES"),G277&lt;10),2,IF(AND(OR(H277="At Shelf",H277="BONUS BUNDLES"),G277&lt;15),3,IF(AND(OR(H277="At Shelf",H277="BONUS BUNDLES"),G277&lt;20),4,IF(AND(OR(H277="At Shelf",H277="BONUS BUNDLES"),G277&lt;30),6,IF(AND(OR(H277="At Shelf",H277="BONUS BUNDLES"),G277&lt;40),8,IF(AND(OR(H277="At Shelf",H277="BONUS BUNDLES"),G277&lt;50),10,IF(AND(OR(16="At Shelf",H277="BONUS BUNDLES"),G277&gt;49.99),12)))))))))</f>
        <v/>
      </c>
      <c r="K277" s="75"/>
      <c r="L277" s="75"/>
      <c r="M277" s="75"/>
      <c r="N277" s="45"/>
      <c r="O277" s="45"/>
      <c r="P277" s="45"/>
      <c r="Q277" s="42"/>
      <c r="R277" s="42"/>
      <c r="S277" s="42"/>
      <c r="T277" s="42"/>
      <c r="U277" s="45"/>
      <c r="V277" s="45"/>
      <c r="W277" s="45"/>
      <c r="X277" s="45"/>
      <c r="Y277" s="45"/>
      <c r="AA277" s="42"/>
      <c r="AB277" s="42"/>
      <c r="AC277" s="42"/>
      <c r="AD277" s="42"/>
      <c r="AE277" s="42"/>
      <c r="AF277" s="42"/>
      <c r="AG277" s="42"/>
    </row>
    <row r="278" spans="2:33" ht="15.75" x14ac:dyDescent="0.25">
      <c r="B278" s="101" t="str">
        <f t="shared" si="5"/>
        <v/>
      </c>
      <c r="C278" s="56"/>
      <c r="D278" s="58"/>
      <c r="E278" s="43" t="str">
        <f>IFERROR(IF(OR(C278="",AND(C278&lt;&gt;"",D278="")),"",(VLOOKUP(C278,'APP BACKGROUND'!A:F,2,0))),"")</f>
        <v/>
      </c>
      <c r="F278" s="44" t="str">
        <f>IF(E278="","",(VLOOKUP(C278,'APP BACKGROUND'!A:F,5,0)))</f>
        <v/>
      </c>
      <c r="G278" s="40" t="str">
        <f>IF(E278="","",(VLOOKUP('Application Form'!C278,'APP BACKGROUND'!A:I,9,0)))</f>
        <v/>
      </c>
      <c r="H278" s="40"/>
      <c r="I278" s="40"/>
      <c r="J278" s="47" t="str">
        <f>IF(H:H="","",IF(OR(H278="MAX_MILES_MOMENTS",H278="MAX_MILES_MOMENTS_"),ROUNDUP(SUM(G278/1.5),0),IF(AND(OR(H278="At Shelf",H278="BONUS BUNDLES"),G278&lt;10),2,IF(AND(OR(H278="At Shelf",H278="BONUS BUNDLES"),G278&lt;15),3,IF(AND(OR(H278="At Shelf",H278="BONUS BUNDLES"),G278&lt;20),4,IF(AND(OR(H278="At Shelf",H278="BONUS BUNDLES"),G278&lt;30),6,IF(AND(OR(H278="At Shelf",H278="BONUS BUNDLES"),G278&lt;40),8,IF(AND(OR(H278="At Shelf",H278="BONUS BUNDLES"),G278&lt;50),10,IF(AND(OR(16="At Shelf",H278="BONUS BUNDLES"),G278&gt;49.99),12)))))))))</f>
        <v/>
      </c>
      <c r="K278" s="75"/>
      <c r="L278" s="75"/>
      <c r="M278" s="75"/>
      <c r="N278" s="45"/>
      <c r="O278" s="45"/>
      <c r="P278" s="45"/>
      <c r="Q278" s="42"/>
      <c r="R278" s="42"/>
      <c r="S278" s="42"/>
      <c r="T278" s="42"/>
      <c r="U278" s="45"/>
      <c r="V278" s="45"/>
      <c r="W278" s="45"/>
      <c r="X278" s="45"/>
      <c r="Y278" s="45"/>
      <c r="AA278" s="42"/>
      <c r="AB278" s="42"/>
      <c r="AC278" s="42"/>
      <c r="AD278" s="42"/>
      <c r="AE278" s="42"/>
      <c r="AF278" s="42"/>
      <c r="AG278" s="42"/>
    </row>
    <row r="279" spans="2:33" ht="15.75" x14ac:dyDescent="0.25">
      <c r="B279" s="101" t="str">
        <f t="shared" si="5"/>
        <v/>
      </c>
      <c r="C279" s="56"/>
      <c r="D279" s="58"/>
      <c r="E279" s="43" t="str">
        <f>IFERROR(IF(OR(C279="",AND(C279&lt;&gt;"",D279="")),"",(VLOOKUP(C279,'APP BACKGROUND'!A:F,2,0))),"")</f>
        <v/>
      </c>
      <c r="F279" s="44" t="str">
        <f>IF(E279="","",(VLOOKUP(C279,'APP BACKGROUND'!A:F,5,0)))</f>
        <v/>
      </c>
      <c r="G279" s="40" t="str">
        <f>IF(E279="","",(VLOOKUP('Application Form'!C279,'APP BACKGROUND'!A:I,9,0)))</f>
        <v/>
      </c>
      <c r="H279" s="40"/>
      <c r="I279" s="40"/>
      <c r="J279" s="47" t="str">
        <f>IF(H:H="","",IF(OR(H279="MAX_MILES_MOMENTS",H279="MAX_MILES_MOMENTS_"),ROUNDUP(SUM(G279/1.5),0),IF(AND(OR(H279="At Shelf",H279="BONUS BUNDLES"),G279&lt;10),2,IF(AND(OR(H279="At Shelf",H279="BONUS BUNDLES"),G279&lt;15),3,IF(AND(OR(H279="At Shelf",H279="BONUS BUNDLES"),G279&lt;20),4,IF(AND(OR(H279="At Shelf",H279="BONUS BUNDLES"),G279&lt;30),6,IF(AND(OR(H279="At Shelf",H279="BONUS BUNDLES"),G279&lt;40),8,IF(AND(OR(H279="At Shelf",H279="BONUS BUNDLES"),G279&lt;50),10,IF(AND(OR(16="At Shelf",H279="BONUS BUNDLES"),G279&gt;49.99),12)))))))))</f>
        <v/>
      </c>
      <c r="K279" s="75"/>
      <c r="L279" s="75"/>
      <c r="M279" s="75"/>
      <c r="N279" s="45"/>
      <c r="O279" s="45"/>
      <c r="P279" s="45"/>
      <c r="Q279" s="42"/>
      <c r="R279" s="42"/>
      <c r="S279" s="42"/>
      <c r="T279" s="42"/>
      <c r="U279" s="45"/>
      <c r="V279" s="45"/>
      <c r="W279" s="45"/>
      <c r="X279" s="45"/>
      <c r="Y279" s="45"/>
      <c r="AA279" s="42"/>
      <c r="AB279" s="42"/>
      <c r="AC279" s="42"/>
      <c r="AD279" s="42"/>
      <c r="AE279" s="42"/>
      <c r="AF279" s="42"/>
      <c r="AG279" s="42"/>
    </row>
    <row r="280" spans="2:33" ht="15.75" x14ac:dyDescent="0.25">
      <c r="B280" s="101" t="str">
        <f t="shared" si="5"/>
        <v/>
      </c>
      <c r="C280" s="56"/>
      <c r="D280" s="58"/>
      <c r="E280" s="43" t="str">
        <f>IFERROR(IF(OR(C280="",AND(C280&lt;&gt;"",D280="")),"",(VLOOKUP(C280,'APP BACKGROUND'!A:F,2,0))),"")</f>
        <v/>
      </c>
      <c r="F280" s="44" t="str">
        <f>IF(E280="","",(VLOOKUP(C280,'APP BACKGROUND'!A:F,5,0)))</f>
        <v/>
      </c>
      <c r="G280" s="40" t="str">
        <f>IF(E280="","",(VLOOKUP('Application Form'!C280,'APP BACKGROUND'!A:I,9,0)))</f>
        <v/>
      </c>
      <c r="H280" s="40"/>
      <c r="I280" s="40"/>
      <c r="J280" s="47" t="str">
        <f>IF(H:H="","",IF(OR(H280="MAX_MILES_MOMENTS",H280="MAX_MILES_MOMENTS_"),ROUNDUP(SUM(G280/1.5),0),IF(AND(OR(H280="At Shelf",H280="BONUS BUNDLES"),G280&lt;10),2,IF(AND(OR(H280="At Shelf",H280="BONUS BUNDLES"),G280&lt;15),3,IF(AND(OR(H280="At Shelf",H280="BONUS BUNDLES"),G280&lt;20),4,IF(AND(OR(H280="At Shelf",H280="BONUS BUNDLES"),G280&lt;30),6,IF(AND(OR(H280="At Shelf",H280="BONUS BUNDLES"),G280&lt;40),8,IF(AND(OR(H280="At Shelf",H280="BONUS BUNDLES"),G280&lt;50),10,IF(AND(OR(16="At Shelf",H280="BONUS BUNDLES"),G280&gt;49.99),12)))))))))</f>
        <v/>
      </c>
      <c r="K280" s="75"/>
      <c r="L280" s="75"/>
      <c r="M280" s="75"/>
      <c r="N280" s="45"/>
      <c r="O280" s="45"/>
      <c r="P280" s="45"/>
      <c r="Q280" s="42"/>
      <c r="R280" s="42"/>
      <c r="S280" s="42"/>
      <c r="T280" s="42"/>
      <c r="U280" s="45"/>
      <c r="V280" s="45"/>
      <c r="W280" s="45"/>
      <c r="X280" s="45"/>
      <c r="Y280" s="45"/>
      <c r="AA280" s="42"/>
      <c r="AB280" s="42"/>
      <c r="AC280" s="42"/>
      <c r="AD280" s="42"/>
      <c r="AE280" s="42"/>
      <c r="AF280" s="42"/>
      <c r="AG280" s="42"/>
    </row>
    <row r="281" spans="2:33" ht="15.75" x14ac:dyDescent="0.25">
      <c r="B281" s="101" t="str">
        <f t="shared" si="5"/>
        <v/>
      </c>
      <c r="C281" s="56"/>
      <c r="D281" s="58"/>
      <c r="E281" s="43" t="str">
        <f>IFERROR(IF(OR(C281="",AND(C281&lt;&gt;"",D281="")),"",(VLOOKUP(C281,'APP BACKGROUND'!A:F,2,0))),"")</f>
        <v/>
      </c>
      <c r="F281" s="44" t="str">
        <f>IF(E281="","",(VLOOKUP(C281,'APP BACKGROUND'!A:F,5,0)))</f>
        <v/>
      </c>
      <c r="G281" s="40" t="str">
        <f>IF(E281="","",(VLOOKUP('Application Form'!C281,'APP BACKGROUND'!A:I,9,0)))</f>
        <v/>
      </c>
      <c r="H281" s="40"/>
      <c r="I281" s="40"/>
      <c r="J281" s="47" t="str">
        <f>IF(H:H="","",IF(OR(H281="MAX_MILES_MOMENTS",H281="MAX_MILES_MOMENTS_"),ROUNDUP(SUM(G281/1.5),0),IF(AND(OR(H281="At Shelf",H281="BONUS BUNDLES"),G281&lt;10),2,IF(AND(OR(H281="At Shelf",H281="BONUS BUNDLES"),G281&lt;15),3,IF(AND(OR(H281="At Shelf",H281="BONUS BUNDLES"),G281&lt;20),4,IF(AND(OR(H281="At Shelf",H281="BONUS BUNDLES"),G281&lt;30),6,IF(AND(OR(H281="At Shelf",H281="BONUS BUNDLES"),G281&lt;40),8,IF(AND(OR(H281="At Shelf",H281="BONUS BUNDLES"),G281&lt;50),10,IF(AND(OR(16="At Shelf",H281="BONUS BUNDLES"),G281&gt;49.99),12)))))))))</f>
        <v/>
      </c>
      <c r="K281" s="75"/>
      <c r="L281" s="75"/>
      <c r="M281" s="75"/>
      <c r="N281" s="45"/>
      <c r="O281" s="45"/>
      <c r="P281" s="45"/>
      <c r="Q281" s="42"/>
      <c r="R281" s="42"/>
      <c r="S281" s="42"/>
      <c r="T281" s="42"/>
      <c r="U281" s="45"/>
      <c r="V281" s="45"/>
      <c r="W281" s="45"/>
      <c r="X281" s="45"/>
      <c r="Y281" s="45"/>
      <c r="AA281" s="42"/>
      <c r="AB281" s="42"/>
      <c r="AC281" s="42"/>
      <c r="AD281" s="42"/>
      <c r="AE281" s="42"/>
      <c r="AF281" s="42"/>
      <c r="AG281" s="42"/>
    </row>
    <row r="282" spans="2:33" ht="15.75" x14ac:dyDescent="0.25">
      <c r="B282" s="101" t="str">
        <f t="shared" si="5"/>
        <v/>
      </c>
      <c r="C282" s="56"/>
      <c r="D282" s="58"/>
      <c r="E282" s="43" t="str">
        <f>IFERROR(IF(OR(C282="",AND(C282&lt;&gt;"",D282="")),"",(VLOOKUP(C282,'APP BACKGROUND'!A:F,2,0))),"")</f>
        <v/>
      </c>
      <c r="F282" s="44" t="str">
        <f>IF(E282="","",(VLOOKUP(C282,'APP BACKGROUND'!A:F,5,0)))</f>
        <v/>
      </c>
      <c r="G282" s="40" t="str">
        <f>IF(E282="","",(VLOOKUP('Application Form'!C282,'APP BACKGROUND'!A:I,9,0)))</f>
        <v/>
      </c>
      <c r="H282" s="40"/>
      <c r="I282" s="40"/>
      <c r="J282" s="47" t="str">
        <f>IF(H:H="","",IF(OR(H282="MAX_MILES_MOMENTS",H282="MAX_MILES_MOMENTS_"),ROUNDUP(SUM(G282/1.5),0),IF(AND(OR(H282="At Shelf",H282="BONUS BUNDLES"),G282&lt;10),2,IF(AND(OR(H282="At Shelf",H282="BONUS BUNDLES"),G282&lt;15),3,IF(AND(OR(H282="At Shelf",H282="BONUS BUNDLES"),G282&lt;20),4,IF(AND(OR(H282="At Shelf",H282="BONUS BUNDLES"),G282&lt;30),6,IF(AND(OR(H282="At Shelf",H282="BONUS BUNDLES"),G282&lt;40),8,IF(AND(OR(H282="At Shelf",H282="BONUS BUNDLES"),G282&lt;50),10,IF(AND(OR(16="At Shelf",H282="BONUS BUNDLES"),G282&gt;49.99),12)))))))))</f>
        <v/>
      </c>
      <c r="K282" s="75"/>
      <c r="L282" s="75"/>
      <c r="M282" s="75"/>
      <c r="N282" s="45"/>
      <c r="O282" s="45"/>
      <c r="P282" s="45"/>
      <c r="Q282" s="42"/>
      <c r="R282" s="42"/>
      <c r="S282" s="42"/>
      <c r="T282" s="42"/>
      <c r="U282" s="45"/>
      <c r="V282" s="45"/>
      <c r="W282" s="45"/>
      <c r="X282" s="45"/>
      <c r="Y282" s="45"/>
      <c r="AA282" s="42"/>
      <c r="AB282" s="42"/>
      <c r="AC282" s="42"/>
      <c r="AD282" s="42"/>
      <c r="AE282" s="42"/>
      <c r="AF282" s="42"/>
      <c r="AG282" s="42"/>
    </row>
    <row r="283" spans="2:33" ht="15.75" x14ac:dyDescent="0.25">
      <c r="B283" s="101" t="str">
        <f t="shared" si="5"/>
        <v/>
      </c>
      <c r="C283" s="56"/>
      <c r="D283" s="58"/>
      <c r="E283" s="43" t="str">
        <f>IFERROR(IF(OR(C283="",AND(C283&lt;&gt;"",D283="")),"",(VLOOKUP(C283,'APP BACKGROUND'!A:F,2,0))),"")</f>
        <v/>
      </c>
      <c r="F283" s="44" t="str">
        <f>IF(E283="","",(VLOOKUP(C283,'APP BACKGROUND'!A:F,5,0)))</f>
        <v/>
      </c>
      <c r="G283" s="40" t="str">
        <f>IF(E283="","",(VLOOKUP('Application Form'!C283,'APP BACKGROUND'!A:I,9,0)))</f>
        <v/>
      </c>
      <c r="H283" s="40"/>
      <c r="I283" s="40"/>
      <c r="J283" s="47" t="str">
        <f>IF(H:H="","",IF(OR(H283="MAX_MILES_MOMENTS",H283="MAX_MILES_MOMENTS_"),ROUNDUP(SUM(G283/1.5),0),IF(AND(OR(H283="At Shelf",H283="BONUS BUNDLES"),G283&lt;10),2,IF(AND(OR(H283="At Shelf",H283="BONUS BUNDLES"),G283&lt;15),3,IF(AND(OR(H283="At Shelf",H283="BONUS BUNDLES"),G283&lt;20),4,IF(AND(OR(H283="At Shelf",H283="BONUS BUNDLES"),G283&lt;30),6,IF(AND(OR(H283="At Shelf",H283="BONUS BUNDLES"),G283&lt;40),8,IF(AND(OR(H283="At Shelf",H283="BONUS BUNDLES"),G283&lt;50),10,IF(AND(OR(16="At Shelf",H283="BONUS BUNDLES"),G283&gt;49.99),12)))))))))</f>
        <v/>
      </c>
      <c r="K283" s="75"/>
      <c r="L283" s="75"/>
      <c r="M283" s="75"/>
      <c r="N283" s="45"/>
      <c r="O283" s="45"/>
      <c r="P283" s="45"/>
      <c r="Q283" s="42"/>
      <c r="R283" s="42"/>
      <c r="S283" s="42"/>
      <c r="T283" s="42"/>
      <c r="U283" s="45"/>
      <c r="V283" s="45"/>
      <c r="W283" s="45"/>
      <c r="X283" s="45"/>
      <c r="Y283" s="45"/>
      <c r="AA283" s="42"/>
      <c r="AB283" s="42"/>
      <c r="AC283" s="42"/>
      <c r="AD283" s="42"/>
      <c r="AE283" s="42"/>
      <c r="AF283" s="42"/>
      <c r="AG283" s="42"/>
    </row>
    <row r="284" spans="2:33" ht="15.75" x14ac:dyDescent="0.25">
      <c r="B284" s="101" t="str">
        <f t="shared" si="5"/>
        <v/>
      </c>
      <c r="C284" s="56"/>
      <c r="D284" s="58"/>
      <c r="E284" s="43" t="str">
        <f>IFERROR(IF(OR(C284="",AND(C284&lt;&gt;"",D284="")),"",(VLOOKUP(C284,'APP BACKGROUND'!A:F,2,0))),"")</f>
        <v/>
      </c>
      <c r="F284" s="44" t="str">
        <f>IF(E284="","",(VLOOKUP(C284,'APP BACKGROUND'!A:F,5,0)))</f>
        <v/>
      </c>
      <c r="G284" s="40" t="str">
        <f>IF(E284="","",(VLOOKUP('Application Form'!C284,'APP BACKGROUND'!A:I,9,0)))</f>
        <v/>
      </c>
      <c r="H284" s="40"/>
      <c r="I284" s="40"/>
      <c r="J284" s="47" t="str">
        <f>IF(H:H="","",IF(OR(H284="MAX_MILES_MOMENTS",H284="MAX_MILES_MOMENTS_"),ROUNDUP(SUM(G284/1.5),0),IF(AND(OR(H284="At Shelf",H284="BONUS BUNDLES"),G284&lt;10),2,IF(AND(OR(H284="At Shelf",H284="BONUS BUNDLES"),G284&lt;15),3,IF(AND(OR(H284="At Shelf",H284="BONUS BUNDLES"),G284&lt;20),4,IF(AND(OR(H284="At Shelf",H284="BONUS BUNDLES"),G284&lt;30),6,IF(AND(OR(H284="At Shelf",H284="BONUS BUNDLES"),G284&lt;40),8,IF(AND(OR(H284="At Shelf",H284="BONUS BUNDLES"),G284&lt;50),10,IF(AND(OR(16="At Shelf",H284="BONUS BUNDLES"),G284&gt;49.99),12)))))))))</f>
        <v/>
      </c>
      <c r="K284" s="75"/>
      <c r="L284" s="75"/>
      <c r="M284" s="75"/>
      <c r="N284" s="45"/>
      <c r="O284" s="45"/>
      <c r="P284" s="45"/>
      <c r="Q284" s="42"/>
      <c r="R284" s="42"/>
      <c r="S284" s="42"/>
      <c r="T284" s="42"/>
      <c r="U284" s="45"/>
      <c r="V284" s="45"/>
      <c r="W284" s="45"/>
      <c r="X284" s="45"/>
      <c r="Y284" s="45"/>
      <c r="AA284" s="42"/>
      <c r="AB284" s="42"/>
      <c r="AC284" s="42"/>
      <c r="AD284" s="42"/>
      <c r="AE284" s="42"/>
      <c r="AF284" s="42"/>
      <c r="AG284" s="42"/>
    </row>
    <row r="285" spans="2:33" ht="15.75" x14ac:dyDescent="0.25">
      <c r="B285" s="101" t="str">
        <f t="shared" si="5"/>
        <v/>
      </c>
      <c r="C285" s="56"/>
      <c r="D285" s="58"/>
      <c r="E285" s="43" t="str">
        <f>IFERROR(IF(OR(C285="",AND(C285&lt;&gt;"",D285="")),"",(VLOOKUP(C285,'APP BACKGROUND'!A:F,2,0))),"")</f>
        <v/>
      </c>
      <c r="F285" s="44" t="str">
        <f>IF(E285="","",(VLOOKUP(C285,'APP BACKGROUND'!A:F,5,0)))</f>
        <v/>
      </c>
      <c r="G285" s="40" t="str">
        <f>IF(E285="","",(VLOOKUP('Application Form'!C285,'APP BACKGROUND'!A:I,9,0)))</f>
        <v/>
      </c>
      <c r="H285" s="40"/>
      <c r="I285" s="40"/>
      <c r="J285" s="47" t="str">
        <f>IF(H:H="","",IF(OR(H285="MAX_MILES_MOMENTS",H285="MAX_MILES_MOMENTS_"),ROUNDUP(SUM(G285/1.5),0),IF(AND(OR(H285="At Shelf",H285="BONUS BUNDLES"),G285&lt;10),2,IF(AND(OR(H285="At Shelf",H285="BONUS BUNDLES"),G285&lt;15),3,IF(AND(OR(H285="At Shelf",H285="BONUS BUNDLES"),G285&lt;20),4,IF(AND(OR(H285="At Shelf",H285="BONUS BUNDLES"),G285&lt;30),6,IF(AND(OR(H285="At Shelf",H285="BONUS BUNDLES"),G285&lt;40),8,IF(AND(OR(H285="At Shelf",H285="BONUS BUNDLES"),G285&lt;50),10,IF(AND(OR(16="At Shelf",H285="BONUS BUNDLES"),G285&gt;49.99),12)))))))))</f>
        <v/>
      </c>
      <c r="K285" s="75"/>
      <c r="L285" s="75"/>
      <c r="M285" s="75"/>
      <c r="N285" s="45"/>
      <c r="O285" s="45"/>
      <c r="P285" s="45"/>
      <c r="Q285" s="42"/>
      <c r="R285" s="42"/>
      <c r="S285" s="42"/>
      <c r="T285" s="42"/>
      <c r="U285" s="45"/>
      <c r="V285" s="45"/>
      <c r="W285" s="45"/>
      <c r="X285" s="45"/>
      <c r="Y285" s="45"/>
      <c r="AA285" s="42"/>
      <c r="AB285" s="42"/>
      <c r="AC285" s="42"/>
      <c r="AD285" s="42"/>
      <c r="AE285" s="42"/>
      <c r="AF285" s="42"/>
      <c r="AG285" s="42"/>
    </row>
    <row r="286" spans="2:33" ht="15.75" x14ac:dyDescent="0.25">
      <c r="B286" s="101" t="str">
        <f t="shared" si="5"/>
        <v/>
      </c>
      <c r="C286" s="56"/>
      <c r="D286" s="58"/>
      <c r="E286" s="43" t="str">
        <f>IFERROR(IF(OR(C286="",AND(C286&lt;&gt;"",D286="")),"",(VLOOKUP(C286,'APP BACKGROUND'!A:F,2,0))),"")</f>
        <v/>
      </c>
      <c r="F286" s="44" t="str">
        <f>IF(E286="","",(VLOOKUP(C286,'APP BACKGROUND'!A:F,5,0)))</f>
        <v/>
      </c>
      <c r="G286" s="40" t="str">
        <f>IF(E286="","",(VLOOKUP('Application Form'!C286,'APP BACKGROUND'!A:I,9,0)))</f>
        <v/>
      </c>
      <c r="H286" s="40"/>
      <c r="I286" s="40"/>
      <c r="J286" s="47" t="str">
        <f>IF(H:H="","",IF(OR(H286="MAX_MILES_MOMENTS",H286="MAX_MILES_MOMENTS_"),ROUNDUP(SUM(G286/1.5),0),IF(AND(OR(H286="At Shelf",H286="BONUS BUNDLES"),G286&lt;10),2,IF(AND(OR(H286="At Shelf",H286="BONUS BUNDLES"),G286&lt;15),3,IF(AND(OR(H286="At Shelf",H286="BONUS BUNDLES"),G286&lt;20),4,IF(AND(OR(H286="At Shelf",H286="BONUS BUNDLES"),G286&lt;30),6,IF(AND(OR(H286="At Shelf",H286="BONUS BUNDLES"),G286&lt;40),8,IF(AND(OR(H286="At Shelf",H286="BONUS BUNDLES"),G286&lt;50),10,IF(AND(OR(16="At Shelf",H286="BONUS BUNDLES"),G286&gt;49.99),12)))))))))</f>
        <v/>
      </c>
      <c r="K286" s="75"/>
      <c r="L286" s="75"/>
      <c r="M286" s="75"/>
      <c r="N286" s="45"/>
      <c r="O286" s="45"/>
      <c r="P286" s="45"/>
      <c r="Q286" s="42"/>
      <c r="R286" s="42"/>
      <c r="S286" s="42"/>
      <c r="T286" s="42"/>
      <c r="U286" s="45"/>
      <c r="V286" s="45"/>
      <c r="W286" s="45"/>
      <c r="X286" s="45"/>
      <c r="Y286" s="45"/>
      <c r="Z286" s="45"/>
      <c r="AA286" s="42"/>
      <c r="AB286" s="42"/>
      <c r="AC286" s="42"/>
      <c r="AD286" s="42"/>
      <c r="AE286" s="42"/>
      <c r="AF286" s="42"/>
      <c r="AG286" s="42"/>
    </row>
    <row r="287" spans="2:33" ht="15.75" x14ac:dyDescent="0.25">
      <c r="B287" s="101" t="str">
        <f t="shared" si="5"/>
        <v/>
      </c>
      <c r="C287" s="56"/>
      <c r="D287" s="58"/>
      <c r="E287" s="43" t="str">
        <f>IFERROR(IF(OR(C287="",AND(C287&lt;&gt;"",D287="")),"",(VLOOKUP(C287,'APP BACKGROUND'!A:F,2,0))),"")</f>
        <v/>
      </c>
      <c r="F287" s="44" t="str">
        <f>IF(E287="","",(VLOOKUP(C287,'APP BACKGROUND'!A:F,5,0)))</f>
        <v/>
      </c>
      <c r="G287" s="40" t="str">
        <f>IF(E287="","",(VLOOKUP('Application Form'!C287,'APP BACKGROUND'!A:I,9,0)))</f>
        <v/>
      </c>
      <c r="H287" s="40"/>
      <c r="I287" s="40"/>
      <c r="J287" s="47" t="str">
        <f>IF(H:H="","",IF(OR(H287="MAX_MILES_MOMENTS",H287="MAX_MILES_MOMENTS_"),ROUNDUP(SUM(G287/1.5),0),IF(AND(OR(H287="At Shelf",H287="BONUS BUNDLES"),G287&lt;10),2,IF(AND(OR(H287="At Shelf",H287="BONUS BUNDLES"),G287&lt;15),3,IF(AND(OR(H287="At Shelf",H287="BONUS BUNDLES"),G287&lt;20),4,IF(AND(OR(H287="At Shelf",H287="BONUS BUNDLES"),G287&lt;30),6,IF(AND(OR(H287="At Shelf",H287="BONUS BUNDLES"),G287&lt;40),8,IF(AND(OR(H287="At Shelf",H287="BONUS BUNDLES"),G287&lt;50),10,IF(AND(OR(16="At Shelf",H287="BONUS BUNDLES"),G287&gt;49.99),12)))))))))</f>
        <v/>
      </c>
      <c r="K287" s="75"/>
      <c r="L287" s="75"/>
      <c r="M287" s="75"/>
      <c r="N287" s="45"/>
      <c r="O287" s="45"/>
      <c r="P287" s="45"/>
      <c r="Q287" s="42"/>
      <c r="R287" s="42"/>
      <c r="S287" s="42"/>
      <c r="T287" s="42"/>
      <c r="U287" s="45"/>
      <c r="V287" s="45"/>
      <c r="W287" s="45"/>
      <c r="X287" s="45"/>
      <c r="Y287" s="45"/>
      <c r="Z287" s="45"/>
      <c r="AA287" s="42"/>
      <c r="AB287" s="42"/>
      <c r="AC287" s="42"/>
      <c r="AD287" s="42"/>
      <c r="AE287" s="42"/>
      <c r="AF287" s="42"/>
      <c r="AG287" s="42"/>
    </row>
    <row r="288" spans="2:33" ht="15.75" x14ac:dyDescent="0.25">
      <c r="B288" s="101" t="str">
        <f t="shared" si="5"/>
        <v/>
      </c>
      <c r="C288" s="56"/>
      <c r="D288" s="58"/>
      <c r="E288" s="43" t="str">
        <f>IFERROR(IF(OR(C288="",AND(C288&lt;&gt;"",D288="")),"",(VLOOKUP(C288,'APP BACKGROUND'!A:F,2,0))),"")</f>
        <v/>
      </c>
      <c r="F288" s="44" t="str">
        <f>IF(E288="","",(VLOOKUP(C288,'APP BACKGROUND'!A:F,5,0)))</f>
        <v/>
      </c>
      <c r="G288" s="40" t="str">
        <f>IF(E288="","",(VLOOKUP('Application Form'!C288,'APP BACKGROUND'!A:I,9,0)))</f>
        <v/>
      </c>
      <c r="H288" s="40"/>
      <c r="I288" s="40"/>
      <c r="J288" s="47" t="str">
        <f>IF(H:H="","",IF(OR(H288="MAX_MILES_MOMENTS",H288="MAX_MILES_MOMENTS_"),ROUNDUP(SUM(G288/1.5),0),IF(AND(OR(H288="At Shelf",H288="BONUS BUNDLES"),G288&lt;10),2,IF(AND(OR(H288="At Shelf",H288="BONUS BUNDLES"),G288&lt;15),3,IF(AND(OR(H288="At Shelf",H288="BONUS BUNDLES"),G288&lt;20),4,IF(AND(OR(H288="At Shelf",H288="BONUS BUNDLES"),G288&lt;30),6,IF(AND(OR(H288="At Shelf",H288="BONUS BUNDLES"),G288&lt;40),8,IF(AND(OR(H288="At Shelf",H288="BONUS BUNDLES"),G288&lt;50),10,IF(AND(OR(16="At Shelf",H288="BONUS BUNDLES"),G288&gt;49.99),12)))))))))</f>
        <v/>
      </c>
      <c r="K288" s="75"/>
      <c r="L288" s="75"/>
      <c r="M288" s="75"/>
      <c r="N288" s="45"/>
      <c r="O288" s="45"/>
      <c r="P288" s="45"/>
      <c r="Q288" s="42"/>
      <c r="R288" s="42"/>
      <c r="S288" s="42"/>
      <c r="T288" s="42"/>
      <c r="U288" s="45"/>
      <c r="V288" s="45"/>
      <c r="W288" s="45"/>
      <c r="X288" s="45"/>
      <c r="Y288" s="45"/>
      <c r="Z288" s="45"/>
      <c r="AA288" s="42"/>
      <c r="AB288" s="42"/>
      <c r="AC288" s="42"/>
      <c r="AD288" s="42"/>
      <c r="AE288" s="42"/>
      <c r="AF288" s="42"/>
      <c r="AG288" s="42"/>
    </row>
    <row r="289" spans="2:33" ht="15.75" x14ac:dyDescent="0.25">
      <c r="B289" s="101" t="str">
        <f t="shared" si="5"/>
        <v/>
      </c>
      <c r="C289" s="56"/>
      <c r="D289" s="58"/>
      <c r="E289" s="43" t="str">
        <f>IFERROR(IF(OR(C289="",AND(C289&lt;&gt;"",D289="")),"",(VLOOKUP(C289,'APP BACKGROUND'!A:F,2,0))),"")</f>
        <v/>
      </c>
      <c r="F289" s="44" t="str">
        <f>IF(E289="","",(VLOOKUP(C289,'APP BACKGROUND'!A:F,5,0)))</f>
        <v/>
      </c>
      <c r="G289" s="40" t="str">
        <f>IF(E289="","",(VLOOKUP('Application Form'!C289,'APP BACKGROUND'!A:I,9,0)))</f>
        <v/>
      </c>
      <c r="H289" s="40"/>
      <c r="I289" s="40"/>
      <c r="J289" s="47" t="str">
        <f>IF(H:H="","",IF(OR(H289="MAX_MILES_MOMENTS",H289="MAX_MILES_MOMENTS_"),ROUNDUP(SUM(G289/1.5),0),IF(AND(OR(H289="At Shelf",H289="BONUS BUNDLES"),G289&lt;10),2,IF(AND(OR(H289="At Shelf",H289="BONUS BUNDLES"),G289&lt;15),3,IF(AND(OR(H289="At Shelf",H289="BONUS BUNDLES"),G289&lt;20),4,IF(AND(OR(H289="At Shelf",H289="BONUS BUNDLES"),G289&lt;30),6,IF(AND(OR(H289="At Shelf",H289="BONUS BUNDLES"),G289&lt;40),8,IF(AND(OR(H289="At Shelf",H289="BONUS BUNDLES"),G289&lt;50),10,IF(AND(OR(16="At Shelf",H289="BONUS BUNDLES"),G289&gt;49.99),12)))))))))</f>
        <v/>
      </c>
      <c r="K289" s="75"/>
      <c r="L289" s="75"/>
      <c r="M289" s="75"/>
      <c r="N289" s="45"/>
      <c r="O289" s="45"/>
      <c r="P289" s="45"/>
      <c r="Q289" s="42"/>
      <c r="R289" s="42"/>
      <c r="S289" s="42"/>
      <c r="T289" s="42"/>
      <c r="U289" s="45"/>
      <c r="V289" s="45"/>
      <c r="W289" s="45"/>
      <c r="X289" s="45"/>
      <c r="Y289" s="45"/>
      <c r="Z289" s="45"/>
      <c r="AA289" s="42"/>
      <c r="AB289" s="42"/>
      <c r="AC289" s="42"/>
      <c r="AD289" s="42"/>
      <c r="AE289" s="42"/>
      <c r="AF289" s="42"/>
      <c r="AG289" s="42"/>
    </row>
    <row r="290" spans="2:33" ht="15.75" x14ac:dyDescent="0.25">
      <c r="B290" s="101" t="str">
        <f t="shared" si="5"/>
        <v/>
      </c>
      <c r="C290" s="56"/>
      <c r="D290" s="58"/>
      <c r="E290" s="43" t="str">
        <f>IFERROR(IF(OR(C290="",AND(C290&lt;&gt;"",D290="")),"",(VLOOKUP(C290,'APP BACKGROUND'!A:F,2,0))),"")</f>
        <v/>
      </c>
      <c r="F290" s="44" t="str">
        <f>IF(E290="","",(VLOOKUP(C290,'APP BACKGROUND'!A:F,5,0)))</f>
        <v/>
      </c>
      <c r="G290" s="40" t="str">
        <f>IF(E290="","",(VLOOKUP('Application Form'!C290,'APP BACKGROUND'!A:I,9,0)))</f>
        <v/>
      </c>
      <c r="H290" s="40"/>
      <c r="I290" s="40"/>
      <c r="J290" s="47" t="str">
        <f>IF(H:H="","",IF(OR(H290="MAX_MILES_MOMENTS",H290="MAX_MILES_MOMENTS_"),ROUNDUP(SUM(G290/1.5),0),IF(AND(OR(H290="At Shelf",H290="BONUS BUNDLES"),G290&lt;10),2,IF(AND(OR(H290="At Shelf",H290="BONUS BUNDLES"),G290&lt;15),3,IF(AND(OR(H290="At Shelf",H290="BONUS BUNDLES"),G290&lt;20),4,IF(AND(OR(H290="At Shelf",H290="BONUS BUNDLES"),G290&lt;30),6,IF(AND(OR(H290="At Shelf",H290="BONUS BUNDLES"),G290&lt;40),8,IF(AND(OR(H290="At Shelf",H290="BONUS BUNDLES"),G290&lt;50),10,IF(AND(OR(16="At Shelf",H290="BONUS BUNDLES"),G290&gt;49.99),12)))))))))</f>
        <v/>
      </c>
      <c r="K290" s="75"/>
      <c r="L290" s="75"/>
      <c r="M290" s="75"/>
      <c r="N290" s="45"/>
      <c r="O290" s="45"/>
      <c r="P290" s="45"/>
      <c r="Q290" s="42"/>
      <c r="R290" s="42"/>
      <c r="S290" s="42"/>
      <c r="T290" s="42"/>
      <c r="U290" s="45"/>
      <c r="V290" s="45"/>
      <c r="W290" s="45"/>
      <c r="X290" s="45"/>
      <c r="Y290" s="45"/>
      <c r="Z290" s="45"/>
      <c r="AA290" s="42"/>
      <c r="AB290" s="42"/>
      <c r="AC290" s="42"/>
      <c r="AD290" s="42"/>
      <c r="AE290" s="42"/>
      <c r="AF290" s="42"/>
      <c r="AG290" s="42"/>
    </row>
    <row r="291" spans="2:33" ht="15.75" x14ac:dyDescent="0.25">
      <c r="B291" s="101" t="str">
        <f t="shared" si="5"/>
        <v/>
      </c>
      <c r="C291" s="56"/>
      <c r="D291" s="58"/>
      <c r="E291" s="43" t="str">
        <f>IFERROR(IF(OR(C291="",AND(C291&lt;&gt;"",D291="")),"",(VLOOKUP(C291,'APP BACKGROUND'!A:F,2,0))),"")</f>
        <v/>
      </c>
      <c r="F291" s="44" t="str">
        <f>IF(E291="","",(VLOOKUP(C291,'APP BACKGROUND'!A:F,5,0)))</f>
        <v/>
      </c>
      <c r="G291" s="40" t="str">
        <f>IF(E291="","",(VLOOKUP('Application Form'!C291,'APP BACKGROUND'!A:I,9,0)))</f>
        <v/>
      </c>
      <c r="H291" s="40"/>
      <c r="I291" s="40"/>
      <c r="J291" s="47" t="str">
        <f>IF(H:H="","",IF(OR(H291="MAX_MILES_MOMENTS",H291="MAX_MILES_MOMENTS_"),ROUNDUP(SUM(G291/1.5),0),IF(AND(OR(H291="At Shelf",H291="BONUS BUNDLES"),G291&lt;10),2,IF(AND(OR(H291="At Shelf",H291="BONUS BUNDLES"),G291&lt;15),3,IF(AND(OR(H291="At Shelf",H291="BONUS BUNDLES"),G291&lt;20),4,IF(AND(OR(H291="At Shelf",H291="BONUS BUNDLES"),G291&lt;30),6,IF(AND(OR(H291="At Shelf",H291="BONUS BUNDLES"),G291&lt;40),8,IF(AND(OR(H291="At Shelf",H291="BONUS BUNDLES"),G291&lt;50),10,IF(AND(OR(16="At Shelf",H291="BONUS BUNDLES"),G291&gt;49.99),12)))))))))</f>
        <v/>
      </c>
      <c r="K291" s="75"/>
      <c r="L291" s="75"/>
      <c r="M291" s="75"/>
      <c r="N291" s="45"/>
      <c r="O291" s="45"/>
      <c r="P291" s="45"/>
      <c r="Q291" s="42"/>
      <c r="R291" s="42"/>
      <c r="S291" s="42"/>
      <c r="T291" s="42"/>
      <c r="U291" s="45"/>
      <c r="V291" s="45"/>
      <c r="W291" s="45"/>
      <c r="X291" s="45"/>
      <c r="Y291" s="45"/>
      <c r="Z291" s="45"/>
      <c r="AA291" s="42"/>
      <c r="AB291" s="42"/>
      <c r="AC291" s="42"/>
      <c r="AD291" s="42"/>
      <c r="AE291" s="42"/>
      <c r="AF291" s="42"/>
      <c r="AG291" s="42"/>
    </row>
    <row r="292" spans="2:33" ht="15.75" x14ac:dyDescent="0.25">
      <c r="B292" s="101" t="str">
        <f t="shared" si="5"/>
        <v/>
      </c>
      <c r="C292" s="56"/>
      <c r="D292" s="58"/>
      <c r="E292" s="43" t="str">
        <f>IFERROR(IF(OR(C292="",AND(C292&lt;&gt;"",D292="")),"",(VLOOKUP(C292,'APP BACKGROUND'!A:F,2,0))),"")</f>
        <v/>
      </c>
      <c r="F292" s="44" t="str">
        <f>IF(E292="","",(VLOOKUP(C292,'APP BACKGROUND'!A:F,5,0)))</f>
        <v/>
      </c>
      <c r="G292" s="40" t="str">
        <f>IF(E292="","",(VLOOKUP('Application Form'!C292,'APP BACKGROUND'!A:I,9,0)))</f>
        <v/>
      </c>
      <c r="H292" s="40"/>
      <c r="I292" s="40"/>
      <c r="J292" s="47" t="str">
        <f>IF(H:H="","",IF(OR(H292="MAX_MILES_MOMENTS",H292="MAX_MILES_MOMENTS_"),ROUNDUP(SUM(G292/1.5),0),IF(AND(OR(H292="At Shelf",H292="BONUS BUNDLES"),G292&lt;10),2,IF(AND(OR(H292="At Shelf",H292="BONUS BUNDLES"),G292&lt;15),3,IF(AND(OR(H292="At Shelf",H292="BONUS BUNDLES"),G292&lt;20),4,IF(AND(OR(H292="At Shelf",H292="BONUS BUNDLES"),G292&lt;30),6,IF(AND(OR(H292="At Shelf",H292="BONUS BUNDLES"),G292&lt;40),8,IF(AND(OR(H292="At Shelf",H292="BONUS BUNDLES"),G292&lt;50),10,IF(AND(OR(16="At Shelf",H292="BONUS BUNDLES"),G292&gt;49.99),12)))))))))</f>
        <v/>
      </c>
      <c r="K292" s="75"/>
      <c r="L292" s="75"/>
      <c r="M292" s="75"/>
      <c r="N292" s="45"/>
      <c r="O292" s="45"/>
      <c r="P292" s="45"/>
      <c r="Q292" s="42"/>
      <c r="R292" s="42"/>
      <c r="S292" s="42"/>
      <c r="T292" s="42"/>
      <c r="U292" s="45"/>
      <c r="V292" s="45"/>
      <c r="W292" s="45"/>
      <c r="X292" s="45"/>
      <c r="Y292" s="45"/>
      <c r="Z292" s="45"/>
      <c r="AA292" s="42"/>
      <c r="AB292" s="42"/>
      <c r="AC292" s="42"/>
      <c r="AD292" s="42"/>
      <c r="AE292" s="42"/>
      <c r="AF292" s="42"/>
      <c r="AG292" s="42"/>
    </row>
    <row r="293" spans="2:33" ht="15.75" x14ac:dyDescent="0.25">
      <c r="B293" s="101" t="str">
        <f t="shared" si="5"/>
        <v/>
      </c>
      <c r="C293" s="56"/>
      <c r="D293" s="58"/>
      <c r="E293" s="43" t="str">
        <f>IFERROR(IF(OR(C293="",AND(C293&lt;&gt;"",D293="")),"",(VLOOKUP(C293,'APP BACKGROUND'!A:F,2,0))),"")</f>
        <v/>
      </c>
      <c r="F293" s="44" t="str">
        <f>IF(E293="","",(VLOOKUP(C293,'APP BACKGROUND'!A:F,5,0)))</f>
        <v/>
      </c>
      <c r="G293" s="40" t="str">
        <f>IF(E293="","",(VLOOKUP('Application Form'!C293,'APP BACKGROUND'!A:I,9,0)))</f>
        <v/>
      </c>
      <c r="H293" s="40"/>
      <c r="I293" s="40"/>
      <c r="J293" s="47" t="str">
        <f>IF(H:H="","",IF(OR(H293="MAX_MILES_MOMENTS",H293="MAX_MILES_MOMENTS_"),ROUNDUP(SUM(G293/1.5),0),IF(AND(OR(H293="At Shelf",H293="BONUS BUNDLES"),G293&lt;10),2,IF(AND(OR(H293="At Shelf",H293="BONUS BUNDLES"),G293&lt;15),3,IF(AND(OR(H293="At Shelf",H293="BONUS BUNDLES"),G293&lt;20),4,IF(AND(OR(H293="At Shelf",H293="BONUS BUNDLES"),G293&lt;30),6,IF(AND(OR(H293="At Shelf",H293="BONUS BUNDLES"),G293&lt;40),8,IF(AND(OR(H293="At Shelf",H293="BONUS BUNDLES"),G293&lt;50),10,IF(AND(OR(16="At Shelf",H293="BONUS BUNDLES"),G293&gt;49.99),12)))))))))</f>
        <v/>
      </c>
      <c r="K293" s="75"/>
      <c r="L293" s="75"/>
      <c r="M293" s="75"/>
      <c r="N293" s="45"/>
      <c r="O293" s="45"/>
      <c r="P293" s="45"/>
      <c r="Q293" s="42"/>
      <c r="R293" s="42"/>
      <c r="S293" s="42"/>
      <c r="T293" s="42"/>
      <c r="U293" s="45"/>
      <c r="V293" s="45"/>
      <c r="W293" s="45"/>
      <c r="X293" s="45"/>
      <c r="Y293" s="45"/>
      <c r="Z293" s="45"/>
      <c r="AA293" s="42"/>
      <c r="AB293" s="42"/>
      <c r="AC293" s="42"/>
      <c r="AD293" s="42"/>
      <c r="AE293" s="42"/>
      <c r="AF293" s="42"/>
      <c r="AG293" s="42"/>
    </row>
    <row r="294" spans="2:33" ht="15.75" x14ac:dyDescent="0.25">
      <c r="B294" s="101" t="str">
        <f t="shared" si="5"/>
        <v/>
      </c>
      <c r="C294" s="56"/>
      <c r="D294" s="58"/>
      <c r="E294" s="43" t="str">
        <f>IFERROR(IF(OR(C294="",AND(C294&lt;&gt;"",D294="")),"",(VLOOKUP(C294,'APP BACKGROUND'!A:F,2,0))),"")</f>
        <v/>
      </c>
      <c r="F294" s="44" t="str">
        <f>IF(E294="","",(VLOOKUP(C294,'APP BACKGROUND'!A:F,5,0)))</f>
        <v/>
      </c>
      <c r="G294" s="40" t="str">
        <f>IF(E294="","",(VLOOKUP('Application Form'!C294,'APP BACKGROUND'!A:I,9,0)))</f>
        <v/>
      </c>
      <c r="H294" s="40"/>
      <c r="I294" s="40"/>
      <c r="J294" s="47" t="str">
        <f>IF(H:H="","",IF(OR(H294="MAX_MILES_MOMENTS",H294="MAX_MILES_MOMENTS_"),ROUNDUP(SUM(G294/1.5),0),IF(AND(OR(H294="At Shelf",H294="BONUS BUNDLES"),G294&lt;10),2,IF(AND(OR(H294="At Shelf",H294="BONUS BUNDLES"),G294&lt;15),3,IF(AND(OR(H294="At Shelf",H294="BONUS BUNDLES"),G294&lt;20),4,IF(AND(OR(H294="At Shelf",H294="BONUS BUNDLES"),G294&lt;30),6,IF(AND(OR(H294="At Shelf",H294="BONUS BUNDLES"),G294&lt;40),8,IF(AND(OR(H294="At Shelf",H294="BONUS BUNDLES"),G294&lt;50),10,IF(AND(OR(16="At Shelf",H294="BONUS BUNDLES"),G294&gt;49.99),12)))))))))</f>
        <v/>
      </c>
      <c r="K294" s="75"/>
      <c r="L294" s="75"/>
      <c r="M294" s="75"/>
      <c r="N294" s="45"/>
      <c r="O294" s="45"/>
      <c r="P294" s="45"/>
      <c r="Q294" s="42"/>
      <c r="R294" s="42"/>
      <c r="S294" s="42"/>
      <c r="T294" s="42"/>
      <c r="U294" s="45"/>
      <c r="V294" s="45"/>
      <c r="W294" s="45"/>
      <c r="X294" s="45"/>
      <c r="Y294" s="45"/>
      <c r="Z294" s="45"/>
      <c r="AA294" s="42"/>
      <c r="AB294" s="42"/>
      <c r="AC294" s="42"/>
      <c r="AD294" s="42"/>
      <c r="AE294" s="42"/>
      <c r="AF294" s="42"/>
      <c r="AG294" s="42"/>
    </row>
    <row r="295" spans="2:33" ht="15.75" x14ac:dyDescent="0.25">
      <c r="B295" s="101" t="str">
        <f t="shared" si="5"/>
        <v/>
      </c>
      <c r="C295" s="56"/>
      <c r="D295" s="58"/>
      <c r="E295" s="43" t="str">
        <f>IFERROR(IF(OR(C295="",AND(C295&lt;&gt;"",D295="")),"",(VLOOKUP(C295,'APP BACKGROUND'!A:F,2,0))),"")</f>
        <v/>
      </c>
      <c r="F295" s="44" t="str">
        <f>IF(E295="","",(VLOOKUP(C295,'APP BACKGROUND'!A:F,5,0)))</f>
        <v/>
      </c>
      <c r="G295" s="40" t="str">
        <f>IF(E295="","",(VLOOKUP('Application Form'!C295,'APP BACKGROUND'!A:I,9,0)))</f>
        <v/>
      </c>
      <c r="H295" s="40"/>
      <c r="I295" s="40"/>
      <c r="J295" s="47" t="str">
        <f>IF(H:H="","",IF(OR(H295="MAX_MILES_MOMENTS",H295="MAX_MILES_MOMENTS_"),ROUNDUP(SUM(G295/1.5),0),IF(AND(OR(H295="At Shelf",H295="BONUS BUNDLES"),G295&lt;10),2,IF(AND(OR(H295="At Shelf",H295="BONUS BUNDLES"),G295&lt;15),3,IF(AND(OR(H295="At Shelf",H295="BONUS BUNDLES"),G295&lt;20),4,IF(AND(OR(H295="At Shelf",H295="BONUS BUNDLES"),G295&lt;30),6,IF(AND(OR(H295="At Shelf",H295="BONUS BUNDLES"),G295&lt;40),8,IF(AND(OR(H295="At Shelf",H295="BONUS BUNDLES"),G295&lt;50),10,IF(AND(OR(16="At Shelf",H295="BONUS BUNDLES"),G295&gt;49.99),12)))))))))</f>
        <v/>
      </c>
      <c r="K295" s="75"/>
      <c r="L295" s="75"/>
      <c r="M295" s="75"/>
      <c r="N295" s="45"/>
      <c r="O295" s="45"/>
      <c r="P295" s="45"/>
      <c r="Q295" s="42"/>
      <c r="R295" s="42"/>
      <c r="S295" s="42"/>
      <c r="T295" s="42"/>
      <c r="U295" s="45"/>
      <c r="V295" s="45"/>
      <c r="W295" s="45"/>
      <c r="X295" s="45"/>
      <c r="Y295" s="45"/>
      <c r="Z295" s="45"/>
      <c r="AA295" s="42"/>
      <c r="AB295" s="42"/>
      <c r="AC295" s="42"/>
      <c r="AD295" s="42"/>
      <c r="AE295" s="42"/>
      <c r="AF295" s="42"/>
      <c r="AG295" s="42"/>
    </row>
    <row r="296" spans="2:33" ht="15.75" x14ac:dyDescent="0.25">
      <c r="B296" s="101" t="str">
        <f t="shared" si="5"/>
        <v/>
      </c>
      <c r="C296" s="56"/>
      <c r="D296" s="58"/>
      <c r="E296" s="43" t="str">
        <f>IFERROR(IF(OR(C296="",AND(C296&lt;&gt;"",D296="")),"",(VLOOKUP(C296,'APP BACKGROUND'!A:F,2,0))),"")</f>
        <v/>
      </c>
      <c r="F296" s="44" t="str">
        <f>IF(E296="","",(VLOOKUP(C296,'APP BACKGROUND'!A:F,5,0)))</f>
        <v/>
      </c>
      <c r="G296" s="40" t="str">
        <f>IF(E296="","",(VLOOKUP('Application Form'!C296,'APP BACKGROUND'!A:I,9,0)))</f>
        <v/>
      </c>
      <c r="H296" s="40"/>
      <c r="I296" s="40"/>
      <c r="J296" s="47" t="str">
        <f>IF(H:H="","",IF(OR(H296="MAX_MILES_MOMENTS",H296="MAX_MILES_MOMENTS_"),ROUNDUP(SUM(G296/1.5),0),IF(AND(OR(H296="At Shelf",H296="BONUS BUNDLES"),G296&lt;10),2,IF(AND(OR(H296="At Shelf",H296="BONUS BUNDLES"),G296&lt;15),3,IF(AND(OR(H296="At Shelf",H296="BONUS BUNDLES"),G296&lt;20),4,IF(AND(OR(H296="At Shelf",H296="BONUS BUNDLES"),G296&lt;30),6,IF(AND(OR(H296="At Shelf",H296="BONUS BUNDLES"),G296&lt;40),8,IF(AND(OR(H296="At Shelf",H296="BONUS BUNDLES"),G296&lt;50),10,IF(AND(OR(16="At Shelf",H296="BONUS BUNDLES"),G296&gt;49.99),12)))))))))</f>
        <v/>
      </c>
      <c r="K296" s="75"/>
      <c r="L296" s="75"/>
      <c r="M296" s="75"/>
      <c r="N296" s="45"/>
      <c r="O296" s="45"/>
      <c r="P296" s="45"/>
      <c r="Q296" s="42"/>
      <c r="R296" s="42"/>
      <c r="S296" s="42"/>
      <c r="T296" s="42"/>
      <c r="U296" s="45"/>
      <c r="V296" s="45"/>
      <c r="W296" s="45"/>
      <c r="X296" s="45"/>
      <c r="Y296" s="45"/>
      <c r="Z296" s="45"/>
      <c r="AA296" s="42"/>
      <c r="AB296" s="42"/>
      <c r="AC296" s="42"/>
      <c r="AD296" s="42"/>
      <c r="AE296" s="42"/>
      <c r="AF296" s="42"/>
      <c r="AG296" s="42"/>
    </row>
    <row r="297" spans="2:33" ht="15.75" x14ac:dyDescent="0.25">
      <c r="B297" s="101" t="str">
        <f t="shared" si="5"/>
        <v/>
      </c>
      <c r="C297" s="56"/>
      <c r="D297" s="58"/>
      <c r="E297" s="43" t="str">
        <f>IFERROR(IF(OR(C297="",AND(C297&lt;&gt;"",D297="")),"",(VLOOKUP(C297,'APP BACKGROUND'!A:F,2,0))),"")</f>
        <v/>
      </c>
      <c r="F297" s="44" t="str">
        <f>IF(E297="","",(VLOOKUP(C297,'APP BACKGROUND'!A:F,5,0)))</f>
        <v/>
      </c>
      <c r="G297" s="40" t="str">
        <f>IF(E297="","",(VLOOKUP('Application Form'!C297,'APP BACKGROUND'!A:I,9,0)))</f>
        <v/>
      </c>
      <c r="H297" s="40"/>
      <c r="I297" s="40"/>
      <c r="J297" s="47" t="str">
        <f>IF(H:H="","",IF(OR(H297="MAX_MILES_MOMENTS",H297="MAX_MILES_MOMENTS_"),ROUNDUP(SUM(G297/1.5),0),IF(AND(OR(H297="At Shelf",H297="BONUS BUNDLES"),G297&lt;10),2,IF(AND(OR(H297="At Shelf",H297="BONUS BUNDLES"),G297&lt;15),3,IF(AND(OR(H297="At Shelf",H297="BONUS BUNDLES"),G297&lt;20),4,IF(AND(OR(H297="At Shelf",H297="BONUS BUNDLES"),G297&lt;30),6,IF(AND(OR(H297="At Shelf",H297="BONUS BUNDLES"),G297&lt;40),8,IF(AND(OR(H297="At Shelf",H297="BONUS BUNDLES"),G297&lt;50),10,IF(AND(OR(16="At Shelf",H297="BONUS BUNDLES"),G297&gt;49.99),12)))))))))</f>
        <v/>
      </c>
      <c r="K297" s="75"/>
      <c r="L297" s="75"/>
      <c r="M297" s="75"/>
      <c r="N297" s="45"/>
      <c r="O297" s="45"/>
      <c r="P297" s="45"/>
      <c r="Q297" s="42"/>
      <c r="R297" s="42"/>
      <c r="S297" s="42"/>
      <c r="T297" s="42"/>
      <c r="U297" s="45"/>
      <c r="V297" s="45"/>
      <c r="W297" s="45"/>
      <c r="X297" s="45"/>
      <c r="Y297" s="45"/>
      <c r="Z297" s="45"/>
      <c r="AA297" s="42"/>
      <c r="AB297" s="42"/>
      <c r="AC297" s="42"/>
      <c r="AD297" s="42"/>
      <c r="AE297" s="42"/>
      <c r="AF297" s="42"/>
      <c r="AG297" s="42"/>
    </row>
    <row r="298" spans="2:33" ht="15.75" x14ac:dyDescent="0.25">
      <c r="B298" s="101" t="str">
        <f t="shared" si="5"/>
        <v/>
      </c>
      <c r="C298" s="56"/>
      <c r="D298" s="58"/>
      <c r="E298" s="43" t="str">
        <f>IFERROR(IF(OR(C298="",AND(C298&lt;&gt;"",D298="")),"",(VLOOKUP(C298,'APP BACKGROUND'!A:F,2,0))),"")</f>
        <v/>
      </c>
      <c r="F298" s="44" t="str">
        <f>IF(E298="","",(VLOOKUP(C298,'APP BACKGROUND'!A:F,5,0)))</f>
        <v/>
      </c>
      <c r="G298" s="40" t="str">
        <f>IF(E298="","",(VLOOKUP('Application Form'!C298,'APP BACKGROUND'!A:I,9,0)))</f>
        <v/>
      </c>
      <c r="H298" s="40"/>
      <c r="I298" s="40"/>
      <c r="J298" s="47" t="str">
        <f>IF(H:H="","",IF(OR(H298="MAX_MILES_MOMENTS",H298="MAX_MILES_MOMENTS_"),ROUNDUP(SUM(G298/1.5),0),IF(AND(OR(H298="At Shelf",H298="BONUS BUNDLES"),G298&lt;10),2,IF(AND(OR(H298="At Shelf",H298="BONUS BUNDLES"),G298&lt;15),3,IF(AND(OR(H298="At Shelf",H298="BONUS BUNDLES"),G298&lt;20),4,IF(AND(OR(H298="At Shelf",H298="BONUS BUNDLES"),G298&lt;30),6,IF(AND(OR(H298="At Shelf",H298="BONUS BUNDLES"),G298&lt;40),8,IF(AND(OR(H298="At Shelf",H298="BONUS BUNDLES"),G298&lt;50),10,IF(AND(OR(16="At Shelf",H298="BONUS BUNDLES"),G298&gt;49.99),12)))))))))</f>
        <v/>
      </c>
      <c r="K298" s="75"/>
      <c r="L298" s="75"/>
      <c r="M298" s="75"/>
      <c r="N298" s="45"/>
      <c r="O298" s="45"/>
      <c r="P298" s="45"/>
      <c r="Q298" s="42"/>
      <c r="R298" s="42"/>
      <c r="S298" s="42"/>
      <c r="T298" s="42"/>
      <c r="U298" s="45"/>
      <c r="V298" s="45"/>
      <c r="W298" s="45"/>
      <c r="X298" s="45"/>
      <c r="Y298" s="45"/>
      <c r="Z298" s="45"/>
      <c r="AA298" s="42"/>
      <c r="AB298" s="42"/>
      <c r="AC298" s="42"/>
      <c r="AD298" s="42"/>
      <c r="AE298" s="42"/>
      <c r="AF298" s="42"/>
      <c r="AG298" s="42"/>
    </row>
    <row r="299" spans="2:33" ht="15.75" x14ac:dyDescent="0.25">
      <c r="B299" s="101" t="str">
        <f t="shared" si="5"/>
        <v/>
      </c>
      <c r="C299" s="56"/>
      <c r="D299" s="58"/>
      <c r="E299" s="43" t="str">
        <f>IFERROR(IF(OR(C299="",AND(C299&lt;&gt;"",D299="")),"",(VLOOKUP(C299,'APP BACKGROUND'!A:F,2,0))),"")</f>
        <v/>
      </c>
      <c r="F299" s="44" t="str">
        <f>IF(E299="","",(VLOOKUP(C299,'APP BACKGROUND'!A:F,5,0)))</f>
        <v/>
      </c>
      <c r="G299" s="40" t="str">
        <f>IF(E299="","",(VLOOKUP('Application Form'!C299,'APP BACKGROUND'!A:I,9,0)))</f>
        <v/>
      </c>
      <c r="H299" s="40"/>
      <c r="I299" s="40"/>
      <c r="J299" s="47" t="str">
        <f>IF(H:H="","",IF(OR(H299="MAX_MILES_MOMENTS",H299="MAX_MILES_MOMENTS_"),ROUNDUP(SUM(G299/1.5),0),IF(AND(OR(H299="At Shelf",H299="BONUS BUNDLES"),G299&lt;10),2,IF(AND(OR(H299="At Shelf",H299="BONUS BUNDLES"),G299&lt;15),3,IF(AND(OR(H299="At Shelf",H299="BONUS BUNDLES"),G299&lt;20),4,IF(AND(OR(H299="At Shelf",H299="BONUS BUNDLES"),G299&lt;30),6,IF(AND(OR(H299="At Shelf",H299="BONUS BUNDLES"),G299&lt;40),8,IF(AND(OR(H299="At Shelf",H299="BONUS BUNDLES"),G299&lt;50),10,IF(AND(OR(16="At Shelf",H299="BONUS BUNDLES"),G299&gt;49.99),12)))))))))</f>
        <v/>
      </c>
      <c r="K299" s="75"/>
      <c r="L299" s="75"/>
      <c r="M299" s="75"/>
      <c r="N299" s="45"/>
      <c r="O299" s="45"/>
      <c r="P299" s="45"/>
      <c r="Q299" s="42"/>
      <c r="R299" s="42"/>
      <c r="S299" s="42"/>
      <c r="T299" s="42"/>
      <c r="U299" s="45"/>
      <c r="V299" s="45"/>
      <c r="W299" s="45"/>
      <c r="X299" s="45"/>
      <c r="Y299" s="45"/>
      <c r="Z299" s="45"/>
      <c r="AA299" s="42"/>
      <c r="AB299" s="42"/>
      <c r="AC299" s="42"/>
      <c r="AD299" s="42"/>
      <c r="AE299" s="42"/>
      <c r="AF299" s="42"/>
      <c r="AG299" s="42"/>
    </row>
    <row r="300" spans="2:33" ht="15.75" x14ac:dyDescent="0.25">
      <c r="B300" s="101" t="str">
        <f t="shared" si="5"/>
        <v/>
      </c>
      <c r="C300" s="56"/>
      <c r="D300" s="58"/>
      <c r="E300" s="43" t="str">
        <f>IFERROR(IF(OR(C300="",AND(C300&lt;&gt;"",D300="")),"",(VLOOKUP(C300,'APP BACKGROUND'!A:F,2,0))),"")</f>
        <v/>
      </c>
      <c r="F300" s="44" t="str">
        <f>IF(E300="","",(VLOOKUP(C300,'APP BACKGROUND'!A:F,5,0)))</f>
        <v/>
      </c>
      <c r="G300" s="40" t="str">
        <f>IF(E300="","",(VLOOKUP('Application Form'!C300,'APP BACKGROUND'!A:I,9,0)))</f>
        <v/>
      </c>
      <c r="H300" s="40"/>
      <c r="I300" s="40"/>
      <c r="J300" s="47" t="str">
        <f>IF(H:H="","",IF(OR(H300="MAX_MILES_MOMENTS",H300="MAX_MILES_MOMENTS_"),ROUNDUP(SUM(G300/1.5),0),IF(AND(OR(H300="At Shelf",H300="BONUS BUNDLES"),G300&lt;10),2,IF(AND(OR(H300="At Shelf",H300="BONUS BUNDLES"),G300&lt;15),3,IF(AND(OR(H300="At Shelf",H300="BONUS BUNDLES"),G300&lt;20),4,IF(AND(OR(H300="At Shelf",H300="BONUS BUNDLES"),G300&lt;30),6,IF(AND(OR(H300="At Shelf",H300="BONUS BUNDLES"),G300&lt;40),8,IF(AND(OR(H300="At Shelf",H300="BONUS BUNDLES"),G300&lt;50),10,IF(AND(OR(16="At Shelf",H300="BONUS BUNDLES"),G300&gt;49.99),12)))))))))</f>
        <v/>
      </c>
      <c r="K300" s="75"/>
      <c r="L300" s="75"/>
      <c r="M300" s="75"/>
      <c r="N300" s="45"/>
      <c r="O300" s="45"/>
      <c r="P300" s="45"/>
      <c r="Q300" s="42"/>
      <c r="R300" s="42"/>
      <c r="S300" s="42"/>
      <c r="T300" s="42"/>
      <c r="U300" s="45"/>
      <c r="V300" s="45"/>
      <c r="W300" s="45"/>
      <c r="X300" s="45"/>
      <c r="Y300" s="45"/>
      <c r="Z300" s="45"/>
      <c r="AA300" s="42"/>
      <c r="AB300" s="42"/>
      <c r="AC300" s="42"/>
      <c r="AD300" s="42"/>
      <c r="AE300" s="42"/>
      <c r="AF300" s="42"/>
      <c r="AG300" s="42"/>
    </row>
    <row r="301" spans="2:33" ht="15.75" x14ac:dyDescent="0.25">
      <c r="B301" s="101" t="str">
        <f t="shared" si="5"/>
        <v/>
      </c>
      <c r="C301" s="56"/>
      <c r="D301" s="58"/>
      <c r="E301" s="43" t="str">
        <f>IFERROR(IF(OR(C301="",AND(C301&lt;&gt;"",D301="")),"",(VLOOKUP(C301,'APP BACKGROUND'!A:F,2,0))),"")</f>
        <v/>
      </c>
      <c r="F301" s="44" t="str">
        <f>IF(E301="","",(VLOOKUP(C301,'APP BACKGROUND'!A:F,5,0)))</f>
        <v/>
      </c>
      <c r="G301" s="40" t="str">
        <f>IF(E301="","",(VLOOKUP('Application Form'!C301,'APP BACKGROUND'!A:I,9,0)))</f>
        <v/>
      </c>
      <c r="H301" s="40"/>
      <c r="I301" s="40"/>
      <c r="J301" s="47" t="str">
        <f>IF(H:H="","",IF(OR(H301="MAX_MILES_MOMENTS",H301="MAX_MILES_MOMENTS_"),ROUNDUP(SUM(G301/1.5),0),IF(AND(OR(H301="At Shelf",H301="BONUS BUNDLES"),G301&lt;10),2,IF(AND(OR(H301="At Shelf",H301="BONUS BUNDLES"),G301&lt;15),3,IF(AND(OR(H301="At Shelf",H301="BONUS BUNDLES"),G301&lt;20),4,IF(AND(OR(H301="At Shelf",H301="BONUS BUNDLES"),G301&lt;30),6,IF(AND(OR(H301="At Shelf",H301="BONUS BUNDLES"),G301&lt;40),8,IF(AND(OR(H301="At Shelf",H301="BONUS BUNDLES"),G301&lt;50),10,IF(AND(OR(16="At Shelf",H301="BONUS BUNDLES"),G301&gt;49.99),12)))))))))</f>
        <v/>
      </c>
      <c r="K301" s="75"/>
      <c r="L301" s="75"/>
      <c r="M301" s="75"/>
      <c r="N301" s="45"/>
      <c r="O301" s="45"/>
      <c r="P301" s="45"/>
      <c r="Q301" s="42"/>
      <c r="R301" s="42"/>
      <c r="S301" s="42"/>
      <c r="T301" s="42"/>
      <c r="U301" s="45"/>
      <c r="V301" s="45"/>
      <c r="W301" s="45"/>
      <c r="X301" s="45"/>
      <c r="Y301" s="45"/>
      <c r="Z301" s="45"/>
      <c r="AA301" s="42"/>
      <c r="AB301" s="42"/>
      <c r="AC301" s="42"/>
      <c r="AD301" s="42"/>
      <c r="AE301" s="42"/>
      <c r="AF301" s="42"/>
      <c r="AG301" s="42"/>
    </row>
    <row r="302" spans="2:33" ht="15.75" x14ac:dyDescent="0.25">
      <c r="B302" s="101" t="str">
        <f t="shared" si="5"/>
        <v/>
      </c>
      <c r="C302" s="56"/>
      <c r="D302" s="58"/>
      <c r="E302" s="43" t="str">
        <f>IFERROR(IF(OR(C302="",AND(C302&lt;&gt;"",D302="")),"",(VLOOKUP(C302,'APP BACKGROUND'!A:F,2,0))),"")</f>
        <v/>
      </c>
      <c r="F302" s="44" t="str">
        <f>IF(E302="","",(VLOOKUP(C302,'APP BACKGROUND'!A:F,5,0)))</f>
        <v/>
      </c>
      <c r="G302" s="40" t="str">
        <f>IF(E302="","",(VLOOKUP('Application Form'!C302,'APP BACKGROUND'!A:I,9,0)))</f>
        <v/>
      </c>
      <c r="H302" s="40"/>
      <c r="I302" s="40"/>
      <c r="J302" s="47" t="str">
        <f>IF(H:H="","",IF(OR(H302="MAX_MILES_MOMENTS",H302="MAX_MILES_MOMENTS_"),ROUNDUP(SUM(G302/1.5),0),IF(AND(OR(H302="At Shelf",H302="BONUS BUNDLES"),G302&lt;10),2,IF(AND(OR(H302="At Shelf",H302="BONUS BUNDLES"),G302&lt;15),3,IF(AND(OR(H302="At Shelf",H302="BONUS BUNDLES"),G302&lt;20),4,IF(AND(OR(H302="At Shelf",H302="BONUS BUNDLES"),G302&lt;30),6,IF(AND(OR(H302="At Shelf",H302="BONUS BUNDLES"),G302&lt;40),8,IF(AND(OR(H302="At Shelf",H302="BONUS BUNDLES"),G302&lt;50),10,IF(AND(OR(16="At Shelf",H302="BONUS BUNDLES"),G302&gt;49.99),12)))))))))</f>
        <v/>
      </c>
      <c r="K302" s="75"/>
      <c r="L302" s="75"/>
      <c r="M302" s="75"/>
      <c r="N302" s="45"/>
      <c r="O302" s="45"/>
      <c r="P302" s="45"/>
      <c r="Q302" s="42"/>
      <c r="R302" s="42"/>
      <c r="S302" s="42"/>
      <c r="T302" s="42"/>
      <c r="U302" s="45"/>
      <c r="V302" s="45"/>
      <c r="W302" s="45"/>
      <c r="X302" s="45"/>
      <c r="Y302" s="45"/>
      <c r="Z302" s="45"/>
      <c r="AA302" s="42"/>
      <c r="AB302" s="42"/>
      <c r="AC302" s="42"/>
      <c r="AD302" s="42"/>
      <c r="AE302" s="42"/>
      <c r="AF302" s="42"/>
      <c r="AG302" s="42"/>
    </row>
    <row r="303" spans="2:33" ht="15.75" x14ac:dyDescent="0.25">
      <c r="B303" s="101" t="str">
        <f t="shared" si="5"/>
        <v/>
      </c>
      <c r="C303" s="56"/>
      <c r="D303" s="58"/>
      <c r="E303" s="43" t="str">
        <f>IFERROR(IF(OR(C303="",AND(C303&lt;&gt;"",D303="")),"",(VLOOKUP(C303,'APP BACKGROUND'!A:F,2,0))),"")</f>
        <v/>
      </c>
      <c r="F303" s="44" t="str">
        <f>IF(E303="","",(VLOOKUP(C303,'APP BACKGROUND'!A:F,5,0)))</f>
        <v/>
      </c>
      <c r="G303" s="40" t="str">
        <f>IF(E303="","",(VLOOKUP('Application Form'!C303,'APP BACKGROUND'!A:I,9,0)))</f>
        <v/>
      </c>
      <c r="H303" s="40"/>
      <c r="I303" s="40"/>
      <c r="J303" s="47" t="str">
        <f>IF(H:H="","",IF(OR(H303="MAX_MILES_MOMENTS",H303="MAX_MILES_MOMENTS_"),ROUNDUP(SUM(G303/1.5),0),IF(AND(OR(H303="At Shelf",H303="BONUS BUNDLES"),G303&lt;10),2,IF(AND(OR(H303="At Shelf",H303="BONUS BUNDLES"),G303&lt;15),3,IF(AND(OR(H303="At Shelf",H303="BONUS BUNDLES"),G303&lt;20),4,IF(AND(OR(H303="At Shelf",H303="BONUS BUNDLES"),G303&lt;30),6,IF(AND(OR(H303="At Shelf",H303="BONUS BUNDLES"),G303&lt;40),8,IF(AND(OR(H303="At Shelf",H303="BONUS BUNDLES"),G303&lt;50),10,IF(AND(OR(16="At Shelf",H303="BONUS BUNDLES"),G303&gt;49.99),12)))))))))</f>
        <v/>
      </c>
      <c r="K303" s="75"/>
      <c r="L303" s="75"/>
      <c r="M303" s="75"/>
      <c r="N303" s="45"/>
      <c r="O303" s="45"/>
      <c r="P303" s="45"/>
      <c r="Q303" s="42"/>
      <c r="R303" s="42"/>
      <c r="S303" s="42"/>
      <c r="T303" s="42"/>
      <c r="U303" s="45"/>
      <c r="V303" s="45"/>
      <c r="W303" s="45"/>
      <c r="X303" s="45"/>
      <c r="Y303" s="45"/>
      <c r="Z303" s="45"/>
      <c r="AA303" s="42"/>
      <c r="AB303" s="42"/>
      <c r="AC303" s="42"/>
      <c r="AD303" s="42"/>
      <c r="AE303" s="42"/>
      <c r="AF303" s="42"/>
      <c r="AG303" s="42"/>
    </row>
    <row r="304" spans="2:33" ht="15.75" x14ac:dyDescent="0.25">
      <c r="B304" s="101" t="str">
        <f t="shared" si="5"/>
        <v/>
      </c>
      <c r="C304" s="56"/>
      <c r="D304" s="58"/>
      <c r="E304" s="43" t="str">
        <f>IFERROR(IF(OR(C304="",AND(C304&lt;&gt;"",D304="")),"",(VLOOKUP(C304,'APP BACKGROUND'!A:F,2,0))),"")</f>
        <v/>
      </c>
      <c r="F304" s="44" t="str">
        <f>IF(E304="","",(VLOOKUP(C304,'APP BACKGROUND'!A:F,5,0)))</f>
        <v/>
      </c>
      <c r="G304" s="40" t="str">
        <f>IF(E304="","",(VLOOKUP('Application Form'!C304,'APP BACKGROUND'!A:I,9,0)))</f>
        <v/>
      </c>
      <c r="H304" s="40"/>
      <c r="I304" s="40"/>
      <c r="J304" s="47" t="str">
        <f>IF(H:H="","",IF(OR(H304="MAX_MILES_MOMENTS",H304="MAX_MILES_MOMENTS_"),ROUNDUP(SUM(G304/1.5),0),IF(AND(OR(H304="At Shelf",H304="BONUS BUNDLES"),G304&lt;10),2,IF(AND(OR(H304="At Shelf",H304="BONUS BUNDLES"),G304&lt;15),3,IF(AND(OR(H304="At Shelf",H304="BONUS BUNDLES"),G304&lt;20),4,IF(AND(OR(H304="At Shelf",H304="BONUS BUNDLES"),G304&lt;30),6,IF(AND(OR(H304="At Shelf",H304="BONUS BUNDLES"),G304&lt;40),8,IF(AND(OR(H304="At Shelf",H304="BONUS BUNDLES"),G304&lt;50),10,IF(AND(OR(16="At Shelf",H304="BONUS BUNDLES"),G304&gt;49.99),12)))))))))</f>
        <v/>
      </c>
      <c r="K304" s="75"/>
      <c r="L304" s="75"/>
      <c r="M304" s="75"/>
      <c r="N304" s="45"/>
      <c r="O304" s="45"/>
      <c r="P304" s="45"/>
      <c r="Q304" s="42"/>
      <c r="R304" s="42"/>
      <c r="S304" s="42"/>
      <c r="T304" s="42"/>
      <c r="U304" s="45"/>
      <c r="V304" s="45"/>
      <c r="W304" s="45"/>
      <c r="X304" s="45"/>
      <c r="Y304" s="45"/>
      <c r="Z304" s="45"/>
      <c r="AA304" s="42"/>
      <c r="AB304" s="42"/>
      <c r="AC304" s="42"/>
      <c r="AD304" s="42"/>
      <c r="AE304" s="42"/>
      <c r="AF304" s="42"/>
      <c r="AG304" s="42"/>
    </row>
    <row r="305" spans="2:33" ht="15.75" x14ac:dyDescent="0.25">
      <c r="B305" s="101" t="str">
        <f t="shared" si="5"/>
        <v/>
      </c>
      <c r="C305" s="56"/>
      <c r="D305" s="58"/>
      <c r="E305" s="43" t="str">
        <f>IFERROR(IF(OR(C305="",AND(C305&lt;&gt;"",D305="")),"",(VLOOKUP(C305,'APP BACKGROUND'!A:F,2,0))),"")</f>
        <v/>
      </c>
      <c r="F305" s="44" t="str">
        <f>IF(E305="","",(VLOOKUP(C305,'APP BACKGROUND'!A:F,5,0)))</f>
        <v/>
      </c>
      <c r="G305" s="40" t="str">
        <f>IF(E305="","",(VLOOKUP('Application Form'!C305,'APP BACKGROUND'!A:I,9,0)))</f>
        <v/>
      </c>
      <c r="H305" s="40"/>
      <c r="I305" s="40"/>
      <c r="J305" s="47" t="str">
        <f>IF(H:H="","",IF(OR(H305="MAX_MILES_MOMENTS",H305="MAX_MILES_MOMENTS_"),ROUNDUP(SUM(G305/1.5),0),IF(AND(OR(H305="At Shelf",H305="BONUS BUNDLES"),G305&lt;10),2,IF(AND(OR(H305="At Shelf",H305="BONUS BUNDLES"),G305&lt;15),3,IF(AND(OR(H305="At Shelf",H305="BONUS BUNDLES"),G305&lt;20),4,IF(AND(OR(H305="At Shelf",H305="BONUS BUNDLES"),G305&lt;30),6,IF(AND(OR(H305="At Shelf",H305="BONUS BUNDLES"),G305&lt;40),8,IF(AND(OR(H305="At Shelf",H305="BONUS BUNDLES"),G305&lt;50),10,IF(AND(OR(16="At Shelf",H305="BONUS BUNDLES"),G305&gt;49.99),12)))))))))</f>
        <v/>
      </c>
      <c r="K305" s="75"/>
      <c r="L305" s="75"/>
      <c r="M305" s="75"/>
      <c r="N305" s="45"/>
      <c r="O305" s="45"/>
      <c r="P305" s="45"/>
      <c r="Q305" s="42"/>
      <c r="R305" s="42"/>
      <c r="S305" s="42"/>
      <c r="T305" s="42"/>
      <c r="U305" s="45"/>
      <c r="V305" s="45"/>
      <c r="W305" s="45"/>
      <c r="X305" s="45"/>
      <c r="Y305" s="45"/>
      <c r="Z305" s="45"/>
      <c r="AA305" s="42"/>
      <c r="AB305" s="42"/>
      <c r="AC305" s="42"/>
      <c r="AD305" s="42"/>
      <c r="AE305" s="42"/>
      <c r="AF305" s="42"/>
      <c r="AG305" s="42"/>
    </row>
    <row r="306" spans="2:33" ht="15.75" x14ac:dyDescent="0.25">
      <c r="B306" s="101" t="str">
        <f t="shared" si="5"/>
        <v/>
      </c>
      <c r="C306" s="56"/>
      <c r="D306" s="58"/>
      <c r="E306" s="43" t="str">
        <f>IFERROR(IF(OR(C306="",AND(C306&lt;&gt;"",D306="")),"",(VLOOKUP(C306,'APP BACKGROUND'!A:F,2,0))),"")</f>
        <v/>
      </c>
      <c r="F306" s="44" t="str">
        <f>IF(E306="","",(VLOOKUP(C306,'APP BACKGROUND'!A:F,5,0)))</f>
        <v/>
      </c>
      <c r="G306" s="40" t="str">
        <f>IF(E306="","",(VLOOKUP('Application Form'!C306,'APP BACKGROUND'!A:I,9,0)))</f>
        <v/>
      </c>
      <c r="H306" s="40"/>
      <c r="I306" s="40"/>
      <c r="J306" s="47" t="str">
        <f>IF(H:H="","",IF(OR(H306="MAX_MILES_MOMENTS",H306="MAX_MILES_MOMENTS_"),ROUNDUP(SUM(G306/1.5),0),IF(AND(OR(H306="At Shelf",H306="BONUS BUNDLES"),G306&lt;10),2,IF(AND(OR(H306="At Shelf",H306="BONUS BUNDLES"),G306&lt;15),3,IF(AND(OR(H306="At Shelf",H306="BONUS BUNDLES"),G306&lt;20),4,IF(AND(OR(H306="At Shelf",H306="BONUS BUNDLES"),G306&lt;30),6,IF(AND(OR(H306="At Shelf",H306="BONUS BUNDLES"),G306&lt;40),8,IF(AND(OR(H306="At Shelf",H306="BONUS BUNDLES"),G306&lt;50),10,IF(AND(OR(16="At Shelf",H306="BONUS BUNDLES"),G306&gt;49.99),12)))))))))</f>
        <v/>
      </c>
      <c r="K306" s="75"/>
      <c r="L306" s="75"/>
      <c r="M306" s="75"/>
      <c r="N306" s="45"/>
      <c r="O306" s="45"/>
      <c r="P306" s="45"/>
      <c r="Q306" s="42"/>
      <c r="R306" s="42"/>
      <c r="S306" s="42"/>
      <c r="T306" s="42"/>
      <c r="U306" s="45"/>
      <c r="V306" s="45"/>
      <c r="W306" s="45"/>
      <c r="X306" s="45"/>
      <c r="Y306" s="45"/>
      <c r="Z306" s="45"/>
      <c r="AA306" s="42"/>
      <c r="AB306" s="42"/>
      <c r="AC306" s="42"/>
      <c r="AD306" s="42"/>
      <c r="AE306" s="42"/>
      <c r="AF306" s="42"/>
      <c r="AG306" s="42"/>
    </row>
    <row r="307" spans="2:33" ht="15.75" x14ac:dyDescent="0.25">
      <c r="B307" s="101" t="str">
        <f t="shared" si="5"/>
        <v/>
      </c>
      <c r="C307" s="56"/>
      <c r="D307" s="58"/>
      <c r="E307" s="43" t="str">
        <f>IFERROR(IF(OR(C307="",AND(C307&lt;&gt;"",D307="")),"",(VLOOKUP(C307,'APP BACKGROUND'!A:F,2,0))),"")</f>
        <v/>
      </c>
      <c r="F307" s="44" t="str">
        <f>IF(E307="","",(VLOOKUP(C307,'APP BACKGROUND'!A:F,5,0)))</f>
        <v/>
      </c>
      <c r="G307" s="40" t="str">
        <f>IF(E307="","",(VLOOKUP('Application Form'!C307,'APP BACKGROUND'!A:I,9,0)))</f>
        <v/>
      </c>
      <c r="H307" s="40"/>
      <c r="I307" s="40"/>
      <c r="J307" s="47" t="str">
        <f>IF(H:H="","",IF(OR(H307="MAX_MILES_MOMENTS",H307="MAX_MILES_MOMENTS_"),ROUNDUP(SUM(G307/1.5),0),IF(AND(OR(H307="At Shelf",H307="BONUS BUNDLES"),G307&lt;10),2,IF(AND(OR(H307="At Shelf",H307="BONUS BUNDLES"),G307&lt;15),3,IF(AND(OR(H307="At Shelf",H307="BONUS BUNDLES"),G307&lt;20),4,IF(AND(OR(H307="At Shelf",H307="BONUS BUNDLES"),G307&lt;30),6,IF(AND(OR(H307="At Shelf",H307="BONUS BUNDLES"),G307&lt;40),8,IF(AND(OR(H307="At Shelf",H307="BONUS BUNDLES"),G307&lt;50),10,IF(AND(OR(16="At Shelf",H307="BONUS BUNDLES"),G307&gt;49.99),12)))))))))</f>
        <v/>
      </c>
      <c r="K307" s="75"/>
      <c r="L307" s="75"/>
      <c r="M307" s="75"/>
      <c r="N307" s="45"/>
      <c r="O307" s="45"/>
      <c r="P307" s="45"/>
      <c r="Q307" s="42"/>
      <c r="R307" s="42"/>
      <c r="S307" s="42"/>
      <c r="T307" s="42"/>
      <c r="U307" s="45"/>
      <c r="V307" s="45"/>
      <c r="W307" s="45"/>
      <c r="X307" s="45"/>
      <c r="Y307" s="45"/>
      <c r="Z307" s="45"/>
      <c r="AA307" s="42"/>
      <c r="AB307" s="42"/>
      <c r="AC307" s="42"/>
      <c r="AD307" s="42"/>
      <c r="AE307" s="42"/>
      <c r="AF307" s="42"/>
      <c r="AG307" s="42"/>
    </row>
    <row r="308" spans="2:33" ht="15.75" x14ac:dyDescent="0.25">
      <c r="B308" s="101" t="str">
        <f t="shared" si="5"/>
        <v/>
      </c>
      <c r="C308" s="56"/>
      <c r="D308" s="58"/>
      <c r="E308" s="43" t="str">
        <f>IFERROR(IF(OR(C308="",AND(C308&lt;&gt;"",D308="")),"",(VLOOKUP(C308,'APP BACKGROUND'!A:F,2,0))),"")</f>
        <v/>
      </c>
      <c r="F308" s="44" t="str">
        <f>IF(E308="","",(VLOOKUP(C308,'APP BACKGROUND'!A:F,5,0)))</f>
        <v/>
      </c>
      <c r="G308" s="40" t="str">
        <f>IF(E308="","",(VLOOKUP('Application Form'!C308,'APP BACKGROUND'!A:I,9,0)))</f>
        <v/>
      </c>
      <c r="H308" s="40"/>
      <c r="I308" s="40"/>
      <c r="J308" s="47" t="str">
        <f>IF(H:H="","",IF(OR(H308="MAX_MILES_MOMENTS",H308="MAX_MILES_MOMENTS_"),ROUNDUP(SUM(G308/1.5),0),IF(AND(OR(H308="At Shelf",H308="BONUS BUNDLES"),G308&lt;10),2,IF(AND(OR(H308="At Shelf",H308="BONUS BUNDLES"),G308&lt;15),3,IF(AND(OR(H308="At Shelf",H308="BONUS BUNDLES"),G308&lt;20),4,IF(AND(OR(H308="At Shelf",H308="BONUS BUNDLES"),G308&lt;30),6,IF(AND(OR(H308="At Shelf",H308="BONUS BUNDLES"),G308&lt;40),8,IF(AND(OR(H308="At Shelf",H308="BONUS BUNDLES"),G308&lt;50),10,IF(AND(OR(16="At Shelf",H308="BONUS BUNDLES"),G308&gt;49.99),12)))))))))</f>
        <v/>
      </c>
      <c r="K308" s="75"/>
      <c r="L308" s="75"/>
      <c r="M308" s="75"/>
      <c r="N308" s="45"/>
      <c r="O308" s="45"/>
      <c r="P308" s="45"/>
      <c r="Q308" s="42"/>
      <c r="R308" s="42"/>
      <c r="S308" s="42"/>
      <c r="T308" s="42"/>
      <c r="U308" s="45"/>
      <c r="V308" s="45"/>
      <c r="W308" s="45"/>
      <c r="X308" s="45"/>
      <c r="Y308" s="45"/>
      <c r="Z308" s="45"/>
      <c r="AA308" s="42"/>
      <c r="AB308" s="42"/>
      <c r="AC308" s="42"/>
      <c r="AD308" s="42"/>
      <c r="AE308" s="42"/>
      <c r="AF308" s="42"/>
      <c r="AG308" s="42"/>
    </row>
    <row r="309" spans="2:33" ht="15.75" x14ac:dyDescent="0.25">
      <c r="B309" s="101" t="str">
        <f t="shared" si="5"/>
        <v/>
      </c>
      <c r="C309" s="56"/>
      <c r="D309" s="58"/>
      <c r="E309" s="43" t="str">
        <f>IFERROR(IF(OR(C309="",AND(C309&lt;&gt;"",D309="")),"",(VLOOKUP(C309,'APP BACKGROUND'!A:F,2,0))),"")</f>
        <v/>
      </c>
      <c r="F309" s="44" t="str">
        <f>IF(E309="","",(VLOOKUP(C309,'APP BACKGROUND'!A:F,5,0)))</f>
        <v/>
      </c>
      <c r="G309" s="40" t="str">
        <f>IF(E309="","",(VLOOKUP('Application Form'!C309,'APP BACKGROUND'!A:I,9,0)))</f>
        <v/>
      </c>
      <c r="H309" s="40"/>
      <c r="I309" s="40"/>
      <c r="J309" s="47" t="str">
        <f>IF(H:H="","",IF(OR(H309="MAX_MILES_MOMENTS",H309="MAX_MILES_MOMENTS_"),ROUNDUP(SUM(G309/1.5),0),IF(AND(OR(H309="At Shelf",H309="BONUS BUNDLES"),G309&lt;10),2,IF(AND(OR(H309="At Shelf",H309="BONUS BUNDLES"),G309&lt;15),3,IF(AND(OR(H309="At Shelf",H309="BONUS BUNDLES"),G309&lt;20),4,IF(AND(OR(H309="At Shelf",H309="BONUS BUNDLES"),G309&lt;30),6,IF(AND(OR(H309="At Shelf",H309="BONUS BUNDLES"),G309&lt;40),8,IF(AND(OR(H309="At Shelf",H309="BONUS BUNDLES"),G309&lt;50),10,IF(AND(OR(16="At Shelf",H309="BONUS BUNDLES"),G309&gt;49.99),12)))))))))</f>
        <v/>
      </c>
      <c r="K309" s="75"/>
      <c r="L309" s="75"/>
      <c r="M309" s="75"/>
      <c r="N309" s="45"/>
      <c r="O309" s="45"/>
      <c r="P309" s="45"/>
      <c r="Q309" s="42"/>
      <c r="R309" s="42"/>
      <c r="S309" s="42"/>
      <c r="T309" s="42"/>
      <c r="U309" s="45"/>
      <c r="V309" s="45"/>
      <c r="W309" s="45"/>
      <c r="X309" s="45"/>
      <c r="Y309" s="45"/>
      <c r="Z309" s="45"/>
      <c r="AA309" s="42"/>
      <c r="AB309" s="42"/>
      <c r="AC309" s="42"/>
      <c r="AD309" s="42"/>
      <c r="AE309" s="42"/>
      <c r="AF309" s="42"/>
      <c r="AG309" s="42"/>
    </row>
    <row r="310" spans="2:33" ht="15.75" x14ac:dyDescent="0.25">
      <c r="B310" s="101" t="str">
        <f t="shared" si="5"/>
        <v/>
      </c>
      <c r="C310" s="56"/>
      <c r="D310" s="58"/>
      <c r="E310" s="43" t="str">
        <f>IFERROR(IF(OR(C310="",AND(C310&lt;&gt;"",D310="")),"",(VLOOKUP(C310,'APP BACKGROUND'!A:F,2,0))),"")</f>
        <v/>
      </c>
      <c r="F310" s="44" t="str">
        <f>IF(E310="","",(VLOOKUP(C310,'APP BACKGROUND'!A:F,5,0)))</f>
        <v/>
      </c>
      <c r="G310" s="40" t="str">
        <f>IF(E310="","",(VLOOKUP('Application Form'!C310,'APP BACKGROUND'!A:I,9,0)))</f>
        <v/>
      </c>
      <c r="H310" s="40"/>
      <c r="I310" s="40"/>
      <c r="J310" s="47" t="str">
        <f>IF(H:H="","",IF(OR(H310="MAX_MILES_MOMENTS",H310="MAX_MILES_MOMENTS_"),ROUNDUP(SUM(G310/1.5),0),IF(AND(OR(H310="At Shelf",H310="BONUS BUNDLES"),G310&lt;10),2,IF(AND(OR(H310="At Shelf",H310="BONUS BUNDLES"),G310&lt;15),3,IF(AND(OR(H310="At Shelf",H310="BONUS BUNDLES"),G310&lt;20),4,IF(AND(OR(H310="At Shelf",H310="BONUS BUNDLES"),G310&lt;30),6,IF(AND(OR(H310="At Shelf",H310="BONUS BUNDLES"),G310&lt;40),8,IF(AND(OR(H310="At Shelf",H310="BONUS BUNDLES"),G310&lt;50),10,IF(AND(OR(16="At Shelf",H310="BONUS BUNDLES"),G310&gt;49.99),12)))))))))</f>
        <v/>
      </c>
      <c r="K310" s="75"/>
      <c r="L310" s="75"/>
      <c r="M310" s="75"/>
      <c r="N310" s="45"/>
      <c r="O310" s="45"/>
      <c r="P310" s="45"/>
      <c r="Q310" s="42"/>
      <c r="R310" s="42"/>
      <c r="S310" s="42"/>
      <c r="T310" s="42"/>
      <c r="U310" s="45"/>
      <c r="V310" s="45"/>
      <c r="W310" s="45"/>
      <c r="X310" s="45"/>
      <c r="Y310" s="45"/>
      <c r="Z310" s="45"/>
      <c r="AA310" s="42"/>
      <c r="AB310" s="42"/>
      <c r="AC310" s="42"/>
      <c r="AD310" s="42"/>
      <c r="AE310" s="42"/>
      <c r="AF310" s="42"/>
      <c r="AG310" s="42"/>
    </row>
    <row r="311" spans="2:33" ht="15.75" x14ac:dyDescent="0.25">
      <c r="B311" s="101" t="str">
        <f t="shared" si="5"/>
        <v/>
      </c>
      <c r="C311" s="56"/>
      <c r="D311" s="58"/>
      <c r="E311" s="43" t="str">
        <f>IFERROR(IF(OR(C311="",AND(C311&lt;&gt;"",D311="")),"",(VLOOKUP(C311,'APP BACKGROUND'!A:F,2,0))),"")</f>
        <v/>
      </c>
      <c r="F311" s="44" t="str">
        <f>IF(E311="","",(VLOOKUP(C311,'APP BACKGROUND'!A:F,5,0)))</f>
        <v/>
      </c>
      <c r="G311" s="40" t="str">
        <f>IF(E311="","",(VLOOKUP('Application Form'!C311,'APP BACKGROUND'!A:I,9,0)))</f>
        <v/>
      </c>
      <c r="H311" s="40"/>
      <c r="I311" s="40"/>
      <c r="J311" s="47" t="str">
        <f>IF(H:H="","",IF(OR(H311="MAX_MILES_MOMENTS",H311="MAX_MILES_MOMENTS_"),ROUNDUP(SUM(G311/1.5),0),IF(AND(OR(H311="At Shelf",H311="BONUS BUNDLES"),G311&lt;10),2,IF(AND(OR(H311="At Shelf",H311="BONUS BUNDLES"),G311&lt;15),3,IF(AND(OR(H311="At Shelf",H311="BONUS BUNDLES"),G311&lt;20),4,IF(AND(OR(H311="At Shelf",H311="BONUS BUNDLES"),G311&lt;30),6,IF(AND(OR(H311="At Shelf",H311="BONUS BUNDLES"),G311&lt;40),8,IF(AND(OR(H311="At Shelf",H311="BONUS BUNDLES"),G311&lt;50),10,IF(AND(OR(16="At Shelf",H311="BONUS BUNDLES"),G311&gt;49.99),12)))))))))</f>
        <v/>
      </c>
      <c r="K311" s="75"/>
      <c r="L311" s="75"/>
      <c r="M311" s="75"/>
      <c r="N311" s="45"/>
      <c r="O311" s="45"/>
      <c r="P311" s="45"/>
      <c r="Q311" s="42"/>
      <c r="R311" s="42"/>
      <c r="S311" s="42"/>
      <c r="T311" s="42"/>
      <c r="U311" s="45"/>
      <c r="V311" s="45"/>
      <c r="W311" s="45"/>
      <c r="X311" s="45"/>
      <c r="Y311" s="45"/>
      <c r="Z311" s="45"/>
      <c r="AA311" s="42"/>
      <c r="AB311" s="42"/>
      <c r="AC311" s="42"/>
      <c r="AD311" s="42"/>
      <c r="AE311" s="42"/>
      <c r="AF311" s="42"/>
      <c r="AG311" s="42"/>
    </row>
    <row r="312" spans="2:33" ht="15.75" x14ac:dyDescent="0.25">
      <c r="B312" s="101" t="str">
        <f t="shared" si="5"/>
        <v/>
      </c>
      <c r="C312" s="56"/>
      <c r="D312" s="58"/>
      <c r="E312" s="43" t="str">
        <f>IFERROR(IF(OR(C312="",AND(C312&lt;&gt;"",D312="")),"",(VLOOKUP(C312,'APP BACKGROUND'!A:F,2,0))),"")</f>
        <v/>
      </c>
      <c r="F312" s="44" t="str">
        <f>IF(E312="","",(VLOOKUP(C312,'APP BACKGROUND'!A:F,5,0)))</f>
        <v/>
      </c>
      <c r="G312" s="40" t="str">
        <f>IF(E312="","",(VLOOKUP('Application Form'!C312,'APP BACKGROUND'!A:I,9,0)))</f>
        <v/>
      </c>
      <c r="H312" s="40"/>
      <c r="I312" s="40"/>
      <c r="J312" s="47" t="str">
        <f>IF(H:H="","",IF(OR(H312="MAX_MILES_MOMENTS",H312="MAX_MILES_MOMENTS_"),ROUNDUP(SUM(G312/1.5),0),IF(AND(OR(H312="At Shelf",H312="BONUS BUNDLES"),G312&lt;10),2,IF(AND(OR(H312="At Shelf",H312="BONUS BUNDLES"),G312&lt;15),3,IF(AND(OR(H312="At Shelf",H312="BONUS BUNDLES"),G312&lt;20),4,IF(AND(OR(H312="At Shelf",H312="BONUS BUNDLES"),G312&lt;30),6,IF(AND(OR(H312="At Shelf",H312="BONUS BUNDLES"),G312&lt;40),8,IF(AND(OR(H312="At Shelf",H312="BONUS BUNDLES"),G312&lt;50),10,IF(AND(OR(16="At Shelf",H312="BONUS BUNDLES"),G312&gt;49.99),12)))))))))</f>
        <v/>
      </c>
      <c r="K312" s="75"/>
      <c r="L312" s="75"/>
      <c r="M312" s="75"/>
      <c r="N312" s="45"/>
      <c r="O312" s="45"/>
      <c r="P312" s="45"/>
      <c r="Q312" s="42"/>
      <c r="R312" s="42"/>
      <c r="S312" s="42"/>
      <c r="T312" s="42"/>
      <c r="U312" s="45"/>
      <c r="V312" s="45"/>
      <c r="W312" s="45"/>
      <c r="X312" s="45"/>
      <c r="Y312" s="45"/>
      <c r="Z312" s="45"/>
      <c r="AA312" s="42"/>
      <c r="AB312" s="42"/>
      <c r="AC312" s="42"/>
      <c r="AD312" s="42"/>
      <c r="AE312" s="42"/>
      <c r="AF312" s="42"/>
      <c r="AG312" s="42"/>
    </row>
    <row r="313" spans="2:33" ht="15.75" x14ac:dyDescent="0.25">
      <c r="B313" s="101" t="str">
        <f t="shared" si="5"/>
        <v/>
      </c>
      <c r="C313" s="56"/>
      <c r="D313" s="58"/>
      <c r="E313" s="43" t="str">
        <f>IFERROR(IF(OR(C313="",AND(C313&lt;&gt;"",D313="")),"",(VLOOKUP(C313,'APP BACKGROUND'!A:F,2,0))),"")</f>
        <v/>
      </c>
      <c r="F313" s="44" t="str">
        <f>IF(E313="","",(VLOOKUP(C313,'APP BACKGROUND'!A:F,5,0)))</f>
        <v/>
      </c>
      <c r="G313" s="40" t="str">
        <f>IF(E313="","",(VLOOKUP('Application Form'!C313,'APP BACKGROUND'!A:I,9,0)))</f>
        <v/>
      </c>
      <c r="H313" s="40"/>
      <c r="I313" s="40"/>
      <c r="J313" s="47" t="str">
        <f>IF(H:H="","",IF(OR(H313="MAX_MILES_MOMENTS",H313="MAX_MILES_MOMENTS_"),ROUNDUP(SUM(G313/1.5),0),IF(AND(OR(H313="At Shelf",H313="BONUS BUNDLES"),G313&lt;10),2,IF(AND(OR(H313="At Shelf",H313="BONUS BUNDLES"),G313&lt;15),3,IF(AND(OR(H313="At Shelf",H313="BONUS BUNDLES"),G313&lt;20),4,IF(AND(OR(H313="At Shelf",H313="BONUS BUNDLES"),G313&lt;30),6,IF(AND(OR(H313="At Shelf",H313="BONUS BUNDLES"),G313&lt;40),8,IF(AND(OR(H313="At Shelf",H313="BONUS BUNDLES"),G313&lt;50),10,IF(AND(OR(16="At Shelf",H313="BONUS BUNDLES"),G313&gt;49.99),12)))))))))</f>
        <v/>
      </c>
      <c r="K313" s="75"/>
      <c r="L313" s="75"/>
      <c r="M313" s="75"/>
      <c r="N313" s="45"/>
      <c r="O313" s="45"/>
      <c r="P313" s="45"/>
      <c r="Q313" s="42"/>
      <c r="R313" s="42"/>
      <c r="S313" s="42"/>
      <c r="T313" s="42"/>
      <c r="U313" s="45"/>
      <c r="V313" s="45"/>
      <c r="W313" s="45"/>
      <c r="X313" s="45"/>
      <c r="Y313" s="45"/>
      <c r="Z313" s="45"/>
      <c r="AA313" s="42"/>
      <c r="AB313" s="42"/>
      <c r="AC313" s="42"/>
      <c r="AD313" s="42"/>
      <c r="AE313" s="42"/>
      <c r="AF313" s="42"/>
      <c r="AG313" s="42"/>
    </row>
    <row r="314" spans="2:33" ht="15.75" x14ac:dyDescent="0.25">
      <c r="B314" s="101" t="str">
        <f t="shared" si="5"/>
        <v/>
      </c>
      <c r="C314" s="56"/>
      <c r="D314" s="58"/>
      <c r="E314" s="43" t="str">
        <f>IFERROR(IF(OR(C314="",AND(C314&lt;&gt;"",D314="")),"",(VLOOKUP(C314,'APP BACKGROUND'!A:F,2,0))),"")</f>
        <v/>
      </c>
      <c r="F314" s="44" t="str">
        <f>IF(E314="","",(VLOOKUP(C314,'APP BACKGROUND'!A:F,5,0)))</f>
        <v/>
      </c>
      <c r="G314" s="40" t="str">
        <f>IF(E314="","",(VLOOKUP('Application Form'!C314,'APP BACKGROUND'!A:I,9,0)))</f>
        <v/>
      </c>
      <c r="H314" s="40"/>
      <c r="I314" s="40"/>
      <c r="J314" s="47" t="str">
        <f>IF(H:H="","",IF(OR(H314="MAX_MILES_MOMENTS",H314="MAX_MILES_MOMENTS_"),ROUNDUP(SUM(G314/1.5),0),IF(AND(OR(H314="At Shelf",H314="BONUS BUNDLES"),G314&lt;10),2,IF(AND(OR(H314="At Shelf",H314="BONUS BUNDLES"),G314&lt;15),3,IF(AND(OR(H314="At Shelf",H314="BONUS BUNDLES"),G314&lt;20),4,IF(AND(OR(H314="At Shelf",H314="BONUS BUNDLES"),G314&lt;30),6,IF(AND(OR(H314="At Shelf",H314="BONUS BUNDLES"),G314&lt;40),8,IF(AND(OR(H314="At Shelf",H314="BONUS BUNDLES"),G314&lt;50),10,IF(AND(OR(16="At Shelf",H314="BONUS BUNDLES"),G314&gt;49.99),12)))))))))</f>
        <v/>
      </c>
      <c r="K314" s="75"/>
      <c r="L314" s="75"/>
      <c r="M314" s="75"/>
      <c r="N314" s="45"/>
      <c r="O314" s="45"/>
      <c r="P314" s="45"/>
      <c r="Q314" s="42"/>
      <c r="R314" s="42"/>
      <c r="S314" s="42"/>
      <c r="T314" s="42"/>
      <c r="U314" s="45"/>
      <c r="V314" s="45"/>
      <c r="W314" s="45"/>
      <c r="X314" s="45"/>
      <c r="Y314" s="45"/>
      <c r="Z314" s="45"/>
      <c r="AA314" s="42"/>
      <c r="AB314" s="42"/>
      <c r="AC314" s="42"/>
      <c r="AD314" s="42"/>
      <c r="AE314" s="42"/>
      <c r="AF314" s="42"/>
      <c r="AG314" s="42"/>
    </row>
    <row r="315" spans="2:33" ht="15.75" x14ac:dyDescent="0.25">
      <c r="B315" s="101" t="str">
        <f t="shared" si="5"/>
        <v/>
      </c>
      <c r="C315" s="56"/>
      <c r="D315" s="58"/>
      <c r="E315" s="43" t="str">
        <f>IFERROR(IF(OR(C315="",AND(C315&lt;&gt;"",D315="")),"",(VLOOKUP(C315,'APP BACKGROUND'!A:F,2,0))),"")</f>
        <v/>
      </c>
      <c r="F315" s="44" t="str">
        <f>IF(E315="","",(VLOOKUP(C315,'APP BACKGROUND'!A:F,5,0)))</f>
        <v/>
      </c>
      <c r="G315" s="40" t="str">
        <f>IF(E315="","",(VLOOKUP('Application Form'!C315,'APP BACKGROUND'!A:I,9,0)))</f>
        <v/>
      </c>
      <c r="H315" s="40"/>
      <c r="I315" s="40"/>
      <c r="J315" s="47" t="str">
        <f>IF(H:H="","",IF(OR(H315="MAX_MILES_MOMENTS",H315="MAX_MILES_MOMENTS_"),ROUNDUP(SUM(G315/1.5),0),IF(AND(OR(H315="At Shelf",H315="BONUS BUNDLES"),G315&lt;10),2,IF(AND(OR(H315="At Shelf",H315="BONUS BUNDLES"),G315&lt;15),3,IF(AND(OR(H315="At Shelf",H315="BONUS BUNDLES"),G315&lt;20),4,IF(AND(OR(H315="At Shelf",H315="BONUS BUNDLES"),G315&lt;30),6,IF(AND(OR(H315="At Shelf",H315="BONUS BUNDLES"),G315&lt;40),8,IF(AND(OR(H315="At Shelf",H315="BONUS BUNDLES"),G315&lt;50),10,IF(AND(OR(16="At Shelf",H315="BONUS BUNDLES"),G315&gt;49.99),12)))))))))</f>
        <v/>
      </c>
      <c r="K315" s="75"/>
      <c r="L315" s="75"/>
      <c r="M315" s="75"/>
      <c r="N315" s="45"/>
      <c r="O315" s="45"/>
      <c r="P315" s="45"/>
      <c r="Q315" s="42"/>
      <c r="R315" s="42"/>
      <c r="S315" s="42"/>
      <c r="T315" s="42"/>
      <c r="U315" s="45"/>
      <c r="V315" s="45"/>
      <c r="W315" s="45"/>
      <c r="X315" s="45"/>
      <c r="Y315" s="45"/>
      <c r="Z315" s="45"/>
      <c r="AA315" s="42"/>
      <c r="AB315" s="42"/>
      <c r="AC315" s="42"/>
      <c r="AD315" s="42"/>
      <c r="AE315" s="42"/>
      <c r="AF315" s="42"/>
      <c r="AG315" s="42"/>
    </row>
    <row r="316" spans="2:33" ht="15.75" x14ac:dyDescent="0.25">
      <c r="B316" s="101" t="str">
        <f t="shared" si="5"/>
        <v/>
      </c>
      <c r="C316" s="56"/>
      <c r="D316" s="58"/>
      <c r="E316" s="43" t="str">
        <f>IFERROR(IF(OR(C316="",AND(C316&lt;&gt;"",D316="")),"",(VLOOKUP(C316,'APP BACKGROUND'!A:F,2,0))),"")</f>
        <v/>
      </c>
      <c r="F316" s="44" t="str">
        <f>IF(E316="","",(VLOOKUP(C316,'APP BACKGROUND'!A:F,5,0)))</f>
        <v/>
      </c>
      <c r="G316" s="40" t="str">
        <f>IF(E316="","",(VLOOKUP('Application Form'!C316,'APP BACKGROUND'!A:I,9,0)))</f>
        <v/>
      </c>
      <c r="H316" s="40"/>
      <c r="I316" s="40"/>
      <c r="J316" s="47" t="str">
        <f>IF(H:H="","",IF(OR(H316="MAX_MILES_MOMENTS",H316="MAX_MILES_MOMENTS_"),ROUNDUP(SUM(G316/1.5),0),IF(AND(OR(H316="At Shelf",H316="BONUS BUNDLES"),G316&lt;10),2,IF(AND(OR(H316="At Shelf",H316="BONUS BUNDLES"),G316&lt;15),3,IF(AND(OR(H316="At Shelf",H316="BONUS BUNDLES"),G316&lt;20),4,IF(AND(OR(H316="At Shelf",H316="BONUS BUNDLES"),G316&lt;30),6,IF(AND(OR(H316="At Shelf",H316="BONUS BUNDLES"),G316&lt;40),8,IF(AND(OR(H316="At Shelf",H316="BONUS BUNDLES"),G316&lt;50),10,IF(AND(OR(16="At Shelf",H316="BONUS BUNDLES"),G316&gt;49.99),12)))))))))</f>
        <v/>
      </c>
      <c r="K316" s="75"/>
      <c r="L316" s="75"/>
      <c r="M316" s="75"/>
      <c r="N316" s="45"/>
      <c r="O316" s="45"/>
      <c r="P316" s="45"/>
      <c r="Q316" s="42"/>
      <c r="R316" s="42"/>
      <c r="S316" s="42"/>
      <c r="T316" s="42"/>
      <c r="U316" s="45"/>
      <c r="V316" s="45"/>
      <c r="W316" s="45"/>
      <c r="X316" s="45"/>
      <c r="Y316" s="45"/>
      <c r="Z316" s="45"/>
      <c r="AA316" s="42"/>
      <c r="AB316" s="42"/>
      <c r="AC316" s="42"/>
      <c r="AD316" s="42"/>
      <c r="AE316" s="42"/>
      <c r="AF316" s="42"/>
      <c r="AG316" s="42"/>
    </row>
    <row r="317" spans="2:33" ht="15.75" x14ac:dyDescent="0.25">
      <c r="B317" s="101" t="str">
        <f t="shared" si="5"/>
        <v/>
      </c>
      <c r="C317" s="56"/>
      <c r="D317" s="58"/>
      <c r="E317" s="43" t="str">
        <f>IFERROR(IF(OR(C317="",AND(C317&lt;&gt;"",D317="")),"",(VLOOKUP(C317,'APP BACKGROUND'!A:F,2,0))),"")</f>
        <v/>
      </c>
      <c r="F317" s="44" t="str">
        <f>IF(E317="","",(VLOOKUP(C317,'APP BACKGROUND'!A:F,5,0)))</f>
        <v/>
      </c>
      <c r="G317" s="40" t="str">
        <f>IF(E317="","",(VLOOKUP('Application Form'!C317,'APP BACKGROUND'!A:I,9,0)))</f>
        <v/>
      </c>
      <c r="H317" s="40"/>
      <c r="I317" s="40"/>
      <c r="J317" s="47" t="str">
        <f>IF(H:H="","",IF(OR(H317="MAX_MILES_MOMENTS",H317="MAX_MILES_MOMENTS_"),ROUNDUP(SUM(G317/1.5),0),IF(AND(OR(H317="At Shelf",H317="BONUS BUNDLES"),G317&lt;10),2,IF(AND(OR(H317="At Shelf",H317="BONUS BUNDLES"),G317&lt;15),3,IF(AND(OR(H317="At Shelf",H317="BONUS BUNDLES"),G317&lt;20),4,IF(AND(OR(H317="At Shelf",H317="BONUS BUNDLES"),G317&lt;30),6,IF(AND(OR(H317="At Shelf",H317="BONUS BUNDLES"),G317&lt;40),8,IF(AND(OR(H317="At Shelf",H317="BONUS BUNDLES"),G317&lt;50),10,IF(AND(OR(16="At Shelf",H317="BONUS BUNDLES"),G317&gt;49.99),12)))))))))</f>
        <v/>
      </c>
      <c r="K317" s="75"/>
      <c r="L317" s="75"/>
      <c r="M317" s="75"/>
      <c r="N317" s="45"/>
      <c r="O317" s="45"/>
      <c r="P317" s="45"/>
      <c r="Q317" s="42"/>
      <c r="R317" s="42"/>
      <c r="S317" s="42"/>
      <c r="T317" s="42"/>
      <c r="U317" s="45"/>
      <c r="V317" s="45"/>
      <c r="W317" s="45"/>
      <c r="X317" s="45"/>
      <c r="Y317" s="45"/>
      <c r="Z317" s="45"/>
      <c r="AA317" s="42"/>
      <c r="AB317" s="42"/>
      <c r="AC317" s="42"/>
      <c r="AD317" s="42"/>
      <c r="AE317" s="42"/>
      <c r="AF317" s="42"/>
      <c r="AG317" s="42"/>
    </row>
    <row r="318" spans="2:33" ht="15.75" x14ac:dyDescent="0.25">
      <c r="B318" s="101" t="str">
        <f t="shared" si="5"/>
        <v/>
      </c>
      <c r="C318" s="56"/>
      <c r="D318" s="58"/>
      <c r="E318" s="43" t="str">
        <f>IFERROR(IF(OR(C318="",AND(C318&lt;&gt;"",D318="")),"",(VLOOKUP(C318,'APP BACKGROUND'!A:F,2,0))),"")</f>
        <v/>
      </c>
      <c r="F318" s="44" t="str">
        <f>IF(E318="","",(VLOOKUP(C318,'APP BACKGROUND'!A:F,5,0)))</f>
        <v/>
      </c>
      <c r="G318" s="40" t="str">
        <f>IF(E318="","",(VLOOKUP('Application Form'!C318,'APP BACKGROUND'!A:I,9,0)))</f>
        <v/>
      </c>
      <c r="H318" s="40"/>
      <c r="I318" s="40"/>
      <c r="J318" s="47" t="str">
        <f>IF(H:H="","",IF(OR(H318="MAX_MILES_MOMENTS",H318="MAX_MILES_MOMENTS_"),ROUNDUP(SUM(G318/1.5),0),IF(AND(OR(H318="At Shelf",H318="BONUS BUNDLES"),G318&lt;10),2,IF(AND(OR(H318="At Shelf",H318="BONUS BUNDLES"),G318&lt;15),3,IF(AND(OR(H318="At Shelf",H318="BONUS BUNDLES"),G318&lt;20),4,IF(AND(OR(H318="At Shelf",H318="BONUS BUNDLES"),G318&lt;30),6,IF(AND(OR(H318="At Shelf",H318="BONUS BUNDLES"),G318&lt;40),8,IF(AND(OR(H318="At Shelf",H318="BONUS BUNDLES"),G318&lt;50),10,IF(AND(OR(16="At Shelf",H318="BONUS BUNDLES"),G318&gt;49.99),12)))))))))</f>
        <v/>
      </c>
      <c r="K318" s="75"/>
      <c r="L318" s="75"/>
      <c r="M318" s="75"/>
      <c r="N318" s="45"/>
      <c r="O318" s="45"/>
      <c r="P318" s="45"/>
      <c r="Q318" s="42"/>
      <c r="R318" s="42"/>
      <c r="S318" s="42"/>
      <c r="T318" s="42"/>
      <c r="U318" s="45"/>
      <c r="V318" s="45"/>
      <c r="W318" s="45"/>
      <c r="X318" s="45"/>
      <c r="Y318" s="45"/>
      <c r="Z318" s="45"/>
      <c r="AA318" s="42"/>
      <c r="AB318" s="42"/>
      <c r="AC318" s="42"/>
      <c r="AD318" s="42"/>
      <c r="AE318" s="42"/>
      <c r="AF318" s="42"/>
      <c r="AG318" s="42"/>
    </row>
    <row r="319" spans="2:33" ht="15.75" x14ac:dyDescent="0.25">
      <c r="B319" s="101" t="str">
        <f t="shared" si="5"/>
        <v/>
      </c>
      <c r="C319" s="56"/>
      <c r="D319" s="58"/>
      <c r="E319" s="43" t="str">
        <f>IFERROR(IF(OR(C319="",AND(C319&lt;&gt;"",D319="")),"",(VLOOKUP(C319,'APP BACKGROUND'!A:F,2,0))),"")</f>
        <v/>
      </c>
      <c r="F319" s="44" t="str">
        <f>IF(E319="","",(VLOOKUP(C319,'APP BACKGROUND'!A:F,5,0)))</f>
        <v/>
      </c>
      <c r="G319" s="40" t="str">
        <f>IF(E319="","",(VLOOKUP('Application Form'!C319,'APP BACKGROUND'!A:I,9,0)))</f>
        <v/>
      </c>
      <c r="H319" s="40"/>
      <c r="I319" s="40"/>
      <c r="J319" s="47" t="str">
        <f>IF(H:H="","",IF(OR(H319="MAX_MILES_MOMENTS",H319="MAX_MILES_MOMENTS_"),ROUNDUP(SUM(G319/1.5),0),IF(AND(OR(H319="At Shelf",H319="BONUS BUNDLES"),G319&lt;10),2,IF(AND(OR(H319="At Shelf",H319="BONUS BUNDLES"),G319&lt;15),3,IF(AND(OR(H319="At Shelf",H319="BONUS BUNDLES"),G319&lt;20),4,IF(AND(OR(H319="At Shelf",H319="BONUS BUNDLES"),G319&lt;30),6,IF(AND(OR(H319="At Shelf",H319="BONUS BUNDLES"),G319&lt;40),8,IF(AND(OR(H319="At Shelf",H319="BONUS BUNDLES"),G319&lt;50),10,IF(AND(OR(16="At Shelf",H319="BONUS BUNDLES"),G319&gt;49.99),12)))))))))</f>
        <v/>
      </c>
      <c r="K319" s="75"/>
      <c r="L319" s="75"/>
      <c r="M319" s="75"/>
      <c r="N319" s="45"/>
      <c r="O319" s="45"/>
      <c r="P319" s="45"/>
      <c r="Q319" s="42"/>
      <c r="R319" s="42"/>
      <c r="S319" s="42"/>
      <c r="T319" s="42"/>
      <c r="U319" s="45"/>
      <c r="V319" s="45"/>
      <c r="W319" s="45"/>
      <c r="X319" s="45"/>
      <c r="Y319" s="45"/>
      <c r="Z319" s="45"/>
      <c r="AA319" s="42"/>
      <c r="AB319" s="42"/>
      <c r="AC319" s="42"/>
      <c r="AD319" s="42"/>
      <c r="AE319" s="42"/>
      <c r="AF319" s="42"/>
      <c r="AG319" s="42"/>
    </row>
    <row r="320" spans="2:33" ht="15.75" x14ac:dyDescent="0.25">
      <c r="B320" s="101" t="str">
        <f t="shared" si="5"/>
        <v/>
      </c>
      <c r="C320" s="56"/>
      <c r="D320" s="58"/>
      <c r="E320" s="43" t="str">
        <f>IFERROR(IF(OR(C320="",AND(C320&lt;&gt;"",D320="")),"",(VLOOKUP(C320,'APP BACKGROUND'!A:F,2,0))),"")</f>
        <v/>
      </c>
      <c r="F320" s="44" t="str">
        <f>IF(E320="","",(VLOOKUP(C320,'APP BACKGROUND'!A:F,5,0)))</f>
        <v/>
      </c>
      <c r="G320" s="40" t="str">
        <f>IF(E320="","",(VLOOKUP('Application Form'!C320,'APP BACKGROUND'!A:I,9,0)))</f>
        <v/>
      </c>
      <c r="H320" s="40"/>
      <c r="I320" s="40"/>
      <c r="J320" s="47" t="str">
        <f>IF(H:H="","",IF(OR(H320="MAX_MILES_MOMENTS",H320="MAX_MILES_MOMENTS_"),ROUNDUP(SUM(G320/1.5),0),IF(AND(OR(H320="At Shelf",H320="BONUS BUNDLES"),G320&lt;10),2,IF(AND(OR(H320="At Shelf",H320="BONUS BUNDLES"),G320&lt;15),3,IF(AND(OR(H320="At Shelf",H320="BONUS BUNDLES"),G320&lt;20),4,IF(AND(OR(H320="At Shelf",H320="BONUS BUNDLES"),G320&lt;30),6,IF(AND(OR(H320="At Shelf",H320="BONUS BUNDLES"),G320&lt;40),8,IF(AND(OR(H320="At Shelf",H320="BONUS BUNDLES"),G320&lt;50),10,IF(AND(OR(16="At Shelf",H320="BONUS BUNDLES"),G320&gt;49.99),12)))))))))</f>
        <v/>
      </c>
      <c r="K320" s="75"/>
      <c r="L320" s="75"/>
      <c r="M320" s="75"/>
      <c r="N320" s="45"/>
      <c r="O320" s="45"/>
      <c r="P320" s="45"/>
      <c r="Q320" s="42"/>
      <c r="R320" s="42"/>
      <c r="S320" s="42"/>
      <c r="T320" s="42"/>
      <c r="U320" s="45"/>
      <c r="V320" s="45"/>
      <c r="W320" s="45"/>
      <c r="X320" s="45"/>
      <c r="Y320" s="45"/>
      <c r="Z320" s="45"/>
      <c r="AA320" s="42"/>
      <c r="AB320" s="42"/>
      <c r="AC320" s="42"/>
      <c r="AD320" s="42"/>
      <c r="AE320" s="42"/>
      <c r="AF320" s="42"/>
      <c r="AG320" s="42"/>
    </row>
    <row r="321" spans="2:33" ht="15.75" x14ac:dyDescent="0.25">
      <c r="B321" s="101" t="str">
        <f t="shared" si="5"/>
        <v/>
      </c>
      <c r="C321" s="56"/>
      <c r="D321" s="58"/>
      <c r="E321" s="43" t="str">
        <f>IFERROR(IF(OR(C321="",AND(C321&lt;&gt;"",D321="")),"",(VLOOKUP(C321,'APP BACKGROUND'!A:F,2,0))),"")</f>
        <v/>
      </c>
      <c r="F321" s="44" t="str">
        <f>IF(E321="","",(VLOOKUP(C321,'APP BACKGROUND'!A:F,5,0)))</f>
        <v/>
      </c>
      <c r="G321" s="40" t="str">
        <f>IF(E321="","",(VLOOKUP('Application Form'!C321,'APP BACKGROUND'!A:I,9,0)))</f>
        <v/>
      </c>
      <c r="H321" s="40"/>
      <c r="I321" s="40"/>
      <c r="J321" s="47" t="str">
        <f>IF(H:H="","",IF(OR(H321="MAX_MILES_MOMENTS",H321="MAX_MILES_MOMENTS_"),ROUNDUP(SUM(G321/1.5),0),IF(AND(OR(H321="At Shelf",H321="BONUS BUNDLES"),G321&lt;10),2,IF(AND(OR(H321="At Shelf",H321="BONUS BUNDLES"),G321&lt;15),3,IF(AND(OR(H321="At Shelf",H321="BONUS BUNDLES"),G321&lt;20),4,IF(AND(OR(H321="At Shelf",H321="BONUS BUNDLES"),G321&lt;30),6,IF(AND(OR(H321="At Shelf",H321="BONUS BUNDLES"),G321&lt;40),8,IF(AND(OR(H321="At Shelf",H321="BONUS BUNDLES"),G321&lt;50),10,IF(AND(OR(16="At Shelf",H321="BONUS BUNDLES"),G321&gt;49.99),12)))))))))</f>
        <v/>
      </c>
      <c r="K321" s="75"/>
      <c r="L321" s="75"/>
      <c r="M321" s="75"/>
      <c r="N321" s="45"/>
      <c r="O321" s="45"/>
      <c r="P321" s="45"/>
      <c r="Q321" s="42"/>
      <c r="R321" s="42"/>
      <c r="S321" s="42"/>
      <c r="T321" s="42"/>
      <c r="U321" s="45"/>
      <c r="V321" s="45"/>
      <c r="W321" s="45"/>
      <c r="X321" s="45"/>
      <c r="Y321" s="45"/>
      <c r="Z321" s="45"/>
      <c r="AA321" s="42"/>
      <c r="AB321" s="42"/>
      <c r="AC321" s="42"/>
      <c r="AD321" s="42"/>
      <c r="AE321" s="42"/>
      <c r="AF321" s="42"/>
      <c r="AG321" s="42"/>
    </row>
    <row r="322" spans="2:33" ht="15.75" x14ac:dyDescent="0.25">
      <c r="B322" s="101" t="str">
        <f t="shared" si="5"/>
        <v/>
      </c>
      <c r="C322" s="56"/>
      <c r="D322" s="58"/>
      <c r="E322" s="43" t="str">
        <f>IFERROR(IF(OR(C322="",AND(C322&lt;&gt;"",D322="")),"",(VLOOKUP(C322,'APP BACKGROUND'!A:F,2,0))),"")</f>
        <v/>
      </c>
      <c r="F322" s="44" t="str">
        <f>IF(E322="","",(VLOOKUP(C322,'APP BACKGROUND'!A:F,5,0)))</f>
        <v/>
      </c>
      <c r="G322" s="40" t="str">
        <f>IF(E322="","",(VLOOKUP('Application Form'!C322,'APP BACKGROUND'!A:I,9,0)))</f>
        <v/>
      </c>
      <c r="H322" s="40"/>
      <c r="I322" s="40"/>
      <c r="J322" s="47" t="str">
        <f>IF(H:H="","",IF(OR(H322="MAX_MILES_MOMENTS",H322="MAX_MILES_MOMENTS_"),ROUNDUP(SUM(G322/1.5),0),IF(AND(OR(H322="At Shelf",H322="BONUS BUNDLES"),G322&lt;10),2,IF(AND(OR(H322="At Shelf",H322="BONUS BUNDLES"),G322&lt;15),3,IF(AND(OR(H322="At Shelf",H322="BONUS BUNDLES"),G322&lt;20),4,IF(AND(OR(H322="At Shelf",H322="BONUS BUNDLES"),G322&lt;30),6,IF(AND(OR(H322="At Shelf",H322="BONUS BUNDLES"),G322&lt;40),8,IF(AND(OR(H322="At Shelf",H322="BONUS BUNDLES"),G322&lt;50),10,IF(AND(OR(16="At Shelf",H322="BONUS BUNDLES"),G322&gt;49.99),12)))))))))</f>
        <v/>
      </c>
      <c r="K322" s="75"/>
      <c r="L322" s="75"/>
      <c r="M322" s="75"/>
      <c r="N322" s="45"/>
      <c r="O322" s="45"/>
      <c r="P322" s="45"/>
      <c r="Q322" s="42"/>
      <c r="R322" s="42"/>
      <c r="S322" s="42"/>
      <c r="T322" s="42"/>
      <c r="U322" s="45"/>
      <c r="V322" s="45"/>
      <c r="W322" s="45"/>
      <c r="X322" s="45"/>
      <c r="Y322" s="45"/>
      <c r="Z322" s="45"/>
      <c r="AA322" s="42"/>
      <c r="AB322" s="42"/>
      <c r="AC322" s="42"/>
      <c r="AD322" s="42"/>
      <c r="AE322" s="42"/>
      <c r="AF322" s="42"/>
      <c r="AG322" s="42"/>
    </row>
    <row r="323" spans="2:33" ht="15.75" x14ac:dyDescent="0.25">
      <c r="B323" s="101" t="str">
        <f t="shared" si="5"/>
        <v/>
      </c>
      <c r="C323" s="56"/>
      <c r="D323" s="58"/>
      <c r="E323" s="43" t="str">
        <f>IFERROR(IF(OR(C323="",AND(C323&lt;&gt;"",D323="")),"",(VLOOKUP(C323,'APP BACKGROUND'!A:F,2,0))),"")</f>
        <v/>
      </c>
      <c r="F323" s="44" t="str">
        <f>IF(E323="","",(VLOOKUP(C323,'APP BACKGROUND'!A:F,5,0)))</f>
        <v/>
      </c>
      <c r="G323" s="40" t="str">
        <f>IF(E323="","",(VLOOKUP('Application Form'!C323,'APP BACKGROUND'!A:I,9,0)))</f>
        <v/>
      </c>
      <c r="H323" s="40"/>
      <c r="I323" s="40"/>
      <c r="J323" s="47" t="str">
        <f>IF(H:H="","",IF(OR(H323="MAX_MILES_MOMENTS",H323="MAX_MILES_MOMENTS_"),ROUNDUP(SUM(G323/1.5),0),IF(AND(OR(H323="At Shelf",H323="BONUS BUNDLES"),G323&lt;10),2,IF(AND(OR(H323="At Shelf",H323="BONUS BUNDLES"),G323&lt;15),3,IF(AND(OR(H323="At Shelf",H323="BONUS BUNDLES"),G323&lt;20),4,IF(AND(OR(H323="At Shelf",H323="BONUS BUNDLES"),G323&lt;30),6,IF(AND(OR(H323="At Shelf",H323="BONUS BUNDLES"),G323&lt;40),8,IF(AND(OR(H323="At Shelf",H323="BONUS BUNDLES"),G323&lt;50),10,IF(AND(OR(16="At Shelf",H323="BONUS BUNDLES"),G323&gt;49.99),12)))))))))</f>
        <v/>
      </c>
      <c r="K323" s="75"/>
      <c r="L323" s="75"/>
      <c r="M323" s="75"/>
      <c r="N323" s="45"/>
      <c r="O323" s="45"/>
      <c r="P323" s="45"/>
      <c r="Q323" s="42"/>
      <c r="R323" s="42"/>
      <c r="S323" s="42"/>
      <c r="T323" s="42"/>
      <c r="U323" s="45"/>
      <c r="V323" s="45"/>
      <c r="W323" s="45"/>
      <c r="X323" s="45"/>
      <c r="Y323" s="45"/>
      <c r="Z323" s="45"/>
      <c r="AA323" s="42"/>
      <c r="AB323" s="42"/>
      <c r="AC323" s="42"/>
      <c r="AD323" s="42"/>
      <c r="AE323" s="42"/>
      <c r="AF323" s="42"/>
      <c r="AG323" s="42"/>
    </row>
    <row r="324" spans="2:33" ht="15.75" x14ac:dyDescent="0.25">
      <c r="B324" s="101" t="str">
        <f t="shared" si="5"/>
        <v/>
      </c>
      <c r="C324" s="56"/>
      <c r="D324" s="58"/>
      <c r="E324" s="43" t="str">
        <f>IFERROR(IF(OR(C324="",AND(C324&lt;&gt;"",D324="")),"",(VLOOKUP(C324,'APP BACKGROUND'!A:F,2,0))),"")</f>
        <v/>
      </c>
      <c r="F324" s="44" t="str">
        <f>IF(E324="","",(VLOOKUP(C324,'APP BACKGROUND'!A:F,5,0)))</f>
        <v/>
      </c>
      <c r="G324" s="40" t="str">
        <f>IF(E324="","",(VLOOKUP('Application Form'!C324,'APP BACKGROUND'!A:I,9,0)))</f>
        <v/>
      </c>
      <c r="H324" s="40"/>
      <c r="I324" s="40"/>
      <c r="J324" s="47" t="str">
        <f>IF(H:H="","",IF(OR(H324="MAX_MILES_MOMENTS",H324="MAX_MILES_MOMENTS_"),ROUNDUP(SUM(G324/1.5),0),IF(AND(OR(H324="At Shelf",H324="BONUS BUNDLES"),G324&lt;10),2,IF(AND(OR(H324="At Shelf",H324="BONUS BUNDLES"),G324&lt;15),3,IF(AND(OR(H324="At Shelf",H324="BONUS BUNDLES"),G324&lt;20),4,IF(AND(OR(H324="At Shelf",H324="BONUS BUNDLES"),G324&lt;30),6,IF(AND(OR(H324="At Shelf",H324="BONUS BUNDLES"),G324&lt;40),8,IF(AND(OR(H324="At Shelf",H324="BONUS BUNDLES"),G324&lt;50),10,IF(AND(OR(16="At Shelf",H324="BONUS BUNDLES"),G324&gt;49.99),12)))))))))</f>
        <v/>
      </c>
      <c r="K324" s="75"/>
      <c r="L324" s="75"/>
      <c r="M324" s="75"/>
      <c r="N324" s="45"/>
      <c r="O324" s="45"/>
      <c r="P324" s="45"/>
      <c r="Q324" s="42"/>
      <c r="R324" s="42"/>
      <c r="S324" s="42"/>
      <c r="T324" s="42"/>
      <c r="U324" s="45"/>
      <c r="V324" s="45"/>
      <c r="W324" s="45"/>
      <c r="X324" s="45"/>
      <c r="Y324" s="45"/>
      <c r="Z324" s="45"/>
      <c r="AA324" s="42"/>
      <c r="AB324" s="42"/>
      <c r="AC324" s="42"/>
      <c r="AD324" s="42"/>
      <c r="AE324" s="42"/>
      <c r="AF324" s="42"/>
      <c r="AG324" s="42"/>
    </row>
    <row r="325" spans="2:33" ht="15.75" x14ac:dyDescent="0.25">
      <c r="B325" s="101" t="str">
        <f t="shared" si="5"/>
        <v/>
      </c>
      <c r="C325" s="56"/>
      <c r="D325" s="58"/>
      <c r="E325" s="43" t="str">
        <f>IFERROR(IF(OR(C325="",AND(C325&lt;&gt;"",D325="")),"",(VLOOKUP(C325,'APP BACKGROUND'!A:F,2,0))),"")</f>
        <v/>
      </c>
      <c r="F325" s="44" t="str">
        <f>IF(E325="","",(VLOOKUP(C325,'APP BACKGROUND'!A:F,5,0)))</f>
        <v/>
      </c>
      <c r="G325" s="40" t="str">
        <f>IF(E325="","",(VLOOKUP('Application Form'!C325,'APP BACKGROUND'!A:I,9,0)))</f>
        <v/>
      </c>
      <c r="H325" s="40"/>
      <c r="I325" s="40"/>
      <c r="J325" s="47" t="str">
        <f>IF(H:H="","",IF(OR(H325="MAX_MILES_MOMENTS",H325="MAX_MILES_MOMENTS_"),ROUNDUP(SUM(G325/1.5),0),IF(AND(OR(H325="At Shelf",H325="BONUS BUNDLES"),G325&lt;10),2,IF(AND(OR(H325="At Shelf",H325="BONUS BUNDLES"),G325&lt;15),3,IF(AND(OR(H325="At Shelf",H325="BONUS BUNDLES"),G325&lt;20),4,IF(AND(OR(H325="At Shelf",H325="BONUS BUNDLES"),G325&lt;30),6,IF(AND(OR(H325="At Shelf",H325="BONUS BUNDLES"),G325&lt;40),8,IF(AND(OR(H325="At Shelf",H325="BONUS BUNDLES"),G325&lt;50),10,IF(AND(OR(16="At Shelf",H325="BONUS BUNDLES"),G325&gt;49.99),12)))))))))</f>
        <v/>
      </c>
      <c r="K325" s="75"/>
      <c r="L325" s="75"/>
      <c r="M325" s="75"/>
      <c r="N325" s="45"/>
      <c r="O325" s="45"/>
      <c r="P325" s="45"/>
      <c r="Q325" s="42"/>
      <c r="R325" s="42"/>
      <c r="S325" s="42"/>
      <c r="T325" s="42"/>
      <c r="U325" s="45"/>
      <c r="V325" s="45"/>
      <c r="W325" s="45"/>
      <c r="X325" s="45"/>
      <c r="Y325" s="45"/>
      <c r="Z325" s="45"/>
      <c r="AA325" s="42"/>
      <c r="AB325" s="42"/>
      <c r="AC325" s="42"/>
      <c r="AD325" s="42"/>
      <c r="AE325" s="42"/>
      <c r="AF325" s="42"/>
      <c r="AG325" s="42"/>
    </row>
    <row r="326" spans="2:33" ht="15.75" x14ac:dyDescent="0.25">
      <c r="B326" s="101" t="str">
        <f t="shared" si="5"/>
        <v/>
      </c>
      <c r="C326" s="56"/>
      <c r="D326" s="58"/>
      <c r="E326" s="43" t="str">
        <f>IFERROR(IF(OR(C326="",AND(C326&lt;&gt;"",D326="")),"",(VLOOKUP(C326,'APP BACKGROUND'!A:F,2,0))),"")</f>
        <v/>
      </c>
      <c r="F326" s="44" t="str">
        <f>IF(E326="","",(VLOOKUP(C326,'APP BACKGROUND'!A:F,5,0)))</f>
        <v/>
      </c>
      <c r="G326" s="40" t="str">
        <f>IF(E326="","",(VLOOKUP('Application Form'!C326,'APP BACKGROUND'!A:I,9,0)))</f>
        <v/>
      </c>
      <c r="H326" s="40"/>
      <c r="I326" s="40"/>
      <c r="J326" s="47" t="str">
        <f>IF(H:H="","",IF(OR(H326="MAX_MILES_MOMENTS",H326="MAX_MILES_MOMENTS_"),ROUNDUP(SUM(G326/1.5),0),IF(AND(OR(H326="At Shelf",H326="BONUS BUNDLES"),G326&lt;10),2,IF(AND(OR(H326="At Shelf",H326="BONUS BUNDLES"),G326&lt;15),3,IF(AND(OR(H326="At Shelf",H326="BONUS BUNDLES"),G326&lt;20),4,IF(AND(OR(H326="At Shelf",H326="BONUS BUNDLES"),G326&lt;30),6,IF(AND(OR(H326="At Shelf",H326="BONUS BUNDLES"),G326&lt;40),8,IF(AND(OR(H326="At Shelf",H326="BONUS BUNDLES"),G326&lt;50),10,IF(AND(OR(16="At Shelf",H326="BONUS BUNDLES"),G326&gt;49.99),12)))))))))</f>
        <v/>
      </c>
      <c r="K326" s="75"/>
      <c r="L326" s="75"/>
      <c r="M326" s="75"/>
      <c r="N326" s="45"/>
      <c r="O326" s="45"/>
      <c r="P326" s="45"/>
      <c r="Q326" s="42"/>
      <c r="R326" s="42"/>
      <c r="S326" s="42"/>
      <c r="T326" s="42"/>
      <c r="U326" s="45"/>
      <c r="V326" s="45"/>
      <c r="W326" s="45"/>
      <c r="X326" s="45"/>
      <c r="Y326" s="45"/>
      <c r="Z326" s="45"/>
      <c r="AA326" s="42"/>
      <c r="AB326" s="42"/>
      <c r="AC326" s="42"/>
      <c r="AD326" s="42"/>
      <c r="AE326" s="42"/>
      <c r="AF326" s="42"/>
      <c r="AG326" s="42"/>
    </row>
    <row r="327" spans="2:33" ht="15.75" x14ac:dyDescent="0.25">
      <c r="B327" s="101" t="str">
        <f t="shared" si="5"/>
        <v/>
      </c>
      <c r="C327" s="56"/>
      <c r="D327" s="58"/>
      <c r="E327" s="43" t="str">
        <f>IFERROR(IF(OR(C327="",AND(C327&lt;&gt;"",D327="")),"",(VLOOKUP(C327,'APP BACKGROUND'!A:F,2,0))),"")</f>
        <v/>
      </c>
      <c r="F327" s="44" t="str">
        <f>IF(E327="","",(VLOOKUP(C327,'APP BACKGROUND'!A:F,5,0)))</f>
        <v/>
      </c>
      <c r="G327" s="40" t="str">
        <f>IF(E327="","",(VLOOKUP('Application Form'!C327,'APP BACKGROUND'!A:I,9,0)))</f>
        <v/>
      </c>
      <c r="H327" s="40"/>
      <c r="I327" s="40"/>
      <c r="J327" s="47" t="str">
        <f>IF(H:H="","",IF(OR(H327="MAX_MILES_MOMENTS",H327="MAX_MILES_MOMENTS_"),ROUNDUP(SUM(G327/1.5),0),IF(AND(OR(H327="At Shelf",H327="BONUS BUNDLES"),G327&lt;10),2,IF(AND(OR(H327="At Shelf",H327="BONUS BUNDLES"),G327&lt;15),3,IF(AND(OR(H327="At Shelf",H327="BONUS BUNDLES"),G327&lt;20),4,IF(AND(OR(H327="At Shelf",H327="BONUS BUNDLES"),G327&lt;30),6,IF(AND(OR(H327="At Shelf",H327="BONUS BUNDLES"),G327&lt;40),8,IF(AND(OR(H327="At Shelf",H327="BONUS BUNDLES"),G327&lt;50),10,IF(AND(OR(16="At Shelf",H327="BONUS BUNDLES"),G327&gt;49.99),12)))))))))</f>
        <v/>
      </c>
      <c r="K327" s="75"/>
      <c r="L327" s="75"/>
      <c r="M327" s="75"/>
      <c r="N327" s="45"/>
      <c r="O327" s="45"/>
      <c r="P327" s="45"/>
      <c r="Q327" s="42"/>
      <c r="R327" s="42"/>
      <c r="S327" s="42"/>
      <c r="T327" s="42"/>
      <c r="U327" s="45"/>
      <c r="V327" s="45"/>
      <c r="W327" s="45"/>
      <c r="X327" s="45"/>
      <c r="Y327" s="45"/>
      <c r="Z327" s="45"/>
      <c r="AA327" s="42"/>
      <c r="AB327" s="42"/>
      <c r="AC327" s="42"/>
      <c r="AD327" s="42"/>
      <c r="AE327" s="42"/>
      <c r="AF327" s="42"/>
      <c r="AG327" s="42"/>
    </row>
    <row r="328" spans="2:33" ht="15.75" x14ac:dyDescent="0.25">
      <c r="B328" s="101" t="str">
        <f t="shared" si="5"/>
        <v/>
      </c>
      <c r="C328" s="56"/>
      <c r="D328" s="58"/>
      <c r="E328" s="43" t="str">
        <f>IFERROR(IF(OR(C328="",AND(C328&lt;&gt;"",D328="")),"",(VLOOKUP(C328,'APP BACKGROUND'!A:F,2,0))),"")</f>
        <v/>
      </c>
      <c r="F328" s="44" t="str">
        <f>IF(E328="","",(VLOOKUP(C328,'APP BACKGROUND'!A:F,5,0)))</f>
        <v/>
      </c>
      <c r="G328" s="40" t="str">
        <f>IF(E328="","",(VLOOKUP('Application Form'!C328,'APP BACKGROUND'!A:I,9,0)))</f>
        <v/>
      </c>
      <c r="H328" s="40"/>
      <c r="I328" s="40"/>
      <c r="J328" s="47" t="str">
        <f>IF(H:H="","",IF(OR(H328="MAX_MILES_MOMENTS",H328="MAX_MILES_MOMENTS_"),ROUNDUP(SUM(G328/1.5),0),IF(AND(OR(H328="At Shelf",H328="BONUS BUNDLES"),G328&lt;10),2,IF(AND(OR(H328="At Shelf",H328="BONUS BUNDLES"),G328&lt;15),3,IF(AND(OR(H328="At Shelf",H328="BONUS BUNDLES"),G328&lt;20),4,IF(AND(OR(H328="At Shelf",H328="BONUS BUNDLES"),G328&lt;30),6,IF(AND(OR(H328="At Shelf",H328="BONUS BUNDLES"),G328&lt;40),8,IF(AND(OR(H328="At Shelf",H328="BONUS BUNDLES"),G328&lt;50),10,IF(AND(OR(16="At Shelf",H328="BONUS BUNDLES"),G328&gt;49.99),12)))))))))</f>
        <v/>
      </c>
      <c r="K328" s="75"/>
      <c r="L328" s="75"/>
      <c r="M328" s="75"/>
      <c r="N328" s="45"/>
      <c r="O328" s="45"/>
      <c r="P328" s="45"/>
      <c r="Q328" s="42"/>
      <c r="R328" s="42"/>
      <c r="S328" s="42"/>
      <c r="T328" s="42"/>
      <c r="U328" s="45"/>
      <c r="V328" s="45"/>
      <c r="W328" s="45"/>
      <c r="X328" s="45"/>
      <c r="Y328" s="45"/>
      <c r="Z328" s="45"/>
      <c r="AA328" s="42"/>
      <c r="AB328" s="42"/>
      <c r="AC328" s="42"/>
      <c r="AD328" s="42"/>
      <c r="AE328" s="42"/>
      <c r="AF328" s="42"/>
      <c r="AG328" s="42"/>
    </row>
    <row r="329" spans="2:33" ht="15.75" x14ac:dyDescent="0.25">
      <c r="B329" s="101" t="str">
        <f t="shared" si="5"/>
        <v/>
      </c>
      <c r="C329" s="56"/>
      <c r="D329" s="58"/>
      <c r="E329" s="43" t="str">
        <f>IFERROR(IF(OR(C329="",AND(C329&lt;&gt;"",D329="")),"",(VLOOKUP(C329,'APP BACKGROUND'!A:F,2,0))),"")</f>
        <v/>
      </c>
      <c r="F329" s="44" t="str">
        <f>IF(E329="","",(VLOOKUP(C329,'APP BACKGROUND'!A:F,5,0)))</f>
        <v/>
      </c>
      <c r="G329" s="40" t="str">
        <f>IF(E329="","",(VLOOKUP('Application Form'!C329,'APP BACKGROUND'!A:I,9,0)))</f>
        <v/>
      </c>
      <c r="H329" s="40"/>
      <c r="I329" s="40"/>
      <c r="J329" s="47" t="str">
        <f>IF(H:H="","",IF(OR(H329="MAX_MILES_MOMENTS",H329="MAX_MILES_MOMENTS_"),ROUNDUP(SUM(G329/1.5),0),IF(AND(OR(H329="At Shelf",H329="BONUS BUNDLES"),G329&lt;10),2,IF(AND(OR(H329="At Shelf",H329="BONUS BUNDLES"),G329&lt;15),3,IF(AND(OR(H329="At Shelf",H329="BONUS BUNDLES"),G329&lt;20),4,IF(AND(OR(H329="At Shelf",H329="BONUS BUNDLES"),G329&lt;30),6,IF(AND(OR(H329="At Shelf",H329="BONUS BUNDLES"),G329&lt;40),8,IF(AND(OR(H329="At Shelf",H329="BONUS BUNDLES"),G329&lt;50),10,IF(AND(OR(16="At Shelf",H329="BONUS BUNDLES"),G329&gt;49.99),12)))))))))</f>
        <v/>
      </c>
      <c r="K329" s="75"/>
      <c r="L329" s="75"/>
      <c r="M329" s="75"/>
      <c r="N329" s="45"/>
      <c r="O329" s="45"/>
      <c r="P329" s="45"/>
      <c r="Q329" s="42"/>
      <c r="R329" s="42"/>
      <c r="S329" s="42"/>
      <c r="T329" s="42"/>
      <c r="U329" s="45"/>
      <c r="V329" s="45"/>
      <c r="W329" s="45"/>
      <c r="X329" s="45"/>
      <c r="Y329" s="45"/>
      <c r="Z329" s="45"/>
      <c r="AA329" s="42"/>
      <c r="AB329" s="42"/>
      <c r="AC329" s="42"/>
      <c r="AD329" s="42"/>
      <c r="AE329" s="42"/>
      <c r="AF329" s="42"/>
      <c r="AG329" s="42"/>
    </row>
    <row r="330" spans="2:33" ht="15.75" x14ac:dyDescent="0.25">
      <c r="B330" s="101" t="str">
        <f t="shared" si="5"/>
        <v/>
      </c>
      <c r="C330" s="56"/>
      <c r="D330" s="58"/>
      <c r="E330" s="43" t="str">
        <f>IFERROR(IF(OR(C330="",AND(C330&lt;&gt;"",D330="")),"",(VLOOKUP(C330,'APP BACKGROUND'!A:F,2,0))),"")</f>
        <v/>
      </c>
      <c r="F330" s="44" t="str">
        <f>IF(E330="","",(VLOOKUP(C330,'APP BACKGROUND'!A:F,5,0)))</f>
        <v/>
      </c>
      <c r="G330" s="40" t="str">
        <f>IF(E330="","",(VLOOKUP('Application Form'!C330,'APP BACKGROUND'!A:I,9,0)))</f>
        <v/>
      </c>
      <c r="H330" s="40"/>
      <c r="I330" s="40"/>
      <c r="J330" s="47" t="str">
        <f>IF(H:H="","",IF(OR(H330="MAX_MILES_MOMENTS",H330="MAX_MILES_MOMENTS_"),ROUNDUP(SUM(G330/1.5),0),IF(AND(OR(H330="At Shelf",H330="BONUS BUNDLES"),G330&lt;10),2,IF(AND(OR(H330="At Shelf",H330="BONUS BUNDLES"),G330&lt;15),3,IF(AND(OR(H330="At Shelf",H330="BONUS BUNDLES"),G330&lt;20),4,IF(AND(OR(H330="At Shelf",H330="BONUS BUNDLES"),G330&lt;30),6,IF(AND(OR(H330="At Shelf",H330="BONUS BUNDLES"),G330&lt;40),8,IF(AND(OR(H330="At Shelf",H330="BONUS BUNDLES"),G330&lt;50),10,IF(AND(OR(16="At Shelf",H330="BONUS BUNDLES"),G330&gt;49.99),12)))))))))</f>
        <v/>
      </c>
      <c r="K330" s="75"/>
      <c r="L330" s="75"/>
      <c r="M330" s="75"/>
      <c r="N330" s="45"/>
      <c r="O330" s="45"/>
      <c r="P330" s="45"/>
      <c r="Q330" s="42"/>
      <c r="R330" s="42"/>
      <c r="S330" s="42"/>
      <c r="T330" s="42"/>
      <c r="U330" s="45"/>
      <c r="V330" s="45"/>
      <c r="W330" s="45"/>
      <c r="X330" s="45"/>
      <c r="Y330" s="45"/>
      <c r="Z330" s="45"/>
      <c r="AA330" s="42"/>
      <c r="AB330" s="42"/>
      <c r="AC330" s="42"/>
      <c r="AD330" s="42"/>
      <c r="AE330" s="42"/>
      <c r="AF330" s="42"/>
      <c r="AG330" s="42"/>
    </row>
    <row r="331" spans="2:33" ht="15.75" x14ac:dyDescent="0.25">
      <c r="B331" s="101" t="str">
        <f t="shared" si="5"/>
        <v/>
      </c>
      <c r="C331" s="56"/>
      <c r="D331" s="58"/>
      <c r="E331" s="43" t="str">
        <f>IFERROR(IF(OR(C331="",AND(C331&lt;&gt;"",D331="")),"",(VLOOKUP(C331,'APP BACKGROUND'!A:F,2,0))),"")</f>
        <v/>
      </c>
      <c r="F331" s="44" t="str">
        <f>IF(E331="","",(VLOOKUP(C331,'APP BACKGROUND'!A:F,5,0)))</f>
        <v/>
      </c>
      <c r="G331" s="40" t="str">
        <f>IF(E331="","",(VLOOKUP('Application Form'!C331,'APP BACKGROUND'!A:I,9,0)))</f>
        <v/>
      </c>
      <c r="H331" s="40"/>
      <c r="I331" s="40"/>
      <c r="J331" s="47" t="str">
        <f>IF(H:H="","",IF(OR(H331="MAX_MILES_MOMENTS",H331="MAX_MILES_MOMENTS_"),ROUNDUP(SUM(G331/1.5),0),IF(AND(OR(H331="At Shelf",H331="BONUS BUNDLES"),G331&lt;10),2,IF(AND(OR(H331="At Shelf",H331="BONUS BUNDLES"),G331&lt;15),3,IF(AND(OR(H331="At Shelf",H331="BONUS BUNDLES"),G331&lt;20),4,IF(AND(OR(H331="At Shelf",H331="BONUS BUNDLES"),G331&lt;30),6,IF(AND(OR(H331="At Shelf",H331="BONUS BUNDLES"),G331&lt;40),8,IF(AND(OR(H331="At Shelf",H331="BONUS BUNDLES"),G331&lt;50),10,IF(AND(OR(16="At Shelf",H331="BONUS BUNDLES"),G331&gt;49.99),12)))))))))</f>
        <v/>
      </c>
      <c r="K331" s="75"/>
      <c r="L331" s="75"/>
      <c r="M331" s="75"/>
      <c r="N331" s="45"/>
      <c r="O331" s="45"/>
      <c r="P331" s="45"/>
      <c r="Q331" s="42"/>
      <c r="R331" s="42"/>
      <c r="S331" s="42"/>
      <c r="T331" s="42"/>
      <c r="U331" s="45"/>
      <c r="V331" s="45"/>
      <c r="W331" s="45"/>
      <c r="X331" s="45"/>
      <c r="Y331" s="45"/>
      <c r="Z331" s="45"/>
      <c r="AA331" s="42"/>
      <c r="AB331" s="42"/>
      <c r="AC331" s="42"/>
      <c r="AD331" s="42"/>
      <c r="AE331" s="42"/>
      <c r="AF331" s="42"/>
      <c r="AG331" s="42"/>
    </row>
    <row r="332" spans="2:33" ht="15.75" x14ac:dyDescent="0.25">
      <c r="B332" s="101" t="str">
        <f t="shared" si="5"/>
        <v/>
      </c>
      <c r="C332" s="56"/>
      <c r="D332" s="58"/>
      <c r="E332" s="43" t="str">
        <f>IFERROR(IF(OR(C332="",AND(C332&lt;&gt;"",D332="")),"",(VLOOKUP(C332,'APP BACKGROUND'!A:F,2,0))),"")</f>
        <v/>
      </c>
      <c r="F332" s="44" t="str">
        <f>IF(E332="","",(VLOOKUP(C332,'APP BACKGROUND'!A:F,5,0)))</f>
        <v/>
      </c>
      <c r="G332" s="40" t="str">
        <f>IF(E332="","",(VLOOKUP('Application Form'!C332,'APP BACKGROUND'!A:I,9,0)))</f>
        <v/>
      </c>
      <c r="H332" s="40"/>
      <c r="I332" s="40"/>
      <c r="J332" s="47" t="str">
        <f>IF(H:H="","",IF(OR(H332="MAX_MILES_MOMENTS",H332="MAX_MILES_MOMENTS_"),ROUNDUP(SUM(G332/1.5),0),IF(AND(OR(H332="At Shelf",H332="BONUS BUNDLES"),G332&lt;10),2,IF(AND(OR(H332="At Shelf",H332="BONUS BUNDLES"),G332&lt;15),3,IF(AND(OR(H332="At Shelf",H332="BONUS BUNDLES"),G332&lt;20),4,IF(AND(OR(H332="At Shelf",H332="BONUS BUNDLES"),G332&lt;30),6,IF(AND(OR(H332="At Shelf",H332="BONUS BUNDLES"),G332&lt;40),8,IF(AND(OR(H332="At Shelf",H332="BONUS BUNDLES"),G332&lt;50),10,IF(AND(OR(16="At Shelf",H332="BONUS BUNDLES"),G332&gt;49.99),12)))))))))</f>
        <v/>
      </c>
      <c r="K332" s="75"/>
      <c r="L332" s="75"/>
      <c r="M332" s="75"/>
      <c r="N332" s="45"/>
      <c r="O332" s="45"/>
      <c r="P332" s="45"/>
      <c r="Q332" s="42"/>
      <c r="R332" s="42"/>
      <c r="S332" s="42"/>
      <c r="T332" s="42"/>
      <c r="U332" s="45"/>
      <c r="V332" s="45"/>
      <c r="W332" s="45"/>
      <c r="X332" s="45"/>
      <c r="Y332" s="45"/>
      <c r="Z332" s="45"/>
      <c r="AA332" s="42"/>
      <c r="AB332" s="42"/>
      <c r="AC332" s="42"/>
      <c r="AD332" s="42"/>
      <c r="AE332" s="42"/>
      <c r="AF332" s="42"/>
      <c r="AG332" s="42"/>
    </row>
    <row r="333" spans="2:33" ht="15.75" x14ac:dyDescent="0.25">
      <c r="B333" s="101" t="str">
        <f t="shared" si="5"/>
        <v/>
      </c>
      <c r="C333" s="56"/>
      <c r="D333" s="58"/>
      <c r="E333" s="43" t="str">
        <f>IFERROR(IF(OR(C333="",AND(C333&lt;&gt;"",D333="")),"",(VLOOKUP(C333,'APP BACKGROUND'!A:F,2,0))),"")</f>
        <v/>
      </c>
      <c r="F333" s="44" t="str">
        <f>IF(E333="","",(VLOOKUP(C333,'APP BACKGROUND'!A:F,5,0)))</f>
        <v/>
      </c>
      <c r="G333" s="40" t="str">
        <f>IF(E333="","",(VLOOKUP('Application Form'!C333,'APP BACKGROUND'!A:I,9,0)))</f>
        <v/>
      </c>
      <c r="H333" s="40"/>
      <c r="I333" s="40"/>
      <c r="J333" s="47" t="str">
        <f>IF(H:H="","",IF(OR(H333="MAX_MILES_MOMENTS",H333="MAX_MILES_MOMENTS_"),ROUNDUP(SUM(G333/1.5),0),IF(AND(OR(H333="At Shelf",H333="BONUS BUNDLES"),G333&lt;10),2,IF(AND(OR(H333="At Shelf",H333="BONUS BUNDLES"),G333&lt;15),3,IF(AND(OR(H333="At Shelf",H333="BONUS BUNDLES"),G333&lt;20),4,IF(AND(OR(H333="At Shelf",H333="BONUS BUNDLES"),G333&lt;30),6,IF(AND(OR(H333="At Shelf",H333="BONUS BUNDLES"),G333&lt;40),8,IF(AND(OR(H333="At Shelf",H333="BONUS BUNDLES"),G333&lt;50),10,IF(AND(OR(16="At Shelf",H333="BONUS BUNDLES"),G333&gt;49.99),12)))))))))</f>
        <v/>
      </c>
      <c r="K333" s="75"/>
      <c r="L333" s="75"/>
      <c r="M333" s="75"/>
      <c r="N333" s="45"/>
      <c r="O333" s="45"/>
      <c r="P333" s="45"/>
      <c r="Q333" s="42"/>
      <c r="R333" s="42"/>
      <c r="S333" s="42"/>
      <c r="T333" s="42"/>
      <c r="U333" s="45"/>
      <c r="V333" s="45"/>
      <c r="W333" s="45"/>
      <c r="X333" s="45"/>
      <c r="Y333" s="45"/>
      <c r="Z333" s="45"/>
      <c r="AA333" s="42"/>
      <c r="AB333" s="42"/>
      <c r="AC333" s="42"/>
      <c r="AD333" s="42"/>
      <c r="AE333" s="42"/>
      <c r="AF333" s="42"/>
      <c r="AG333" s="42"/>
    </row>
    <row r="334" spans="2:33" ht="15.75" x14ac:dyDescent="0.25">
      <c r="B334" s="101" t="str">
        <f t="shared" si="5"/>
        <v/>
      </c>
      <c r="C334" s="56"/>
      <c r="D334" s="58"/>
      <c r="E334" s="43" t="str">
        <f>IFERROR(IF(OR(C334="",AND(C334&lt;&gt;"",D334="")),"",(VLOOKUP(C334,'APP BACKGROUND'!A:F,2,0))),"")</f>
        <v/>
      </c>
      <c r="F334" s="44" t="str">
        <f>IF(E334="","",(VLOOKUP(C334,'APP BACKGROUND'!A:F,5,0)))</f>
        <v/>
      </c>
      <c r="G334" s="40" t="str">
        <f>IF(E334="","",(VLOOKUP('Application Form'!C334,'APP BACKGROUND'!A:I,9,0)))</f>
        <v/>
      </c>
      <c r="H334" s="40"/>
      <c r="I334" s="40"/>
      <c r="J334" s="47" t="str">
        <f>IF(H:H="","",IF(OR(H334="MAX_MILES_MOMENTS",H334="MAX_MILES_MOMENTS_"),ROUNDUP(SUM(G334/1.5),0),IF(AND(OR(H334="At Shelf",H334="BONUS BUNDLES"),G334&lt;10),2,IF(AND(OR(H334="At Shelf",H334="BONUS BUNDLES"),G334&lt;15),3,IF(AND(OR(H334="At Shelf",H334="BONUS BUNDLES"),G334&lt;20),4,IF(AND(OR(H334="At Shelf",H334="BONUS BUNDLES"),G334&lt;30),6,IF(AND(OR(H334="At Shelf",H334="BONUS BUNDLES"),G334&lt;40),8,IF(AND(OR(H334="At Shelf",H334="BONUS BUNDLES"),G334&lt;50),10,IF(AND(OR(16="At Shelf",H334="BONUS BUNDLES"),G334&gt;49.99),12)))))))))</f>
        <v/>
      </c>
      <c r="K334" s="75"/>
      <c r="L334" s="75"/>
      <c r="M334" s="75"/>
      <c r="N334" s="45"/>
      <c r="O334" s="45"/>
      <c r="P334" s="45"/>
      <c r="Q334" s="42"/>
      <c r="R334" s="42"/>
      <c r="S334" s="42"/>
      <c r="T334" s="42"/>
      <c r="U334" s="45"/>
      <c r="V334" s="45"/>
      <c r="W334" s="45"/>
      <c r="X334" s="45"/>
      <c r="Y334" s="45"/>
      <c r="Z334" s="45"/>
      <c r="AA334" s="42"/>
      <c r="AB334" s="42"/>
      <c r="AC334" s="42"/>
      <c r="AD334" s="42"/>
      <c r="AE334" s="42"/>
      <c r="AF334" s="42"/>
      <c r="AG334" s="42"/>
    </row>
    <row r="335" spans="2:33" ht="15.75" x14ac:dyDescent="0.25">
      <c r="B335" s="101" t="str">
        <f t="shared" si="5"/>
        <v/>
      </c>
      <c r="C335" s="56"/>
      <c r="D335" s="58"/>
      <c r="E335" s="43" t="str">
        <f>IFERROR(IF(OR(C335="",AND(C335&lt;&gt;"",D335="")),"",(VLOOKUP(C335,'APP BACKGROUND'!A:F,2,0))),"")</f>
        <v/>
      </c>
      <c r="F335" s="44" t="str">
        <f>IF(E335="","",(VLOOKUP(C335,'APP BACKGROUND'!A:F,5,0)))</f>
        <v/>
      </c>
      <c r="G335" s="40" t="str">
        <f>IF(E335="","",(VLOOKUP('Application Form'!C335,'APP BACKGROUND'!A:I,9,0)))</f>
        <v/>
      </c>
      <c r="H335" s="40"/>
      <c r="I335" s="40"/>
      <c r="J335" s="47" t="str">
        <f>IF(H:H="","",IF(OR(H335="MAX_MILES_MOMENTS",H335="MAX_MILES_MOMENTS_"),ROUNDUP(SUM(G335/1.5),0),IF(AND(OR(H335="At Shelf",H335="BONUS BUNDLES"),G335&lt;10),2,IF(AND(OR(H335="At Shelf",H335="BONUS BUNDLES"),G335&lt;15),3,IF(AND(OR(H335="At Shelf",H335="BONUS BUNDLES"),G335&lt;20),4,IF(AND(OR(H335="At Shelf",H335="BONUS BUNDLES"),G335&lt;30),6,IF(AND(OR(H335="At Shelf",H335="BONUS BUNDLES"),G335&lt;40),8,IF(AND(OR(H335="At Shelf",H335="BONUS BUNDLES"),G335&lt;50),10,IF(AND(OR(16="At Shelf",H335="BONUS BUNDLES"),G335&gt;49.99),12)))))))))</f>
        <v/>
      </c>
      <c r="K335" s="75"/>
      <c r="L335" s="75"/>
      <c r="M335" s="75"/>
      <c r="N335" s="45"/>
      <c r="O335" s="45"/>
      <c r="P335" s="45"/>
      <c r="Q335" s="42"/>
      <c r="R335" s="42"/>
      <c r="S335" s="42"/>
      <c r="T335" s="42"/>
      <c r="U335" s="45"/>
      <c r="V335" s="45"/>
      <c r="W335" s="45"/>
      <c r="X335" s="45"/>
      <c r="Y335" s="45"/>
      <c r="Z335" s="45"/>
      <c r="AA335" s="42"/>
      <c r="AB335" s="42"/>
      <c r="AC335" s="42"/>
      <c r="AD335" s="42"/>
      <c r="AE335" s="42"/>
      <c r="AF335" s="42"/>
      <c r="AG335" s="42"/>
    </row>
    <row r="336" spans="2:33" ht="15.75" x14ac:dyDescent="0.25">
      <c r="B336" s="101" t="str">
        <f t="shared" si="5"/>
        <v/>
      </c>
      <c r="C336" s="56"/>
      <c r="D336" s="58"/>
      <c r="E336" s="43" t="str">
        <f>IFERROR(IF(OR(C336="",AND(C336&lt;&gt;"",D336="")),"",(VLOOKUP(C336,'APP BACKGROUND'!A:F,2,0))),"")</f>
        <v/>
      </c>
      <c r="F336" s="44" t="str">
        <f>IF(E336="","",(VLOOKUP(C336,'APP BACKGROUND'!A:F,5,0)))</f>
        <v/>
      </c>
      <c r="G336" s="40" t="str">
        <f>IF(E336="","",(VLOOKUP('Application Form'!C336,'APP BACKGROUND'!A:I,9,0)))</f>
        <v/>
      </c>
      <c r="H336" s="40"/>
      <c r="I336" s="40"/>
      <c r="J336" s="47" t="str">
        <f>IF(H:H="","",IF(OR(H336="MAX_MILES_MOMENTS",H336="MAX_MILES_MOMENTS_"),ROUNDUP(SUM(G336/1.5),0),IF(AND(OR(H336="At Shelf",H336="BONUS BUNDLES"),G336&lt;10),2,IF(AND(OR(H336="At Shelf",H336="BONUS BUNDLES"),G336&lt;15),3,IF(AND(OR(H336="At Shelf",H336="BONUS BUNDLES"),G336&lt;20),4,IF(AND(OR(H336="At Shelf",H336="BONUS BUNDLES"),G336&lt;30),6,IF(AND(OR(H336="At Shelf",H336="BONUS BUNDLES"),G336&lt;40),8,IF(AND(OR(H336="At Shelf",H336="BONUS BUNDLES"),G336&lt;50),10,IF(AND(OR(16="At Shelf",H336="BONUS BUNDLES"),G336&gt;49.99),12)))))))))</f>
        <v/>
      </c>
      <c r="K336" s="75"/>
      <c r="L336" s="75"/>
      <c r="M336" s="75"/>
      <c r="N336" s="45"/>
      <c r="O336" s="45"/>
      <c r="P336" s="45"/>
      <c r="Q336" s="42"/>
      <c r="R336" s="42"/>
      <c r="S336" s="42"/>
      <c r="T336" s="42"/>
      <c r="U336" s="45"/>
      <c r="V336" s="45"/>
      <c r="W336" s="45"/>
      <c r="X336" s="45"/>
      <c r="Y336" s="45"/>
      <c r="Z336" s="45"/>
      <c r="AA336" s="42"/>
      <c r="AB336" s="42"/>
      <c r="AC336" s="42"/>
      <c r="AD336" s="42"/>
      <c r="AE336" s="42"/>
      <c r="AF336" s="42"/>
      <c r="AG336" s="42"/>
    </row>
    <row r="337" spans="2:33" ht="15.75" x14ac:dyDescent="0.25">
      <c r="B337" s="101" t="str">
        <f t="shared" ref="B337:B373" si="6">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40"/>
      <c r="I337" s="40"/>
      <c r="J337" s="47" t="str">
        <f>IF(H:H="","",IF(OR(H337="MAX_MILES_MOMENTS",H337="MAX_MILES_MOMENTS_"),ROUNDUP(SUM(G337/1.5),0),IF(AND(OR(H337="At Shelf",H337="BONUS BUNDLES"),G337&lt;10),2,IF(AND(OR(H337="At Shelf",H337="BONUS BUNDLES"),G337&lt;15),3,IF(AND(OR(H337="At Shelf",H337="BONUS BUNDLES"),G337&lt;20),4,IF(AND(OR(H337="At Shelf",H337="BONUS BUNDLES"),G337&lt;30),6,IF(AND(OR(H337="At Shelf",H337="BONUS BUNDLES"),G337&lt;40),8,IF(AND(OR(H337="At Shelf",H337="BONUS BUNDLES"),G337&lt;50),10,IF(AND(OR(16="At Shelf",H337="BONUS BUNDLES"),G337&gt;49.99),12)))))))))</f>
        <v/>
      </c>
      <c r="K337" s="75"/>
      <c r="L337" s="75"/>
      <c r="M337" s="75"/>
      <c r="N337" s="45"/>
      <c r="O337" s="45"/>
      <c r="P337" s="45"/>
      <c r="Q337" s="42"/>
      <c r="R337" s="42"/>
      <c r="S337" s="42"/>
      <c r="T337" s="42"/>
      <c r="U337" s="45"/>
      <c r="V337" s="45"/>
      <c r="W337" s="45"/>
      <c r="X337" s="45"/>
      <c r="Y337" s="45"/>
      <c r="Z337" s="45"/>
      <c r="AA337" s="42"/>
      <c r="AB337" s="42"/>
      <c r="AC337" s="42"/>
      <c r="AD337" s="42"/>
      <c r="AE337" s="42"/>
      <c r="AF337" s="42"/>
      <c r="AG337" s="42"/>
    </row>
    <row r="338" spans="2:33" ht="15.75" x14ac:dyDescent="0.25">
      <c r="B338" s="101" t="str">
        <f t="shared" si="6"/>
        <v/>
      </c>
      <c r="C338" s="56"/>
      <c r="D338" s="58"/>
      <c r="E338" s="43" t="str">
        <f>IFERROR(IF(OR(C338="",AND(C338&lt;&gt;"",D338="")),"",(VLOOKUP(C338,'APP BACKGROUND'!A:F,2,0))),"")</f>
        <v/>
      </c>
      <c r="F338" s="44" t="str">
        <f>IF(E338="","",(VLOOKUP(C338,'APP BACKGROUND'!A:F,5,0)))</f>
        <v/>
      </c>
      <c r="G338" s="40" t="str">
        <f>IF(E338="","",(VLOOKUP('Application Form'!C338,'APP BACKGROUND'!A:I,9,0)))</f>
        <v/>
      </c>
      <c r="H338" s="40"/>
      <c r="I338" s="40"/>
      <c r="J338" s="47" t="str">
        <f>IF(H:H="","",IF(OR(H338="MAX_MILES_MOMENTS",H338="MAX_MILES_MOMENTS_"),ROUNDUP(SUM(G338/1.5),0),IF(AND(OR(H338="At Shelf",H338="BONUS BUNDLES"),G338&lt;10),2,IF(AND(OR(H338="At Shelf",H338="BONUS BUNDLES"),G338&lt;15),3,IF(AND(OR(H338="At Shelf",H338="BONUS BUNDLES"),G338&lt;20),4,IF(AND(OR(H338="At Shelf",H338="BONUS BUNDLES"),G338&lt;30),6,IF(AND(OR(H338="At Shelf",H338="BONUS BUNDLES"),G338&lt;40),8,IF(AND(OR(H338="At Shelf",H338="BONUS BUNDLES"),G338&lt;50),10,IF(AND(OR(16="At Shelf",H338="BONUS BUNDLES"),G338&gt;49.99),12)))))))))</f>
        <v/>
      </c>
      <c r="K338" s="75"/>
      <c r="L338" s="75"/>
      <c r="M338" s="75"/>
      <c r="N338" s="45"/>
      <c r="O338" s="45"/>
      <c r="P338" s="45"/>
      <c r="Q338" s="42"/>
      <c r="R338" s="42"/>
      <c r="S338" s="42"/>
      <c r="T338" s="42"/>
      <c r="U338" s="45"/>
      <c r="V338" s="45"/>
      <c r="W338" s="45"/>
      <c r="X338" s="45"/>
      <c r="Y338" s="45"/>
      <c r="Z338" s="45"/>
      <c r="AA338" s="42"/>
      <c r="AB338" s="42"/>
      <c r="AC338" s="42"/>
      <c r="AD338" s="42"/>
      <c r="AE338" s="42"/>
      <c r="AF338" s="42"/>
      <c r="AG338" s="42"/>
    </row>
    <row r="339" spans="2:33" ht="15.75" x14ac:dyDescent="0.25">
      <c r="B339" s="101" t="str">
        <f t="shared" si="6"/>
        <v/>
      </c>
      <c r="C339" s="56"/>
      <c r="D339" s="58"/>
      <c r="E339" s="43" t="str">
        <f>IFERROR(IF(OR(C339="",AND(C339&lt;&gt;"",D339="")),"",(VLOOKUP(C339,'APP BACKGROUND'!A:F,2,0))),"")</f>
        <v/>
      </c>
      <c r="F339" s="44" t="str">
        <f>IF(E339="","",(VLOOKUP(C339,'APP BACKGROUND'!A:F,5,0)))</f>
        <v/>
      </c>
      <c r="G339" s="40" t="str">
        <f>IF(E339="","",(VLOOKUP('Application Form'!C339,'APP BACKGROUND'!A:I,9,0)))</f>
        <v/>
      </c>
      <c r="H339" s="40"/>
      <c r="I339" s="40"/>
      <c r="J339" s="47" t="str">
        <f>IF(H:H="","",IF(OR(H339="MAX_MILES_MOMENTS",H339="MAX_MILES_MOMENTS_"),ROUNDUP(SUM(G339/1.5),0),IF(AND(OR(H339="At Shelf",H339="BONUS BUNDLES"),G339&lt;10),2,IF(AND(OR(H339="At Shelf",H339="BONUS BUNDLES"),G339&lt;15),3,IF(AND(OR(H339="At Shelf",H339="BONUS BUNDLES"),G339&lt;20),4,IF(AND(OR(H339="At Shelf",H339="BONUS BUNDLES"),G339&lt;30),6,IF(AND(OR(H339="At Shelf",H339="BONUS BUNDLES"),G339&lt;40),8,IF(AND(OR(H339="At Shelf",H339="BONUS BUNDLES"),G339&lt;50),10,IF(AND(OR(16="At Shelf",H339="BONUS BUNDLES"),G339&gt;49.99),12)))))))))</f>
        <v/>
      </c>
      <c r="K339" s="75"/>
      <c r="L339" s="75"/>
      <c r="M339" s="75"/>
      <c r="N339" s="45"/>
      <c r="O339" s="45"/>
      <c r="P339" s="45"/>
      <c r="Q339" s="42"/>
      <c r="R339" s="42"/>
      <c r="S339" s="42"/>
      <c r="T339" s="42"/>
      <c r="U339" s="45"/>
      <c r="V339" s="45"/>
      <c r="W339" s="45"/>
      <c r="X339" s="45"/>
      <c r="Y339" s="45"/>
      <c r="Z339" s="45"/>
      <c r="AA339" s="42"/>
      <c r="AB339" s="42"/>
      <c r="AC339" s="42"/>
      <c r="AD339" s="42"/>
      <c r="AE339" s="42"/>
      <c r="AF339" s="42"/>
      <c r="AG339" s="42"/>
    </row>
    <row r="340" spans="2:33" ht="15.75" x14ac:dyDescent="0.25">
      <c r="B340" s="101" t="str">
        <f t="shared" si="6"/>
        <v/>
      </c>
      <c r="C340" s="56"/>
      <c r="D340" s="58"/>
      <c r="E340" s="43" t="str">
        <f>IFERROR(IF(OR(C340="",AND(C340&lt;&gt;"",D340="")),"",(VLOOKUP(C340,'APP BACKGROUND'!A:F,2,0))),"")</f>
        <v/>
      </c>
      <c r="F340" s="44" t="str">
        <f>IF(E340="","",(VLOOKUP(C340,'APP BACKGROUND'!A:F,5,0)))</f>
        <v/>
      </c>
      <c r="G340" s="40" t="str">
        <f>IF(E340="","",(VLOOKUP('Application Form'!C340,'APP BACKGROUND'!A:I,9,0)))</f>
        <v/>
      </c>
      <c r="H340" s="40"/>
      <c r="I340" s="40"/>
      <c r="J340" s="47" t="str">
        <f>IF(H:H="","",IF(OR(H340="MAX_MILES_MOMENTS",H340="MAX_MILES_MOMENTS_"),ROUNDUP(SUM(G340/1.5),0),IF(AND(OR(H340="At Shelf",H340="BONUS BUNDLES"),G340&lt;10),2,IF(AND(OR(H340="At Shelf",H340="BONUS BUNDLES"),G340&lt;15),3,IF(AND(OR(H340="At Shelf",H340="BONUS BUNDLES"),G340&lt;20),4,IF(AND(OR(H340="At Shelf",H340="BONUS BUNDLES"),G340&lt;30),6,IF(AND(OR(H340="At Shelf",H340="BONUS BUNDLES"),G340&lt;40),8,IF(AND(OR(H340="At Shelf",H340="BONUS BUNDLES"),G340&lt;50),10,IF(AND(OR(16="At Shelf",H340="BONUS BUNDLES"),G340&gt;49.99),12)))))))))</f>
        <v/>
      </c>
      <c r="K340" s="75"/>
      <c r="L340" s="75"/>
      <c r="M340" s="75"/>
      <c r="N340" s="45"/>
      <c r="O340" s="45"/>
      <c r="P340" s="45"/>
      <c r="Q340" s="42"/>
      <c r="R340" s="42"/>
      <c r="S340" s="42"/>
      <c r="T340" s="42"/>
      <c r="U340" s="45"/>
      <c r="V340" s="45"/>
      <c r="W340" s="45"/>
      <c r="X340" s="45"/>
      <c r="Y340" s="45"/>
      <c r="Z340" s="45"/>
      <c r="AA340" s="42"/>
      <c r="AB340" s="42"/>
      <c r="AC340" s="42"/>
      <c r="AD340" s="42"/>
      <c r="AE340" s="42"/>
      <c r="AF340" s="42"/>
      <c r="AG340" s="42"/>
    </row>
    <row r="341" spans="2:33" ht="15.75" x14ac:dyDescent="0.25">
      <c r="B341" s="101" t="str">
        <f t="shared" si="6"/>
        <v/>
      </c>
      <c r="C341" s="56"/>
      <c r="D341" s="58"/>
      <c r="E341" s="43" t="str">
        <f>IFERROR(IF(OR(C341="",AND(C341&lt;&gt;"",D341="")),"",(VLOOKUP(C341,'APP BACKGROUND'!A:F,2,0))),"")</f>
        <v/>
      </c>
      <c r="F341" s="44" t="str">
        <f>IF(E341="","",(VLOOKUP(C341,'APP BACKGROUND'!A:F,5,0)))</f>
        <v/>
      </c>
      <c r="G341" s="40" t="str">
        <f>IF(E341="","",(VLOOKUP('Application Form'!C341,'APP BACKGROUND'!A:I,9,0)))</f>
        <v/>
      </c>
      <c r="H341" s="40"/>
      <c r="I341" s="40"/>
      <c r="J341" s="47" t="str">
        <f>IF(H:H="","",IF(OR(H341="MAX_MILES_MOMENTS",H341="MAX_MILES_MOMENTS_"),ROUNDUP(SUM(G341/1.5),0),IF(AND(OR(H341="At Shelf",H341="BONUS BUNDLES"),G341&lt;10),2,IF(AND(OR(H341="At Shelf",H341="BONUS BUNDLES"),G341&lt;15),3,IF(AND(OR(H341="At Shelf",H341="BONUS BUNDLES"),G341&lt;20),4,IF(AND(OR(H341="At Shelf",H341="BONUS BUNDLES"),G341&lt;30),6,IF(AND(OR(H341="At Shelf",H341="BONUS BUNDLES"),G341&lt;40),8,IF(AND(OR(H341="At Shelf",H341="BONUS BUNDLES"),G341&lt;50),10,IF(AND(OR(16="At Shelf",H341="BONUS BUNDLES"),G341&gt;49.99),12)))))))))</f>
        <v/>
      </c>
      <c r="K341" s="75"/>
      <c r="L341" s="75"/>
      <c r="M341" s="75"/>
      <c r="N341" s="45"/>
      <c r="O341" s="45"/>
      <c r="P341" s="45"/>
      <c r="Q341" s="42"/>
      <c r="R341" s="42"/>
      <c r="S341" s="42"/>
      <c r="T341" s="42"/>
      <c r="U341" s="45"/>
      <c r="V341" s="45"/>
      <c r="W341" s="45"/>
      <c r="X341" s="45"/>
      <c r="Y341" s="45"/>
      <c r="Z341" s="45"/>
      <c r="AA341" s="42"/>
      <c r="AB341" s="42"/>
      <c r="AC341" s="42"/>
      <c r="AD341" s="42"/>
      <c r="AE341" s="42"/>
      <c r="AF341" s="42"/>
      <c r="AG341" s="42"/>
    </row>
    <row r="342" spans="2:33" ht="15.75" x14ac:dyDescent="0.25">
      <c r="B342" s="101" t="str">
        <f t="shared" si="6"/>
        <v/>
      </c>
      <c r="C342" s="56"/>
      <c r="D342" s="58"/>
      <c r="E342" s="43" t="str">
        <f>IFERROR(IF(OR(C342="",AND(C342&lt;&gt;"",D342="")),"",(VLOOKUP(C342,'APP BACKGROUND'!A:F,2,0))),"")</f>
        <v/>
      </c>
      <c r="F342" s="44" t="str">
        <f>IF(E342="","",(VLOOKUP(C342,'APP BACKGROUND'!A:F,5,0)))</f>
        <v/>
      </c>
      <c r="G342" s="40" t="str">
        <f>IF(E342="","",(VLOOKUP('Application Form'!C342,'APP BACKGROUND'!A:I,9,0)))</f>
        <v/>
      </c>
      <c r="H342" s="40"/>
      <c r="I342" s="40"/>
      <c r="J342" s="47" t="str">
        <f>IF(H:H="","",IF(OR(H342="MAX_MILES_MOMENTS",H342="MAX_MILES_MOMENTS_"),ROUNDUP(SUM(G342/1.5),0),IF(AND(OR(H342="At Shelf",H342="BONUS BUNDLES"),G342&lt;10),2,IF(AND(OR(H342="At Shelf",H342="BONUS BUNDLES"),G342&lt;15),3,IF(AND(OR(H342="At Shelf",H342="BONUS BUNDLES"),G342&lt;20),4,IF(AND(OR(H342="At Shelf",H342="BONUS BUNDLES"),G342&lt;30),6,IF(AND(OR(H342="At Shelf",H342="BONUS BUNDLES"),G342&lt;40),8,IF(AND(OR(H342="At Shelf",H342="BONUS BUNDLES"),G342&lt;50),10,IF(AND(OR(16="At Shelf",H342="BONUS BUNDLES"),G342&gt;49.99),12)))))))))</f>
        <v/>
      </c>
      <c r="K342" s="75"/>
      <c r="L342" s="75"/>
      <c r="M342" s="75"/>
      <c r="N342" s="45"/>
      <c r="O342" s="45"/>
      <c r="P342" s="45"/>
      <c r="Q342" s="42"/>
      <c r="R342" s="42"/>
      <c r="S342" s="42"/>
      <c r="T342" s="42"/>
      <c r="U342" s="45"/>
      <c r="V342" s="45"/>
      <c r="W342" s="45"/>
      <c r="X342" s="45"/>
      <c r="Y342" s="45"/>
      <c r="Z342" s="45"/>
      <c r="AA342" s="42"/>
      <c r="AB342" s="42"/>
      <c r="AC342" s="42"/>
      <c r="AD342" s="42"/>
      <c r="AE342" s="42"/>
      <c r="AF342" s="42"/>
      <c r="AG342" s="42"/>
    </row>
    <row r="343" spans="2:33" ht="15.75" x14ac:dyDescent="0.25">
      <c r="B343" s="101" t="str">
        <f t="shared" si="6"/>
        <v/>
      </c>
      <c r="C343" s="56"/>
      <c r="D343" s="58"/>
      <c r="E343" s="43" t="str">
        <f>IFERROR(IF(OR(C343="",AND(C343&lt;&gt;"",D343="")),"",(VLOOKUP(C343,'APP BACKGROUND'!A:F,2,0))),"")</f>
        <v/>
      </c>
      <c r="F343" s="44" t="str">
        <f>IF(E343="","",(VLOOKUP(C343,'APP BACKGROUND'!A:F,5,0)))</f>
        <v/>
      </c>
      <c r="G343" s="40" t="str">
        <f>IF(E343="","",(VLOOKUP('Application Form'!C343,'APP BACKGROUND'!A:I,9,0)))</f>
        <v/>
      </c>
      <c r="H343" s="40"/>
      <c r="I343" s="40"/>
      <c r="J343" s="47" t="str">
        <f>IF(H:H="","",IF(OR(H343="MAX_MILES_MOMENTS",H343="MAX_MILES_MOMENTS_"),ROUNDUP(SUM(G343/1.5),0),IF(AND(OR(H343="At Shelf",H343="BONUS BUNDLES"),G343&lt;10),2,IF(AND(OR(H343="At Shelf",H343="BONUS BUNDLES"),G343&lt;15),3,IF(AND(OR(H343="At Shelf",H343="BONUS BUNDLES"),G343&lt;20),4,IF(AND(OR(H343="At Shelf",H343="BONUS BUNDLES"),G343&lt;30),6,IF(AND(OR(H343="At Shelf",H343="BONUS BUNDLES"),G343&lt;40),8,IF(AND(OR(H343="At Shelf",H343="BONUS BUNDLES"),G343&lt;50),10,IF(AND(OR(16="At Shelf",H343="BONUS BUNDLES"),G343&gt;49.99),12)))))))))</f>
        <v/>
      </c>
      <c r="K343" s="75"/>
      <c r="L343" s="75"/>
      <c r="M343" s="75"/>
      <c r="N343" s="45"/>
      <c r="O343" s="45"/>
      <c r="P343" s="45"/>
      <c r="Q343" s="42"/>
      <c r="R343" s="42"/>
      <c r="S343" s="42"/>
      <c r="T343" s="42"/>
      <c r="U343" s="45"/>
      <c r="V343" s="45"/>
      <c r="W343" s="45"/>
      <c r="X343" s="45"/>
      <c r="Y343" s="45"/>
      <c r="Z343" s="45"/>
      <c r="AA343" s="42"/>
      <c r="AB343" s="42"/>
      <c r="AC343" s="42"/>
      <c r="AD343" s="42"/>
      <c r="AE343" s="42"/>
      <c r="AF343" s="42"/>
      <c r="AG343" s="42"/>
    </row>
    <row r="344" spans="2:33" ht="15.75" x14ac:dyDescent="0.25">
      <c r="B344" s="101" t="str">
        <f t="shared" si="6"/>
        <v/>
      </c>
      <c r="C344" s="56"/>
      <c r="D344" s="58"/>
      <c r="E344" s="43" t="str">
        <f>IFERROR(IF(OR(C344="",AND(C344&lt;&gt;"",D344="")),"",(VLOOKUP(C344,'APP BACKGROUND'!A:F,2,0))),"")</f>
        <v/>
      </c>
      <c r="F344" s="44" t="str">
        <f>IF(E344="","",(VLOOKUP(C344,'APP BACKGROUND'!A:F,5,0)))</f>
        <v/>
      </c>
      <c r="G344" s="40" t="str">
        <f>IF(E344="","",(VLOOKUP('Application Form'!C344,'APP BACKGROUND'!A:I,9,0)))</f>
        <v/>
      </c>
      <c r="H344" s="40"/>
      <c r="I344" s="40"/>
      <c r="J344" s="47" t="str">
        <f>IF(H:H="","",IF(OR(H344="MAX_MILES_MOMENTS",H344="MAX_MILES_MOMENTS_"),ROUNDUP(SUM(G344/1.5),0),IF(AND(OR(H344="At Shelf",H344="BONUS BUNDLES"),G344&lt;10),2,IF(AND(OR(H344="At Shelf",H344="BONUS BUNDLES"),G344&lt;15),3,IF(AND(OR(H344="At Shelf",H344="BONUS BUNDLES"),G344&lt;20),4,IF(AND(OR(H344="At Shelf",H344="BONUS BUNDLES"),G344&lt;30),6,IF(AND(OR(H344="At Shelf",H344="BONUS BUNDLES"),G344&lt;40),8,IF(AND(OR(H344="At Shelf",H344="BONUS BUNDLES"),G344&lt;50),10,IF(AND(OR(16="At Shelf",H344="BONUS BUNDLES"),G344&gt;49.99),12)))))))))</f>
        <v/>
      </c>
      <c r="K344" s="75"/>
      <c r="L344" s="75"/>
      <c r="M344" s="75"/>
      <c r="N344" s="45"/>
      <c r="O344" s="45"/>
      <c r="P344" s="45"/>
      <c r="Q344" s="42"/>
      <c r="R344" s="42"/>
      <c r="S344" s="42"/>
      <c r="T344" s="42"/>
      <c r="U344" s="45"/>
      <c r="V344" s="45"/>
      <c r="W344" s="45"/>
      <c r="X344" s="45"/>
      <c r="Y344" s="45"/>
      <c r="Z344" s="45"/>
      <c r="AA344" s="42"/>
      <c r="AB344" s="42"/>
      <c r="AC344" s="42"/>
      <c r="AD344" s="42"/>
      <c r="AE344" s="42"/>
      <c r="AF344" s="42"/>
      <c r="AG344" s="42"/>
    </row>
    <row r="345" spans="2:33" ht="15.75" x14ac:dyDescent="0.25">
      <c r="B345" s="101" t="str">
        <f t="shared" si="6"/>
        <v/>
      </c>
      <c r="C345" s="56"/>
      <c r="D345" s="58"/>
      <c r="E345" s="43" t="str">
        <f>IFERROR(IF(OR(C345="",AND(C345&lt;&gt;"",D345="")),"",(VLOOKUP(C345,'APP BACKGROUND'!A:F,2,0))),"")</f>
        <v/>
      </c>
      <c r="F345" s="44" t="str">
        <f>IF(E345="","",(VLOOKUP(C345,'APP BACKGROUND'!A:F,5,0)))</f>
        <v/>
      </c>
      <c r="G345" s="40" t="str">
        <f>IF(E345="","",(VLOOKUP('Application Form'!C345,'APP BACKGROUND'!A:I,9,0)))</f>
        <v/>
      </c>
      <c r="H345" s="40"/>
      <c r="I345" s="40"/>
      <c r="J345" s="47" t="str">
        <f>IF(H:H="","",IF(OR(H345="MAX_MILES_MOMENTS",H345="MAX_MILES_MOMENTS_"),ROUNDUP(SUM(G345/1.5),0),IF(AND(OR(H345="At Shelf",H345="BONUS BUNDLES"),G345&lt;10),2,IF(AND(OR(H345="At Shelf",H345="BONUS BUNDLES"),G345&lt;15),3,IF(AND(OR(H345="At Shelf",H345="BONUS BUNDLES"),G345&lt;20),4,IF(AND(OR(H345="At Shelf",H345="BONUS BUNDLES"),G345&lt;30),6,IF(AND(OR(H345="At Shelf",H345="BONUS BUNDLES"),G345&lt;40),8,IF(AND(OR(H345="At Shelf",H345="BONUS BUNDLES"),G345&lt;50),10,IF(AND(OR(16="At Shelf",H345="BONUS BUNDLES"),G345&gt;49.99),12)))))))))</f>
        <v/>
      </c>
      <c r="K345" s="75"/>
      <c r="L345" s="75"/>
      <c r="M345" s="75"/>
      <c r="N345" s="45"/>
      <c r="O345" s="45"/>
      <c r="P345" s="45"/>
      <c r="Q345" s="42"/>
      <c r="R345" s="42"/>
      <c r="S345" s="42"/>
      <c r="T345" s="42"/>
      <c r="U345" s="45"/>
      <c r="V345" s="45"/>
      <c r="W345" s="45"/>
      <c r="X345" s="45"/>
      <c r="Y345" s="45"/>
      <c r="Z345" s="45"/>
      <c r="AA345" s="42"/>
      <c r="AB345" s="42"/>
      <c r="AC345" s="42"/>
      <c r="AD345" s="42"/>
      <c r="AE345" s="42"/>
      <c r="AF345" s="42"/>
      <c r="AG345" s="42"/>
    </row>
    <row r="346" spans="2:33" ht="15.75" x14ac:dyDescent="0.25">
      <c r="B346" s="101" t="str">
        <f t="shared" si="6"/>
        <v/>
      </c>
      <c r="C346" s="56"/>
      <c r="D346" s="58"/>
      <c r="E346" s="43" t="str">
        <f>IFERROR(IF(OR(C346="",AND(C346&lt;&gt;"",D346="")),"",(VLOOKUP(C346,'APP BACKGROUND'!A:F,2,0))),"")</f>
        <v/>
      </c>
      <c r="F346" s="44" t="str">
        <f>IF(E346="","",(VLOOKUP(C346,'APP BACKGROUND'!A:F,5,0)))</f>
        <v/>
      </c>
      <c r="G346" s="40" t="str">
        <f>IF(E346="","",(VLOOKUP('Application Form'!C346,'APP BACKGROUND'!A:I,9,0)))</f>
        <v/>
      </c>
      <c r="H346" s="40"/>
      <c r="I346" s="40"/>
      <c r="J346" s="47" t="str">
        <f>IF(H:H="","",IF(OR(H346="MAX_MILES_MOMENTS",H346="MAX_MILES_MOMENTS_"),ROUNDUP(SUM(G346/1.5),0),IF(AND(OR(H346="At_Shelf",H346="BONUS BUNDLES A &amp; B"),G346&lt;10),2,IF(AND(OR(H346="At_Shelf",H346="BONUS BUNDLES A &amp; B"),G346&lt;15),3,IF(AND(OR(H346="At_Shelf",H346="BONUS BUNDLES A &amp; B"),G346&lt;20),4,IF(AND(OR(H346="At_Shelf",H346="BONUS BUNDLES A &amp; B"),G346&lt;30),6,IF(AND(OR(H346="At_Shelf",H346="BONUS BUNDLES A &amp; B"),G346&lt;40),8,IF(AND(OR(H346="At_Shelf",H346="BONUS BUNDLES A &amp; B"),G346&lt;50),10,IF(AND(OR(H346="At_Shelf",H346="BONUS BUNDLES A &amp; B"),G346&gt;49.99),12)))))))))</f>
        <v/>
      </c>
      <c r="K346" s="75"/>
      <c r="L346" s="75"/>
      <c r="M346" s="75"/>
      <c r="N346" s="45"/>
      <c r="O346" s="45"/>
      <c r="P346" s="45"/>
      <c r="Q346" s="42"/>
      <c r="R346" s="42"/>
      <c r="S346" s="42"/>
      <c r="T346" s="42"/>
      <c r="U346" s="45"/>
      <c r="V346" s="45"/>
      <c r="W346" s="45"/>
      <c r="X346" s="45"/>
      <c r="Y346" s="45"/>
      <c r="Z346" s="45"/>
      <c r="AA346" s="42"/>
      <c r="AB346" s="42"/>
      <c r="AC346" s="42"/>
      <c r="AD346" s="42"/>
      <c r="AE346" s="42"/>
      <c r="AF346" s="42"/>
      <c r="AG346" s="42"/>
    </row>
    <row r="347" spans="2:33" ht="15.75" x14ac:dyDescent="0.25">
      <c r="B347" s="101" t="str">
        <f t="shared" si="6"/>
        <v/>
      </c>
      <c r="C347" s="56"/>
      <c r="D347" s="58"/>
      <c r="E347" s="43" t="str">
        <f>IFERROR(IF(OR(C347="",AND(C347&lt;&gt;"",D347="")),"",(VLOOKUP(C347,'APP BACKGROUND'!A:F,2,0))),"")</f>
        <v/>
      </c>
      <c r="F347" s="44" t="str">
        <f>IF(E347="","",(VLOOKUP(C347,'APP BACKGROUND'!A:F,5,0)))</f>
        <v/>
      </c>
      <c r="G347" s="40" t="str">
        <f>IF(E347="","",(VLOOKUP('Application Form'!C347,'APP BACKGROUND'!A:I,9,0)))</f>
        <v/>
      </c>
      <c r="H347" s="40"/>
      <c r="I347" s="40"/>
      <c r="J347" s="47" t="str">
        <f>IF(H:H="","",IF(OR(H347="MAX_MILES_MOMENTS",H347="MAX_MILES_MOMENTS_"),ROUNDUP(SUM(G347/1.5),0),IF(AND(OR(H347="At_Shelf",H347="BONUS BUNDLES A &amp; B"),G347&lt;10),2,IF(AND(OR(H347="At_Shelf",H347="BONUS BUNDLES A &amp; B"),G347&lt;15),3,IF(AND(OR(H347="At_Shelf",H347="BONUS BUNDLES A &amp; B"),G347&lt;20),4,IF(AND(OR(H347="At_Shelf",H347="BONUS BUNDLES A &amp; B"),G347&lt;30),6,IF(AND(OR(H347="At_Shelf",H347="BONUS BUNDLES A &amp; B"),G347&lt;40),8,IF(AND(OR(H347="At_Shelf",H347="BONUS BUNDLES A &amp; B"),G347&lt;50),10,IF(AND(OR(H347="At_Shelf",H347="BONUS BUNDLES A &amp; B"),G347&gt;49.99),12)))))))))</f>
        <v/>
      </c>
      <c r="K347" s="75"/>
      <c r="L347" s="75"/>
      <c r="M347" s="75"/>
      <c r="N347" s="45"/>
      <c r="O347" s="45"/>
      <c r="P347" s="45"/>
      <c r="Q347" s="42"/>
      <c r="R347" s="42"/>
      <c r="S347" s="42"/>
      <c r="T347" s="42"/>
      <c r="U347" s="45"/>
      <c r="V347" s="45"/>
      <c r="W347" s="45"/>
      <c r="X347" s="45"/>
      <c r="Y347" s="45"/>
      <c r="Z347" s="45"/>
      <c r="AA347" s="42"/>
      <c r="AB347" s="42"/>
      <c r="AC347" s="42"/>
      <c r="AD347" s="42"/>
      <c r="AE347" s="42"/>
      <c r="AF347" s="42"/>
      <c r="AG347" s="42"/>
    </row>
    <row r="348" spans="2:33" ht="15.75" x14ac:dyDescent="0.25">
      <c r="B348" s="101" t="str">
        <f t="shared" si="6"/>
        <v/>
      </c>
      <c r="C348" s="56"/>
      <c r="D348" s="58"/>
      <c r="E348" s="43" t="str">
        <f>IFERROR(IF(OR(C348="",AND(C348&lt;&gt;"",D348="")),"",(VLOOKUP(C348,'APP BACKGROUND'!A:F,2,0))),"")</f>
        <v/>
      </c>
      <c r="F348" s="44" t="str">
        <f>IF(E348="","",(VLOOKUP(C348,'APP BACKGROUND'!A:F,5,0)))</f>
        <v/>
      </c>
      <c r="G348" s="40" t="str">
        <f>IF(E348="","",(VLOOKUP('Application Form'!C348,'APP BACKGROUND'!A:I,9,0)))</f>
        <v/>
      </c>
      <c r="H348" s="40"/>
      <c r="I348" s="40"/>
      <c r="J348" s="47" t="str">
        <f>IF(H:H="","",IF(OR(H348="MAX_MILES_MOMENTS",H348="MAX_MILES_MOMENTS_"),ROUNDUP(SUM(G348/1.5),0),IF(AND(OR(H348="At_Shelf",H348="BONUS BUNDLES A &amp; B"),G348&lt;10),2,IF(AND(OR(H348="At_Shelf",H348="BONUS BUNDLES A &amp; B"),G348&lt;15),3,IF(AND(OR(H348="At_Shelf",H348="BONUS BUNDLES A &amp; B"),G348&lt;20),4,IF(AND(OR(H348="At_Shelf",H348="BONUS BUNDLES A &amp; B"),G348&lt;30),6,IF(AND(OR(H348="At_Shelf",H348="BONUS BUNDLES A &amp; B"),G348&lt;40),8,IF(AND(OR(H348="At_Shelf",H348="BONUS BUNDLES A &amp; B"),G348&lt;50),10,IF(AND(OR(H348="At_Shelf",H348="BONUS BUNDLES A &amp; B"),G348&gt;49.99),12)))))))))</f>
        <v/>
      </c>
      <c r="K348" s="75"/>
      <c r="L348" s="75"/>
      <c r="M348" s="75"/>
      <c r="N348" s="45"/>
      <c r="O348" s="45"/>
      <c r="P348" s="45"/>
      <c r="Q348" s="42"/>
      <c r="R348" s="42"/>
      <c r="S348" s="42"/>
      <c r="T348" s="42"/>
      <c r="U348" s="45"/>
      <c r="V348" s="45"/>
      <c r="W348" s="45"/>
      <c r="X348" s="45"/>
      <c r="Y348" s="45"/>
      <c r="Z348" s="45"/>
      <c r="AA348" s="42"/>
      <c r="AB348" s="42"/>
      <c r="AC348" s="42"/>
      <c r="AD348" s="42"/>
      <c r="AE348" s="42"/>
      <c r="AF348" s="42"/>
      <c r="AG348" s="42"/>
    </row>
    <row r="349" spans="2:33" ht="15.75" x14ac:dyDescent="0.25">
      <c r="B349" s="101" t="str">
        <f t="shared" si="6"/>
        <v/>
      </c>
      <c r="C349" s="56"/>
      <c r="D349" s="58"/>
      <c r="E349" s="43" t="str">
        <f>IFERROR(IF(OR(C349="",AND(C349&lt;&gt;"",D349="")),"",(VLOOKUP(C349,'APP BACKGROUND'!A:F,2,0))),"")</f>
        <v/>
      </c>
      <c r="F349" s="44" t="str">
        <f>IF(E349="","",(VLOOKUP(C349,'APP BACKGROUND'!A:F,5,0)))</f>
        <v/>
      </c>
      <c r="G349" s="40" t="str">
        <f>IF(E349="","",(VLOOKUP('Application Form'!C349,'APP BACKGROUND'!A:I,9,0)))</f>
        <v/>
      </c>
      <c r="H349" s="40"/>
      <c r="I349" s="40"/>
      <c r="J349" s="47" t="str">
        <f>IF(H:H="","",IF(OR(H349="MAX_MILES_MOMENTS",H349="MAX_MILES_MOMENTS_"),ROUNDUP(SUM(G349/1.5),0),IF(AND(OR(H349="At_Shelf",H349="BONUS BUNDLES A &amp; B"),G349&lt;10),2,IF(AND(OR(H349="At_Shelf",H349="BONUS BUNDLES A &amp; B"),G349&lt;15),3,IF(AND(OR(H349="At_Shelf",H349="BONUS BUNDLES A &amp; B"),G349&lt;20),4,IF(AND(OR(H349="At_Shelf",H349="BONUS BUNDLES A &amp; B"),G349&lt;30),6,IF(AND(OR(H349="At_Shelf",H349="BONUS BUNDLES A &amp; B"),G349&lt;40),8,IF(AND(OR(H349="At_Shelf",H349="BONUS BUNDLES A &amp; B"),G349&lt;50),10,IF(AND(OR(H349="At_Shelf",H349="BONUS BUNDLES A &amp; B"),G349&gt;49.99),12)))))))))</f>
        <v/>
      </c>
      <c r="K349" s="75"/>
      <c r="L349" s="75"/>
      <c r="M349" s="75"/>
      <c r="N349" s="45"/>
      <c r="O349" s="45"/>
      <c r="P349" s="45"/>
      <c r="Q349" s="42"/>
      <c r="R349" s="42"/>
      <c r="S349" s="42"/>
      <c r="T349" s="42"/>
      <c r="U349" s="45"/>
      <c r="V349" s="45"/>
      <c r="W349" s="45"/>
      <c r="X349" s="45"/>
      <c r="Y349" s="45"/>
      <c r="Z349" s="45"/>
      <c r="AA349" s="42"/>
      <c r="AB349" s="42"/>
      <c r="AC349" s="42"/>
      <c r="AD349" s="42"/>
      <c r="AE349" s="42"/>
      <c r="AF349" s="42"/>
      <c r="AG349" s="42"/>
    </row>
    <row r="350" spans="2:33" ht="15.75" x14ac:dyDescent="0.25">
      <c r="B350" s="101" t="str">
        <f t="shared" si="6"/>
        <v/>
      </c>
      <c r="C350" s="56"/>
      <c r="D350" s="58"/>
      <c r="E350" s="43" t="str">
        <f>IFERROR(IF(OR(C350="",AND(C350&lt;&gt;"",D350="")),"",(VLOOKUP(C350,'APP BACKGROUND'!A:F,2,0))),"")</f>
        <v/>
      </c>
      <c r="F350" s="44" t="str">
        <f>IF(E350="","",(VLOOKUP(C350,'APP BACKGROUND'!A:F,5,0)))</f>
        <v/>
      </c>
      <c r="G350" s="40" t="str">
        <f>IF(E350="","",(VLOOKUP('Application Form'!C350,'APP BACKGROUND'!A:I,9,0)))</f>
        <v/>
      </c>
      <c r="H350" s="40"/>
      <c r="I350" s="40"/>
      <c r="J350" s="47" t="str">
        <f>IF(H:H="","",IF(OR(H350="MAX_MILES_MOMENTS",H350="MAX_MILES_MOMENTS_"),ROUNDUP(SUM(G350/1.5),0),IF(AND(OR(H350="At_Shelf",H350="BONUS BUNDLES A &amp; B"),G350&lt;10),2,IF(AND(OR(H350="At_Shelf",H350="BONUS BUNDLES A &amp; B"),G350&lt;15),3,IF(AND(OR(H350="At_Shelf",H350="BONUS BUNDLES A &amp; B"),G350&lt;20),4,IF(AND(OR(H350="At_Shelf",H350="BONUS BUNDLES A &amp; B"),G350&lt;30),6,IF(AND(OR(H350="At_Shelf",H350="BONUS BUNDLES A &amp; B"),G350&lt;40),8,IF(AND(OR(H350="At_Shelf",H350="BONUS BUNDLES A &amp; B"),G350&lt;50),10,IF(AND(OR(H350="At_Shelf",H350="BONUS BUNDLES A &amp; B"),G350&gt;49.99),12)))))))))</f>
        <v/>
      </c>
      <c r="K350" s="75"/>
      <c r="L350" s="75"/>
      <c r="M350" s="75"/>
      <c r="N350" s="45"/>
      <c r="O350" s="45"/>
      <c r="P350" s="45"/>
      <c r="Q350" s="42"/>
      <c r="R350" s="42"/>
      <c r="S350" s="42"/>
      <c r="T350" s="42"/>
      <c r="U350" s="45"/>
      <c r="V350" s="45"/>
      <c r="W350" s="45"/>
      <c r="X350" s="45"/>
      <c r="Y350" s="45"/>
      <c r="Z350" s="45"/>
      <c r="AA350" s="42"/>
      <c r="AB350" s="42"/>
      <c r="AC350" s="42"/>
      <c r="AD350" s="42"/>
      <c r="AE350" s="42"/>
      <c r="AF350" s="42"/>
      <c r="AG350" s="42"/>
    </row>
    <row r="351" spans="2:33" ht="15.75" x14ac:dyDescent="0.25">
      <c r="B351" s="101" t="str">
        <f t="shared" si="6"/>
        <v/>
      </c>
      <c r="C351" s="56"/>
      <c r="D351" s="58"/>
      <c r="E351" s="43" t="str">
        <f>IFERROR(IF(OR(C351="",AND(C351&lt;&gt;"",D351="")),"",(VLOOKUP(C351,'APP BACKGROUND'!A:F,2,0))),"")</f>
        <v/>
      </c>
      <c r="F351" s="44" t="str">
        <f>IF(E351="","",(VLOOKUP(C351,'APP BACKGROUND'!A:F,5,0)))</f>
        <v/>
      </c>
      <c r="G351" s="40" t="str">
        <f>IF(E351="","",(VLOOKUP('Application Form'!C351,'APP BACKGROUND'!A:I,9,0)))</f>
        <v/>
      </c>
      <c r="H351" s="40"/>
      <c r="I351" s="40"/>
      <c r="J351" s="47" t="str">
        <f>IF(H:H="","",IF(OR(H351="MAX_MILES_MOMENTS",H351="MAX_MILES_MOMENTS_"),ROUNDUP(SUM(G351/1.5),0),IF(AND(OR(H351="At_Shelf",H351="BONUS BUNDLES A &amp; B"),G351&lt;10),2,IF(AND(OR(H351="At_Shelf",H351="BONUS BUNDLES A &amp; B"),G351&lt;15),3,IF(AND(OR(H351="At_Shelf",H351="BONUS BUNDLES A &amp; B"),G351&lt;20),4,IF(AND(OR(H351="At_Shelf",H351="BONUS BUNDLES A &amp; B"),G351&lt;30),6,IF(AND(OR(H351="At_Shelf",H351="BONUS BUNDLES A &amp; B"),G351&lt;40),8,IF(AND(OR(H351="At_Shelf",H351="BONUS BUNDLES A &amp; B"),G351&lt;50),10,IF(AND(OR(H351="At_Shelf",H351="BONUS BUNDLES A &amp; B"),G351&gt;49.99),12)))))))))</f>
        <v/>
      </c>
      <c r="K351" s="75"/>
      <c r="L351" s="75"/>
      <c r="M351" s="75"/>
      <c r="N351" s="45"/>
      <c r="O351" s="45"/>
      <c r="P351" s="45"/>
      <c r="Q351" s="42"/>
      <c r="R351" s="42"/>
      <c r="S351" s="42"/>
      <c r="T351" s="42"/>
      <c r="U351" s="45"/>
      <c r="V351" s="45"/>
      <c r="W351" s="45"/>
      <c r="X351" s="45"/>
      <c r="Y351" s="45"/>
      <c r="Z351" s="45"/>
      <c r="AA351" s="42"/>
      <c r="AB351" s="42"/>
      <c r="AC351" s="42"/>
      <c r="AD351" s="42"/>
      <c r="AE351" s="42"/>
      <c r="AF351" s="42"/>
      <c r="AG351" s="42"/>
    </row>
    <row r="352" spans="2:33" ht="15.75" x14ac:dyDescent="0.25">
      <c r="B352" s="101" t="str">
        <f t="shared" si="6"/>
        <v/>
      </c>
      <c r="C352" s="56"/>
      <c r="D352" s="58"/>
      <c r="E352" s="43" t="str">
        <f>IFERROR(IF(OR(C352="",AND(C352&lt;&gt;"",D352="")),"",(VLOOKUP(C352,'APP BACKGROUND'!A:F,2,0))),"")</f>
        <v/>
      </c>
      <c r="F352" s="44" t="str">
        <f>IF(E352="","",(VLOOKUP(C352,'APP BACKGROUND'!A:F,5,0)))</f>
        <v/>
      </c>
      <c r="G352" s="40" t="str">
        <f>IF(E352="","",(VLOOKUP('Application Form'!C352,'APP BACKGROUND'!A:I,9,0)))</f>
        <v/>
      </c>
      <c r="H352" s="40"/>
      <c r="I352" s="40"/>
      <c r="J352" s="47" t="str">
        <f>IF(H:H="","",IF(OR(H352="MAX_MILES_MOMENTS",H352="MAX_MILES_MOMENTS_"),ROUNDUP(SUM(G352/1.5),0),IF(AND(OR(H352="At_Shelf",H352="BONUS BUNDLES A &amp; B"),G352&lt;10),2,IF(AND(OR(H352="At_Shelf",H352="BONUS BUNDLES A &amp; B"),G352&lt;15),3,IF(AND(OR(H352="At_Shelf",H352="BONUS BUNDLES A &amp; B"),G352&lt;20),4,IF(AND(OR(H352="At_Shelf",H352="BONUS BUNDLES A &amp; B"),G352&lt;30),6,IF(AND(OR(H352="At_Shelf",H352="BONUS BUNDLES A &amp; B"),G352&lt;40),8,IF(AND(OR(H352="At_Shelf",H352="BONUS BUNDLES A &amp; B"),G352&lt;50),10,IF(AND(OR(H352="At_Shelf",H352="BONUS BUNDLES A &amp; B"),G352&gt;49.99),12)))))))))</f>
        <v/>
      </c>
      <c r="K352" s="75"/>
      <c r="L352" s="75"/>
      <c r="M352" s="75"/>
      <c r="N352" s="45"/>
      <c r="O352" s="45"/>
      <c r="P352" s="45"/>
      <c r="Q352" s="42"/>
      <c r="R352" s="42"/>
      <c r="S352" s="42"/>
      <c r="T352" s="42"/>
      <c r="U352" s="45"/>
      <c r="V352" s="45"/>
      <c r="W352" s="45"/>
      <c r="X352" s="45"/>
      <c r="Y352" s="45"/>
      <c r="Z352" s="45"/>
      <c r="AA352" s="42"/>
      <c r="AB352" s="42"/>
      <c r="AC352" s="42"/>
      <c r="AD352" s="42"/>
      <c r="AE352" s="42"/>
      <c r="AF352" s="42"/>
      <c r="AG352" s="42"/>
    </row>
    <row r="353" spans="2:33" ht="15.75" x14ac:dyDescent="0.25">
      <c r="B353" s="101" t="str">
        <f t="shared" si="6"/>
        <v/>
      </c>
      <c r="C353" s="56"/>
      <c r="D353" s="58"/>
      <c r="E353" s="43" t="str">
        <f>IFERROR(IF(OR(C353="",AND(C353&lt;&gt;"",D353="")),"",(VLOOKUP(C353,'APP BACKGROUND'!A:F,2,0))),"")</f>
        <v/>
      </c>
      <c r="F353" s="44" t="str">
        <f>IF(E353="","",(VLOOKUP(C353,'APP BACKGROUND'!A:F,5,0)))</f>
        <v/>
      </c>
      <c r="G353" s="40" t="str">
        <f>IF(E353="","",(VLOOKUP('Application Form'!C353,'APP BACKGROUND'!A:I,9,0)))</f>
        <v/>
      </c>
      <c r="H353" s="40"/>
      <c r="I353" s="40"/>
      <c r="J353" s="47" t="str">
        <f>IF(H:H="","",IF(OR(H353="MAX_MILES_MOMENTS",H353="MAX_MILES_MOMENTS_"),ROUNDUP(SUM(G353/1.5),0),IF(AND(OR(H353="At_Shelf",H353="BONUS BUNDLES A &amp; B"),G353&lt;10),2,IF(AND(OR(H353="At_Shelf",H353="BONUS BUNDLES A &amp; B"),G353&lt;15),3,IF(AND(OR(H353="At_Shelf",H353="BONUS BUNDLES A &amp; B"),G353&lt;20),4,IF(AND(OR(H353="At_Shelf",H353="BONUS BUNDLES A &amp; B"),G353&lt;30),6,IF(AND(OR(H353="At_Shelf",H353="BONUS BUNDLES A &amp; B"),G353&lt;40),8,IF(AND(OR(H353="At_Shelf",H353="BONUS BUNDLES A &amp; B"),G353&lt;50),10,IF(AND(OR(H353="At_Shelf",H353="BONUS BUNDLES A &amp; B"),G353&gt;49.99),12)))))))))</f>
        <v/>
      </c>
      <c r="K353" s="75"/>
      <c r="L353" s="75"/>
      <c r="M353" s="75"/>
      <c r="N353" s="45"/>
      <c r="O353" s="45"/>
      <c r="P353" s="45"/>
      <c r="Q353" s="42"/>
      <c r="R353" s="42"/>
      <c r="S353" s="42"/>
      <c r="T353" s="42"/>
      <c r="U353" s="45"/>
      <c r="V353" s="45"/>
      <c r="W353" s="45"/>
      <c r="X353" s="45"/>
      <c r="Y353" s="45"/>
      <c r="Z353" s="45"/>
      <c r="AA353" s="42"/>
      <c r="AB353" s="42"/>
      <c r="AC353" s="42"/>
      <c r="AD353" s="42"/>
      <c r="AE353" s="42"/>
      <c r="AF353" s="42"/>
      <c r="AG353" s="42"/>
    </row>
    <row r="354" spans="2:33" ht="15.75" x14ac:dyDescent="0.25">
      <c r="B354" s="101" t="str">
        <f t="shared" si="6"/>
        <v/>
      </c>
      <c r="C354" s="56"/>
      <c r="D354" s="58"/>
      <c r="E354" s="43" t="str">
        <f>IFERROR(IF(OR(C354="",AND(C354&lt;&gt;"",D354="")),"",(VLOOKUP(C354,'APP BACKGROUND'!A:F,2,0))),"")</f>
        <v/>
      </c>
      <c r="F354" s="44" t="str">
        <f>IF(E354="","",(VLOOKUP(C354,'APP BACKGROUND'!A:F,5,0)))</f>
        <v/>
      </c>
      <c r="G354" s="40" t="str">
        <f>IF(E354="","",(VLOOKUP('Application Form'!C354,'APP BACKGROUND'!A:I,9,0)))</f>
        <v/>
      </c>
      <c r="H354" s="40"/>
      <c r="I354" s="40"/>
      <c r="J354" s="47" t="str">
        <f>IF(H:H="","",IF(OR(H354="MAX_MILES_MOMENTS",H354="MAX_MILES_MOMENTS_"),ROUNDUP(SUM(G354/1.5),0),IF(AND(OR(H354="At_Shelf",H354="BONUS BUNDLES A &amp; B"),G354&lt;10),2,IF(AND(OR(H354="At_Shelf",H354="BONUS BUNDLES A &amp; B"),G354&lt;15),3,IF(AND(OR(H354="At_Shelf",H354="BONUS BUNDLES A &amp; B"),G354&lt;20),4,IF(AND(OR(H354="At_Shelf",H354="BONUS BUNDLES A &amp; B"),G354&lt;30),6,IF(AND(OR(H354="At_Shelf",H354="BONUS BUNDLES A &amp; B"),G354&lt;40),8,IF(AND(OR(H354="At_Shelf",H354="BONUS BUNDLES A &amp; B"),G354&lt;50),10,IF(AND(OR(H354="At_Shelf",H354="BONUS BUNDLES A &amp; B"),G354&gt;49.99),12)))))))))</f>
        <v/>
      </c>
      <c r="K354" s="75"/>
      <c r="L354" s="75"/>
      <c r="M354" s="75"/>
      <c r="N354" s="45"/>
      <c r="O354" s="45"/>
      <c r="P354" s="45"/>
      <c r="Q354" s="42"/>
      <c r="R354" s="42"/>
      <c r="S354" s="42"/>
      <c r="T354" s="42"/>
      <c r="U354" s="45"/>
      <c r="V354" s="45"/>
      <c r="W354" s="45"/>
      <c r="X354" s="45"/>
      <c r="Y354" s="45"/>
      <c r="Z354" s="45"/>
      <c r="AA354" s="42"/>
      <c r="AB354" s="42"/>
      <c r="AC354" s="42"/>
      <c r="AD354" s="42"/>
      <c r="AE354" s="42"/>
      <c r="AF354" s="42"/>
      <c r="AG354" s="42"/>
    </row>
    <row r="355" spans="2:33" ht="15.75" x14ac:dyDescent="0.25">
      <c r="B355" s="101" t="str">
        <f t="shared" si="6"/>
        <v/>
      </c>
      <c r="C355" s="56"/>
      <c r="D355" s="58"/>
      <c r="E355" s="43" t="str">
        <f>IFERROR(IF(OR(C355="",AND(C355&lt;&gt;"",D355="")),"",(VLOOKUP(C355,'APP BACKGROUND'!A:F,2,0))),"")</f>
        <v/>
      </c>
      <c r="F355" s="44" t="str">
        <f>IF(E355="","",(VLOOKUP(C355,'APP BACKGROUND'!A:F,5,0)))</f>
        <v/>
      </c>
      <c r="G355" s="40" t="str">
        <f>IF(E355="","",(VLOOKUP('Application Form'!C355,'APP BACKGROUND'!A:I,9,0)))</f>
        <v/>
      </c>
      <c r="H355" s="40"/>
      <c r="I355" s="40"/>
      <c r="J355" s="47" t="str">
        <f>IF(H:H="","",IF(OR(H355="MAX_MILES_MOMENTS",H355="MAX_MILES_MOMENTS_"),ROUNDUP(SUM(G355/1.5),0),IF(AND(OR(H355="At_Shelf",H355="BONUS BUNDLES A &amp; B"),G355&lt;10),2,IF(AND(OR(H355="At_Shelf",H355="BONUS BUNDLES A &amp; B"),G355&lt;15),3,IF(AND(OR(H355="At_Shelf",H355="BONUS BUNDLES A &amp; B"),G355&lt;20),4,IF(AND(OR(H355="At_Shelf",H355="BONUS BUNDLES A &amp; B"),G355&lt;30),6,IF(AND(OR(H355="At_Shelf",H355="BONUS BUNDLES A &amp; B"),G355&lt;40),8,IF(AND(OR(H355="At_Shelf",H355="BONUS BUNDLES A &amp; B"),G355&lt;50),10,IF(AND(OR(H355="At_Shelf",H355="BONUS BUNDLES A &amp; B"),G355&gt;49.99),12)))))))))</f>
        <v/>
      </c>
      <c r="K355" s="75"/>
      <c r="L355" s="75"/>
      <c r="M355" s="75"/>
      <c r="N355" s="45"/>
      <c r="O355" s="45"/>
      <c r="P355" s="45"/>
      <c r="Q355" s="42"/>
      <c r="R355" s="42"/>
      <c r="S355" s="42"/>
      <c r="T355" s="42"/>
      <c r="U355" s="45"/>
      <c r="V355" s="45"/>
      <c r="W355" s="45"/>
      <c r="X355" s="45"/>
      <c r="Y355" s="45"/>
      <c r="Z355" s="45"/>
      <c r="AA355" s="42"/>
      <c r="AB355" s="42"/>
      <c r="AC355" s="42"/>
      <c r="AD355" s="42"/>
      <c r="AE355" s="42"/>
      <c r="AF355" s="42"/>
      <c r="AG355" s="42"/>
    </row>
    <row r="356" spans="2:33" ht="15.75" x14ac:dyDescent="0.25">
      <c r="B356" s="101" t="str">
        <f t="shared" si="6"/>
        <v/>
      </c>
      <c r="C356" s="56"/>
      <c r="D356" s="58"/>
      <c r="E356" s="43" t="str">
        <f>IFERROR(IF(OR(C356="",AND(C356&lt;&gt;"",D356="")),"",(VLOOKUP(C356,'APP BACKGROUND'!A:F,2,0))),"")</f>
        <v/>
      </c>
      <c r="F356" s="44" t="str">
        <f>IF(E356="","",(VLOOKUP(C356,'APP BACKGROUND'!A:F,5,0)))</f>
        <v/>
      </c>
      <c r="G356" s="40" t="str">
        <f>IF(E356="","",(VLOOKUP('Application Form'!C356,'APP BACKGROUND'!A:I,9,0)))</f>
        <v/>
      </c>
      <c r="H356" s="40"/>
      <c r="I356" s="40"/>
      <c r="J356" s="47" t="str">
        <f>IF(H:H="","",IF(OR(H356="MAX_MILES_MOMENTS",H356="MAX_MILES_MOMENTS_"),ROUNDUP(SUM(G356/1.5),0),IF(AND(OR(H356="At_Shelf",H356="BONUS BUNDLES A &amp; B"),G356&lt;10),2,IF(AND(OR(H356="At_Shelf",H356="BONUS BUNDLES A &amp; B"),G356&lt;15),3,IF(AND(OR(H356="At_Shelf",H356="BONUS BUNDLES A &amp; B"),G356&lt;20),4,IF(AND(OR(H356="At_Shelf",H356="BONUS BUNDLES A &amp; B"),G356&lt;30),6,IF(AND(OR(H356="At_Shelf",H356="BONUS BUNDLES A &amp; B"),G356&lt;40),8,IF(AND(OR(H356="At_Shelf",H356="BONUS BUNDLES A &amp; B"),G356&lt;50),10,IF(AND(OR(H356="At_Shelf",H356="BONUS BUNDLES A &amp; B"),G356&gt;49.99),12)))))))))</f>
        <v/>
      </c>
      <c r="K356" s="75"/>
      <c r="L356" s="75"/>
      <c r="M356" s="75"/>
      <c r="N356" s="45"/>
      <c r="O356" s="45"/>
      <c r="P356" s="45"/>
      <c r="Q356" s="42"/>
      <c r="R356" s="42"/>
      <c r="S356" s="42"/>
      <c r="T356" s="42"/>
      <c r="U356" s="45"/>
      <c r="V356" s="45"/>
      <c r="W356" s="45"/>
      <c r="X356" s="45"/>
      <c r="Y356" s="45"/>
      <c r="Z356" s="45"/>
      <c r="AA356" s="42"/>
      <c r="AB356" s="42"/>
      <c r="AC356" s="42"/>
      <c r="AD356" s="42"/>
      <c r="AE356" s="42"/>
      <c r="AF356" s="42"/>
      <c r="AG356" s="42"/>
    </row>
    <row r="357" spans="2:33" ht="15.75" x14ac:dyDescent="0.25">
      <c r="B357" s="101" t="str">
        <f t="shared" si="6"/>
        <v/>
      </c>
      <c r="C357" s="56"/>
      <c r="D357" s="58"/>
      <c r="E357" s="43" t="str">
        <f>IFERROR(IF(OR(C357="",AND(C357&lt;&gt;"",D357="")),"",(VLOOKUP(C357,'APP BACKGROUND'!A:F,2,0))),"")</f>
        <v/>
      </c>
      <c r="F357" s="44" t="str">
        <f>IF(E357="","",(VLOOKUP(C357,'APP BACKGROUND'!A:F,5,0)))</f>
        <v/>
      </c>
      <c r="G357" s="40" t="str">
        <f>IF(E357="","",(VLOOKUP('Application Form'!C357,'APP BACKGROUND'!A:I,9,0)))</f>
        <v/>
      </c>
      <c r="H357" s="40"/>
      <c r="I357" s="40"/>
      <c r="J357" s="47" t="str">
        <f>IF(H:H="","",IF(OR(H357="MAX_MILES_MOMENTS",H357="MAX_MILES_MOMENTS_"),ROUNDUP(SUM(G357/1.5),0),IF(AND(OR(H357="At_Shelf",H357="BONUS BUNDLES A &amp; B"),G357&lt;10),2,IF(AND(OR(H357="At_Shelf",H357="BONUS BUNDLES A &amp; B"),G357&lt;15),3,IF(AND(OR(H357="At_Shelf",H357="BONUS BUNDLES A &amp; B"),G357&lt;20),4,IF(AND(OR(H357="At_Shelf",H357="BONUS BUNDLES A &amp; B"),G357&lt;30),6,IF(AND(OR(H357="At_Shelf",H357="BONUS BUNDLES A &amp; B"),G357&lt;40),8,IF(AND(OR(H357="At_Shelf",H357="BONUS BUNDLES A &amp; B"),G357&lt;50),10,IF(AND(OR(H357="At_Shelf",H357="BONUS BUNDLES A &amp; B"),G357&gt;49.99),12)))))))))</f>
        <v/>
      </c>
      <c r="K357" s="75"/>
      <c r="L357" s="75"/>
      <c r="M357" s="75"/>
      <c r="N357" s="45"/>
      <c r="O357" s="45"/>
      <c r="P357" s="45"/>
      <c r="Q357" s="42"/>
      <c r="R357" s="42"/>
      <c r="S357" s="42"/>
      <c r="T357" s="42"/>
      <c r="U357" s="45"/>
      <c r="V357" s="45"/>
      <c r="W357" s="45"/>
      <c r="X357" s="45"/>
      <c r="Y357" s="45"/>
      <c r="Z357" s="45"/>
      <c r="AA357" s="42"/>
      <c r="AB357" s="42"/>
      <c r="AC357" s="42"/>
      <c r="AD357" s="42"/>
      <c r="AE357" s="42"/>
      <c r="AF357" s="42"/>
      <c r="AG357" s="42"/>
    </row>
    <row r="358" spans="2:33" ht="15.75" x14ac:dyDescent="0.25">
      <c r="B358" s="101" t="str">
        <f t="shared" si="6"/>
        <v/>
      </c>
      <c r="C358" s="56"/>
      <c r="D358" s="58"/>
      <c r="E358" s="43" t="str">
        <f>IFERROR(IF(OR(C358="",AND(C358&lt;&gt;"",D358="")),"",(VLOOKUP(C358,'APP BACKGROUND'!A:F,2,0))),"")</f>
        <v/>
      </c>
      <c r="F358" s="44" t="str">
        <f>IF(E358="","",(VLOOKUP(C358,'APP BACKGROUND'!A:F,5,0)))</f>
        <v/>
      </c>
      <c r="G358" s="40" t="str">
        <f>IF(E358="","",(VLOOKUP('Application Form'!C358,'APP BACKGROUND'!A:I,9,0)))</f>
        <v/>
      </c>
      <c r="H358" s="40"/>
      <c r="I358" s="40"/>
      <c r="J358" s="47" t="str">
        <f>IF(H:H="","",IF(OR(H358="MAX_MILES_MOMENTS",H358="MAX_MILES_MOMENTS_"),ROUNDUP(SUM(G358/1.5),0),IF(AND(OR(H358="At_Shelf",H358="BONUS BUNDLES A &amp; B"),G358&lt;10),2,IF(AND(OR(H358="At_Shelf",H358="BONUS BUNDLES A &amp; B"),G358&lt;15),3,IF(AND(OR(H358="At_Shelf",H358="BONUS BUNDLES A &amp; B"),G358&lt;20),4,IF(AND(OR(H358="At_Shelf",H358="BONUS BUNDLES A &amp; B"),G358&lt;30),6,IF(AND(OR(H358="At_Shelf",H358="BONUS BUNDLES A &amp; B"),G358&lt;40),8,IF(AND(OR(H358="At_Shelf",H358="BONUS BUNDLES A &amp; B"),G358&lt;50),10,IF(AND(OR(H358="At_Shelf",H358="BONUS BUNDLES A &amp; B"),G358&gt;49.99),12)))))))))</f>
        <v/>
      </c>
      <c r="K358" s="75"/>
      <c r="L358" s="75"/>
      <c r="M358" s="75"/>
      <c r="N358" s="45"/>
      <c r="O358" s="45"/>
      <c r="P358" s="45"/>
      <c r="Q358" s="42"/>
      <c r="R358" s="42"/>
      <c r="S358" s="42"/>
      <c r="T358" s="42"/>
      <c r="U358" s="45"/>
      <c r="V358" s="45"/>
      <c r="W358" s="45"/>
      <c r="X358" s="45"/>
      <c r="Y358" s="45"/>
      <c r="Z358" s="45"/>
      <c r="AA358" s="42"/>
      <c r="AB358" s="42"/>
      <c r="AC358" s="42"/>
      <c r="AD358" s="42"/>
      <c r="AE358" s="42"/>
      <c r="AF358" s="42"/>
      <c r="AG358" s="42"/>
    </row>
    <row r="359" spans="2:33" ht="15.75" x14ac:dyDescent="0.25">
      <c r="B359" s="101" t="str">
        <f t="shared" si="6"/>
        <v/>
      </c>
      <c r="C359" s="56"/>
      <c r="D359" s="58"/>
      <c r="E359" s="43" t="str">
        <f>IFERROR(IF(OR(C359="",AND(C359&lt;&gt;"",D359="")),"",(VLOOKUP(C359,'APP BACKGROUND'!A:F,2,0))),"")</f>
        <v/>
      </c>
      <c r="F359" s="44" t="str">
        <f>IF(E359="","",(VLOOKUP(C359,'APP BACKGROUND'!A:F,5,0)))</f>
        <v/>
      </c>
      <c r="G359" s="40" t="str">
        <f>IF(E359="","",(VLOOKUP('Application Form'!C359,'APP BACKGROUND'!A:I,9,0)))</f>
        <v/>
      </c>
      <c r="H359" s="40"/>
      <c r="I359" s="40"/>
      <c r="J359" s="47" t="str">
        <f>IF(H:H="","",IF(OR(H359="MAX_MILES_MOMENTS",H359="MAX_MILES_MOMENTS_"),ROUNDUP(SUM(G359/1.5),0),IF(AND(OR(H359="At_Shelf",H359="BONUS BUNDLES A &amp; B"),G359&lt;10),2,IF(AND(OR(H359="At_Shelf",H359="BONUS BUNDLES A &amp; B"),G359&lt;15),3,IF(AND(OR(H359="At_Shelf",H359="BONUS BUNDLES A &amp; B"),G359&lt;20),4,IF(AND(OR(H359="At_Shelf",H359="BONUS BUNDLES A &amp; B"),G359&lt;30),6,IF(AND(OR(H359="At_Shelf",H359="BONUS BUNDLES A &amp; B"),G359&lt;40),8,IF(AND(OR(H359="At_Shelf",H359="BONUS BUNDLES A &amp; B"),G359&lt;50),10,IF(AND(OR(H359="At_Shelf",H359="BONUS BUNDLES A &amp; B"),G359&gt;49.99),12)))))))))</f>
        <v/>
      </c>
      <c r="K359" s="75"/>
      <c r="L359" s="75"/>
      <c r="M359" s="75"/>
      <c r="N359" s="45"/>
      <c r="O359" s="45"/>
      <c r="P359" s="45"/>
      <c r="Q359" s="42"/>
      <c r="R359" s="42"/>
      <c r="S359" s="42"/>
      <c r="T359" s="42"/>
      <c r="U359" s="45"/>
      <c r="V359" s="45"/>
      <c r="W359" s="45"/>
      <c r="X359" s="45"/>
      <c r="Y359" s="45"/>
      <c r="Z359" s="45"/>
      <c r="AA359" s="42"/>
      <c r="AB359" s="42"/>
      <c r="AC359" s="42"/>
      <c r="AD359" s="42"/>
      <c r="AE359" s="42"/>
      <c r="AF359" s="42"/>
      <c r="AG359" s="42"/>
    </row>
    <row r="360" spans="2:33" ht="15.75" x14ac:dyDescent="0.25">
      <c r="B360" s="101" t="str">
        <f t="shared" si="6"/>
        <v/>
      </c>
      <c r="C360" s="56"/>
      <c r="D360" s="58"/>
      <c r="E360" s="43" t="str">
        <f>IFERROR(IF(OR(C360="",AND(C360&lt;&gt;"",D360="")),"",(VLOOKUP(C360,'APP BACKGROUND'!A:F,2,0))),"")</f>
        <v/>
      </c>
      <c r="F360" s="44" t="str">
        <f>IF(E360="","",(VLOOKUP(C360,'APP BACKGROUND'!A:F,5,0)))</f>
        <v/>
      </c>
      <c r="G360" s="40" t="str">
        <f>IF(E360="","",(VLOOKUP('Application Form'!C360,'APP BACKGROUND'!A:I,9,0)))</f>
        <v/>
      </c>
      <c r="H360" s="40"/>
      <c r="I360" s="40"/>
      <c r="J360" s="47" t="str">
        <f>IF(H:H="","",IF(OR(H360="MAX_MILES_MOMENTS",H360="MAX_MILES_MOMENTS_"),ROUNDUP(SUM(G360/1.5),0),IF(AND(OR(H360="At_Shelf",H360="BONUS BUNDLES A &amp; B"),G360&lt;10),2,IF(AND(OR(H360="At_Shelf",H360="BONUS BUNDLES A &amp; B"),G360&lt;15),3,IF(AND(OR(H360="At_Shelf",H360="BONUS BUNDLES A &amp; B"),G360&lt;20),4,IF(AND(OR(H360="At_Shelf",H360="BONUS BUNDLES A &amp; B"),G360&lt;30),6,IF(AND(OR(H360="At_Shelf",H360="BONUS BUNDLES A &amp; B"),G360&lt;40),8,IF(AND(OR(H360="At_Shelf",H360="BONUS BUNDLES A &amp; B"),G360&lt;50),10,IF(AND(OR(H360="At_Shelf",H360="BONUS BUNDLES A &amp; B"),G360&gt;49.99),12)))))))))</f>
        <v/>
      </c>
      <c r="K360" s="75"/>
      <c r="L360" s="75"/>
      <c r="M360" s="75"/>
      <c r="N360" s="45"/>
      <c r="O360" s="45"/>
      <c r="P360" s="45"/>
      <c r="Q360" s="42"/>
      <c r="R360" s="42"/>
      <c r="S360" s="42"/>
      <c r="T360" s="42"/>
      <c r="U360" s="45"/>
      <c r="V360" s="45"/>
      <c r="W360" s="45"/>
      <c r="X360" s="45"/>
      <c r="Y360" s="45"/>
      <c r="Z360" s="45"/>
      <c r="AA360" s="42"/>
      <c r="AB360" s="42"/>
      <c r="AC360" s="42"/>
      <c r="AD360" s="42"/>
      <c r="AE360" s="42"/>
      <c r="AF360" s="42"/>
      <c r="AG360" s="42"/>
    </row>
    <row r="361" spans="2:33" ht="15.75" x14ac:dyDescent="0.25">
      <c r="B361" s="101" t="str">
        <f t="shared" si="6"/>
        <v/>
      </c>
      <c r="C361" s="56"/>
      <c r="D361" s="58"/>
      <c r="E361" s="43" t="str">
        <f>IFERROR(IF(OR(C361="",AND(C361&lt;&gt;"",D361="")),"",(VLOOKUP(C361,'APP BACKGROUND'!A:F,2,0))),"")</f>
        <v/>
      </c>
      <c r="F361" s="44" t="str">
        <f>IF(E361="","",(VLOOKUP(C361,'APP BACKGROUND'!A:F,5,0)))</f>
        <v/>
      </c>
      <c r="G361" s="40" t="str">
        <f>IF(E361="","",(VLOOKUP('Application Form'!C361,'APP BACKGROUND'!A:I,9,0)))</f>
        <v/>
      </c>
      <c r="H361" s="40"/>
      <c r="I361" s="40"/>
      <c r="J361" s="47" t="str">
        <f>IF(H:H="","",IF(OR(H361="MAX_MILES_MOMENTS",H361="MAX_MILES_MOMENTS_"),ROUNDUP(SUM(G361/1.5),0),IF(AND(OR(H361="At_Shelf",H361="BONUS BUNDLES A &amp; B"),G361&lt;10),2,IF(AND(OR(H361="At_Shelf",H361="BONUS BUNDLES A &amp; B"),G361&lt;15),3,IF(AND(OR(H361="At_Shelf",H361="BONUS BUNDLES A &amp; B"),G361&lt;20),4,IF(AND(OR(H361="At_Shelf",H361="BONUS BUNDLES A &amp; B"),G361&lt;30),6,IF(AND(OR(H361="At_Shelf",H361="BONUS BUNDLES A &amp; B"),G361&lt;40),8,IF(AND(OR(H361="At_Shelf",H361="BONUS BUNDLES A &amp; B"),G361&lt;50),10,IF(AND(OR(H361="At_Shelf",H361="BONUS BUNDLES A &amp; B"),G361&gt;49.99),12)))))))))</f>
        <v/>
      </c>
      <c r="K361" s="75"/>
      <c r="L361" s="75"/>
      <c r="M361" s="75"/>
      <c r="N361" s="45"/>
      <c r="O361" s="45"/>
      <c r="P361" s="45"/>
      <c r="Q361" s="42"/>
      <c r="R361" s="42"/>
      <c r="S361" s="42"/>
      <c r="T361" s="42"/>
      <c r="U361" s="45"/>
      <c r="V361" s="45"/>
      <c r="W361" s="45"/>
      <c r="X361" s="45"/>
      <c r="Y361" s="45"/>
      <c r="Z361" s="45"/>
      <c r="AA361" s="42"/>
      <c r="AB361" s="42"/>
      <c r="AC361" s="42"/>
      <c r="AD361" s="42"/>
      <c r="AE361" s="42"/>
      <c r="AF361" s="42"/>
      <c r="AG361" s="42"/>
    </row>
    <row r="362" spans="2:33" ht="15.75" x14ac:dyDescent="0.25">
      <c r="B362" s="101" t="str">
        <f t="shared" si="6"/>
        <v/>
      </c>
      <c r="C362" s="56"/>
      <c r="D362" s="58"/>
      <c r="E362" s="43" t="str">
        <f>IFERROR(IF(OR(C362="",AND(C362&lt;&gt;"",D362="")),"",(VLOOKUP(C362,'APP BACKGROUND'!A:F,2,0))),"")</f>
        <v/>
      </c>
      <c r="F362" s="44" t="str">
        <f>IF(E362="","",(VLOOKUP(C362,'APP BACKGROUND'!A:F,5,0)))</f>
        <v/>
      </c>
      <c r="G362" s="40" t="str">
        <f>IF(E362="","",(VLOOKUP('Application Form'!C362,'APP BACKGROUND'!A:I,9,0)))</f>
        <v/>
      </c>
      <c r="H362" s="40"/>
      <c r="I362" s="40"/>
      <c r="J362" s="47" t="str">
        <f>IF(H:H="","",IF(OR(H362="MAX_MILES_MOMENTS",H362="MAX_MILES_MOMENTS_"),ROUNDUP(SUM(G362/1.5),0),IF(AND(OR(H362="At_Shelf",H362="BONUS BUNDLES A &amp; B"),G362&lt;10),2,IF(AND(OR(H362="At_Shelf",H362="BONUS BUNDLES A &amp; B"),G362&lt;15),3,IF(AND(OR(H362="At_Shelf",H362="BONUS BUNDLES A &amp; B"),G362&lt;20),4,IF(AND(OR(H362="At_Shelf",H362="BONUS BUNDLES A &amp; B"),G362&lt;30),6,IF(AND(OR(H362="At_Shelf",H362="BONUS BUNDLES A &amp; B"),G362&lt;40),8,IF(AND(OR(H362="At_Shelf",H362="BONUS BUNDLES A &amp; B"),G362&lt;50),10,IF(AND(OR(H362="At_Shelf",H362="BONUS BUNDLES A &amp; B"),G362&gt;49.99),12)))))))))</f>
        <v/>
      </c>
      <c r="K362" s="75"/>
      <c r="L362" s="75"/>
      <c r="M362" s="75"/>
      <c r="N362" s="45"/>
      <c r="O362" s="45"/>
      <c r="P362" s="45"/>
      <c r="Q362" s="42"/>
      <c r="R362" s="42"/>
      <c r="S362" s="42"/>
      <c r="T362" s="42"/>
      <c r="U362" s="45"/>
      <c r="V362" s="45"/>
      <c r="W362" s="45"/>
      <c r="X362" s="45"/>
      <c r="Y362" s="45"/>
      <c r="Z362" s="45"/>
      <c r="AA362" s="42"/>
      <c r="AB362" s="42"/>
      <c r="AC362" s="42"/>
      <c r="AD362" s="42"/>
      <c r="AE362" s="42"/>
      <c r="AF362" s="42"/>
      <c r="AG362" s="42"/>
    </row>
    <row r="363" spans="2:33" ht="15.75" x14ac:dyDescent="0.25">
      <c r="B363" s="101" t="str">
        <f t="shared" si="6"/>
        <v/>
      </c>
      <c r="C363" s="56"/>
      <c r="D363" s="58"/>
      <c r="E363" s="43" t="str">
        <f>IFERROR(IF(OR(C363="",AND(C363&lt;&gt;"",D363="")),"",(VLOOKUP(C363,'APP BACKGROUND'!A:F,2,0))),"")</f>
        <v/>
      </c>
      <c r="F363" s="44" t="str">
        <f>IF(E363="","",(VLOOKUP(C363,'APP BACKGROUND'!A:F,5,0)))</f>
        <v/>
      </c>
      <c r="G363" s="40" t="str">
        <f>IF(E363="","",(VLOOKUP('Application Form'!C363,'APP BACKGROUND'!A:I,9,0)))</f>
        <v/>
      </c>
      <c r="H363" s="40"/>
      <c r="I363" s="40"/>
      <c r="J363" s="47" t="str">
        <f>IF(H:H="","",IF(OR(H363="MAX_MILES_MOMENTS",H363="MAX_MILES_MOMENTS_"),ROUNDUP(SUM(G363/1.5),0),IF(AND(OR(H363="At_Shelf",H363="BONUS BUNDLES A &amp; B"),G363&lt;10),2,IF(AND(OR(H363="At_Shelf",H363="BONUS BUNDLES A &amp; B"),G363&lt;15),3,IF(AND(OR(H363="At_Shelf",H363="BONUS BUNDLES A &amp; B"),G363&lt;20),4,IF(AND(OR(H363="At_Shelf",H363="BONUS BUNDLES A &amp; B"),G363&lt;30),6,IF(AND(OR(H363="At_Shelf",H363="BONUS BUNDLES A &amp; B"),G363&lt;40),8,IF(AND(OR(H363="At_Shelf",H363="BONUS BUNDLES A &amp; B"),G363&lt;50),10,IF(AND(OR(H363="At_Shelf",H363="BONUS BUNDLES A &amp; B"),G363&gt;49.99),12)))))))))</f>
        <v/>
      </c>
      <c r="K363" s="75"/>
      <c r="L363" s="75"/>
      <c r="M363" s="75"/>
      <c r="N363" s="45"/>
      <c r="O363" s="45"/>
      <c r="P363" s="45"/>
      <c r="Q363" s="42"/>
      <c r="R363" s="42"/>
      <c r="S363" s="42"/>
      <c r="T363" s="42"/>
      <c r="U363" s="45"/>
      <c r="V363" s="45"/>
      <c r="W363" s="45"/>
      <c r="X363" s="45"/>
      <c r="Y363" s="45"/>
      <c r="Z363" s="45"/>
      <c r="AA363" s="42"/>
      <c r="AB363" s="42"/>
      <c r="AC363" s="42"/>
      <c r="AD363" s="42"/>
      <c r="AE363" s="42"/>
      <c r="AF363" s="42"/>
      <c r="AG363" s="42"/>
    </row>
    <row r="364" spans="2:33" ht="15.75" x14ac:dyDescent="0.25">
      <c r="B364" s="101" t="str">
        <f t="shared" si="6"/>
        <v/>
      </c>
      <c r="C364" s="56"/>
      <c r="D364" s="58"/>
      <c r="E364" s="43" t="str">
        <f>IFERROR(IF(OR(C364="",AND(C364&lt;&gt;"",D364="")),"",(VLOOKUP(C364,'APP BACKGROUND'!A:F,2,0))),"")</f>
        <v/>
      </c>
      <c r="F364" s="44" t="str">
        <f>IF(E364="","",(VLOOKUP(C364,'APP BACKGROUND'!A:F,5,0)))</f>
        <v/>
      </c>
      <c r="G364" s="40" t="str">
        <f>IF(E364="","",(VLOOKUP('Application Form'!C364,'APP BACKGROUND'!A:I,9,0)))</f>
        <v/>
      </c>
      <c r="H364" s="40"/>
      <c r="I364" s="40"/>
      <c r="J364" s="47" t="str">
        <f>IF(H:H="","",IF(OR(H364="MAX_MILES_MOMENTS",H364="MAX_MILES_MOMENTS_"),ROUNDUP(SUM(G364/1.5),0),IF(AND(OR(H364="At_Shelf",H364="BONUS BUNDLES A &amp; B"),G364&lt;10),2,IF(AND(OR(H364="At_Shelf",H364="BONUS BUNDLES A &amp; B"),G364&lt;15),3,IF(AND(OR(H364="At_Shelf",H364="BONUS BUNDLES A &amp; B"),G364&lt;20),4,IF(AND(OR(H364="At_Shelf",H364="BONUS BUNDLES A &amp; B"),G364&lt;30),6,IF(AND(OR(H364="At_Shelf",H364="BONUS BUNDLES A &amp; B"),G364&lt;40),8,IF(AND(OR(H364="At_Shelf",H364="BONUS BUNDLES A &amp; B"),G364&lt;50),10,IF(AND(OR(H364="At_Shelf",H364="BONUS BUNDLES A &amp; B"),G364&gt;49.99),12)))))))))</f>
        <v/>
      </c>
      <c r="K364" s="75"/>
      <c r="L364" s="75"/>
      <c r="M364" s="75"/>
      <c r="N364" s="45"/>
      <c r="O364" s="45"/>
      <c r="P364" s="45"/>
      <c r="Q364" s="42"/>
      <c r="R364" s="42"/>
      <c r="S364" s="42"/>
      <c r="T364" s="42"/>
      <c r="U364" s="45"/>
      <c r="V364" s="45"/>
      <c r="W364" s="45"/>
      <c r="X364" s="45"/>
      <c r="Y364" s="45"/>
      <c r="Z364" s="45"/>
      <c r="AA364" s="42"/>
      <c r="AB364" s="42"/>
      <c r="AC364" s="42"/>
      <c r="AD364" s="42"/>
      <c r="AE364" s="42"/>
      <c r="AF364" s="42"/>
      <c r="AG364" s="42"/>
    </row>
    <row r="365" spans="2:33" ht="15.75" x14ac:dyDescent="0.25">
      <c r="B365" s="101" t="str">
        <f t="shared" si="6"/>
        <v/>
      </c>
      <c r="C365" s="56"/>
      <c r="D365" s="58"/>
      <c r="E365" s="43" t="str">
        <f>IFERROR(IF(OR(C365="",AND(C365&lt;&gt;"",D365="")),"",(VLOOKUP(C365,'APP BACKGROUND'!A:F,2,0))),"")</f>
        <v/>
      </c>
      <c r="F365" s="44" t="str">
        <f>IF(E365="","",(VLOOKUP(C365,'APP BACKGROUND'!A:F,5,0)))</f>
        <v/>
      </c>
      <c r="G365" s="40" t="str">
        <f>IF(E365="","",(VLOOKUP('Application Form'!C365,'APP BACKGROUND'!A:I,9,0)))</f>
        <v/>
      </c>
      <c r="H365" s="40"/>
      <c r="I365" s="40"/>
      <c r="J365" s="47" t="str">
        <f>IF(H:H="","",IF(OR(H365="MAX_MILES_MOMENTS",H365="MAX_MILES_MOMENTS_"),ROUNDUP(SUM(G365/1.5),0),IF(AND(OR(H365="At_Shelf",H365="BONUS BUNDLES A &amp; B"),G365&lt;10),2,IF(AND(OR(H365="At_Shelf",H365="BONUS BUNDLES A &amp; B"),G365&lt;15),3,IF(AND(OR(H365="At_Shelf",H365="BONUS BUNDLES A &amp; B"),G365&lt;20),4,IF(AND(OR(H365="At_Shelf",H365="BONUS BUNDLES A &amp; B"),G365&lt;30),6,IF(AND(OR(H365="At_Shelf",H365="BONUS BUNDLES A &amp; B"),G365&lt;40),8,IF(AND(OR(H365="At_Shelf",H365="BONUS BUNDLES A &amp; B"),G365&lt;50),10,IF(AND(OR(H365="At_Shelf",H365="BONUS BUNDLES A &amp; B"),G365&gt;49.99),12)))))))))</f>
        <v/>
      </c>
      <c r="K365" s="75"/>
      <c r="L365" s="75"/>
      <c r="M365" s="75"/>
      <c r="N365" s="45"/>
      <c r="O365" s="45"/>
      <c r="P365" s="45"/>
      <c r="Q365" s="42"/>
      <c r="R365" s="42"/>
      <c r="S365" s="42"/>
      <c r="T365" s="42"/>
      <c r="U365" s="45"/>
      <c r="V365" s="45"/>
      <c r="W365" s="45"/>
      <c r="X365" s="45"/>
      <c r="Y365" s="45"/>
      <c r="Z365" s="45"/>
      <c r="AA365" s="42"/>
      <c r="AB365" s="42"/>
      <c r="AC365" s="42"/>
      <c r="AD365" s="42"/>
      <c r="AE365" s="42"/>
      <c r="AF365" s="42"/>
      <c r="AG365" s="42"/>
    </row>
    <row r="366" spans="2:33" ht="15.75" x14ac:dyDescent="0.25">
      <c r="B366" s="101" t="str">
        <f t="shared" si="6"/>
        <v/>
      </c>
      <c r="C366" s="56"/>
      <c r="D366" s="58"/>
      <c r="E366" s="43" t="str">
        <f>IFERROR(IF(OR(C366="",AND(C366&lt;&gt;"",D366="")),"",(VLOOKUP(C366,'APP BACKGROUND'!A:F,2,0))),"")</f>
        <v/>
      </c>
      <c r="F366" s="44" t="str">
        <f>IF(E366="","",(VLOOKUP(C366,'APP BACKGROUND'!A:F,5,0)))</f>
        <v/>
      </c>
      <c r="G366" s="40" t="str">
        <f>IF(E366="","",(VLOOKUP('Application Form'!C366,'APP BACKGROUND'!A:I,9,0)))</f>
        <v/>
      </c>
      <c r="H366" s="40"/>
      <c r="I366" s="40"/>
      <c r="J366" s="47" t="str">
        <f>IF(H:H="","",IF(OR(H366="MAX_MILES_MOMENTS",H366="MAX_MILES_MOMENTS_"),ROUNDUP(SUM(G366/1.5),0),IF(AND(OR(H366="At_Shelf",H366="BONUS BUNDLES A &amp; B"),G366&lt;10),2,IF(AND(OR(H366="At_Shelf",H366="BONUS BUNDLES A &amp; B"),G366&lt;15),3,IF(AND(OR(H366="At_Shelf",H366="BONUS BUNDLES A &amp; B"),G366&lt;20),4,IF(AND(OR(H366="At_Shelf",H366="BONUS BUNDLES A &amp; B"),G366&lt;30),6,IF(AND(OR(H366="At_Shelf",H366="BONUS BUNDLES A &amp; B"),G366&lt;40),8,IF(AND(OR(H366="At_Shelf",H366="BONUS BUNDLES A &amp; B"),G366&lt;50),10,IF(AND(OR(H366="At_Shelf",H366="BONUS BUNDLES A &amp; B"),G366&gt;49.99),12)))))))))</f>
        <v/>
      </c>
      <c r="K366" s="75"/>
      <c r="L366" s="75"/>
      <c r="M366" s="75"/>
      <c r="N366" s="45"/>
      <c r="O366" s="45"/>
      <c r="P366" s="45"/>
      <c r="Q366" s="42"/>
      <c r="R366" s="42"/>
      <c r="S366" s="42"/>
      <c r="T366" s="42"/>
      <c r="U366" s="45"/>
      <c r="V366" s="45"/>
      <c r="W366" s="45"/>
      <c r="X366" s="45"/>
      <c r="Y366" s="45"/>
      <c r="Z366" s="45"/>
      <c r="AA366" s="42"/>
      <c r="AB366" s="42"/>
      <c r="AC366" s="42"/>
      <c r="AD366" s="42"/>
      <c r="AE366" s="42"/>
      <c r="AF366" s="42"/>
      <c r="AG366" s="42"/>
    </row>
    <row r="367" spans="2:33" ht="15.75" x14ac:dyDescent="0.25">
      <c r="B367" s="101" t="str">
        <f t="shared" si="6"/>
        <v/>
      </c>
      <c r="C367" s="56"/>
      <c r="D367" s="58"/>
      <c r="E367" s="43" t="str">
        <f>IFERROR(IF(OR(C367="",AND(C367&lt;&gt;"",D367="")),"",(VLOOKUP(C367,'APP BACKGROUND'!A:F,2,0))),"")</f>
        <v/>
      </c>
      <c r="F367" s="44" t="str">
        <f>IF(E367="","",(VLOOKUP(C367,'APP BACKGROUND'!A:F,5,0)))</f>
        <v/>
      </c>
      <c r="G367" s="40" t="str">
        <f>IF(E367="","",(VLOOKUP('Application Form'!C367,'APP BACKGROUND'!A:I,9,0)))</f>
        <v/>
      </c>
      <c r="H367" s="40"/>
      <c r="I367" s="40"/>
      <c r="J367" s="47" t="str">
        <f>IF(H:H="","",IF(OR(H367="MAX_MILES_MOMENTS",H367="MAX_MILES_MOMENTS_"),ROUNDUP(SUM(G367/1.5),0),IF(AND(OR(H367="At_Shelf",H367="BONUS BUNDLES A &amp; B"),G367&lt;10),2,IF(AND(OR(H367="At_Shelf",H367="BONUS BUNDLES A &amp; B"),G367&lt;15),3,IF(AND(OR(H367="At_Shelf",H367="BONUS BUNDLES A &amp; B"),G367&lt;20),4,IF(AND(OR(H367="At_Shelf",H367="BONUS BUNDLES A &amp; B"),G367&lt;30),6,IF(AND(OR(H367="At_Shelf",H367="BONUS BUNDLES A &amp; B"),G367&lt;40),8,IF(AND(OR(H367="At_Shelf",H367="BONUS BUNDLES A &amp; B"),G367&lt;50),10,IF(AND(OR(H367="At_Shelf",H367="BONUS BUNDLES A &amp; B"),G367&gt;49.99),12)))))))))</f>
        <v/>
      </c>
      <c r="K367" s="75"/>
      <c r="L367" s="75"/>
      <c r="M367" s="75"/>
      <c r="N367" s="45"/>
      <c r="O367" s="45"/>
      <c r="P367" s="45"/>
      <c r="Q367" s="42"/>
      <c r="R367" s="42"/>
      <c r="S367" s="42"/>
      <c r="T367" s="42"/>
      <c r="U367" s="45"/>
      <c r="V367" s="45"/>
      <c r="W367" s="45"/>
      <c r="X367" s="45"/>
      <c r="Y367" s="45"/>
      <c r="Z367" s="45"/>
      <c r="AA367" s="42"/>
      <c r="AB367" s="42"/>
      <c r="AC367" s="42"/>
      <c r="AD367" s="42"/>
      <c r="AE367" s="42"/>
      <c r="AF367" s="42"/>
      <c r="AG367" s="42"/>
    </row>
    <row r="368" spans="2:33" ht="15.75" x14ac:dyDescent="0.25">
      <c r="B368" s="101" t="str">
        <f t="shared" si="6"/>
        <v/>
      </c>
      <c r="C368" s="56"/>
      <c r="D368" s="58"/>
      <c r="E368" s="43" t="str">
        <f>IFERROR(IF(OR(C368="",AND(C368&lt;&gt;"",D368="")),"",(VLOOKUP(C368,'APP BACKGROUND'!A:F,2,0))),"")</f>
        <v/>
      </c>
      <c r="F368" s="44" t="str">
        <f>IF(E368="","",(VLOOKUP(C368,'APP BACKGROUND'!A:F,5,0)))</f>
        <v/>
      </c>
      <c r="G368" s="40" t="str">
        <f>IF(E368="","",(VLOOKUP('Application Form'!C368,'APP BACKGROUND'!A:I,9,0)))</f>
        <v/>
      </c>
      <c r="H368" s="40"/>
      <c r="I368" s="40"/>
      <c r="J368" s="47" t="str">
        <f>IF(H:H="","",IF(OR(H368="MAX_MILES_MOMENTS",H368="MAX_MILES_MOMENTS_"),ROUNDUP(SUM(G368/1.5),0),IF(AND(OR(H368="At_Shelf",H368="BONUS BUNDLES A &amp; B"),G368&lt;10),2,IF(AND(OR(H368="At_Shelf",H368="BONUS BUNDLES A &amp; B"),G368&lt;15),3,IF(AND(OR(H368="At_Shelf",H368="BONUS BUNDLES A &amp; B"),G368&lt;20),4,IF(AND(OR(H368="At_Shelf",H368="BONUS BUNDLES A &amp; B"),G368&lt;30),6,IF(AND(OR(H368="At_Shelf",H368="BONUS BUNDLES A &amp; B"),G368&lt;40),8,IF(AND(OR(H368="At_Shelf",H368="BONUS BUNDLES A &amp; B"),G368&lt;50),10,IF(AND(OR(H368="At_Shelf",H368="BONUS BUNDLES A &amp; B"),G368&gt;49.99),12)))))))))</f>
        <v/>
      </c>
      <c r="K368" s="75"/>
      <c r="L368" s="75"/>
      <c r="M368" s="75"/>
      <c r="N368" s="45"/>
      <c r="O368" s="45"/>
      <c r="P368" s="45"/>
      <c r="Q368" s="42"/>
      <c r="R368" s="42"/>
      <c r="S368" s="42"/>
      <c r="T368" s="42"/>
      <c r="U368" s="45"/>
      <c r="V368" s="45"/>
      <c r="W368" s="45"/>
      <c r="X368" s="45"/>
      <c r="Y368" s="45"/>
      <c r="Z368" s="45"/>
      <c r="AA368" s="42"/>
      <c r="AB368" s="42"/>
      <c r="AC368" s="42"/>
      <c r="AD368" s="42"/>
      <c r="AE368" s="42"/>
      <c r="AF368" s="42"/>
      <c r="AG368" s="42"/>
    </row>
    <row r="369" spans="2:33" ht="15.75" x14ac:dyDescent="0.25">
      <c r="B369" s="101" t="str">
        <f t="shared" si="6"/>
        <v/>
      </c>
      <c r="C369" s="56"/>
      <c r="D369" s="58"/>
      <c r="E369" s="43" t="str">
        <f>IFERROR(IF(OR(C369="",AND(C369&lt;&gt;"",D369="")),"",(VLOOKUP(C369,'APP BACKGROUND'!A:F,2,0))),"")</f>
        <v/>
      </c>
      <c r="F369" s="44" t="str">
        <f>IF(E369="","",(VLOOKUP(C369,'APP BACKGROUND'!A:F,5,0)))</f>
        <v/>
      </c>
      <c r="G369" s="40" t="str">
        <f>IF(E369="","",(VLOOKUP('Application Form'!C369,'APP BACKGROUND'!A:I,9,0)))</f>
        <v/>
      </c>
      <c r="H369" s="40"/>
      <c r="I369" s="40"/>
      <c r="J369" s="47" t="str">
        <f>IF(H:H="","",IF(OR(H369="MAX_MILES_MOMENTS",H369="MAX_MILES_MOMENTS_"),ROUNDUP(SUM(G369/1.5),0),IF(AND(OR(H369="At_Shelf",H369="BONUS BUNDLES A &amp; B"),G369&lt;10),2,IF(AND(OR(H369="At_Shelf",H369="BONUS BUNDLES A &amp; B"),G369&lt;15),3,IF(AND(OR(H369="At_Shelf",H369="BONUS BUNDLES A &amp; B"),G369&lt;20),4,IF(AND(OR(H369="At_Shelf",H369="BONUS BUNDLES A &amp; B"),G369&lt;30),6,IF(AND(OR(H369="At_Shelf",H369="BONUS BUNDLES A &amp; B"),G369&lt;40),8,IF(AND(OR(H369="At_Shelf",H369="BONUS BUNDLES A &amp; B"),G369&lt;50),10,IF(AND(OR(H369="At_Shelf",H369="BONUS BUNDLES A &amp; B"),G369&gt;49.99),12)))))))))</f>
        <v/>
      </c>
      <c r="K369" s="75"/>
      <c r="L369" s="75"/>
      <c r="M369" s="75"/>
      <c r="N369" s="45"/>
      <c r="O369" s="45"/>
      <c r="P369" s="45"/>
      <c r="Q369" s="42"/>
      <c r="R369" s="42"/>
      <c r="S369" s="42"/>
      <c r="T369" s="42"/>
      <c r="U369" s="45"/>
      <c r="V369" s="45"/>
      <c r="W369" s="45"/>
      <c r="X369" s="45"/>
      <c r="Y369" s="45"/>
      <c r="Z369" s="45"/>
      <c r="AA369" s="42"/>
      <c r="AB369" s="42"/>
      <c r="AC369" s="42"/>
      <c r="AD369" s="42"/>
      <c r="AE369" s="42"/>
      <c r="AF369" s="42"/>
      <c r="AG369" s="42"/>
    </row>
    <row r="370" spans="2:33" ht="15.75" x14ac:dyDescent="0.25">
      <c r="B370" s="101" t="str">
        <f t="shared" si="6"/>
        <v/>
      </c>
      <c r="C370" s="56"/>
      <c r="D370" s="58"/>
      <c r="E370" s="43" t="str">
        <f>IFERROR(IF(OR(C370="",AND(C370&lt;&gt;"",D370="")),"",(VLOOKUP(C370,'APP BACKGROUND'!A:F,2,0))),"")</f>
        <v/>
      </c>
      <c r="F370" s="44" t="str">
        <f>IF(E370="","",(VLOOKUP(C370,'APP BACKGROUND'!A:F,5,0)))</f>
        <v/>
      </c>
      <c r="G370" s="40" t="str">
        <f>IF(E370="","",(VLOOKUP('Application Form'!C370,'APP BACKGROUND'!A:I,9,0)))</f>
        <v/>
      </c>
      <c r="H370" s="40"/>
      <c r="I370" s="40"/>
      <c r="J370" s="47" t="str">
        <f>IF(H:H="","",IF(OR(H370="MAX_MILES_MOMENTS",H370="MAX_MILES_MOMENTS_"),ROUNDUP(SUM(G370/1.5),0),IF(AND(OR(H370="At_Shelf",H370="BONUS BUNDLES A &amp; B"),G370&lt;10),2,IF(AND(OR(H370="At_Shelf",H370="BONUS BUNDLES A &amp; B"),G370&lt;15),3,IF(AND(OR(H370="At_Shelf",H370="BONUS BUNDLES A &amp; B"),G370&lt;20),4,IF(AND(OR(H370="At_Shelf",H370="BONUS BUNDLES A &amp; B"),G370&lt;30),6,IF(AND(OR(H370="At_Shelf",H370="BONUS BUNDLES A &amp; B"),G370&lt;40),8,IF(AND(OR(H370="At_Shelf",H370="BONUS BUNDLES A &amp; B"),G370&lt;50),10,IF(AND(OR(H370="At_Shelf",H370="BONUS BUNDLES A &amp; B"),G370&gt;49.99),12)))))))))</f>
        <v/>
      </c>
      <c r="K370" s="75"/>
      <c r="L370" s="75"/>
      <c r="M370" s="75"/>
      <c r="N370" s="45"/>
      <c r="O370" s="45"/>
      <c r="P370" s="45"/>
      <c r="Q370" s="42"/>
      <c r="R370" s="42"/>
      <c r="S370" s="42"/>
      <c r="T370" s="42"/>
      <c r="U370" s="45"/>
      <c r="V370" s="45"/>
      <c r="W370" s="45"/>
      <c r="X370" s="45"/>
      <c r="Y370" s="45"/>
      <c r="Z370" s="45"/>
      <c r="AA370" s="42"/>
      <c r="AB370" s="42"/>
      <c r="AC370" s="42"/>
      <c r="AD370" s="42"/>
      <c r="AE370" s="42"/>
      <c r="AF370" s="42"/>
      <c r="AG370" s="42"/>
    </row>
    <row r="371" spans="2:33" ht="15.75" x14ac:dyDescent="0.25">
      <c r="B371" s="101" t="str">
        <f t="shared" si="6"/>
        <v/>
      </c>
      <c r="C371" s="56"/>
      <c r="D371" s="58"/>
      <c r="E371" s="43" t="str">
        <f>IFERROR(IF(OR(C371="",AND(C371&lt;&gt;"",D371="")),"",(VLOOKUP(C371,'APP BACKGROUND'!A:F,2,0))),"")</f>
        <v/>
      </c>
      <c r="F371" s="44" t="str">
        <f>IF(E371="","",(VLOOKUP(C371,'APP BACKGROUND'!A:F,5,0)))</f>
        <v/>
      </c>
      <c r="G371" s="40" t="str">
        <f>IF(E371="","",(VLOOKUP('Application Form'!C371,'APP BACKGROUND'!A:I,9,0)))</f>
        <v/>
      </c>
      <c r="H371" s="40"/>
      <c r="I371" s="40"/>
      <c r="J371" s="47" t="str">
        <f>IF(H:H="","",IF(OR(H371="MAX_MILES_MOMENTS",H371="MAX_MILES_MOMENTS_"),ROUNDUP(SUM(G371/1.5),0),IF(AND(OR(H371="At_Shelf",H371="BONUS BUNDLES A &amp; B"),G371&lt;10),2,IF(AND(OR(H371="At_Shelf",H371="BONUS BUNDLES A &amp; B"),G371&lt;15),3,IF(AND(OR(H371="At_Shelf",H371="BONUS BUNDLES A &amp; B"),G371&lt;20),4,IF(AND(OR(H371="At_Shelf",H371="BONUS BUNDLES A &amp; B"),G371&lt;30),6,IF(AND(OR(H371="At_Shelf",H371="BONUS BUNDLES A &amp; B"),G371&lt;40),8,IF(AND(OR(H371="At_Shelf",H371="BONUS BUNDLES A &amp; B"),G371&lt;50),10,IF(AND(OR(H371="At_Shelf",H371="BONUS BUNDLES A &amp; B"),G371&gt;49.99),12)))))))))</f>
        <v/>
      </c>
      <c r="K371" s="75"/>
      <c r="L371" s="75"/>
      <c r="M371" s="75"/>
      <c r="N371" s="45"/>
      <c r="O371" s="45"/>
      <c r="P371" s="45"/>
      <c r="Q371" s="42"/>
      <c r="R371" s="42"/>
      <c r="S371" s="42"/>
      <c r="T371" s="42"/>
      <c r="U371" s="45"/>
      <c r="V371" s="45"/>
      <c r="W371" s="45"/>
      <c r="X371" s="45"/>
      <c r="Y371" s="45"/>
      <c r="Z371" s="45"/>
      <c r="AA371" s="42"/>
      <c r="AB371" s="42"/>
      <c r="AC371" s="42"/>
      <c r="AD371" s="42"/>
      <c r="AE371" s="42"/>
      <c r="AF371" s="42"/>
      <c r="AG371" s="42"/>
    </row>
    <row r="372" spans="2:33" ht="15.75" x14ac:dyDescent="0.25">
      <c r="B372" s="101" t="str">
        <f t="shared" si="6"/>
        <v/>
      </c>
      <c r="C372" s="56"/>
      <c r="D372" s="58"/>
      <c r="E372" s="43" t="str">
        <f>IFERROR(IF(OR(C372="",AND(C372&lt;&gt;"",D372="")),"",(VLOOKUP(C372,'APP BACKGROUND'!A:F,2,0))),"")</f>
        <v/>
      </c>
      <c r="F372" s="44" t="str">
        <f>IF(E372="","",(VLOOKUP(C372,'APP BACKGROUND'!A:F,5,0)))</f>
        <v/>
      </c>
      <c r="G372" s="40" t="str">
        <f>IF(E372="","",(VLOOKUP('Application Form'!C372,'APP BACKGROUND'!A:I,9,0)))</f>
        <v/>
      </c>
      <c r="H372" s="40"/>
      <c r="I372" s="40"/>
      <c r="J372" s="47" t="str">
        <f>IF(H:H="","",IF(OR(H372="MAX_MILES_MOMENTS",H372="MAX_MILES_MOMENTS_"),ROUNDUP(SUM(G372/1.5),0),IF(AND(OR(H372="At_Shelf",H372="BONUS BUNDLES A &amp; B"),G372&lt;10),2,IF(AND(OR(H372="At_Shelf",H372="BONUS BUNDLES A &amp; B"),G372&lt;15),3,IF(AND(OR(H372="At_Shelf",H372="BONUS BUNDLES A &amp; B"),G372&lt;20),4,IF(AND(OR(H372="At_Shelf",H372="BONUS BUNDLES A &amp; B"),G372&lt;30),6,IF(AND(OR(H372="At_Shelf",H372="BONUS BUNDLES A &amp; B"),G372&lt;40),8,IF(AND(OR(H372="At_Shelf",H372="BONUS BUNDLES A &amp; B"),G372&lt;50),10,IF(AND(OR(H372="At_Shelf",H372="BONUS BUNDLES A &amp; B"),G372&gt;49.99),12)))))))))</f>
        <v/>
      </c>
      <c r="K372" s="75"/>
      <c r="L372" s="75"/>
      <c r="M372" s="75"/>
      <c r="N372" s="45"/>
      <c r="O372" s="45"/>
      <c r="P372" s="45"/>
      <c r="Q372" s="42"/>
      <c r="R372" s="42"/>
      <c r="S372" s="42"/>
      <c r="T372" s="42"/>
      <c r="U372" s="45"/>
      <c r="V372" s="45"/>
      <c r="W372" s="45"/>
      <c r="X372" s="45"/>
      <c r="Y372" s="45"/>
      <c r="Z372" s="45"/>
      <c r="AA372" s="42"/>
      <c r="AB372" s="42"/>
      <c r="AC372" s="42"/>
      <c r="AD372" s="42"/>
      <c r="AE372" s="42"/>
      <c r="AF372" s="42"/>
      <c r="AG372" s="42"/>
    </row>
    <row r="373" spans="2:33" ht="15.75" x14ac:dyDescent="0.25">
      <c r="B373" s="101" t="str">
        <f t="shared" si="6"/>
        <v/>
      </c>
      <c r="C373" s="56"/>
      <c r="D373" s="58"/>
      <c r="E373" s="43" t="str">
        <f>IFERROR(IF(OR(C373="",AND(C373&lt;&gt;"",D373="")),"",(VLOOKUP(C373,'APP BACKGROUND'!A:F,2,0))),"")</f>
        <v/>
      </c>
      <c r="F373" s="44" t="str">
        <f>IF(E373="","",(VLOOKUP(C373,'APP BACKGROUND'!A:F,5,0)))</f>
        <v/>
      </c>
      <c r="G373" s="40" t="str">
        <f>IF(E373="","",(VLOOKUP('Application Form'!C373,'APP BACKGROUND'!A:I,9,0)))</f>
        <v/>
      </c>
      <c r="H373" s="40"/>
      <c r="I373" s="40"/>
      <c r="J373" s="47" t="str">
        <f>IF(H:H="","",IF(OR(H373="MAX_MILES_MOMENTS",H373="MAX_MILES_MOMENTS_"),ROUNDUP(SUM(G373/1.5),0),IF(AND(OR(H373="At_Shelf",H373="BONUS BUNDLES A &amp; B"),G373&lt;10),2,IF(AND(OR(H373="At_Shelf",H373="BONUS BUNDLES A &amp; B"),G373&lt;15),3,IF(AND(OR(H373="At_Shelf",H373="BONUS BUNDLES A &amp; B"),G373&lt;20),4,IF(AND(OR(H373="At_Shelf",H373="BONUS BUNDLES A &amp; B"),G373&lt;30),6,IF(AND(OR(H373="At_Shelf",H373="BONUS BUNDLES A &amp; B"),G373&lt;40),8,IF(AND(OR(H373="At_Shelf",H373="BONUS BUNDLES A &amp; B"),G373&lt;50),10,IF(AND(OR(H373="At_Shelf",H373="BONUS BUNDLES A &amp; B"),G373&gt;49.99),12)))))))))</f>
        <v/>
      </c>
      <c r="K373" s="75"/>
      <c r="L373" s="75"/>
      <c r="M373" s="75"/>
      <c r="N373" s="45"/>
      <c r="O373" s="45"/>
      <c r="P373" s="45"/>
      <c r="Q373" s="42"/>
      <c r="R373" s="42"/>
      <c r="S373" s="42"/>
      <c r="T373" s="42"/>
      <c r="U373" s="45"/>
      <c r="V373" s="45"/>
      <c r="W373" s="45"/>
      <c r="X373" s="45"/>
      <c r="Y373" s="45"/>
      <c r="Z373" s="45"/>
      <c r="AA373" s="42"/>
      <c r="AB373" s="42"/>
      <c r="AC373" s="42"/>
      <c r="AD373" s="42"/>
      <c r="AE373" s="42"/>
      <c r="AF373" s="42"/>
      <c r="AG373" s="42"/>
    </row>
    <row r="374" spans="2:33" x14ac:dyDescent="0.2">
      <c r="J374" s="47" t="str">
        <f>IF(H:H="","",IF(OR(H374="MAX_MILES_MOMENTS",H374="MAX_MILES_MOMENTS_"),ROUNDUP(SUM(G374/1.5),0),IF(AND(OR(H374="At_Shelf",H374="BONUS BUNDLES A &amp; B"),G374&lt;10),2,IF(AND(OR(H374="At_Shelf",H374="BONUS BUNDLES A &amp; B"),G374&lt;15),3,IF(AND(OR(H374="At_Shelf",H374="BONUS BUNDLES A &amp; B"),G374&lt;20),4,IF(AND(OR(H374="At_Shelf",H374="BONUS BUNDLES A &amp; B"),G374&lt;30),6,IF(AND(OR(H374="At_Shelf",H374="BONUS BUNDLES A &amp; B"),G374&lt;40),8,IF(AND(OR(H374="At_Shelf",H374="BONUS BUNDLES A &amp; B"),G374&lt;50),10,IF(AND(OR(H374="At_Shelf",H374="BONUS BUNDLES A &amp; B"),G374&gt;49.99),12)))))))))</f>
        <v/>
      </c>
      <c r="K374" s="75"/>
      <c r="N374" s="45"/>
      <c r="R374" s="42"/>
    </row>
    <row r="375" spans="2:33" x14ac:dyDescent="0.2">
      <c r="J375" s="47" t="str">
        <f>IF(H:H="","",IF(OR(H375="MAX_MILES_MOMENTS",H375="MAX_MILES_MOMENTS_"),ROUNDUP(SUM(G375/1.5),0),IF(AND(OR(H375="At_Shelf",H375="BONUS BUNDLES A &amp; B"),G375&lt;10),2,IF(AND(OR(H375="At_Shelf",H375="BONUS BUNDLES A &amp; B"),G375&lt;15),3,IF(AND(OR(H375="At_Shelf",H375="BONUS BUNDLES A &amp; B"),G375&lt;20),4,IF(AND(OR(H375="At_Shelf",H375="BONUS BUNDLES A &amp; B"),G375&lt;30),6,IF(AND(OR(H375="At_Shelf",H375="BONUS BUNDLES A &amp; B"),G375&lt;40),8,IF(AND(OR(H375="At_Shelf",H375="BONUS BUNDLES A &amp; B"),G375&lt;50),10,IF(AND(OR(H375="At_Shelf",H375="BONUS BUNDLES A &amp; B"),G375&gt;49.99),12)))))))))</f>
        <v/>
      </c>
      <c r="K375" s="75"/>
      <c r="N375" s="45"/>
      <c r="R375" s="42"/>
    </row>
    <row r="376" spans="2:33" x14ac:dyDescent="0.2">
      <c r="K376" s="75"/>
      <c r="R376" s="42"/>
    </row>
    <row r="377" spans="2:33" x14ac:dyDescent="0.2">
      <c r="K377" s="75"/>
      <c r="R377" s="42"/>
    </row>
    <row r="378" spans="2:33" x14ac:dyDescent="0.2">
      <c r="K378" s="75"/>
      <c r="R378" s="42"/>
    </row>
    <row r="379" spans="2:33" x14ac:dyDescent="0.2">
      <c r="K379" s="75"/>
      <c r="R379" s="42"/>
    </row>
    <row r="380" spans="2:33" x14ac:dyDescent="0.2">
      <c r="K380" s="75"/>
      <c r="R380" s="42"/>
    </row>
    <row r="381" spans="2:33" x14ac:dyDescent="0.2">
      <c r="K381" s="75"/>
      <c r="R381" s="42"/>
    </row>
    <row r="382" spans="2:33" x14ac:dyDescent="0.2">
      <c r="K382" s="75"/>
      <c r="R382" s="42"/>
    </row>
    <row r="383" spans="2:33" x14ac:dyDescent="0.2">
      <c r="K383" s="75"/>
      <c r="R383" s="42"/>
    </row>
    <row r="384" spans="2:33" x14ac:dyDescent="0.2">
      <c r="K384" s="75"/>
      <c r="R384" s="42"/>
    </row>
    <row r="385" spans="11:18" x14ac:dyDescent="0.2">
      <c r="K385" s="75"/>
      <c r="R385" s="42"/>
    </row>
    <row r="386" spans="11:18" x14ac:dyDescent="0.2">
      <c r="K386" s="75"/>
      <c r="R386" s="42"/>
    </row>
    <row r="387" spans="11:18" x14ac:dyDescent="0.2">
      <c r="K387" s="75"/>
      <c r="R387" s="42"/>
    </row>
    <row r="388" spans="11:18" x14ac:dyDescent="0.2">
      <c r="K388" s="75"/>
      <c r="R388" s="42"/>
    </row>
    <row r="389" spans="11:18" x14ac:dyDescent="0.2">
      <c r="K389" s="75"/>
      <c r="R389" s="42"/>
    </row>
    <row r="390" spans="11:18" x14ac:dyDescent="0.2">
      <c r="K390" s="75"/>
      <c r="R390" s="42"/>
    </row>
    <row r="391" spans="11:18" x14ac:dyDescent="0.2">
      <c r="K391" s="75"/>
      <c r="R391" s="42"/>
    </row>
    <row r="392" spans="11:18" x14ac:dyDescent="0.2">
      <c r="K392" s="75"/>
      <c r="R392" s="42"/>
    </row>
    <row r="393" spans="11:18" x14ac:dyDescent="0.2">
      <c r="K393" s="75"/>
      <c r="R393" s="42"/>
    </row>
    <row r="394" spans="11:18" x14ac:dyDescent="0.2">
      <c r="K394" s="75"/>
      <c r="R394" s="42"/>
    </row>
    <row r="395" spans="11:18" x14ac:dyDescent="0.2">
      <c r="K395" s="75"/>
      <c r="R395" s="42"/>
    </row>
    <row r="396" spans="11:18" x14ac:dyDescent="0.2">
      <c r="K396" s="75"/>
      <c r="R396" s="42"/>
    </row>
    <row r="397" spans="11:18" x14ac:dyDescent="0.2">
      <c r="K397" s="75"/>
      <c r="R397" s="42"/>
    </row>
    <row r="398" spans="11:18" x14ac:dyDescent="0.2">
      <c r="K398" s="75"/>
      <c r="R398" s="42"/>
    </row>
    <row r="399" spans="11:18" x14ac:dyDescent="0.2">
      <c r="K399" s="75"/>
      <c r="R399" s="42"/>
    </row>
    <row r="400" spans="11:18" x14ac:dyDescent="0.2">
      <c r="K400" s="75"/>
      <c r="R400" s="42"/>
    </row>
    <row r="401" spans="11:18" x14ac:dyDescent="0.2">
      <c r="K401" s="75"/>
      <c r="R401" s="42"/>
    </row>
    <row r="402" spans="11:18" x14ac:dyDescent="0.2">
      <c r="K402" s="75"/>
      <c r="R402" s="42"/>
    </row>
    <row r="403" spans="11:18" x14ac:dyDescent="0.2">
      <c r="R403" s="42"/>
    </row>
    <row r="404" spans="11:18" x14ac:dyDescent="0.2">
      <c r="R404" s="42"/>
    </row>
    <row r="405" spans="11:18" x14ac:dyDescent="0.2">
      <c r="R405" s="42"/>
    </row>
    <row r="406" spans="11:18" x14ac:dyDescent="0.2">
      <c r="R406" s="42"/>
    </row>
    <row r="407" spans="11:18" x14ac:dyDescent="0.2">
      <c r="R407" s="42"/>
    </row>
    <row r="408" spans="11:18" x14ac:dyDescent="0.2">
      <c r="R408" s="42"/>
    </row>
    <row r="409" spans="11:18" x14ac:dyDescent="0.2">
      <c r="R409" s="42"/>
    </row>
    <row r="410" spans="11:18" x14ac:dyDescent="0.2">
      <c r="R410" s="42"/>
    </row>
  </sheetData>
  <sheetProtection selectLockedCells="1"/>
  <dataConsolidate/>
  <mergeCells count="12">
    <mergeCell ref="H1:J1"/>
    <mergeCell ref="AB14:AC14"/>
    <mergeCell ref="AD14:AG14"/>
    <mergeCell ref="U14:V14"/>
    <mergeCell ref="B15:C15"/>
    <mergeCell ref="A14:G14"/>
    <mergeCell ref="H14:M14"/>
    <mergeCell ref="W14:AA14"/>
    <mergeCell ref="S14:T14"/>
    <mergeCell ref="N14:R14"/>
    <mergeCell ref="H7:N7"/>
    <mergeCell ref="H8:N8"/>
  </mergeCells>
  <phoneticPr fontId="19" type="noConversion"/>
  <conditionalFormatting sqref="A16:A375">
    <cfRule type="containsText" dxfId="58" priority="96" operator="containsText" text="REMOVAL">
      <formula>NOT(ISERROR(SEARCH("REMOVAL",A16)))</formula>
    </cfRule>
    <cfRule type="containsText" dxfId="57" priority="97" operator="containsText" text="ADDITION">
      <formula>NOT(ISERROR(SEARCH("ADDITION",A16)))</formula>
    </cfRule>
    <cfRule type="containsText" dxfId="56" priority="98" operator="containsText" text="REVISION">
      <formula>NOT(ISERROR(SEARCH("REVISION",A16)))</formula>
    </cfRule>
  </conditionalFormatting>
  <conditionalFormatting sqref="B16:B373">
    <cfRule type="notContainsBlanks" dxfId="55" priority="442">
      <formula>LEN(TRIM(B16))&gt;0</formula>
    </cfRule>
  </conditionalFormatting>
  <conditionalFormatting sqref="C16:E373">
    <cfRule type="expression" dxfId="54" priority="95">
      <formula>AND(A16="ADDITION",E16="")</formula>
    </cfRule>
    <cfRule type="expression" dxfId="53" priority="420">
      <formula>AND(A16="ADDITION",B16="")</formula>
    </cfRule>
  </conditionalFormatting>
  <conditionalFormatting sqref="D16:D373">
    <cfRule type="expression" dxfId="52" priority="348">
      <formula>IF(D16,"")</formula>
    </cfRule>
  </conditionalFormatting>
  <conditionalFormatting sqref="E16:E373">
    <cfRule type="expression" dxfId="51" priority="8">
      <formula>AND(C16="NEW",E16="")</formula>
    </cfRule>
  </conditionalFormatting>
  <conditionalFormatting sqref="F16:F373">
    <cfRule type="expression" dxfId="50" priority="6">
      <formula>AND(C16="NEW",F16="")</formula>
    </cfRule>
  </conditionalFormatting>
  <conditionalFormatting sqref="G16:G373">
    <cfRule type="expression" dxfId="49" priority="5">
      <formula>AND(C16="NEW",G16="")</formula>
    </cfRule>
  </conditionalFormatting>
  <conditionalFormatting sqref="H16:H373">
    <cfRule type="expression" dxfId="48" priority="15">
      <formula>AND(S16="Loyalty_End_Cap",H16="")</formula>
    </cfRule>
  </conditionalFormatting>
  <conditionalFormatting sqref="I16:I373">
    <cfRule type="expression" dxfId="47" priority="51">
      <formula>H16="Bonus Bundles"</formula>
    </cfRule>
    <cfRule type="expression" dxfId="46" priority="71">
      <formula>AND(H16="MAX_MILES_MOMENTS",I16="")</formula>
    </cfRule>
    <cfRule type="expression" dxfId="45" priority="425">
      <formula>AND(H16="MAX_MILES_MOMENTS_",I16="")</formula>
    </cfRule>
    <cfRule type="expression" dxfId="44" priority="426">
      <formula>AND(H16="At Shelf", I16="")</formula>
    </cfRule>
  </conditionalFormatting>
  <conditionalFormatting sqref="J16:J375">
    <cfRule type="expression" dxfId="43" priority="54">
      <formula>AND(H16&lt;&gt;"",K16&lt;J16)</formula>
    </cfRule>
  </conditionalFormatting>
  <conditionalFormatting sqref="K16:K402">
    <cfRule type="expression" dxfId="42" priority="13">
      <formula>AND(S16="Loyalty_End_Cap",K16="")</formula>
    </cfRule>
    <cfRule type="expression" dxfId="41" priority="52">
      <formula>AND(H16="MAX_MILES_MOMENTS", K16="")</formula>
    </cfRule>
    <cfRule type="expression" dxfId="40" priority="58">
      <formula>AND(H16="MAX_MILES_MOMENTS_",K16="")</formula>
    </cfRule>
    <cfRule type="expression" dxfId="39" priority="70">
      <formula>AND(H16="AT_SHELF",K16="")</formula>
    </cfRule>
    <cfRule type="expression" dxfId="38" priority="91">
      <formula>AND(H16="BONUS BUNDLES A &amp; B",K16="")</formula>
    </cfRule>
    <cfRule type="expression" dxfId="37" priority="93">
      <formula>AND(H16&lt;&gt;"",K16&lt;J16)</formula>
    </cfRule>
  </conditionalFormatting>
  <conditionalFormatting sqref="L16:L373">
    <cfRule type="expression" dxfId="36" priority="57">
      <formula>AND(H16="MAX_MILES_MOMENTS",L16="")</formula>
    </cfRule>
    <cfRule type="expression" dxfId="35" priority="69">
      <formula>AND(H16="At Shelf",L16="")</formula>
    </cfRule>
    <cfRule type="expression" dxfId="34" priority="81">
      <formula>AND(H16="MAX_MILES_MOMENTS_",L16="")</formula>
    </cfRule>
    <cfRule type="expression" dxfId="33" priority="82">
      <formula>AND(H16="Bonus Bundles",L16="")</formula>
    </cfRule>
    <cfRule type="expression" dxfId="32" priority="90">
      <formula>AND(H16="BONUS BUNDLES A &amp; B",L16&lt;=K16*2)</formula>
    </cfRule>
  </conditionalFormatting>
  <conditionalFormatting sqref="M16:M373">
    <cfRule type="expression" dxfId="31" priority="56">
      <formula>AND(H16="MAX_MILES_MOMENTS",M16="")</formula>
    </cfRule>
    <cfRule type="expression" dxfId="30" priority="68">
      <formula>AND(H16="At Shelf",M16="")</formula>
    </cfRule>
    <cfRule type="expression" dxfId="29" priority="79">
      <formula>AND(H16="MAX_MILES_MOMENTS_",M16="")</formula>
    </cfRule>
    <cfRule type="expression" dxfId="28" priority="80">
      <formula>AND(H16="Bonus Bundles",M16="")</formula>
    </cfRule>
    <cfRule type="expression" dxfId="27" priority="89">
      <formula>AND(H16="BONUS BUNDLES A &amp; B",M16&lt;(($L$16-$K$16)+$L$16))</formula>
    </cfRule>
  </conditionalFormatting>
  <conditionalFormatting sqref="N12">
    <cfRule type="cellIs" dxfId="26" priority="109" operator="equal">
      <formula>"""PDF,DIMENSIONS &amp; HOLD. PWR REQUIRED W/ EMAIL"""</formula>
    </cfRule>
  </conditionalFormatting>
  <conditionalFormatting sqref="N16:N375">
    <cfRule type="cellIs" dxfId="25" priority="108" operator="equal">
      <formula>"""Footprint"""</formula>
    </cfRule>
  </conditionalFormatting>
  <conditionalFormatting sqref="O16:O373">
    <cfRule type="expression" dxfId="24" priority="9">
      <formula>AND(N16&lt;&gt;"",O16="")</formula>
    </cfRule>
  </conditionalFormatting>
  <conditionalFormatting sqref="Q16:R9212">
    <cfRule type="expression" dxfId="23" priority="53">
      <formula>AND(O16="Custom Store List",Q16="")</formula>
    </cfRule>
  </conditionalFormatting>
  <conditionalFormatting sqref="R16:R373">
    <cfRule type="expression" dxfId="22" priority="38">
      <formula>AND(N16="Footprint",R16="")</formula>
    </cfRule>
    <cfRule type="expression" dxfId="21" priority="41">
      <formula>AND(N16="Build_Your_Own_Ad_Hoc",R16="")</formula>
    </cfRule>
  </conditionalFormatting>
  <conditionalFormatting sqref="S16:S9212">
    <cfRule type="expression" dxfId="20" priority="451">
      <formula>AND(P16="Custom Store List",S16="")</formula>
    </cfRule>
  </conditionalFormatting>
  <conditionalFormatting sqref="T16:T373">
    <cfRule type="expression" dxfId="19" priority="45">
      <formula>AND(S16&lt;&gt;"",T16="")</formula>
    </cfRule>
  </conditionalFormatting>
  <conditionalFormatting sqref="V16:V373">
    <cfRule type="expression" dxfId="18" priority="16">
      <formula>AND(U16&lt;&gt;"",V16="")</formula>
    </cfRule>
  </conditionalFormatting>
  <conditionalFormatting sqref="AA16:AA347">
    <cfRule type="expression" dxfId="17" priority="1">
      <formula>AND(Z16&lt;&gt;"",AA16="")</formula>
    </cfRule>
  </conditionalFormatting>
  <conditionalFormatting sqref="AE16:AE373">
    <cfRule type="expression" dxfId="16" priority="27">
      <formula>AND(AD16&lt;&gt;"",AE16="")</formula>
    </cfRule>
  </conditionalFormatting>
  <conditionalFormatting sqref="AF16:AF99212">
    <cfRule type="expression" dxfId="15" priority="24">
      <formula>AD16="FOC Packaging - Rep-Applied"</formula>
    </cfRule>
    <cfRule type="expression" dxfId="14" priority="25">
      <formula>AD16="Rep-Applied - Non-Liquor"</formula>
    </cfRule>
    <cfRule type="expression" dxfId="13" priority="26">
      <formula>AD16="Near Pack (FOR PRODUCT SPOTLIGHT/FOOTPRINT/BYOAH)"</formula>
    </cfRule>
    <cfRule type="expression" dxfId="12" priority="35">
      <formula>AND(AD16="FOC Packaging - Plant-Applied",AF16="")</formula>
    </cfRule>
    <cfRule type="expression" dxfId="11" priority="73">
      <formula>AND(AD16="Rep-Applied - Liquor",AF16="")</formula>
    </cfRule>
    <cfRule type="expression" dxfId="10" priority="75">
      <formula>AND(AD16="Plant-Applied",AF16="")</formula>
    </cfRule>
  </conditionalFormatting>
  <conditionalFormatting sqref="AG16:AG373">
    <cfRule type="expression" dxfId="9" priority="21">
      <formula>AD16="FOC Packaging - Rep-Applied"</formula>
    </cfRule>
    <cfRule type="expression" dxfId="8" priority="22">
      <formula>AD16="Rep-Applied - Non-Liquor"</formula>
    </cfRule>
    <cfRule type="expression" dxfId="7" priority="23">
      <formula>AD16="Near Pack (FOR PRODUCT SPOTLIGHT/FOOTPRINT/BYOAH)"</formula>
    </cfRule>
    <cfRule type="expression" dxfId="6" priority="34">
      <formula>AND(AD16="FOC Packaging - Plant-Applied",AG16="")</formula>
    </cfRule>
    <cfRule type="expression" dxfId="5" priority="72">
      <formula>AND(AD16="Rep-Applied - Liquor",AG16="")</formula>
    </cfRule>
    <cfRule type="expression" dxfId="4" priority="74">
      <formula>AND(AD16="Plant-Applied",AG16="")</formula>
    </cfRule>
  </conditionalFormatting>
  <conditionalFormatting sqref="G16:G373">
    <cfRule type="expression" dxfId="3" priority="452">
      <formula>AND(E16="ADDITION",#REF!="")</formula>
    </cfRule>
    <cfRule type="expression" dxfId="2" priority="453">
      <formula>AND(E16="ADDITION",F16="")</formula>
    </cfRule>
  </conditionalFormatting>
  <dataValidations xWindow="939" yWindow="511" count="17">
    <dataValidation type="list" allowBlank="1" showInputMessage="1" showErrorMessage="1" sqref="AJ125:AJ223 AD16:AD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L16:M373 K16:K402"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U16:U373" xr:uid="{3054E3A5-45F5-4FA2-B561-269AD3A7C04C}">
      <formula1>Contest_Mechanism</formula1>
    </dataValidation>
    <dataValidation type="list" allowBlank="1" showInputMessage="1" showErrorMessage="1" sqref="W368:W373" xr:uid="{2CB39ABE-C4DB-4716-B956-39997CD1FF4C}">
      <formula1>Shopping_Cart_Ad</formula1>
    </dataValidation>
    <dataValidation type="list" allowBlank="1" showInputMessage="1" showErrorMessage="1" sqref="X368:X373" xr:uid="{FF5F44C6-FB46-4FDE-9182-F7F30715E4B1}">
      <formula1>In_Store_Audio_Ad</formula1>
    </dataValidation>
    <dataValidation type="list" allowBlank="1" showInputMessage="1" showErrorMessage="1" sqref="Z16:Z285 AA348:AA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InputMessage="1" showErrorMessage="1" sqref="H16:H373" xr:uid="{17A1244B-CC3F-4CD0-9D84-600ABF2B4ACB}">
      <formula1>INDIRECT($G$6)</formula1>
    </dataValidation>
    <dataValidation type="list" allowBlank="1" showInputMessage="1" showErrorMessage="1" sqref="T370:T373 O16:O373 I370:I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J16:J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N16:N375" xr:uid="{6ECF00D7-0F78-440C-9233-B43A36AF80F7}">
      <formula1>INDIRECT($G$7)</formula1>
    </dataValidation>
    <dataValidation type="list" allowBlank="1" showInputMessage="1" showErrorMessage="1" sqref="S370:S373" xr:uid="{C95A79D7-7149-4569-ADFE-F4ED0C7BA2A1}">
      <formula1>INDIRECT($G$5)</formula1>
    </dataValidation>
    <dataValidation type="list" allowBlank="1" showInputMessage="1" showErrorMessage="1" sqref="R16:R410" xr:uid="{F6C58FBF-2A90-4277-9D93-AFD46440F214}">
      <formula1>"YES - EMAIL, NO - TBD"</formula1>
    </dataValidation>
    <dataValidation type="list" allowBlank="1" showInputMessage="1" showErrorMessage="1" sqref="Y16:Y285" xr:uid="{4D64CFFB-2E77-47AC-AD27-22BA6FC36E03}">
      <formula1>Canopy_Signage</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8">
        <x14:dataValidation type="list" allowBlank="1" showInputMessage="1" showErrorMessage="1" xr:uid="{1FF002C2-10C9-4B73-9FE0-2C9192AA0A96}">
          <x14:formula1>
            <xm:f>'Data Validation'!$A$2</xm:f>
          </x14:formula1>
          <xm:sqref>E5</xm:sqref>
        </x14:dataValidation>
        <x14:dataValidation type="list" allowBlank="1" showInputMessage="1" showErrorMessage="1" xr:uid="{2D7544C9-374E-496B-8631-622105CC03CB}">
          <x14:formula1>
            <xm:f>'Data Validation'!$I$16:$I$23</xm:f>
          </x14:formula1>
          <xm:sqref>P16:P373</xm:sqref>
        </x14:dataValidation>
        <x14:dataValidation type="list" allowBlank="1" showInputMessage="1" showErrorMessage="1" xr:uid="{185C0EC8-AFC6-450E-AB70-A43637BED871}">
          <x14:formula1>
            <xm:f>'Data Validation'!$A$37</xm:f>
          </x14:formula1>
          <xm:sqref>AB16:AB373</xm:sqref>
        </x14:dataValidation>
        <x14:dataValidation type="list" allowBlank="1" showInputMessage="1" showErrorMessage="1" xr:uid="{17426188-0319-4284-A055-BB32B6C1A326}">
          <x14:formula1>
            <xm:f>'Data Validation'!$B$37</xm:f>
          </x14:formula1>
          <xm:sqref>AC16:AC373</xm:sqref>
        </x14:dataValidation>
        <x14:dataValidation type="list" allowBlank="1" showInputMessage="1" showErrorMessage="1" xr:uid="{BEC10564-A439-40BA-962D-9558AD794115}">
          <x14:formula1>
            <xm:f>'Data Validation'!$E$37:$E$41</xm:f>
          </x14:formula1>
          <xm:sqref>AJ16:AJ124</xm:sqref>
        </x14:dataValidation>
        <x14:dataValidation type="list" allowBlank="1" showInputMessage="1" showErrorMessage="1" xr:uid="{827C0D4F-C825-4123-AE08-A2F390E92E7A}">
          <x14:formula1>
            <xm:f>'Data Validation'!$C$37:$C$41</xm:f>
          </x14:formula1>
          <xm:sqref>AH16:AH223</xm:sqref>
        </x14:dataValidation>
        <x14:dataValidation type="list" allowBlank="1" showInputMessage="1" showErrorMessage="1" xr:uid="{73B802C4-03B5-4DDF-A52A-FF0717CF6A10}">
          <x14:formula1>
            <xm:f>'Data Validation'!$H$37</xm:f>
          </x14:formula1>
          <xm:sqref>Y286:Y373</xm:sqref>
        </x14:dataValidation>
        <x14:dataValidation type="list" allowBlank="1" showInputMessage="1" showErrorMessage="1" xr:uid="{E1F645E5-D67C-414E-96C4-52F6B647C37C}">
          <x14:formula1>
            <xm:f>'Data Validation'!$D$37:$D$39</xm:f>
          </x14:formula1>
          <xm:sqref>Y16:Y285 Z286:Z373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B8" sqref="B8"/>
    </sheetView>
  </sheetViews>
  <sheetFormatPr defaultColWidth="8.85546875" defaultRowHeight="15" x14ac:dyDescent="0.25"/>
  <cols>
    <col min="1" max="1" width="30" customWidth="1"/>
    <col min="2" max="2" width="49.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style="2" customWidth="1"/>
    <col min="12" max="12" width="26.7109375" style="2" customWidth="1"/>
    <col min="13" max="13" width="34" bestFit="1" customWidth="1"/>
    <col min="14" max="14" width="45.85546875" bestFit="1" customWidth="1"/>
    <col min="15" max="15" width="22.7109375" style="2" bestFit="1" customWidth="1"/>
    <col min="16" max="16" width="28.28515625" style="2" bestFit="1" customWidth="1"/>
    <col min="17" max="17" width="28.42578125" style="2" bestFit="1" customWidth="1"/>
    <col min="18" max="18" width="16.85546875" style="2" customWidth="1"/>
    <col min="19" max="19" width="15.28515625" bestFit="1" customWidth="1"/>
    <col min="20" max="20" width="10" bestFit="1" customWidth="1"/>
  </cols>
  <sheetData>
    <row r="1" spans="1:18" s="2" customFormat="1" x14ac:dyDescent="0.25">
      <c r="A1" s="96" t="s">
        <v>4253</v>
      </c>
      <c r="B1" s="96" t="s">
        <v>4555</v>
      </c>
      <c r="C1" s="96"/>
      <c r="D1" s="125"/>
      <c r="E1" s="125"/>
    </row>
    <row r="2" spans="1:18" x14ac:dyDescent="0.25">
      <c r="A2" s="2" t="s">
        <v>6437</v>
      </c>
      <c r="B2" s="1" t="s">
        <v>6449</v>
      </c>
      <c r="C2" s="1"/>
      <c r="D2" s="1"/>
      <c r="E2" s="1"/>
      <c r="G2" s="117"/>
      <c r="K2"/>
      <c r="L2"/>
    </row>
    <row r="3" spans="1:18" x14ac:dyDescent="0.25">
      <c r="A3" s="2" t="s">
        <v>6438</v>
      </c>
      <c r="B3" s="8" t="s">
        <v>2637</v>
      </c>
      <c r="C3" s="2"/>
      <c r="D3" s="117"/>
      <c r="E3" s="117"/>
      <c r="G3" t="s">
        <v>243</v>
      </c>
      <c r="K3"/>
      <c r="L3"/>
    </row>
    <row r="4" spans="1:18" x14ac:dyDescent="0.25">
      <c r="A4" s="2" t="s">
        <v>6439</v>
      </c>
      <c r="B4" t="s">
        <v>245</v>
      </c>
      <c r="C4" s="2"/>
      <c r="D4" s="117"/>
      <c r="E4" s="117"/>
      <c r="G4" t="s">
        <v>243</v>
      </c>
      <c r="K4"/>
      <c r="L4"/>
    </row>
    <row r="5" spans="1:18" x14ac:dyDescent="0.25">
      <c r="A5" s="2" t="s">
        <v>6440</v>
      </c>
      <c r="B5" t="s">
        <v>272</v>
      </c>
      <c r="C5" s="2"/>
      <c r="D5" s="117"/>
      <c r="E5" s="117"/>
      <c r="G5" t="s">
        <v>2118</v>
      </c>
      <c r="K5"/>
      <c r="L5"/>
    </row>
    <row r="6" spans="1:18" x14ac:dyDescent="0.25">
      <c r="A6" s="2" t="s">
        <v>6441</v>
      </c>
      <c r="B6" t="s">
        <v>2234</v>
      </c>
      <c r="C6" s="2"/>
      <c r="D6" s="117"/>
      <c r="F6" s="117"/>
      <c r="G6" s="2" t="s">
        <v>2118</v>
      </c>
      <c r="K6"/>
      <c r="L6"/>
    </row>
    <row r="7" spans="1:18" x14ac:dyDescent="0.25">
      <c r="A7" s="2" t="s">
        <v>6442</v>
      </c>
      <c r="B7" t="s">
        <v>2236</v>
      </c>
      <c r="C7" s="8"/>
      <c r="D7" s="117"/>
      <c r="F7" s="124"/>
      <c r="G7" s="2" t="s">
        <v>244</v>
      </c>
      <c r="K7"/>
      <c r="L7"/>
    </row>
    <row r="8" spans="1:18" x14ac:dyDescent="0.25">
      <c r="A8" s="2" t="s">
        <v>6443</v>
      </c>
      <c r="D8" s="117"/>
      <c r="F8" s="117"/>
      <c r="G8" t="s">
        <v>244</v>
      </c>
      <c r="K8"/>
      <c r="L8"/>
    </row>
    <row r="9" spans="1:18" x14ac:dyDescent="0.25">
      <c r="A9" s="2" t="s">
        <v>6444</v>
      </c>
      <c r="D9" s="117"/>
      <c r="G9" t="s">
        <v>5285</v>
      </c>
      <c r="K9"/>
      <c r="L9"/>
    </row>
    <row r="10" spans="1:18" x14ac:dyDescent="0.25">
      <c r="A10" s="2" t="s">
        <v>6445</v>
      </c>
      <c r="C10" s="117"/>
      <c r="E10" s="124"/>
      <c r="K10"/>
      <c r="L10"/>
    </row>
    <row r="11" spans="1:18" x14ac:dyDescent="0.25">
      <c r="A11" s="2" t="s">
        <v>6446</v>
      </c>
      <c r="E11" s="117"/>
      <c r="K11"/>
      <c r="L11"/>
    </row>
    <row r="12" spans="1:18" x14ac:dyDescent="0.25">
      <c r="A12" s="2" t="s">
        <v>6447</v>
      </c>
      <c r="C12" s="117"/>
      <c r="E12" s="117"/>
      <c r="K12"/>
      <c r="L12"/>
    </row>
    <row r="13" spans="1:18" x14ac:dyDescent="0.25">
      <c r="A13" s="2" t="s">
        <v>6448</v>
      </c>
      <c r="B13" s="8"/>
      <c r="K13"/>
      <c r="L13"/>
    </row>
    <row r="14" spans="1:18" s="2" customFormat="1" x14ac:dyDescent="0.25">
      <c r="G14" s="104"/>
    </row>
    <row r="15" spans="1:18" x14ac:dyDescent="0.25">
      <c r="A15" s="1" t="s">
        <v>245</v>
      </c>
      <c r="B15" s="1" t="s">
        <v>272</v>
      </c>
      <c r="C15" s="1"/>
      <c r="D15" s="1"/>
      <c r="E15" s="1" t="s">
        <v>2234</v>
      </c>
      <c r="F15" s="1" t="s">
        <v>2235</v>
      </c>
      <c r="G15" s="1"/>
      <c r="H15" s="1" t="s">
        <v>2637</v>
      </c>
      <c r="I15" s="1" t="s">
        <v>281</v>
      </c>
      <c r="M15" s="1"/>
      <c r="O15" s="1"/>
      <c r="Q15" s="1"/>
      <c r="R15"/>
    </row>
    <row r="16" spans="1:18" x14ac:dyDescent="0.25">
      <c r="A16" s="2" t="s">
        <v>2828</v>
      </c>
      <c r="B16" t="s">
        <v>243</v>
      </c>
      <c r="C16" s="8"/>
      <c r="D16" s="8"/>
      <c r="E16" t="s">
        <v>244</v>
      </c>
      <c r="F16" s="2" t="s">
        <v>253</v>
      </c>
      <c r="G16" s="8"/>
      <c r="H16" s="8" t="s">
        <v>243</v>
      </c>
      <c r="I16">
        <v>1</v>
      </c>
      <c r="M16" s="8"/>
      <c r="O16" s="8"/>
      <c r="Q16" s="8"/>
      <c r="R16"/>
    </row>
    <row r="17" spans="1:11" x14ac:dyDescent="0.25">
      <c r="A17" s="2" t="s">
        <v>2118</v>
      </c>
      <c r="B17" t="s">
        <v>2118</v>
      </c>
      <c r="E17" t="s">
        <v>253</v>
      </c>
      <c r="H17" t="s">
        <v>2118</v>
      </c>
      <c r="I17">
        <v>2</v>
      </c>
    </row>
    <row r="18" spans="1:11" x14ac:dyDescent="0.25">
      <c r="A18" s="2"/>
      <c r="B18" t="s">
        <v>244</v>
      </c>
      <c r="E18" s="1"/>
      <c r="G18" s="1"/>
      <c r="H18" t="s">
        <v>244</v>
      </c>
      <c r="I18">
        <v>3</v>
      </c>
    </row>
    <row r="19" spans="1:11" x14ac:dyDescent="0.25">
      <c r="B19" t="s">
        <v>253</v>
      </c>
      <c r="G19" s="8"/>
      <c r="H19" t="s">
        <v>253</v>
      </c>
      <c r="I19">
        <v>4</v>
      </c>
      <c r="K19" s="1"/>
    </row>
    <row r="20" spans="1:11" x14ac:dyDescent="0.25">
      <c r="H20" t="s">
        <v>3460</v>
      </c>
      <c r="I20">
        <v>5</v>
      </c>
    </row>
    <row r="21" spans="1:11" x14ac:dyDescent="0.25">
      <c r="H21" s="2"/>
      <c r="I21">
        <v>6</v>
      </c>
    </row>
    <row r="22" spans="1:11" x14ac:dyDescent="0.25">
      <c r="B22" s="1"/>
      <c r="I22">
        <v>7</v>
      </c>
    </row>
    <row r="23" spans="1:11" x14ac:dyDescent="0.25">
      <c r="B23" s="8"/>
      <c r="I23">
        <v>8</v>
      </c>
    </row>
    <row r="24" spans="1:11" x14ac:dyDescent="0.25">
      <c r="B24" s="2"/>
      <c r="D24" s="96" t="s">
        <v>4253</v>
      </c>
      <c r="F24" s="96" t="s">
        <v>4253</v>
      </c>
      <c r="G24" s="96"/>
    </row>
    <row r="25" spans="1:11" x14ac:dyDescent="0.25">
      <c r="A25" s="104" t="s">
        <v>5045</v>
      </c>
      <c r="B25" s="1" t="s">
        <v>3350</v>
      </c>
      <c r="C25" s="1" t="s">
        <v>2643</v>
      </c>
      <c r="D25" s="96" t="s">
        <v>6450</v>
      </c>
      <c r="E25" s="1"/>
      <c r="F25" s="1" t="s">
        <v>5046</v>
      </c>
      <c r="G25" s="1" t="s">
        <v>5047</v>
      </c>
      <c r="H25" s="1" t="s">
        <v>4914</v>
      </c>
    </row>
    <row r="26" spans="1:11" x14ac:dyDescent="0.25">
      <c r="A26" t="s">
        <v>250</v>
      </c>
      <c r="B26" t="s">
        <v>2233</v>
      </c>
      <c r="C26" t="s">
        <v>5286</v>
      </c>
      <c r="D26" s="2" t="s">
        <v>6453</v>
      </c>
      <c r="F26" s="8" t="s">
        <v>6433</v>
      </c>
      <c r="G26" s="8" t="s">
        <v>5714</v>
      </c>
      <c r="H26" s="8" t="s">
        <v>6457</v>
      </c>
    </row>
    <row r="27" spans="1:11" x14ac:dyDescent="0.25">
      <c r="A27" t="s">
        <v>3350</v>
      </c>
      <c r="B27" t="s">
        <v>2237</v>
      </c>
      <c r="C27" t="s">
        <v>6454</v>
      </c>
      <c r="D27" s="2" t="s">
        <v>6454</v>
      </c>
      <c r="F27" s="8" t="s">
        <v>6435</v>
      </c>
      <c r="G27" s="8" t="s">
        <v>5715</v>
      </c>
      <c r="H27" s="2"/>
    </row>
    <row r="28" spans="1:11" x14ac:dyDescent="0.25">
      <c r="B28" t="s">
        <v>3348</v>
      </c>
      <c r="C28" t="s">
        <v>5288</v>
      </c>
      <c r="D28" s="2"/>
      <c r="F28" s="8"/>
      <c r="H28" s="2"/>
    </row>
    <row r="29" spans="1:11" x14ac:dyDescent="0.25">
      <c r="C29" s="78"/>
      <c r="F29" s="8"/>
      <c r="H29" s="2"/>
    </row>
    <row r="30" spans="1:11" x14ac:dyDescent="0.25">
      <c r="A30" s="104"/>
      <c r="C30" s="78"/>
      <c r="D30" s="96" t="s">
        <v>5713</v>
      </c>
      <c r="E30" s="2"/>
    </row>
    <row r="31" spans="1:11" x14ac:dyDescent="0.25">
      <c r="C31" s="1"/>
      <c r="D31" s="2" t="s">
        <v>5286</v>
      </c>
    </row>
    <row r="32" spans="1:11" x14ac:dyDescent="0.25">
      <c r="C32" s="8"/>
      <c r="D32" s="2" t="s">
        <v>5287</v>
      </c>
    </row>
    <row r="33" spans="1:10" x14ac:dyDescent="0.25">
      <c r="D33" s="2" t="s">
        <v>5289</v>
      </c>
    </row>
    <row r="36" spans="1:10" x14ac:dyDescent="0.25">
      <c r="A36" s="1" t="s">
        <v>248</v>
      </c>
      <c r="B36" s="1" t="s">
        <v>249</v>
      </c>
      <c r="C36" s="1" t="s">
        <v>275</v>
      </c>
      <c r="D36" s="1" t="s">
        <v>3461</v>
      </c>
      <c r="E36" s="1" t="s">
        <v>251</v>
      </c>
      <c r="F36" s="1" t="s">
        <v>252</v>
      </c>
      <c r="G36" s="1" t="s">
        <v>280</v>
      </c>
      <c r="H36" s="1" t="s">
        <v>2350</v>
      </c>
      <c r="I36" s="1"/>
      <c r="J36" s="1" t="s">
        <v>2638</v>
      </c>
    </row>
    <row r="37" spans="1:10" x14ac:dyDescent="0.25">
      <c r="A37" s="8" t="s">
        <v>248</v>
      </c>
      <c r="B37" s="8" t="s">
        <v>249</v>
      </c>
      <c r="C37" t="s">
        <v>6456</v>
      </c>
      <c r="D37" t="s">
        <v>3462</v>
      </c>
      <c r="E37" t="s">
        <v>5048</v>
      </c>
      <c r="F37" s="8" t="s">
        <v>3351</v>
      </c>
      <c r="G37" s="8" t="s">
        <v>3351</v>
      </c>
      <c r="H37" s="8" t="s">
        <v>3351</v>
      </c>
      <c r="I37" s="8"/>
      <c r="J37" s="8" t="s">
        <v>3138</v>
      </c>
    </row>
    <row r="38" spans="1:10" x14ac:dyDescent="0.25">
      <c r="C38" t="s">
        <v>276</v>
      </c>
      <c r="D38" t="s">
        <v>3463</v>
      </c>
      <c r="E38" t="s">
        <v>4911</v>
      </c>
    </row>
    <row r="39" spans="1:10" x14ac:dyDescent="0.25">
      <c r="C39" t="s">
        <v>277</v>
      </c>
      <c r="D39" t="s">
        <v>3464</v>
      </c>
      <c r="E39" t="s">
        <v>4909</v>
      </c>
    </row>
    <row r="40" spans="1:10" x14ac:dyDescent="0.25">
      <c r="C40" t="s">
        <v>3465</v>
      </c>
      <c r="E40" t="s">
        <v>4910</v>
      </c>
    </row>
    <row r="41" spans="1:10" x14ac:dyDescent="0.25">
      <c r="C41" t="s">
        <v>278</v>
      </c>
      <c r="E41" t="s">
        <v>4907</v>
      </c>
    </row>
    <row r="42" spans="1:10" x14ac:dyDescent="0.25">
      <c r="E42" s="2" t="s">
        <v>4908</v>
      </c>
    </row>
    <row r="48" spans="1:10" x14ac:dyDescent="0.25">
      <c r="A48" s="2" t="s">
        <v>4254</v>
      </c>
      <c r="B48" s="97">
        <v>0.1</v>
      </c>
      <c r="C48" s="104"/>
    </row>
    <row r="49" spans="1:3" x14ac:dyDescent="0.25">
      <c r="A49" s="2" t="s">
        <v>4255</v>
      </c>
      <c r="B49" s="97">
        <v>0.05</v>
      </c>
      <c r="C49" s="105"/>
    </row>
    <row r="50" spans="1:3" x14ac:dyDescent="0.25">
      <c r="A50" s="2" t="s">
        <v>4256</v>
      </c>
      <c r="B50" s="97">
        <v>0.1</v>
      </c>
    </row>
    <row r="51" spans="1:3" x14ac:dyDescent="0.25">
      <c r="A51" s="2" t="s">
        <v>4257</v>
      </c>
      <c r="B51" s="97">
        <v>0.05</v>
      </c>
    </row>
    <row r="52" spans="1:3" x14ac:dyDescent="0.25">
      <c r="A52" t="s">
        <v>4258</v>
      </c>
      <c r="B52" s="97">
        <v>0.1</v>
      </c>
    </row>
    <row r="53" spans="1:3" x14ac:dyDescent="0.25">
      <c r="A53" t="s">
        <v>4259</v>
      </c>
      <c r="B53" s="97">
        <v>0.1</v>
      </c>
    </row>
    <row r="54" spans="1:3" x14ac:dyDescent="0.25">
      <c r="A54" t="s">
        <v>4553</v>
      </c>
      <c r="B54" s="97">
        <v>0.1</v>
      </c>
    </row>
    <row r="55" spans="1:3" x14ac:dyDescent="0.25">
      <c r="A55" t="s">
        <v>4554</v>
      </c>
      <c r="B55" s="97">
        <v>0.1</v>
      </c>
    </row>
    <row r="56" spans="1:3" x14ac:dyDescent="0.25">
      <c r="A56" t="s">
        <v>4633</v>
      </c>
      <c r="B56" s="97">
        <v>0.1</v>
      </c>
    </row>
    <row r="57" spans="1:3" x14ac:dyDescent="0.25">
      <c r="A57" t="s">
        <v>4634</v>
      </c>
      <c r="B57" s="97">
        <v>0.1</v>
      </c>
    </row>
    <row r="58" spans="1:3" x14ac:dyDescent="0.25">
      <c r="A58" t="s">
        <v>4635</v>
      </c>
      <c r="B58" s="97">
        <v>0.1</v>
      </c>
    </row>
    <row r="59" spans="1:3" x14ac:dyDescent="0.25">
      <c r="A59" t="s">
        <v>4636</v>
      </c>
      <c r="B59" s="97">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FN353"/>
  <sheetViews>
    <sheetView workbookViewId="0">
      <selection sqref="A1:FN358"/>
    </sheetView>
  </sheetViews>
  <sheetFormatPr defaultColWidth="9.140625" defaultRowHeight="15" x14ac:dyDescent="0.25"/>
  <cols>
    <col min="1" max="1" width="24.5703125" style="2" bestFit="1" customWidth="1"/>
    <col min="2" max="16384" width="9.140625" style="2"/>
  </cols>
  <sheetData>
    <row r="1" spans="1:170" x14ac:dyDescent="0.25">
      <c r="A1" s="2" t="s">
        <v>3739</v>
      </c>
      <c r="B1" s="2" t="s">
        <v>4900</v>
      </c>
      <c r="C1" s="2" t="s">
        <v>3621</v>
      </c>
      <c r="D1" s="2" t="s">
        <v>3704</v>
      </c>
      <c r="E1" s="2" t="s">
        <v>3622</v>
      </c>
      <c r="F1" s="2" t="s">
        <v>3623</v>
      </c>
      <c r="G1" s="2" t="s">
        <v>3624</v>
      </c>
      <c r="H1" s="2" t="s">
        <v>3625</v>
      </c>
      <c r="I1" s="2" t="s">
        <v>3626</v>
      </c>
      <c r="J1" s="2" t="s">
        <v>4549</v>
      </c>
      <c r="K1" s="2" t="s">
        <v>3627</v>
      </c>
      <c r="L1" s="2" t="s">
        <v>3721</v>
      </c>
      <c r="M1" s="2" t="s">
        <v>3705</v>
      </c>
      <c r="N1" s="2" t="s">
        <v>3628</v>
      </c>
      <c r="O1" s="2" t="s">
        <v>3629</v>
      </c>
      <c r="P1" s="2" t="s">
        <v>3562</v>
      </c>
      <c r="Q1" s="2" t="s">
        <v>3630</v>
      </c>
      <c r="R1" s="2" t="s">
        <v>6421</v>
      </c>
      <c r="S1" s="2" t="s">
        <v>4131</v>
      </c>
      <c r="T1" s="2" t="s">
        <v>3631</v>
      </c>
      <c r="U1" s="2" t="s">
        <v>3990</v>
      </c>
      <c r="V1" s="2" t="s">
        <v>3632</v>
      </c>
      <c r="W1" s="2" t="s">
        <v>3633</v>
      </c>
      <c r="X1" s="2" t="s">
        <v>3722</v>
      </c>
      <c r="Y1" s="2" t="s">
        <v>5707</v>
      </c>
      <c r="Z1" s="2" t="s">
        <v>5035</v>
      </c>
      <c r="AA1" s="2" t="s">
        <v>3723</v>
      </c>
      <c r="AB1" s="2" t="s">
        <v>4904</v>
      </c>
      <c r="AC1" s="2" t="s">
        <v>4905</v>
      </c>
      <c r="AD1" s="2" t="s">
        <v>3634</v>
      </c>
      <c r="AE1" s="2" t="s">
        <v>3706</v>
      </c>
      <c r="AF1" s="2" t="s">
        <v>3635</v>
      </c>
      <c r="AG1" s="2" t="s">
        <v>4251</v>
      </c>
      <c r="AH1" s="2" t="s">
        <v>3636</v>
      </c>
      <c r="AI1" s="2" t="s">
        <v>3637</v>
      </c>
      <c r="AJ1" s="2" t="s">
        <v>5036</v>
      </c>
      <c r="AK1" s="2" t="s">
        <v>3707</v>
      </c>
      <c r="AL1" s="2" t="s">
        <v>5283</v>
      </c>
      <c r="AM1" s="2" t="s">
        <v>3724</v>
      </c>
      <c r="AN1" s="2" t="s">
        <v>3638</v>
      </c>
      <c r="AO1" s="2" t="s">
        <v>6422</v>
      </c>
      <c r="AP1" s="2" t="s">
        <v>3639</v>
      </c>
      <c r="AQ1" s="2" t="s">
        <v>3640</v>
      </c>
      <c r="AR1" s="2" t="s">
        <v>3641</v>
      </c>
      <c r="AS1" s="2" t="s">
        <v>3708</v>
      </c>
      <c r="AT1" s="2" t="s">
        <v>3725</v>
      </c>
      <c r="AU1" s="2" t="s">
        <v>5037</v>
      </c>
      <c r="AV1" s="2" t="s">
        <v>3642</v>
      </c>
      <c r="AW1" s="2" t="s">
        <v>3726</v>
      </c>
      <c r="AX1" s="2" t="s">
        <v>4906</v>
      </c>
      <c r="AY1" s="2" t="s">
        <v>3643</v>
      </c>
      <c r="AZ1" s="2" t="s">
        <v>3709</v>
      </c>
      <c r="BA1" s="2" t="s">
        <v>3710</v>
      </c>
      <c r="BB1" s="2" t="s">
        <v>3719</v>
      </c>
      <c r="BC1" s="2" t="s">
        <v>4550</v>
      </c>
      <c r="BD1" s="2" t="s">
        <v>4901</v>
      </c>
      <c r="BE1" s="2" t="s">
        <v>3644</v>
      </c>
      <c r="BF1" s="2" t="s">
        <v>3720</v>
      </c>
      <c r="BG1" s="2" t="s">
        <v>3645</v>
      </c>
      <c r="BH1" s="2" t="s">
        <v>6432</v>
      </c>
      <c r="BI1" s="2" t="s">
        <v>3646</v>
      </c>
      <c r="BJ1" s="2" t="s">
        <v>3727</v>
      </c>
      <c r="BK1" s="2" t="s">
        <v>6423</v>
      </c>
      <c r="BL1" s="2" t="s">
        <v>3647</v>
      </c>
      <c r="BM1" s="2" t="s">
        <v>3711</v>
      </c>
      <c r="BN1" s="2" t="s">
        <v>3648</v>
      </c>
      <c r="BO1" s="2" t="s">
        <v>4551</v>
      </c>
      <c r="BP1" s="2" t="s">
        <v>3991</v>
      </c>
      <c r="BQ1" s="2" t="s">
        <v>3649</v>
      </c>
      <c r="BR1" s="2" t="s">
        <v>4632</v>
      </c>
      <c r="BS1" s="2" t="s">
        <v>3650</v>
      </c>
      <c r="BT1" s="2" t="s">
        <v>3712</v>
      </c>
      <c r="BU1" s="2" t="s">
        <v>6424</v>
      </c>
      <c r="BV1" s="2" t="s">
        <v>3651</v>
      </c>
      <c r="BW1" s="2" t="s">
        <v>5038</v>
      </c>
      <c r="BX1" s="2" t="s">
        <v>3728</v>
      </c>
      <c r="BY1" s="2" t="s">
        <v>6425</v>
      </c>
      <c r="BZ1" s="2" t="s">
        <v>3652</v>
      </c>
      <c r="CA1" s="2" t="s">
        <v>3729</v>
      </c>
      <c r="CB1" s="2" t="s">
        <v>6426</v>
      </c>
      <c r="CC1" s="2" t="s">
        <v>5039</v>
      </c>
      <c r="CD1" s="2" t="s">
        <v>3653</v>
      </c>
      <c r="CE1" s="2" t="s">
        <v>3654</v>
      </c>
      <c r="CF1" s="2" t="s">
        <v>3730</v>
      </c>
      <c r="CG1" s="2" t="s">
        <v>5040</v>
      </c>
      <c r="CH1" s="2" t="s">
        <v>3655</v>
      </c>
      <c r="CI1" s="2" t="s">
        <v>3656</v>
      </c>
      <c r="CJ1" s="2" t="s">
        <v>3657</v>
      </c>
      <c r="CK1" s="2" t="s">
        <v>3658</v>
      </c>
      <c r="CL1" s="2" t="s">
        <v>3659</v>
      </c>
      <c r="CM1" s="2" t="s">
        <v>3660</v>
      </c>
      <c r="CN1" s="2" t="s">
        <v>4552</v>
      </c>
      <c r="CO1" s="2" t="s">
        <v>3713</v>
      </c>
      <c r="CP1" s="2" t="s">
        <v>3661</v>
      </c>
      <c r="CQ1" s="2" t="s">
        <v>3662</v>
      </c>
      <c r="CR1" s="2" t="s">
        <v>5041</v>
      </c>
      <c r="CS1" s="2" t="s">
        <v>3731</v>
      </c>
      <c r="CT1" s="2" t="s">
        <v>3663</v>
      </c>
      <c r="CU1" s="2" t="s">
        <v>3738</v>
      </c>
      <c r="CV1" s="2" t="s">
        <v>3664</v>
      </c>
      <c r="CW1" s="2" t="s">
        <v>5708</v>
      </c>
      <c r="CX1" s="2" t="s">
        <v>3992</v>
      </c>
      <c r="CY1" s="2" t="s">
        <v>5042</v>
      </c>
      <c r="CZ1" s="2" t="s">
        <v>3665</v>
      </c>
      <c r="DA1" s="2" t="s">
        <v>3666</v>
      </c>
      <c r="DB1" s="2" t="s">
        <v>5709</v>
      </c>
      <c r="DC1" s="2" t="s">
        <v>4132</v>
      </c>
      <c r="DD1" s="2" t="s">
        <v>3667</v>
      </c>
      <c r="DE1" s="2" t="s">
        <v>3668</v>
      </c>
      <c r="DF1" s="2" t="s">
        <v>3669</v>
      </c>
      <c r="DG1" s="2" t="s">
        <v>5710</v>
      </c>
      <c r="DH1" s="2" t="s">
        <v>3670</v>
      </c>
      <c r="DI1" s="2" t="s">
        <v>6427</v>
      </c>
      <c r="DJ1" s="2" t="s">
        <v>4902</v>
      </c>
      <c r="DK1" s="2" t="s">
        <v>5711</v>
      </c>
      <c r="DL1" s="2" t="s">
        <v>3671</v>
      </c>
      <c r="DM1" s="2" t="s">
        <v>3672</v>
      </c>
      <c r="DN1" s="2" t="s">
        <v>3714</v>
      </c>
      <c r="DO1" s="2" t="s">
        <v>3673</v>
      </c>
      <c r="DP1" s="2" t="s">
        <v>3674</v>
      </c>
      <c r="DQ1" s="2" t="s">
        <v>3675</v>
      </c>
      <c r="DR1" s="2" t="s">
        <v>3676</v>
      </c>
      <c r="DS1" s="2" t="s">
        <v>3677</v>
      </c>
      <c r="DT1" s="2" t="s">
        <v>3678</v>
      </c>
      <c r="DU1" s="2" t="s">
        <v>3679</v>
      </c>
      <c r="DV1" s="2" t="s">
        <v>3715</v>
      </c>
      <c r="DW1" s="2" t="s">
        <v>4133</v>
      </c>
      <c r="DX1" s="2" t="s">
        <v>3732</v>
      </c>
      <c r="DY1" s="2" t="s">
        <v>3680</v>
      </c>
      <c r="DZ1" s="2" t="s">
        <v>3681</v>
      </c>
      <c r="EA1" s="2" t="s">
        <v>3733</v>
      </c>
      <c r="EB1" s="2" t="s">
        <v>3682</v>
      </c>
      <c r="EC1" s="2" t="s">
        <v>3683</v>
      </c>
      <c r="ED1" s="2" t="s">
        <v>3684</v>
      </c>
      <c r="EE1" s="2" t="s">
        <v>3685</v>
      </c>
      <c r="EF1" s="2" t="s">
        <v>3716</v>
      </c>
      <c r="EG1" s="2" t="s">
        <v>3686</v>
      </c>
      <c r="EH1" s="2" t="s">
        <v>6428</v>
      </c>
      <c r="EI1" s="2" t="s">
        <v>3687</v>
      </c>
      <c r="EJ1" s="2" t="s">
        <v>3737</v>
      </c>
      <c r="EK1" s="2" t="s">
        <v>3688</v>
      </c>
      <c r="EL1" s="2" t="s">
        <v>3689</v>
      </c>
      <c r="EM1" s="2" t="s">
        <v>4903</v>
      </c>
      <c r="EN1" s="2" t="s">
        <v>5043</v>
      </c>
      <c r="EO1" s="2" t="s">
        <v>3690</v>
      </c>
      <c r="EP1" s="2" t="s">
        <v>3734</v>
      </c>
      <c r="EQ1" s="2" t="s">
        <v>3717</v>
      </c>
      <c r="ER1" s="2" t="s">
        <v>6429</v>
      </c>
      <c r="ES1" s="2" t="s">
        <v>3691</v>
      </c>
      <c r="ET1" s="2" t="s">
        <v>5044</v>
      </c>
      <c r="EU1" s="2" t="s">
        <v>5712</v>
      </c>
      <c r="EV1" s="2" t="s">
        <v>3692</v>
      </c>
      <c r="EW1" s="2" t="s">
        <v>3693</v>
      </c>
      <c r="EX1" s="2" t="s">
        <v>3694</v>
      </c>
      <c r="EY1" s="2" t="s">
        <v>3718</v>
      </c>
      <c r="EZ1" s="2" t="s">
        <v>6430</v>
      </c>
      <c r="FA1" s="2" t="s">
        <v>3695</v>
      </c>
      <c r="FB1" s="2" t="s">
        <v>3696</v>
      </c>
      <c r="FC1" s="2" t="s">
        <v>3697</v>
      </c>
      <c r="FD1" s="2" t="s">
        <v>3698</v>
      </c>
      <c r="FE1" s="2" t="s">
        <v>3699</v>
      </c>
      <c r="FF1" s="2" t="s">
        <v>5282</v>
      </c>
      <c r="FG1" s="2" t="s">
        <v>3735</v>
      </c>
      <c r="FH1" s="2" t="s">
        <v>6431</v>
      </c>
      <c r="FI1" s="2" t="s">
        <v>3736</v>
      </c>
      <c r="FJ1" s="2" t="s">
        <v>3700</v>
      </c>
      <c r="FK1" s="2" t="s">
        <v>4252</v>
      </c>
      <c r="FL1" s="2" t="s">
        <v>3701</v>
      </c>
      <c r="FM1" s="2" t="s">
        <v>3702</v>
      </c>
      <c r="FN1" s="2" t="s">
        <v>3703</v>
      </c>
    </row>
    <row r="3" spans="1:170" x14ac:dyDescent="0.25">
      <c r="A3" s="95" t="s">
        <v>3620</v>
      </c>
      <c r="B3" s="95" t="s">
        <v>3620</v>
      </c>
      <c r="C3" s="95" t="s">
        <v>3620</v>
      </c>
      <c r="D3" s="95" t="s">
        <v>3620</v>
      </c>
      <c r="E3" s="95" t="s">
        <v>3620</v>
      </c>
      <c r="F3" s="95" t="s">
        <v>3620</v>
      </c>
      <c r="G3" s="95" t="s">
        <v>3620</v>
      </c>
      <c r="H3" s="95" t="s">
        <v>3620</v>
      </c>
      <c r="I3" s="95" t="s">
        <v>3620</v>
      </c>
      <c r="J3" s="95" t="s">
        <v>3620</v>
      </c>
      <c r="K3" s="95" t="s">
        <v>3620</v>
      </c>
      <c r="L3" s="95" t="s">
        <v>3620</v>
      </c>
      <c r="M3" s="95" t="s">
        <v>3620</v>
      </c>
      <c r="N3" s="95" t="s">
        <v>3620</v>
      </c>
      <c r="O3" s="95" t="s">
        <v>3620</v>
      </c>
      <c r="P3" s="95" t="s">
        <v>3620</v>
      </c>
      <c r="Q3" s="95" t="s">
        <v>3620</v>
      </c>
      <c r="R3" s="95" t="s">
        <v>3620</v>
      </c>
      <c r="S3" s="95" t="s">
        <v>3620</v>
      </c>
      <c r="T3" s="95" t="s">
        <v>3620</v>
      </c>
      <c r="U3" s="95" t="s">
        <v>3620</v>
      </c>
      <c r="V3" s="95" t="s">
        <v>3620</v>
      </c>
      <c r="W3" s="95" t="s">
        <v>3620</v>
      </c>
      <c r="X3" s="95" t="s">
        <v>3620</v>
      </c>
      <c r="Y3" s="95" t="s">
        <v>3620</v>
      </c>
      <c r="Z3" s="95" t="s">
        <v>3620</v>
      </c>
      <c r="AA3" s="95" t="s">
        <v>3620</v>
      </c>
      <c r="AB3" s="95" t="s">
        <v>3620</v>
      </c>
      <c r="AC3" s="95" t="s">
        <v>3620</v>
      </c>
      <c r="AD3" s="95" t="s">
        <v>3620</v>
      </c>
      <c r="AE3" s="95" t="s">
        <v>3620</v>
      </c>
      <c r="AF3" s="95" t="s">
        <v>3620</v>
      </c>
      <c r="AG3" s="95" t="s">
        <v>3620</v>
      </c>
      <c r="AH3" s="95" t="s">
        <v>3620</v>
      </c>
      <c r="AI3" s="95" t="s">
        <v>3620</v>
      </c>
      <c r="AJ3" s="95" t="s">
        <v>3620</v>
      </c>
      <c r="AK3" s="95" t="s">
        <v>3620</v>
      </c>
      <c r="AL3" s="95" t="s">
        <v>3620</v>
      </c>
      <c r="AM3" s="95" t="s">
        <v>3620</v>
      </c>
      <c r="AN3" s="95" t="s">
        <v>3620</v>
      </c>
      <c r="AO3" s="95" t="s">
        <v>3620</v>
      </c>
      <c r="AP3" s="95" t="s">
        <v>3620</v>
      </c>
      <c r="AQ3" s="95" t="s">
        <v>3620</v>
      </c>
      <c r="AR3" s="95" t="s">
        <v>3620</v>
      </c>
      <c r="AS3" s="95" t="s">
        <v>3620</v>
      </c>
      <c r="AT3" s="95" t="s">
        <v>3620</v>
      </c>
      <c r="AU3" s="95" t="s">
        <v>3620</v>
      </c>
      <c r="AV3" s="95" t="s">
        <v>3620</v>
      </c>
      <c r="AW3" s="95" t="s">
        <v>3620</v>
      </c>
      <c r="AX3" s="95" t="s">
        <v>3620</v>
      </c>
      <c r="AY3" s="95" t="s">
        <v>3620</v>
      </c>
      <c r="AZ3" s="95" t="s">
        <v>3620</v>
      </c>
      <c r="BA3" s="95" t="s">
        <v>3620</v>
      </c>
      <c r="BB3" s="95" t="s">
        <v>3620</v>
      </c>
      <c r="BC3" s="95" t="s">
        <v>3620</v>
      </c>
      <c r="BD3" s="95" t="s">
        <v>3620</v>
      </c>
      <c r="BE3" s="95" t="s">
        <v>3620</v>
      </c>
      <c r="BF3" s="95" t="s">
        <v>3620</v>
      </c>
      <c r="BG3" s="95" t="s">
        <v>3620</v>
      </c>
      <c r="BH3" s="95" t="s">
        <v>3620</v>
      </c>
      <c r="BI3" s="95" t="s">
        <v>3620</v>
      </c>
      <c r="BJ3" s="95" t="s">
        <v>3620</v>
      </c>
      <c r="BK3" s="95" t="s">
        <v>3620</v>
      </c>
      <c r="BL3" s="95" t="s">
        <v>3620</v>
      </c>
      <c r="BM3" s="95" t="s">
        <v>3620</v>
      </c>
      <c r="BN3" s="95" t="s">
        <v>3620</v>
      </c>
      <c r="BO3" s="95" t="s">
        <v>3620</v>
      </c>
      <c r="BP3" s="95" t="s">
        <v>3620</v>
      </c>
      <c r="BQ3" s="95" t="s">
        <v>3620</v>
      </c>
      <c r="BR3" s="95" t="s">
        <v>3620</v>
      </c>
      <c r="BS3" s="95" t="s">
        <v>3620</v>
      </c>
      <c r="BT3" s="95" t="s">
        <v>3620</v>
      </c>
      <c r="BU3" s="95" t="s">
        <v>3620</v>
      </c>
      <c r="BV3" s="95" t="s">
        <v>3620</v>
      </c>
      <c r="BW3" s="95" t="s">
        <v>3620</v>
      </c>
      <c r="BX3" s="95" t="s">
        <v>3620</v>
      </c>
      <c r="BY3" s="95" t="s">
        <v>3620</v>
      </c>
      <c r="BZ3" s="95" t="s">
        <v>3620</v>
      </c>
      <c r="CA3" s="95" t="s">
        <v>3620</v>
      </c>
      <c r="CB3" s="95" t="s">
        <v>3620</v>
      </c>
      <c r="CC3" s="95" t="s">
        <v>3620</v>
      </c>
      <c r="CD3" s="95" t="s">
        <v>3620</v>
      </c>
      <c r="CE3" s="95" t="s">
        <v>3620</v>
      </c>
      <c r="CF3" s="95" t="s">
        <v>3620</v>
      </c>
      <c r="CG3" s="95" t="s">
        <v>3620</v>
      </c>
      <c r="CH3" s="95" t="s">
        <v>3620</v>
      </c>
      <c r="CI3" s="95" t="s">
        <v>3620</v>
      </c>
      <c r="CJ3" s="95" t="s">
        <v>3620</v>
      </c>
      <c r="CK3" s="95" t="s">
        <v>3620</v>
      </c>
      <c r="CL3" s="95" t="s">
        <v>3620</v>
      </c>
      <c r="CM3" s="95" t="s">
        <v>3620</v>
      </c>
      <c r="CN3" s="95" t="s">
        <v>3620</v>
      </c>
      <c r="CO3" s="95" t="s">
        <v>3620</v>
      </c>
      <c r="CP3" s="95" t="s">
        <v>3620</v>
      </c>
      <c r="CQ3" s="95" t="s">
        <v>3620</v>
      </c>
      <c r="CR3" s="95" t="s">
        <v>3620</v>
      </c>
      <c r="CS3" s="95" t="s">
        <v>3620</v>
      </c>
      <c r="CT3" s="95" t="s">
        <v>3620</v>
      </c>
      <c r="CU3" s="95" t="s">
        <v>3620</v>
      </c>
      <c r="CV3" s="95" t="s">
        <v>3620</v>
      </c>
      <c r="CW3" s="95" t="s">
        <v>3620</v>
      </c>
      <c r="CX3" s="95" t="s">
        <v>3620</v>
      </c>
      <c r="CY3" s="95" t="s">
        <v>3620</v>
      </c>
      <c r="CZ3" s="95" t="s">
        <v>3620</v>
      </c>
      <c r="DA3" s="95" t="s">
        <v>3620</v>
      </c>
      <c r="DB3" s="95" t="s">
        <v>3620</v>
      </c>
      <c r="DC3" s="95" t="s">
        <v>3620</v>
      </c>
      <c r="DD3" s="95" t="s">
        <v>3620</v>
      </c>
      <c r="DE3" s="95" t="s">
        <v>3620</v>
      </c>
      <c r="DF3" s="95" t="s">
        <v>3620</v>
      </c>
      <c r="DG3" s="95" t="s">
        <v>3620</v>
      </c>
      <c r="DH3" s="95" t="s">
        <v>3620</v>
      </c>
      <c r="DI3" s="95" t="s">
        <v>3620</v>
      </c>
      <c r="DJ3" s="95" t="s">
        <v>3620</v>
      </c>
      <c r="DK3" s="95" t="s">
        <v>3620</v>
      </c>
      <c r="DL3" s="95" t="s">
        <v>3620</v>
      </c>
      <c r="DM3" s="95" t="s">
        <v>3620</v>
      </c>
      <c r="DN3" s="95" t="s">
        <v>3620</v>
      </c>
      <c r="DO3" s="95" t="s">
        <v>3620</v>
      </c>
      <c r="DP3" s="95" t="s">
        <v>3620</v>
      </c>
      <c r="DQ3" s="95" t="s">
        <v>3620</v>
      </c>
      <c r="DR3" s="95" t="s">
        <v>3620</v>
      </c>
      <c r="DS3" s="95" t="s">
        <v>3620</v>
      </c>
      <c r="DT3" s="95" t="s">
        <v>3620</v>
      </c>
      <c r="DU3" s="95" t="s">
        <v>3620</v>
      </c>
      <c r="DV3" s="95" t="s">
        <v>3620</v>
      </c>
      <c r="DW3" s="95" t="s">
        <v>3620</v>
      </c>
      <c r="DX3" s="95" t="s">
        <v>3620</v>
      </c>
      <c r="DY3" s="95" t="s">
        <v>3620</v>
      </c>
      <c r="DZ3" s="95" t="s">
        <v>3620</v>
      </c>
      <c r="EA3" s="95" t="s">
        <v>3620</v>
      </c>
      <c r="EB3" s="95" t="s">
        <v>3620</v>
      </c>
      <c r="EC3" s="95" t="s">
        <v>3620</v>
      </c>
      <c r="ED3" s="95" t="s">
        <v>3620</v>
      </c>
      <c r="EE3" s="95" t="s">
        <v>3620</v>
      </c>
      <c r="EF3" s="95" t="s">
        <v>3620</v>
      </c>
      <c r="EG3" s="95" t="s">
        <v>3620</v>
      </c>
      <c r="EH3" s="95" t="s">
        <v>3620</v>
      </c>
      <c r="EI3" s="95" t="s">
        <v>3620</v>
      </c>
      <c r="EJ3" s="95" t="s">
        <v>3620</v>
      </c>
      <c r="EK3" s="95" t="s">
        <v>3620</v>
      </c>
      <c r="EL3" s="95" t="s">
        <v>3620</v>
      </c>
      <c r="EM3" s="95" t="s">
        <v>3620</v>
      </c>
      <c r="EN3" s="95" t="s">
        <v>3620</v>
      </c>
      <c r="EO3" s="95" t="s">
        <v>3620</v>
      </c>
      <c r="EP3" s="95" t="s">
        <v>3620</v>
      </c>
      <c r="EQ3" s="95" t="s">
        <v>3620</v>
      </c>
      <c r="ER3" s="95" t="s">
        <v>3620</v>
      </c>
      <c r="ES3" s="95" t="s">
        <v>3620</v>
      </c>
      <c r="ET3" s="95" t="s">
        <v>3620</v>
      </c>
      <c r="EU3" s="95" t="s">
        <v>3620</v>
      </c>
      <c r="EV3" s="95" t="s">
        <v>3620</v>
      </c>
      <c r="EW3" s="95" t="s">
        <v>3620</v>
      </c>
      <c r="EX3" s="95" t="s">
        <v>3620</v>
      </c>
      <c r="EY3" s="95" t="s">
        <v>3620</v>
      </c>
      <c r="EZ3" s="95" t="s">
        <v>3620</v>
      </c>
      <c r="FA3" s="95" t="s">
        <v>3620</v>
      </c>
      <c r="FB3" s="95" t="s">
        <v>3620</v>
      </c>
      <c r="FC3" s="95" t="s">
        <v>3620</v>
      </c>
      <c r="FD3" s="95" t="s">
        <v>3620</v>
      </c>
      <c r="FE3" s="95" t="s">
        <v>3620</v>
      </c>
      <c r="FF3" s="95" t="s">
        <v>3620</v>
      </c>
      <c r="FG3" s="95" t="s">
        <v>3620</v>
      </c>
      <c r="FH3" s="95" t="s">
        <v>3620</v>
      </c>
      <c r="FI3" s="95" t="s">
        <v>3620</v>
      </c>
      <c r="FJ3" s="95" t="s">
        <v>3620</v>
      </c>
      <c r="FK3" s="95" t="s">
        <v>3620</v>
      </c>
      <c r="FL3" s="95" t="s">
        <v>3620</v>
      </c>
      <c r="FM3" s="95" t="s">
        <v>3620</v>
      </c>
      <c r="FN3" s="95" t="s">
        <v>3620</v>
      </c>
    </row>
    <row r="4" spans="1:170" x14ac:dyDescent="0.25">
      <c r="A4" s="2">
        <v>22808</v>
      </c>
      <c r="B4" s="2">
        <v>35346</v>
      </c>
      <c r="C4" s="2">
        <v>6978</v>
      </c>
      <c r="D4" s="2">
        <v>3515</v>
      </c>
      <c r="E4" s="2">
        <v>729</v>
      </c>
      <c r="F4" s="2">
        <v>91</v>
      </c>
      <c r="G4" s="2">
        <v>160</v>
      </c>
      <c r="H4" s="2">
        <v>47815</v>
      </c>
      <c r="I4" s="2">
        <v>64566</v>
      </c>
      <c r="J4" s="2">
        <v>808</v>
      </c>
      <c r="K4" s="2">
        <v>2176</v>
      </c>
      <c r="L4" s="2">
        <v>921</v>
      </c>
      <c r="M4" s="2">
        <v>117</v>
      </c>
      <c r="N4" s="2">
        <v>25678</v>
      </c>
      <c r="O4" s="2">
        <v>23768</v>
      </c>
      <c r="P4" s="2">
        <v>25310</v>
      </c>
      <c r="Q4" s="2">
        <v>1868</v>
      </c>
      <c r="R4" s="2">
        <v>65413</v>
      </c>
      <c r="S4" s="2">
        <v>55331</v>
      </c>
      <c r="T4" s="2">
        <v>7710</v>
      </c>
      <c r="U4" s="2">
        <v>52920</v>
      </c>
      <c r="V4" s="2">
        <v>37499</v>
      </c>
      <c r="W4" s="2">
        <v>8835</v>
      </c>
      <c r="X4" s="2">
        <v>56612</v>
      </c>
      <c r="Y4" s="2">
        <v>63316</v>
      </c>
      <c r="Z4" s="2">
        <v>56719</v>
      </c>
      <c r="AA4" s="2">
        <v>32879</v>
      </c>
      <c r="AB4" s="2">
        <v>7953</v>
      </c>
      <c r="AC4" s="2">
        <v>13338</v>
      </c>
      <c r="AD4" s="2">
        <v>5472</v>
      </c>
      <c r="AE4" s="2">
        <v>27531</v>
      </c>
      <c r="AF4" s="2">
        <v>22131</v>
      </c>
      <c r="AG4" s="2">
        <v>12839</v>
      </c>
      <c r="AH4" s="2">
        <v>34718</v>
      </c>
      <c r="AI4" s="2">
        <v>30846</v>
      </c>
      <c r="AJ4" s="2">
        <v>166</v>
      </c>
      <c r="AK4" s="2">
        <v>37333</v>
      </c>
      <c r="AL4" s="2">
        <v>60196</v>
      </c>
      <c r="AM4" s="2">
        <v>16037</v>
      </c>
      <c r="AN4" s="2">
        <v>47042</v>
      </c>
      <c r="AO4" s="2">
        <v>66182</v>
      </c>
      <c r="AP4" s="2">
        <v>356</v>
      </c>
      <c r="AQ4" s="2">
        <v>15945</v>
      </c>
      <c r="AR4" s="2">
        <v>296764</v>
      </c>
      <c r="AS4" s="2">
        <v>208413</v>
      </c>
      <c r="AT4" s="2">
        <v>42139</v>
      </c>
      <c r="AU4" s="2">
        <v>40527</v>
      </c>
      <c r="AV4" s="2">
        <v>39107</v>
      </c>
      <c r="AW4" s="2">
        <v>2015</v>
      </c>
      <c r="AX4" s="2">
        <v>402</v>
      </c>
      <c r="AY4" s="2">
        <v>27670</v>
      </c>
      <c r="AZ4" s="2">
        <v>67</v>
      </c>
      <c r="BA4" s="2">
        <v>5679</v>
      </c>
      <c r="BB4" s="2">
        <v>61999</v>
      </c>
      <c r="BC4" s="2">
        <v>67166</v>
      </c>
      <c r="BD4" s="2">
        <v>724354</v>
      </c>
      <c r="BE4" s="2">
        <v>37881</v>
      </c>
      <c r="BF4" s="2">
        <v>7203</v>
      </c>
      <c r="BG4" s="2">
        <v>28756</v>
      </c>
      <c r="BH4" s="2">
        <v>65764</v>
      </c>
      <c r="BI4" s="2">
        <v>45034</v>
      </c>
      <c r="BJ4" s="2">
        <v>128</v>
      </c>
      <c r="BK4" s="2">
        <v>66777</v>
      </c>
      <c r="BL4" s="2">
        <v>15333</v>
      </c>
      <c r="BM4" s="2">
        <v>5862</v>
      </c>
      <c r="BN4" s="2">
        <v>476</v>
      </c>
      <c r="BO4" s="2">
        <v>32037</v>
      </c>
      <c r="BP4" s="2">
        <v>43855</v>
      </c>
      <c r="BQ4" s="2">
        <v>39470</v>
      </c>
      <c r="BR4" s="2">
        <v>31694</v>
      </c>
      <c r="BS4" s="2">
        <v>44684</v>
      </c>
      <c r="BT4" s="2">
        <v>9041</v>
      </c>
      <c r="BU4" s="2">
        <v>67204</v>
      </c>
      <c r="BV4" s="2">
        <v>26675</v>
      </c>
      <c r="BW4" s="2">
        <v>61470</v>
      </c>
      <c r="BX4" s="2">
        <v>14451</v>
      </c>
      <c r="BY4" s="2">
        <v>67712</v>
      </c>
      <c r="BZ4" s="2">
        <v>3108</v>
      </c>
      <c r="CA4" s="2">
        <v>29546</v>
      </c>
      <c r="CB4" s="2">
        <v>42562</v>
      </c>
      <c r="CC4" s="2">
        <v>41566</v>
      </c>
      <c r="CD4" s="2">
        <v>1563</v>
      </c>
      <c r="CE4" s="2">
        <v>27669</v>
      </c>
      <c r="CF4" s="2">
        <v>53579</v>
      </c>
      <c r="CG4" s="2">
        <v>32014</v>
      </c>
      <c r="CH4" s="2">
        <v>1463</v>
      </c>
      <c r="CI4" s="2">
        <v>18869</v>
      </c>
      <c r="CJ4" s="2">
        <v>8630</v>
      </c>
      <c r="CK4" s="2">
        <v>26170</v>
      </c>
      <c r="CL4" s="2">
        <v>42227</v>
      </c>
      <c r="CM4" s="2">
        <v>51414</v>
      </c>
      <c r="CN4" s="2">
        <v>57163</v>
      </c>
      <c r="CO4" s="2">
        <v>234583</v>
      </c>
      <c r="CP4" s="2">
        <v>28835</v>
      </c>
      <c r="CQ4" s="2">
        <v>15899</v>
      </c>
      <c r="CR4" s="2">
        <v>7130</v>
      </c>
      <c r="CS4" s="2">
        <v>2721</v>
      </c>
      <c r="CT4" s="2">
        <v>14979</v>
      </c>
      <c r="CU4" s="2">
        <v>18172</v>
      </c>
      <c r="CV4" s="2">
        <v>18</v>
      </c>
      <c r="CW4" s="2">
        <v>111980</v>
      </c>
      <c r="CX4" s="2">
        <v>39103</v>
      </c>
      <c r="CY4" s="2">
        <v>44329</v>
      </c>
      <c r="CZ4" s="2">
        <v>45813</v>
      </c>
      <c r="DA4" s="2">
        <v>24920</v>
      </c>
      <c r="DB4" s="2">
        <v>58410</v>
      </c>
      <c r="DC4" s="2">
        <v>48792</v>
      </c>
      <c r="DD4" s="2">
        <v>31313</v>
      </c>
      <c r="DE4" s="2">
        <v>36697</v>
      </c>
      <c r="DF4" s="2">
        <v>26365</v>
      </c>
      <c r="DG4" s="2">
        <v>40000</v>
      </c>
      <c r="DH4" s="2">
        <v>2159</v>
      </c>
      <c r="DI4" s="2">
        <v>52753</v>
      </c>
      <c r="DJ4" s="2">
        <v>29561</v>
      </c>
      <c r="DK4" s="2">
        <v>21430</v>
      </c>
      <c r="DL4" s="2">
        <v>49888</v>
      </c>
      <c r="DM4" s="2">
        <v>1184</v>
      </c>
      <c r="DN4" s="2">
        <v>83</v>
      </c>
      <c r="DO4" s="2">
        <v>3854</v>
      </c>
      <c r="DP4" s="2">
        <v>28766</v>
      </c>
      <c r="DQ4" s="2">
        <v>843</v>
      </c>
      <c r="DR4" s="2">
        <v>293787</v>
      </c>
      <c r="DS4" s="2">
        <v>34993</v>
      </c>
      <c r="DT4" s="2">
        <v>1145</v>
      </c>
      <c r="DU4" s="2">
        <v>40229</v>
      </c>
      <c r="DV4" s="2">
        <v>8118</v>
      </c>
      <c r="DW4" s="2">
        <v>1615</v>
      </c>
      <c r="DX4" s="2">
        <v>5939</v>
      </c>
      <c r="DY4" s="2">
        <v>50316</v>
      </c>
      <c r="DZ4" s="2">
        <v>1285</v>
      </c>
      <c r="EA4" s="2">
        <v>7340</v>
      </c>
      <c r="EB4" s="2">
        <v>9277</v>
      </c>
      <c r="EC4" s="2">
        <v>22568</v>
      </c>
      <c r="ED4" s="2">
        <v>18329</v>
      </c>
      <c r="EE4" s="2">
        <v>59858</v>
      </c>
      <c r="EF4" s="2">
        <v>16766</v>
      </c>
      <c r="EG4" s="2">
        <v>14631</v>
      </c>
      <c r="EH4" s="2">
        <v>66792</v>
      </c>
      <c r="EI4" s="2">
        <v>29525</v>
      </c>
      <c r="EJ4" s="2">
        <v>397</v>
      </c>
      <c r="EK4" s="2">
        <v>5877</v>
      </c>
      <c r="EL4" s="2">
        <v>52586</v>
      </c>
      <c r="EM4" s="2">
        <v>42</v>
      </c>
      <c r="EN4" s="2">
        <v>43258</v>
      </c>
      <c r="EO4" s="2">
        <v>9621</v>
      </c>
      <c r="EP4" s="2">
        <v>20704</v>
      </c>
      <c r="EQ4" s="2">
        <v>1359</v>
      </c>
      <c r="ER4" s="2">
        <v>785712</v>
      </c>
      <c r="ES4" s="2">
        <v>22858</v>
      </c>
      <c r="ET4" s="2">
        <v>39880</v>
      </c>
      <c r="EU4" s="2">
        <v>52953</v>
      </c>
      <c r="EV4" s="2">
        <v>21409</v>
      </c>
      <c r="EW4" s="2">
        <v>56918</v>
      </c>
      <c r="EX4" s="2">
        <v>24927</v>
      </c>
      <c r="EY4" s="2">
        <v>1895</v>
      </c>
      <c r="EZ4" s="2">
        <v>59987</v>
      </c>
      <c r="FA4" s="2">
        <v>7063</v>
      </c>
      <c r="FB4" s="2">
        <v>398608</v>
      </c>
      <c r="FC4" s="2">
        <v>27467</v>
      </c>
      <c r="FD4" s="2">
        <v>1168</v>
      </c>
      <c r="FE4" s="2">
        <v>17721</v>
      </c>
      <c r="FF4" s="2">
        <v>707179</v>
      </c>
      <c r="FG4" s="2">
        <v>8289</v>
      </c>
      <c r="FH4" s="2">
        <v>66575</v>
      </c>
      <c r="FI4" s="2">
        <v>3307</v>
      </c>
      <c r="FJ4" s="2">
        <v>6404</v>
      </c>
      <c r="FK4" s="2">
        <v>42795</v>
      </c>
      <c r="FL4" s="2">
        <v>19986</v>
      </c>
      <c r="FM4" s="2">
        <v>25847</v>
      </c>
      <c r="FN4" s="2">
        <v>53785</v>
      </c>
    </row>
    <row r="5" spans="1:170" x14ac:dyDescent="0.25">
      <c r="A5" s="2">
        <v>22925</v>
      </c>
      <c r="B5" s="2">
        <v>40745</v>
      </c>
      <c r="D5" s="2">
        <v>3517</v>
      </c>
      <c r="E5" s="2">
        <v>981</v>
      </c>
      <c r="F5" s="2">
        <v>667</v>
      </c>
      <c r="G5" s="2">
        <v>1246</v>
      </c>
      <c r="H5" s="2">
        <v>54482</v>
      </c>
      <c r="I5" s="2">
        <v>110668</v>
      </c>
      <c r="J5" s="2">
        <v>809</v>
      </c>
      <c r="K5" s="2">
        <v>8583</v>
      </c>
      <c r="L5" s="2">
        <v>1953</v>
      </c>
      <c r="M5" s="2">
        <v>596</v>
      </c>
      <c r="N5" s="2">
        <v>25681</v>
      </c>
      <c r="O5" s="2">
        <v>32208</v>
      </c>
      <c r="P5" s="2">
        <v>641522</v>
      </c>
      <c r="Q5" s="2">
        <v>1906</v>
      </c>
      <c r="R5" s="2">
        <v>65416</v>
      </c>
      <c r="S5" s="2">
        <v>55377</v>
      </c>
      <c r="T5" s="2">
        <v>7713</v>
      </c>
      <c r="U5" s="2">
        <v>53070</v>
      </c>
      <c r="V5" s="2">
        <v>37827</v>
      </c>
      <c r="W5" s="2">
        <v>9771</v>
      </c>
      <c r="Y5" s="2">
        <v>63317</v>
      </c>
      <c r="Z5" s="2">
        <v>56720</v>
      </c>
      <c r="AA5" s="2">
        <v>32880</v>
      </c>
      <c r="AB5" s="2">
        <v>8849</v>
      </c>
      <c r="AC5" s="2">
        <v>22562</v>
      </c>
      <c r="AD5" s="2">
        <v>5473</v>
      </c>
      <c r="AE5" s="2">
        <v>27593</v>
      </c>
      <c r="AF5" s="2">
        <v>22404</v>
      </c>
      <c r="AG5" s="2">
        <v>21998</v>
      </c>
      <c r="AH5" s="2">
        <v>35550</v>
      </c>
      <c r="AJ5" s="2">
        <v>857</v>
      </c>
      <c r="AM5" s="2">
        <v>16039</v>
      </c>
      <c r="AP5" s="2">
        <v>430</v>
      </c>
      <c r="AQ5" s="2">
        <v>21743</v>
      </c>
      <c r="AT5" s="2">
        <v>53862</v>
      </c>
      <c r="AU5" s="2">
        <v>42062</v>
      </c>
      <c r="AV5" s="2">
        <v>39111</v>
      </c>
      <c r="AW5" s="2">
        <v>4204</v>
      </c>
      <c r="AX5" s="2">
        <v>1942</v>
      </c>
      <c r="AY5" s="2">
        <v>28221</v>
      </c>
      <c r="AZ5" s="2">
        <v>240</v>
      </c>
      <c r="BA5" s="2">
        <v>9544</v>
      </c>
      <c r="BB5" s="2">
        <v>66780</v>
      </c>
      <c r="BC5" s="2">
        <v>67373</v>
      </c>
      <c r="BE5" s="2">
        <v>40137</v>
      </c>
      <c r="BG5" s="2">
        <v>58308</v>
      </c>
      <c r="BI5" s="2">
        <v>45039</v>
      </c>
      <c r="BJ5" s="2">
        <v>3429</v>
      </c>
      <c r="BK5" s="2">
        <v>66778</v>
      </c>
      <c r="BL5" s="2">
        <v>15334</v>
      </c>
      <c r="BM5" s="2">
        <v>7293</v>
      </c>
      <c r="BN5" s="2">
        <v>1784</v>
      </c>
      <c r="BO5" s="2">
        <v>62517</v>
      </c>
      <c r="BP5" s="2">
        <v>44504</v>
      </c>
      <c r="BQ5" s="2">
        <v>39742</v>
      </c>
      <c r="BR5" s="2">
        <v>32746</v>
      </c>
      <c r="BS5" s="2">
        <v>44806</v>
      </c>
      <c r="BT5" s="2">
        <v>11739</v>
      </c>
      <c r="BV5" s="2">
        <v>30083</v>
      </c>
      <c r="BW5" s="2">
        <v>61495</v>
      </c>
      <c r="BX5" s="2">
        <v>495648</v>
      </c>
      <c r="BY5" s="2">
        <v>68297</v>
      </c>
      <c r="BZ5" s="2">
        <v>5231</v>
      </c>
      <c r="CA5" s="2">
        <v>32829</v>
      </c>
      <c r="CC5" s="2">
        <v>41826</v>
      </c>
      <c r="CD5" s="2">
        <v>6424</v>
      </c>
      <c r="CE5" s="2">
        <v>29467</v>
      </c>
      <c r="CG5" s="2">
        <v>35540</v>
      </c>
      <c r="CH5" s="2">
        <v>1922</v>
      </c>
      <c r="CI5" s="2">
        <v>19607</v>
      </c>
      <c r="CJ5" s="2">
        <v>12326</v>
      </c>
      <c r="CK5" s="2">
        <v>26177</v>
      </c>
      <c r="CL5" s="2">
        <v>43258</v>
      </c>
      <c r="CN5" s="2">
        <v>57505</v>
      </c>
      <c r="CO5" s="2">
        <v>286377</v>
      </c>
      <c r="CP5" s="2">
        <v>60561</v>
      </c>
      <c r="CQ5" s="2">
        <v>36112</v>
      </c>
      <c r="CR5" s="2">
        <v>7131</v>
      </c>
      <c r="CS5" s="2">
        <v>3320</v>
      </c>
      <c r="CT5" s="2">
        <v>17475</v>
      </c>
      <c r="CU5" s="2">
        <v>18173</v>
      </c>
      <c r="CV5" s="2">
        <v>9550</v>
      </c>
      <c r="CW5" s="2">
        <v>112443</v>
      </c>
      <c r="CX5" s="2">
        <v>602094</v>
      </c>
      <c r="CY5" s="2">
        <v>45409</v>
      </c>
      <c r="CZ5" s="2">
        <v>46363</v>
      </c>
      <c r="DA5" s="2">
        <v>25164</v>
      </c>
      <c r="DB5" s="2">
        <v>58423</v>
      </c>
      <c r="DC5" s="2">
        <v>54257</v>
      </c>
      <c r="DD5" s="2">
        <v>31379</v>
      </c>
      <c r="DE5" s="2">
        <v>60606</v>
      </c>
      <c r="DF5" s="2">
        <v>26367</v>
      </c>
      <c r="DG5" s="2">
        <v>41848</v>
      </c>
      <c r="DH5" s="2">
        <v>3710</v>
      </c>
      <c r="DI5" s="2">
        <v>52756</v>
      </c>
      <c r="DJ5" s="2">
        <v>30876</v>
      </c>
      <c r="DM5" s="2">
        <v>1867</v>
      </c>
      <c r="DN5" s="2">
        <v>257</v>
      </c>
      <c r="DO5" s="2">
        <v>3855</v>
      </c>
      <c r="DQ5" s="2">
        <v>9786</v>
      </c>
      <c r="DS5" s="2">
        <v>34995</v>
      </c>
      <c r="DT5" s="2">
        <v>1147</v>
      </c>
      <c r="DU5" s="2">
        <v>41995</v>
      </c>
      <c r="DV5" s="2">
        <v>12377</v>
      </c>
      <c r="DW5" s="2">
        <v>6111</v>
      </c>
      <c r="DX5" s="2">
        <v>5942</v>
      </c>
      <c r="DY5" s="2">
        <v>50317</v>
      </c>
      <c r="DZ5" s="2">
        <v>3131</v>
      </c>
      <c r="EA5" s="2">
        <v>7779</v>
      </c>
      <c r="EB5" s="2">
        <v>21429</v>
      </c>
      <c r="EC5" s="2">
        <v>23505</v>
      </c>
      <c r="ED5" s="2">
        <v>44618</v>
      </c>
      <c r="EE5" s="2">
        <v>60232</v>
      </c>
      <c r="EF5" s="2">
        <v>19096</v>
      </c>
      <c r="EG5" s="2">
        <v>14633</v>
      </c>
      <c r="EI5" s="2">
        <v>29526</v>
      </c>
      <c r="EJ5" s="2">
        <v>400</v>
      </c>
      <c r="EK5" s="2">
        <v>173310</v>
      </c>
      <c r="EL5" s="2">
        <v>52993</v>
      </c>
      <c r="EM5" s="2">
        <v>463</v>
      </c>
      <c r="EN5" s="2">
        <v>43259</v>
      </c>
      <c r="EP5" s="2">
        <v>23773</v>
      </c>
      <c r="EQ5" s="2">
        <v>5764</v>
      </c>
      <c r="ER5" s="2">
        <v>840204</v>
      </c>
      <c r="ES5" s="2">
        <v>22861</v>
      </c>
      <c r="ET5" s="2">
        <v>47053</v>
      </c>
      <c r="EU5" s="2">
        <v>57298</v>
      </c>
      <c r="EV5" s="2">
        <v>21410</v>
      </c>
      <c r="EX5" s="2">
        <v>30597</v>
      </c>
      <c r="EY5" s="2">
        <v>9519</v>
      </c>
      <c r="EZ5" s="2">
        <v>59990</v>
      </c>
      <c r="FA5" s="2">
        <v>8438</v>
      </c>
      <c r="FB5" s="2">
        <v>398641</v>
      </c>
      <c r="FC5" s="2">
        <v>27610</v>
      </c>
      <c r="FD5" s="2">
        <v>2534</v>
      </c>
      <c r="FE5" s="2">
        <v>36176</v>
      </c>
      <c r="FG5" s="2">
        <v>9784</v>
      </c>
      <c r="FH5" s="2">
        <v>66581</v>
      </c>
      <c r="FI5" s="2">
        <v>6830</v>
      </c>
      <c r="FK5" s="2">
        <v>45102</v>
      </c>
      <c r="FL5" s="2">
        <v>53298</v>
      </c>
    </row>
    <row r="6" spans="1:170" x14ac:dyDescent="0.25">
      <c r="A6" s="2">
        <v>24960</v>
      </c>
      <c r="B6" s="2">
        <v>45237</v>
      </c>
      <c r="D6" s="2">
        <v>4849</v>
      </c>
      <c r="E6" s="2">
        <v>3271</v>
      </c>
      <c r="F6" s="2">
        <v>668</v>
      </c>
      <c r="G6" s="2">
        <v>1619</v>
      </c>
      <c r="H6" s="2">
        <v>57605</v>
      </c>
      <c r="J6" s="2">
        <v>2121</v>
      </c>
      <c r="K6" s="2">
        <v>8700</v>
      </c>
      <c r="L6" s="2">
        <v>4622</v>
      </c>
      <c r="M6" s="2">
        <v>1206</v>
      </c>
      <c r="N6" s="2">
        <v>25696</v>
      </c>
      <c r="O6" s="2">
        <v>32832</v>
      </c>
      <c r="Q6" s="2">
        <v>16099</v>
      </c>
      <c r="R6" s="2">
        <v>65418</v>
      </c>
      <c r="S6" s="2">
        <v>57613</v>
      </c>
      <c r="T6" s="2">
        <v>8036</v>
      </c>
      <c r="U6" s="2">
        <v>53071</v>
      </c>
      <c r="V6" s="2">
        <v>38148</v>
      </c>
      <c r="W6" s="2">
        <v>11656</v>
      </c>
      <c r="Y6" s="2">
        <v>63318</v>
      </c>
      <c r="Z6" s="2">
        <v>56723</v>
      </c>
      <c r="AA6" s="2">
        <v>32882</v>
      </c>
      <c r="AB6" s="2">
        <v>9709</v>
      </c>
      <c r="AC6" s="2">
        <v>34099</v>
      </c>
      <c r="AD6" s="2">
        <v>8566</v>
      </c>
      <c r="AE6" s="2">
        <v>27603</v>
      </c>
      <c r="AF6" s="2">
        <v>23818</v>
      </c>
      <c r="AG6" s="2">
        <v>28508</v>
      </c>
      <c r="AH6" s="2">
        <v>40497</v>
      </c>
      <c r="AJ6" s="2">
        <v>943</v>
      </c>
      <c r="AM6" s="2">
        <v>17964</v>
      </c>
      <c r="AP6" s="2">
        <v>519</v>
      </c>
      <c r="AQ6" s="2">
        <v>30680</v>
      </c>
      <c r="AT6" s="2">
        <v>53925</v>
      </c>
      <c r="AU6" s="2">
        <v>43626</v>
      </c>
      <c r="AV6" s="2">
        <v>39112</v>
      </c>
      <c r="AW6" s="2">
        <v>5246</v>
      </c>
      <c r="AX6" s="2">
        <v>4206</v>
      </c>
      <c r="AY6" s="2">
        <v>30688</v>
      </c>
      <c r="AZ6" s="2">
        <v>935</v>
      </c>
      <c r="BA6" s="2">
        <v>22310</v>
      </c>
      <c r="BB6" s="2">
        <v>724004</v>
      </c>
      <c r="BE6" s="2">
        <v>40564</v>
      </c>
      <c r="BG6" s="2">
        <v>58488</v>
      </c>
      <c r="BI6" s="2">
        <v>546366</v>
      </c>
      <c r="BJ6" s="2">
        <v>5885</v>
      </c>
      <c r="BL6" s="2">
        <v>19725</v>
      </c>
      <c r="BM6" s="2">
        <v>9935</v>
      </c>
      <c r="BN6" s="2">
        <v>1925</v>
      </c>
      <c r="BO6" s="2">
        <v>62518</v>
      </c>
      <c r="BP6" s="2">
        <v>46288</v>
      </c>
      <c r="BQ6" s="2">
        <v>39743</v>
      </c>
      <c r="BR6" s="2">
        <v>39738</v>
      </c>
      <c r="BS6" s="2">
        <v>61920</v>
      </c>
      <c r="BT6" s="2">
        <v>12152</v>
      </c>
      <c r="BV6" s="2">
        <v>30128</v>
      </c>
      <c r="BW6" s="2">
        <v>63594</v>
      </c>
      <c r="BZ6" s="2">
        <v>5660</v>
      </c>
      <c r="CA6" s="2">
        <v>33845</v>
      </c>
      <c r="CC6" s="2">
        <v>42136</v>
      </c>
      <c r="CD6" s="2">
        <v>8115</v>
      </c>
      <c r="CE6" s="2">
        <v>29905</v>
      </c>
      <c r="CG6" s="2">
        <v>38073</v>
      </c>
      <c r="CH6" s="2">
        <v>3836</v>
      </c>
      <c r="CI6" s="2">
        <v>20481</v>
      </c>
      <c r="CJ6" s="2">
        <v>12327</v>
      </c>
      <c r="CK6" s="2">
        <v>26355</v>
      </c>
      <c r="CL6" s="2">
        <v>43259</v>
      </c>
      <c r="CN6" s="2">
        <v>57934</v>
      </c>
      <c r="CP6" s="2">
        <v>60562</v>
      </c>
      <c r="CR6" s="2">
        <v>18167</v>
      </c>
      <c r="CS6" s="2">
        <v>4211</v>
      </c>
      <c r="CT6" s="2">
        <v>20221</v>
      </c>
      <c r="CU6" s="2">
        <v>25562</v>
      </c>
      <c r="CV6" s="2">
        <v>10116</v>
      </c>
      <c r="CX6" s="2">
        <v>723759</v>
      </c>
      <c r="CY6" s="2">
        <v>49048</v>
      </c>
      <c r="CZ6" s="2">
        <v>50987</v>
      </c>
      <c r="DA6" s="2">
        <v>29294</v>
      </c>
      <c r="DC6" s="2">
        <v>54258</v>
      </c>
      <c r="DD6" s="2">
        <v>31779</v>
      </c>
      <c r="DE6" s="2">
        <v>742542</v>
      </c>
      <c r="DF6" s="2">
        <v>26368</v>
      </c>
      <c r="DG6" s="2">
        <v>43569</v>
      </c>
      <c r="DH6" s="2">
        <v>4796</v>
      </c>
      <c r="DI6" s="2">
        <v>52777</v>
      </c>
      <c r="DJ6" s="2">
        <v>30887</v>
      </c>
      <c r="DM6" s="2">
        <v>2482</v>
      </c>
      <c r="DN6" s="2">
        <v>828</v>
      </c>
      <c r="DO6" s="2">
        <v>10547</v>
      </c>
      <c r="DQ6" s="2">
        <v>10183</v>
      </c>
      <c r="DS6" s="2">
        <v>34999</v>
      </c>
      <c r="DT6" s="2">
        <v>4184</v>
      </c>
      <c r="DU6" s="2">
        <v>41997</v>
      </c>
      <c r="DV6" s="2">
        <v>13272</v>
      </c>
      <c r="DW6" s="2">
        <v>12240</v>
      </c>
      <c r="DX6" s="2">
        <v>15094</v>
      </c>
      <c r="DY6" s="2">
        <v>50355</v>
      </c>
      <c r="DZ6" s="2">
        <v>3173</v>
      </c>
      <c r="EA6" s="2">
        <v>7783</v>
      </c>
      <c r="EB6" s="2">
        <v>31488</v>
      </c>
      <c r="EC6" s="2">
        <v>24589</v>
      </c>
      <c r="ED6" s="2">
        <v>57198</v>
      </c>
      <c r="EE6" s="2">
        <v>60233</v>
      </c>
      <c r="EF6" s="2">
        <v>19865</v>
      </c>
      <c r="EG6" s="2">
        <v>14634</v>
      </c>
      <c r="EI6" s="2">
        <v>29527</v>
      </c>
      <c r="EJ6" s="2">
        <v>3744</v>
      </c>
      <c r="EL6" s="2">
        <v>57633</v>
      </c>
      <c r="EM6" s="2">
        <v>615</v>
      </c>
      <c r="EN6" s="2">
        <v>43260</v>
      </c>
      <c r="EP6" s="2">
        <v>25230</v>
      </c>
      <c r="EQ6" s="2">
        <v>6306</v>
      </c>
      <c r="ES6" s="2">
        <v>24114</v>
      </c>
      <c r="ET6" s="2">
        <v>47067</v>
      </c>
      <c r="EU6" s="2">
        <v>58449</v>
      </c>
      <c r="EV6" s="2">
        <v>21411</v>
      </c>
      <c r="EX6" s="2">
        <v>30600</v>
      </c>
      <c r="EY6" s="2">
        <v>14385</v>
      </c>
      <c r="FA6" s="2">
        <v>19637</v>
      </c>
      <c r="FB6" s="2">
        <v>398721</v>
      </c>
      <c r="FD6" s="2">
        <v>3224</v>
      </c>
      <c r="FE6" s="2">
        <v>41125</v>
      </c>
      <c r="FG6" s="2">
        <v>14415</v>
      </c>
      <c r="FI6" s="2">
        <v>7246</v>
      </c>
      <c r="FK6" s="2">
        <v>45105</v>
      </c>
      <c r="FL6" s="2">
        <v>62083</v>
      </c>
    </row>
    <row r="7" spans="1:170" x14ac:dyDescent="0.25">
      <c r="A7" s="2">
        <v>25880</v>
      </c>
      <c r="B7" s="2">
        <v>56948</v>
      </c>
      <c r="D7" s="2">
        <v>7775</v>
      </c>
      <c r="E7" s="2">
        <v>3474</v>
      </c>
      <c r="F7" s="2">
        <v>669</v>
      </c>
      <c r="G7" s="2">
        <v>3679</v>
      </c>
      <c r="H7" s="2">
        <v>58603</v>
      </c>
      <c r="J7" s="2">
        <v>3657</v>
      </c>
      <c r="K7" s="2">
        <v>17170</v>
      </c>
      <c r="L7" s="2">
        <v>6237</v>
      </c>
      <c r="M7" s="2">
        <v>2808</v>
      </c>
      <c r="N7" s="2">
        <v>26183</v>
      </c>
      <c r="O7" s="2">
        <v>32836</v>
      </c>
      <c r="Q7" s="2">
        <v>17281</v>
      </c>
      <c r="R7" s="2">
        <v>65420</v>
      </c>
      <c r="S7" s="2">
        <v>58459</v>
      </c>
      <c r="T7" s="2">
        <v>9892</v>
      </c>
      <c r="U7" s="2">
        <v>53093</v>
      </c>
      <c r="V7" s="2">
        <v>42042</v>
      </c>
      <c r="W7" s="2">
        <v>15216</v>
      </c>
      <c r="Y7" s="2">
        <v>63320</v>
      </c>
      <c r="Z7" s="2">
        <v>56726</v>
      </c>
      <c r="AA7" s="2">
        <v>33816</v>
      </c>
      <c r="AB7" s="2">
        <v>11095</v>
      </c>
      <c r="AC7" s="2">
        <v>37020</v>
      </c>
      <c r="AD7" s="2">
        <v>15299</v>
      </c>
      <c r="AF7" s="2">
        <v>27654</v>
      </c>
      <c r="AG7" s="2">
        <v>30936</v>
      </c>
      <c r="AH7" s="2">
        <v>40506</v>
      </c>
      <c r="AJ7" s="2">
        <v>1662</v>
      </c>
      <c r="AM7" s="2">
        <v>31715</v>
      </c>
      <c r="AP7" s="2">
        <v>570</v>
      </c>
      <c r="AQ7" s="2">
        <v>43289</v>
      </c>
      <c r="AT7" s="2">
        <v>54056</v>
      </c>
      <c r="AU7" s="2">
        <v>45149</v>
      </c>
      <c r="AV7" s="2">
        <v>46181</v>
      </c>
      <c r="AW7" s="2">
        <v>5348</v>
      </c>
      <c r="AX7" s="2">
        <v>5210</v>
      </c>
      <c r="AY7" s="2">
        <v>31504</v>
      </c>
      <c r="AZ7" s="2">
        <v>1040</v>
      </c>
      <c r="BA7" s="2">
        <v>42864</v>
      </c>
      <c r="BB7" s="2">
        <v>739999</v>
      </c>
      <c r="BG7" s="2">
        <v>65507</v>
      </c>
      <c r="BI7" s="2">
        <v>764425</v>
      </c>
      <c r="BJ7" s="2">
        <v>7009</v>
      </c>
      <c r="BL7" s="2">
        <v>19743</v>
      </c>
      <c r="BM7" s="2">
        <v>13500</v>
      </c>
      <c r="BN7" s="2">
        <v>2263</v>
      </c>
      <c r="BO7" s="2">
        <v>62519</v>
      </c>
      <c r="BP7" s="2">
        <v>48194</v>
      </c>
      <c r="BQ7" s="2">
        <v>39836</v>
      </c>
      <c r="BR7" s="2">
        <v>52676</v>
      </c>
      <c r="BS7" s="2">
        <v>62180</v>
      </c>
      <c r="BT7" s="2">
        <v>13748</v>
      </c>
      <c r="BV7" s="2">
        <v>30162</v>
      </c>
      <c r="BW7" s="2">
        <v>63812</v>
      </c>
      <c r="BZ7" s="2">
        <v>8734</v>
      </c>
      <c r="CA7" s="2">
        <v>35306</v>
      </c>
      <c r="CC7" s="2">
        <v>42862</v>
      </c>
      <c r="CD7" s="2">
        <v>11272</v>
      </c>
      <c r="CE7" s="2">
        <v>31821</v>
      </c>
      <c r="CG7" s="2">
        <v>40734</v>
      </c>
      <c r="CH7" s="2">
        <v>5133</v>
      </c>
      <c r="CI7" s="2">
        <v>21679</v>
      </c>
      <c r="CJ7" s="2">
        <v>62153</v>
      </c>
      <c r="CK7" s="2">
        <v>30305</v>
      </c>
      <c r="CL7" s="2">
        <v>43260</v>
      </c>
      <c r="CP7" s="2">
        <v>60707</v>
      </c>
      <c r="CR7" s="2">
        <v>20174</v>
      </c>
      <c r="CS7" s="2">
        <v>4674</v>
      </c>
      <c r="CT7" s="2">
        <v>20294</v>
      </c>
      <c r="CU7" s="2">
        <v>42546</v>
      </c>
      <c r="CV7" s="2">
        <v>12013</v>
      </c>
      <c r="CY7" s="2">
        <v>52322</v>
      </c>
      <c r="CZ7" s="2">
        <v>50991</v>
      </c>
      <c r="DA7" s="2">
        <v>29327</v>
      </c>
      <c r="DC7" s="2">
        <v>54260</v>
      </c>
      <c r="DD7" s="2">
        <v>32443</v>
      </c>
      <c r="DF7" s="2">
        <v>28274</v>
      </c>
      <c r="DG7" s="2">
        <v>45635</v>
      </c>
      <c r="DH7" s="2">
        <v>5793</v>
      </c>
      <c r="DI7" s="2">
        <v>52779</v>
      </c>
      <c r="DJ7" s="2">
        <v>33858</v>
      </c>
      <c r="DM7" s="2">
        <v>3558</v>
      </c>
      <c r="DN7" s="2">
        <v>1146</v>
      </c>
      <c r="DO7" s="2">
        <v>10564</v>
      </c>
      <c r="DQ7" s="2">
        <v>12140</v>
      </c>
      <c r="DS7" s="2">
        <v>40199</v>
      </c>
      <c r="DT7" s="2">
        <v>8841</v>
      </c>
      <c r="DU7" s="2">
        <v>58907</v>
      </c>
      <c r="DV7" s="2">
        <v>24090</v>
      </c>
      <c r="DW7" s="2">
        <v>12343</v>
      </c>
      <c r="DX7" s="2">
        <v>47189</v>
      </c>
      <c r="DY7" s="2">
        <v>54294</v>
      </c>
      <c r="DZ7" s="2">
        <v>10188</v>
      </c>
      <c r="EA7" s="2">
        <v>8939</v>
      </c>
      <c r="EB7" s="2">
        <v>38465</v>
      </c>
      <c r="EC7" s="2">
        <v>25250</v>
      </c>
      <c r="ED7" s="2">
        <v>57206</v>
      </c>
      <c r="EE7" s="2">
        <v>696757</v>
      </c>
      <c r="EF7" s="2">
        <v>20897</v>
      </c>
      <c r="EG7" s="2">
        <v>14637</v>
      </c>
      <c r="EI7" s="2">
        <v>29575</v>
      </c>
      <c r="EJ7" s="2">
        <v>4101</v>
      </c>
      <c r="EL7" s="2">
        <v>60203</v>
      </c>
      <c r="EM7" s="2">
        <v>984</v>
      </c>
      <c r="EP7" s="2">
        <v>26048</v>
      </c>
      <c r="EQ7" s="2">
        <v>6681</v>
      </c>
      <c r="ES7" s="2">
        <v>24903</v>
      </c>
      <c r="ET7" s="2">
        <v>53233</v>
      </c>
      <c r="EU7" s="2">
        <v>62488</v>
      </c>
      <c r="EV7" s="2">
        <v>21413</v>
      </c>
      <c r="EX7" s="2">
        <v>30682</v>
      </c>
      <c r="EY7" s="2">
        <v>15214</v>
      </c>
      <c r="FA7" s="2">
        <v>50111</v>
      </c>
      <c r="FD7" s="2">
        <v>6695</v>
      </c>
      <c r="FE7" s="2">
        <v>44853</v>
      </c>
      <c r="FG7" s="2">
        <v>17819</v>
      </c>
      <c r="FI7" s="2">
        <v>8673</v>
      </c>
      <c r="FK7" s="2">
        <v>50674</v>
      </c>
    </row>
    <row r="8" spans="1:170" x14ac:dyDescent="0.25">
      <c r="A8" s="2">
        <v>25886</v>
      </c>
      <c r="B8" s="2">
        <v>56971</v>
      </c>
      <c r="D8" s="2">
        <v>10550</v>
      </c>
      <c r="E8" s="2">
        <v>5841</v>
      </c>
      <c r="F8" s="2">
        <v>675</v>
      </c>
      <c r="G8" s="2">
        <v>3781</v>
      </c>
      <c r="H8" s="2">
        <v>59547</v>
      </c>
      <c r="J8" s="2">
        <v>3757</v>
      </c>
      <c r="K8" s="2">
        <v>17171</v>
      </c>
      <c r="L8" s="2">
        <v>6238</v>
      </c>
      <c r="M8" s="2">
        <v>4102</v>
      </c>
      <c r="N8" s="2">
        <v>26184</v>
      </c>
      <c r="O8" s="2">
        <v>41753</v>
      </c>
      <c r="Q8" s="2">
        <v>24691</v>
      </c>
      <c r="R8" s="2">
        <v>65423</v>
      </c>
      <c r="S8" s="2">
        <v>60640</v>
      </c>
      <c r="T8" s="2">
        <v>9952</v>
      </c>
      <c r="U8" s="2">
        <v>53095</v>
      </c>
      <c r="V8" s="2">
        <v>42925</v>
      </c>
      <c r="W8" s="2">
        <v>18922</v>
      </c>
      <c r="Y8" s="2">
        <v>67214</v>
      </c>
      <c r="Z8" s="2">
        <v>56730</v>
      </c>
      <c r="AA8" s="2">
        <v>36958</v>
      </c>
      <c r="AB8" s="2">
        <v>11750</v>
      </c>
      <c r="AC8" s="2">
        <v>43281</v>
      </c>
      <c r="AD8" s="2">
        <v>19013</v>
      </c>
      <c r="AF8" s="2">
        <v>28258</v>
      </c>
      <c r="AG8" s="2">
        <v>31817</v>
      </c>
      <c r="AH8" s="2">
        <v>42540</v>
      </c>
      <c r="AJ8" s="2">
        <v>2527</v>
      </c>
      <c r="AM8" s="2">
        <v>31818</v>
      </c>
      <c r="AP8" s="2">
        <v>893</v>
      </c>
      <c r="AQ8" s="2">
        <v>45466</v>
      </c>
      <c r="AT8" s="2">
        <v>58152</v>
      </c>
      <c r="AU8" s="2">
        <v>45480</v>
      </c>
      <c r="AV8" s="2">
        <v>46186</v>
      </c>
      <c r="AW8" s="2">
        <v>5349</v>
      </c>
      <c r="AX8" s="2">
        <v>5561</v>
      </c>
      <c r="AY8" s="2">
        <v>31687</v>
      </c>
      <c r="AZ8" s="2">
        <v>1099</v>
      </c>
      <c r="BG8" s="2">
        <v>68459</v>
      </c>
      <c r="BI8" s="2">
        <v>773568</v>
      </c>
      <c r="BJ8" s="2">
        <v>13820</v>
      </c>
      <c r="BL8" s="2">
        <v>21043</v>
      </c>
      <c r="BM8" s="2">
        <v>15110</v>
      </c>
      <c r="BN8" s="2">
        <v>6947</v>
      </c>
      <c r="BO8" s="2">
        <v>62521</v>
      </c>
      <c r="BP8" s="2">
        <v>48725</v>
      </c>
      <c r="BQ8" s="2">
        <v>40208</v>
      </c>
      <c r="BR8" s="2">
        <v>54172</v>
      </c>
      <c r="BS8" s="2">
        <v>63017</v>
      </c>
      <c r="BT8" s="2">
        <v>13850</v>
      </c>
      <c r="BV8" s="2">
        <v>34159</v>
      </c>
      <c r="BW8" s="2">
        <v>65790</v>
      </c>
      <c r="BZ8" s="2">
        <v>15976</v>
      </c>
      <c r="CA8" s="2">
        <v>42077</v>
      </c>
      <c r="CC8" s="2">
        <v>43993</v>
      </c>
      <c r="CD8" s="2">
        <v>13023</v>
      </c>
      <c r="CE8" s="2">
        <v>32440</v>
      </c>
      <c r="CH8" s="2">
        <v>5354</v>
      </c>
      <c r="CI8" s="2">
        <v>22273</v>
      </c>
      <c r="CK8" s="2">
        <v>31535</v>
      </c>
      <c r="CL8" s="2">
        <v>44819</v>
      </c>
      <c r="CP8" s="2">
        <v>61929</v>
      </c>
      <c r="CR8" s="2">
        <v>22422</v>
      </c>
      <c r="CS8" s="2">
        <v>4782</v>
      </c>
      <c r="CT8" s="2">
        <v>21002</v>
      </c>
      <c r="CU8" s="2">
        <v>42547</v>
      </c>
      <c r="CV8" s="2">
        <v>12050</v>
      </c>
      <c r="CY8" s="2">
        <v>59426</v>
      </c>
      <c r="CZ8" s="2">
        <v>50998</v>
      </c>
      <c r="DA8" s="2">
        <v>31523</v>
      </c>
      <c r="DC8" s="2">
        <v>54267</v>
      </c>
      <c r="DD8" s="2">
        <v>32502</v>
      </c>
      <c r="DF8" s="2">
        <v>29337</v>
      </c>
      <c r="DG8" s="2">
        <v>46987</v>
      </c>
      <c r="DH8" s="2">
        <v>7962</v>
      </c>
      <c r="DI8" s="2">
        <v>52787</v>
      </c>
      <c r="DJ8" s="2">
        <v>34738</v>
      </c>
      <c r="DM8" s="2">
        <v>4749</v>
      </c>
      <c r="DN8" s="2">
        <v>1370</v>
      </c>
      <c r="DO8" s="2">
        <v>11113</v>
      </c>
      <c r="DQ8" s="2">
        <v>12142</v>
      </c>
      <c r="DS8" s="2">
        <v>60374</v>
      </c>
      <c r="DT8" s="2">
        <v>9849</v>
      </c>
      <c r="DV8" s="2">
        <v>41131</v>
      </c>
      <c r="DW8" s="2">
        <v>30879</v>
      </c>
      <c r="DX8" s="2">
        <v>60689</v>
      </c>
      <c r="DY8" s="2">
        <v>54296</v>
      </c>
      <c r="DZ8" s="2">
        <v>17723</v>
      </c>
      <c r="EA8" s="2">
        <v>18303</v>
      </c>
      <c r="EB8" s="2">
        <v>38467</v>
      </c>
      <c r="EC8" s="2">
        <v>26793</v>
      </c>
      <c r="ED8" s="2">
        <v>59016</v>
      </c>
      <c r="EF8" s="2">
        <v>21220</v>
      </c>
      <c r="EI8" s="2">
        <v>31311</v>
      </c>
      <c r="EJ8" s="2">
        <v>6502</v>
      </c>
      <c r="EL8" s="2">
        <v>366930</v>
      </c>
      <c r="EM8" s="2">
        <v>1503</v>
      </c>
      <c r="EP8" s="2">
        <v>26101</v>
      </c>
      <c r="EQ8" s="2">
        <v>6955</v>
      </c>
      <c r="ES8" s="2">
        <v>24910</v>
      </c>
      <c r="ET8" s="2">
        <v>53244</v>
      </c>
      <c r="EU8" s="2">
        <v>62938</v>
      </c>
      <c r="EV8" s="2">
        <v>21572</v>
      </c>
      <c r="EX8" s="2">
        <v>30694</v>
      </c>
      <c r="EY8" s="2">
        <v>17092</v>
      </c>
      <c r="FA8" s="2">
        <v>50142</v>
      </c>
      <c r="FD8" s="2">
        <v>6697</v>
      </c>
      <c r="FE8" s="2">
        <v>46905</v>
      </c>
      <c r="FG8" s="2">
        <v>18649</v>
      </c>
      <c r="FI8" s="2">
        <v>11429</v>
      </c>
      <c r="FK8" s="2">
        <v>53670</v>
      </c>
    </row>
    <row r="9" spans="1:170" x14ac:dyDescent="0.25">
      <c r="A9" s="2">
        <v>28401</v>
      </c>
      <c r="B9" s="2">
        <v>63743</v>
      </c>
      <c r="D9" s="2">
        <v>10648</v>
      </c>
      <c r="E9" s="2">
        <v>6262</v>
      </c>
      <c r="F9" s="2">
        <v>1123</v>
      </c>
      <c r="G9" s="2">
        <v>6487</v>
      </c>
      <c r="H9" s="2">
        <v>67850</v>
      </c>
      <c r="J9" s="2">
        <v>4382</v>
      </c>
      <c r="K9" s="2">
        <v>27999</v>
      </c>
      <c r="L9" s="2">
        <v>6263</v>
      </c>
      <c r="M9" s="2">
        <v>4113</v>
      </c>
      <c r="N9" s="2">
        <v>28469</v>
      </c>
      <c r="O9" s="2">
        <v>42070</v>
      </c>
      <c r="Q9" s="2">
        <v>30152</v>
      </c>
      <c r="R9" s="2">
        <v>65424</v>
      </c>
      <c r="T9" s="2">
        <v>12670</v>
      </c>
      <c r="U9" s="2">
        <v>53097</v>
      </c>
      <c r="V9" s="2">
        <v>44472</v>
      </c>
      <c r="Z9" s="2">
        <v>62792</v>
      </c>
      <c r="AA9" s="2">
        <v>37586</v>
      </c>
      <c r="AB9" s="2">
        <v>12314</v>
      </c>
      <c r="AC9" s="2">
        <v>45730</v>
      </c>
      <c r="AD9" s="2">
        <v>30192</v>
      </c>
      <c r="AF9" s="2">
        <v>29187</v>
      </c>
      <c r="AG9" s="2">
        <v>32552</v>
      </c>
      <c r="AH9" s="2">
        <v>46549</v>
      </c>
      <c r="AJ9" s="2">
        <v>3416</v>
      </c>
      <c r="AM9" s="2">
        <v>33537</v>
      </c>
      <c r="AP9" s="2">
        <v>992</v>
      </c>
      <c r="AQ9" s="2">
        <v>59346</v>
      </c>
      <c r="AT9" s="2">
        <v>58510</v>
      </c>
      <c r="AU9" s="2">
        <v>57319</v>
      </c>
      <c r="AV9" s="2">
        <v>53651</v>
      </c>
      <c r="AW9" s="2">
        <v>7571</v>
      </c>
      <c r="AX9" s="2">
        <v>8397</v>
      </c>
      <c r="AY9" s="2">
        <v>34382</v>
      </c>
      <c r="AZ9" s="2">
        <v>1487</v>
      </c>
      <c r="BJ9" s="2">
        <v>15218</v>
      </c>
      <c r="BL9" s="2">
        <v>21941</v>
      </c>
      <c r="BM9" s="2">
        <v>15697</v>
      </c>
      <c r="BN9" s="2">
        <v>8546</v>
      </c>
      <c r="BO9" s="2">
        <v>62522</v>
      </c>
      <c r="BP9" s="2">
        <v>52315</v>
      </c>
      <c r="BQ9" s="2">
        <v>40307</v>
      </c>
      <c r="BS9" s="2">
        <v>67004</v>
      </c>
      <c r="BT9" s="2">
        <v>15764</v>
      </c>
      <c r="BV9" s="2">
        <v>34441</v>
      </c>
      <c r="BW9" s="2">
        <v>68024</v>
      </c>
      <c r="BZ9" s="2">
        <v>18098</v>
      </c>
      <c r="CA9" s="2">
        <v>45155</v>
      </c>
      <c r="CC9" s="2">
        <v>45341</v>
      </c>
      <c r="CD9" s="2">
        <v>17753</v>
      </c>
      <c r="CE9" s="2">
        <v>34690</v>
      </c>
      <c r="CH9" s="2">
        <v>7428</v>
      </c>
      <c r="CI9" s="2">
        <v>22832</v>
      </c>
      <c r="CK9" s="2">
        <v>32013</v>
      </c>
      <c r="CL9" s="2">
        <v>45052</v>
      </c>
      <c r="CR9" s="2">
        <v>22424</v>
      </c>
      <c r="CS9" s="2">
        <v>5617</v>
      </c>
      <c r="CT9" s="2">
        <v>21968</v>
      </c>
      <c r="CU9" s="2">
        <v>42568</v>
      </c>
      <c r="CV9" s="2">
        <v>12323</v>
      </c>
      <c r="CY9" s="2">
        <v>60149</v>
      </c>
      <c r="CZ9" s="2">
        <v>51023</v>
      </c>
      <c r="DA9" s="2">
        <v>32894</v>
      </c>
      <c r="DC9" s="2">
        <v>54268</v>
      </c>
      <c r="DD9" s="2">
        <v>32851</v>
      </c>
      <c r="DF9" s="2">
        <v>32014</v>
      </c>
      <c r="DG9" s="2">
        <v>48789</v>
      </c>
      <c r="DH9" s="2">
        <v>8858</v>
      </c>
      <c r="DI9" s="2">
        <v>52789</v>
      </c>
      <c r="DJ9" s="2">
        <v>36848</v>
      </c>
      <c r="DM9" s="2">
        <v>5363</v>
      </c>
      <c r="DN9" s="2">
        <v>1415</v>
      </c>
      <c r="DO9" s="2">
        <v>11433</v>
      </c>
      <c r="DQ9" s="2">
        <v>12143</v>
      </c>
      <c r="DT9" s="2">
        <v>17084</v>
      </c>
      <c r="DW9" s="2">
        <v>43379</v>
      </c>
      <c r="DY9" s="2">
        <v>58876</v>
      </c>
      <c r="DZ9" s="2">
        <v>17767</v>
      </c>
      <c r="EA9" s="2">
        <v>18306</v>
      </c>
      <c r="EB9" s="2">
        <v>40834</v>
      </c>
      <c r="EC9" s="2">
        <v>28007</v>
      </c>
      <c r="ED9" s="2">
        <v>59077</v>
      </c>
      <c r="EF9" s="2">
        <v>21359</v>
      </c>
      <c r="EI9" s="2">
        <v>31906</v>
      </c>
      <c r="EJ9" s="2">
        <v>7539</v>
      </c>
      <c r="EL9" s="2">
        <v>366948</v>
      </c>
      <c r="EM9" s="2">
        <v>2485</v>
      </c>
      <c r="EP9" s="2">
        <v>26438</v>
      </c>
      <c r="EQ9" s="2">
        <v>7456</v>
      </c>
      <c r="ES9" s="2">
        <v>27283</v>
      </c>
      <c r="ET9" s="2">
        <v>53266</v>
      </c>
      <c r="EU9" s="2">
        <v>65563</v>
      </c>
      <c r="EV9" s="2">
        <v>23995</v>
      </c>
      <c r="EX9" s="2">
        <v>30863</v>
      </c>
      <c r="EY9" s="2">
        <v>22061</v>
      </c>
      <c r="FA9" s="2">
        <v>50149</v>
      </c>
      <c r="FD9" s="2">
        <v>6703</v>
      </c>
      <c r="FE9" s="2">
        <v>48199</v>
      </c>
      <c r="FG9" s="2">
        <v>19844</v>
      </c>
      <c r="FI9" s="2">
        <v>11434</v>
      </c>
      <c r="FK9" s="2">
        <v>53675</v>
      </c>
    </row>
    <row r="10" spans="1:170" x14ac:dyDescent="0.25">
      <c r="A10" s="2">
        <v>29030</v>
      </c>
      <c r="D10" s="2">
        <v>11931</v>
      </c>
      <c r="E10" s="2">
        <v>8738</v>
      </c>
      <c r="F10" s="2">
        <v>2303</v>
      </c>
      <c r="G10" s="2">
        <v>7907</v>
      </c>
      <c r="J10" s="2">
        <v>4762</v>
      </c>
      <c r="K10" s="2">
        <v>35584</v>
      </c>
      <c r="L10" s="2">
        <v>6710</v>
      </c>
      <c r="M10" s="2">
        <v>4344</v>
      </c>
      <c r="N10" s="2">
        <v>31861</v>
      </c>
      <c r="O10" s="2">
        <v>42071</v>
      </c>
      <c r="Q10" s="2">
        <v>32112</v>
      </c>
      <c r="R10" s="2">
        <v>65426</v>
      </c>
      <c r="T10" s="2">
        <v>12838</v>
      </c>
      <c r="U10" s="2">
        <v>53098</v>
      </c>
      <c r="V10" s="2">
        <v>45040</v>
      </c>
      <c r="Z10" s="2">
        <v>62797</v>
      </c>
      <c r="AA10" s="2">
        <v>37587</v>
      </c>
      <c r="AB10" s="2">
        <v>12535</v>
      </c>
      <c r="AC10" s="2">
        <v>46110</v>
      </c>
      <c r="AD10" s="2">
        <v>43604</v>
      </c>
      <c r="AF10" s="2">
        <v>30212</v>
      </c>
      <c r="AG10" s="2">
        <v>32955</v>
      </c>
      <c r="AH10" s="2">
        <v>54059</v>
      </c>
      <c r="AJ10" s="2">
        <v>4187</v>
      </c>
      <c r="AM10" s="2">
        <v>37581</v>
      </c>
      <c r="AP10" s="2">
        <v>1222</v>
      </c>
      <c r="AQ10" s="2">
        <v>66811</v>
      </c>
      <c r="AT10" s="2">
        <v>65753</v>
      </c>
      <c r="AU10" s="2">
        <v>58574</v>
      </c>
      <c r="AV10" s="2">
        <v>54759</v>
      </c>
      <c r="AW10" s="2">
        <v>8157</v>
      </c>
      <c r="AX10" s="2">
        <v>9125</v>
      </c>
      <c r="AY10" s="2">
        <v>34384</v>
      </c>
      <c r="AZ10" s="2">
        <v>1565</v>
      </c>
      <c r="BJ10" s="2">
        <v>15901</v>
      </c>
      <c r="BL10" s="2">
        <v>21942</v>
      </c>
      <c r="BM10" s="2">
        <v>17908</v>
      </c>
      <c r="BN10" s="2">
        <v>8775</v>
      </c>
      <c r="BO10" s="2">
        <v>62523</v>
      </c>
      <c r="BP10" s="2">
        <v>52785</v>
      </c>
      <c r="BQ10" s="2">
        <v>41991</v>
      </c>
      <c r="BT10" s="2">
        <v>16212</v>
      </c>
      <c r="BV10" s="2">
        <v>37141</v>
      </c>
      <c r="BW10" s="2">
        <v>68025</v>
      </c>
      <c r="BZ10" s="2">
        <v>19701</v>
      </c>
      <c r="CA10" s="2">
        <v>46178</v>
      </c>
      <c r="CC10" s="2">
        <v>47268</v>
      </c>
      <c r="CD10" s="2">
        <v>19055</v>
      </c>
      <c r="CE10" s="2">
        <v>34903</v>
      </c>
      <c r="CH10" s="2">
        <v>8388</v>
      </c>
      <c r="CI10" s="2">
        <v>28666</v>
      </c>
      <c r="CK10" s="2">
        <v>32896</v>
      </c>
      <c r="CL10" s="2">
        <v>45073</v>
      </c>
      <c r="CR10" s="2">
        <v>25131</v>
      </c>
      <c r="CS10" s="2">
        <v>5682</v>
      </c>
      <c r="CT10" s="2">
        <v>23227</v>
      </c>
      <c r="CU10" s="2">
        <v>43020</v>
      </c>
      <c r="CV10" s="2">
        <v>12578</v>
      </c>
      <c r="CY10" s="2">
        <v>62041</v>
      </c>
      <c r="CZ10" s="2">
        <v>52258</v>
      </c>
      <c r="DA10" s="2">
        <v>32895</v>
      </c>
      <c r="DC10" s="2">
        <v>54319</v>
      </c>
      <c r="DD10" s="2">
        <v>33225</v>
      </c>
      <c r="DF10" s="2">
        <v>34132</v>
      </c>
      <c r="DG10" s="2">
        <v>54835</v>
      </c>
      <c r="DH10" s="2">
        <v>9898</v>
      </c>
      <c r="DI10" s="2">
        <v>65072</v>
      </c>
      <c r="DJ10" s="2">
        <v>48402</v>
      </c>
      <c r="DM10" s="2">
        <v>6231</v>
      </c>
      <c r="DN10" s="2">
        <v>1416</v>
      </c>
      <c r="DO10" s="2">
        <v>12238</v>
      </c>
      <c r="DQ10" s="2">
        <v>12368</v>
      </c>
      <c r="DT10" s="2">
        <v>17085</v>
      </c>
      <c r="DW10" s="2">
        <v>54745</v>
      </c>
      <c r="DY10" s="2">
        <v>58880</v>
      </c>
      <c r="DZ10" s="2">
        <v>17874</v>
      </c>
      <c r="EA10" s="2">
        <v>20868</v>
      </c>
      <c r="EB10" s="2">
        <v>44718</v>
      </c>
      <c r="EC10" s="2">
        <v>29790</v>
      </c>
      <c r="ED10" s="2">
        <v>59078</v>
      </c>
      <c r="EF10" s="2">
        <v>22145</v>
      </c>
      <c r="EI10" s="2">
        <v>33194</v>
      </c>
      <c r="EJ10" s="2">
        <v>8803</v>
      </c>
      <c r="EL10" s="2">
        <v>369686</v>
      </c>
      <c r="EM10" s="2">
        <v>3012</v>
      </c>
      <c r="EP10" s="2">
        <v>30648</v>
      </c>
      <c r="EQ10" s="2">
        <v>8332</v>
      </c>
      <c r="ES10" s="2">
        <v>28582</v>
      </c>
      <c r="ET10" s="2">
        <v>53267</v>
      </c>
      <c r="EU10" s="2">
        <v>65566</v>
      </c>
      <c r="EV10" s="2">
        <v>25278</v>
      </c>
      <c r="EX10" s="2">
        <v>30867</v>
      </c>
      <c r="EY10" s="2">
        <v>22938</v>
      </c>
      <c r="FA10" s="2">
        <v>68121</v>
      </c>
      <c r="FD10" s="2">
        <v>6854</v>
      </c>
      <c r="FE10" s="2">
        <v>49319</v>
      </c>
      <c r="FG10" s="2">
        <v>21870</v>
      </c>
      <c r="FI10" s="2">
        <v>12083</v>
      </c>
      <c r="FK10" s="2">
        <v>56818</v>
      </c>
    </row>
    <row r="11" spans="1:170" x14ac:dyDescent="0.25">
      <c r="A11" s="2">
        <v>29139</v>
      </c>
      <c r="D11" s="2">
        <v>12729</v>
      </c>
      <c r="E11" s="2">
        <v>9156</v>
      </c>
      <c r="F11" s="2">
        <v>2387</v>
      </c>
      <c r="G11" s="2">
        <v>9405</v>
      </c>
      <c r="J11" s="2">
        <v>5025</v>
      </c>
      <c r="K11" s="2">
        <v>49875</v>
      </c>
      <c r="L11" s="2">
        <v>8272</v>
      </c>
      <c r="M11" s="2">
        <v>6593</v>
      </c>
      <c r="N11" s="2">
        <v>33738</v>
      </c>
      <c r="O11" s="2">
        <v>42073</v>
      </c>
      <c r="Q11" s="2">
        <v>42790</v>
      </c>
      <c r="R11" s="2">
        <v>65427</v>
      </c>
      <c r="T11" s="2">
        <v>14435</v>
      </c>
      <c r="U11" s="2">
        <v>53116</v>
      </c>
      <c r="V11" s="2">
        <v>45042</v>
      </c>
      <c r="Z11" s="2">
        <v>65899</v>
      </c>
      <c r="AA11" s="2">
        <v>37588</v>
      </c>
      <c r="AB11" s="2">
        <v>19966</v>
      </c>
      <c r="AC11" s="2">
        <v>46183</v>
      </c>
      <c r="AD11" s="2">
        <v>43662</v>
      </c>
      <c r="AF11" s="2">
        <v>36832</v>
      </c>
      <c r="AG11" s="2">
        <v>35422</v>
      </c>
      <c r="AH11" s="2">
        <v>56018</v>
      </c>
      <c r="AJ11" s="2">
        <v>4866</v>
      </c>
      <c r="AM11" s="2">
        <v>57771</v>
      </c>
      <c r="AP11" s="2">
        <v>1292</v>
      </c>
      <c r="AT11" s="2">
        <v>66151</v>
      </c>
      <c r="AU11" s="2">
        <v>60365</v>
      </c>
      <c r="AV11" s="2">
        <v>59519</v>
      </c>
      <c r="AW11" s="2">
        <v>9888</v>
      </c>
      <c r="AX11" s="2">
        <v>9374</v>
      </c>
      <c r="AY11" s="2">
        <v>34385</v>
      </c>
      <c r="AZ11" s="2">
        <v>1566</v>
      </c>
      <c r="BJ11" s="2">
        <v>16012</v>
      </c>
      <c r="BL11" s="2">
        <v>22683</v>
      </c>
      <c r="BM11" s="2">
        <v>28818</v>
      </c>
      <c r="BN11" s="2">
        <v>9902</v>
      </c>
      <c r="BO11" s="2">
        <v>62524</v>
      </c>
      <c r="BP11" s="2">
        <v>58263</v>
      </c>
      <c r="BQ11" s="2">
        <v>43368</v>
      </c>
      <c r="BT11" s="2">
        <v>17021</v>
      </c>
      <c r="BV11" s="2">
        <v>39703</v>
      </c>
      <c r="BW11" s="2">
        <v>68026</v>
      </c>
      <c r="BZ11" s="2">
        <v>28926</v>
      </c>
      <c r="CA11" s="2">
        <v>66787</v>
      </c>
      <c r="CC11" s="2">
        <v>52340</v>
      </c>
      <c r="CD11" s="2">
        <v>19643</v>
      </c>
      <c r="CE11" s="2">
        <v>34976</v>
      </c>
      <c r="CH11" s="2">
        <v>9209</v>
      </c>
      <c r="CI11" s="2">
        <v>28668</v>
      </c>
      <c r="CK11" s="2">
        <v>33794</v>
      </c>
      <c r="CL11" s="2">
        <v>45074</v>
      </c>
      <c r="CR11" s="2">
        <v>25133</v>
      </c>
      <c r="CS11" s="2">
        <v>6524</v>
      </c>
      <c r="CT11" s="2">
        <v>23231</v>
      </c>
      <c r="CU11" s="2">
        <v>43021</v>
      </c>
      <c r="CV11" s="2">
        <v>12816</v>
      </c>
      <c r="CZ11" s="2">
        <v>52270</v>
      </c>
      <c r="DA11" s="2">
        <v>34032</v>
      </c>
      <c r="DC11" s="2">
        <v>54321</v>
      </c>
      <c r="DD11" s="2">
        <v>33227</v>
      </c>
      <c r="DF11" s="2">
        <v>35540</v>
      </c>
      <c r="DG11" s="2">
        <v>59699</v>
      </c>
      <c r="DH11" s="2">
        <v>9899</v>
      </c>
      <c r="DI11" s="2">
        <v>65498</v>
      </c>
      <c r="DJ11" s="2">
        <v>48429</v>
      </c>
      <c r="DM11" s="2">
        <v>7033</v>
      </c>
      <c r="DN11" s="2">
        <v>2253</v>
      </c>
      <c r="DO11" s="2">
        <v>12878</v>
      </c>
      <c r="DQ11" s="2">
        <v>13802</v>
      </c>
      <c r="DT11" s="2">
        <v>17097</v>
      </c>
      <c r="DW11" s="2">
        <v>57378</v>
      </c>
      <c r="DY11" s="2">
        <v>58885</v>
      </c>
      <c r="DZ11" s="2">
        <v>18097</v>
      </c>
      <c r="EA11" s="2">
        <v>24684</v>
      </c>
      <c r="EB11" s="2">
        <v>46975</v>
      </c>
      <c r="EC11" s="2">
        <v>32002</v>
      </c>
      <c r="ED11" s="2">
        <v>59110</v>
      </c>
      <c r="EF11" s="2">
        <v>24641</v>
      </c>
      <c r="EI11" s="2">
        <v>33422</v>
      </c>
      <c r="EJ11" s="2">
        <v>8888</v>
      </c>
      <c r="EM11" s="2">
        <v>4465</v>
      </c>
      <c r="EP11" s="2">
        <v>30740</v>
      </c>
      <c r="EQ11" s="2">
        <v>8336</v>
      </c>
      <c r="ES11" s="2">
        <v>28583</v>
      </c>
      <c r="EU11" s="2">
        <v>65726</v>
      </c>
      <c r="EV11" s="2">
        <v>26659</v>
      </c>
      <c r="EX11" s="2">
        <v>30873</v>
      </c>
      <c r="EY11" s="2">
        <v>24702</v>
      </c>
      <c r="FA11" s="2">
        <v>68125</v>
      </c>
      <c r="FD11" s="2">
        <v>9431</v>
      </c>
      <c r="FE11" s="2">
        <v>49345</v>
      </c>
      <c r="FG11" s="2">
        <v>21871</v>
      </c>
      <c r="FI11" s="2">
        <v>12598</v>
      </c>
      <c r="FK11" s="2">
        <v>58794</v>
      </c>
    </row>
    <row r="12" spans="1:170" x14ac:dyDescent="0.25">
      <c r="A12" s="2">
        <v>29512</v>
      </c>
      <c r="D12" s="2">
        <v>13350</v>
      </c>
      <c r="E12" s="2">
        <v>10986</v>
      </c>
      <c r="F12" s="2">
        <v>2389</v>
      </c>
      <c r="G12" s="2">
        <v>10624</v>
      </c>
      <c r="J12" s="2">
        <v>10889</v>
      </c>
      <c r="K12" s="2">
        <v>49876</v>
      </c>
      <c r="L12" s="2">
        <v>9610</v>
      </c>
      <c r="M12" s="2">
        <v>7150</v>
      </c>
      <c r="N12" s="2">
        <v>36507</v>
      </c>
      <c r="O12" s="2">
        <v>42314</v>
      </c>
      <c r="Q12" s="2">
        <v>44007</v>
      </c>
      <c r="T12" s="2">
        <v>14741</v>
      </c>
      <c r="U12" s="2">
        <v>53117</v>
      </c>
      <c r="V12" s="2">
        <v>47023</v>
      </c>
      <c r="Z12" s="2">
        <v>67696</v>
      </c>
      <c r="AA12" s="2">
        <v>37589</v>
      </c>
      <c r="AB12" s="2">
        <v>20167</v>
      </c>
      <c r="AC12" s="2">
        <v>46252</v>
      </c>
      <c r="AD12" s="2">
        <v>43680</v>
      </c>
      <c r="AF12" s="2">
        <v>39408</v>
      </c>
      <c r="AG12" s="2">
        <v>36602</v>
      </c>
      <c r="AH12" s="2">
        <v>441063</v>
      </c>
      <c r="AJ12" s="2">
        <v>6095</v>
      </c>
      <c r="AM12" s="2">
        <v>58617</v>
      </c>
      <c r="AP12" s="2">
        <v>1610</v>
      </c>
      <c r="AT12" s="2">
        <v>68353</v>
      </c>
      <c r="AU12" s="2">
        <v>64191</v>
      </c>
      <c r="AV12" s="2">
        <v>59870</v>
      </c>
      <c r="AW12" s="2">
        <v>12016</v>
      </c>
      <c r="AX12" s="2">
        <v>9465</v>
      </c>
      <c r="AY12" s="2">
        <v>36811</v>
      </c>
      <c r="AZ12" s="2">
        <v>1567</v>
      </c>
      <c r="BJ12" s="2">
        <v>17437</v>
      </c>
      <c r="BL12" s="2">
        <v>24835</v>
      </c>
      <c r="BM12" s="2">
        <v>29979</v>
      </c>
      <c r="BN12" s="2">
        <v>10949</v>
      </c>
      <c r="BO12" s="2">
        <v>63299</v>
      </c>
      <c r="BP12" s="2">
        <v>58266</v>
      </c>
      <c r="BQ12" s="2">
        <v>47324</v>
      </c>
      <c r="BT12" s="2">
        <v>20418</v>
      </c>
      <c r="BV12" s="2">
        <v>41602</v>
      </c>
      <c r="BZ12" s="2">
        <v>35520</v>
      </c>
      <c r="CC12" s="2">
        <v>57364</v>
      </c>
      <c r="CD12" s="2">
        <v>22740</v>
      </c>
      <c r="CE12" s="2">
        <v>35536</v>
      </c>
      <c r="CH12" s="2">
        <v>10569</v>
      </c>
      <c r="CI12" s="2">
        <v>28669</v>
      </c>
      <c r="CK12" s="2">
        <v>38094</v>
      </c>
      <c r="CL12" s="2">
        <v>45813</v>
      </c>
      <c r="CR12" s="2">
        <v>29032</v>
      </c>
      <c r="CS12" s="2">
        <v>6729</v>
      </c>
      <c r="CT12" s="2">
        <v>24404</v>
      </c>
      <c r="CU12" s="2">
        <v>43299</v>
      </c>
      <c r="CV12" s="2">
        <v>13970</v>
      </c>
      <c r="CZ12" s="2">
        <v>55932</v>
      </c>
      <c r="DA12" s="2">
        <v>34922</v>
      </c>
      <c r="DC12" s="2">
        <v>54325</v>
      </c>
      <c r="DD12" s="2">
        <v>33228</v>
      </c>
      <c r="DF12" s="2">
        <v>37539</v>
      </c>
      <c r="DG12" s="2">
        <v>60691</v>
      </c>
      <c r="DH12" s="2">
        <v>12772</v>
      </c>
      <c r="DI12" s="2">
        <v>68126</v>
      </c>
      <c r="DJ12" s="2">
        <v>59472</v>
      </c>
      <c r="DM12" s="2">
        <v>7537</v>
      </c>
      <c r="DN12" s="2">
        <v>2279</v>
      </c>
      <c r="DO12" s="2">
        <v>12958</v>
      </c>
      <c r="DQ12" s="2">
        <v>14421</v>
      </c>
      <c r="DT12" s="2">
        <v>17564</v>
      </c>
      <c r="DY12" s="2">
        <v>59283</v>
      </c>
      <c r="DZ12" s="2">
        <v>19044</v>
      </c>
      <c r="EA12" s="2">
        <v>26739</v>
      </c>
      <c r="EB12" s="2">
        <v>47998</v>
      </c>
      <c r="EC12" s="2">
        <v>36359</v>
      </c>
      <c r="ED12" s="2">
        <v>59429</v>
      </c>
      <c r="EF12" s="2">
        <v>29476</v>
      </c>
      <c r="EI12" s="2">
        <v>33424</v>
      </c>
      <c r="EJ12" s="2">
        <v>10249</v>
      </c>
      <c r="EM12" s="2">
        <v>5404</v>
      </c>
      <c r="EP12" s="2">
        <v>31576</v>
      </c>
      <c r="EQ12" s="2">
        <v>9711</v>
      </c>
      <c r="ES12" s="2">
        <v>31513</v>
      </c>
      <c r="EU12" s="2">
        <v>68453</v>
      </c>
      <c r="EV12" s="2">
        <v>29244</v>
      </c>
      <c r="EX12" s="2">
        <v>30875</v>
      </c>
      <c r="EY12" s="2">
        <v>32040</v>
      </c>
      <c r="FD12" s="2">
        <v>13780</v>
      </c>
      <c r="FE12" s="2">
        <v>49365</v>
      </c>
      <c r="FG12" s="2">
        <v>26626</v>
      </c>
      <c r="FI12" s="2">
        <v>12628</v>
      </c>
      <c r="FK12" s="2">
        <v>58799</v>
      </c>
    </row>
    <row r="13" spans="1:170" x14ac:dyDescent="0.25">
      <c r="A13" s="2">
        <v>30001</v>
      </c>
      <c r="D13" s="2">
        <v>13942</v>
      </c>
      <c r="E13" s="2">
        <v>11159</v>
      </c>
      <c r="F13" s="2">
        <v>3848</v>
      </c>
      <c r="G13" s="2">
        <v>11860</v>
      </c>
      <c r="J13" s="2">
        <v>12349</v>
      </c>
      <c r="K13" s="2">
        <v>49877</v>
      </c>
      <c r="L13" s="2">
        <v>9818</v>
      </c>
      <c r="M13" s="2">
        <v>8302</v>
      </c>
      <c r="N13" s="2">
        <v>36509</v>
      </c>
      <c r="O13" s="2">
        <v>56311</v>
      </c>
      <c r="Q13" s="2">
        <v>46709</v>
      </c>
      <c r="T13" s="2">
        <v>17090</v>
      </c>
      <c r="U13" s="2">
        <v>53119</v>
      </c>
      <c r="V13" s="2">
        <v>58832</v>
      </c>
      <c r="Z13" s="2">
        <v>67697</v>
      </c>
      <c r="AA13" s="2">
        <v>41039</v>
      </c>
      <c r="AB13" s="2">
        <v>34168</v>
      </c>
      <c r="AC13" s="2">
        <v>50386</v>
      </c>
      <c r="AD13" s="2">
        <v>43683</v>
      </c>
      <c r="AF13" s="2">
        <v>39414</v>
      </c>
      <c r="AG13" s="2">
        <v>39019</v>
      </c>
      <c r="AH13" s="2">
        <v>441592</v>
      </c>
      <c r="AJ13" s="2">
        <v>8284</v>
      </c>
      <c r="AM13" s="2">
        <v>58737</v>
      </c>
      <c r="AP13" s="2">
        <v>2063</v>
      </c>
      <c r="AT13" s="2">
        <v>68367</v>
      </c>
      <c r="AU13" s="2">
        <v>64928</v>
      </c>
      <c r="AV13" s="2">
        <v>60826</v>
      </c>
      <c r="AW13" s="2">
        <v>12018</v>
      </c>
      <c r="AX13" s="2">
        <v>11261</v>
      </c>
      <c r="AY13" s="2">
        <v>54353</v>
      </c>
      <c r="AZ13" s="2">
        <v>1952</v>
      </c>
      <c r="BJ13" s="2">
        <v>19393</v>
      </c>
      <c r="BL13" s="2">
        <v>24836</v>
      </c>
      <c r="BM13" s="2">
        <v>33828</v>
      </c>
      <c r="BN13" s="2">
        <v>11425</v>
      </c>
      <c r="BO13" s="2">
        <v>63506</v>
      </c>
      <c r="BP13" s="2">
        <v>58694</v>
      </c>
      <c r="BQ13" s="2">
        <v>47329</v>
      </c>
      <c r="BT13" s="2">
        <v>20450</v>
      </c>
      <c r="BV13" s="2">
        <v>42366</v>
      </c>
      <c r="BZ13" s="2">
        <v>38145</v>
      </c>
      <c r="CC13" s="2">
        <v>62323</v>
      </c>
      <c r="CD13" s="2">
        <v>28246</v>
      </c>
      <c r="CE13" s="2">
        <v>35537</v>
      </c>
      <c r="CH13" s="2">
        <v>10570</v>
      </c>
      <c r="CI13" s="2">
        <v>31217</v>
      </c>
      <c r="CK13" s="2">
        <v>39347</v>
      </c>
      <c r="CL13" s="2">
        <v>46198</v>
      </c>
      <c r="CR13" s="2">
        <v>33023</v>
      </c>
      <c r="CS13" s="2">
        <v>6730</v>
      </c>
      <c r="CT13" s="2">
        <v>25673</v>
      </c>
      <c r="CU13" s="2">
        <v>43316</v>
      </c>
      <c r="CV13" s="2">
        <v>14711</v>
      </c>
      <c r="CZ13" s="2">
        <v>58560</v>
      </c>
      <c r="DA13" s="2">
        <v>35223</v>
      </c>
      <c r="DC13" s="2">
        <v>54328</v>
      </c>
      <c r="DD13" s="2">
        <v>33235</v>
      </c>
      <c r="DF13" s="2">
        <v>38073</v>
      </c>
      <c r="DG13" s="2">
        <v>62657</v>
      </c>
      <c r="DH13" s="2">
        <v>12802</v>
      </c>
      <c r="DI13" s="2">
        <v>68133</v>
      </c>
      <c r="DJ13" s="2">
        <v>61202</v>
      </c>
      <c r="DM13" s="2">
        <v>7842</v>
      </c>
      <c r="DN13" s="2">
        <v>3077</v>
      </c>
      <c r="DO13" s="2">
        <v>13760</v>
      </c>
      <c r="DQ13" s="2">
        <v>14910</v>
      </c>
      <c r="DT13" s="2">
        <v>18785</v>
      </c>
      <c r="DY13" s="2">
        <v>60242</v>
      </c>
      <c r="DZ13" s="2">
        <v>19792</v>
      </c>
      <c r="EA13" s="2">
        <v>28868</v>
      </c>
      <c r="EB13" s="2">
        <v>48000</v>
      </c>
      <c r="EC13" s="2">
        <v>36379</v>
      </c>
      <c r="ED13" s="2">
        <v>63090</v>
      </c>
      <c r="EF13" s="2">
        <v>29694</v>
      </c>
      <c r="EI13" s="2">
        <v>34178</v>
      </c>
      <c r="EJ13" s="2">
        <v>10322</v>
      </c>
      <c r="EM13" s="2">
        <v>6890</v>
      </c>
      <c r="EP13" s="2">
        <v>32006</v>
      </c>
      <c r="EQ13" s="2">
        <v>11310</v>
      </c>
      <c r="ES13" s="2">
        <v>32915</v>
      </c>
      <c r="EV13" s="2">
        <v>29685</v>
      </c>
      <c r="EX13" s="2">
        <v>31637</v>
      </c>
      <c r="EY13" s="2">
        <v>36951</v>
      </c>
      <c r="FD13" s="2">
        <v>14147</v>
      </c>
      <c r="FE13" s="2">
        <v>49381</v>
      </c>
      <c r="FG13" s="2">
        <v>28644</v>
      </c>
      <c r="FI13" s="2">
        <v>13342</v>
      </c>
      <c r="FK13" s="2">
        <v>58893</v>
      </c>
    </row>
    <row r="14" spans="1:170" x14ac:dyDescent="0.25">
      <c r="A14" s="2">
        <v>40821</v>
      </c>
      <c r="D14" s="2">
        <v>14438</v>
      </c>
      <c r="E14" s="2">
        <v>13358</v>
      </c>
      <c r="F14" s="2">
        <v>5579</v>
      </c>
      <c r="G14" s="2">
        <v>11901</v>
      </c>
      <c r="J14" s="2">
        <v>12988</v>
      </c>
      <c r="K14" s="2">
        <v>49878</v>
      </c>
      <c r="L14" s="2">
        <v>11178</v>
      </c>
      <c r="M14" s="2">
        <v>9675</v>
      </c>
      <c r="N14" s="2">
        <v>40101</v>
      </c>
      <c r="O14" s="2">
        <v>62165</v>
      </c>
      <c r="Q14" s="2">
        <v>47272</v>
      </c>
      <c r="T14" s="2">
        <v>17091</v>
      </c>
      <c r="U14" s="2">
        <v>53121</v>
      </c>
      <c r="V14" s="2">
        <v>59315</v>
      </c>
      <c r="AA14" s="2">
        <v>53092</v>
      </c>
      <c r="AB14" s="2">
        <v>35914</v>
      </c>
      <c r="AC14" s="2">
        <v>52189</v>
      </c>
      <c r="AD14" s="2">
        <v>43684</v>
      </c>
      <c r="AF14" s="2">
        <v>42480</v>
      </c>
      <c r="AG14" s="2">
        <v>40099</v>
      </c>
      <c r="AH14" s="2">
        <v>479634</v>
      </c>
      <c r="AJ14" s="2">
        <v>9092</v>
      </c>
      <c r="AM14" s="2">
        <v>63354</v>
      </c>
      <c r="AP14" s="2">
        <v>2089</v>
      </c>
      <c r="AT14" s="2">
        <v>68779</v>
      </c>
      <c r="AU14" s="2">
        <v>66715</v>
      </c>
      <c r="AV14" s="2">
        <v>62172</v>
      </c>
      <c r="AW14" s="2">
        <v>12291</v>
      </c>
      <c r="AX14" s="2">
        <v>11584</v>
      </c>
      <c r="AY14" s="2">
        <v>56085</v>
      </c>
      <c r="AZ14" s="2">
        <v>2196</v>
      </c>
      <c r="BJ14" s="2">
        <v>21895</v>
      </c>
      <c r="BL14" s="2">
        <v>25057</v>
      </c>
      <c r="BM14" s="2">
        <v>37501</v>
      </c>
      <c r="BN14" s="2">
        <v>11834</v>
      </c>
      <c r="BO14" s="2">
        <v>64176</v>
      </c>
      <c r="BP14" s="2">
        <v>61256</v>
      </c>
      <c r="BQ14" s="2">
        <v>47340</v>
      </c>
      <c r="BT14" s="2">
        <v>20451</v>
      </c>
      <c r="BV14" s="2">
        <v>42575</v>
      </c>
      <c r="BZ14" s="2">
        <v>39361</v>
      </c>
      <c r="CC14" s="2">
        <v>65409</v>
      </c>
      <c r="CD14" s="2">
        <v>29320</v>
      </c>
      <c r="CE14" s="2">
        <v>37077</v>
      </c>
      <c r="CH14" s="2">
        <v>10953</v>
      </c>
      <c r="CI14" s="2">
        <v>34971</v>
      </c>
      <c r="CK14" s="2">
        <v>41715</v>
      </c>
      <c r="CL14" s="2">
        <v>46354</v>
      </c>
      <c r="CR14" s="2">
        <v>33027</v>
      </c>
      <c r="CS14" s="2">
        <v>6988</v>
      </c>
      <c r="CT14" s="2">
        <v>25674</v>
      </c>
      <c r="CU14" s="2">
        <v>43326</v>
      </c>
      <c r="CV14" s="2">
        <v>15485</v>
      </c>
      <c r="CZ14" s="2">
        <v>64414</v>
      </c>
      <c r="DA14" s="2">
        <v>35224</v>
      </c>
      <c r="DC14" s="2">
        <v>54357</v>
      </c>
      <c r="DD14" s="2">
        <v>33236</v>
      </c>
      <c r="DF14" s="2">
        <v>39738</v>
      </c>
      <c r="DG14" s="2">
        <v>62905</v>
      </c>
      <c r="DH14" s="2">
        <v>12806</v>
      </c>
      <c r="DJ14" s="2">
        <v>62021</v>
      </c>
      <c r="DM14" s="2">
        <v>8159</v>
      </c>
      <c r="DN14" s="2">
        <v>3738</v>
      </c>
      <c r="DO14" s="2">
        <v>14555</v>
      </c>
      <c r="DQ14" s="2">
        <v>16689</v>
      </c>
      <c r="DT14" s="2">
        <v>19604</v>
      </c>
      <c r="DY14" s="2">
        <v>60243</v>
      </c>
      <c r="DZ14" s="2">
        <v>20330</v>
      </c>
      <c r="EA14" s="2">
        <v>29198</v>
      </c>
      <c r="EB14" s="2">
        <v>48955</v>
      </c>
      <c r="EC14" s="2">
        <v>45493</v>
      </c>
      <c r="ED14" s="2">
        <v>66009</v>
      </c>
      <c r="EF14" s="2">
        <v>33602</v>
      </c>
      <c r="EI14" s="2">
        <v>34606</v>
      </c>
      <c r="EJ14" s="2">
        <v>12952</v>
      </c>
      <c r="EM14" s="2">
        <v>7352</v>
      </c>
      <c r="EP14" s="2">
        <v>33008</v>
      </c>
      <c r="EQ14" s="2">
        <v>11311</v>
      </c>
      <c r="ES14" s="2">
        <v>37207</v>
      </c>
      <c r="EV14" s="2">
        <v>30000</v>
      </c>
      <c r="EX14" s="2">
        <v>31769</v>
      </c>
      <c r="EY14" s="2">
        <v>42572</v>
      </c>
      <c r="FD14" s="2">
        <v>16164</v>
      </c>
      <c r="FE14" s="2">
        <v>67411</v>
      </c>
      <c r="FG14" s="2">
        <v>28647</v>
      </c>
      <c r="FI14" s="2">
        <v>13482</v>
      </c>
      <c r="FK14" s="2">
        <v>59697</v>
      </c>
    </row>
    <row r="15" spans="1:170" x14ac:dyDescent="0.25">
      <c r="A15" s="2">
        <v>44331</v>
      </c>
      <c r="D15" s="2">
        <v>14440</v>
      </c>
      <c r="E15" s="2">
        <v>13703</v>
      </c>
      <c r="F15" s="2">
        <v>7047</v>
      </c>
      <c r="G15" s="2">
        <v>12151</v>
      </c>
      <c r="J15" s="2">
        <v>12992</v>
      </c>
      <c r="K15" s="2">
        <v>50270</v>
      </c>
      <c r="L15" s="2">
        <v>11727</v>
      </c>
      <c r="M15" s="2">
        <v>10984</v>
      </c>
      <c r="N15" s="2">
        <v>40292</v>
      </c>
      <c r="O15" s="2">
        <v>67632</v>
      </c>
      <c r="Q15" s="2">
        <v>47276</v>
      </c>
      <c r="T15" s="2">
        <v>17093</v>
      </c>
      <c r="U15" s="2">
        <v>55938</v>
      </c>
      <c r="V15" s="2">
        <v>59790</v>
      </c>
      <c r="AA15" s="2">
        <v>54285</v>
      </c>
      <c r="AB15" s="2">
        <v>40222</v>
      </c>
      <c r="AC15" s="2">
        <v>52194</v>
      </c>
      <c r="AD15" s="2">
        <v>43686</v>
      </c>
      <c r="AF15" s="2">
        <v>45633</v>
      </c>
      <c r="AG15" s="2">
        <v>40494</v>
      </c>
      <c r="AH15" s="2">
        <v>479667</v>
      </c>
      <c r="AJ15" s="2">
        <v>9394</v>
      </c>
      <c r="AM15" s="2">
        <v>63763</v>
      </c>
      <c r="AP15" s="2">
        <v>2980</v>
      </c>
      <c r="AV15" s="2">
        <v>65217</v>
      </c>
      <c r="AW15" s="2">
        <v>12363</v>
      </c>
      <c r="AX15" s="2">
        <v>11585</v>
      </c>
      <c r="AY15" s="2">
        <v>57447</v>
      </c>
      <c r="AZ15" s="2">
        <v>2360</v>
      </c>
      <c r="BJ15" s="2">
        <v>21896</v>
      </c>
      <c r="BL15" s="2">
        <v>28266</v>
      </c>
      <c r="BM15" s="2">
        <v>40293</v>
      </c>
      <c r="BN15" s="2">
        <v>11835</v>
      </c>
      <c r="BO15" s="2">
        <v>64386</v>
      </c>
      <c r="BP15" s="2">
        <v>62031</v>
      </c>
      <c r="BQ15" s="2">
        <v>47593</v>
      </c>
      <c r="BT15" s="2">
        <v>20929</v>
      </c>
      <c r="BV15" s="2">
        <v>44765</v>
      </c>
      <c r="BZ15" s="2">
        <v>43858</v>
      </c>
      <c r="CC15" s="2">
        <v>65428</v>
      </c>
      <c r="CD15" s="2">
        <v>29321</v>
      </c>
      <c r="CE15" s="2">
        <v>37352</v>
      </c>
      <c r="CH15" s="2">
        <v>11027</v>
      </c>
      <c r="CI15" s="2">
        <v>34979</v>
      </c>
      <c r="CK15" s="2">
        <v>44333</v>
      </c>
      <c r="CL15" s="2">
        <v>46363</v>
      </c>
      <c r="CR15" s="2">
        <v>33028</v>
      </c>
      <c r="CS15" s="2">
        <v>7083</v>
      </c>
      <c r="CT15" s="2">
        <v>32052</v>
      </c>
      <c r="CU15" s="2">
        <v>43327</v>
      </c>
      <c r="CV15" s="2">
        <v>17992</v>
      </c>
      <c r="CZ15" s="2">
        <v>68351</v>
      </c>
      <c r="DA15" s="2">
        <v>35625</v>
      </c>
      <c r="DC15" s="2">
        <v>54616</v>
      </c>
      <c r="DD15" s="2">
        <v>33242</v>
      </c>
      <c r="DF15" s="2">
        <v>40000</v>
      </c>
      <c r="DG15" s="2">
        <v>65448</v>
      </c>
      <c r="DH15" s="2">
        <v>22203</v>
      </c>
      <c r="DJ15" s="2">
        <v>64417</v>
      </c>
      <c r="DM15" s="2">
        <v>8199</v>
      </c>
      <c r="DN15" s="2">
        <v>3947</v>
      </c>
      <c r="DO15" s="2">
        <v>14556</v>
      </c>
      <c r="DQ15" s="2">
        <v>17950</v>
      </c>
      <c r="DT15" s="2">
        <v>19859</v>
      </c>
      <c r="DY15" s="2">
        <v>61737</v>
      </c>
      <c r="DZ15" s="2">
        <v>20648</v>
      </c>
      <c r="EA15" s="2">
        <v>32553</v>
      </c>
      <c r="EB15" s="2">
        <v>49667</v>
      </c>
      <c r="EC15" s="2">
        <v>52646</v>
      </c>
      <c r="ED15" s="2">
        <v>592329</v>
      </c>
      <c r="EF15" s="2">
        <v>34022</v>
      </c>
      <c r="EI15" s="2">
        <v>34946</v>
      </c>
      <c r="EJ15" s="2">
        <v>12960</v>
      </c>
      <c r="EM15" s="2">
        <v>7579</v>
      </c>
      <c r="EP15" s="2">
        <v>33759</v>
      </c>
      <c r="EQ15" s="2">
        <v>12053</v>
      </c>
      <c r="ES15" s="2">
        <v>41294</v>
      </c>
      <c r="EV15" s="2">
        <v>31615</v>
      </c>
      <c r="EX15" s="2">
        <v>31802</v>
      </c>
      <c r="EY15" s="2">
        <v>43266</v>
      </c>
      <c r="FD15" s="2">
        <v>17233</v>
      </c>
      <c r="FE15" s="2">
        <v>67461</v>
      </c>
      <c r="FG15" s="2">
        <v>28648</v>
      </c>
      <c r="FI15" s="2">
        <v>13485</v>
      </c>
      <c r="FK15" s="2">
        <v>59826</v>
      </c>
    </row>
    <row r="16" spans="1:170" x14ac:dyDescent="0.25">
      <c r="A16" s="2">
        <v>45275</v>
      </c>
      <c r="D16" s="2">
        <v>15966</v>
      </c>
      <c r="E16" s="2">
        <v>15095</v>
      </c>
      <c r="F16" s="2">
        <v>7470</v>
      </c>
      <c r="G16" s="2">
        <v>12796</v>
      </c>
      <c r="J16" s="2">
        <v>13590</v>
      </c>
      <c r="K16" s="2">
        <v>50271</v>
      </c>
      <c r="L16" s="2">
        <v>14158</v>
      </c>
      <c r="M16" s="2">
        <v>11137</v>
      </c>
      <c r="N16" s="2">
        <v>40678</v>
      </c>
      <c r="Q16" s="2">
        <v>48946</v>
      </c>
      <c r="T16" s="2">
        <v>17413</v>
      </c>
      <c r="U16" s="2">
        <v>55992</v>
      </c>
      <c r="V16" s="2">
        <v>66672</v>
      </c>
      <c r="AA16" s="2">
        <v>55845</v>
      </c>
      <c r="AB16" s="2">
        <v>41150</v>
      </c>
      <c r="AC16" s="2">
        <v>52661</v>
      </c>
      <c r="AD16" s="2">
        <v>43687</v>
      </c>
      <c r="AF16" s="2">
        <v>45983</v>
      </c>
      <c r="AG16" s="2">
        <v>41198</v>
      </c>
      <c r="AH16" s="2">
        <v>499293</v>
      </c>
      <c r="AJ16" s="2">
        <v>10455</v>
      </c>
      <c r="AM16" s="2">
        <v>66325</v>
      </c>
      <c r="AP16" s="2">
        <v>3688</v>
      </c>
      <c r="AV16" s="2">
        <v>66299</v>
      </c>
      <c r="AW16" s="2">
        <v>13557</v>
      </c>
      <c r="AX16" s="2">
        <v>12912</v>
      </c>
      <c r="AY16" s="2">
        <v>57500</v>
      </c>
      <c r="AZ16" s="2">
        <v>2691</v>
      </c>
      <c r="BJ16" s="2">
        <v>22847</v>
      </c>
      <c r="BL16" s="2">
        <v>28267</v>
      </c>
      <c r="BM16" s="2">
        <v>40952</v>
      </c>
      <c r="BN16" s="2">
        <v>12171</v>
      </c>
      <c r="BO16" s="2">
        <v>65628</v>
      </c>
      <c r="BP16" s="2">
        <v>66113</v>
      </c>
      <c r="BQ16" s="2">
        <v>47595</v>
      </c>
      <c r="BT16" s="2">
        <v>24782</v>
      </c>
      <c r="BV16" s="2">
        <v>46295</v>
      </c>
      <c r="BZ16" s="2">
        <v>44628</v>
      </c>
      <c r="CD16" s="2">
        <v>29325</v>
      </c>
      <c r="CE16" s="2">
        <v>37634</v>
      </c>
      <c r="CH16" s="2">
        <v>11065</v>
      </c>
      <c r="CI16" s="2">
        <v>38669</v>
      </c>
      <c r="CK16" s="2">
        <v>44335</v>
      </c>
      <c r="CL16" s="2">
        <v>47541</v>
      </c>
      <c r="CR16" s="2">
        <v>33030</v>
      </c>
      <c r="CS16" s="2">
        <v>7531</v>
      </c>
      <c r="CT16" s="2">
        <v>33457</v>
      </c>
      <c r="CU16" s="2">
        <v>43531</v>
      </c>
      <c r="CV16" s="2">
        <v>17993</v>
      </c>
      <c r="DA16" s="2">
        <v>35626</v>
      </c>
      <c r="DC16" s="2">
        <v>55182</v>
      </c>
      <c r="DD16" s="2">
        <v>33262</v>
      </c>
      <c r="DF16" s="2">
        <v>40229</v>
      </c>
      <c r="DG16" s="2">
        <v>67387</v>
      </c>
      <c r="DH16" s="2">
        <v>22804</v>
      </c>
      <c r="DJ16" s="2">
        <v>64418</v>
      </c>
      <c r="DM16" s="2">
        <v>8733</v>
      </c>
      <c r="DN16" s="2">
        <v>4176</v>
      </c>
      <c r="DO16" s="2">
        <v>14674</v>
      </c>
      <c r="DQ16" s="2">
        <v>18003</v>
      </c>
      <c r="DT16" s="2">
        <v>21156</v>
      </c>
      <c r="DY16" s="2">
        <v>62459</v>
      </c>
      <c r="DZ16" s="2">
        <v>20650</v>
      </c>
      <c r="EA16" s="2">
        <v>34915</v>
      </c>
      <c r="EB16" s="2">
        <v>51311</v>
      </c>
      <c r="EC16" s="2">
        <v>53281</v>
      </c>
      <c r="ED16" s="2">
        <v>744271</v>
      </c>
      <c r="EF16" s="2">
        <v>34219</v>
      </c>
      <c r="EI16" s="2">
        <v>34961</v>
      </c>
      <c r="EJ16" s="2">
        <v>13209</v>
      </c>
      <c r="EM16" s="2">
        <v>7941</v>
      </c>
      <c r="EP16" s="2">
        <v>33773</v>
      </c>
      <c r="EQ16" s="2">
        <v>12055</v>
      </c>
      <c r="ES16" s="2">
        <v>41296</v>
      </c>
      <c r="EV16" s="2">
        <v>40527</v>
      </c>
      <c r="EX16" s="2">
        <v>31803</v>
      </c>
      <c r="EY16" s="2">
        <v>43721</v>
      </c>
      <c r="FD16" s="2">
        <v>17416</v>
      </c>
      <c r="FE16" s="2">
        <v>67463</v>
      </c>
      <c r="FG16" s="2">
        <v>28649</v>
      </c>
      <c r="FI16" s="2">
        <v>13534</v>
      </c>
      <c r="FK16" s="2">
        <v>59827</v>
      </c>
    </row>
    <row r="17" spans="1:167" x14ac:dyDescent="0.25">
      <c r="A17" s="2">
        <v>46823</v>
      </c>
      <c r="D17" s="2">
        <v>15967</v>
      </c>
      <c r="E17" s="2">
        <v>15951</v>
      </c>
      <c r="F17" s="2">
        <v>7691</v>
      </c>
      <c r="G17" s="2">
        <v>12798</v>
      </c>
      <c r="J17" s="2">
        <v>13591</v>
      </c>
      <c r="K17" s="2">
        <v>50273</v>
      </c>
      <c r="L17" s="2">
        <v>15928</v>
      </c>
      <c r="M17" s="2">
        <v>12052</v>
      </c>
      <c r="N17" s="2">
        <v>40871</v>
      </c>
      <c r="Q17" s="2">
        <v>49311</v>
      </c>
      <c r="T17" s="2">
        <v>19213</v>
      </c>
      <c r="U17" s="2">
        <v>56022</v>
      </c>
      <c r="V17" s="2">
        <v>66966</v>
      </c>
      <c r="AA17" s="2">
        <v>59756</v>
      </c>
      <c r="AB17" s="2">
        <v>41384</v>
      </c>
      <c r="AC17" s="2">
        <v>53161</v>
      </c>
      <c r="AD17" s="2">
        <v>44358</v>
      </c>
      <c r="AF17" s="2">
        <v>46126</v>
      </c>
      <c r="AG17" s="2">
        <v>41309</v>
      </c>
      <c r="AH17" s="2">
        <v>518274</v>
      </c>
      <c r="AJ17" s="2">
        <v>10794</v>
      </c>
      <c r="AM17" s="2">
        <v>67019</v>
      </c>
      <c r="AP17" s="2">
        <v>4390</v>
      </c>
      <c r="AW17" s="2">
        <v>13771</v>
      </c>
      <c r="AX17" s="2">
        <v>13300</v>
      </c>
      <c r="AY17" s="2">
        <v>62414</v>
      </c>
      <c r="AZ17" s="2">
        <v>3110</v>
      </c>
      <c r="BJ17" s="2">
        <v>24731</v>
      </c>
      <c r="BL17" s="2">
        <v>29265</v>
      </c>
      <c r="BM17" s="2">
        <v>43213</v>
      </c>
      <c r="BN17" s="2">
        <v>12195</v>
      </c>
      <c r="BO17" s="2">
        <v>65633</v>
      </c>
      <c r="BP17" s="2">
        <v>66388</v>
      </c>
      <c r="BQ17" s="2">
        <v>47662</v>
      </c>
      <c r="BT17" s="2">
        <v>26856</v>
      </c>
      <c r="BV17" s="2">
        <v>46299</v>
      </c>
      <c r="BZ17" s="2">
        <v>47802</v>
      </c>
      <c r="CD17" s="2">
        <v>33894</v>
      </c>
      <c r="CE17" s="2">
        <v>39049</v>
      </c>
      <c r="CH17" s="2">
        <v>11521</v>
      </c>
      <c r="CI17" s="2">
        <v>40138</v>
      </c>
      <c r="CK17" s="2">
        <v>44436</v>
      </c>
      <c r="CL17" s="2">
        <v>47548</v>
      </c>
      <c r="CR17" s="2">
        <v>37651</v>
      </c>
      <c r="CS17" s="2">
        <v>8158</v>
      </c>
      <c r="CT17" s="2">
        <v>34117</v>
      </c>
      <c r="CU17" s="2">
        <v>43977</v>
      </c>
      <c r="CV17" s="2">
        <v>18582</v>
      </c>
      <c r="DA17" s="2">
        <v>36390</v>
      </c>
      <c r="DC17" s="2">
        <v>55184</v>
      </c>
      <c r="DD17" s="2">
        <v>33275</v>
      </c>
      <c r="DF17" s="2">
        <v>40645</v>
      </c>
      <c r="DH17" s="2">
        <v>37514</v>
      </c>
      <c r="DJ17" s="2">
        <v>64786</v>
      </c>
      <c r="DM17" s="2">
        <v>8966</v>
      </c>
      <c r="DN17" s="2">
        <v>4740</v>
      </c>
      <c r="DO17" s="2">
        <v>15760</v>
      </c>
      <c r="DQ17" s="2">
        <v>18676</v>
      </c>
      <c r="DT17" s="2">
        <v>22561</v>
      </c>
      <c r="DY17" s="2">
        <v>68092</v>
      </c>
      <c r="DZ17" s="2">
        <v>29750</v>
      </c>
      <c r="EA17" s="2">
        <v>34918</v>
      </c>
      <c r="EB17" s="2">
        <v>51780</v>
      </c>
      <c r="EC17" s="2">
        <v>59825</v>
      </c>
      <c r="ED17" s="2">
        <v>756776</v>
      </c>
      <c r="EF17" s="2">
        <v>37002</v>
      </c>
      <c r="EI17" s="2">
        <v>35575</v>
      </c>
      <c r="EJ17" s="2">
        <v>14815</v>
      </c>
      <c r="EM17" s="2">
        <v>10321</v>
      </c>
      <c r="EP17" s="2">
        <v>34980</v>
      </c>
      <c r="EQ17" s="2">
        <v>12241</v>
      </c>
      <c r="ES17" s="2">
        <v>41297</v>
      </c>
      <c r="EV17" s="2">
        <v>40651</v>
      </c>
      <c r="EX17" s="2">
        <v>31806</v>
      </c>
      <c r="EY17" s="2">
        <v>49287</v>
      </c>
      <c r="FD17" s="2">
        <v>17815</v>
      </c>
      <c r="FE17" s="2">
        <v>67465</v>
      </c>
      <c r="FG17" s="2">
        <v>30216</v>
      </c>
      <c r="FI17" s="2">
        <v>14143</v>
      </c>
      <c r="FK17" s="2">
        <v>59828</v>
      </c>
    </row>
    <row r="18" spans="1:167" x14ac:dyDescent="0.25">
      <c r="A18" s="2">
        <v>52489</v>
      </c>
      <c r="D18" s="2">
        <v>16061</v>
      </c>
      <c r="E18" s="2">
        <v>16245</v>
      </c>
      <c r="F18" s="2">
        <v>7694</v>
      </c>
      <c r="G18" s="2">
        <v>16753</v>
      </c>
      <c r="J18" s="2">
        <v>14238</v>
      </c>
      <c r="K18" s="2">
        <v>54927</v>
      </c>
      <c r="L18" s="2">
        <v>23420</v>
      </c>
      <c r="M18" s="2">
        <v>12141</v>
      </c>
      <c r="N18" s="2">
        <v>40956</v>
      </c>
      <c r="Q18" s="2">
        <v>54019</v>
      </c>
      <c r="T18" s="2">
        <v>20149</v>
      </c>
      <c r="U18" s="2">
        <v>56026</v>
      </c>
      <c r="V18" s="2">
        <v>66969</v>
      </c>
      <c r="AA18" s="2">
        <v>59771</v>
      </c>
      <c r="AB18" s="2">
        <v>42542</v>
      </c>
      <c r="AC18" s="2">
        <v>53164</v>
      </c>
      <c r="AD18" s="2">
        <v>47826</v>
      </c>
      <c r="AF18" s="2">
        <v>46176</v>
      </c>
      <c r="AG18" s="2">
        <v>45008</v>
      </c>
      <c r="AH18" s="2">
        <v>719400</v>
      </c>
      <c r="AJ18" s="2">
        <v>11190</v>
      </c>
      <c r="AM18" s="2">
        <v>68454</v>
      </c>
      <c r="AP18" s="2">
        <v>5041</v>
      </c>
      <c r="AW18" s="2">
        <v>13904</v>
      </c>
      <c r="AX18" s="2">
        <v>13302</v>
      </c>
      <c r="AY18" s="2">
        <v>62792</v>
      </c>
      <c r="AZ18" s="2">
        <v>3467</v>
      </c>
      <c r="BJ18" s="2">
        <v>25994</v>
      </c>
      <c r="BL18" s="2">
        <v>29692</v>
      </c>
      <c r="BM18" s="2">
        <v>43624</v>
      </c>
      <c r="BN18" s="2">
        <v>12919</v>
      </c>
      <c r="BO18" s="2">
        <v>67207</v>
      </c>
      <c r="BP18" s="2">
        <v>68422</v>
      </c>
      <c r="BQ18" s="2">
        <v>51034</v>
      </c>
      <c r="BT18" s="2">
        <v>33684</v>
      </c>
      <c r="BV18" s="2">
        <v>51262</v>
      </c>
      <c r="BZ18" s="2">
        <v>52603</v>
      </c>
      <c r="CD18" s="2">
        <v>35851</v>
      </c>
      <c r="CE18" s="2">
        <v>39724</v>
      </c>
      <c r="CH18" s="2">
        <v>11582</v>
      </c>
      <c r="CI18" s="2">
        <v>42304</v>
      </c>
      <c r="CK18" s="2">
        <v>46754</v>
      </c>
      <c r="CL18" s="2">
        <v>47557</v>
      </c>
      <c r="CR18" s="2">
        <v>37666</v>
      </c>
      <c r="CS18" s="2">
        <v>8323</v>
      </c>
      <c r="CT18" s="2">
        <v>35760</v>
      </c>
      <c r="CU18" s="2">
        <v>44192</v>
      </c>
      <c r="CV18" s="2">
        <v>18583</v>
      </c>
      <c r="DA18" s="2">
        <v>36838</v>
      </c>
      <c r="DC18" s="2">
        <v>56168</v>
      </c>
      <c r="DD18" s="2">
        <v>33288</v>
      </c>
      <c r="DF18" s="2">
        <v>40734</v>
      </c>
      <c r="DH18" s="2">
        <v>45995</v>
      </c>
      <c r="DJ18" s="2">
        <v>66541</v>
      </c>
      <c r="DM18" s="2">
        <v>9844</v>
      </c>
      <c r="DN18" s="2">
        <v>5144</v>
      </c>
      <c r="DO18" s="2">
        <v>17418</v>
      </c>
      <c r="DQ18" s="2">
        <v>19974</v>
      </c>
      <c r="DT18" s="2">
        <v>26429</v>
      </c>
      <c r="DZ18" s="2">
        <v>32779</v>
      </c>
      <c r="EA18" s="2">
        <v>35228</v>
      </c>
      <c r="EB18" s="2">
        <v>52247</v>
      </c>
      <c r="EC18" s="2">
        <v>64284</v>
      </c>
      <c r="ED18" s="2">
        <v>763946</v>
      </c>
      <c r="EF18" s="2">
        <v>37488</v>
      </c>
      <c r="EI18" s="2">
        <v>35579</v>
      </c>
      <c r="EJ18" s="2">
        <v>15009</v>
      </c>
      <c r="EM18" s="2">
        <v>11466</v>
      </c>
      <c r="EP18" s="2">
        <v>35590</v>
      </c>
      <c r="EQ18" s="2">
        <v>12242</v>
      </c>
      <c r="ES18" s="2">
        <v>43886</v>
      </c>
      <c r="EV18" s="2">
        <v>42062</v>
      </c>
      <c r="EX18" s="2">
        <v>31807</v>
      </c>
      <c r="EY18" s="2">
        <v>52975</v>
      </c>
      <c r="FD18" s="2">
        <v>17961</v>
      </c>
      <c r="FE18" s="2">
        <v>67468</v>
      </c>
      <c r="FG18" s="2">
        <v>32272</v>
      </c>
      <c r="FI18" s="2">
        <v>14783</v>
      </c>
      <c r="FK18" s="2">
        <v>59829</v>
      </c>
    </row>
    <row r="19" spans="1:167" x14ac:dyDescent="0.25">
      <c r="A19" s="2">
        <v>62470</v>
      </c>
      <c r="D19" s="2">
        <v>16227</v>
      </c>
      <c r="E19" s="2">
        <v>18118</v>
      </c>
      <c r="F19" s="2">
        <v>9964</v>
      </c>
      <c r="G19" s="2">
        <v>17399</v>
      </c>
      <c r="J19" s="2">
        <v>15251</v>
      </c>
      <c r="K19" s="2">
        <v>54931</v>
      </c>
      <c r="L19" s="2">
        <v>23784</v>
      </c>
      <c r="M19" s="2">
        <v>12294</v>
      </c>
      <c r="N19" s="2">
        <v>44876</v>
      </c>
      <c r="Q19" s="2">
        <v>54020</v>
      </c>
      <c r="T19" s="2">
        <v>20865</v>
      </c>
      <c r="U19" s="2">
        <v>56046</v>
      </c>
      <c r="V19" s="2">
        <v>67798</v>
      </c>
      <c r="AA19" s="2">
        <v>62007</v>
      </c>
      <c r="AB19" s="2">
        <v>46021</v>
      </c>
      <c r="AC19" s="2">
        <v>53204</v>
      </c>
      <c r="AD19" s="2">
        <v>52140</v>
      </c>
      <c r="AF19" s="2">
        <v>46261</v>
      </c>
      <c r="AG19" s="2">
        <v>45009</v>
      </c>
      <c r="AH19" s="2">
        <v>735398</v>
      </c>
      <c r="AJ19" s="2">
        <v>11377</v>
      </c>
      <c r="AM19" s="2">
        <v>121368</v>
      </c>
      <c r="AP19" s="2">
        <v>5215</v>
      </c>
      <c r="AW19" s="2">
        <v>14575</v>
      </c>
      <c r="AX19" s="2">
        <v>13947</v>
      </c>
      <c r="AY19" s="2">
        <v>63021</v>
      </c>
      <c r="AZ19" s="2">
        <v>3841</v>
      </c>
      <c r="BJ19" s="2">
        <v>29880</v>
      </c>
      <c r="BL19" s="2">
        <v>32262</v>
      </c>
      <c r="BM19" s="2">
        <v>43625</v>
      </c>
      <c r="BN19" s="2">
        <v>14131</v>
      </c>
      <c r="BO19" s="2">
        <v>67357</v>
      </c>
      <c r="BQ19" s="2">
        <v>51750</v>
      </c>
      <c r="BT19" s="2">
        <v>35693</v>
      </c>
      <c r="BV19" s="2">
        <v>59340</v>
      </c>
      <c r="BZ19" s="2">
        <v>54112</v>
      </c>
      <c r="CD19" s="2">
        <v>39311</v>
      </c>
      <c r="CE19" s="2">
        <v>40631</v>
      </c>
      <c r="CH19" s="2">
        <v>11583</v>
      </c>
      <c r="CI19" s="2">
        <v>44667</v>
      </c>
      <c r="CK19" s="2">
        <v>50922</v>
      </c>
      <c r="CL19" s="2">
        <v>47667</v>
      </c>
      <c r="CR19" s="2">
        <v>40351</v>
      </c>
      <c r="CS19" s="2">
        <v>9118</v>
      </c>
      <c r="CT19" s="2">
        <v>37671</v>
      </c>
      <c r="CU19" s="2">
        <v>45479</v>
      </c>
      <c r="CV19" s="2">
        <v>18584</v>
      </c>
      <c r="DA19" s="2">
        <v>37256</v>
      </c>
      <c r="DC19" s="2">
        <v>56169</v>
      </c>
      <c r="DD19" s="2">
        <v>33372</v>
      </c>
      <c r="DF19" s="2">
        <v>41566</v>
      </c>
      <c r="DH19" s="2">
        <v>45999</v>
      </c>
      <c r="DM19" s="2">
        <v>10088</v>
      </c>
      <c r="DN19" s="2">
        <v>5322</v>
      </c>
      <c r="DO19" s="2">
        <v>22117</v>
      </c>
      <c r="DQ19" s="2">
        <v>20017</v>
      </c>
      <c r="DT19" s="2">
        <v>26908</v>
      </c>
      <c r="DZ19" s="2">
        <v>32853</v>
      </c>
      <c r="EA19" s="2">
        <v>35631</v>
      </c>
      <c r="EB19" s="2">
        <v>52249</v>
      </c>
      <c r="EC19" s="2">
        <v>64301</v>
      </c>
      <c r="EF19" s="2">
        <v>43725</v>
      </c>
      <c r="EI19" s="2">
        <v>36371</v>
      </c>
      <c r="EJ19" s="2">
        <v>16116</v>
      </c>
      <c r="EM19" s="2">
        <v>11924</v>
      </c>
      <c r="EP19" s="2">
        <v>37071</v>
      </c>
      <c r="EQ19" s="2">
        <v>12269</v>
      </c>
      <c r="ES19" s="2">
        <v>43896</v>
      </c>
      <c r="EV19" s="2">
        <v>42672</v>
      </c>
      <c r="EX19" s="2">
        <v>33701</v>
      </c>
      <c r="EY19" s="2">
        <v>53149</v>
      </c>
      <c r="FD19" s="2">
        <v>19063</v>
      </c>
      <c r="FE19" s="2">
        <v>67475</v>
      </c>
      <c r="FG19" s="2">
        <v>40176</v>
      </c>
      <c r="FI19" s="2">
        <v>16877</v>
      </c>
      <c r="FK19" s="2">
        <v>60535</v>
      </c>
    </row>
    <row r="20" spans="1:167" x14ac:dyDescent="0.25">
      <c r="A20" s="2">
        <v>62473</v>
      </c>
      <c r="D20" s="2">
        <v>16456</v>
      </c>
      <c r="E20" s="2">
        <v>18921</v>
      </c>
      <c r="F20" s="2">
        <v>13448</v>
      </c>
      <c r="G20" s="2">
        <v>18961</v>
      </c>
      <c r="J20" s="2">
        <v>15252</v>
      </c>
      <c r="K20" s="2">
        <v>55010</v>
      </c>
      <c r="L20" s="2">
        <v>24673</v>
      </c>
      <c r="M20" s="2">
        <v>12335</v>
      </c>
      <c r="N20" s="2">
        <v>45767</v>
      </c>
      <c r="Q20" s="2">
        <v>60219</v>
      </c>
      <c r="T20" s="2">
        <v>20867</v>
      </c>
      <c r="U20" s="2">
        <v>56319</v>
      </c>
      <c r="AA20" s="2">
        <v>62403</v>
      </c>
      <c r="AB20" s="2">
        <v>47848</v>
      </c>
      <c r="AC20" s="2">
        <v>65425</v>
      </c>
      <c r="AD20" s="2">
        <v>52348</v>
      </c>
      <c r="AF20" s="2">
        <v>47187</v>
      </c>
      <c r="AG20" s="2">
        <v>46191</v>
      </c>
      <c r="AH20" s="2">
        <v>735400</v>
      </c>
      <c r="AJ20" s="2">
        <v>11378</v>
      </c>
      <c r="AM20" s="2">
        <v>414292</v>
      </c>
      <c r="AP20" s="2">
        <v>6340</v>
      </c>
      <c r="AW20" s="2">
        <v>14708</v>
      </c>
      <c r="AX20" s="2">
        <v>14731</v>
      </c>
      <c r="AY20" s="2">
        <v>63032</v>
      </c>
      <c r="AZ20" s="2">
        <v>3842</v>
      </c>
      <c r="BJ20" s="2">
        <v>32080</v>
      </c>
      <c r="BL20" s="2">
        <v>32263</v>
      </c>
      <c r="BM20" s="2">
        <v>44311</v>
      </c>
      <c r="BN20" s="2">
        <v>15014</v>
      </c>
      <c r="BO20" s="2">
        <v>68222</v>
      </c>
      <c r="BQ20" s="2">
        <v>53320</v>
      </c>
      <c r="BT20" s="2">
        <v>35695</v>
      </c>
      <c r="BZ20" s="2">
        <v>54127</v>
      </c>
      <c r="CD20" s="2">
        <v>40185</v>
      </c>
      <c r="CE20" s="2">
        <v>41111</v>
      </c>
      <c r="CH20" s="2">
        <v>11988</v>
      </c>
      <c r="CI20" s="2">
        <v>44936</v>
      </c>
      <c r="CK20" s="2">
        <v>50923</v>
      </c>
      <c r="CL20" s="2">
        <v>48674</v>
      </c>
      <c r="CR20" s="2">
        <v>42986</v>
      </c>
      <c r="CS20" s="2">
        <v>9404</v>
      </c>
      <c r="CT20" s="2">
        <v>37725</v>
      </c>
      <c r="CU20" s="2">
        <v>47867</v>
      </c>
      <c r="CV20" s="2">
        <v>18669</v>
      </c>
      <c r="DA20" s="2">
        <v>38500</v>
      </c>
      <c r="DC20" s="2">
        <v>56170</v>
      </c>
      <c r="DD20" s="2">
        <v>33377</v>
      </c>
      <c r="DF20" s="2">
        <v>41826</v>
      </c>
      <c r="DH20" s="2">
        <v>46946</v>
      </c>
      <c r="DM20" s="2">
        <v>10512</v>
      </c>
      <c r="DN20" s="2">
        <v>5403</v>
      </c>
      <c r="DO20" s="2">
        <v>22281</v>
      </c>
      <c r="DQ20" s="2">
        <v>20622</v>
      </c>
      <c r="DT20" s="2">
        <v>27975</v>
      </c>
      <c r="DZ20" s="2">
        <v>38238</v>
      </c>
      <c r="EA20" s="2">
        <v>37521</v>
      </c>
      <c r="EB20" s="2">
        <v>52250</v>
      </c>
      <c r="EC20" s="2">
        <v>65729</v>
      </c>
      <c r="EF20" s="2">
        <v>43806</v>
      </c>
      <c r="EI20" s="2">
        <v>36804</v>
      </c>
      <c r="EJ20" s="2">
        <v>16194</v>
      </c>
      <c r="EM20" s="2">
        <v>12066</v>
      </c>
      <c r="EP20" s="2">
        <v>38889</v>
      </c>
      <c r="EQ20" s="2">
        <v>12270</v>
      </c>
      <c r="ES20" s="2">
        <v>50009</v>
      </c>
      <c r="EV20" s="2">
        <v>42853</v>
      </c>
      <c r="EX20" s="2">
        <v>35059</v>
      </c>
      <c r="EY20" s="2">
        <v>54026</v>
      </c>
      <c r="FD20" s="2">
        <v>20610</v>
      </c>
      <c r="FE20" s="2">
        <v>67477</v>
      </c>
      <c r="FG20" s="2">
        <v>41104</v>
      </c>
      <c r="FI20" s="2">
        <v>18153</v>
      </c>
      <c r="FK20" s="2">
        <v>63882</v>
      </c>
    </row>
    <row r="21" spans="1:167" x14ac:dyDescent="0.25">
      <c r="A21" s="2">
        <v>64852</v>
      </c>
      <c r="D21" s="2">
        <v>16457</v>
      </c>
      <c r="E21" s="2">
        <v>19272</v>
      </c>
      <c r="F21" s="2">
        <v>14142</v>
      </c>
      <c r="G21" s="2">
        <v>19618</v>
      </c>
      <c r="J21" s="2">
        <v>15726</v>
      </c>
      <c r="K21" s="2">
        <v>59957</v>
      </c>
      <c r="L21" s="2">
        <v>24694</v>
      </c>
      <c r="M21" s="2">
        <v>12417</v>
      </c>
      <c r="N21" s="2">
        <v>46550</v>
      </c>
      <c r="Q21" s="2">
        <v>60455</v>
      </c>
      <c r="T21" s="2">
        <v>21858</v>
      </c>
      <c r="U21" s="2">
        <v>57737</v>
      </c>
      <c r="AA21" s="2">
        <v>62668</v>
      </c>
      <c r="AB21" s="2">
        <v>47852</v>
      </c>
      <c r="AC21" s="2">
        <v>65429</v>
      </c>
      <c r="AD21" s="2">
        <v>53015</v>
      </c>
      <c r="AF21" s="2">
        <v>56165</v>
      </c>
      <c r="AG21" s="2">
        <v>46192</v>
      </c>
      <c r="AH21" s="2">
        <v>755204</v>
      </c>
      <c r="AJ21" s="2">
        <v>12040</v>
      </c>
      <c r="AM21" s="2">
        <v>736892</v>
      </c>
      <c r="AP21" s="2">
        <v>6932</v>
      </c>
      <c r="AW21" s="2">
        <v>15101</v>
      </c>
      <c r="AX21" s="2">
        <v>14842</v>
      </c>
      <c r="AY21" s="2">
        <v>65009</v>
      </c>
      <c r="AZ21" s="2">
        <v>4085</v>
      </c>
      <c r="BJ21" s="2">
        <v>35342</v>
      </c>
      <c r="BL21" s="2">
        <v>32434</v>
      </c>
      <c r="BM21" s="2">
        <v>45002</v>
      </c>
      <c r="BN21" s="2">
        <v>15015</v>
      </c>
      <c r="BO21" s="2">
        <v>68224</v>
      </c>
      <c r="BQ21" s="2">
        <v>53327</v>
      </c>
      <c r="BT21" s="2">
        <v>40335</v>
      </c>
      <c r="BZ21" s="2">
        <v>54129</v>
      </c>
      <c r="CD21" s="2">
        <v>46223</v>
      </c>
      <c r="CE21" s="2">
        <v>42856</v>
      </c>
      <c r="CH21" s="2">
        <v>13346</v>
      </c>
      <c r="CI21" s="2">
        <v>44942</v>
      </c>
      <c r="CK21" s="2">
        <v>51661</v>
      </c>
      <c r="CL21" s="2">
        <v>50086</v>
      </c>
      <c r="CR21" s="2">
        <v>44223</v>
      </c>
      <c r="CS21" s="2">
        <v>9412</v>
      </c>
      <c r="CT21" s="2">
        <v>39612</v>
      </c>
      <c r="CU21" s="2">
        <v>48267</v>
      </c>
      <c r="CV21" s="2">
        <v>18762</v>
      </c>
      <c r="DA21" s="2">
        <v>39916</v>
      </c>
      <c r="DC21" s="2">
        <v>56472</v>
      </c>
      <c r="DD21" s="2">
        <v>33381</v>
      </c>
      <c r="DF21" s="2">
        <v>41848</v>
      </c>
      <c r="DH21" s="2">
        <v>47545</v>
      </c>
      <c r="DM21" s="2">
        <v>10966</v>
      </c>
      <c r="DN21" s="2">
        <v>5435</v>
      </c>
      <c r="DO21" s="2">
        <v>23205</v>
      </c>
      <c r="DQ21" s="2">
        <v>22425</v>
      </c>
      <c r="DT21" s="2">
        <v>28013</v>
      </c>
      <c r="DZ21" s="2">
        <v>38348</v>
      </c>
      <c r="EA21" s="2">
        <v>39355</v>
      </c>
      <c r="EB21" s="2">
        <v>52251</v>
      </c>
      <c r="EF21" s="2">
        <v>44315</v>
      </c>
      <c r="EI21" s="2">
        <v>37834</v>
      </c>
      <c r="EJ21" s="2">
        <v>16797</v>
      </c>
      <c r="EM21" s="2">
        <v>12164</v>
      </c>
      <c r="EP21" s="2">
        <v>39934</v>
      </c>
      <c r="EQ21" s="2">
        <v>12898</v>
      </c>
      <c r="ES21" s="2">
        <v>50020</v>
      </c>
      <c r="EV21" s="2">
        <v>43626</v>
      </c>
      <c r="EX21" s="2">
        <v>38349</v>
      </c>
      <c r="EY21" s="2">
        <v>58138</v>
      </c>
      <c r="FD21" s="2">
        <v>20631</v>
      </c>
      <c r="FE21" s="2">
        <v>67480</v>
      </c>
      <c r="FG21" s="2">
        <v>43439</v>
      </c>
      <c r="FI21" s="2">
        <v>18230</v>
      </c>
      <c r="FK21" s="2">
        <v>64275</v>
      </c>
    </row>
    <row r="22" spans="1:167" x14ac:dyDescent="0.25">
      <c r="A22" s="2">
        <v>66289</v>
      </c>
      <c r="D22" s="2">
        <v>18142</v>
      </c>
      <c r="E22" s="2">
        <v>19380</v>
      </c>
      <c r="F22" s="2">
        <v>14461</v>
      </c>
      <c r="G22" s="2">
        <v>19649</v>
      </c>
      <c r="J22" s="2">
        <v>15727</v>
      </c>
      <c r="K22" s="2">
        <v>61504</v>
      </c>
      <c r="L22" s="2">
        <v>26757</v>
      </c>
      <c r="M22" s="2">
        <v>12549</v>
      </c>
      <c r="N22" s="2">
        <v>52751</v>
      </c>
      <c r="Q22" s="2">
        <v>62247</v>
      </c>
      <c r="T22" s="2">
        <v>27287</v>
      </c>
      <c r="U22" s="2">
        <v>57740</v>
      </c>
      <c r="AA22" s="2">
        <v>64930</v>
      </c>
      <c r="AB22" s="2">
        <v>47854</v>
      </c>
      <c r="AC22" s="2">
        <v>65439</v>
      </c>
      <c r="AD22" s="2">
        <v>53055</v>
      </c>
      <c r="AF22" s="2">
        <v>62385</v>
      </c>
      <c r="AG22" s="2">
        <v>47825</v>
      </c>
      <c r="AH22" s="2">
        <v>876201</v>
      </c>
      <c r="AJ22" s="2">
        <v>12692</v>
      </c>
      <c r="AM22" s="2">
        <v>740369</v>
      </c>
      <c r="AP22" s="2">
        <v>7617</v>
      </c>
      <c r="AW22" s="2">
        <v>15217</v>
      </c>
      <c r="AX22" s="2">
        <v>15100</v>
      </c>
      <c r="AY22" s="2">
        <v>67534</v>
      </c>
      <c r="AZ22" s="2">
        <v>4486</v>
      </c>
      <c r="BJ22" s="2">
        <v>44760</v>
      </c>
      <c r="BL22" s="2">
        <v>32736</v>
      </c>
      <c r="BM22" s="2">
        <v>46771</v>
      </c>
      <c r="BN22" s="2">
        <v>15331</v>
      </c>
      <c r="BO22" s="2">
        <v>68226</v>
      </c>
      <c r="BQ22" s="2">
        <v>53939</v>
      </c>
      <c r="BT22" s="2">
        <v>53610</v>
      </c>
      <c r="BZ22" s="2">
        <v>55256</v>
      </c>
      <c r="CD22" s="2">
        <v>46227</v>
      </c>
      <c r="CE22" s="2">
        <v>45639</v>
      </c>
      <c r="CH22" s="2">
        <v>13347</v>
      </c>
      <c r="CI22" s="2">
        <v>48818</v>
      </c>
      <c r="CK22" s="2">
        <v>54289</v>
      </c>
      <c r="CL22" s="2">
        <v>50926</v>
      </c>
      <c r="CR22" s="2">
        <v>44433</v>
      </c>
      <c r="CS22" s="2">
        <v>9663</v>
      </c>
      <c r="CT22" s="2">
        <v>49745</v>
      </c>
      <c r="CU22" s="2">
        <v>48281</v>
      </c>
      <c r="CV22" s="2">
        <v>19216</v>
      </c>
      <c r="DA22" s="2">
        <v>39988</v>
      </c>
      <c r="DC22" s="2">
        <v>58424</v>
      </c>
      <c r="DD22" s="2">
        <v>33382</v>
      </c>
      <c r="DF22" s="2">
        <v>41995</v>
      </c>
      <c r="DH22" s="2">
        <v>48200</v>
      </c>
      <c r="DM22" s="2">
        <v>11053</v>
      </c>
      <c r="DN22" s="2">
        <v>5568</v>
      </c>
      <c r="DO22" s="2">
        <v>25256</v>
      </c>
      <c r="DQ22" s="2">
        <v>27657</v>
      </c>
      <c r="DT22" s="2">
        <v>29073</v>
      </c>
      <c r="DZ22" s="2">
        <v>39342</v>
      </c>
      <c r="EA22" s="2">
        <v>48153</v>
      </c>
      <c r="EB22" s="2">
        <v>53023</v>
      </c>
      <c r="EF22" s="2">
        <v>53504</v>
      </c>
      <c r="EI22" s="2">
        <v>37876</v>
      </c>
      <c r="EJ22" s="2">
        <v>17101</v>
      </c>
      <c r="EM22" s="2">
        <v>12165</v>
      </c>
      <c r="EP22" s="2">
        <v>40880</v>
      </c>
      <c r="EQ22" s="2">
        <v>13212</v>
      </c>
      <c r="ES22" s="2">
        <v>53146</v>
      </c>
      <c r="EV22" s="2">
        <v>43816</v>
      </c>
      <c r="EX22" s="2">
        <v>40794</v>
      </c>
      <c r="EY22" s="2">
        <v>60338</v>
      </c>
      <c r="FD22" s="2">
        <v>21198</v>
      </c>
      <c r="FE22" s="2">
        <v>67481</v>
      </c>
      <c r="FG22" s="2">
        <v>43636</v>
      </c>
      <c r="FI22" s="2">
        <v>18380</v>
      </c>
      <c r="FK22" s="2">
        <v>64277</v>
      </c>
    </row>
    <row r="23" spans="1:167" x14ac:dyDescent="0.25">
      <c r="A23" s="2">
        <v>67335</v>
      </c>
      <c r="D23" s="2">
        <v>18559</v>
      </c>
      <c r="E23" s="2">
        <v>19404</v>
      </c>
      <c r="F23" s="2">
        <v>15271</v>
      </c>
      <c r="G23" s="2">
        <v>19879</v>
      </c>
      <c r="J23" s="2">
        <v>16690</v>
      </c>
      <c r="K23" s="2">
        <v>61507</v>
      </c>
      <c r="L23" s="2">
        <v>26758</v>
      </c>
      <c r="M23" s="2">
        <v>12810</v>
      </c>
      <c r="N23" s="2">
        <v>52781</v>
      </c>
      <c r="Q23" s="2">
        <v>62253</v>
      </c>
      <c r="T23" s="2">
        <v>28892</v>
      </c>
      <c r="U23" s="2">
        <v>57741</v>
      </c>
      <c r="AA23" s="2">
        <v>68290</v>
      </c>
      <c r="AB23" s="2">
        <v>57054</v>
      </c>
      <c r="AC23" s="2">
        <v>366690</v>
      </c>
      <c r="AD23" s="2">
        <v>53691</v>
      </c>
      <c r="AF23" s="2">
        <v>64726</v>
      </c>
      <c r="AG23" s="2">
        <v>47944</v>
      </c>
      <c r="AJ23" s="2">
        <v>14569</v>
      </c>
      <c r="AM23" s="2">
        <v>765188</v>
      </c>
      <c r="AP23" s="2">
        <v>8458</v>
      </c>
      <c r="AW23" s="2">
        <v>15262</v>
      </c>
      <c r="AX23" s="2">
        <v>16381</v>
      </c>
      <c r="AY23" s="2">
        <v>68091</v>
      </c>
      <c r="AZ23" s="2">
        <v>4921</v>
      </c>
      <c r="BJ23" s="2">
        <v>44761</v>
      </c>
      <c r="BL23" s="2">
        <v>32738</v>
      </c>
      <c r="BM23" s="2">
        <v>48420</v>
      </c>
      <c r="BN23" s="2">
        <v>16839</v>
      </c>
      <c r="BQ23" s="2">
        <v>54252</v>
      </c>
      <c r="BT23" s="2">
        <v>56601</v>
      </c>
      <c r="BZ23" s="2">
        <v>57744</v>
      </c>
      <c r="CD23" s="2">
        <v>48238</v>
      </c>
      <c r="CE23" s="2">
        <v>45777</v>
      </c>
      <c r="CH23" s="2">
        <v>14387</v>
      </c>
      <c r="CI23" s="2">
        <v>49170</v>
      </c>
      <c r="CK23" s="2">
        <v>54318</v>
      </c>
      <c r="CL23" s="2">
        <v>50965</v>
      </c>
      <c r="CR23" s="2">
        <v>45036</v>
      </c>
      <c r="CS23" s="2">
        <v>9922</v>
      </c>
      <c r="CT23" s="2">
        <v>55978</v>
      </c>
      <c r="CU23" s="2">
        <v>48284</v>
      </c>
      <c r="CV23" s="2">
        <v>19820</v>
      </c>
      <c r="DA23" s="2">
        <v>40082</v>
      </c>
      <c r="DC23" s="2">
        <v>58425</v>
      </c>
      <c r="DD23" s="2">
        <v>33384</v>
      </c>
      <c r="DF23" s="2">
        <v>41997</v>
      </c>
      <c r="DH23" s="2">
        <v>53091</v>
      </c>
      <c r="DM23" s="2">
        <v>11497</v>
      </c>
      <c r="DN23" s="2">
        <v>6585</v>
      </c>
      <c r="DO23" s="2">
        <v>28454</v>
      </c>
      <c r="DQ23" s="2">
        <v>29068</v>
      </c>
      <c r="DT23" s="2">
        <v>30723</v>
      </c>
      <c r="DZ23" s="2">
        <v>42501</v>
      </c>
      <c r="EA23" s="2">
        <v>49905</v>
      </c>
      <c r="EB23" s="2">
        <v>53206</v>
      </c>
      <c r="EF23" s="2">
        <v>55206</v>
      </c>
      <c r="EI23" s="2">
        <v>43723</v>
      </c>
      <c r="EJ23" s="2">
        <v>17118</v>
      </c>
      <c r="EM23" s="2">
        <v>12175</v>
      </c>
      <c r="EP23" s="2">
        <v>44871</v>
      </c>
      <c r="EQ23" s="2">
        <v>13285</v>
      </c>
      <c r="ES23" s="2">
        <v>53147</v>
      </c>
      <c r="EV23" s="2">
        <v>44329</v>
      </c>
      <c r="EX23" s="2">
        <v>41778</v>
      </c>
      <c r="EY23" s="2">
        <v>63149</v>
      </c>
      <c r="FD23" s="2">
        <v>21969</v>
      </c>
      <c r="FE23" s="2">
        <v>67482</v>
      </c>
      <c r="FG23" s="2">
        <v>43776</v>
      </c>
      <c r="FI23" s="2">
        <v>19560</v>
      </c>
      <c r="FK23" s="2">
        <v>67383</v>
      </c>
    </row>
    <row r="24" spans="1:167" x14ac:dyDescent="0.25">
      <c r="A24" s="2">
        <v>820380</v>
      </c>
      <c r="D24" s="2">
        <v>20004</v>
      </c>
      <c r="E24" s="2">
        <v>19405</v>
      </c>
      <c r="F24" s="2">
        <v>15596</v>
      </c>
      <c r="G24" s="2">
        <v>20050</v>
      </c>
      <c r="J24" s="2">
        <v>16888</v>
      </c>
      <c r="K24" s="2">
        <v>64153</v>
      </c>
      <c r="L24" s="2">
        <v>28739</v>
      </c>
      <c r="M24" s="2">
        <v>13009</v>
      </c>
      <c r="N24" s="2">
        <v>53156</v>
      </c>
      <c r="Q24" s="2">
        <v>64609</v>
      </c>
      <c r="T24" s="2">
        <v>28894</v>
      </c>
      <c r="U24" s="2">
        <v>57745</v>
      </c>
      <c r="AB24" s="2">
        <v>57529</v>
      </c>
      <c r="AC24" s="2">
        <v>812640</v>
      </c>
      <c r="AD24" s="2">
        <v>53730</v>
      </c>
      <c r="AF24" s="2">
        <v>64731</v>
      </c>
      <c r="AG24" s="2">
        <v>47952</v>
      </c>
      <c r="AJ24" s="2">
        <v>14977</v>
      </c>
      <c r="AM24" s="2">
        <v>765190</v>
      </c>
      <c r="AP24" s="2">
        <v>9271</v>
      </c>
      <c r="AW24" s="2">
        <v>16222</v>
      </c>
      <c r="AX24" s="2">
        <v>16573</v>
      </c>
      <c r="AZ24" s="2">
        <v>5114</v>
      </c>
      <c r="BJ24" s="2">
        <v>45943</v>
      </c>
      <c r="BL24" s="2">
        <v>33409</v>
      </c>
      <c r="BM24" s="2">
        <v>49721</v>
      </c>
      <c r="BN24" s="2">
        <v>16842</v>
      </c>
      <c r="BQ24" s="2">
        <v>54253</v>
      </c>
      <c r="BT24" s="2">
        <v>61897</v>
      </c>
      <c r="BZ24" s="2">
        <v>60873</v>
      </c>
      <c r="CD24" s="2">
        <v>53241</v>
      </c>
      <c r="CE24" s="2">
        <v>47910</v>
      </c>
      <c r="CH24" s="2">
        <v>14960</v>
      </c>
      <c r="CI24" s="2">
        <v>49908</v>
      </c>
      <c r="CK24" s="2">
        <v>54491</v>
      </c>
      <c r="CL24" s="2">
        <v>50972</v>
      </c>
      <c r="CR24" s="2">
        <v>48186</v>
      </c>
      <c r="CS24" s="2">
        <v>10334</v>
      </c>
      <c r="CT24" s="2">
        <v>60447</v>
      </c>
      <c r="CU24" s="2">
        <v>48286</v>
      </c>
      <c r="CV24" s="2">
        <v>19945</v>
      </c>
      <c r="DA24" s="2">
        <v>42894</v>
      </c>
      <c r="DC24" s="2">
        <v>58486</v>
      </c>
      <c r="DD24" s="2">
        <v>33385</v>
      </c>
      <c r="DF24" s="2">
        <v>42102</v>
      </c>
      <c r="DH24" s="2">
        <v>62892</v>
      </c>
      <c r="DM24" s="2">
        <v>12011</v>
      </c>
      <c r="DN24" s="2">
        <v>6704</v>
      </c>
      <c r="DO24" s="2">
        <v>28471</v>
      </c>
      <c r="DQ24" s="2">
        <v>30013</v>
      </c>
      <c r="DT24" s="2">
        <v>30877</v>
      </c>
      <c r="DZ24" s="2">
        <v>43681</v>
      </c>
      <c r="EA24" s="2">
        <v>51537</v>
      </c>
      <c r="EB24" s="2">
        <v>53783</v>
      </c>
      <c r="EF24" s="2">
        <v>57048</v>
      </c>
      <c r="EI24" s="2">
        <v>44208</v>
      </c>
      <c r="EJ24" s="2">
        <v>17157</v>
      </c>
      <c r="EM24" s="2">
        <v>13034</v>
      </c>
      <c r="EP24" s="2">
        <v>44874</v>
      </c>
      <c r="EQ24" s="2">
        <v>13289</v>
      </c>
      <c r="ES24" s="2">
        <v>56348</v>
      </c>
      <c r="EV24" s="2">
        <v>44908</v>
      </c>
      <c r="EX24" s="2">
        <v>44447</v>
      </c>
      <c r="EY24" s="2">
        <v>63745</v>
      </c>
      <c r="FD24" s="2">
        <v>22736</v>
      </c>
      <c r="FE24" s="2">
        <v>67483</v>
      </c>
      <c r="FG24" s="2">
        <v>44595</v>
      </c>
      <c r="FI24" s="2">
        <v>19609</v>
      </c>
    </row>
    <row r="25" spans="1:167" x14ac:dyDescent="0.25">
      <c r="D25" s="2">
        <v>20006</v>
      </c>
      <c r="E25" s="2">
        <v>19777</v>
      </c>
      <c r="F25" s="2">
        <v>15759</v>
      </c>
      <c r="G25" s="2">
        <v>21862</v>
      </c>
      <c r="J25" s="2">
        <v>17213</v>
      </c>
      <c r="K25" s="2">
        <v>388900</v>
      </c>
      <c r="L25" s="2">
        <v>29329</v>
      </c>
      <c r="M25" s="2">
        <v>13061</v>
      </c>
      <c r="N25" s="2">
        <v>53439</v>
      </c>
      <c r="Q25" s="2">
        <v>66874</v>
      </c>
      <c r="T25" s="2">
        <v>37615</v>
      </c>
      <c r="U25" s="2">
        <v>57781</v>
      </c>
      <c r="AB25" s="2">
        <v>59573</v>
      </c>
      <c r="AC25" s="2">
        <v>893479</v>
      </c>
      <c r="AD25" s="2">
        <v>55581</v>
      </c>
      <c r="AF25" s="2">
        <v>65503</v>
      </c>
      <c r="AG25" s="2">
        <v>47975</v>
      </c>
      <c r="AJ25" s="2">
        <v>15405</v>
      </c>
      <c r="AM25" s="2">
        <v>767374</v>
      </c>
      <c r="AP25" s="2">
        <v>9522</v>
      </c>
      <c r="AW25" s="2">
        <v>16765</v>
      </c>
      <c r="AX25" s="2">
        <v>16574</v>
      </c>
      <c r="AZ25" s="2">
        <v>5261</v>
      </c>
      <c r="BJ25" s="2">
        <v>50200</v>
      </c>
      <c r="BL25" s="2">
        <v>33411</v>
      </c>
      <c r="BM25" s="2">
        <v>50261</v>
      </c>
      <c r="BN25" s="2">
        <v>17108</v>
      </c>
      <c r="BQ25" s="2">
        <v>54254</v>
      </c>
      <c r="BT25" s="2">
        <v>63762</v>
      </c>
      <c r="BZ25" s="2">
        <v>65200</v>
      </c>
      <c r="CD25" s="2">
        <v>54036</v>
      </c>
      <c r="CE25" s="2">
        <v>47927</v>
      </c>
      <c r="CH25" s="2">
        <v>17305</v>
      </c>
      <c r="CI25" s="2">
        <v>50107</v>
      </c>
      <c r="CK25" s="2">
        <v>54777</v>
      </c>
      <c r="CL25" s="2">
        <v>50987</v>
      </c>
      <c r="CR25" s="2">
        <v>48187</v>
      </c>
      <c r="CS25" s="2">
        <v>11410</v>
      </c>
      <c r="CT25" s="2">
        <v>63508</v>
      </c>
      <c r="CU25" s="2">
        <v>49075</v>
      </c>
      <c r="CV25" s="2">
        <v>19947</v>
      </c>
      <c r="DA25" s="2">
        <v>43380</v>
      </c>
      <c r="DC25" s="2">
        <v>60251</v>
      </c>
      <c r="DD25" s="2">
        <v>33388</v>
      </c>
      <c r="DF25" s="2">
        <v>42136</v>
      </c>
      <c r="DH25" s="2">
        <v>62933</v>
      </c>
      <c r="DM25" s="2">
        <v>12012</v>
      </c>
      <c r="DN25" s="2">
        <v>6958</v>
      </c>
      <c r="DO25" s="2">
        <v>28475</v>
      </c>
      <c r="DQ25" s="2">
        <v>30014</v>
      </c>
      <c r="DT25" s="2">
        <v>32927</v>
      </c>
      <c r="DZ25" s="2">
        <v>43698</v>
      </c>
      <c r="EA25" s="2">
        <v>52614</v>
      </c>
      <c r="EB25" s="2">
        <v>54219</v>
      </c>
      <c r="EF25" s="2">
        <v>57302</v>
      </c>
      <c r="EI25" s="2">
        <v>46197</v>
      </c>
      <c r="EJ25" s="2">
        <v>17189</v>
      </c>
      <c r="EM25" s="2">
        <v>13376</v>
      </c>
      <c r="EP25" s="2">
        <v>45134</v>
      </c>
      <c r="EQ25" s="2">
        <v>14597</v>
      </c>
      <c r="ES25" s="2">
        <v>56691</v>
      </c>
      <c r="EV25" s="2">
        <v>45149</v>
      </c>
      <c r="EX25" s="2">
        <v>44451</v>
      </c>
      <c r="EY25" s="2">
        <v>64135</v>
      </c>
      <c r="FD25" s="2">
        <v>25270</v>
      </c>
      <c r="FE25" s="2">
        <v>67489</v>
      </c>
      <c r="FG25" s="2">
        <v>44655</v>
      </c>
      <c r="FI25" s="2">
        <v>19613</v>
      </c>
    </row>
    <row r="26" spans="1:167" x14ac:dyDescent="0.25">
      <c r="D26" s="2">
        <v>20866</v>
      </c>
      <c r="E26" s="2">
        <v>19867</v>
      </c>
      <c r="F26" s="2">
        <v>16223</v>
      </c>
      <c r="G26" s="2">
        <v>22155</v>
      </c>
      <c r="J26" s="2">
        <v>17214</v>
      </c>
      <c r="K26" s="2">
        <v>407205</v>
      </c>
      <c r="L26" s="2">
        <v>31345</v>
      </c>
      <c r="M26" s="2">
        <v>15588</v>
      </c>
      <c r="N26" s="2">
        <v>53751</v>
      </c>
      <c r="Q26" s="2">
        <v>66905</v>
      </c>
      <c r="T26" s="2">
        <v>37619</v>
      </c>
      <c r="U26" s="2">
        <v>57782</v>
      </c>
      <c r="AB26" s="2">
        <v>61904</v>
      </c>
      <c r="AC26" s="2">
        <v>893560</v>
      </c>
      <c r="AD26" s="2">
        <v>55834</v>
      </c>
      <c r="AF26" s="2">
        <v>65823</v>
      </c>
      <c r="AG26" s="2">
        <v>48178</v>
      </c>
      <c r="AJ26" s="2">
        <v>16557</v>
      </c>
      <c r="AM26" s="2">
        <v>768570</v>
      </c>
      <c r="AP26" s="2">
        <v>10139</v>
      </c>
      <c r="AW26" s="2">
        <v>17327</v>
      </c>
      <c r="AX26" s="2">
        <v>16869</v>
      </c>
      <c r="AZ26" s="2">
        <v>5959</v>
      </c>
      <c r="BJ26" s="2">
        <v>52869</v>
      </c>
      <c r="BL26" s="2">
        <v>33418</v>
      </c>
      <c r="BM26" s="2">
        <v>50262</v>
      </c>
      <c r="BN26" s="2">
        <v>17110</v>
      </c>
      <c r="BQ26" s="2">
        <v>54282</v>
      </c>
      <c r="BT26" s="2">
        <v>63764</v>
      </c>
      <c r="BZ26" s="2">
        <v>66775</v>
      </c>
      <c r="CD26" s="2">
        <v>58222</v>
      </c>
      <c r="CE26" s="2">
        <v>49689</v>
      </c>
      <c r="CH26" s="2">
        <v>17329</v>
      </c>
      <c r="CI26" s="2">
        <v>50123</v>
      </c>
      <c r="CK26" s="2">
        <v>54778</v>
      </c>
      <c r="CL26" s="2">
        <v>50991</v>
      </c>
      <c r="CR26" s="2">
        <v>48418</v>
      </c>
      <c r="CS26" s="2">
        <v>11411</v>
      </c>
      <c r="CT26" s="2">
        <v>68186</v>
      </c>
      <c r="CU26" s="2">
        <v>49079</v>
      </c>
      <c r="CV26" s="2">
        <v>20403</v>
      </c>
      <c r="DA26" s="2">
        <v>43381</v>
      </c>
      <c r="DC26" s="2">
        <v>60697</v>
      </c>
      <c r="DD26" s="2">
        <v>33390</v>
      </c>
      <c r="DF26" s="2">
        <v>42314</v>
      </c>
      <c r="DH26" s="2">
        <v>65770</v>
      </c>
      <c r="DM26" s="2">
        <v>12385</v>
      </c>
      <c r="DN26" s="2">
        <v>7187</v>
      </c>
      <c r="DO26" s="2">
        <v>32202</v>
      </c>
      <c r="DQ26" s="2">
        <v>34018</v>
      </c>
      <c r="DT26" s="2">
        <v>38677</v>
      </c>
      <c r="DZ26" s="2">
        <v>43815</v>
      </c>
      <c r="EA26" s="2">
        <v>55526</v>
      </c>
      <c r="EB26" s="2">
        <v>55935</v>
      </c>
      <c r="EF26" s="2">
        <v>61825</v>
      </c>
      <c r="EI26" s="2">
        <v>47249</v>
      </c>
      <c r="EJ26" s="2">
        <v>17994</v>
      </c>
      <c r="EM26" s="2">
        <v>13380</v>
      </c>
      <c r="EP26" s="2">
        <v>45135</v>
      </c>
      <c r="EQ26" s="2">
        <v>14802</v>
      </c>
      <c r="ES26" s="2">
        <v>60968</v>
      </c>
      <c r="EV26" s="2">
        <v>45409</v>
      </c>
      <c r="EX26" s="2">
        <v>44452</v>
      </c>
      <c r="EY26" s="2">
        <v>66170</v>
      </c>
      <c r="FD26" s="2">
        <v>26522</v>
      </c>
      <c r="FE26" s="2">
        <v>67589</v>
      </c>
      <c r="FG26" s="2">
        <v>45226</v>
      </c>
      <c r="FI26" s="2">
        <v>20127</v>
      </c>
    </row>
    <row r="27" spans="1:167" x14ac:dyDescent="0.25">
      <c r="D27" s="2">
        <v>21146</v>
      </c>
      <c r="E27" s="2">
        <v>20881</v>
      </c>
      <c r="F27" s="2">
        <v>16224</v>
      </c>
      <c r="G27" s="2">
        <v>22169</v>
      </c>
      <c r="J27" s="2">
        <v>17215</v>
      </c>
      <c r="K27" s="2">
        <v>572313</v>
      </c>
      <c r="L27" s="2">
        <v>34800</v>
      </c>
      <c r="M27" s="2">
        <v>15748</v>
      </c>
      <c r="N27" s="2">
        <v>55699</v>
      </c>
      <c r="Q27" s="2">
        <v>67118</v>
      </c>
      <c r="T27" s="2">
        <v>39371</v>
      </c>
      <c r="U27" s="2">
        <v>57784</v>
      </c>
      <c r="AB27" s="2">
        <v>62334</v>
      </c>
      <c r="AC27" s="2">
        <v>893834</v>
      </c>
      <c r="AD27" s="2">
        <v>57468</v>
      </c>
      <c r="AF27" s="2">
        <v>66214</v>
      </c>
      <c r="AG27" s="2">
        <v>53170</v>
      </c>
      <c r="AJ27" s="2">
        <v>16674</v>
      </c>
      <c r="AM27" s="2">
        <v>834846</v>
      </c>
      <c r="AP27" s="2">
        <v>10157</v>
      </c>
      <c r="AW27" s="2">
        <v>17725</v>
      </c>
      <c r="AX27" s="2">
        <v>16965</v>
      </c>
      <c r="AZ27" s="2">
        <v>7110</v>
      </c>
      <c r="BJ27" s="2">
        <v>54250</v>
      </c>
      <c r="BL27" s="2">
        <v>33440</v>
      </c>
      <c r="BM27" s="2">
        <v>50528</v>
      </c>
      <c r="BN27" s="2">
        <v>18224</v>
      </c>
      <c r="BQ27" s="2">
        <v>55453</v>
      </c>
      <c r="BT27" s="2">
        <v>63765</v>
      </c>
      <c r="BZ27" s="2">
        <v>67112</v>
      </c>
      <c r="CD27" s="2">
        <v>59343</v>
      </c>
      <c r="CE27" s="2">
        <v>50116</v>
      </c>
      <c r="CH27" s="2">
        <v>17330</v>
      </c>
      <c r="CI27" s="2">
        <v>53476</v>
      </c>
      <c r="CK27" s="2">
        <v>56246</v>
      </c>
      <c r="CL27" s="2">
        <v>50998</v>
      </c>
      <c r="CR27" s="2">
        <v>48421</v>
      </c>
      <c r="CS27" s="2">
        <v>11710</v>
      </c>
      <c r="CT27" s="2">
        <v>435917</v>
      </c>
      <c r="CU27" s="2">
        <v>49202</v>
      </c>
      <c r="CV27" s="2">
        <v>20406</v>
      </c>
      <c r="DA27" s="2">
        <v>44326</v>
      </c>
      <c r="DC27" s="2">
        <v>60952</v>
      </c>
      <c r="DD27" s="2">
        <v>33392</v>
      </c>
      <c r="DF27" s="2">
        <v>42862</v>
      </c>
      <c r="DH27" s="2">
        <v>67847</v>
      </c>
      <c r="DM27" s="2">
        <v>12674</v>
      </c>
      <c r="DN27" s="2">
        <v>8008</v>
      </c>
      <c r="DO27" s="2">
        <v>32993</v>
      </c>
      <c r="DQ27" s="2">
        <v>34709</v>
      </c>
      <c r="DT27" s="2">
        <v>39976</v>
      </c>
      <c r="DZ27" s="2">
        <v>46763</v>
      </c>
      <c r="EA27" s="2">
        <v>55529</v>
      </c>
      <c r="EB27" s="2">
        <v>56688</v>
      </c>
      <c r="EF27" s="2">
        <v>62999</v>
      </c>
      <c r="EI27" s="2">
        <v>47262</v>
      </c>
      <c r="EJ27" s="2">
        <v>18511</v>
      </c>
      <c r="EM27" s="2">
        <v>15403</v>
      </c>
      <c r="EP27" s="2">
        <v>45139</v>
      </c>
      <c r="EQ27" s="2">
        <v>16426</v>
      </c>
      <c r="ES27" s="2">
        <v>62525</v>
      </c>
      <c r="EV27" s="2">
        <v>45480</v>
      </c>
      <c r="EX27" s="2">
        <v>44620</v>
      </c>
      <c r="EY27" s="2">
        <v>68289</v>
      </c>
      <c r="FD27" s="2">
        <v>26698</v>
      </c>
      <c r="FE27" s="2">
        <v>67590</v>
      </c>
      <c r="FG27" s="2">
        <v>45580</v>
      </c>
      <c r="FI27" s="2">
        <v>20187</v>
      </c>
    </row>
    <row r="28" spans="1:167" x14ac:dyDescent="0.25">
      <c r="D28" s="2">
        <v>21591</v>
      </c>
      <c r="E28" s="2">
        <v>20978</v>
      </c>
      <c r="F28" s="2">
        <v>16225</v>
      </c>
      <c r="G28" s="2">
        <v>22499</v>
      </c>
      <c r="J28" s="2">
        <v>17218</v>
      </c>
      <c r="L28" s="2">
        <v>35156</v>
      </c>
      <c r="M28" s="2">
        <v>15794</v>
      </c>
      <c r="N28" s="2">
        <v>57445</v>
      </c>
      <c r="Q28" s="2">
        <v>68084</v>
      </c>
      <c r="T28" s="2">
        <v>39373</v>
      </c>
      <c r="U28" s="2">
        <v>62806</v>
      </c>
      <c r="AB28" s="2">
        <v>63415</v>
      </c>
      <c r="AD28" s="2">
        <v>57841</v>
      </c>
      <c r="AF28" s="2">
        <v>66221</v>
      </c>
      <c r="AG28" s="2">
        <v>53798</v>
      </c>
      <c r="AJ28" s="2">
        <v>17372</v>
      </c>
      <c r="AP28" s="2">
        <v>10869</v>
      </c>
      <c r="AW28" s="2">
        <v>18094</v>
      </c>
      <c r="AX28" s="2">
        <v>18084</v>
      </c>
      <c r="AZ28" s="2">
        <v>7477</v>
      </c>
      <c r="BJ28" s="2">
        <v>62177</v>
      </c>
      <c r="BL28" s="2">
        <v>33506</v>
      </c>
      <c r="BM28" s="2">
        <v>50531</v>
      </c>
      <c r="BN28" s="2">
        <v>18860</v>
      </c>
      <c r="BQ28" s="2">
        <v>61198</v>
      </c>
      <c r="BT28" s="2">
        <v>64204</v>
      </c>
      <c r="BZ28" s="2">
        <v>119529</v>
      </c>
      <c r="CD28" s="2">
        <v>59890</v>
      </c>
      <c r="CE28" s="2">
        <v>50274</v>
      </c>
      <c r="CH28" s="2">
        <v>17545</v>
      </c>
      <c r="CI28" s="2">
        <v>57297</v>
      </c>
      <c r="CK28" s="2">
        <v>56254</v>
      </c>
      <c r="CL28" s="2">
        <v>51023</v>
      </c>
      <c r="CR28" s="2">
        <v>49207</v>
      </c>
      <c r="CS28" s="2">
        <v>12286</v>
      </c>
      <c r="CT28" s="2">
        <v>468181</v>
      </c>
      <c r="CU28" s="2">
        <v>55828</v>
      </c>
      <c r="CV28" s="2">
        <v>21041</v>
      </c>
      <c r="DA28" s="2">
        <v>44868</v>
      </c>
      <c r="DC28" s="2">
        <v>61424</v>
      </c>
      <c r="DD28" s="2">
        <v>34025</v>
      </c>
      <c r="DF28" s="2">
        <v>43243</v>
      </c>
      <c r="DH28" s="2">
        <v>68176</v>
      </c>
      <c r="DM28" s="2">
        <v>12969</v>
      </c>
      <c r="DN28" s="2">
        <v>8365</v>
      </c>
      <c r="DO28" s="2">
        <v>34197</v>
      </c>
      <c r="DQ28" s="2">
        <v>34839</v>
      </c>
      <c r="DT28" s="2">
        <v>40197</v>
      </c>
      <c r="DZ28" s="2">
        <v>52452</v>
      </c>
      <c r="EA28" s="2">
        <v>55531</v>
      </c>
      <c r="EB28" s="2">
        <v>58188</v>
      </c>
      <c r="EF28" s="2">
        <v>63015</v>
      </c>
      <c r="EI28" s="2">
        <v>47266</v>
      </c>
      <c r="EJ28" s="2">
        <v>19870</v>
      </c>
      <c r="EM28" s="2">
        <v>16306</v>
      </c>
      <c r="EP28" s="2">
        <v>45142</v>
      </c>
      <c r="EQ28" s="2">
        <v>16865</v>
      </c>
      <c r="ES28" s="2">
        <v>63198</v>
      </c>
      <c r="EV28" s="2">
        <v>46592</v>
      </c>
      <c r="EX28" s="2">
        <v>45240</v>
      </c>
      <c r="EY28" s="2">
        <v>113249</v>
      </c>
      <c r="FD28" s="2">
        <v>28409</v>
      </c>
      <c r="FE28" s="2">
        <v>67592</v>
      </c>
      <c r="FG28" s="2">
        <v>48995</v>
      </c>
      <c r="FI28" s="2">
        <v>20604</v>
      </c>
    </row>
    <row r="29" spans="1:167" x14ac:dyDescent="0.25">
      <c r="D29" s="2">
        <v>23860</v>
      </c>
      <c r="E29" s="2">
        <v>22121</v>
      </c>
      <c r="F29" s="2">
        <v>16229</v>
      </c>
      <c r="G29" s="2">
        <v>22500</v>
      </c>
      <c r="J29" s="2">
        <v>17219</v>
      </c>
      <c r="L29" s="2">
        <v>37422</v>
      </c>
      <c r="M29" s="2">
        <v>17947</v>
      </c>
      <c r="N29" s="2">
        <v>58413</v>
      </c>
      <c r="Q29" s="2">
        <v>68147</v>
      </c>
      <c r="T29" s="2">
        <v>39996</v>
      </c>
      <c r="U29" s="2">
        <v>62807</v>
      </c>
      <c r="AB29" s="2">
        <v>63418</v>
      </c>
      <c r="AD29" s="2">
        <v>58805</v>
      </c>
      <c r="AF29" s="2">
        <v>66332</v>
      </c>
      <c r="AG29" s="2">
        <v>57694</v>
      </c>
      <c r="AJ29" s="2">
        <v>19447</v>
      </c>
      <c r="AP29" s="2">
        <v>10962</v>
      </c>
      <c r="AW29" s="2">
        <v>19367</v>
      </c>
      <c r="AX29" s="2">
        <v>18818</v>
      </c>
      <c r="AZ29" s="2">
        <v>7880</v>
      </c>
      <c r="BJ29" s="2">
        <v>66967</v>
      </c>
      <c r="BL29" s="2">
        <v>33511</v>
      </c>
      <c r="BM29" s="2">
        <v>52347</v>
      </c>
      <c r="BN29" s="2">
        <v>19014</v>
      </c>
      <c r="BQ29" s="2">
        <v>61206</v>
      </c>
      <c r="BT29" s="2">
        <v>64931</v>
      </c>
      <c r="BZ29" s="2">
        <v>164582</v>
      </c>
      <c r="CD29" s="2">
        <v>64314</v>
      </c>
      <c r="CE29" s="2">
        <v>50286</v>
      </c>
      <c r="CH29" s="2">
        <v>17546</v>
      </c>
      <c r="CI29" s="2">
        <v>57520</v>
      </c>
      <c r="CK29" s="2">
        <v>56278</v>
      </c>
      <c r="CL29" s="2">
        <v>51304</v>
      </c>
      <c r="CR29" s="2">
        <v>49209</v>
      </c>
      <c r="CS29" s="2">
        <v>12356</v>
      </c>
      <c r="CT29" s="2">
        <v>714842</v>
      </c>
      <c r="CU29" s="2">
        <v>56419</v>
      </c>
      <c r="CV29" s="2">
        <v>21080</v>
      </c>
      <c r="DA29" s="2">
        <v>45213</v>
      </c>
      <c r="DC29" s="2">
        <v>61428</v>
      </c>
      <c r="DD29" s="2">
        <v>34113</v>
      </c>
      <c r="DF29" s="2">
        <v>43244</v>
      </c>
      <c r="DH29" s="2">
        <v>68177</v>
      </c>
      <c r="DM29" s="2">
        <v>13217</v>
      </c>
      <c r="DN29" s="2">
        <v>8366</v>
      </c>
      <c r="DO29" s="2">
        <v>37561</v>
      </c>
      <c r="DQ29" s="2">
        <v>36163</v>
      </c>
      <c r="DT29" s="2">
        <v>48396</v>
      </c>
      <c r="DZ29" s="2">
        <v>57306</v>
      </c>
      <c r="EA29" s="2">
        <v>55807</v>
      </c>
      <c r="EB29" s="2">
        <v>58788</v>
      </c>
      <c r="EF29" s="2">
        <v>63110</v>
      </c>
      <c r="EI29" s="2">
        <v>47688</v>
      </c>
      <c r="EJ29" s="2">
        <v>20109</v>
      </c>
      <c r="EM29" s="2">
        <v>16675</v>
      </c>
      <c r="EP29" s="2">
        <v>45144</v>
      </c>
      <c r="EQ29" s="2">
        <v>17018</v>
      </c>
      <c r="ES29" s="2">
        <v>63448</v>
      </c>
      <c r="EV29" s="2">
        <v>48340</v>
      </c>
      <c r="EX29" s="2">
        <v>47351</v>
      </c>
      <c r="EY29" s="2">
        <v>427849</v>
      </c>
      <c r="FD29" s="2">
        <v>33706</v>
      </c>
      <c r="FE29" s="2">
        <v>67594</v>
      </c>
      <c r="FG29" s="2">
        <v>52236</v>
      </c>
      <c r="FI29" s="2">
        <v>20656</v>
      </c>
    </row>
    <row r="30" spans="1:167" x14ac:dyDescent="0.25">
      <c r="D30" s="2">
        <v>25313</v>
      </c>
      <c r="E30" s="2">
        <v>22244</v>
      </c>
      <c r="F30" s="2">
        <v>16502</v>
      </c>
      <c r="G30" s="2">
        <v>22594</v>
      </c>
      <c r="J30" s="2">
        <v>17220</v>
      </c>
      <c r="L30" s="2">
        <v>38163</v>
      </c>
      <c r="M30" s="2">
        <v>17948</v>
      </c>
      <c r="N30" s="2">
        <v>58596</v>
      </c>
      <c r="Q30" s="2">
        <v>68301</v>
      </c>
      <c r="T30" s="2">
        <v>39999</v>
      </c>
      <c r="U30" s="2">
        <v>62808</v>
      </c>
      <c r="AB30" s="2">
        <v>119743</v>
      </c>
      <c r="AD30" s="2">
        <v>59014</v>
      </c>
      <c r="AF30" s="2">
        <v>66515</v>
      </c>
      <c r="AG30" s="2">
        <v>59830</v>
      </c>
      <c r="AJ30" s="2">
        <v>19570</v>
      </c>
      <c r="AP30" s="2">
        <v>10963</v>
      </c>
      <c r="AW30" s="2">
        <v>20189</v>
      </c>
      <c r="AX30" s="2">
        <v>19528</v>
      </c>
      <c r="AZ30" s="2">
        <v>8487</v>
      </c>
      <c r="BJ30" s="2">
        <v>278416</v>
      </c>
      <c r="BL30" s="2">
        <v>37304</v>
      </c>
      <c r="BM30" s="2">
        <v>56734</v>
      </c>
      <c r="BN30" s="2">
        <v>19070</v>
      </c>
      <c r="BQ30" s="2">
        <v>61207</v>
      </c>
      <c r="BT30" s="2">
        <v>913244</v>
      </c>
      <c r="BZ30" s="2">
        <v>218644</v>
      </c>
      <c r="CD30" s="2">
        <v>66860</v>
      </c>
      <c r="CE30" s="2">
        <v>50442</v>
      </c>
      <c r="CH30" s="2">
        <v>18419</v>
      </c>
      <c r="CI30" s="2">
        <v>57521</v>
      </c>
      <c r="CK30" s="2">
        <v>57438</v>
      </c>
      <c r="CL30" s="2">
        <v>51307</v>
      </c>
      <c r="CR30" s="2">
        <v>49346</v>
      </c>
      <c r="CS30" s="2">
        <v>12525</v>
      </c>
      <c r="CT30" s="2">
        <v>741637</v>
      </c>
      <c r="CU30" s="2">
        <v>56423</v>
      </c>
      <c r="CV30" s="2">
        <v>21505</v>
      </c>
      <c r="DA30" s="2">
        <v>48118</v>
      </c>
      <c r="DC30" s="2">
        <v>61431</v>
      </c>
      <c r="DD30" s="2">
        <v>34114</v>
      </c>
      <c r="DF30" s="2">
        <v>43569</v>
      </c>
      <c r="DH30" s="2">
        <v>121749</v>
      </c>
      <c r="DM30" s="2">
        <v>13783</v>
      </c>
      <c r="DN30" s="2">
        <v>8768</v>
      </c>
      <c r="DO30" s="2">
        <v>43550</v>
      </c>
      <c r="DQ30" s="2">
        <v>37776</v>
      </c>
      <c r="DT30" s="2">
        <v>49298</v>
      </c>
      <c r="DZ30" s="2">
        <v>57671</v>
      </c>
      <c r="EA30" s="2">
        <v>56290</v>
      </c>
      <c r="EB30" s="2">
        <v>58818</v>
      </c>
      <c r="EF30" s="2">
        <v>64218</v>
      </c>
      <c r="EI30" s="2">
        <v>54824</v>
      </c>
      <c r="EJ30" s="2">
        <v>20363</v>
      </c>
      <c r="EM30" s="2">
        <v>17104</v>
      </c>
      <c r="EP30" s="2">
        <v>45337</v>
      </c>
      <c r="EQ30" s="2">
        <v>18064</v>
      </c>
      <c r="ES30" s="2">
        <v>63539</v>
      </c>
      <c r="EV30" s="2">
        <v>48966</v>
      </c>
      <c r="EX30" s="2">
        <v>47401</v>
      </c>
      <c r="EY30" s="2">
        <v>427856</v>
      </c>
      <c r="FD30" s="2">
        <v>35204</v>
      </c>
      <c r="FE30" s="2">
        <v>67595</v>
      </c>
      <c r="FG30" s="2">
        <v>52886</v>
      </c>
      <c r="FI30" s="2">
        <v>21017</v>
      </c>
    </row>
    <row r="31" spans="1:167" x14ac:dyDescent="0.25">
      <c r="D31" s="2">
        <v>26531</v>
      </c>
      <c r="E31" s="2">
        <v>23095</v>
      </c>
      <c r="F31" s="2">
        <v>17027</v>
      </c>
      <c r="G31" s="2">
        <v>22597</v>
      </c>
      <c r="J31" s="2">
        <v>17485</v>
      </c>
      <c r="L31" s="2">
        <v>43320</v>
      </c>
      <c r="M31" s="2">
        <v>17949</v>
      </c>
      <c r="N31" s="2">
        <v>59417</v>
      </c>
      <c r="Q31" s="2">
        <v>77693</v>
      </c>
      <c r="T31" s="2">
        <v>40001</v>
      </c>
      <c r="U31" s="2">
        <v>62831</v>
      </c>
      <c r="AB31" s="2">
        <v>377994</v>
      </c>
      <c r="AD31" s="2">
        <v>60448</v>
      </c>
      <c r="AF31" s="2">
        <v>66518</v>
      </c>
      <c r="AG31" s="2">
        <v>62005</v>
      </c>
      <c r="AJ31" s="2">
        <v>20318</v>
      </c>
      <c r="AP31" s="2">
        <v>10964</v>
      </c>
      <c r="AW31" s="2">
        <v>22122</v>
      </c>
      <c r="AX31" s="2">
        <v>19799</v>
      </c>
      <c r="AZ31" s="2">
        <v>8892</v>
      </c>
      <c r="BJ31" s="2">
        <v>284893</v>
      </c>
      <c r="BL31" s="2">
        <v>40235</v>
      </c>
      <c r="BM31" s="2">
        <v>57036</v>
      </c>
      <c r="BN31" s="2">
        <v>20148</v>
      </c>
      <c r="BQ31" s="2">
        <v>61208</v>
      </c>
      <c r="BZ31" s="2">
        <v>275586</v>
      </c>
      <c r="CD31" s="2">
        <v>67414</v>
      </c>
      <c r="CE31" s="2">
        <v>51518</v>
      </c>
      <c r="CH31" s="2">
        <v>18617</v>
      </c>
      <c r="CI31" s="2">
        <v>58427</v>
      </c>
      <c r="CK31" s="2">
        <v>60293</v>
      </c>
      <c r="CL31" s="2">
        <v>51309</v>
      </c>
      <c r="CR31" s="2">
        <v>52677</v>
      </c>
      <c r="CS31" s="2">
        <v>12764</v>
      </c>
      <c r="CT31" s="2">
        <v>768423</v>
      </c>
      <c r="CU31" s="2">
        <v>56788</v>
      </c>
      <c r="CV31" s="2">
        <v>24367</v>
      </c>
      <c r="DA31" s="2">
        <v>48571</v>
      </c>
      <c r="DC31" s="2">
        <v>62641</v>
      </c>
      <c r="DD31" s="2">
        <v>34116</v>
      </c>
      <c r="DF31" s="2">
        <v>43855</v>
      </c>
      <c r="DH31" s="2">
        <v>149047</v>
      </c>
      <c r="DM31" s="2">
        <v>14752</v>
      </c>
      <c r="DN31" s="2">
        <v>8944</v>
      </c>
      <c r="DO31" s="2">
        <v>43558</v>
      </c>
      <c r="DQ31" s="2">
        <v>38789</v>
      </c>
      <c r="DT31" s="2">
        <v>50655</v>
      </c>
      <c r="DZ31" s="2">
        <v>60798</v>
      </c>
      <c r="EA31" s="2">
        <v>57674</v>
      </c>
      <c r="EB31" s="2">
        <v>59377</v>
      </c>
      <c r="EF31" s="2">
        <v>64877</v>
      </c>
      <c r="EI31" s="2">
        <v>55484</v>
      </c>
      <c r="EJ31" s="2">
        <v>20887</v>
      </c>
      <c r="EM31" s="2">
        <v>17174</v>
      </c>
      <c r="EP31" s="2">
        <v>45773</v>
      </c>
      <c r="EQ31" s="2">
        <v>18405</v>
      </c>
      <c r="ES31" s="2">
        <v>64393</v>
      </c>
      <c r="EV31" s="2">
        <v>49048</v>
      </c>
      <c r="EX31" s="2">
        <v>48770</v>
      </c>
      <c r="EY31" s="2">
        <v>478727</v>
      </c>
      <c r="FD31" s="2">
        <v>37086</v>
      </c>
      <c r="FG31" s="2">
        <v>52905</v>
      </c>
      <c r="FI31" s="2">
        <v>22096</v>
      </c>
    </row>
    <row r="32" spans="1:167" x14ac:dyDescent="0.25">
      <c r="D32" s="2">
        <v>26570</v>
      </c>
      <c r="E32" s="2">
        <v>23273</v>
      </c>
      <c r="F32" s="2">
        <v>17493</v>
      </c>
      <c r="G32" s="2">
        <v>22860</v>
      </c>
      <c r="J32" s="2">
        <v>17522</v>
      </c>
      <c r="L32" s="2">
        <v>43702</v>
      </c>
      <c r="M32" s="2">
        <v>18744</v>
      </c>
      <c r="N32" s="2">
        <v>60728</v>
      </c>
      <c r="Q32" s="2">
        <v>583062</v>
      </c>
      <c r="T32" s="2">
        <v>59341</v>
      </c>
      <c r="U32" s="2">
        <v>67255</v>
      </c>
      <c r="AB32" s="2">
        <v>460378</v>
      </c>
      <c r="AD32" s="2">
        <v>61083</v>
      </c>
      <c r="AF32" s="2">
        <v>66612</v>
      </c>
      <c r="AG32" s="2">
        <v>62020</v>
      </c>
      <c r="AJ32" s="2">
        <v>20319</v>
      </c>
      <c r="AP32" s="2">
        <v>10965</v>
      </c>
      <c r="AW32" s="2">
        <v>23242</v>
      </c>
      <c r="AX32" s="2">
        <v>22668</v>
      </c>
      <c r="AZ32" s="2">
        <v>9043</v>
      </c>
      <c r="BJ32" s="2">
        <v>286187</v>
      </c>
      <c r="BL32" s="2">
        <v>41215</v>
      </c>
      <c r="BM32" s="2">
        <v>57502</v>
      </c>
      <c r="BN32" s="2">
        <v>21177</v>
      </c>
      <c r="BQ32" s="2">
        <v>62221</v>
      </c>
      <c r="BZ32" s="2">
        <v>312801</v>
      </c>
      <c r="CD32" s="2">
        <v>67857</v>
      </c>
      <c r="CE32" s="2">
        <v>51784</v>
      </c>
      <c r="CH32" s="2">
        <v>18656</v>
      </c>
      <c r="CI32" s="2">
        <v>60116</v>
      </c>
      <c r="CK32" s="2">
        <v>60878</v>
      </c>
      <c r="CL32" s="2">
        <v>52630</v>
      </c>
      <c r="CR32" s="2">
        <v>52680</v>
      </c>
      <c r="CS32" s="2">
        <v>12957</v>
      </c>
      <c r="CT32" s="2">
        <v>815819</v>
      </c>
      <c r="CU32" s="2">
        <v>61236</v>
      </c>
      <c r="CV32" s="2">
        <v>24368</v>
      </c>
      <c r="DA32" s="2">
        <v>48574</v>
      </c>
      <c r="DC32" s="2">
        <v>62937</v>
      </c>
      <c r="DD32" s="2">
        <v>34299</v>
      </c>
      <c r="DF32" s="2">
        <v>43993</v>
      </c>
      <c r="DH32" s="2">
        <v>271585</v>
      </c>
      <c r="DM32" s="2">
        <v>14912</v>
      </c>
      <c r="DN32" s="2">
        <v>9682</v>
      </c>
      <c r="DO32" s="2">
        <v>46844</v>
      </c>
      <c r="DQ32" s="2">
        <v>39563</v>
      </c>
      <c r="DT32" s="2">
        <v>50699</v>
      </c>
      <c r="DZ32" s="2">
        <v>62591</v>
      </c>
      <c r="EA32" s="2">
        <v>57676</v>
      </c>
      <c r="EB32" s="2">
        <v>61212</v>
      </c>
      <c r="EF32" s="2">
        <v>65111</v>
      </c>
      <c r="EI32" s="2">
        <v>55607</v>
      </c>
      <c r="EJ32" s="2">
        <v>21167</v>
      </c>
      <c r="EM32" s="2">
        <v>17393</v>
      </c>
      <c r="EP32" s="2">
        <v>47356</v>
      </c>
      <c r="EQ32" s="2">
        <v>18828</v>
      </c>
      <c r="ES32" s="2">
        <v>64394</v>
      </c>
      <c r="EV32" s="2">
        <v>51964</v>
      </c>
      <c r="EX32" s="2">
        <v>51536</v>
      </c>
      <c r="FD32" s="2">
        <v>40521</v>
      </c>
      <c r="FG32" s="2">
        <v>54117</v>
      </c>
      <c r="FI32" s="2">
        <v>23451</v>
      </c>
    </row>
    <row r="33" spans="4:165" x14ac:dyDescent="0.25">
      <c r="D33" s="2">
        <v>28361</v>
      </c>
      <c r="E33" s="2">
        <v>23274</v>
      </c>
      <c r="F33" s="2">
        <v>18802</v>
      </c>
      <c r="G33" s="2">
        <v>22862</v>
      </c>
      <c r="J33" s="2">
        <v>18060</v>
      </c>
      <c r="L33" s="2">
        <v>47646</v>
      </c>
      <c r="M33" s="2">
        <v>19960</v>
      </c>
      <c r="N33" s="2">
        <v>60779</v>
      </c>
      <c r="Q33" s="2">
        <v>887976</v>
      </c>
      <c r="T33" s="2">
        <v>65742</v>
      </c>
      <c r="U33" s="2">
        <v>67256</v>
      </c>
      <c r="AB33" s="2">
        <v>480616</v>
      </c>
      <c r="AD33" s="2">
        <v>62184</v>
      </c>
      <c r="AF33" s="2">
        <v>68594</v>
      </c>
      <c r="AG33" s="2">
        <v>62030</v>
      </c>
      <c r="AJ33" s="2">
        <v>20611</v>
      </c>
      <c r="AP33" s="2">
        <v>10967</v>
      </c>
      <c r="AW33" s="2">
        <v>29545</v>
      </c>
      <c r="AX33" s="2">
        <v>22669</v>
      </c>
      <c r="AZ33" s="2">
        <v>9279</v>
      </c>
      <c r="BJ33" s="2">
        <v>337238</v>
      </c>
      <c r="BL33" s="2">
        <v>41217</v>
      </c>
      <c r="BM33" s="2">
        <v>58580</v>
      </c>
      <c r="BN33" s="2">
        <v>21381</v>
      </c>
      <c r="BQ33" s="2">
        <v>62226</v>
      </c>
      <c r="BZ33" s="2">
        <v>322586</v>
      </c>
      <c r="CD33" s="2">
        <v>79046</v>
      </c>
      <c r="CE33" s="2">
        <v>52088</v>
      </c>
      <c r="CH33" s="2">
        <v>18903</v>
      </c>
      <c r="CI33" s="2">
        <v>60119</v>
      </c>
      <c r="CK33" s="2">
        <v>60938</v>
      </c>
      <c r="CL33" s="2">
        <v>52631</v>
      </c>
      <c r="CR33" s="2">
        <v>53637</v>
      </c>
      <c r="CS33" s="2">
        <v>14060</v>
      </c>
      <c r="CT33" s="2">
        <v>815820</v>
      </c>
      <c r="CU33" s="2">
        <v>61263</v>
      </c>
      <c r="CV33" s="2">
        <v>24369</v>
      </c>
      <c r="DA33" s="2">
        <v>48689</v>
      </c>
      <c r="DC33" s="2">
        <v>63111</v>
      </c>
      <c r="DD33" s="2">
        <v>34807</v>
      </c>
      <c r="DF33" s="2">
        <v>44504</v>
      </c>
      <c r="DH33" s="2">
        <v>540252</v>
      </c>
      <c r="DM33" s="2">
        <v>15956</v>
      </c>
      <c r="DN33" s="2">
        <v>9683</v>
      </c>
      <c r="DO33" s="2">
        <v>46845</v>
      </c>
      <c r="DQ33" s="2">
        <v>39812</v>
      </c>
      <c r="DT33" s="2">
        <v>50743</v>
      </c>
      <c r="DZ33" s="2">
        <v>64101</v>
      </c>
      <c r="EA33" s="2">
        <v>57938</v>
      </c>
      <c r="EB33" s="2">
        <v>61351</v>
      </c>
      <c r="EF33" s="2">
        <v>66402</v>
      </c>
      <c r="EI33" s="2">
        <v>56679</v>
      </c>
      <c r="EJ33" s="2">
        <v>22093</v>
      </c>
      <c r="EM33" s="2">
        <v>18507</v>
      </c>
      <c r="EP33" s="2">
        <v>47588</v>
      </c>
      <c r="EQ33" s="2">
        <v>21846</v>
      </c>
      <c r="ES33" s="2">
        <v>64534</v>
      </c>
      <c r="EV33" s="2">
        <v>51990</v>
      </c>
      <c r="EX33" s="2">
        <v>51555</v>
      </c>
      <c r="FD33" s="2">
        <v>40568</v>
      </c>
      <c r="FG33" s="2">
        <v>54120</v>
      </c>
      <c r="FI33" s="2">
        <v>24834</v>
      </c>
    </row>
    <row r="34" spans="4:165" x14ac:dyDescent="0.25">
      <c r="D34" s="2">
        <v>28374</v>
      </c>
      <c r="E34" s="2">
        <v>25346</v>
      </c>
      <c r="F34" s="2">
        <v>18803</v>
      </c>
      <c r="G34" s="2">
        <v>24616</v>
      </c>
      <c r="J34" s="2">
        <v>18326</v>
      </c>
      <c r="L34" s="2">
        <v>47648</v>
      </c>
      <c r="M34" s="2">
        <v>20367</v>
      </c>
      <c r="N34" s="2">
        <v>60781</v>
      </c>
      <c r="T34" s="2">
        <v>66107</v>
      </c>
      <c r="AB34" s="2">
        <v>480624</v>
      </c>
      <c r="AD34" s="2">
        <v>62974</v>
      </c>
      <c r="AG34" s="2">
        <v>493759</v>
      </c>
      <c r="AJ34" s="2">
        <v>20693</v>
      </c>
      <c r="AP34" s="2">
        <v>10968</v>
      </c>
      <c r="AW34" s="2">
        <v>29625</v>
      </c>
      <c r="AX34" s="2">
        <v>25779</v>
      </c>
      <c r="AZ34" s="2">
        <v>10801</v>
      </c>
      <c r="BJ34" s="2">
        <v>342428</v>
      </c>
      <c r="BL34" s="2">
        <v>41218</v>
      </c>
      <c r="BM34" s="2">
        <v>59035</v>
      </c>
      <c r="BN34" s="2">
        <v>21703</v>
      </c>
      <c r="BQ34" s="2">
        <v>62530</v>
      </c>
      <c r="BZ34" s="2">
        <v>487132</v>
      </c>
      <c r="CD34" s="2">
        <v>127027</v>
      </c>
      <c r="CE34" s="2">
        <v>52478</v>
      </c>
      <c r="CH34" s="2">
        <v>19828</v>
      </c>
      <c r="CI34" s="2">
        <v>60122</v>
      </c>
      <c r="CK34" s="2">
        <v>61191</v>
      </c>
      <c r="CL34" s="2">
        <v>52633</v>
      </c>
      <c r="CR34" s="2">
        <v>56396</v>
      </c>
      <c r="CS34" s="2">
        <v>14288</v>
      </c>
      <c r="CT34" s="2">
        <v>815821</v>
      </c>
      <c r="CU34" s="2">
        <v>61661</v>
      </c>
      <c r="CV34" s="2">
        <v>24370</v>
      </c>
      <c r="DA34" s="2">
        <v>48691</v>
      </c>
      <c r="DC34" s="2">
        <v>63112</v>
      </c>
      <c r="DD34" s="2">
        <v>34809</v>
      </c>
      <c r="DF34" s="2">
        <v>44924</v>
      </c>
      <c r="DM34" s="2">
        <v>16290</v>
      </c>
      <c r="DN34" s="2">
        <v>9939</v>
      </c>
      <c r="DO34" s="2">
        <v>46847</v>
      </c>
      <c r="DQ34" s="2">
        <v>43764</v>
      </c>
      <c r="DT34" s="2">
        <v>53104</v>
      </c>
      <c r="DZ34" s="2">
        <v>65377</v>
      </c>
      <c r="EA34" s="2">
        <v>57939</v>
      </c>
      <c r="EB34" s="2">
        <v>61721</v>
      </c>
      <c r="EF34" s="2">
        <v>68308</v>
      </c>
      <c r="EI34" s="2">
        <v>57377</v>
      </c>
      <c r="EJ34" s="2">
        <v>22298</v>
      </c>
      <c r="EM34" s="2">
        <v>18641</v>
      </c>
      <c r="EP34" s="2">
        <v>50943</v>
      </c>
      <c r="EQ34" s="2">
        <v>22067</v>
      </c>
      <c r="ES34" s="2">
        <v>64615</v>
      </c>
      <c r="EV34" s="2">
        <v>52322</v>
      </c>
      <c r="EX34" s="2">
        <v>52556</v>
      </c>
      <c r="FD34" s="2">
        <v>40856</v>
      </c>
      <c r="FG34" s="2">
        <v>55265</v>
      </c>
      <c r="FI34" s="2">
        <v>25184</v>
      </c>
    </row>
    <row r="35" spans="4:165" x14ac:dyDescent="0.25">
      <c r="D35" s="2">
        <v>28395</v>
      </c>
      <c r="E35" s="2">
        <v>28312</v>
      </c>
      <c r="F35" s="2">
        <v>18805</v>
      </c>
      <c r="G35" s="2">
        <v>24645</v>
      </c>
      <c r="J35" s="2">
        <v>19369</v>
      </c>
      <c r="L35" s="2">
        <v>48408</v>
      </c>
      <c r="M35" s="2">
        <v>20749</v>
      </c>
      <c r="N35" s="2">
        <v>61332</v>
      </c>
      <c r="T35" s="2">
        <v>66744</v>
      </c>
      <c r="AB35" s="2">
        <v>517383</v>
      </c>
      <c r="AD35" s="2">
        <v>62977</v>
      </c>
      <c r="AG35" s="2">
        <v>493791</v>
      </c>
      <c r="AJ35" s="2">
        <v>21859</v>
      </c>
      <c r="AP35" s="2">
        <v>11700</v>
      </c>
      <c r="AW35" s="2">
        <v>30746</v>
      </c>
      <c r="AX35" s="2">
        <v>25781</v>
      </c>
      <c r="AZ35" s="2">
        <v>11094</v>
      </c>
      <c r="BJ35" s="2">
        <v>350843</v>
      </c>
      <c r="BL35" s="2">
        <v>42040</v>
      </c>
      <c r="BM35" s="2">
        <v>63617</v>
      </c>
      <c r="BN35" s="2">
        <v>21865</v>
      </c>
      <c r="BQ35" s="2">
        <v>62638</v>
      </c>
      <c r="BZ35" s="2">
        <v>603530</v>
      </c>
      <c r="CD35" s="2">
        <v>153882</v>
      </c>
      <c r="CE35" s="2">
        <v>52931</v>
      </c>
      <c r="CH35" s="2">
        <v>20629</v>
      </c>
      <c r="CI35" s="2">
        <v>62877</v>
      </c>
      <c r="CK35" s="2">
        <v>63416</v>
      </c>
      <c r="CL35" s="2">
        <v>52638</v>
      </c>
      <c r="CR35" s="2">
        <v>56453</v>
      </c>
      <c r="CS35" s="2">
        <v>14316</v>
      </c>
      <c r="CT35" s="2">
        <v>815823</v>
      </c>
      <c r="CU35" s="2">
        <v>61671</v>
      </c>
      <c r="CV35" s="2">
        <v>24372</v>
      </c>
      <c r="DA35" s="2">
        <v>49779</v>
      </c>
      <c r="DC35" s="2">
        <v>65221</v>
      </c>
      <c r="DD35" s="2">
        <v>39995</v>
      </c>
      <c r="DF35" s="2">
        <v>45341</v>
      </c>
      <c r="DM35" s="2">
        <v>16292</v>
      </c>
      <c r="DN35" s="2">
        <v>10173</v>
      </c>
      <c r="DO35" s="2">
        <v>49140</v>
      </c>
      <c r="DQ35" s="2">
        <v>44966</v>
      </c>
      <c r="DT35" s="2">
        <v>53144</v>
      </c>
      <c r="DZ35" s="2">
        <v>68670</v>
      </c>
      <c r="EA35" s="2">
        <v>57944</v>
      </c>
      <c r="EB35" s="2">
        <v>63776</v>
      </c>
      <c r="EF35" s="2">
        <v>68310</v>
      </c>
      <c r="EI35" s="2">
        <v>57379</v>
      </c>
      <c r="EJ35" s="2">
        <v>22846</v>
      </c>
      <c r="EM35" s="2">
        <v>19046</v>
      </c>
      <c r="EP35" s="2">
        <v>51014</v>
      </c>
      <c r="EQ35" s="2">
        <v>22889</v>
      </c>
      <c r="ES35" s="2">
        <v>64665</v>
      </c>
      <c r="EV35" s="2">
        <v>53168</v>
      </c>
      <c r="EX35" s="2">
        <v>54149</v>
      </c>
      <c r="FD35" s="2">
        <v>43545</v>
      </c>
      <c r="FG35" s="2">
        <v>56019</v>
      </c>
      <c r="FI35" s="2">
        <v>25417</v>
      </c>
    </row>
    <row r="36" spans="4:165" x14ac:dyDescent="0.25">
      <c r="D36" s="2">
        <v>28398</v>
      </c>
      <c r="E36" s="2">
        <v>30106</v>
      </c>
      <c r="F36" s="2">
        <v>18806</v>
      </c>
      <c r="G36" s="2">
        <v>24718</v>
      </c>
      <c r="J36" s="2">
        <v>19370</v>
      </c>
      <c r="L36" s="2">
        <v>52809</v>
      </c>
      <c r="M36" s="2">
        <v>22301</v>
      </c>
      <c r="N36" s="2">
        <v>64483</v>
      </c>
      <c r="T36" s="2">
        <v>67397</v>
      </c>
      <c r="AB36" s="2">
        <v>529156</v>
      </c>
      <c r="AD36" s="2">
        <v>63093</v>
      </c>
      <c r="AG36" s="2">
        <v>867085</v>
      </c>
      <c r="AJ36" s="2">
        <v>23366</v>
      </c>
      <c r="AP36" s="2">
        <v>11702</v>
      </c>
      <c r="AW36" s="2">
        <v>31315</v>
      </c>
      <c r="AX36" s="2">
        <v>25785</v>
      </c>
      <c r="AZ36" s="2">
        <v>11313</v>
      </c>
      <c r="BJ36" s="2">
        <v>395129</v>
      </c>
      <c r="BL36" s="2">
        <v>42332</v>
      </c>
      <c r="BM36" s="2">
        <v>64083</v>
      </c>
      <c r="BN36" s="2">
        <v>22315</v>
      </c>
      <c r="BQ36" s="2">
        <v>63285</v>
      </c>
      <c r="BZ36" s="2">
        <v>807115</v>
      </c>
      <c r="CD36" s="2">
        <v>175430</v>
      </c>
      <c r="CE36" s="2">
        <v>53021</v>
      </c>
      <c r="CH36" s="2">
        <v>20921</v>
      </c>
      <c r="CI36" s="2">
        <v>63279</v>
      </c>
      <c r="CK36" s="2">
        <v>64478</v>
      </c>
      <c r="CL36" s="2">
        <v>52639</v>
      </c>
      <c r="CR36" s="2">
        <v>56752</v>
      </c>
      <c r="CS36" s="2">
        <v>15401</v>
      </c>
      <c r="CU36" s="2">
        <v>62687</v>
      </c>
      <c r="CV36" s="2">
        <v>25961</v>
      </c>
      <c r="DA36" s="2">
        <v>50568</v>
      </c>
      <c r="DC36" s="2">
        <v>65751</v>
      </c>
      <c r="DD36" s="2">
        <v>40585</v>
      </c>
      <c r="DF36" s="2">
        <v>45635</v>
      </c>
      <c r="DM36" s="2">
        <v>17280</v>
      </c>
      <c r="DN36" s="2">
        <v>10506</v>
      </c>
      <c r="DO36" s="2">
        <v>50906</v>
      </c>
      <c r="DQ36" s="2">
        <v>46803</v>
      </c>
      <c r="DT36" s="2">
        <v>55239</v>
      </c>
      <c r="DZ36" s="2">
        <v>145433</v>
      </c>
      <c r="EA36" s="2">
        <v>59149</v>
      </c>
      <c r="EB36" s="2">
        <v>64992</v>
      </c>
      <c r="EF36" s="2">
        <v>207431</v>
      </c>
      <c r="EI36" s="2">
        <v>57796</v>
      </c>
      <c r="EJ36" s="2">
        <v>23132</v>
      </c>
      <c r="EM36" s="2">
        <v>19500</v>
      </c>
      <c r="EP36" s="2">
        <v>51186</v>
      </c>
      <c r="EQ36" s="2">
        <v>22993</v>
      </c>
      <c r="ES36" s="2">
        <v>65611</v>
      </c>
      <c r="EV36" s="2">
        <v>53177</v>
      </c>
      <c r="EX36" s="2">
        <v>54304</v>
      </c>
      <c r="FD36" s="2">
        <v>43659</v>
      </c>
      <c r="FG36" s="2">
        <v>56020</v>
      </c>
      <c r="FI36" s="2">
        <v>25805</v>
      </c>
    </row>
    <row r="37" spans="4:165" x14ac:dyDescent="0.25">
      <c r="D37" s="2">
        <v>28489</v>
      </c>
      <c r="E37" s="2">
        <v>31410</v>
      </c>
      <c r="F37" s="2">
        <v>18807</v>
      </c>
      <c r="G37" s="2">
        <v>25706</v>
      </c>
      <c r="J37" s="2">
        <v>19887</v>
      </c>
      <c r="L37" s="2">
        <v>52856</v>
      </c>
      <c r="M37" s="2">
        <v>23899</v>
      </c>
      <c r="N37" s="2">
        <v>64590</v>
      </c>
      <c r="AD37" s="2">
        <v>63095</v>
      </c>
      <c r="AJ37" s="2">
        <v>24708</v>
      </c>
      <c r="AP37" s="2">
        <v>11715</v>
      </c>
      <c r="AW37" s="2">
        <v>34512</v>
      </c>
      <c r="AX37" s="2">
        <v>25787</v>
      </c>
      <c r="AZ37" s="2">
        <v>11319</v>
      </c>
      <c r="BJ37" s="2">
        <v>427088</v>
      </c>
      <c r="BL37" s="2">
        <v>42333</v>
      </c>
      <c r="BM37" s="2">
        <v>64582</v>
      </c>
      <c r="BN37" s="2">
        <v>23891</v>
      </c>
      <c r="BQ37" s="2">
        <v>63400</v>
      </c>
      <c r="BZ37" s="2">
        <v>870949</v>
      </c>
      <c r="CD37" s="2">
        <v>288670</v>
      </c>
      <c r="CE37" s="2">
        <v>53127</v>
      </c>
      <c r="CH37" s="2">
        <v>21210</v>
      </c>
      <c r="CI37" s="2">
        <v>63431</v>
      </c>
      <c r="CK37" s="2">
        <v>64989</v>
      </c>
      <c r="CL37" s="2">
        <v>52640</v>
      </c>
      <c r="CR37" s="2">
        <v>57071</v>
      </c>
      <c r="CS37" s="2">
        <v>15451</v>
      </c>
      <c r="CU37" s="2">
        <v>63014</v>
      </c>
      <c r="CV37" s="2">
        <v>26081</v>
      </c>
      <c r="DA37" s="2">
        <v>50571</v>
      </c>
      <c r="DC37" s="2">
        <v>65771</v>
      </c>
      <c r="DD37" s="2">
        <v>41220</v>
      </c>
      <c r="DF37" s="2">
        <v>46288</v>
      </c>
      <c r="DM37" s="2">
        <v>18953</v>
      </c>
      <c r="DN37" s="2">
        <v>10825</v>
      </c>
      <c r="DO37" s="2">
        <v>51003</v>
      </c>
      <c r="DQ37" s="2">
        <v>49006</v>
      </c>
      <c r="DT37" s="2">
        <v>59804</v>
      </c>
      <c r="DZ37" s="2">
        <v>262337</v>
      </c>
      <c r="EA37" s="2">
        <v>59160</v>
      </c>
      <c r="EB37" s="2">
        <v>65533</v>
      </c>
      <c r="EF37" s="2">
        <v>224501</v>
      </c>
      <c r="EI37" s="2">
        <v>57797</v>
      </c>
      <c r="EJ37" s="2">
        <v>23440</v>
      </c>
      <c r="EM37" s="2">
        <v>21008</v>
      </c>
      <c r="EP37" s="2">
        <v>51193</v>
      </c>
      <c r="EQ37" s="2">
        <v>24789</v>
      </c>
      <c r="ES37" s="2">
        <v>65687</v>
      </c>
      <c r="EV37" s="2">
        <v>53494</v>
      </c>
      <c r="EX37" s="2">
        <v>55043</v>
      </c>
      <c r="FD37" s="2">
        <v>44145</v>
      </c>
      <c r="FG37" s="2">
        <v>56323</v>
      </c>
      <c r="FI37" s="2">
        <v>25896</v>
      </c>
    </row>
    <row r="38" spans="4:165" x14ac:dyDescent="0.25">
      <c r="D38" s="2">
        <v>31219</v>
      </c>
      <c r="E38" s="2">
        <v>31474</v>
      </c>
      <c r="F38" s="2">
        <v>18808</v>
      </c>
      <c r="G38" s="2">
        <v>26693</v>
      </c>
      <c r="J38" s="2">
        <v>19893</v>
      </c>
      <c r="L38" s="2">
        <v>53943</v>
      </c>
      <c r="M38" s="2">
        <v>23906</v>
      </c>
      <c r="N38" s="2">
        <v>66663</v>
      </c>
      <c r="AD38" s="2">
        <v>64152</v>
      </c>
      <c r="AJ38" s="2">
        <v>25020</v>
      </c>
      <c r="AP38" s="2">
        <v>11716</v>
      </c>
      <c r="AW38" s="2">
        <v>39894</v>
      </c>
      <c r="AX38" s="2">
        <v>26927</v>
      </c>
      <c r="AZ38" s="2">
        <v>11323</v>
      </c>
      <c r="BJ38" s="2">
        <v>465849</v>
      </c>
      <c r="BL38" s="2">
        <v>42341</v>
      </c>
      <c r="BM38" s="2">
        <v>65639</v>
      </c>
      <c r="BN38" s="2">
        <v>25487</v>
      </c>
      <c r="BQ38" s="2">
        <v>64840</v>
      </c>
      <c r="BZ38" s="2">
        <v>985812</v>
      </c>
      <c r="CD38" s="2">
        <v>301507</v>
      </c>
      <c r="CE38" s="2">
        <v>53429</v>
      </c>
      <c r="CH38" s="2">
        <v>21296</v>
      </c>
      <c r="CI38" s="2">
        <v>63463</v>
      </c>
      <c r="CK38" s="2">
        <v>65283</v>
      </c>
      <c r="CL38" s="2">
        <v>52932</v>
      </c>
      <c r="CR38" s="2">
        <v>57435</v>
      </c>
      <c r="CS38" s="2">
        <v>16095</v>
      </c>
      <c r="CU38" s="2">
        <v>63016</v>
      </c>
      <c r="CV38" s="2">
        <v>26137</v>
      </c>
      <c r="DA38" s="2">
        <v>52375</v>
      </c>
      <c r="DC38" s="2">
        <v>65773</v>
      </c>
      <c r="DD38" s="2">
        <v>46790</v>
      </c>
      <c r="DF38" s="2">
        <v>46574</v>
      </c>
      <c r="DM38" s="2">
        <v>20362</v>
      </c>
      <c r="DN38" s="2">
        <v>11055</v>
      </c>
      <c r="DO38" s="2">
        <v>51982</v>
      </c>
      <c r="DQ38" s="2">
        <v>49536</v>
      </c>
      <c r="DT38" s="2">
        <v>63168</v>
      </c>
      <c r="DZ38" s="2">
        <v>270363</v>
      </c>
      <c r="EA38" s="2">
        <v>61607</v>
      </c>
      <c r="EB38" s="2">
        <v>65540</v>
      </c>
      <c r="EF38" s="2">
        <v>546127</v>
      </c>
      <c r="EI38" s="2">
        <v>57799</v>
      </c>
      <c r="EJ38" s="2">
        <v>23441</v>
      </c>
      <c r="EM38" s="2">
        <v>21378</v>
      </c>
      <c r="EP38" s="2">
        <v>51510</v>
      </c>
      <c r="EQ38" s="2">
        <v>25062</v>
      </c>
      <c r="ES38" s="2">
        <v>65692</v>
      </c>
      <c r="EV38" s="2">
        <v>55853</v>
      </c>
      <c r="EX38" s="2">
        <v>55846</v>
      </c>
      <c r="FD38" s="2">
        <v>44986</v>
      </c>
      <c r="FG38" s="2">
        <v>57716</v>
      </c>
      <c r="FI38" s="2">
        <v>26265</v>
      </c>
    </row>
    <row r="39" spans="4:165" x14ac:dyDescent="0.25">
      <c r="D39" s="2">
        <v>31227</v>
      </c>
      <c r="E39" s="2">
        <v>31823</v>
      </c>
      <c r="F39" s="2">
        <v>23809</v>
      </c>
      <c r="G39" s="2">
        <v>26863</v>
      </c>
      <c r="J39" s="2">
        <v>19896</v>
      </c>
      <c r="L39" s="2">
        <v>61630</v>
      </c>
      <c r="M39" s="2">
        <v>23913</v>
      </c>
      <c r="N39" s="2">
        <v>66706</v>
      </c>
      <c r="AD39" s="2">
        <v>64625</v>
      </c>
      <c r="AJ39" s="2">
        <v>25711</v>
      </c>
      <c r="AP39" s="2">
        <v>11717</v>
      </c>
      <c r="AW39" s="2">
        <v>39895</v>
      </c>
      <c r="AX39" s="2">
        <v>28626</v>
      </c>
      <c r="AZ39" s="2">
        <v>11328</v>
      </c>
      <c r="BJ39" s="2">
        <v>465856</v>
      </c>
      <c r="BL39" s="2">
        <v>42342</v>
      </c>
      <c r="BM39" s="2">
        <v>66366</v>
      </c>
      <c r="BN39" s="2">
        <v>26459</v>
      </c>
      <c r="BQ39" s="2">
        <v>64841</v>
      </c>
      <c r="CD39" s="2">
        <v>341875</v>
      </c>
      <c r="CE39" s="2">
        <v>53598</v>
      </c>
      <c r="CH39" s="2">
        <v>22792</v>
      </c>
      <c r="CI39" s="2">
        <v>65285</v>
      </c>
      <c r="CK39" s="2">
        <v>65754</v>
      </c>
      <c r="CL39" s="2">
        <v>55861</v>
      </c>
      <c r="CR39" s="2">
        <v>59841</v>
      </c>
      <c r="CS39" s="2">
        <v>16761</v>
      </c>
      <c r="CU39" s="2">
        <v>63018</v>
      </c>
      <c r="CV39" s="2">
        <v>26194</v>
      </c>
      <c r="DA39" s="2">
        <v>53623</v>
      </c>
      <c r="DC39" s="2">
        <v>66391</v>
      </c>
      <c r="DD39" s="2">
        <v>48256</v>
      </c>
      <c r="DF39" s="2">
        <v>46987</v>
      </c>
      <c r="DM39" s="2">
        <v>20484</v>
      </c>
      <c r="DN39" s="2">
        <v>11244</v>
      </c>
      <c r="DO39" s="2">
        <v>54200</v>
      </c>
      <c r="DQ39" s="2">
        <v>50072</v>
      </c>
      <c r="DT39" s="2">
        <v>64259</v>
      </c>
      <c r="DZ39" s="2">
        <v>283853</v>
      </c>
      <c r="EA39" s="2">
        <v>62387</v>
      </c>
      <c r="EB39" s="2">
        <v>65760</v>
      </c>
      <c r="EF39" s="2">
        <v>606269</v>
      </c>
      <c r="EI39" s="2">
        <v>57999</v>
      </c>
      <c r="EJ39" s="2">
        <v>23958</v>
      </c>
      <c r="EM39" s="2">
        <v>21800</v>
      </c>
      <c r="EP39" s="2">
        <v>52343</v>
      </c>
      <c r="EQ39" s="2">
        <v>25275</v>
      </c>
      <c r="ES39" s="2">
        <v>67350</v>
      </c>
      <c r="EV39" s="2">
        <v>56082</v>
      </c>
      <c r="EX39" s="2">
        <v>56909</v>
      </c>
      <c r="FD39" s="2">
        <v>44996</v>
      </c>
      <c r="FG39" s="2">
        <v>58507</v>
      </c>
      <c r="FI39" s="2">
        <v>26364</v>
      </c>
    </row>
    <row r="40" spans="4:165" x14ac:dyDescent="0.25">
      <c r="D40" s="2">
        <v>31228</v>
      </c>
      <c r="E40" s="2">
        <v>33318</v>
      </c>
      <c r="F40" s="2">
        <v>24483</v>
      </c>
      <c r="G40" s="2">
        <v>28504</v>
      </c>
      <c r="J40" s="2">
        <v>21421</v>
      </c>
      <c r="L40" s="2">
        <v>68377</v>
      </c>
      <c r="M40" s="2">
        <v>24223</v>
      </c>
      <c r="N40" s="2">
        <v>67215</v>
      </c>
      <c r="AD40" s="2">
        <v>65201</v>
      </c>
      <c r="AJ40" s="2">
        <v>26832</v>
      </c>
      <c r="AP40" s="2">
        <v>12536</v>
      </c>
      <c r="AW40" s="2">
        <v>43343</v>
      </c>
      <c r="AX40" s="2">
        <v>31995</v>
      </c>
      <c r="AZ40" s="2">
        <v>12179</v>
      </c>
      <c r="BJ40" s="2">
        <v>562892</v>
      </c>
      <c r="BL40" s="2">
        <v>42344</v>
      </c>
      <c r="BM40" s="2">
        <v>68118</v>
      </c>
      <c r="BN40" s="2">
        <v>27337</v>
      </c>
      <c r="BQ40" s="2">
        <v>64842</v>
      </c>
      <c r="CD40" s="2">
        <v>403220</v>
      </c>
      <c r="CE40" s="2">
        <v>54269</v>
      </c>
      <c r="CH40" s="2">
        <v>23068</v>
      </c>
      <c r="CI40" s="2">
        <v>66040</v>
      </c>
      <c r="CK40" s="2">
        <v>65755</v>
      </c>
      <c r="CL40" s="2">
        <v>55864</v>
      </c>
      <c r="CR40" s="2">
        <v>59842</v>
      </c>
      <c r="CS40" s="2">
        <v>17452</v>
      </c>
      <c r="CU40" s="2">
        <v>63108</v>
      </c>
      <c r="CV40" s="2">
        <v>29330</v>
      </c>
      <c r="DA40" s="2">
        <v>55860</v>
      </c>
      <c r="DD40" s="2">
        <v>55976</v>
      </c>
      <c r="DF40" s="2">
        <v>47268</v>
      </c>
      <c r="DM40" s="2">
        <v>22989</v>
      </c>
      <c r="DN40" s="2">
        <v>11418</v>
      </c>
      <c r="DO40" s="2">
        <v>54838</v>
      </c>
      <c r="DQ40" s="2">
        <v>50664</v>
      </c>
      <c r="DT40" s="2">
        <v>68028</v>
      </c>
      <c r="DZ40" s="2">
        <v>439166</v>
      </c>
      <c r="EA40" s="2">
        <v>62391</v>
      </c>
      <c r="EB40" s="2">
        <v>65761</v>
      </c>
      <c r="EF40" s="2">
        <v>606285</v>
      </c>
      <c r="EI40" s="2">
        <v>59184</v>
      </c>
      <c r="EJ40" s="2">
        <v>25489</v>
      </c>
      <c r="EM40" s="2">
        <v>22558</v>
      </c>
      <c r="EP40" s="2">
        <v>52346</v>
      </c>
      <c r="EQ40" s="2">
        <v>26324</v>
      </c>
      <c r="ES40" s="2">
        <v>340346</v>
      </c>
      <c r="EV40" s="2">
        <v>57319</v>
      </c>
      <c r="EX40" s="2">
        <v>56910</v>
      </c>
      <c r="FD40" s="2">
        <v>45330</v>
      </c>
      <c r="FG40" s="2">
        <v>58727</v>
      </c>
      <c r="FI40" s="2">
        <v>27649</v>
      </c>
    </row>
    <row r="41" spans="4:165" x14ac:dyDescent="0.25">
      <c r="D41" s="2">
        <v>31229</v>
      </c>
      <c r="E41" s="2">
        <v>33320</v>
      </c>
      <c r="F41" s="2">
        <v>26446</v>
      </c>
      <c r="G41" s="2">
        <v>28687</v>
      </c>
      <c r="J41" s="2">
        <v>23049</v>
      </c>
      <c r="L41" s="2">
        <v>102439</v>
      </c>
      <c r="M41" s="2">
        <v>25102</v>
      </c>
      <c r="N41" s="2">
        <v>67218</v>
      </c>
      <c r="AD41" s="2">
        <v>268011</v>
      </c>
      <c r="AJ41" s="2">
        <v>26889</v>
      </c>
      <c r="AP41" s="2">
        <v>13036</v>
      </c>
      <c r="AW41" s="2">
        <v>44493</v>
      </c>
      <c r="AX41" s="2">
        <v>32009</v>
      </c>
      <c r="AZ41" s="2">
        <v>12180</v>
      </c>
      <c r="BJ41" s="2">
        <v>578641</v>
      </c>
      <c r="BL41" s="2">
        <v>42381</v>
      </c>
      <c r="BM41" s="2">
        <v>68385</v>
      </c>
      <c r="BN41" s="2">
        <v>28190</v>
      </c>
      <c r="BQ41" s="2">
        <v>64845</v>
      </c>
      <c r="CD41" s="2">
        <v>414680</v>
      </c>
      <c r="CE41" s="2">
        <v>54270</v>
      </c>
      <c r="CH41" s="2">
        <v>24923</v>
      </c>
      <c r="CI41" s="2">
        <v>67064</v>
      </c>
      <c r="CK41" s="2">
        <v>66217</v>
      </c>
      <c r="CL41" s="2">
        <v>55932</v>
      </c>
      <c r="CR41" s="2">
        <v>59844</v>
      </c>
      <c r="CS41" s="2">
        <v>17978</v>
      </c>
      <c r="CU41" s="2">
        <v>63120</v>
      </c>
      <c r="CV41" s="2">
        <v>29930</v>
      </c>
      <c r="DA41" s="2">
        <v>58301</v>
      </c>
      <c r="DD41" s="2">
        <v>56687</v>
      </c>
      <c r="DF41" s="2">
        <v>47844</v>
      </c>
      <c r="DM41" s="2">
        <v>23626</v>
      </c>
      <c r="DN41" s="2">
        <v>11469</v>
      </c>
      <c r="DO41" s="2">
        <v>55519</v>
      </c>
      <c r="DQ41" s="2">
        <v>52567</v>
      </c>
      <c r="DT41" s="2">
        <v>68844</v>
      </c>
      <c r="DZ41" s="2">
        <v>549642</v>
      </c>
      <c r="EA41" s="2">
        <v>62981</v>
      </c>
      <c r="EB41" s="2">
        <v>65795</v>
      </c>
      <c r="EF41" s="2">
        <v>681403</v>
      </c>
      <c r="EI41" s="2">
        <v>59188</v>
      </c>
      <c r="EJ41" s="2">
        <v>26376</v>
      </c>
      <c r="EM41" s="2">
        <v>22735</v>
      </c>
      <c r="EP41" s="2">
        <v>52378</v>
      </c>
      <c r="EQ41" s="2">
        <v>26462</v>
      </c>
      <c r="ES41" s="2">
        <v>536508</v>
      </c>
      <c r="EV41" s="2">
        <v>58954</v>
      </c>
      <c r="EX41" s="2">
        <v>57405</v>
      </c>
      <c r="FD41" s="2">
        <v>45342</v>
      </c>
      <c r="FG41" s="2">
        <v>59852</v>
      </c>
      <c r="FI41" s="2">
        <v>29614</v>
      </c>
    </row>
    <row r="42" spans="4:165" x14ac:dyDescent="0.25">
      <c r="D42" s="2">
        <v>31233</v>
      </c>
      <c r="E42" s="2">
        <v>34721</v>
      </c>
      <c r="F42" s="2">
        <v>28091</v>
      </c>
      <c r="G42" s="2">
        <v>33065</v>
      </c>
      <c r="J42" s="2">
        <v>23050</v>
      </c>
      <c r="L42" s="2">
        <v>155051</v>
      </c>
      <c r="M42" s="2">
        <v>25708</v>
      </c>
      <c r="N42" s="2">
        <v>68089</v>
      </c>
      <c r="AD42" s="2">
        <v>394536</v>
      </c>
      <c r="AJ42" s="2">
        <v>27428</v>
      </c>
      <c r="AP42" s="2">
        <v>13264</v>
      </c>
      <c r="AW42" s="2">
        <v>44495</v>
      </c>
      <c r="AX42" s="2">
        <v>32177</v>
      </c>
      <c r="AZ42" s="2">
        <v>12181</v>
      </c>
      <c r="BL42" s="2">
        <v>42438</v>
      </c>
      <c r="BM42" s="2">
        <v>861443</v>
      </c>
      <c r="BN42" s="2">
        <v>30919</v>
      </c>
      <c r="BQ42" s="2">
        <v>64846</v>
      </c>
      <c r="CD42" s="2">
        <v>469924</v>
      </c>
      <c r="CE42" s="2">
        <v>54278</v>
      </c>
      <c r="CH42" s="2">
        <v>25697</v>
      </c>
      <c r="CK42" s="2">
        <v>67660</v>
      </c>
      <c r="CL42" s="2">
        <v>56077</v>
      </c>
      <c r="CR42" s="2">
        <v>59846</v>
      </c>
      <c r="CS42" s="2">
        <v>19632</v>
      </c>
      <c r="CU42" s="2">
        <v>63122</v>
      </c>
      <c r="CV42" s="2">
        <v>29931</v>
      </c>
      <c r="DA42" s="2">
        <v>58453</v>
      </c>
      <c r="DD42" s="2">
        <v>57689</v>
      </c>
      <c r="DF42" s="2">
        <v>48194</v>
      </c>
      <c r="DM42" s="2">
        <v>24248</v>
      </c>
      <c r="DN42" s="2">
        <v>11500</v>
      </c>
      <c r="DO42" s="2">
        <v>55530</v>
      </c>
      <c r="DQ42" s="2">
        <v>52577</v>
      </c>
      <c r="DT42" s="2">
        <v>145169</v>
      </c>
      <c r="DZ42" s="2">
        <v>603837</v>
      </c>
      <c r="EA42" s="2">
        <v>63012</v>
      </c>
      <c r="EB42" s="2">
        <v>65941</v>
      </c>
      <c r="EF42" s="2">
        <v>681411</v>
      </c>
      <c r="EI42" s="2">
        <v>59189</v>
      </c>
      <c r="EJ42" s="2">
        <v>27655</v>
      </c>
      <c r="EM42" s="2">
        <v>22924</v>
      </c>
      <c r="EP42" s="2">
        <v>52379</v>
      </c>
      <c r="EQ42" s="2">
        <v>27659</v>
      </c>
      <c r="ES42" s="2">
        <v>842740</v>
      </c>
      <c r="EV42" s="2">
        <v>59426</v>
      </c>
      <c r="EX42" s="2">
        <v>58637</v>
      </c>
      <c r="FD42" s="2">
        <v>48783</v>
      </c>
      <c r="FG42" s="2">
        <v>60079</v>
      </c>
      <c r="FI42" s="2">
        <v>30608</v>
      </c>
    </row>
    <row r="43" spans="4:165" x14ac:dyDescent="0.25">
      <c r="D43" s="2">
        <v>31237</v>
      </c>
      <c r="E43" s="2">
        <v>34801</v>
      </c>
      <c r="F43" s="2">
        <v>28111</v>
      </c>
      <c r="G43" s="2">
        <v>33775</v>
      </c>
      <c r="J43" s="2">
        <v>23149</v>
      </c>
      <c r="L43" s="2">
        <v>157586</v>
      </c>
      <c r="M43" s="2">
        <v>26727</v>
      </c>
      <c r="N43" s="2">
        <v>68095</v>
      </c>
      <c r="AD43" s="2">
        <v>468173</v>
      </c>
      <c r="AJ43" s="2">
        <v>27455</v>
      </c>
      <c r="AP43" s="2">
        <v>13790</v>
      </c>
      <c r="AW43" s="2">
        <v>44719</v>
      </c>
      <c r="AX43" s="2">
        <v>32912</v>
      </c>
      <c r="AZ43" s="2">
        <v>12182</v>
      </c>
      <c r="BL43" s="2">
        <v>42449</v>
      </c>
      <c r="BN43" s="2">
        <v>33233</v>
      </c>
      <c r="BQ43" s="2">
        <v>64856</v>
      </c>
      <c r="CD43" s="2">
        <v>490284</v>
      </c>
      <c r="CE43" s="2">
        <v>54281</v>
      </c>
      <c r="CH43" s="2">
        <v>25751</v>
      </c>
      <c r="CK43" s="2">
        <v>67946</v>
      </c>
      <c r="CL43" s="2">
        <v>56079</v>
      </c>
      <c r="CR43" s="2">
        <v>59848</v>
      </c>
      <c r="CS43" s="2">
        <v>20797</v>
      </c>
      <c r="CU43" s="2">
        <v>63126</v>
      </c>
      <c r="CV43" s="2">
        <v>30251</v>
      </c>
      <c r="DA43" s="2">
        <v>60211</v>
      </c>
      <c r="DD43" s="2">
        <v>57987</v>
      </c>
      <c r="DF43" s="2">
        <v>48725</v>
      </c>
      <c r="DM43" s="2">
        <v>25476</v>
      </c>
      <c r="DN43" s="2">
        <v>11502</v>
      </c>
      <c r="DO43" s="2">
        <v>55781</v>
      </c>
      <c r="DQ43" s="2">
        <v>54106</v>
      </c>
      <c r="DT43" s="2">
        <v>172403</v>
      </c>
      <c r="DZ43" s="2">
        <v>631291</v>
      </c>
      <c r="EA43" s="2">
        <v>65535</v>
      </c>
      <c r="EB43" s="2">
        <v>66394</v>
      </c>
      <c r="EF43" s="2">
        <v>740723</v>
      </c>
      <c r="EI43" s="2">
        <v>59902</v>
      </c>
      <c r="EJ43" s="2">
        <v>28536</v>
      </c>
      <c r="EM43" s="2">
        <v>23295</v>
      </c>
      <c r="EP43" s="2">
        <v>52388</v>
      </c>
      <c r="EQ43" s="2">
        <v>27716</v>
      </c>
      <c r="EV43" s="2">
        <v>59640</v>
      </c>
      <c r="EX43" s="2">
        <v>59452</v>
      </c>
      <c r="FD43" s="2">
        <v>49730</v>
      </c>
      <c r="FG43" s="2">
        <v>60106</v>
      </c>
      <c r="FI43" s="2">
        <v>31380</v>
      </c>
    </row>
    <row r="44" spans="4:165" x14ac:dyDescent="0.25">
      <c r="D44" s="2">
        <v>31240</v>
      </c>
      <c r="E44" s="2">
        <v>35352</v>
      </c>
      <c r="F44" s="2">
        <v>28112</v>
      </c>
      <c r="G44" s="2">
        <v>34030</v>
      </c>
      <c r="J44" s="2">
        <v>23575</v>
      </c>
      <c r="L44" s="2">
        <v>257170</v>
      </c>
      <c r="M44" s="2">
        <v>27632</v>
      </c>
      <c r="N44" s="2">
        <v>68361</v>
      </c>
      <c r="AD44" s="2">
        <v>563601</v>
      </c>
      <c r="AJ44" s="2">
        <v>28286</v>
      </c>
      <c r="AP44" s="2">
        <v>13791</v>
      </c>
      <c r="AW44" s="2">
        <v>44906</v>
      </c>
      <c r="AX44" s="2">
        <v>33029</v>
      </c>
      <c r="AZ44" s="2">
        <v>12183</v>
      </c>
      <c r="BL44" s="2">
        <v>43851</v>
      </c>
      <c r="BN44" s="2">
        <v>33464</v>
      </c>
      <c r="BQ44" s="2">
        <v>64932</v>
      </c>
      <c r="CD44" s="2">
        <v>494393</v>
      </c>
      <c r="CE44" s="2">
        <v>55797</v>
      </c>
      <c r="CH44" s="2">
        <v>25960</v>
      </c>
      <c r="CK44" s="2">
        <v>68271</v>
      </c>
      <c r="CL44" s="2">
        <v>58560</v>
      </c>
      <c r="CR44" s="2">
        <v>59849</v>
      </c>
      <c r="CS44" s="2">
        <v>21809</v>
      </c>
      <c r="CU44" s="2">
        <v>63128</v>
      </c>
      <c r="CV44" s="2">
        <v>30253</v>
      </c>
      <c r="DA44" s="2">
        <v>60777</v>
      </c>
      <c r="DD44" s="2">
        <v>58508</v>
      </c>
      <c r="DF44" s="2">
        <v>48789</v>
      </c>
      <c r="DM44" s="2">
        <v>26083</v>
      </c>
      <c r="DN44" s="2">
        <v>11777</v>
      </c>
      <c r="DO44" s="2">
        <v>58939</v>
      </c>
      <c r="DQ44" s="2">
        <v>56704</v>
      </c>
      <c r="DT44" s="2">
        <v>230367</v>
      </c>
      <c r="DZ44" s="2">
        <v>715032</v>
      </c>
      <c r="EA44" s="2">
        <v>65776</v>
      </c>
      <c r="EB44" s="2">
        <v>66726</v>
      </c>
      <c r="EF44" s="2">
        <v>742971</v>
      </c>
      <c r="EI44" s="2">
        <v>60152</v>
      </c>
      <c r="EJ44" s="2">
        <v>28538</v>
      </c>
      <c r="EM44" s="2">
        <v>23637</v>
      </c>
      <c r="EP44" s="2">
        <v>52392</v>
      </c>
      <c r="EQ44" s="2">
        <v>28937</v>
      </c>
      <c r="EV44" s="2">
        <v>59657</v>
      </c>
      <c r="EX44" s="2">
        <v>60306</v>
      </c>
      <c r="FD44" s="2">
        <v>50025</v>
      </c>
      <c r="FG44" s="2">
        <v>60108</v>
      </c>
      <c r="FI44" s="2">
        <v>31419</v>
      </c>
    </row>
    <row r="45" spans="4:165" x14ac:dyDescent="0.25">
      <c r="D45" s="2">
        <v>31242</v>
      </c>
      <c r="E45" s="2">
        <v>35574</v>
      </c>
      <c r="F45" s="2">
        <v>29627</v>
      </c>
      <c r="G45" s="2">
        <v>34772</v>
      </c>
      <c r="J45" s="2">
        <v>23668</v>
      </c>
      <c r="L45" s="2">
        <v>285585</v>
      </c>
      <c r="M45" s="2">
        <v>30542</v>
      </c>
      <c r="N45" s="2">
        <v>68836</v>
      </c>
      <c r="AD45" s="2">
        <v>591230</v>
      </c>
      <c r="AJ45" s="2">
        <v>28683</v>
      </c>
      <c r="AP45" s="2">
        <v>13888</v>
      </c>
      <c r="AW45" s="2">
        <v>47362</v>
      </c>
      <c r="AX45" s="2">
        <v>34202</v>
      </c>
      <c r="AZ45" s="2">
        <v>12185</v>
      </c>
      <c r="BL45" s="2">
        <v>44608</v>
      </c>
      <c r="BN45" s="2">
        <v>34318</v>
      </c>
      <c r="BQ45" s="2">
        <v>64933</v>
      </c>
      <c r="CD45" s="2">
        <v>540021</v>
      </c>
      <c r="CE45" s="2">
        <v>58183</v>
      </c>
      <c r="CH45" s="2">
        <v>29066</v>
      </c>
      <c r="CK45" s="2">
        <v>68295</v>
      </c>
      <c r="CL45" s="2">
        <v>58899</v>
      </c>
      <c r="CR45" s="2">
        <v>59851</v>
      </c>
      <c r="CS45" s="2">
        <v>21882</v>
      </c>
      <c r="CU45" s="2">
        <v>63132</v>
      </c>
      <c r="CV45" s="2">
        <v>31548</v>
      </c>
      <c r="DA45" s="2">
        <v>65241</v>
      </c>
      <c r="DD45" s="2">
        <v>59356</v>
      </c>
      <c r="DF45" s="2">
        <v>51430</v>
      </c>
      <c r="DM45" s="2">
        <v>26328</v>
      </c>
      <c r="DN45" s="2">
        <v>12184</v>
      </c>
      <c r="DO45" s="2">
        <v>59320</v>
      </c>
      <c r="DQ45" s="2">
        <v>57570</v>
      </c>
      <c r="DT45" s="2">
        <v>258699</v>
      </c>
      <c r="DZ45" s="2">
        <v>724260</v>
      </c>
      <c r="EA45" s="2">
        <v>65778</v>
      </c>
      <c r="EB45" s="2">
        <v>66743</v>
      </c>
      <c r="EF45" s="2">
        <v>800565</v>
      </c>
      <c r="EI45" s="2">
        <v>60456</v>
      </c>
      <c r="EJ45" s="2">
        <v>28539</v>
      </c>
      <c r="EM45" s="2">
        <v>23991</v>
      </c>
      <c r="EP45" s="2">
        <v>52394</v>
      </c>
      <c r="EQ45" s="2">
        <v>28938</v>
      </c>
      <c r="EV45" s="2">
        <v>59660</v>
      </c>
      <c r="EX45" s="2">
        <v>60696</v>
      </c>
      <c r="FD45" s="2">
        <v>57614</v>
      </c>
      <c r="FG45" s="2">
        <v>61449</v>
      </c>
      <c r="FI45" s="2">
        <v>31784</v>
      </c>
    </row>
    <row r="46" spans="4:165" x14ac:dyDescent="0.25">
      <c r="D46" s="2">
        <v>31247</v>
      </c>
      <c r="E46" s="2">
        <v>35635</v>
      </c>
      <c r="F46" s="2">
        <v>29647</v>
      </c>
      <c r="G46" s="2">
        <v>37848</v>
      </c>
      <c r="J46" s="2">
        <v>24573</v>
      </c>
      <c r="L46" s="2">
        <v>317057</v>
      </c>
      <c r="M46" s="2">
        <v>31460</v>
      </c>
      <c r="AD46" s="2">
        <v>812873</v>
      </c>
      <c r="AJ46" s="2">
        <v>29034</v>
      </c>
      <c r="AP46" s="2">
        <v>14156</v>
      </c>
      <c r="AW46" s="2">
        <v>50857</v>
      </c>
      <c r="AX46" s="2">
        <v>36963</v>
      </c>
      <c r="AZ46" s="2">
        <v>12324</v>
      </c>
      <c r="BL46" s="2">
        <v>44697</v>
      </c>
      <c r="BN46" s="2">
        <v>35570</v>
      </c>
      <c r="BQ46" s="2">
        <v>64934</v>
      </c>
      <c r="CD46" s="2">
        <v>566844</v>
      </c>
      <c r="CE46" s="2">
        <v>58186</v>
      </c>
      <c r="CH46" s="2">
        <v>29069</v>
      </c>
      <c r="CL46" s="2">
        <v>59358</v>
      </c>
      <c r="CR46" s="2">
        <v>59856</v>
      </c>
      <c r="CS46" s="2">
        <v>23433</v>
      </c>
      <c r="CU46" s="2">
        <v>63141</v>
      </c>
      <c r="CV46" s="2">
        <v>31838</v>
      </c>
      <c r="DA46" s="2">
        <v>65430</v>
      </c>
      <c r="DD46" s="2">
        <v>59695</v>
      </c>
      <c r="DF46" s="2">
        <v>52315</v>
      </c>
      <c r="DM46" s="2">
        <v>30390</v>
      </c>
      <c r="DN46" s="2">
        <v>12418</v>
      </c>
      <c r="DO46" s="2">
        <v>60094</v>
      </c>
      <c r="DQ46" s="2">
        <v>61374</v>
      </c>
      <c r="DT46" s="2">
        <v>298117</v>
      </c>
      <c r="DZ46" s="2">
        <v>857227</v>
      </c>
      <c r="EA46" s="2">
        <v>710707</v>
      </c>
      <c r="EB46" s="2">
        <v>66745</v>
      </c>
      <c r="EI46" s="2">
        <v>61034</v>
      </c>
      <c r="EJ46" s="2">
        <v>29689</v>
      </c>
      <c r="EM46" s="2">
        <v>24302</v>
      </c>
      <c r="EP46" s="2">
        <v>52397</v>
      </c>
      <c r="EQ46" s="2">
        <v>29373</v>
      </c>
      <c r="EV46" s="2">
        <v>59988</v>
      </c>
      <c r="EX46" s="2">
        <v>60923</v>
      </c>
      <c r="FD46" s="2">
        <v>57899</v>
      </c>
      <c r="FG46" s="2">
        <v>62090</v>
      </c>
      <c r="FI46" s="2">
        <v>33072</v>
      </c>
    </row>
    <row r="47" spans="4:165" x14ac:dyDescent="0.25">
      <c r="D47" s="2">
        <v>35864</v>
      </c>
      <c r="E47" s="2">
        <v>35784</v>
      </c>
      <c r="F47" s="2">
        <v>31884</v>
      </c>
      <c r="G47" s="2">
        <v>39031</v>
      </c>
      <c r="J47" s="2">
        <v>24574</v>
      </c>
      <c r="L47" s="2">
        <v>341602</v>
      </c>
      <c r="M47" s="2">
        <v>33068</v>
      </c>
      <c r="AD47" s="2">
        <v>887395</v>
      </c>
      <c r="AJ47" s="2">
        <v>29574</v>
      </c>
      <c r="AP47" s="2">
        <v>14244</v>
      </c>
      <c r="AW47" s="2">
        <v>51876</v>
      </c>
      <c r="AX47" s="2">
        <v>37758</v>
      </c>
      <c r="AZ47" s="2">
        <v>12357</v>
      </c>
      <c r="BL47" s="2">
        <v>44745</v>
      </c>
      <c r="BN47" s="2">
        <v>36322</v>
      </c>
      <c r="BQ47" s="2">
        <v>65026</v>
      </c>
      <c r="CD47" s="2">
        <v>569434</v>
      </c>
      <c r="CE47" s="2">
        <v>58487</v>
      </c>
      <c r="CH47" s="2">
        <v>29332</v>
      </c>
      <c r="CL47" s="2">
        <v>59421</v>
      </c>
      <c r="CR47" s="2">
        <v>59857</v>
      </c>
      <c r="CS47" s="2">
        <v>23434</v>
      </c>
      <c r="CU47" s="2">
        <v>63143</v>
      </c>
      <c r="CV47" s="2">
        <v>32868</v>
      </c>
      <c r="DA47" s="2">
        <v>65445</v>
      </c>
      <c r="DD47" s="2">
        <v>59758</v>
      </c>
      <c r="DF47" s="2">
        <v>52340</v>
      </c>
      <c r="DM47" s="2">
        <v>31112</v>
      </c>
      <c r="DN47" s="2">
        <v>12616</v>
      </c>
      <c r="DO47" s="2">
        <v>60135</v>
      </c>
      <c r="DQ47" s="2">
        <v>63196</v>
      </c>
      <c r="DT47" s="2">
        <v>299404</v>
      </c>
      <c r="DZ47" s="2">
        <v>886846</v>
      </c>
      <c r="EA47" s="2">
        <v>722573</v>
      </c>
      <c r="EB47" s="2">
        <v>66973</v>
      </c>
      <c r="EI47" s="2">
        <v>61826</v>
      </c>
      <c r="EJ47" s="2">
        <v>29693</v>
      </c>
      <c r="EM47" s="2">
        <v>24431</v>
      </c>
      <c r="EP47" s="2">
        <v>52402</v>
      </c>
      <c r="EQ47" s="2">
        <v>29375</v>
      </c>
      <c r="EV47" s="2">
        <v>60149</v>
      </c>
      <c r="EX47" s="2">
        <v>63452</v>
      </c>
      <c r="FD47" s="2">
        <v>58170</v>
      </c>
      <c r="FG47" s="2">
        <v>62550</v>
      </c>
      <c r="FI47" s="2">
        <v>33078</v>
      </c>
    </row>
    <row r="48" spans="4:165" x14ac:dyDescent="0.25">
      <c r="D48" s="2">
        <v>35867</v>
      </c>
      <c r="E48" s="2">
        <v>36142</v>
      </c>
      <c r="F48" s="2">
        <v>34215</v>
      </c>
      <c r="G48" s="2">
        <v>39865</v>
      </c>
      <c r="J48" s="2">
        <v>24946</v>
      </c>
      <c r="L48" s="2">
        <v>376848</v>
      </c>
      <c r="M48" s="2">
        <v>33150</v>
      </c>
      <c r="AD48" s="2">
        <v>887397</v>
      </c>
      <c r="AJ48" s="2">
        <v>29815</v>
      </c>
      <c r="AP48" s="2">
        <v>14407</v>
      </c>
      <c r="AW48" s="2">
        <v>53852</v>
      </c>
      <c r="AX48" s="2">
        <v>40499</v>
      </c>
      <c r="AZ48" s="2">
        <v>12358</v>
      </c>
      <c r="BL48" s="2">
        <v>45498</v>
      </c>
      <c r="BN48" s="2">
        <v>37862</v>
      </c>
      <c r="BQ48" s="2">
        <v>65027</v>
      </c>
      <c r="CD48" s="2">
        <v>721783</v>
      </c>
      <c r="CE48" s="2">
        <v>58581</v>
      </c>
      <c r="CH48" s="2">
        <v>29593</v>
      </c>
      <c r="CL48" s="2">
        <v>59596</v>
      </c>
      <c r="CR48" s="2">
        <v>59888</v>
      </c>
      <c r="CS48" s="2">
        <v>23438</v>
      </c>
      <c r="CU48" s="2">
        <v>63147</v>
      </c>
      <c r="CV48" s="2">
        <v>32872</v>
      </c>
      <c r="DA48" s="2">
        <v>66119</v>
      </c>
      <c r="DD48" s="2">
        <v>60150</v>
      </c>
      <c r="DF48" s="2">
        <v>52676</v>
      </c>
      <c r="DM48" s="2">
        <v>31540</v>
      </c>
      <c r="DN48" s="2">
        <v>12935</v>
      </c>
      <c r="DO48" s="2">
        <v>60236</v>
      </c>
      <c r="DQ48" s="2">
        <v>63345</v>
      </c>
      <c r="DT48" s="2">
        <v>313825</v>
      </c>
      <c r="EA48" s="2">
        <v>732510</v>
      </c>
      <c r="EB48" s="2">
        <v>66987</v>
      </c>
      <c r="EI48" s="2">
        <v>62010</v>
      </c>
      <c r="EJ48" s="2">
        <v>29695</v>
      </c>
      <c r="EM48" s="2">
        <v>24576</v>
      </c>
      <c r="EP48" s="2">
        <v>52405</v>
      </c>
      <c r="EQ48" s="2">
        <v>30304</v>
      </c>
      <c r="EV48" s="2">
        <v>60252</v>
      </c>
      <c r="EX48" s="2">
        <v>63454</v>
      </c>
      <c r="FD48" s="2">
        <v>58509</v>
      </c>
      <c r="FG48" s="2">
        <v>62579</v>
      </c>
      <c r="FI48" s="2">
        <v>33401</v>
      </c>
    </row>
    <row r="49" spans="4:165" x14ac:dyDescent="0.25">
      <c r="D49" s="2">
        <v>35868</v>
      </c>
      <c r="E49" s="2">
        <v>37155</v>
      </c>
      <c r="F49" s="2">
        <v>35295</v>
      </c>
      <c r="G49" s="2">
        <v>40226</v>
      </c>
      <c r="J49" s="2">
        <v>25205</v>
      </c>
      <c r="L49" s="2">
        <v>376855</v>
      </c>
      <c r="M49" s="2">
        <v>34020</v>
      </c>
      <c r="AJ49" s="2">
        <v>30353</v>
      </c>
      <c r="AP49" s="2">
        <v>14564</v>
      </c>
      <c r="AW49" s="2">
        <v>55913</v>
      </c>
      <c r="AX49" s="2">
        <v>40500</v>
      </c>
      <c r="AZ49" s="2">
        <v>12534</v>
      </c>
      <c r="BL49" s="2">
        <v>45637</v>
      </c>
      <c r="BN49" s="2">
        <v>39045</v>
      </c>
      <c r="BQ49" s="2">
        <v>65030</v>
      </c>
      <c r="CD49" s="2">
        <v>745967</v>
      </c>
      <c r="CE49" s="2">
        <v>58916</v>
      </c>
      <c r="CH49" s="2">
        <v>29740</v>
      </c>
      <c r="CL49" s="2">
        <v>59737</v>
      </c>
      <c r="CR49" s="2">
        <v>59891</v>
      </c>
      <c r="CS49" s="2">
        <v>23439</v>
      </c>
      <c r="CU49" s="2">
        <v>63152</v>
      </c>
      <c r="CV49" s="2">
        <v>32873</v>
      </c>
      <c r="DA49" s="2">
        <v>66834</v>
      </c>
      <c r="DD49" s="2">
        <v>60154</v>
      </c>
      <c r="DF49" s="2">
        <v>52785</v>
      </c>
      <c r="DM49" s="2">
        <v>35391</v>
      </c>
      <c r="DN49" s="2">
        <v>12953</v>
      </c>
      <c r="DO49" s="2">
        <v>60412</v>
      </c>
      <c r="DQ49" s="2">
        <v>63750</v>
      </c>
      <c r="DT49" s="2">
        <v>384529</v>
      </c>
      <c r="EB49" s="2">
        <v>66988</v>
      </c>
      <c r="EI49" s="2">
        <v>62015</v>
      </c>
      <c r="EJ49" s="2">
        <v>29759</v>
      </c>
      <c r="EM49" s="2">
        <v>25569</v>
      </c>
      <c r="EP49" s="2">
        <v>52406</v>
      </c>
      <c r="EQ49" s="2">
        <v>30452</v>
      </c>
      <c r="EV49" s="2">
        <v>62041</v>
      </c>
      <c r="EX49" s="2">
        <v>64714</v>
      </c>
      <c r="FD49" s="2">
        <v>61211</v>
      </c>
      <c r="FG49" s="2">
        <v>62590</v>
      </c>
      <c r="FI49" s="2">
        <v>33428</v>
      </c>
    </row>
    <row r="50" spans="4:165" x14ac:dyDescent="0.25">
      <c r="D50" s="2">
        <v>35870</v>
      </c>
      <c r="E50" s="2">
        <v>37528</v>
      </c>
      <c r="F50" s="2">
        <v>35345</v>
      </c>
      <c r="G50" s="2">
        <v>42797</v>
      </c>
      <c r="J50" s="2">
        <v>25208</v>
      </c>
      <c r="L50" s="2">
        <v>392845</v>
      </c>
      <c r="M50" s="2">
        <v>35860</v>
      </c>
      <c r="AJ50" s="2">
        <v>32957</v>
      </c>
      <c r="AP50" s="2">
        <v>14999</v>
      </c>
      <c r="AW50" s="2">
        <v>56218</v>
      </c>
      <c r="AX50" s="2">
        <v>41155</v>
      </c>
      <c r="AZ50" s="2">
        <v>12872</v>
      </c>
      <c r="BL50" s="2">
        <v>45638</v>
      </c>
      <c r="BN50" s="2">
        <v>40911</v>
      </c>
      <c r="BQ50" s="2">
        <v>65239</v>
      </c>
      <c r="CD50" s="2">
        <v>803361</v>
      </c>
      <c r="CE50" s="2">
        <v>58918</v>
      </c>
      <c r="CH50" s="2">
        <v>30284</v>
      </c>
      <c r="CL50" s="2">
        <v>59738</v>
      </c>
      <c r="CR50" s="2">
        <v>60308</v>
      </c>
      <c r="CS50" s="2">
        <v>24851</v>
      </c>
      <c r="CU50" s="2">
        <v>63159</v>
      </c>
      <c r="CV50" s="2">
        <v>33444</v>
      </c>
      <c r="DA50" s="2">
        <v>67576</v>
      </c>
      <c r="DD50" s="2">
        <v>60198</v>
      </c>
      <c r="DF50" s="2">
        <v>54172</v>
      </c>
      <c r="DM50" s="2">
        <v>41136</v>
      </c>
      <c r="DN50" s="2">
        <v>13060</v>
      </c>
      <c r="DO50" s="2">
        <v>61192</v>
      </c>
      <c r="DQ50" s="2">
        <v>64404</v>
      </c>
      <c r="DT50" s="2">
        <v>444190</v>
      </c>
      <c r="EB50" s="2">
        <v>486779</v>
      </c>
      <c r="EI50" s="2">
        <v>62462</v>
      </c>
      <c r="EJ50" s="2">
        <v>29972</v>
      </c>
      <c r="EM50" s="2">
        <v>25780</v>
      </c>
      <c r="EP50" s="2">
        <v>52485</v>
      </c>
      <c r="EQ50" s="2">
        <v>30568</v>
      </c>
      <c r="EV50" s="2">
        <v>62505</v>
      </c>
      <c r="EX50" s="2">
        <v>64716</v>
      </c>
      <c r="FD50" s="2">
        <v>61511</v>
      </c>
      <c r="FG50" s="2">
        <v>63079</v>
      </c>
      <c r="FI50" s="2">
        <v>33458</v>
      </c>
    </row>
    <row r="51" spans="4:165" x14ac:dyDescent="0.25">
      <c r="D51" s="2">
        <v>35893</v>
      </c>
      <c r="E51" s="2">
        <v>37843</v>
      </c>
      <c r="F51" s="2">
        <v>35553</v>
      </c>
      <c r="G51" s="2">
        <v>43631</v>
      </c>
      <c r="J51" s="2">
        <v>25550</v>
      </c>
      <c r="L51" s="2">
        <v>533026</v>
      </c>
      <c r="M51" s="2">
        <v>37590</v>
      </c>
      <c r="AJ51" s="2">
        <v>33819</v>
      </c>
      <c r="AP51" s="2">
        <v>15164</v>
      </c>
      <c r="AW51" s="2">
        <v>56219</v>
      </c>
      <c r="AX51" s="2">
        <v>43857</v>
      </c>
      <c r="AZ51" s="2">
        <v>13136</v>
      </c>
      <c r="BL51" s="2">
        <v>45968</v>
      </c>
      <c r="BN51" s="2">
        <v>42663</v>
      </c>
      <c r="BQ51" s="2">
        <v>65892</v>
      </c>
      <c r="CD51" s="2">
        <v>867077</v>
      </c>
      <c r="CE51" s="2">
        <v>59909</v>
      </c>
      <c r="CH51" s="2">
        <v>30575</v>
      </c>
      <c r="CL51" s="2">
        <v>60536</v>
      </c>
      <c r="CR51" s="2">
        <v>60310</v>
      </c>
      <c r="CS51" s="2">
        <v>25047</v>
      </c>
      <c r="CU51" s="2">
        <v>63160</v>
      </c>
      <c r="CV51" s="2">
        <v>33594</v>
      </c>
      <c r="DA51" s="2">
        <v>67588</v>
      </c>
      <c r="DD51" s="2">
        <v>60214</v>
      </c>
      <c r="DF51" s="2">
        <v>54835</v>
      </c>
      <c r="DM51" s="2">
        <v>42793</v>
      </c>
      <c r="DN51" s="2">
        <v>13082</v>
      </c>
      <c r="DO51" s="2">
        <v>62008</v>
      </c>
      <c r="DQ51" s="2">
        <v>64422</v>
      </c>
      <c r="DT51" s="2">
        <v>550327</v>
      </c>
      <c r="EB51" s="2">
        <v>558999</v>
      </c>
      <c r="EI51" s="2">
        <v>62528</v>
      </c>
      <c r="EJ51" s="2">
        <v>30225</v>
      </c>
      <c r="EM51" s="2">
        <v>26134</v>
      </c>
      <c r="EP51" s="2">
        <v>52499</v>
      </c>
      <c r="EQ51" s="2">
        <v>31835</v>
      </c>
      <c r="EV51" s="2">
        <v>62509</v>
      </c>
      <c r="EX51" s="2">
        <v>64717</v>
      </c>
      <c r="FD51" s="2">
        <v>62042</v>
      </c>
      <c r="FG51" s="2">
        <v>63346</v>
      </c>
      <c r="FI51" s="2">
        <v>33460</v>
      </c>
    </row>
    <row r="52" spans="4:165" x14ac:dyDescent="0.25">
      <c r="D52" s="2">
        <v>35895</v>
      </c>
      <c r="E52" s="2">
        <v>43323</v>
      </c>
      <c r="F52" s="2">
        <v>35828</v>
      </c>
      <c r="G52" s="2">
        <v>43875</v>
      </c>
      <c r="J52" s="2">
        <v>25631</v>
      </c>
      <c r="L52" s="2">
        <v>541003</v>
      </c>
      <c r="M52" s="2">
        <v>37599</v>
      </c>
      <c r="AJ52" s="2">
        <v>34044</v>
      </c>
      <c r="AP52" s="2">
        <v>15198</v>
      </c>
      <c r="AW52" s="2">
        <v>58607</v>
      </c>
      <c r="AX52" s="2">
        <v>44757</v>
      </c>
      <c r="AZ52" s="2">
        <v>13365</v>
      </c>
      <c r="BL52" s="2">
        <v>46643</v>
      </c>
      <c r="BN52" s="2">
        <v>44872</v>
      </c>
      <c r="BQ52" s="2">
        <v>66551</v>
      </c>
      <c r="CD52" s="2">
        <v>956896</v>
      </c>
      <c r="CE52" s="2">
        <v>60228</v>
      </c>
      <c r="CH52" s="2">
        <v>31676</v>
      </c>
      <c r="CL52" s="2">
        <v>60538</v>
      </c>
      <c r="CR52" s="2">
        <v>61851</v>
      </c>
      <c r="CS52" s="2">
        <v>26803</v>
      </c>
      <c r="CU52" s="2">
        <v>63162</v>
      </c>
      <c r="CV52" s="2">
        <v>33597</v>
      </c>
      <c r="DD52" s="2">
        <v>60546</v>
      </c>
      <c r="DF52" s="2">
        <v>55856</v>
      </c>
      <c r="DM52" s="2">
        <v>44056</v>
      </c>
      <c r="DN52" s="2">
        <v>13334</v>
      </c>
      <c r="DO52" s="2">
        <v>62022</v>
      </c>
      <c r="DQ52" s="2">
        <v>66810</v>
      </c>
      <c r="DT52" s="2">
        <v>722757</v>
      </c>
      <c r="EI52" s="2">
        <v>63485</v>
      </c>
      <c r="EJ52" s="2">
        <v>30227</v>
      </c>
      <c r="EM52" s="2">
        <v>26439</v>
      </c>
      <c r="EP52" s="2">
        <v>52504</v>
      </c>
      <c r="EQ52" s="2">
        <v>31865</v>
      </c>
      <c r="EV52" s="2">
        <v>62640</v>
      </c>
      <c r="EX52" s="2">
        <v>64854</v>
      </c>
      <c r="FD52" s="2">
        <v>63446</v>
      </c>
      <c r="FG52" s="2">
        <v>66609</v>
      </c>
      <c r="FI52" s="2">
        <v>34617</v>
      </c>
    </row>
    <row r="53" spans="4:165" x14ac:dyDescent="0.25">
      <c r="D53" s="2">
        <v>35917</v>
      </c>
      <c r="E53" s="2">
        <v>43713</v>
      </c>
      <c r="F53" s="2">
        <v>35854</v>
      </c>
      <c r="G53" s="2">
        <v>43951</v>
      </c>
      <c r="J53" s="2">
        <v>25757</v>
      </c>
      <c r="L53" s="2">
        <v>564674</v>
      </c>
      <c r="M53" s="2">
        <v>38527</v>
      </c>
      <c r="AJ53" s="2">
        <v>34073</v>
      </c>
      <c r="AP53" s="2">
        <v>15244</v>
      </c>
      <c r="AW53" s="2">
        <v>58773</v>
      </c>
      <c r="AX53" s="2">
        <v>44779</v>
      </c>
      <c r="AZ53" s="2">
        <v>13758</v>
      </c>
      <c r="BL53" s="2">
        <v>46644</v>
      </c>
      <c r="BN53" s="2">
        <v>53839</v>
      </c>
      <c r="BQ53" s="2">
        <v>67076</v>
      </c>
      <c r="CD53" s="2">
        <v>994616</v>
      </c>
      <c r="CE53" s="2">
        <v>60240</v>
      </c>
      <c r="CH53" s="2">
        <v>33463</v>
      </c>
      <c r="CL53" s="2">
        <v>60539</v>
      </c>
      <c r="CR53" s="2">
        <v>61856</v>
      </c>
      <c r="CS53" s="2">
        <v>27594</v>
      </c>
      <c r="CU53" s="2">
        <v>63163</v>
      </c>
      <c r="CV53" s="2">
        <v>33720</v>
      </c>
      <c r="DD53" s="2">
        <v>60628</v>
      </c>
      <c r="DF53" s="2">
        <v>56719</v>
      </c>
      <c r="DM53" s="2">
        <v>44272</v>
      </c>
      <c r="DN53" s="2">
        <v>13565</v>
      </c>
      <c r="DO53" s="2">
        <v>63099</v>
      </c>
      <c r="DQ53" s="2">
        <v>111419</v>
      </c>
      <c r="DT53" s="2">
        <v>741407</v>
      </c>
      <c r="EI53" s="2">
        <v>63818</v>
      </c>
      <c r="EJ53" s="2">
        <v>30716</v>
      </c>
      <c r="EM53" s="2">
        <v>26812</v>
      </c>
      <c r="EP53" s="2">
        <v>52505</v>
      </c>
      <c r="EQ53" s="2">
        <v>32776</v>
      </c>
      <c r="EV53" s="2">
        <v>63472</v>
      </c>
      <c r="EX53" s="2">
        <v>65286</v>
      </c>
      <c r="FD53" s="2">
        <v>63510</v>
      </c>
      <c r="FG53" s="2">
        <v>67095</v>
      </c>
      <c r="FI53" s="2">
        <v>34618</v>
      </c>
    </row>
    <row r="54" spans="4:165" x14ac:dyDescent="0.25">
      <c r="D54" s="2">
        <v>35918</v>
      </c>
      <c r="E54" s="2">
        <v>43876</v>
      </c>
      <c r="F54" s="2">
        <v>37657</v>
      </c>
      <c r="G54" s="2">
        <v>43958</v>
      </c>
      <c r="J54" s="2">
        <v>27544</v>
      </c>
      <c r="L54" s="2">
        <v>566836</v>
      </c>
      <c r="M54" s="2">
        <v>41113</v>
      </c>
      <c r="AJ54" s="2">
        <v>34520</v>
      </c>
      <c r="AP54" s="2">
        <v>15508</v>
      </c>
      <c r="AW54" s="2">
        <v>58817</v>
      </c>
      <c r="AX54" s="2">
        <v>44944</v>
      </c>
      <c r="AZ54" s="2">
        <v>13759</v>
      </c>
      <c r="BL54" s="2">
        <v>47751</v>
      </c>
      <c r="BN54" s="2">
        <v>58722</v>
      </c>
      <c r="BQ54" s="2">
        <v>67088</v>
      </c>
      <c r="CE54" s="2">
        <v>61430</v>
      </c>
      <c r="CH54" s="2">
        <v>33851</v>
      </c>
      <c r="CL54" s="2">
        <v>60541</v>
      </c>
      <c r="CR54" s="2">
        <v>63327</v>
      </c>
      <c r="CS54" s="2">
        <v>27926</v>
      </c>
      <c r="CU54" s="2">
        <v>63164</v>
      </c>
      <c r="CV54" s="2">
        <v>34062</v>
      </c>
      <c r="DD54" s="2">
        <v>60865</v>
      </c>
      <c r="DF54" s="2">
        <v>56720</v>
      </c>
      <c r="DM54" s="2">
        <v>44670</v>
      </c>
      <c r="DN54" s="2">
        <v>13583</v>
      </c>
      <c r="DO54" s="2">
        <v>63106</v>
      </c>
      <c r="DQ54" s="2">
        <v>131870</v>
      </c>
      <c r="DT54" s="2">
        <v>761030</v>
      </c>
      <c r="EI54" s="2">
        <v>64203</v>
      </c>
      <c r="EJ54" s="2">
        <v>31696</v>
      </c>
      <c r="EM54" s="2">
        <v>27235</v>
      </c>
      <c r="EP54" s="2">
        <v>52721</v>
      </c>
      <c r="EQ54" s="2">
        <v>33261</v>
      </c>
      <c r="EV54" s="2">
        <v>64121</v>
      </c>
      <c r="EX54" s="2">
        <v>65299</v>
      </c>
      <c r="FD54" s="2">
        <v>63642</v>
      </c>
      <c r="FG54" s="2">
        <v>68113</v>
      </c>
      <c r="FI54" s="2">
        <v>35235</v>
      </c>
    </row>
    <row r="55" spans="4:165" x14ac:dyDescent="0.25">
      <c r="D55" s="2">
        <v>35920</v>
      </c>
      <c r="E55" s="2">
        <v>43880</v>
      </c>
      <c r="F55" s="2">
        <v>37915</v>
      </c>
      <c r="G55" s="2">
        <v>43959</v>
      </c>
      <c r="J55" s="2">
        <v>27547</v>
      </c>
      <c r="L55" s="2">
        <v>713110</v>
      </c>
      <c r="M55" s="2">
        <v>41197</v>
      </c>
      <c r="AJ55" s="2">
        <v>35298</v>
      </c>
      <c r="AP55" s="2">
        <v>15693</v>
      </c>
      <c r="AW55" s="2">
        <v>58868</v>
      </c>
      <c r="AX55" s="2">
        <v>45256</v>
      </c>
      <c r="AZ55" s="2">
        <v>13789</v>
      </c>
      <c r="BL55" s="2">
        <v>47836</v>
      </c>
      <c r="BN55" s="2">
        <v>60520</v>
      </c>
      <c r="BQ55" s="2">
        <v>67636</v>
      </c>
      <c r="CE55" s="2">
        <v>61916</v>
      </c>
      <c r="CH55" s="2">
        <v>33980</v>
      </c>
      <c r="CL55" s="2">
        <v>60542</v>
      </c>
      <c r="CR55" s="2">
        <v>63423</v>
      </c>
      <c r="CS55" s="2">
        <v>28859</v>
      </c>
      <c r="CU55" s="2">
        <v>63165</v>
      </c>
      <c r="CV55" s="2">
        <v>34726</v>
      </c>
      <c r="DD55" s="2">
        <v>60867</v>
      </c>
      <c r="DF55" s="2">
        <v>56723</v>
      </c>
      <c r="DM55" s="2">
        <v>45145</v>
      </c>
      <c r="DN55" s="2">
        <v>13877</v>
      </c>
      <c r="DO55" s="2">
        <v>63450</v>
      </c>
      <c r="DQ55" s="2">
        <v>451153</v>
      </c>
      <c r="DT55" s="2">
        <v>766362</v>
      </c>
      <c r="EI55" s="2">
        <v>64207</v>
      </c>
      <c r="EJ55" s="2">
        <v>32064</v>
      </c>
      <c r="EM55" s="2">
        <v>28628</v>
      </c>
      <c r="EP55" s="2">
        <v>52955</v>
      </c>
      <c r="EQ55" s="2">
        <v>34445</v>
      </c>
      <c r="EV55" s="2">
        <v>64191</v>
      </c>
      <c r="EX55" s="2">
        <v>67221</v>
      </c>
      <c r="FD55" s="2">
        <v>63643</v>
      </c>
      <c r="FG55" s="2">
        <v>509018</v>
      </c>
      <c r="FI55" s="2">
        <v>35371</v>
      </c>
    </row>
    <row r="56" spans="4:165" x14ac:dyDescent="0.25">
      <c r="D56" s="2">
        <v>41967</v>
      </c>
      <c r="E56" s="2">
        <v>44751</v>
      </c>
      <c r="F56" s="2">
        <v>37917</v>
      </c>
      <c r="G56" s="2">
        <v>48922</v>
      </c>
      <c r="J56" s="2">
        <v>27598</v>
      </c>
      <c r="L56" s="2">
        <v>764068</v>
      </c>
      <c r="M56" s="2">
        <v>41317</v>
      </c>
      <c r="AJ56" s="2">
        <v>35830</v>
      </c>
      <c r="AP56" s="2">
        <v>15982</v>
      </c>
      <c r="AW56" s="2">
        <v>58942</v>
      </c>
      <c r="AX56" s="2">
        <v>47341</v>
      </c>
      <c r="AZ56" s="2">
        <v>13872</v>
      </c>
      <c r="BL56" s="2">
        <v>48919</v>
      </c>
      <c r="BN56" s="2">
        <v>65593</v>
      </c>
      <c r="BQ56" s="2">
        <v>68209</v>
      </c>
      <c r="CE56" s="2">
        <v>62741</v>
      </c>
      <c r="CH56" s="2">
        <v>34273</v>
      </c>
      <c r="CL56" s="2">
        <v>61053</v>
      </c>
      <c r="CR56" s="2">
        <v>63434</v>
      </c>
      <c r="CS56" s="2">
        <v>29598</v>
      </c>
      <c r="CU56" s="2">
        <v>63166</v>
      </c>
      <c r="CV56" s="2">
        <v>34919</v>
      </c>
      <c r="DD56" s="2">
        <v>60970</v>
      </c>
      <c r="DF56" s="2">
        <v>56726</v>
      </c>
      <c r="DM56" s="2">
        <v>47895</v>
      </c>
      <c r="DN56" s="2">
        <v>14169</v>
      </c>
      <c r="DO56" s="2">
        <v>65500</v>
      </c>
      <c r="DQ56" s="2">
        <v>451161</v>
      </c>
      <c r="DT56" s="2">
        <v>767743</v>
      </c>
      <c r="EI56" s="2">
        <v>64209</v>
      </c>
      <c r="EJ56" s="2">
        <v>32066</v>
      </c>
      <c r="EM56" s="2">
        <v>29617</v>
      </c>
      <c r="EP56" s="2">
        <v>52957</v>
      </c>
      <c r="EQ56" s="2">
        <v>34448</v>
      </c>
      <c r="EV56" s="2">
        <v>64719</v>
      </c>
      <c r="EX56" s="2">
        <v>68023</v>
      </c>
      <c r="FD56" s="2">
        <v>63650</v>
      </c>
      <c r="FG56" s="2">
        <v>537597</v>
      </c>
      <c r="FI56" s="2">
        <v>35572</v>
      </c>
    </row>
    <row r="57" spans="4:165" x14ac:dyDescent="0.25">
      <c r="D57" s="2">
        <v>41968</v>
      </c>
      <c r="E57" s="2">
        <v>44780</v>
      </c>
      <c r="F57" s="2">
        <v>37974</v>
      </c>
      <c r="G57" s="2">
        <v>49303</v>
      </c>
      <c r="J57" s="2">
        <v>28137</v>
      </c>
      <c r="L57" s="2">
        <v>768113</v>
      </c>
      <c r="M57" s="2">
        <v>42813</v>
      </c>
      <c r="AJ57" s="2">
        <v>35835</v>
      </c>
      <c r="AP57" s="2">
        <v>16015</v>
      </c>
      <c r="AW57" s="2">
        <v>58953</v>
      </c>
      <c r="AX57" s="2">
        <v>48934</v>
      </c>
      <c r="AZ57" s="2">
        <v>14695</v>
      </c>
      <c r="BL57" s="2">
        <v>48953</v>
      </c>
      <c r="BN57" s="2">
        <v>69229</v>
      </c>
      <c r="CE57" s="2">
        <v>62750</v>
      </c>
      <c r="CH57" s="2">
        <v>34275</v>
      </c>
      <c r="CL57" s="2">
        <v>61912</v>
      </c>
      <c r="CR57" s="2">
        <v>63435</v>
      </c>
      <c r="CS57" s="2">
        <v>30816</v>
      </c>
      <c r="CU57" s="2">
        <v>63176</v>
      </c>
      <c r="CV57" s="2">
        <v>34938</v>
      </c>
      <c r="DD57" s="2">
        <v>60973</v>
      </c>
      <c r="DF57" s="2">
        <v>56730</v>
      </c>
      <c r="DM57" s="2">
        <v>48927</v>
      </c>
      <c r="DN57" s="2">
        <v>14170</v>
      </c>
      <c r="DO57" s="2">
        <v>65502</v>
      </c>
      <c r="DQ57" s="2">
        <v>709279</v>
      </c>
      <c r="DT57" s="2">
        <v>870568</v>
      </c>
      <c r="EI57" s="2">
        <v>64720</v>
      </c>
      <c r="EJ57" s="2">
        <v>32216</v>
      </c>
      <c r="EM57" s="2">
        <v>31827</v>
      </c>
      <c r="EP57" s="2">
        <v>55337</v>
      </c>
      <c r="EQ57" s="2">
        <v>36883</v>
      </c>
      <c r="EV57" s="2">
        <v>65528</v>
      </c>
      <c r="EX57" s="2">
        <v>68134</v>
      </c>
      <c r="FD57" s="2">
        <v>64364</v>
      </c>
      <c r="FG57" s="2">
        <v>764706</v>
      </c>
      <c r="FI57" s="2">
        <v>36108</v>
      </c>
    </row>
    <row r="58" spans="4:165" x14ac:dyDescent="0.25">
      <c r="D58" s="2">
        <v>41970</v>
      </c>
      <c r="E58" s="2">
        <v>45227</v>
      </c>
      <c r="F58" s="2">
        <v>38110</v>
      </c>
      <c r="G58" s="2">
        <v>49687</v>
      </c>
      <c r="J58" s="2">
        <v>29119</v>
      </c>
      <c r="M58" s="2">
        <v>42914</v>
      </c>
      <c r="AJ58" s="2">
        <v>35875</v>
      </c>
      <c r="AP58" s="2">
        <v>16117</v>
      </c>
      <c r="AW58" s="2">
        <v>58983</v>
      </c>
      <c r="AX58" s="2">
        <v>49193</v>
      </c>
      <c r="AZ58" s="2">
        <v>14865</v>
      </c>
      <c r="BL58" s="2">
        <v>49937</v>
      </c>
      <c r="BN58" s="2">
        <v>108704</v>
      </c>
      <c r="CE58" s="2">
        <v>63420</v>
      </c>
      <c r="CH58" s="2">
        <v>34281</v>
      </c>
      <c r="CL58" s="2">
        <v>62312</v>
      </c>
      <c r="CR58" s="2">
        <v>63619</v>
      </c>
      <c r="CS58" s="2">
        <v>31777</v>
      </c>
      <c r="CU58" s="2">
        <v>63184</v>
      </c>
      <c r="CV58" s="2">
        <v>35478</v>
      </c>
      <c r="DD58" s="2">
        <v>61353</v>
      </c>
      <c r="DF58" s="2">
        <v>57364</v>
      </c>
      <c r="DM58" s="2">
        <v>49844</v>
      </c>
      <c r="DN58" s="2">
        <v>14171</v>
      </c>
      <c r="DO58" s="2">
        <v>67613</v>
      </c>
      <c r="DQ58" s="2">
        <v>732124</v>
      </c>
      <c r="DT58" s="2">
        <v>896237</v>
      </c>
      <c r="EI58" s="2">
        <v>65410</v>
      </c>
      <c r="EJ58" s="2">
        <v>32279</v>
      </c>
      <c r="EM58" s="2">
        <v>33869</v>
      </c>
      <c r="EP58" s="2">
        <v>57395</v>
      </c>
      <c r="EQ58" s="2">
        <v>36884</v>
      </c>
      <c r="EV58" s="2">
        <v>66553</v>
      </c>
      <c r="EX58" s="2">
        <v>68625</v>
      </c>
      <c r="FD58" s="2">
        <v>64372</v>
      </c>
      <c r="FG58" s="2">
        <v>776695</v>
      </c>
      <c r="FI58" s="2">
        <v>36339</v>
      </c>
    </row>
    <row r="59" spans="4:165" x14ac:dyDescent="0.25">
      <c r="D59" s="2">
        <v>41971</v>
      </c>
      <c r="E59" s="2">
        <v>45261</v>
      </c>
      <c r="F59" s="2">
        <v>38923</v>
      </c>
      <c r="G59" s="2">
        <v>49690</v>
      </c>
      <c r="J59" s="2">
        <v>30710</v>
      </c>
      <c r="M59" s="2">
        <v>45898</v>
      </c>
      <c r="AJ59" s="2">
        <v>37744</v>
      </c>
      <c r="AP59" s="2">
        <v>16394</v>
      </c>
      <c r="AW59" s="2">
        <v>60331</v>
      </c>
      <c r="AX59" s="2">
        <v>49274</v>
      </c>
      <c r="AZ59" s="2">
        <v>14868</v>
      </c>
      <c r="BL59" s="2">
        <v>51383</v>
      </c>
      <c r="BN59" s="2">
        <v>123133</v>
      </c>
      <c r="CE59" s="2">
        <v>63870</v>
      </c>
      <c r="CH59" s="2">
        <v>34287</v>
      </c>
      <c r="CL59" s="2">
        <v>64368</v>
      </c>
      <c r="CR59" s="2">
        <v>63742</v>
      </c>
      <c r="CS59" s="2">
        <v>31796</v>
      </c>
      <c r="CU59" s="2">
        <v>63185</v>
      </c>
      <c r="CV59" s="2">
        <v>35482</v>
      </c>
      <c r="DD59" s="2">
        <v>61470</v>
      </c>
      <c r="DF59" s="2">
        <v>58266</v>
      </c>
      <c r="DM59" s="2">
        <v>52050</v>
      </c>
      <c r="DN59" s="2">
        <v>14172</v>
      </c>
      <c r="DO59" s="2">
        <v>68706</v>
      </c>
      <c r="DQ59" s="2">
        <v>732126</v>
      </c>
      <c r="DT59" s="2">
        <v>953953</v>
      </c>
      <c r="EI59" s="2">
        <v>65524</v>
      </c>
      <c r="EJ59" s="2">
        <v>34160</v>
      </c>
      <c r="EM59" s="2">
        <v>34234</v>
      </c>
      <c r="EP59" s="2">
        <v>57427</v>
      </c>
      <c r="EQ59" s="2">
        <v>36885</v>
      </c>
      <c r="EV59" s="2">
        <v>66558</v>
      </c>
      <c r="EX59" s="2">
        <v>68840</v>
      </c>
      <c r="FD59" s="2">
        <v>64374</v>
      </c>
      <c r="FG59" s="2">
        <v>791563</v>
      </c>
      <c r="FI59" s="2">
        <v>36340</v>
      </c>
    </row>
    <row r="60" spans="4:165" x14ac:dyDescent="0.25">
      <c r="D60" s="2">
        <v>41972</v>
      </c>
      <c r="E60" s="2">
        <v>45278</v>
      </c>
      <c r="F60" s="2">
        <v>39129</v>
      </c>
      <c r="G60" s="2">
        <v>50220</v>
      </c>
      <c r="J60" s="2">
        <v>31343</v>
      </c>
      <c r="M60" s="2">
        <v>48138</v>
      </c>
      <c r="AJ60" s="2">
        <v>39970</v>
      </c>
      <c r="AP60" s="2">
        <v>16545</v>
      </c>
      <c r="AW60" s="2">
        <v>60335</v>
      </c>
      <c r="AX60" s="2">
        <v>52605</v>
      </c>
      <c r="AZ60" s="2">
        <v>15136</v>
      </c>
      <c r="BL60" s="2">
        <v>52722</v>
      </c>
      <c r="BN60" s="2">
        <v>177808</v>
      </c>
      <c r="CE60" s="2">
        <v>63879</v>
      </c>
      <c r="CH60" s="2">
        <v>35523</v>
      </c>
      <c r="CL60" s="2">
        <v>64369</v>
      </c>
      <c r="CR60" s="2">
        <v>65440</v>
      </c>
      <c r="CS60" s="2">
        <v>34374</v>
      </c>
      <c r="CU60" s="2">
        <v>63187</v>
      </c>
      <c r="CV60" s="2">
        <v>35614</v>
      </c>
      <c r="DD60" s="2">
        <v>61495</v>
      </c>
      <c r="DF60" s="2">
        <v>58574</v>
      </c>
      <c r="DM60" s="2">
        <v>55281</v>
      </c>
      <c r="DN60" s="2">
        <v>14310</v>
      </c>
      <c r="DO60" s="2">
        <v>236992</v>
      </c>
      <c r="DQ60" s="2">
        <v>748811</v>
      </c>
      <c r="DT60" s="2">
        <v>953958</v>
      </c>
      <c r="EI60" s="2">
        <v>66229</v>
      </c>
      <c r="EJ60" s="2">
        <v>34161</v>
      </c>
      <c r="EM60" s="2">
        <v>34235</v>
      </c>
      <c r="EP60" s="2">
        <v>57503</v>
      </c>
      <c r="EQ60" s="2">
        <v>36886</v>
      </c>
      <c r="EV60" s="2">
        <v>66560</v>
      </c>
      <c r="FD60" s="2">
        <v>64785</v>
      </c>
      <c r="FI60" s="2">
        <v>36431</v>
      </c>
    </row>
    <row r="61" spans="4:165" x14ac:dyDescent="0.25">
      <c r="D61" s="2">
        <v>41973</v>
      </c>
      <c r="E61" s="2">
        <v>47003</v>
      </c>
      <c r="F61" s="2">
        <v>39942</v>
      </c>
      <c r="G61" s="2">
        <v>50239</v>
      </c>
      <c r="J61" s="2">
        <v>31347</v>
      </c>
      <c r="M61" s="2">
        <v>48943</v>
      </c>
      <c r="AJ61" s="2">
        <v>40196</v>
      </c>
      <c r="AP61" s="2">
        <v>16759</v>
      </c>
      <c r="AW61" s="2">
        <v>61288</v>
      </c>
      <c r="AX61" s="2">
        <v>53674</v>
      </c>
      <c r="AZ61" s="2">
        <v>15141</v>
      </c>
      <c r="BL61" s="2">
        <v>53499</v>
      </c>
      <c r="BN61" s="2">
        <v>195651</v>
      </c>
      <c r="CE61" s="2">
        <v>64208</v>
      </c>
      <c r="CH61" s="2">
        <v>37003</v>
      </c>
      <c r="CL61" s="2">
        <v>64470</v>
      </c>
      <c r="CR61" s="2">
        <v>66237</v>
      </c>
      <c r="CS61" s="2">
        <v>34513</v>
      </c>
      <c r="CU61" s="2">
        <v>63188</v>
      </c>
      <c r="CV61" s="2">
        <v>36330</v>
      </c>
      <c r="DD61" s="2">
        <v>61660</v>
      </c>
      <c r="DF61" s="2">
        <v>58694</v>
      </c>
      <c r="DM61" s="2">
        <v>56422</v>
      </c>
      <c r="DN61" s="2">
        <v>14473</v>
      </c>
      <c r="DO61" s="2">
        <v>447904</v>
      </c>
      <c r="DQ61" s="2">
        <v>755777</v>
      </c>
      <c r="EI61" s="2">
        <v>67970</v>
      </c>
      <c r="EJ61" s="2">
        <v>34206</v>
      </c>
      <c r="EM61" s="2">
        <v>34238</v>
      </c>
      <c r="EP61" s="2">
        <v>57506</v>
      </c>
      <c r="EQ61" s="2">
        <v>36962</v>
      </c>
      <c r="EV61" s="2">
        <v>66715</v>
      </c>
      <c r="FD61" s="2">
        <v>64788</v>
      </c>
      <c r="FI61" s="2">
        <v>38102</v>
      </c>
    </row>
    <row r="62" spans="4:165" x14ac:dyDescent="0.25">
      <c r="D62" s="2">
        <v>41983</v>
      </c>
      <c r="E62" s="2">
        <v>48519</v>
      </c>
      <c r="F62" s="2">
        <v>40488</v>
      </c>
      <c r="G62" s="2">
        <v>53936</v>
      </c>
      <c r="J62" s="2">
        <v>31352</v>
      </c>
      <c r="M62" s="2">
        <v>49111</v>
      </c>
      <c r="AJ62" s="2">
        <v>40496</v>
      </c>
      <c r="AP62" s="2">
        <v>18490</v>
      </c>
      <c r="AW62" s="2">
        <v>62929</v>
      </c>
      <c r="AX62" s="2">
        <v>54247</v>
      </c>
      <c r="AZ62" s="2">
        <v>15147</v>
      </c>
      <c r="BL62" s="2">
        <v>53500</v>
      </c>
      <c r="BN62" s="2">
        <v>277954</v>
      </c>
      <c r="CE62" s="2">
        <v>64448</v>
      </c>
      <c r="CH62" s="2">
        <v>37074</v>
      </c>
      <c r="CL62" s="2">
        <v>64474</v>
      </c>
      <c r="CR62" s="2">
        <v>66259</v>
      </c>
      <c r="CS62" s="2">
        <v>34942</v>
      </c>
      <c r="CU62" s="2">
        <v>63190</v>
      </c>
      <c r="CV62" s="2">
        <v>37349</v>
      </c>
      <c r="DD62" s="2">
        <v>62409</v>
      </c>
      <c r="DF62" s="2">
        <v>58835</v>
      </c>
      <c r="DM62" s="2">
        <v>61408</v>
      </c>
      <c r="DN62" s="2">
        <v>14474</v>
      </c>
      <c r="DO62" s="2">
        <v>478065</v>
      </c>
      <c r="DQ62" s="2">
        <v>808887</v>
      </c>
      <c r="EI62" s="2">
        <v>68227</v>
      </c>
      <c r="EJ62" s="2">
        <v>34416</v>
      </c>
      <c r="EM62" s="2">
        <v>34637</v>
      </c>
      <c r="EP62" s="2">
        <v>57509</v>
      </c>
      <c r="EQ62" s="2">
        <v>36966</v>
      </c>
      <c r="EV62" s="2">
        <v>68120</v>
      </c>
      <c r="FD62" s="2">
        <v>64790</v>
      </c>
      <c r="FI62" s="2">
        <v>38164</v>
      </c>
    </row>
    <row r="63" spans="4:165" x14ac:dyDescent="0.25">
      <c r="D63" s="2">
        <v>41984</v>
      </c>
      <c r="E63" s="2">
        <v>50218</v>
      </c>
      <c r="F63" s="2">
        <v>41305</v>
      </c>
      <c r="G63" s="2">
        <v>53971</v>
      </c>
      <c r="J63" s="2">
        <v>32899</v>
      </c>
      <c r="M63" s="2">
        <v>50219</v>
      </c>
      <c r="AJ63" s="2">
        <v>40519</v>
      </c>
      <c r="AP63" s="2">
        <v>18590</v>
      </c>
      <c r="AW63" s="2">
        <v>62930</v>
      </c>
      <c r="AX63" s="2">
        <v>54322</v>
      </c>
      <c r="AZ63" s="2">
        <v>15529</v>
      </c>
      <c r="BL63" s="2">
        <v>53502</v>
      </c>
      <c r="BN63" s="2">
        <v>326223</v>
      </c>
      <c r="CE63" s="2">
        <v>64451</v>
      </c>
      <c r="CH63" s="2">
        <v>37078</v>
      </c>
      <c r="CL63" s="2">
        <v>64480</v>
      </c>
      <c r="CR63" s="2">
        <v>66263</v>
      </c>
      <c r="CS63" s="2">
        <v>34943</v>
      </c>
      <c r="CU63" s="2">
        <v>63201</v>
      </c>
      <c r="CV63" s="2">
        <v>37432</v>
      </c>
      <c r="DD63" s="2">
        <v>62453</v>
      </c>
      <c r="DF63" s="2">
        <v>58907</v>
      </c>
      <c r="DM63" s="2">
        <v>62858</v>
      </c>
      <c r="DN63" s="2">
        <v>14540</v>
      </c>
      <c r="EI63" s="2">
        <v>68233</v>
      </c>
      <c r="EJ63" s="2">
        <v>34432</v>
      </c>
      <c r="EM63" s="2">
        <v>34771</v>
      </c>
      <c r="EP63" s="2">
        <v>57511</v>
      </c>
      <c r="EQ63" s="2">
        <v>36968</v>
      </c>
      <c r="FD63" s="2">
        <v>64791</v>
      </c>
      <c r="FI63" s="2">
        <v>38165</v>
      </c>
    </row>
    <row r="64" spans="4:165" x14ac:dyDescent="0.25">
      <c r="D64" s="2">
        <v>41985</v>
      </c>
      <c r="E64" s="2">
        <v>50521</v>
      </c>
      <c r="F64" s="2">
        <v>42367</v>
      </c>
      <c r="G64" s="2">
        <v>54716</v>
      </c>
      <c r="J64" s="2">
        <v>34325</v>
      </c>
      <c r="M64" s="2">
        <v>50224</v>
      </c>
      <c r="AJ64" s="2">
        <v>40828</v>
      </c>
      <c r="AP64" s="2">
        <v>18644</v>
      </c>
      <c r="AW64" s="2">
        <v>62931</v>
      </c>
      <c r="AX64" s="2">
        <v>54333</v>
      </c>
      <c r="AZ64" s="2">
        <v>16002</v>
      </c>
      <c r="BL64" s="2">
        <v>53503</v>
      </c>
      <c r="BN64" s="2">
        <v>410310</v>
      </c>
      <c r="CE64" s="2">
        <v>64611</v>
      </c>
      <c r="CH64" s="2">
        <v>37114</v>
      </c>
      <c r="CL64" s="2">
        <v>65482</v>
      </c>
      <c r="CR64" s="2">
        <v>66264</v>
      </c>
      <c r="CS64" s="2">
        <v>34959</v>
      </c>
      <c r="CU64" s="2">
        <v>63214</v>
      </c>
      <c r="CV64" s="2">
        <v>37542</v>
      </c>
      <c r="DD64" s="2">
        <v>63383</v>
      </c>
      <c r="DF64" s="2">
        <v>59372</v>
      </c>
      <c r="DM64" s="2">
        <v>65504</v>
      </c>
      <c r="DN64" s="2">
        <v>14565</v>
      </c>
      <c r="EJ64" s="2">
        <v>34552</v>
      </c>
      <c r="EM64" s="2">
        <v>34773</v>
      </c>
      <c r="EP64" s="2">
        <v>57512</v>
      </c>
      <c r="EQ64" s="2">
        <v>37221</v>
      </c>
      <c r="FD64" s="2">
        <v>65228</v>
      </c>
      <c r="FI64" s="2">
        <v>38774</v>
      </c>
    </row>
    <row r="65" spans="4:165" x14ac:dyDescent="0.25">
      <c r="D65" s="2">
        <v>41988</v>
      </c>
      <c r="E65" s="2">
        <v>50656</v>
      </c>
      <c r="F65" s="2">
        <v>42371</v>
      </c>
      <c r="G65" s="2">
        <v>56333</v>
      </c>
      <c r="J65" s="2">
        <v>34330</v>
      </c>
      <c r="M65" s="2">
        <v>50276</v>
      </c>
      <c r="AJ65" s="2">
        <v>40829</v>
      </c>
      <c r="AP65" s="2">
        <v>18917</v>
      </c>
      <c r="AW65" s="2">
        <v>62932</v>
      </c>
      <c r="AX65" s="2">
        <v>56497</v>
      </c>
      <c r="AZ65" s="2">
        <v>16115</v>
      </c>
      <c r="BL65" s="2">
        <v>55241</v>
      </c>
      <c r="BN65" s="2">
        <v>410415</v>
      </c>
      <c r="CE65" s="2">
        <v>64809</v>
      </c>
      <c r="CH65" s="2">
        <v>37115</v>
      </c>
      <c r="CL65" s="2">
        <v>66399</v>
      </c>
      <c r="CR65" s="2">
        <v>67329</v>
      </c>
      <c r="CS65" s="2">
        <v>34962</v>
      </c>
      <c r="CU65" s="2">
        <v>63218</v>
      </c>
      <c r="CV65" s="2">
        <v>37635</v>
      </c>
      <c r="DD65" s="2">
        <v>63594</v>
      </c>
      <c r="DF65" s="2">
        <v>59699</v>
      </c>
      <c r="DM65" s="2">
        <v>68433</v>
      </c>
      <c r="DN65" s="2">
        <v>14653</v>
      </c>
      <c r="EJ65" s="2">
        <v>34561</v>
      </c>
      <c r="EM65" s="2">
        <v>35911</v>
      </c>
      <c r="EP65" s="2">
        <v>57513</v>
      </c>
      <c r="EQ65" s="2">
        <v>38171</v>
      </c>
      <c r="FD65" s="2">
        <v>65300</v>
      </c>
      <c r="FI65" s="2">
        <v>39064</v>
      </c>
    </row>
    <row r="66" spans="4:165" x14ac:dyDescent="0.25">
      <c r="D66" s="2">
        <v>42010</v>
      </c>
      <c r="E66" s="2">
        <v>50791</v>
      </c>
      <c r="F66" s="2">
        <v>44753</v>
      </c>
      <c r="G66" s="2">
        <v>57632</v>
      </c>
      <c r="J66" s="2">
        <v>34964</v>
      </c>
      <c r="M66" s="2">
        <v>51033</v>
      </c>
      <c r="AJ66" s="2">
        <v>40858</v>
      </c>
      <c r="AP66" s="2">
        <v>19727</v>
      </c>
      <c r="AW66" s="2">
        <v>63287</v>
      </c>
      <c r="AX66" s="2">
        <v>56831</v>
      </c>
      <c r="AZ66" s="2">
        <v>16124</v>
      </c>
      <c r="BL66" s="2">
        <v>55278</v>
      </c>
      <c r="BN66" s="2">
        <v>524090</v>
      </c>
      <c r="CE66" s="2">
        <v>64851</v>
      </c>
      <c r="CH66" s="2">
        <v>38114</v>
      </c>
      <c r="CL66" s="2">
        <v>66416</v>
      </c>
      <c r="CR66" s="2">
        <v>67332</v>
      </c>
      <c r="CS66" s="2">
        <v>34963</v>
      </c>
      <c r="CU66" s="2">
        <v>63376</v>
      </c>
      <c r="CV66" s="2">
        <v>37636</v>
      </c>
      <c r="DD66" s="2">
        <v>63812</v>
      </c>
      <c r="DF66" s="2">
        <v>60365</v>
      </c>
      <c r="DM66" s="2">
        <v>71746</v>
      </c>
      <c r="DN66" s="2">
        <v>15490</v>
      </c>
      <c r="EJ66" s="2">
        <v>34722</v>
      </c>
      <c r="EM66" s="2">
        <v>36079</v>
      </c>
      <c r="EP66" s="2">
        <v>57514</v>
      </c>
      <c r="EQ66" s="2">
        <v>38178</v>
      </c>
      <c r="FD66" s="2">
        <v>65798</v>
      </c>
      <c r="FI66" s="2">
        <v>39065</v>
      </c>
    </row>
    <row r="67" spans="4:165" x14ac:dyDescent="0.25">
      <c r="D67" s="2">
        <v>42017</v>
      </c>
      <c r="E67" s="2">
        <v>50814</v>
      </c>
      <c r="F67" s="2">
        <v>44929</v>
      </c>
      <c r="G67" s="2">
        <v>58032</v>
      </c>
      <c r="J67" s="2">
        <v>34977</v>
      </c>
      <c r="M67" s="2">
        <v>52915</v>
      </c>
      <c r="AJ67" s="2">
        <v>41298</v>
      </c>
      <c r="AP67" s="2">
        <v>20347</v>
      </c>
      <c r="AW67" s="2">
        <v>63292</v>
      </c>
      <c r="AX67" s="2">
        <v>56935</v>
      </c>
      <c r="AZ67" s="2">
        <v>16125</v>
      </c>
      <c r="BL67" s="2">
        <v>56158</v>
      </c>
      <c r="BN67" s="2">
        <v>550715</v>
      </c>
      <c r="CE67" s="2">
        <v>65288</v>
      </c>
      <c r="CH67" s="2">
        <v>38115</v>
      </c>
      <c r="CL67" s="2">
        <v>67872</v>
      </c>
      <c r="CS67" s="2">
        <v>34966</v>
      </c>
      <c r="CU67" s="2">
        <v>63459</v>
      </c>
      <c r="CV67" s="2">
        <v>37637</v>
      </c>
      <c r="DD67" s="2">
        <v>64190</v>
      </c>
      <c r="DF67" s="2">
        <v>60691</v>
      </c>
      <c r="DM67" s="2">
        <v>111526</v>
      </c>
      <c r="DN67" s="2">
        <v>15939</v>
      </c>
      <c r="EJ67" s="2">
        <v>34723</v>
      </c>
      <c r="EM67" s="2">
        <v>36758</v>
      </c>
      <c r="EP67" s="2">
        <v>57704</v>
      </c>
      <c r="EQ67" s="2">
        <v>39436</v>
      </c>
      <c r="FD67" s="2">
        <v>66400</v>
      </c>
      <c r="FI67" s="2">
        <v>39187</v>
      </c>
    </row>
    <row r="68" spans="4:165" x14ac:dyDescent="0.25">
      <c r="D68" s="2">
        <v>42022</v>
      </c>
      <c r="E68" s="2">
        <v>50901</v>
      </c>
      <c r="F68" s="2">
        <v>46089</v>
      </c>
      <c r="G68" s="2">
        <v>59859</v>
      </c>
      <c r="J68" s="2">
        <v>34978</v>
      </c>
      <c r="M68" s="2">
        <v>53546</v>
      </c>
      <c r="AJ68" s="2">
        <v>41726</v>
      </c>
      <c r="AP68" s="2">
        <v>20619</v>
      </c>
      <c r="AW68" s="2">
        <v>63941</v>
      </c>
      <c r="AX68" s="2">
        <v>56936</v>
      </c>
      <c r="AZ68" s="2">
        <v>16356</v>
      </c>
      <c r="BL68" s="2">
        <v>56159</v>
      </c>
      <c r="BN68" s="2">
        <v>551416</v>
      </c>
      <c r="CE68" s="2">
        <v>65452</v>
      </c>
      <c r="CH68" s="2">
        <v>39660</v>
      </c>
      <c r="CL68" s="2">
        <v>67882</v>
      </c>
      <c r="CS68" s="2">
        <v>34982</v>
      </c>
      <c r="CU68" s="2">
        <v>63612</v>
      </c>
      <c r="CV68" s="2">
        <v>40404</v>
      </c>
      <c r="DD68" s="2">
        <v>64718</v>
      </c>
      <c r="DF68" s="2">
        <v>61235</v>
      </c>
      <c r="DM68" s="2">
        <v>144493</v>
      </c>
      <c r="DN68" s="2">
        <v>16102</v>
      </c>
      <c r="EJ68" s="2">
        <v>34907</v>
      </c>
      <c r="EM68" s="2">
        <v>37331</v>
      </c>
      <c r="EP68" s="2">
        <v>57803</v>
      </c>
      <c r="EQ68" s="2">
        <v>39437</v>
      </c>
      <c r="FD68" s="2">
        <v>66990</v>
      </c>
      <c r="FI68" s="2">
        <v>39239</v>
      </c>
    </row>
    <row r="69" spans="4:165" x14ac:dyDescent="0.25">
      <c r="D69" s="2">
        <v>42024</v>
      </c>
      <c r="E69" s="2">
        <v>52554</v>
      </c>
      <c r="F69" s="2">
        <v>46092</v>
      </c>
      <c r="G69" s="2">
        <v>60534</v>
      </c>
      <c r="J69" s="2">
        <v>35299</v>
      </c>
      <c r="M69" s="2">
        <v>53835</v>
      </c>
      <c r="AJ69" s="2">
        <v>41727</v>
      </c>
      <c r="AP69" s="2">
        <v>20722</v>
      </c>
      <c r="AW69" s="2">
        <v>63942</v>
      </c>
      <c r="AX69" s="2">
        <v>57755</v>
      </c>
      <c r="AZ69" s="2">
        <v>16791</v>
      </c>
      <c r="BL69" s="2">
        <v>56160</v>
      </c>
      <c r="BN69" s="2">
        <v>741000</v>
      </c>
      <c r="CE69" s="2">
        <v>65541</v>
      </c>
      <c r="CH69" s="2">
        <v>40529</v>
      </c>
      <c r="CL69" s="2">
        <v>68266</v>
      </c>
      <c r="CS69" s="2">
        <v>34983</v>
      </c>
      <c r="CU69" s="2">
        <v>63614</v>
      </c>
      <c r="CV69" s="2">
        <v>42037</v>
      </c>
      <c r="DD69" s="2">
        <v>65441</v>
      </c>
      <c r="DF69" s="2">
        <v>61256</v>
      </c>
      <c r="DM69" s="2">
        <v>189217</v>
      </c>
      <c r="DN69" s="2">
        <v>16205</v>
      </c>
      <c r="EJ69" s="2">
        <v>35842</v>
      </c>
      <c r="EM69" s="2">
        <v>37644</v>
      </c>
      <c r="EP69" s="2">
        <v>57804</v>
      </c>
      <c r="EQ69" s="2">
        <v>40256</v>
      </c>
      <c r="FD69" s="2">
        <v>66994</v>
      </c>
      <c r="FI69" s="2">
        <v>39255</v>
      </c>
    </row>
    <row r="70" spans="4:165" x14ac:dyDescent="0.25">
      <c r="D70" s="2">
        <v>42025</v>
      </c>
      <c r="E70" s="2">
        <v>52818</v>
      </c>
      <c r="F70" s="2">
        <v>46096</v>
      </c>
      <c r="G70" s="2">
        <v>60611</v>
      </c>
      <c r="J70" s="2">
        <v>35309</v>
      </c>
      <c r="M70" s="2">
        <v>53851</v>
      </c>
      <c r="AJ70" s="2">
        <v>42327</v>
      </c>
      <c r="AP70" s="2">
        <v>20723</v>
      </c>
      <c r="AW70" s="2">
        <v>65454</v>
      </c>
      <c r="AX70" s="2">
        <v>57842</v>
      </c>
      <c r="AZ70" s="2">
        <v>16988</v>
      </c>
      <c r="BL70" s="2">
        <v>56296</v>
      </c>
      <c r="BN70" s="2">
        <v>745991</v>
      </c>
      <c r="CE70" s="2">
        <v>65544</v>
      </c>
      <c r="CH70" s="2">
        <v>42431</v>
      </c>
      <c r="CL70" s="2">
        <v>68351</v>
      </c>
      <c r="CS70" s="2">
        <v>34985</v>
      </c>
      <c r="CU70" s="2">
        <v>63616</v>
      </c>
      <c r="CV70" s="2">
        <v>42871</v>
      </c>
      <c r="DD70" s="2">
        <v>65744</v>
      </c>
      <c r="DF70" s="2">
        <v>62031</v>
      </c>
      <c r="DM70" s="2">
        <v>200741</v>
      </c>
      <c r="DN70" s="2">
        <v>16579</v>
      </c>
      <c r="EJ70" s="2">
        <v>36097</v>
      </c>
      <c r="EM70" s="2">
        <v>37733</v>
      </c>
      <c r="EP70" s="2">
        <v>57805</v>
      </c>
      <c r="EQ70" s="2">
        <v>42537</v>
      </c>
      <c r="FD70" s="2">
        <v>67186</v>
      </c>
      <c r="FI70" s="2">
        <v>39348</v>
      </c>
    </row>
    <row r="71" spans="4:165" x14ac:dyDescent="0.25">
      <c r="D71" s="2">
        <v>42026</v>
      </c>
      <c r="E71" s="2">
        <v>53165</v>
      </c>
      <c r="F71" s="2">
        <v>46097</v>
      </c>
      <c r="G71" s="2">
        <v>62555</v>
      </c>
      <c r="J71" s="2">
        <v>35353</v>
      </c>
      <c r="M71" s="2">
        <v>54718</v>
      </c>
      <c r="AJ71" s="2">
        <v>43703</v>
      </c>
      <c r="AP71" s="2">
        <v>20960</v>
      </c>
      <c r="AW71" s="2">
        <v>65621</v>
      </c>
      <c r="AX71" s="2">
        <v>58567</v>
      </c>
      <c r="AZ71" s="2">
        <v>16991</v>
      </c>
      <c r="BL71" s="2">
        <v>58030</v>
      </c>
      <c r="CE71" s="2">
        <v>65587</v>
      </c>
      <c r="CH71" s="2">
        <v>42502</v>
      </c>
      <c r="CS71" s="2">
        <v>35567</v>
      </c>
      <c r="CU71" s="2">
        <v>63756</v>
      </c>
      <c r="CV71" s="2">
        <v>42886</v>
      </c>
      <c r="DD71" s="2">
        <v>65790</v>
      </c>
      <c r="DF71" s="2">
        <v>62273</v>
      </c>
      <c r="DM71" s="2">
        <v>214809</v>
      </c>
      <c r="DN71" s="2">
        <v>16769</v>
      </c>
      <c r="EJ71" s="2">
        <v>36148</v>
      </c>
      <c r="EM71" s="2">
        <v>38829</v>
      </c>
      <c r="EP71" s="2">
        <v>57807</v>
      </c>
      <c r="EQ71" s="2">
        <v>43248</v>
      </c>
      <c r="FD71" s="2">
        <v>67375</v>
      </c>
      <c r="FI71" s="2">
        <v>39358</v>
      </c>
    </row>
    <row r="72" spans="4:165" x14ac:dyDescent="0.25">
      <c r="D72" s="2">
        <v>42029</v>
      </c>
      <c r="E72" s="2">
        <v>53265</v>
      </c>
      <c r="F72" s="2">
        <v>46312</v>
      </c>
      <c r="G72" s="2">
        <v>62642</v>
      </c>
      <c r="J72" s="2">
        <v>35826</v>
      </c>
      <c r="M72" s="2">
        <v>56015</v>
      </c>
      <c r="AJ72" s="2">
        <v>44675</v>
      </c>
      <c r="AP72" s="2">
        <v>21097</v>
      </c>
      <c r="AW72" s="2">
        <v>67001</v>
      </c>
      <c r="AX72" s="2">
        <v>58813</v>
      </c>
      <c r="AZ72" s="2">
        <v>17860</v>
      </c>
      <c r="BL72" s="2">
        <v>58073</v>
      </c>
      <c r="CE72" s="2">
        <v>66292</v>
      </c>
      <c r="CH72" s="2">
        <v>42503</v>
      </c>
      <c r="CS72" s="2">
        <v>35871</v>
      </c>
      <c r="CU72" s="2">
        <v>63866</v>
      </c>
      <c r="CV72" s="2">
        <v>43205</v>
      </c>
      <c r="DD72" s="2">
        <v>65827</v>
      </c>
      <c r="DF72" s="2">
        <v>62323</v>
      </c>
      <c r="DM72" s="2">
        <v>215038</v>
      </c>
      <c r="DN72" s="2">
        <v>16840</v>
      </c>
      <c r="EJ72" s="2">
        <v>36317</v>
      </c>
      <c r="EM72" s="2">
        <v>39641</v>
      </c>
      <c r="EP72" s="2">
        <v>58012</v>
      </c>
      <c r="EQ72" s="2">
        <v>43731</v>
      </c>
      <c r="FD72" s="2">
        <v>67398</v>
      </c>
      <c r="FI72" s="2">
        <v>39359</v>
      </c>
    </row>
    <row r="73" spans="4:165" x14ac:dyDescent="0.25">
      <c r="D73" s="2">
        <v>42030</v>
      </c>
      <c r="E73" s="2">
        <v>57565</v>
      </c>
      <c r="F73" s="2">
        <v>46336</v>
      </c>
      <c r="G73" s="2">
        <v>63161</v>
      </c>
      <c r="J73" s="2">
        <v>36781</v>
      </c>
      <c r="M73" s="2">
        <v>57767</v>
      </c>
      <c r="AJ73" s="2">
        <v>44736</v>
      </c>
      <c r="AP73" s="2">
        <v>21229</v>
      </c>
      <c r="AW73" s="2">
        <v>68418</v>
      </c>
      <c r="AX73" s="2">
        <v>58815</v>
      </c>
      <c r="AZ73" s="2">
        <v>17919</v>
      </c>
      <c r="BL73" s="2">
        <v>58201</v>
      </c>
      <c r="CE73" s="2">
        <v>66572</v>
      </c>
      <c r="CH73" s="2">
        <v>43609</v>
      </c>
      <c r="CS73" s="2">
        <v>36787</v>
      </c>
      <c r="CU73" s="2">
        <v>64039</v>
      </c>
      <c r="CV73" s="2">
        <v>43269</v>
      </c>
      <c r="DD73" s="2">
        <v>66234</v>
      </c>
      <c r="DF73" s="2">
        <v>62657</v>
      </c>
      <c r="DM73" s="2">
        <v>247056</v>
      </c>
      <c r="DN73" s="2">
        <v>17098</v>
      </c>
      <c r="EJ73" s="2">
        <v>36485</v>
      </c>
      <c r="EM73" s="2">
        <v>39979</v>
      </c>
      <c r="EP73" s="2">
        <v>58014</v>
      </c>
      <c r="EQ73" s="2">
        <v>43965</v>
      </c>
      <c r="FD73" s="2">
        <v>67410</v>
      </c>
      <c r="FI73" s="2">
        <v>39360</v>
      </c>
    </row>
    <row r="74" spans="4:165" x14ac:dyDescent="0.25">
      <c r="D74" s="2">
        <v>42031</v>
      </c>
      <c r="E74" s="2">
        <v>58766</v>
      </c>
      <c r="F74" s="2">
        <v>46351</v>
      </c>
      <c r="G74" s="2">
        <v>63729</v>
      </c>
      <c r="J74" s="2">
        <v>36782</v>
      </c>
      <c r="M74" s="2">
        <v>57894</v>
      </c>
      <c r="AJ74" s="2">
        <v>46273</v>
      </c>
      <c r="AP74" s="2">
        <v>21303</v>
      </c>
      <c r="AW74" s="2">
        <v>170316</v>
      </c>
      <c r="AX74" s="2">
        <v>60423</v>
      </c>
      <c r="AZ74" s="2">
        <v>17965</v>
      </c>
      <c r="BL74" s="2">
        <v>58641</v>
      </c>
      <c r="CE74" s="2">
        <v>67127</v>
      </c>
      <c r="CH74" s="2">
        <v>43612</v>
      </c>
      <c r="CS74" s="2">
        <v>36879</v>
      </c>
      <c r="CU74" s="2">
        <v>64376</v>
      </c>
      <c r="CV74" s="2">
        <v>43270</v>
      </c>
      <c r="DD74" s="2">
        <v>66835</v>
      </c>
      <c r="DF74" s="2">
        <v>62797</v>
      </c>
      <c r="DM74" s="2">
        <v>252312</v>
      </c>
      <c r="DN74" s="2">
        <v>17278</v>
      </c>
      <c r="EJ74" s="2">
        <v>36822</v>
      </c>
      <c r="EM74" s="2">
        <v>41186</v>
      </c>
      <c r="EP74" s="2">
        <v>58024</v>
      </c>
      <c r="EQ74" s="2">
        <v>44715</v>
      </c>
      <c r="FD74" s="2">
        <v>67452</v>
      </c>
      <c r="FI74" s="2">
        <v>39362</v>
      </c>
    </row>
    <row r="75" spans="4:165" x14ac:dyDescent="0.25">
      <c r="D75" s="2">
        <v>43263</v>
      </c>
      <c r="E75" s="2">
        <v>58930</v>
      </c>
      <c r="F75" s="2">
        <v>46358</v>
      </c>
      <c r="G75" s="2">
        <v>63850</v>
      </c>
      <c r="J75" s="2">
        <v>37321</v>
      </c>
      <c r="M75" s="2">
        <v>58221</v>
      </c>
      <c r="AJ75" s="2">
        <v>46278</v>
      </c>
      <c r="AP75" s="2">
        <v>21357</v>
      </c>
      <c r="AW75" s="2">
        <v>270926</v>
      </c>
      <c r="AX75" s="2">
        <v>62099</v>
      </c>
      <c r="AZ75" s="2">
        <v>18023</v>
      </c>
      <c r="BL75" s="2">
        <v>59630</v>
      </c>
      <c r="CE75" s="2">
        <v>67132</v>
      </c>
      <c r="CH75" s="2">
        <v>43803</v>
      </c>
      <c r="CS75" s="2">
        <v>37754</v>
      </c>
      <c r="CU75" s="2">
        <v>68217</v>
      </c>
      <c r="CV75" s="2">
        <v>43272</v>
      </c>
      <c r="DD75" s="2">
        <v>67217</v>
      </c>
      <c r="DF75" s="2">
        <v>62905</v>
      </c>
      <c r="DM75" s="2">
        <v>253302</v>
      </c>
      <c r="DN75" s="2">
        <v>17279</v>
      </c>
      <c r="EJ75" s="2">
        <v>37279</v>
      </c>
      <c r="EM75" s="2">
        <v>41624</v>
      </c>
      <c r="EP75" s="2">
        <v>58028</v>
      </c>
      <c r="EQ75" s="2">
        <v>47184</v>
      </c>
      <c r="FD75" s="2">
        <v>69781</v>
      </c>
      <c r="FI75" s="2">
        <v>39609</v>
      </c>
    </row>
    <row r="76" spans="4:165" x14ac:dyDescent="0.25">
      <c r="D76" s="2">
        <v>44691</v>
      </c>
      <c r="E76" s="2">
        <v>59357</v>
      </c>
      <c r="F76" s="2">
        <v>46607</v>
      </c>
      <c r="G76" s="2">
        <v>65568</v>
      </c>
      <c r="J76" s="2">
        <v>37322</v>
      </c>
      <c r="M76" s="2">
        <v>58668</v>
      </c>
      <c r="AJ76" s="2">
        <v>46283</v>
      </c>
      <c r="AP76" s="2">
        <v>21361</v>
      </c>
      <c r="AW76" s="2">
        <v>316570</v>
      </c>
      <c r="AX76" s="2">
        <v>62124</v>
      </c>
      <c r="AZ76" s="2">
        <v>19000</v>
      </c>
      <c r="BL76" s="2">
        <v>59807</v>
      </c>
      <c r="CE76" s="2">
        <v>67858</v>
      </c>
      <c r="CH76" s="2">
        <v>46080</v>
      </c>
      <c r="CS76" s="2">
        <v>38191</v>
      </c>
      <c r="CU76" s="2">
        <v>381947</v>
      </c>
      <c r="CV76" s="2">
        <v>43273</v>
      </c>
      <c r="DD76" s="2">
        <v>67313</v>
      </c>
      <c r="DF76" s="2">
        <v>64216</v>
      </c>
      <c r="DM76" s="2">
        <v>329714</v>
      </c>
      <c r="DN76" s="2">
        <v>17354</v>
      </c>
      <c r="EJ76" s="2">
        <v>37543</v>
      </c>
      <c r="EM76" s="2">
        <v>41829</v>
      </c>
      <c r="EP76" s="2">
        <v>58087</v>
      </c>
      <c r="EQ76" s="2">
        <v>48243</v>
      </c>
      <c r="FD76" s="2">
        <v>95331</v>
      </c>
      <c r="FI76" s="2">
        <v>40244</v>
      </c>
    </row>
    <row r="77" spans="4:165" x14ac:dyDescent="0.25">
      <c r="D77" s="2">
        <v>48537</v>
      </c>
      <c r="E77" s="2">
        <v>59359</v>
      </c>
      <c r="F77" s="2">
        <v>46772</v>
      </c>
      <c r="G77" s="2">
        <v>65578</v>
      </c>
      <c r="J77" s="2">
        <v>37768</v>
      </c>
      <c r="M77" s="2">
        <v>60366</v>
      </c>
      <c r="AJ77" s="2">
        <v>46727</v>
      </c>
      <c r="AP77" s="2">
        <v>21379</v>
      </c>
      <c r="AW77" s="2">
        <v>326728</v>
      </c>
      <c r="AX77" s="2">
        <v>63075</v>
      </c>
      <c r="AZ77" s="2">
        <v>19110</v>
      </c>
      <c r="BL77" s="2">
        <v>59809</v>
      </c>
      <c r="CE77" s="2">
        <v>67860</v>
      </c>
      <c r="CH77" s="2">
        <v>47866</v>
      </c>
      <c r="CS77" s="2">
        <v>38308</v>
      </c>
      <c r="CU77" s="2">
        <v>397984</v>
      </c>
      <c r="CV77" s="2">
        <v>43274</v>
      </c>
      <c r="DD77" s="2">
        <v>68024</v>
      </c>
      <c r="DF77" s="2">
        <v>64928</v>
      </c>
      <c r="DM77" s="2">
        <v>336503</v>
      </c>
      <c r="DN77" s="2">
        <v>17395</v>
      </c>
      <c r="EJ77" s="2">
        <v>37760</v>
      </c>
      <c r="EM77" s="2">
        <v>42488</v>
      </c>
      <c r="EP77" s="2">
        <v>58088</v>
      </c>
      <c r="EQ77" s="2">
        <v>50066</v>
      </c>
      <c r="FD77" s="2">
        <v>103861</v>
      </c>
      <c r="FI77" s="2">
        <v>40378</v>
      </c>
    </row>
    <row r="78" spans="4:165" x14ac:dyDescent="0.25">
      <c r="D78" s="2">
        <v>48541</v>
      </c>
      <c r="E78" s="2">
        <v>59365</v>
      </c>
      <c r="F78" s="2">
        <v>47072</v>
      </c>
      <c r="G78" s="2">
        <v>65862</v>
      </c>
      <c r="J78" s="2">
        <v>39885</v>
      </c>
      <c r="M78" s="2">
        <v>61869</v>
      </c>
      <c r="AJ78" s="2">
        <v>47543</v>
      </c>
      <c r="AP78" s="2">
        <v>21414</v>
      </c>
      <c r="AW78" s="2">
        <v>377770</v>
      </c>
      <c r="AX78" s="2">
        <v>63077</v>
      </c>
      <c r="AZ78" s="2">
        <v>19455</v>
      </c>
      <c r="BL78" s="2">
        <v>59868</v>
      </c>
      <c r="CE78" s="2">
        <v>68560</v>
      </c>
      <c r="CH78" s="2">
        <v>48514</v>
      </c>
      <c r="CS78" s="2">
        <v>38430</v>
      </c>
      <c r="CU78" s="2">
        <v>668947</v>
      </c>
      <c r="CV78" s="2">
        <v>43532</v>
      </c>
      <c r="DD78" s="2">
        <v>68025</v>
      </c>
      <c r="DF78" s="2">
        <v>65409</v>
      </c>
      <c r="DM78" s="2">
        <v>340380</v>
      </c>
      <c r="DN78" s="2">
        <v>17572</v>
      </c>
      <c r="EJ78" s="2">
        <v>37762</v>
      </c>
      <c r="EM78" s="2">
        <v>46098</v>
      </c>
      <c r="EP78" s="2">
        <v>58195</v>
      </c>
      <c r="EQ78" s="2">
        <v>51733</v>
      </c>
      <c r="FD78" s="2">
        <v>130187</v>
      </c>
      <c r="FI78" s="2">
        <v>40593</v>
      </c>
    </row>
    <row r="79" spans="4:165" x14ac:dyDescent="0.25">
      <c r="D79" s="2">
        <v>49640</v>
      </c>
      <c r="E79" s="2">
        <v>59632</v>
      </c>
      <c r="F79" s="2">
        <v>47074</v>
      </c>
      <c r="G79" s="2">
        <v>66045</v>
      </c>
      <c r="J79" s="2">
        <v>40846</v>
      </c>
      <c r="M79" s="2">
        <v>61930</v>
      </c>
      <c r="AJ79" s="2">
        <v>48139</v>
      </c>
      <c r="AP79" s="2">
        <v>21539</v>
      </c>
      <c r="AW79" s="2">
        <v>391854</v>
      </c>
      <c r="AX79" s="2">
        <v>63078</v>
      </c>
      <c r="AZ79" s="2">
        <v>19938</v>
      </c>
      <c r="BL79" s="2">
        <v>61458</v>
      </c>
      <c r="CE79" s="2">
        <v>68561</v>
      </c>
      <c r="CH79" s="2">
        <v>48679</v>
      </c>
      <c r="CS79" s="2">
        <v>38437</v>
      </c>
      <c r="CV79" s="2">
        <v>43592</v>
      </c>
      <c r="DD79" s="2">
        <v>68026</v>
      </c>
      <c r="DF79" s="2">
        <v>65428</v>
      </c>
      <c r="DM79" s="2">
        <v>340398</v>
      </c>
      <c r="DN79" s="2">
        <v>17756</v>
      </c>
      <c r="EJ79" s="2">
        <v>38418</v>
      </c>
      <c r="EM79" s="2">
        <v>46315</v>
      </c>
      <c r="EP79" s="2">
        <v>58298</v>
      </c>
      <c r="EQ79" s="2">
        <v>51739</v>
      </c>
      <c r="FD79" s="2">
        <v>138479</v>
      </c>
      <c r="FI79" s="2">
        <v>41994</v>
      </c>
    </row>
    <row r="80" spans="4:165" x14ac:dyDescent="0.25">
      <c r="D80" s="2">
        <v>49644</v>
      </c>
      <c r="E80" s="2">
        <v>63515</v>
      </c>
      <c r="F80" s="2">
        <v>49962</v>
      </c>
      <c r="G80" s="2">
        <v>67037</v>
      </c>
      <c r="J80" s="2">
        <v>42326</v>
      </c>
      <c r="M80" s="2">
        <v>63284</v>
      </c>
      <c r="AJ80" s="2">
        <v>48141</v>
      </c>
      <c r="AP80" s="2">
        <v>21701</v>
      </c>
      <c r="AW80" s="2">
        <v>395897</v>
      </c>
      <c r="AX80" s="2">
        <v>63720</v>
      </c>
      <c r="AZ80" s="2">
        <v>20038</v>
      </c>
      <c r="BL80" s="2">
        <v>61468</v>
      </c>
      <c r="CH80" s="2">
        <v>48781</v>
      </c>
      <c r="CS80" s="2">
        <v>39033</v>
      </c>
      <c r="CV80" s="2">
        <v>44316</v>
      </c>
      <c r="DD80" s="2">
        <v>68269</v>
      </c>
      <c r="DF80" s="2">
        <v>65448</v>
      </c>
      <c r="DM80" s="2">
        <v>342246</v>
      </c>
      <c r="DN80" s="2">
        <v>17761</v>
      </c>
      <c r="EJ80" s="2">
        <v>38533</v>
      </c>
      <c r="EM80" s="2">
        <v>47251</v>
      </c>
      <c r="EP80" s="2">
        <v>58575</v>
      </c>
      <c r="EQ80" s="2">
        <v>52720</v>
      </c>
      <c r="FD80" s="2">
        <v>182501</v>
      </c>
      <c r="FI80" s="2">
        <v>42475</v>
      </c>
    </row>
    <row r="81" spans="4:165" x14ac:dyDescent="0.25">
      <c r="D81" s="2">
        <v>49648</v>
      </c>
      <c r="E81" s="2">
        <v>63738</v>
      </c>
      <c r="F81" s="2">
        <v>49963</v>
      </c>
      <c r="G81" s="2">
        <v>67044</v>
      </c>
      <c r="J81" s="2">
        <v>42330</v>
      </c>
      <c r="M81" s="2">
        <v>63370</v>
      </c>
      <c r="AJ81" s="2">
        <v>54109</v>
      </c>
      <c r="AP81" s="2">
        <v>22300</v>
      </c>
      <c r="AW81" s="2">
        <v>430546</v>
      </c>
      <c r="AX81" s="2">
        <v>63739</v>
      </c>
      <c r="AZ81" s="2">
        <v>20039</v>
      </c>
      <c r="BL81" s="2">
        <v>61469</v>
      </c>
      <c r="CH81" s="2">
        <v>49143</v>
      </c>
      <c r="CS81" s="2">
        <v>39604</v>
      </c>
      <c r="CV81" s="2">
        <v>44318</v>
      </c>
      <c r="DD81" s="2">
        <v>68479</v>
      </c>
      <c r="DF81" s="2">
        <v>65899</v>
      </c>
      <c r="DM81" s="2">
        <v>346106</v>
      </c>
      <c r="DN81" s="2">
        <v>17790</v>
      </c>
      <c r="EJ81" s="2">
        <v>38541</v>
      </c>
      <c r="EM81" s="2">
        <v>47309</v>
      </c>
      <c r="EP81" s="2">
        <v>58723</v>
      </c>
      <c r="EQ81" s="2">
        <v>52909</v>
      </c>
      <c r="FD81" s="2">
        <v>187724</v>
      </c>
      <c r="FI81" s="2">
        <v>43018</v>
      </c>
    </row>
    <row r="82" spans="4:165" x14ac:dyDescent="0.25">
      <c r="D82" s="2">
        <v>49649</v>
      </c>
      <c r="E82" s="2">
        <v>65444</v>
      </c>
      <c r="F82" s="2">
        <v>50283</v>
      </c>
      <c r="G82" s="2">
        <v>68175</v>
      </c>
      <c r="J82" s="2">
        <v>44654</v>
      </c>
      <c r="M82" s="2">
        <v>68045</v>
      </c>
      <c r="AJ82" s="2">
        <v>54130</v>
      </c>
      <c r="AP82" s="2">
        <v>22580</v>
      </c>
      <c r="AW82" s="2">
        <v>430561</v>
      </c>
      <c r="AX82" s="2">
        <v>63768</v>
      </c>
      <c r="AZ82" s="2">
        <v>20044</v>
      </c>
      <c r="BL82" s="2">
        <v>64084</v>
      </c>
      <c r="CH82" s="2">
        <v>54218</v>
      </c>
      <c r="CS82" s="2">
        <v>39618</v>
      </c>
      <c r="CV82" s="2">
        <v>44319</v>
      </c>
      <c r="DD82" s="2">
        <v>68502</v>
      </c>
      <c r="DF82" s="2">
        <v>66113</v>
      </c>
      <c r="DM82" s="2">
        <v>367672</v>
      </c>
      <c r="DN82" s="2">
        <v>17791</v>
      </c>
      <c r="EJ82" s="2">
        <v>39071</v>
      </c>
      <c r="EM82" s="2">
        <v>48989</v>
      </c>
      <c r="EP82" s="2">
        <v>58730</v>
      </c>
      <c r="EQ82" s="2">
        <v>53688</v>
      </c>
      <c r="FD82" s="2">
        <v>200782</v>
      </c>
      <c r="FI82" s="2">
        <v>43165</v>
      </c>
    </row>
    <row r="83" spans="4:165" x14ac:dyDescent="0.25">
      <c r="D83" s="2">
        <v>49650</v>
      </c>
      <c r="E83" s="2">
        <v>65449</v>
      </c>
      <c r="F83" s="2">
        <v>50289</v>
      </c>
      <c r="G83" s="2">
        <v>86124</v>
      </c>
      <c r="J83" s="2">
        <v>44686</v>
      </c>
      <c r="M83" s="2">
        <v>68155</v>
      </c>
      <c r="AJ83" s="2">
        <v>54133</v>
      </c>
      <c r="AP83" s="2">
        <v>22609</v>
      </c>
      <c r="AW83" s="2">
        <v>504241</v>
      </c>
      <c r="AX83" s="2">
        <v>64134</v>
      </c>
      <c r="AZ83" s="2">
        <v>20539</v>
      </c>
      <c r="BL83" s="2">
        <v>64090</v>
      </c>
      <c r="CH83" s="2">
        <v>54494</v>
      </c>
      <c r="CS83" s="2">
        <v>40105</v>
      </c>
      <c r="CV83" s="2">
        <v>45442</v>
      </c>
      <c r="DF83" s="2">
        <v>66388</v>
      </c>
      <c r="DM83" s="2">
        <v>387316</v>
      </c>
      <c r="DN83" s="2">
        <v>17922</v>
      </c>
      <c r="EJ83" s="2">
        <v>39167</v>
      </c>
      <c r="EM83" s="2">
        <v>49050</v>
      </c>
      <c r="EP83" s="2">
        <v>58731</v>
      </c>
      <c r="EQ83" s="2">
        <v>56968</v>
      </c>
      <c r="FD83" s="2">
        <v>216770</v>
      </c>
      <c r="FI83" s="2">
        <v>43204</v>
      </c>
    </row>
    <row r="84" spans="4:165" x14ac:dyDescent="0.25">
      <c r="D84" s="2">
        <v>49654</v>
      </c>
      <c r="E84" s="2">
        <v>66417</v>
      </c>
      <c r="F84" s="2">
        <v>52910</v>
      </c>
      <c r="G84" s="2">
        <v>95711</v>
      </c>
      <c r="J84" s="2">
        <v>45400</v>
      </c>
      <c r="M84" s="2">
        <v>72009</v>
      </c>
      <c r="AJ84" s="2">
        <v>55434</v>
      </c>
      <c r="AP84" s="2">
        <v>22739</v>
      </c>
      <c r="AW84" s="2">
        <v>585760</v>
      </c>
      <c r="AX84" s="2">
        <v>64349</v>
      </c>
      <c r="AZ84" s="2">
        <v>21225</v>
      </c>
      <c r="BL84" s="2">
        <v>64095</v>
      </c>
      <c r="CH84" s="2">
        <v>56913</v>
      </c>
      <c r="CS84" s="2">
        <v>40402</v>
      </c>
      <c r="CV84" s="2">
        <v>45446</v>
      </c>
      <c r="DF84" s="2">
        <v>67387</v>
      </c>
      <c r="DM84" s="2">
        <v>413062</v>
      </c>
      <c r="DN84" s="2">
        <v>17963</v>
      </c>
      <c r="EJ84" s="2">
        <v>39168</v>
      </c>
      <c r="EM84" s="2">
        <v>49052</v>
      </c>
      <c r="EP84" s="2">
        <v>58746</v>
      </c>
      <c r="EQ84" s="2">
        <v>58924</v>
      </c>
      <c r="FD84" s="2">
        <v>242669</v>
      </c>
      <c r="FI84" s="2">
        <v>43264</v>
      </c>
    </row>
    <row r="85" spans="4:165" x14ac:dyDescent="0.25">
      <c r="D85" s="2">
        <v>49655</v>
      </c>
      <c r="E85" s="2">
        <v>67309</v>
      </c>
      <c r="F85" s="2">
        <v>53245</v>
      </c>
      <c r="G85" s="2">
        <v>223669</v>
      </c>
      <c r="J85" s="2">
        <v>45454</v>
      </c>
      <c r="M85" s="2">
        <v>84202</v>
      </c>
      <c r="AJ85" s="2">
        <v>55437</v>
      </c>
      <c r="AP85" s="2">
        <v>23187</v>
      </c>
      <c r="AW85" s="2">
        <v>598128</v>
      </c>
      <c r="AX85" s="2">
        <v>66013</v>
      </c>
      <c r="AZ85" s="2">
        <v>21380</v>
      </c>
      <c r="BL85" s="2">
        <v>65203</v>
      </c>
      <c r="CH85" s="2">
        <v>57331</v>
      </c>
      <c r="CS85" s="2">
        <v>41183</v>
      </c>
      <c r="CV85" s="2">
        <v>45631</v>
      </c>
      <c r="DF85" s="2">
        <v>67696</v>
      </c>
      <c r="DM85" s="2">
        <v>413070</v>
      </c>
      <c r="DN85" s="2">
        <v>18123</v>
      </c>
      <c r="EJ85" s="2">
        <v>39305</v>
      </c>
      <c r="EM85" s="2">
        <v>49053</v>
      </c>
      <c r="EP85" s="2">
        <v>59085</v>
      </c>
      <c r="EQ85" s="2">
        <v>59050</v>
      </c>
      <c r="FD85" s="2">
        <v>305987</v>
      </c>
      <c r="FI85" s="2">
        <v>43279</v>
      </c>
    </row>
    <row r="86" spans="4:165" x14ac:dyDescent="0.25">
      <c r="D86" s="2">
        <v>49686</v>
      </c>
      <c r="E86" s="2">
        <v>67310</v>
      </c>
      <c r="F86" s="2">
        <v>53246</v>
      </c>
      <c r="G86" s="2">
        <v>295287</v>
      </c>
      <c r="J86" s="2">
        <v>49912</v>
      </c>
      <c r="M86" s="2">
        <v>85811</v>
      </c>
      <c r="AJ86" s="2">
        <v>56318</v>
      </c>
      <c r="AP86" s="2">
        <v>23706</v>
      </c>
      <c r="AW86" s="2">
        <v>639625</v>
      </c>
      <c r="AX86" s="2">
        <v>67034</v>
      </c>
      <c r="AZ86" s="2">
        <v>22420</v>
      </c>
      <c r="BL86" s="2">
        <v>65204</v>
      </c>
      <c r="CH86" s="2">
        <v>57437</v>
      </c>
      <c r="CS86" s="2">
        <v>41190</v>
      </c>
      <c r="CV86" s="2">
        <v>46686</v>
      </c>
      <c r="DF86" s="2">
        <v>67697</v>
      </c>
      <c r="DM86" s="2">
        <v>469114</v>
      </c>
      <c r="DN86" s="2">
        <v>18144</v>
      </c>
      <c r="EJ86" s="2">
        <v>39564</v>
      </c>
      <c r="EM86" s="2">
        <v>49495</v>
      </c>
      <c r="EP86" s="2">
        <v>59090</v>
      </c>
      <c r="EQ86" s="2">
        <v>61411</v>
      </c>
      <c r="FD86" s="2">
        <v>358671</v>
      </c>
      <c r="FI86" s="2">
        <v>43575</v>
      </c>
    </row>
    <row r="87" spans="4:165" x14ac:dyDescent="0.25">
      <c r="D87" s="2">
        <v>49705</v>
      </c>
      <c r="E87" s="2">
        <v>68537</v>
      </c>
      <c r="F87" s="2">
        <v>54001</v>
      </c>
      <c r="G87" s="2">
        <v>487975</v>
      </c>
      <c r="J87" s="2">
        <v>50244</v>
      </c>
      <c r="M87" s="2">
        <v>112433</v>
      </c>
      <c r="AJ87" s="2">
        <v>56591</v>
      </c>
      <c r="AP87" s="2">
        <v>23802</v>
      </c>
      <c r="AW87" s="2">
        <v>639658</v>
      </c>
      <c r="AX87" s="2">
        <v>70813</v>
      </c>
      <c r="AZ87" s="2">
        <v>22421</v>
      </c>
      <c r="BL87" s="2">
        <v>65205</v>
      </c>
      <c r="CH87" s="2">
        <v>57635</v>
      </c>
      <c r="CS87" s="2">
        <v>41194</v>
      </c>
      <c r="CV87" s="2">
        <v>46687</v>
      </c>
      <c r="DF87" s="2">
        <v>68422</v>
      </c>
      <c r="DM87" s="2">
        <v>501080</v>
      </c>
      <c r="DN87" s="2">
        <v>18200</v>
      </c>
      <c r="EJ87" s="2">
        <v>40622</v>
      </c>
      <c r="EM87" s="2">
        <v>50042</v>
      </c>
      <c r="EP87" s="2">
        <v>59360</v>
      </c>
      <c r="EQ87" s="2">
        <v>63402</v>
      </c>
      <c r="FD87" s="2">
        <v>478776</v>
      </c>
      <c r="FI87" s="2">
        <v>43674</v>
      </c>
    </row>
    <row r="88" spans="4:165" x14ac:dyDescent="0.25">
      <c r="D88" s="2">
        <v>49708</v>
      </c>
      <c r="E88" s="2">
        <v>103887</v>
      </c>
      <c r="F88" s="2">
        <v>55765</v>
      </c>
      <c r="G88" s="2">
        <v>497206</v>
      </c>
      <c r="J88" s="2">
        <v>50247</v>
      </c>
      <c r="M88" s="2">
        <v>113241</v>
      </c>
      <c r="AJ88" s="2">
        <v>56828</v>
      </c>
      <c r="AP88" s="2">
        <v>23897</v>
      </c>
      <c r="AW88" s="2">
        <v>713434</v>
      </c>
      <c r="AX88" s="2">
        <v>72041</v>
      </c>
      <c r="AZ88" s="2">
        <v>22640</v>
      </c>
      <c r="BL88" s="2">
        <v>65208</v>
      </c>
      <c r="CH88" s="2">
        <v>57636</v>
      </c>
      <c r="CS88" s="2">
        <v>43265</v>
      </c>
      <c r="CV88" s="2">
        <v>46689</v>
      </c>
      <c r="DM88" s="2">
        <v>605923</v>
      </c>
      <c r="DN88" s="2">
        <v>18337</v>
      </c>
      <c r="EJ88" s="2">
        <v>41095</v>
      </c>
      <c r="EM88" s="2">
        <v>51516</v>
      </c>
      <c r="EP88" s="2">
        <v>59634</v>
      </c>
      <c r="EQ88" s="2">
        <v>156042</v>
      </c>
      <c r="FD88" s="2">
        <v>812233</v>
      </c>
      <c r="FI88" s="2">
        <v>44601</v>
      </c>
    </row>
    <row r="89" spans="4:165" x14ac:dyDescent="0.25">
      <c r="D89" s="2">
        <v>49709</v>
      </c>
      <c r="E89" s="2">
        <v>110114</v>
      </c>
      <c r="F89" s="2">
        <v>55767</v>
      </c>
      <c r="G89" s="2">
        <v>499061</v>
      </c>
      <c r="J89" s="2">
        <v>51795</v>
      </c>
      <c r="M89" s="2">
        <v>153379</v>
      </c>
      <c r="AJ89" s="2">
        <v>57049</v>
      </c>
      <c r="AP89" s="2">
        <v>24558</v>
      </c>
      <c r="AW89" s="2">
        <v>715714</v>
      </c>
      <c r="AX89" s="2">
        <v>96065</v>
      </c>
      <c r="AZ89" s="2">
        <v>23499</v>
      </c>
      <c r="BL89" s="2">
        <v>65209</v>
      </c>
      <c r="CH89" s="2">
        <v>57850</v>
      </c>
      <c r="CS89" s="2">
        <v>44262</v>
      </c>
      <c r="CV89" s="2">
        <v>46705</v>
      </c>
      <c r="DM89" s="2">
        <v>637504</v>
      </c>
      <c r="DN89" s="2">
        <v>18541</v>
      </c>
      <c r="EJ89" s="2">
        <v>41100</v>
      </c>
      <c r="EM89" s="2">
        <v>52749</v>
      </c>
      <c r="EP89" s="2">
        <v>60195</v>
      </c>
      <c r="EQ89" s="2">
        <v>167791</v>
      </c>
      <c r="FD89" s="2">
        <v>897892</v>
      </c>
      <c r="FI89" s="2">
        <v>44648</v>
      </c>
    </row>
    <row r="90" spans="4:165" x14ac:dyDescent="0.25">
      <c r="D90" s="2">
        <v>49710</v>
      </c>
      <c r="E90" s="2">
        <v>130153</v>
      </c>
      <c r="F90" s="2">
        <v>55768</v>
      </c>
      <c r="G90" s="2">
        <v>580993</v>
      </c>
      <c r="J90" s="2">
        <v>52819</v>
      </c>
      <c r="M90" s="2">
        <v>179283</v>
      </c>
      <c r="AJ90" s="2">
        <v>57055</v>
      </c>
      <c r="AP90" s="2">
        <v>24783</v>
      </c>
      <c r="AW90" s="2">
        <v>897801</v>
      </c>
      <c r="AX90" s="2">
        <v>99218</v>
      </c>
      <c r="AZ90" s="2">
        <v>23889</v>
      </c>
      <c r="BL90" s="2">
        <v>65212</v>
      </c>
      <c r="CH90" s="2">
        <v>58897</v>
      </c>
      <c r="CS90" s="2">
        <v>44756</v>
      </c>
      <c r="CV90" s="2">
        <v>46721</v>
      </c>
      <c r="DM90" s="2">
        <v>802108</v>
      </c>
      <c r="DN90" s="2">
        <v>18546</v>
      </c>
      <c r="EJ90" s="2">
        <v>42245</v>
      </c>
      <c r="EM90" s="2">
        <v>53082</v>
      </c>
      <c r="EP90" s="2">
        <v>60238</v>
      </c>
      <c r="EQ90" s="2">
        <v>180588</v>
      </c>
      <c r="FI90" s="2">
        <v>44754</v>
      </c>
    </row>
    <row r="91" spans="4:165" x14ac:dyDescent="0.25">
      <c r="D91" s="2">
        <v>49719</v>
      </c>
      <c r="E91" s="2">
        <v>192518</v>
      </c>
      <c r="F91" s="2">
        <v>55769</v>
      </c>
      <c r="G91" s="2">
        <v>663187</v>
      </c>
      <c r="J91" s="2">
        <v>52840</v>
      </c>
      <c r="M91" s="2">
        <v>200295</v>
      </c>
      <c r="AJ91" s="2">
        <v>57815</v>
      </c>
      <c r="AP91" s="2">
        <v>24785</v>
      </c>
      <c r="AX91" s="2">
        <v>115774</v>
      </c>
      <c r="AZ91" s="2">
        <v>23898</v>
      </c>
      <c r="BL91" s="2">
        <v>65213</v>
      </c>
      <c r="CH91" s="2">
        <v>60367</v>
      </c>
      <c r="CS91" s="2">
        <v>45399</v>
      </c>
      <c r="CV91" s="2">
        <v>46760</v>
      </c>
      <c r="DM91" s="2">
        <v>852921</v>
      </c>
      <c r="DN91" s="2">
        <v>18664</v>
      </c>
      <c r="EJ91" s="2">
        <v>42865</v>
      </c>
      <c r="EM91" s="2">
        <v>53466</v>
      </c>
      <c r="EP91" s="2">
        <v>60526</v>
      </c>
      <c r="EQ91" s="2">
        <v>195818</v>
      </c>
      <c r="FI91" s="2">
        <v>45203</v>
      </c>
    </row>
    <row r="92" spans="4:165" x14ac:dyDescent="0.25">
      <c r="D92" s="2">
        <v>49725</v>
      </c>
      <c r="E92" s="2">
        <v>300673</v>
      </c>
      <c r="F92" s="2">
        <v>55952</v>
      </c>
      <c r="G92" s="2">
        <v>714884</v>
      </c>
      <c r="J92" s="2">
        <v>59324</v>
      </c>
      <c r="M92" s="2">
        <v>271338</v>
      </c>
      <c r="AJ92" s="2">
        <v>60181</v>
      </c>
      <c r="AP92" s="2">
        <v>24890</v>
      </c>
      <c r="AX92" s="2">
        <v>215483</v>
      </c>
      <c r="AZ92" s="2">
        <v>23909</v>
      </c>
      <c r="BL92" s="2">
        <v>65547</v>
      </c>
      <c r="CH92" s="2">
        <v>60369</v>
      </c>
      <c r="CS92" s="2">
        <v>47070</v>
      </c>
      <c r="CV92" s="2">
        <v>47331</v>
      </c>
      <c r="DN92" s="2">
        <v>18834</v>
      </c>
      <c r="EJ92" s="2">
        <v>43083</v>
      </c>
      <c r="EM92" s="2">
        <v>53505</v>
      </c>
      <c r="EP92" s="2">
        <v>60531</v>
      </c>
      <c r="EQ92" s="2">
        <v>214817</v>
      </c>
      <c r="FI92" s="2">
        <v>45251</v>
      </c>
    </row>
    <row r="93" spans="4:165" x14ac:dyDescent="0.25">
      <c r="D93" s="2">
        <v>49729</v>
      </c>
      <c r="E93" s="2">
        <v>337675</v>
      </c>
      <c r="F93" s="2">
        <v>55960</v>
      </c>
      <c r="G93" s="2">
        <v>801209</v>
      </c>
      <c r="J93" s="2">
        <v>63644</v>
      </c>
      <c r="M93" s="2">
        <v>316844</v>
      </c>
      <c r="AJ93" s="2">
        <v>60239</v>
      </c>
      <c r="AP93" s="2">
        <v>25327</v>
      </c>
      <c r="AX93" s="2">
        <v>223552</v>
      </c>
      <c r="AZ93" s="2">
        <v>23910</v>
      </c>
      <c r="BL93" s="2">
        <v>65834</v>
      </c>
      <c r="CH93" s="2">
        <v>61620</v>
      </c>
      <c r="CS93" s="2">
        <v>47080</v>
      </c>
      <c r="CV93" s="2">
        <v>48661</v>
      </c>
      <c r="DN93" s="2">
        <v>19026</v>
      </c>
      <c r="EJ93" s="2">
        <v>43252</v>
      </c>
      <c r="EM93" s="2">
        <v>53834</v>
      </c>
      <c r="EP93" s="2">
        <v>60824</v>
      </c>
      <c r="EQ93" s="2">
        <v>259721</v>
      </c>
      <c r="FI93" s="2">
        <v>47014</v>
      </c>
    </row>
    <row r="94" spans="4:165" x14ac:dyDescent="0.25">
      <c r="D94" s="2">
        <v>49731</v>
      </c>
      <c r="E94" s="2">
        <v>340810</v>
      </c>
      <c r="F94" s="2">
        <v>55994</v>
      </c>
      <c r="G94" s="2">
        <v>878702</v>
      </c>
      <c r="J94" s="2">
        <v>63647</v>
      </c>
      <c r="M94" s="2">
        <v>398552</v>
      </c>
      <c r="AJ94" s="2">
        <v>60548</v>
      </c>
      <c r="AP94" s="2">
        <v>26527</v>
      </c>
      <c r="AX94" s="2">
        <v>280644</v>
      </c>
      <c r="AZ94" s="2">
        <v>23911</v>
      </c>
      <c r="BL94" s="2">
        <v>66000</v>
      </c>
      <c r="CH94" s="2">
        <v>63044</v>
      </c>
      <c r="CS94" s="2">
        <v>47152</v>
      </c>
      <c r="CV94" s="2">
        <v>48663</v>
      </c>
      <c r="DN94" s="2">
        <v>19592</v>
      </c>
      <c r="EJ94" s="2">
        <v>43593</v>
      </c>
      <c r="EM94" s="2">
        <v>54213</v>
      </c>
      <c r="EP94" s="2">
        <v>60825</v>
      </c>
      <c r="EQ94" s="2">
        <v>280982</v>
      </c>
      <c r="FI94" s="2">
        <v>47370</v>
      </c>
    </row>
    <row r="95" spans="4:165" x14ac:dyDescent="0.25">
      <c r="D95" s="2">
        <v>49771</v>
      </c>
      <c r="E95" s="2">
        <v>360552</v>
      </c>
      <c r="F95" s="2">
        <v>55997</v>
      </c>
      <c r="G95" s="2">
        <v>889584</v>
      </c>
      <c r="J95" s="2">
        <v>65302</v>
      </c>
      <c r="M95" s="2">
        <v>492520</v>
      </c>
      <c r="AJ95" s="2">
        <v>60569</v>
      </c>
      <c r="AP95" s="2">
        <v>28107</v>
      </c>
      <c r="AX95" s="2">
        <v>285767</v>
      </c>
      <c r="AZ95" s="2">
        <v>23912</v>
      </c>
      <c r="BL95" s="2">
        <v>66004</v>
      </c>
      <c r="CH95" s="2">
        <v>63276</v>
      </c>
      <c r="CS95" s="2">
        <v>47185</v>
      </c>
      <c r="CV95" s="2">
        <v>48666</v>
      </c>
      <c r="DN95" s="2">
        <v>19616</v>
      </c>
      <c r="EJ95" s="2">
        <v>44313</v>
      </c>
      <c r="EM95" s="2">
        <v>56829</v>
      </c>
      <c r="EP95" s="2">
        <v>60870</v>
      </c>
      <c r="EQ95" s="2">
        <v>340075</v>
      </c>
      <c r="FI95" s="2">
        <v>47647</v>
      </c>
    </row>
    <row r="96" spans="4:165" x14ac:dyDescent="0.25">
      <c r="D96" s="2">
        <v>49772</v>
      </c>
      <c r="E96" s="2">
        <v>365551</v>
      </c>
      <c r="F96" s="2">
        <v>56613</v>
      </c>
      <c r="G96" s="2">
        <v>889766</v>
      </c>
      <c r="J96" s="2">
        <v>65305</v>
      </c>
      <c r="M96" s="2">
        <v>567859</v>
      </c>
      <c r="AJ96" s="2">
        <v>60765</v>
      </c>
      <c r="AP96" s="2">
        <v>29442</v>
      </c>
      <c r="AX96" s="2">
        <v>308460</v>
      </c>
      <c r="AZ96" s="2">
        <v>25069</v>
      </c>
      <c r="BL96" s="2">
        <v>66007</v>
      </c>
      <c r="CH96" s="2">
        <v>63281</v>
      </c>
      <c r="CS96" s="2">
        <v>47204</v>
      </c>
      <c r="CV96" s="2">
        <v>48668</v>
      </c>
      <c r="DN96" s="2">
        <v>19788</v>
      </c>
      <c r="EJ96" s="2">
        <v>44759</v>
      </c>
      <c r="EM96" s="2">
        <v>57838</v>
      </c>
      <c r="EP96" s="2">
        <v>61057</v>
      </c>
      <c r="EQ96" s="2">
        <v>349498</v>
      </c>
      <c r="FI96" s="2">
        <v>49656</v>
      </c>
    </row>
    <row r="97" spans="4:165" x14ac:dyDescent="0.25">
      <c r="D97" s="2">
        <v>49983</v>
      </c>
      <c r="E97" s="2">
        <v>438119</v>
      </c>
      <c r="F97" s="2">
        <v>56614</v>
      </c>
      <c r="J97" s="2">
        <v>65309</v>
      </c>
      <c r="M97" s="2">
        <v>574152</v>
      </c>
      <c r="AJ97" s="2">
        <v>61122</v>
      </c>
      <c r="AP97" s="2">
        <v>30012</v>
      </c>
      <c r="AX97" s="2">
        <v>318667</v>
      </c>
      <c r="AZ97" s="2">
        <v>25126</v>
      </c>
      <c r="BL97" s="2">
        <v>68273</v>
      </c>
      <c r="CH97" s="2">
        <v>63282</v>
      </c>
      <c r="CS97" s="2">
        <v>49243</v>
      </c>
      <c r="CV97" s="2">
        <v>48669</v>
      </c>
      <c r="DN97" s="2">
        <v>20214</v>
      </c>
      <c r="EJ97" s="2">
        <v>45033</v>
      </c>
      <c r="EM97" s="2">
        <v>58454</v>
      </c>
      <c r="EP97" s="2">
        <v>61113</v>
      </c>
      <c r="EQ97" s="2">
        <v>358341</v>
      </c>
      <c r="FI97" s="2">
        <v>49829</v>
      </c>
    </row>
    <row r="98" spans="4:165" x14ac:dyDescent="0.25">
      <c r="D98" s="2">
        <v>50372</v>
      </c>
      <c r="E98" s="2">
        <v>567537</v>
      </c>
      <c r="F98" s="2">
        <v>57637</v>
      </c>
      <c r="J98" s="2">
        <v>65559</v>
      </c>
      <c r="M98" s="2">
        <v>582973</v>
      </c>
      <c r="AJ98" s="2">
        <v>61995</v>
      </c>
      <c r="AP98" s="2">
        <v>30207</v>
      </c>
      <c r="AX98" s="2">
        <v>321158</v>
      </c>
      <c r="AZ98" s="2">
        <v>25139</v>
      </c>
      <c r="CH98" s="2">
        <v>63283</v>
      </c>
      <c r="CS98" s="2">
        <v>49250</v>
      </c>
      <c r="CV98" s="2">
        <v>48672</v>
      </c>
      <c r="DN98" s="2">
        <v>20379</v>
      </c>
      <c r="EJ98" s="2">
        <v>45396</v>
      </c>
      <c r="EM98" s="2">
        <v>60278</v>
      </c>
      <c r="EP98" s="2">
        <v>61510</v>
      </c>
      <c r="EQ98" s="2">
        <v>448548</v>
      </c>
      <c r="FI98" s="2">
        <v>50258</v>
      </c>
    </row>
    <row r="99" spans="4:165" x14ac:dyDescent="0.25">
      <c r="D99" s="2">
        <v>50404</v>
      </c>
      <c r="E99" s="2">
        <v>580977</v>
      </c>
      <c r="F99" s="2">
        <v>57726</v>
      </c>
      <c r="J99" s="2">
        <v>65560</v>
      </c>
      <c r="M99" s="2">
        <v>637058</v>
      </c>
      <c r="AJ99" s="2">
        <v>62645</v>
      </c>
      <c r="AP99" s="2">
        <v>30208</v>
      </c>
      <c r="AX99" s="2">
        <v>324459</v>
      </c>
      <c r="AZ99" s="2">
        <v>25611</v>
      </c>
      <c r="CH99" s="2">
        <v>63752</v>
      </c>
      <c r="CS99" s="2">
        <v>49578</v>
      </c>
      <c r="CV99" s="2">
        <v>49162</v>
      </c>
      <c r="DN99" s="2">
        <v>20380</v>
      </c>
      <c r="EJ99" s="2">
        <v>46365</v>
      </c>
      <c r="EM99" s="2">
        <v>60381</v>
      </c>
      <c r="EP99" s="2">
        <v>61603</v>
      </c>
      <c r="EQ99" s="2">
        <v>455014</v>
      </c>
      <c r="FI99" s="2">
        <v>50260</v>
      </c>
    </row>
    <row r="100" spans="4:165" x14ac:dyDescent="0.25">
      <c r="D100" s="2">
        <v>50405</v>
      </c>
      <c r="E100" s="2">
        <v>710681</v>
      </c>
      <c r="F100" s="2">
        <v>57752</v>
      </c>
      <c r="J100" s="2">
        <v>65579</v>
      </c>
      <c r="M100" s="2">
        <v>710311</v>
      </c>
      <c r="AJ100" s="2">
        <v>63094</v>
      </c>
      <c r="AP100" s="2">
        <v>30210</v>
      </c>
      <c r="AX100" s="2">
        <v>359257</v>
      </c>
      <c r="AZ100" s="2">
        <v>25614</v>
      </c>
      <c r="CH100" s="2">
        <v>63886</v>
      </c>
      <c r="CS100" s="2">
        <v>50624</v>
      </c>
      <c r="CV100" s="2">
        <v>49372</v>
      </c>
      <c r="DN100" s="2">
        <v>21001</v>
      </c>
      <c r="EJ100" s="2">
        <v>47320</v>
      </c>
      <c r="EM100" s="2">
        <v>61026</v>
      </c>
      <c r="EP100" s="2">
        <v>61604</v>
      </c>
      <c r="EQ100" s="2">
        <v>455022</v>
      </c>
      <c r="FI100" s="2">
        <v>50508</v>
      </c>
    </row>
    <row r="101" spans="4:165" x14ac:dyDescent="0.25">
      <c r="D101" s="2">
        <v>50433</v>
      </c>
      <c r="E101" s="2">
        <v>722810</v>
      </c>
      <c r="F101" s="2">
        <v>57794</v>
      </c>
      <c r="J101" s="2">
        <v>65583</v>
      </c>
      <c r="M101" s="2">
        <v>772285</v>
      </c>
      <c r="AJ101" s="2">
        <v>63153</v>
      </c>
      <c r="AP101" s="2">
        <v>31987</v>
      </c>
      <c r="AX101" s="2">
        <v>396234</v>
      </c>
      <c r="AZ101" s="2">
        <v>26281</v>
      </c>
      <c r="CH101" s="2">
        <v>63913</v>
      </c>
      <c r="CS101" s="2">
        <v>51734</v>
      </c>
      <c r="CV101" s="2">
        <v>49724</v>
      </c>
      <c r="DN101" s="2">
        <v>21023</v>
      </c>
      <c r="EJ101" s="2">
        <v>47346</v>
      </c>
      <c r="EM101" s="2">
        <v>61704</v>
      </c>
      <c r="EP101" s="2">
        <v>61651</v>
      </c>
      <c r="EQ101" s="2">
        <v>507319</v>
      </c>
      <c r="FI101" s="2">
        <v>50978</v>
      </c>
    </row>
    <row r="102" spans="4:165" x14ac:dyDescent="0.25">
      <c r="D102" s="2">
        <v>53900</v>
      </c>
      <c r="E102" s="2">
        <v>758118</v>
      </c>
      <c r="F102" s="2">
        <v>58351</v>
      </c>
      <c r="J102" s="2">
        <v>65586</v>
      </c>
      <c r="M102" s="2">
        <v>772475</v>
      </c>
      <c r="AJ102" s="2">
        <v>63342</v>
      </c>
      <c r="AP102" s="2">
        <v>32148</v>
      </c>
      <c r="AX102" s="2">
        <v>419317</v>
      </c>
      <c r="AZ102" s="2">
        <v>26792</v>
      </c>
      <c r="CH102" s="2">
        <v>63914</v>
      </c>
      <c r="CS102" s="2">
        <v>51944</v>
      </c>
      <c r="CV102" s="2">
        <v>49732</v>
      </c>
      <c r="DN102" s="2">
        <v>21330</v>
      </c>
      <c r="EJ102" s="2">
        <v>48785</v>
      </c>
      <c r="EM102" s="2">
        <v>61706</v>
      </c>
      <c r="EP102" s="2">
        <v>61654</v>
      </c>
      <c r="EQ102" s="2">
        <v>566174</v>
      </c>
      <c r="FI102" s="2">
        <v>51528</v>
      </c>
    </row>
    <row r="103" spans="4:165" x14ac:dyDescent="0.25">
      <c r="D103" s="2">
        <v>54070</v>
      </c>
      <c r="E103" s="2">
        <v>807610</v>
      </c>
      <c r="F103" s="2">
        <v>58352</v>
      </c>
      <c r="J103" s="2">
        <v>65591</v>
      </c>
      <c r="M103" s="2">
        <v>829473</v>
      </c>
      <c r="AJ103" s="2">
        <v>63771</v>
      </c>
      <c r="AP103" s="2">
        <v>33928</v>
      </c>
      <c r="AX103" s="2">
        <v>467944</v>
      </c>
      <c r="AZ103" s="2">
        <v>27781</v>
      </c>
      <c r="CH103" s="2">
        <v>63916</v>
      </c>
      <c r="CS103" s="2">
        <v>52308</v>
      </c>
      <c r="CV103" s="2">
        <v>49973</v>
      </c>
      <c r="DN103" s="2">
        <v>21332</v>
      </c>
      <c r="EJ103" s="2">
        <v>48990</v>
      </c>
      <c r="EM103" s="2">
        <v>61932</v>
      </c>
      <c r="EP103" s="2">
        <v>61659</v>
      </c>
      <c r="EQ103" s="2">
        <v>723874</v>
      </c>
      <c r="FI103" s="2">
        <v>51531</v>
      </c>
    </row>
    <row r="104" spans="4:165" x14ac:dyDescent="0.25">
      <c r="D104" s="2">
        <v>54101</v>
      </c>
      <c r="E104" s="2">
        <v>817791</v>
      </c>
      <c r="F104" s="2">
        <v>58355</v>
      </c>
      <c r="J104" s="2">
        <v>65592</v>
      </c>
      <c r="M104" s="2">
        <v>873927</v>
      </c>
      <c r="AJ104" s="2">
        <v>64803</v>
      </c>
      <c r="AP104" s="2">
        <v>34139</v>
      </c>
      <c r="AX104" s="2">
        <v>467951</v>
      </c>
      <c r="AZ104" s="2">
        <v>28588</v>
      </c>
      <c r="CH104" s="2">
        <v>64106</v>
      </c>
      <c r="CS104" s="2">
        <v>53088</v>
      </c>
      <c r="CV104" s="2">
        <v>49980</v>
      </c>
      <c r="DN104" s="2">
        <v>21338</v>
      </c>
      <c r="EJ104" s="2">
        <v>49089</v>
      </c>
      <c r="EM104" s="2">
        <v>63361</v>
      </c>
      <c r="EP104" s="2">
        <v>61832</v>
      </c>
      <c r="EQ104" s="2">
        <v>737215</v>
      </c>
      <c r="FI104" s="2">
        <v>51533</v>
      </c>
    </row>
    <row r="105" spans="4:165" x14ac:dyDescent="0.25">
      <c r="D105" s="2">
        <v>54717</v>
      </c>
      <c r="E105" s="2">
        <v>845909</v>
      </c>
      <c r="F105" s="2">
        <v>58356</v>
      </c>
      <c r="J105" s="2">
        <v>66968</v>
      </c>
      <c r="AJ105" s="2">
        <v>65461</v>
      </c>
      <c r="AP105" s="2">
        <v>34140</v>
      </c>
      <c r="AX105" s="2">
        <v>467969</v>
      </c>
      <c r="AZ105" s="2">
        <v>28600</v>
      </c>
      <c r="CH105" s="2">
        <v>64219</v>
      </c>
      <c r="CS105" s="2">
        <v>53163</v>
      </c>
      <c r="CV105" s="2">
        <v>50071</v>
      </c>
      <c r="DN105" s="2">
        <v>21752</v>
      </c>
      <c r="EJ105" s="2">
        <v>49100</v>
      </c>
      <c r="EM105" s="2">
        <v>63458</v>
      </c>
      <c r="EP105" s="2">
        <v>62017</v>
      </c>
      <c r="EQ105" s="2">
        <v>846766</v>
      </c>
      <c r="FI105" s="2">
        <v>51596</v>
      </c>
    </row>
    <row r="106" spans="4:165" x14ac:dyDescent="0.25">
      <c r="D106" s="2">
        <v>54725</v>
      </c>
      <c r="E106" s="2">
        <v>864913</v>
      </c>
      <c r="F106" s="2">
        <v>59955</v>
      </c>
      <c r="J106" s="2">
        <v>100594</v>
      </c>
      <c r="AJ106" s="2">
        <v>65514</v>
      </c>
      <c r="AP106" s="2">
        <v>34300</v>
      </c>
      <c r="AX106" s="2">
        <v>506725</v>
      </c>
      <c r="AZ106" s="2">
        <v>28704</v>
      </c>
      <c r="CH106" s="2">
        <v>64230</v>
      </c>
      <c r="CS106" s="2">
        <v>53876</v>
      </c>
      <c r="CV106" s="2">
        <v>50933</v>
      </c>
      <c r="DN106" s="2">
        <v>21900</v>
      </c>
      <c r="EJ106" s="2">
        <v>49327</v>
      </c>
      <c r="EM106" s="2">
        <v>63467</v>
      </c>
      <c r="EP106" s="2">
        <v>62428</v>
      </c>
      <c r="EQ106" s="2">
        <v>848705</v>
      </c>
      <c r="FI106" s="2">
        <v>52545</v>
      </c>
    </row>
    <row r="107" spans="4:165" x14ac:dyDescent="0.25">
      <c r="D107" s="2">
        <v>54728</v>
      </c>
      <c r="F107" s="2">
        <v>60035</v>
      </c>
      <c r="J107" s="2">
        <v>101717</v>
      </c>
      <c r="AJ107" s="2">
        <v>65520</v>
      </c>
      <c r="AP107" s="2">
        <v>34908</v>
      </c>
      <c r="AX107" s="2">
        <v>512970</v>
      </c>
      <c r="AZ107" s="2">
        <v>28916</v>
      </c>
      <c r="CH107" s="2">
        <v>64453</v>
      </c>
      <c r="CS107" s="2">
        <v>54024</v>
      </c>
      <c r="CV107" s="2">
        <v>53248</v>
      </c>
      <c r="DN107" s="2">
        <v>21903</v>
      </c>
      <c r="EJ107" s="2">
        <v>49581</v>
      </c>
      <c r="EM107" s="2">
        <v>63470</v>
      </c>
      <c r="EP107" s="2">
        <v>62429</v>
      </c>
      <c r="EQ107" s="2">
        <v>853038</v>
      </c>
      <c r="FI107" s="2">
        <v>52695</v>
      </c>
    </row>
    <row r="108" spans="4:165" x14ac:dyDescent="0.25">
      <c r="D108" s="2">
        <v>54738</v>
      </c>
      <c r="F108" s="2">
        <v>60179</v>
      </c>
      <c r="J108" s="2">
        <v>128843</v>
      </c>
      <c r="AJ108" s="2">
        <v>67334</v>
      </c>
      <c r="AP108" s="2">
        <v>35303</v>
      </c>
      <c r="AX108" s="2">
        <v>512988</v>
      </c>
      <c r="AZ108" s="2">
        <v>29142</v>
      </c>
      <c r="CH108" s="2">
        <v>65352</v>
      </c>
      <c r="CS108" s="2">
        <v>55408</v>
      </c>
      <c r="CV108" s="2">
        <v>53619</v>
      </c>
      <c r="DN108" s="2">
        <v>22675</v>
      </c>
      <c r="EJ108" s="2">
        <v>49741</v>
      </c>
      <c r="EM108" s="2">
        <v>63471</v>
      </c>
      <c r="EP108" s="2">
        <v>62661</v>
      </c>
      <c r="FI108" s="2">
        <v>53054</v>
      </c>
    </row>
    <row r="109" spans="4:165" x14ac:dyDescent="0.25">
      <c r="D109" s="2">
        <v>54744</v>
      </c>
      <c r="F109" s="2">
        <v>60199</v>
      </c>
      <c r="J109" s="2">
        <v>142893</v>
      </c>
      <c r="AJ109" s="2">
        <v>68114</v>
      </c>
      <c r="AP109" s="2">
        <v>37160</v>
      </c>
      <c r="AX109" s="2">
        <v>549337</v>
      </c>
      <c r="AZ109" s="2">
        <v>29377</v>
      </c>
      <c r="CH109" s="2">
        <v>65643</v>
      </c>
      <c r="CS109" s="2">
        <v>55411</v>
      </c>
      <c r="CV109" s="2">
        <v>53778</v>
      </c>
      <c r="DN109" s="2">
        <v>22751</v>
      </c>
      <c r="EJ109" s="2">
        <v>50077</v>
      </c>
      <c r="EM109" s="2">
        <v>64385</v>
      </c>
      <c r="EP109" s="2">
        <v>64471</v>
      </c>
      <c r="FI109" s="2">
        <v>53075</v>
      </c>
    </row>
    <row r="110" spans="4:165" x14ac:dyDescent="0.25">
      <c r="D110" s="2">
        <v>54747</v>
      </c>
      <c r="F110" s="2">
        <v>60545</v>
      </c>
      <c r="J110" s="2">
        <v>142992</v>
      </c>
      <c r="AJ110" s="2">
        <v>68115</v>
      </c>
      <c r="AP110" s="2">
        <v>37163</v>
      </c>
      <c r="AX110" s="2">
        <v>549469</v>
      </c>
      <c r="AZ110" s="2">
        <v>29688</v>
      </c>
      <c r="CH110" s="2">
        <v>66917</v>
      </c>
      <c r="CS110" s="2">
        <v>55414</v>
      </c>
      <c r="CV110" s="2">
        <v>55532</v>
      </c>
      <c r="DN110" s="2">
        <v>23945</v>
      </c>
      <c r="EJ110" s="2">
        <v>50788</v>
      </c>
      <c r="EM110" s="2">
        <v>66121</v>
      </c>
      <c r="EP110" s="2">
        <v>64473</v>
      </c>
      <c r="FI110" s="2">
        <v>53232</v>
      </c>
    </row>
    <row r="111" spans="4:165" x14ac:dyDescent="0.25">
      <c r="D111" s="2">
        <v>54748</v>
      </c>
      <c r="F111" s="2">
        <v>60882</v>
      </c>
      <c r="J111" s="2">
        <v>190884</v>
      </c>
      <c r="AJ111" s="2">
        <v>68341</v>
      </c>
      <c r="AP111" s="2">
        <v>37268</v>
      </c>
      <c r="AX111" s="2">
        <v>554444</v>
      </c>
      <c r="AZ111" s="2">
        <v>30024</v>
      </c>
      <c r="CH111" s="2">
        <v>68068</v>
      </c>
      <c r="CS111" s="2">
        <v>56101</v>
      </c>
      <c r="CV111" s="2">
        <v>55917</v>
      </c>
      <c r="DN111" s="2">
        <v>24172</v>
      </c>
      <c r="EJ111" s="2">
        <v>50907</v>
      </c>
      <c r="EM111" s="2">
        <v>66128</v>
      </c>
      <c r="EP111" s="2">
        <v>64476</v>
      </c>
      <c r="FI111" s="2">
        <v>53633</v>
      </c>
    </row>
    <row r="112" spans="4:165" x14ac:dyDescent="0.25">
      <c r="D112" s="2">
        <v>54749</v>
      </c>
      <c r="F112" s="2">
        <v>61338</v>
      </c>
      <c r="J112" s="2">
        <v>192153</v>
      </c>
      <c r="AJ112" s="2">
        <v>121160</v>
      </c>
      <c r="AP112" s="2">
        <v>38070</v>
      </c>
      <c r="AX112" s="2">
        <v>577080</v>
      </c>
      <c r="AZ112" s="2">
        <v>30453</v>
      </c>
      <c r="CH112" s="2">
        <v>68259</v>
      </c>
      <c r="CS112" s="2">
        <v>56445</v>
      </c>
      <c r="CV112" s="2">
        <v>55918</v>
      </c>
      <c r="DN112" s="2">
        <v>24561</v>
      </c>
      <c r="EJ112" s="2">
        <v>50939</v>
      </c>
      <c r="EM112" s="2">
        <v>66129</v>
      </c>
      <c r="EP112" s="2">
        <v>64641</v>
      </c>
      <c r="FI112" s="2">
        <v>53978</v>
      </c>
    </row>
    <row r="113" spans="4:165" x14ac:dyDescent="0.25">
      <c r="D113" s="2">
        <v>54750</v>
      </c>
      <c r="F113" s="2">
        <v>61566</v>
      </c>
      <c r="J113" s="2">
        <v>207852</v>
      </c>
      <c r="AJ113" s="2">
        <v>144899</v>
      </c>
      <c r="AP113" s="2">
        <v>38107</v>
      </c>
      <c r="AX113" s="2">
        <v>716890</v>
      </c>
      <c r="AZ113" s="2">
        <v>32425</v>
      </c>
      <c r="CH113" s="2">
        <v>68791</v>
      </c>
      <c r="CS113" s="2">
        <v>56633</v>
      </c>
      <c r="CV113" s="2">
        <v>55919</v>
      </c>
      <c r="DN113" s="2">
        <v>24563</v>
      </c>
      <c r="EJ113" s="2">
        <v>50986</v>
      </c>
      <c r="EM113" s="2">
        <v>66132</v>
      </c>
      <c r="EP113" s="2">
        <v>64644</v>
      </c>
      <c r="FI113" s="2">
        <v>53991</v>
      </c>
    </row>
    <row r="114" spans="4:165" x14ac:dyDescent="0.25">
      <c r="D114" s="2">
        <v>54751</v>
      </c>
      <c r="F114" s="2">
        <v>61627</v>
      </c>
      <c r="J114" s="2">
        <v>207860</v>
      </c>
      <c r="AJ114" s="2">
        <v>160077</v>
      </c>
      <c r="AP114" s="2">
        <v>38157</v>
      </c>
      <c r="AX114" s="2">
        <v>734471</v>
      </c>
      <c r="AZ114" s="2">
        <v>32632</v>
      </c>
      <c r="CH114" s="2">
        <v>186510</v>
      </c>
      <c r="CS114" s="2">
        <v>56806</v>
      </c>
      <c r="CV114" s="2">
        <v>55921</v>
      </c>
      <c r="DN114" s="2">
        <v>24671</v>
      </c>
      <c r="EJ114" s="2">
        <v>51221</v>
      </c>
      <c r="EM114" s="2">
        <v>66387</v>
      </c>
      <c r="EP114" s="2">
        <v>64645</v>
      </c>
      <c r="FI114" s="2">
        <v>55403</v>
      </c>
    </row>
    <row r="115" spans="4:165" x14ac:dyDescent="0.25">
      <c r="D115" s="2">
        <v>54753</v>
      </c>
      <c r="F115" s="2">
        <v>62176</v>
      </c>
      <c r="J115" s="2">
        <v>241919</v>
      </c>
      <c r="AJ115" s="2">
        <v>201459</v>
      </c>
      <c r="AP115" s="2">
        <v>40570</v>
      </c>
      <c r="AX115" s="2">
        <v>734472</v>
      </c>
      <c r="AZ115" s="2">
        <v>33032</v>
      </c>
      <c r="CH115" s="2">
        <v>262626</v>
      </c>
      <c r="CS115" s="2">
        <v>59312</v>
      </c>
      <c r="CV115" s="2">
        <v>56521</v>
      </c>
      <c r="DN115" s="2">
        <v>24886</v>
      </c>
      <c r="EJ115" s="2">
        <v>51444</v>
      </c>
      <c r="EM115" s="2">
        <v>66593</v>
      </c>
      <c r="EP115" s="2">
        <v>64646</v>
      </c>
      <c r="FI115" s="2">
        <v>55464</v>
      </c>
    </row>
    <row r="116" spans="4:165" x14ac:dyDescent="0.25">
      <c r="D116" s="2">
        <v>54755</v>
      </c>
      <c r="F116" s="2">
        <v>62179</v>
      </c>
      <c r="J116" s="2">
        <v>248153</v>
      </c>
      <c r="AJ116" s="2">
        <v>263640</v>
      </c>
      <c r="AP116" s="2">
        <v>40577</v>
      </c>
      <c r="AX116" s="2">
        <v>739242</v>
      </c>
      <c r="AZ116" s="2">
        <v>33038</v>
      </c>
      <c r="CH116" s="2">
        <v>452854</v>
      </c>
      <c r="CS116" s="2">
        <v>59404</v>
      </c>
      <c r="CV116" s="2">
        <v>56541</v>
      </c>
      <c r="DN116" s="2">
        <v>25116</v>
      </c>
      <c r="EJ116" s="2">
        <v>51722</v>
      </c>
      <c r="EM116" s="2">
        <v>67558</v>
      </c>
      <c r="EP116" s="2">
        <v>64817</v>
      </c>
      <c r="FI116" s="2">
        <v>55707</v>
      </c>
    </row>
    <row r="117" spans="4:165" x14ac:dyDescent="0.25">
      <c r="D117" s="2">
        <v>54757</v>
      </c>
      <c r="F117" s="2">
        <v>62188</v>
      </c>
      <c r="J117" s="2">
        <v>261099</v>
      </c>
      <c r="AJ117" s="2">
        <v>271445</v>
      </c>
      <c r="AP117" s="2">
        <v>40606</v>
      </c>
      <c r="AX117" s="2">
        <v>744269</v>
      </c>
      <c r="AZ117" s="2">
        <v>33340</v>
      </c>
      <c r="CH117" s="2">
        <v>487223</v>
      </c>
      <c r="CS117" s="2">
        <v>60113</v>
      </c>
      <c r="CV117" s="2">
        <v>56639</v>
      </c>
      <c r="DN117" s="2">
        <v>25249</v>
      </c>
      <c r="EJ117" s="2">
        <v>51883</v>
      </c>
      <c r="EM117" s="2">
        <v>67630</v>
      </c>
      <c r="EP117" s="2">
        <v>64843</v>
      </c>
      <c r="FI117" s="2">
        <v>55742</v>
      </c>
    </row>
    <row r="118" spans="4:165" x14ac:dyDescent="0.25">
      <c r="D118" s="2">
        <v>54760</v>
      </c>
      <c r="F118" s="2">
        <v>62190</v>
      </c>
      <c r="J118" s="2">
        <v>307371</v>
      </c>
      <c r="AJ118" s="2">
        <v>275925</v>
      </c>
      <c r="AP118" s="2">
        <v>40641</v>
      </c>
      <c r="AX118" s="2">
        <v>747556</v>
      </c>
      <c r="AZ118" s="2">
        <v>33343</v>
      </c>
      <c r="CH118" s="2">
        <v>487256</v>
      </c>
      <c r="CS118" s="2">
        <v>60217</v>
      </c>
      <c r="CV118" s="2">
        <v>56640</v>
      </c>
      <c r="DN118" s="2">
        <v>25285</v>
      </c>
      <c r="EJ118" s="2">
        <v>51893</v>
      </c>
      <c r="EM118" s="2">
        <v>68160</v>
      </c>
      <c r="EP118" s="2">
        <v>64844</v>
      </c>
      <c r="FI118" s="2">
        <v>56482</v>
      </c>
    </row>
    <row r="119" spans="4:165" x14ac:dyDescent="0.25">
      <c r="D119" s="2">
        <v>54761</v>
      </c>
      <c r="F119" s="2">
        <v>62410</v>
      </c>
      <c r="J119" s="2">
        <v>314906</v>
      </c>
      <c r="AJ119" s="2">
        <v>280461</v>
      </c>
      <c r="AP119" s="2">
        <v>41601</v>
      </c>
      <c r="AX119" s="2">
        <v>752376</v>
      </c>
      <c r="AZ119" s="2">
        <v>34124</v>
      </c>
      <c r="CH119" s="2">
        <v>515643</v>
      </c>
      <c r="CS119" s="2">
        <v>60279</v>
      </c>
      <c r="CV119" s="2">
        <v>56647</v>
      </c>
      <c r="DN119" s="2">
        <v>25311</v>
      </c>
      <c r="EJ119" s="2">
        <v>51979</v>
      </c>
      <c r="EM119" s="2">
        <v>68199</v>
      </c>
      <c r="EP119" s="2">
        <v>65074</v>
      </c>
      <c r="FI119" s="2">
        <v>56486</v>
      </c>
    </row>
    <row r="120" spans="4:165" x14ac:dyDescent="0.25">
      <c r="D120" s="2">
        <v>54762</v>
      </c>
      <c r="F120" s="2">
        <v>62415</v>
      </c>
      <c r="J120" s="2">
        <v>317560</v>
      </c>
      <c r="AJ120" s="2">
        <v>298505</v>
      </c>
      <c r="AP120" s="2">
        <v>42489</v>
      </c>
      <c r="AX120" s="2">
        <v>760593</v>
      </c>
      <c r="AZ120" s="2">
        <v>34182</v>
      </c>
      <c r="CH120" s="2">
        <v>550764</v>
      </c>
      <c r="CS120" s="2">
        <v>61908</v>
      </c>
      <c r="CV120" s="2">
        <v>56664</v>
      </c>
      <c r="DN120" s="2">
        <v>25508</v>
      </c>
      <c r="EJ120" s="2">
        <v>52442</v>
      </c>
      <c r="EM120" s="2">
        <v>68698</v>
      </c>
      <c r="EP120" s="2">
        <v>65107</v>
      </c>
      <c r="FI120" s="2">
        <v>56636</v>
      </c>
    </row>
    <row r="121" spans="4:165" x14ac:dyDescent="0.25">
      <c r="D121" s="2">
        <v>54764</v>
      </c>
      <c r="F121" s="2">
        <v>63031</v>
      </c>
      <c r="J121" s="2">
        <v>323444</v>
      </c>
      <c r="AJ121" s="2">
        <v>304469</v>
      </c>
      <c r="AP121" s="2">
        <v>42590</v>
      </c>
      <c r="AX121" s="2">
        <v>761574</v>
      </c>
      <c r="AZ121" s="2">
        <v>34192</v>
      </c>
      <c r="CH121" s="2">
        <v>615674</v>
      </c>
      <c r="CS121" s="2">
        <v>62054</v>
      </c>
      <c r="CV121" s="2">
        <v>56665</v>
      </c>
      <c r="DN121" s="2">
        <v>25744</v>
      </c>
      <c r="EJ121" s="2">
        <v>52555</v>
      </c>
      <c r="EM121" s="2">
        <v>103747</v>
      </c>
      <c r="EP121" s="2">
        <v>65269</v>
      </c>
      <c r="FI121" s="2">
        <v>57436</v>
      </c>
    </row>
    <row r="122" spans="4:165" x14ac:dyDescent="0.25">
      <c r="D122" s="2">
        <v>54766</v>
      </c>
      <c r="F122" s="2">
        <v>63038</v>
      </c>
      <c r="J122" s="2">
        <v>328518</v>
      </c>
      <c r="AJ122" s="2">
        <v>331496</v>
      </c>
      <c r="AP122" s="2">
        <v>42604</v>
      </c>
      <c r="AX122" s="2">
        <v>761576</v>
      </c>
      <c r="AZ122" s="2">
        <v>35312</v>
      </c>
      <c r="CH122" s="2">
        <v>617720</v>
      </c>
      <c r="CS122" s="2">
        <v>63180</v>
      </c>
      <c r="CV122" s="2">
        <v>56684</v>
      </c>
      <c r="DN122" s="2">
        <v>25775</v>
      </c>
      <c r="EJ122" s="2">
        <v>53333</v>
      </c>
      <c r="EM122" s="2">
        <v>126466</v>
      </c>
      <c r="EP122" s="2">
        <v>65270</v>
      </c>
      <c r="FI122" s="2">
        <v>57440</v>
      </c>
    </row>
    <row r="123" spans="4:165" x14ac:dyDescent="0.25">
      <c r="D123" s="2">
        <v>54768</v>
      </c>
      <c r="F123" s="2">
        <v>63911</v>
      </c>
      <c r="J123" s="2">
        <v>328534</v>
      </c>
      <c r="AJ123" s="2">
        <v>339358</v>
      </c>
      <c r="AP123" s="2">
        <v>43108</v>
      </c>
      <c r="AX123" s="2">
        <v>767874</v>
      </c>
      <c r="AZ123" s="2">
        <v>35562</v>
      </c>
      <c r="CH123" s="2">
        <v>682930</v>
      </c>
      <c r="CS123" s="2">
        <v>64307</v>
      </c>
      <c r="CV123" s="2">
        <v>56735</v>
      </c>
      <c r="DN123" s="2">
        <v>26268</v>
      </c>
      <c r="EJ123" s="2">
        <v>53942</v>
      </c>
      <c r="EM123" s="2">
        <v>135210</v>
      </c>
      <c r="EP123" s="2">
        <v>65272</v>
      </c>
      <c r="FI123" s="2">
        <v>57470</v>
      </c>
    </row>
    <row r="124" spans="4:165" x14ac:dyDescent="0.25">
      <c r="D124" s="2">
        <v>56624</v>
      </c>
      <c r="F124" s="2">
        <v>64962</v>
      </c>
      <c r="J124" s="2">
        <v>340364</v>
      </c>
      <c r="AJ124" s="2">
        <v>363457</v>
      </c>
      <c r="AP124" s="2">
        <v>43207</v>
      </c>
      <c r="AX124" s="2">
        <v>770296</v>
      </c>
      <c r="AZ124" s="2">
        <v>36080</v>
      </c>
      <c r="CH124" s="2">
        <v>683847</v>
      </c>
      <c r="CS124" s="2">
        <v>64750</v>
      </c>
      <c r="CV124" s="2">
        <v>56986</v>
      </c>
      <c r="DN124" s="2">
        <v>26277</v>
      </c>
      <c r="EJ124" s="2">
        <v>54039</v>
      </c>
      <c r="EM124" s="2">
        <v>143040</v>
      </c>
      <c r="EP124" s="2">
        <v>65274</v>
      </c>
      <c r="FI124" s="2">
        <v>57499</v>
      </c>
    </row>
    <row r="125" spans="4:165" x14ac:dyDescent="0.25">
      <c r="D125" s="2">
        <v>56625</v>
      </c>
      <c r="F125" s="2">
        <v>65069</v>
      </c>
      <c r="J125" s="2">
        <v>344119</v>
      </c>
      <c r="AJ125" s="2">
        <v>387209</v>
      </c>
      <c r="AP125" s="2">
        <v>43227</v>
      </c>
      <c r="AX125" s="2">
        <v>775155</v>
      </c>
      <c r="AZ125" s="2">
        <v>37353</v>
      </c>
      <c r="CH125" s="2">
        <v>687251</v>
      </c>
      <c r="CS125" s="2">
        <v>65523</v>
      </c>
      <c r="CV125" s="2">
        <v>57393</v>
      </c>
      <c r="DN125" s="2">
        <v>26278</v>
      </c>
      <c r="EJ125" s="2">
        <v>54063</v>
      </c>
      <c r="EM125" s="2">
        <v>204560</v>
      </c>
      <c r="EP125" s="2">
        <v>65276</v>
      </c>
      <c r="FI125" s="2">
        <v>57699</v>
      </c>
    </row>
    <row r="126" spans="4:165" x14ac:dyDescent="0.25">
      <c r="D126" s="2">
        <v>56631</v>
      </c>
      <c r="F126" s="2">
        <v>65207</v>
      </c>
      <c r="J126" s="2">
        <v>358028</v>
      </c>
      <c r="AJ126" s="2">
        <v>389056</v>
      </c>
      <c r="AP126" s="2">
        <v>43241</v>
      </c>
      <c r="AX126" s="2">
        <v>775808</v>
      </c>
      <c r="AZ126" s="2">
        <v>37397</v>
      </c>
      <c r="CH126" s="2">
        <v>694257</v>
      </c>
      <c r="CS126" s="2">
        <v>65526</v>
      </c>
      <c r="CV126" s="2">
        <v>57507</v>
      </c>
      <c r="DN126" s="2">
        <v>27252</v>
      </c>
      <c r="EJ126" s="2">
        <v>56005</v>
      </c>
      <c r="EM126" s="2">
        <v>288563</v>
      </c>
      <c r="EP126" s="2">
        <v>65277</v>
      </c>
      <c r="FI126" s="2">
        <v>57785</v>
      </c>
    </row>
    <row r="127" spans="4:165" x14ac:dyDescent="0.25">
      <c r="D127" s="2">
        <v>56632</v>
      </c>
      <c r="F127" s="2">
        <v>65215</v>
      </c>
      <c r="J127" s="2">
        <v>383711</v>
      </c>
      <c r="AJ127" s="2">
        <v>437772</v>
      </c>
      <c r="AP127" s="2">
        <v>43850</v>
      </c>
      <c r="AX127" s="2">
        <v>775809</v>
      </c>
      <c r="AZ127" s="2">
        <v>37595</v>
      </c>
      <c r="CH127" s="2">
        <v>694323</v>
      </c>
      <c r="CS127" s="2">
        <v>65603</v>
      </c>
      <c r="CV127" s="2">
        <v>57510</v>
      </c>
      <c r="DN127" s="2">
        <v>27774</v>
      </c>
      <c r="EJ127" s="2">
        <v>56103</v>
      </c>
      <c r="EM127" s="2">
        <v>326009</v>
      </c>
      <c r="EP127" s="2">
        <v>65279</v>
      </c>
      <c r="FI127" s="2">
        <v>57840</v>
      </c>
    </row>
    <row r="128" spans="4:165" x14ac:dyDescent="0.25">
      <c r="D128" s="2">
        <v>58229</v>
      </c>
      <c r="F128" s="2">
        <v>65497</v>
      </c>
      <c r="J128" s="2">
        <v>399410</v>
      </c>
      <c r="AJ128" s="2">
        <v>453084</v>
      </c>
      <c r="AP128" s="2">
        <v>44022</v>
      </c>
      <c r="AX128" s="2">
        <v>776470</v>
      </c>
      <c r="AZ128" s="2">
        <v>38138</v>
      </c>
      <c r="CH128" s="2">
        <v>694588</v>
      </c>
      <c r="CS128" s="2">
        <v>66582</v>
      </c>
      <c r="CV128" s="2">
        <v>57536</v>
      </c>
      <c r="DN128" s="2">
        <v>28747</v>
      </c>
      <c r="EJ128" s="2">
        <v>56271</v>
      </c>
      <c r="EM128" s="2">
        <v>342089</v>
      </c>
      <c r="EP128" s="2">
        <v>65282</v>
      </c>
      <c r="FI128" s="2">
        <v>57909</v>
      </c>
    </row>
    <row r="129" spans="4:165" x14ac:dyDescent="0.25">
      <c r="D129" s="2">
        <v>60813</v>
      </c>
      <c r="F129" s="2">
        <v>65517</v>
      </c>
      <c r="J129" s="2">
        <v>430827</v>
      </c>
      <c r="AJ129" s="2">
        <v>459107</v>
      </c>
      <c r="AP129" s="2">
        <v>44259</v>
      </c>
      <c r="AX129" s="2">
        <v>786825</v>
      </c>
      <c r="AZ129" s="2">
        <v>38382</v>
      </c>
      <c r="CH129" s="2">
        <v>736339</v>
      </c>
      <c r="CS129" s="2">
        <v>66589</v>
      </c>
      <c r="CV129" s="2">
        <v>57611</v>
      </c>
      <c r="DN129" s="2">
        <v>29004</v>
      </c>
      <c r="EJ129" s="2">
        <v>56272</v>
      </c>
      <c r="EM129" s="2">
        <v>350397</v>
      </c>
      <c r="EP129" s="2">
        <v>65318</v>
      </c>
      <c r="FI129" s="2">
        <v>57941</v>
      </c>
    </row>
    <row r="130" spans="4:165" x14ac:dyDescent="0.25">
      <c r="D130" s="2">
        <v>60930</v>
      </c>
      <c r="F130" s="2">
        <v>65605</v>
      </c>
      <c r="J130" s="2">
        <v>430835</v>
      </c>
      <c r="AJ130" s="2">
        <v>495291</v>
      </c>
      <c r="AP130" s="2">
        <v>45266</v>
      </c>
      <c r="AX130" s="2">
        <v>788039</v>
      </c>
      <c r="AZ130" s="2">
        <v>38505</v>
      </c>
      <c r="CH130" s="2">
        <v>739125</v>
      </c>
      <c r="CS130" s="2">
        <v>66592</v>
      </c>
      <c r="CV130" s="2">
        <v>57612</v>
      </c>
      <c r="DN130" s="2">
        <v>29420</v>
      </c>
      <c r="EJ130" s="2">
        <v>56274</v>
      </c>
      <c r="EM130" s="2">
        <v>436436</v>
      </c>
      <c r="EP130" s="2">
        <v>65321</v>
      </c>
      <c r="FI130" s="2">
        <v>58200</v>
      </c>
    </row>
    <row r="131" spans="4:165" x14ac:dyDescent="0.25">
      <c r="D131" s="2">
        <v>60931</v>
      </c>
      <c r="F131" s="2">
        <v>65612</v>
      </c>
      <c r="J131" s="2">
        <v>462606</v>
      </c>
      <c r="AJ131" s="2">
        <v>509695</v>
      </c>
      <c r="AP131" s="2">
        <v>45459</v>
      </c>
      <c r="AX131" s="2">
        <v>788564</v>
      </c>
      <c r="AZ131" s="2">
        <v>39566</v>
      </c>
      <c r="CH131" s="2">
        <v>739162</v>
      </c>
      <c r="CS131" s="2">
        <v>66596</v>
      </c>
      <c r="CV131" s="2">
        <v>57709</v>
      </c>
      <c r="DN131" s="2">
        <v>30540</v>
      </c>
      <c r="EJ131" s="2">
        <v>56322</v>
      </c>
      <c r="EM131" s="2">
        <v>447920</v>
      </c>
      <c r="EP131" s="2">
        <v>65324</v>
      </c>
      <c r="FI131" s="2">
        <v>58293</v>
      </c>
    </row>
    <row r="132" spans="4:165" x14ac:dyDescent="0.25">
      <c r="D132" s="2">
        <v>60932</v>
      </c>
      <c r="F132" s="2">
        <v>65616</v>
      </c>
      <c r="J132" s="2">
        <v>492314</v>
      </c>
      <c r="AJ132" s="2">
        <v>546655</v>
      </c>
      <c r="AP132" s="2">
        <v>47166</v>
      </c>
      <c r="AX132" s="2">
        <v>789884</v>
      </c>
      <c r="AZ132" s="2">
        <v>39596</v>
      </c>
      <c r="CH132" s="2">
        <v>757715</v>
      </c>
      <c r="CS132" s="2">
        <v>66600</v>
      </c>
      <c r="CV132" s="2">
        <v>58387</v>
      </c>
      <c r="DN132" s="2">
        <v>30661</v>
      </c>
      <c r="EJ132" s="2">
        <v>56356</v>
      </c>
      <c r="EM132" s="2">
        <v>454462</v>
      </c>
      <c r="EP132" s="2">
        <v>65333</v>
      </c>
      <c r="FI132" s="2">
        <v>58294</v>
      </c>
    </row>
    <row r="133" spans="4:165" x14ac:dyDescent="0.25">
      <c r="D133" s="2">
        <v>60934</v>
      </c>
      <c r="F133" s="2">
        <v>65617</v>
      </c>
      <c r="J133" s="2">
        <v>543819</v>
      </c>
      <c r="AJ133" s="2">
        <v>557256</v>
      </c>
      <c r="AP133" s="2">
        <v>47199</v>
      </c>
      <c r="AX133" s="2">
        <v>883140</v>
      </c>
      <c r="AZ133" s="2">
        <v>39707</v>
      </c>
      <c r="CH133" s="2">
        <v>767062</v>
      </c>
      <c r="CS133" s="2">
        <v>66601</v>
      </c>
      <c r="CV133" s="2">
        <v>58390</v>
      </c>
      <c r="DN133" s="2">
        <v>30822</v>
      </c>
      <c r="EJ133" s="2">
        <v>56374</v>
      </c>
      <c r="EM133" s="2">
        <v>481796</v>
      </c>
      <c r="EP133" s="2">
        <v>65339</v>
      </c>
      <c r="FI133" s="2">
        <v>58557</v>
      </c>
    </row>
    <row r="134" spans="4:165" x14ac:dyDescent="0.25">
      <c r="D134" s="2">
        <v>60935</v>
      </c>
      <c r="F134" s="2">
        <v>65775</v>
      </c>
      <c r="J134" s="2">
        <v>543876</v>
      </c>
      <c r="AJ134" s="2">
        <v>560474</v>
      </c>
      <c r="AP134" s="2">
        <v>48341</v>
      </c>
      <c r="AX134" s="2">
        <v>883322</v>
      </c>
      <c r="AZ134" s="2">
        <v>39711</v>
      </c>
      <c r="CH134" s="2">
        <v>767065</v>
      </c>
      <c r="CS134" s="2">
        <v>66615</v>
      </c>
      <c r="CV134" s="2">
        <v>59796</v>
      </c>
      <c r="DN134" s="2">
        <v>31283</v>
      </c>
      <c r="EJ134" s="2">
        <v>56375</v>
      </c>
      <c r="EM134" s="2">
        <v>500231</v>
      </c>
      <c r="EP134" s="2">
        <v>65346</v>
      </c>
      <c r="FI134" s="2">
        <v>58762</v>
      </c>
    </row>
    <row r="135" spans="4:165" x14ac:dyDescent="0.25">
      <c r="D135" s="2">
        <v>60936</v>
      </c>
      <c r="F135" s="2">
        <v>66629</v>
      </c>
      <c r="J135" s="2">
        <v>543884</v>
      </c>
      <c r="AJ135" s="2">
        <v>563338</v>
      </c>
      <c r="AP135" s="2">
        <v>49232</v>
      </c>
      <c r="AX135" s="2">
        <v>883504</v>
      </c>
      <c r="AZ135" s="2">
        <v>40091</v>
      </c>
      <c r="CH135" s="2">
        <v>900035</v>
      </c>
      <c r="CS135" s="2">
        <v>68117</v>
      </c>
      <c r="CV135" s="2">
        <v>61849</v>
      </c>
      <c r="DN135" s="2">
        <v>31485</v>
      </c>
      <c r="EJ135" s="2">
        <v>56634</v>
      </c>
      <c r="EM135" s="2">
        <v>503649</v>
      </c>
      <c r="EP135" s="2">
        <v>65347</v>
      </c>
      <c r="FI135" s="2">
        <v>59066</v>
      </c>
    </row>
    <row r="136" spans="4:165" x14ac:dyDescent="0.25">
      <c r="D136" s="2">
        <v>60939</v>
      </c>
      <c r="F136" s="2">
        <v>66637</v>
      </c>
      <c r="J136" s="2">
        <v>551085</v>
      </c>
      <c r="AJ136" s="2">
        <v>582023</v>
      </c>
      <c r="AP136" s="2">
        <v>50019</v>
      </c>
      <c r="AX136" s="2">
        <v>924134</v>
      </c>
      <c r="AZ136" s="2">
        <v>40113</v>
      </c>
      <c r="CH136" s="2">
        <v>900100</v>
      </c>
      <c r="CS136" s="2">
        <v>68632</v>
      </c>
      <c r="CV136" s="2">
        <v>61871</v>
      </c>
      <c r="DN136" s="2">
        <v>31768</v>
      </c>
      <c r="EJ136" s="2">
        <v>56635</v>
      </c>
      <c r="EM136" s="2">
        <v>714113</v>
      </c>
      <c r="EP136" s="2">
        <v>65458</v>
      </c>
      <c r="FI136" s="2">
        <v>59741</v>
      </c>
    </row>
    <row r="137" spans="4:165" x14ac:dyDescent="0.25">
      <c r="D137" s="2">
        <v>60940</v>
      </c>
      <c r="F137" s="2">
        <v>67260</v>
      </c>
      <c r="J137" s="2">
        <v>558452</v>
      </c>
      <c r="AJ137" s="2">
        <v>632919</v>
      </c>
      <c r="AP137" s="2">
        <v>50494</v>
      </c>
      <c r="AZ137" s="2">
        <v>40291</v>
      </c>
      <c r="CH137" s="2">
        <v>900159</v>
      </c>
      <c r="CS137" s="2">
        <v>68637</v>
      </c>
      <c r="CV137" s="2">
        <v>61874</v>
      </c>
      <c r="DN137" s="2">
        <v>31864</v>
      </c>
      <c r="EJ137" s="2">
        <v>57769</v>
      </c>
      <c r="EM137" s="2">
        <v>893750</v>
      </c>
      <c r="EP137" s="2">
        <v>65462</v>
      </c>
      <c r="FI137" s="2">
        <v>59920</v>
      </c>
    </row>
    <row r="138" spans="4:165" x14ac:dyDescent="0.25">
      <c r="D138" s="2">
        <v>60941</v>
      </c>
      <c r="F138" s="2">
        <v>67370</v>
      </c>
      <c r="J138" s="2">
        <v>559302</v>
      </c>
      <c r="AJ138" s="2">
        <v>655613</v>
      </c>
      <c r="AP138" s="2">
        <v>50862</v>
      </c>
      <c r="AZ138" s="2">
        <v>40637</v>
      </c>
      <c r="CH138" s="2">
        <v>900308</v>
      </c>
      <c r="CS138" s="2">
        <v>68668</v>
      </c>
      <c r="CV138" s="2">
        <v>61876</v>
      </c>
      <c r="DN138" s="2">
        <v>31915</v>
      </c>
      <c r="EJ138" s="2">
        <v>57798</v>
      </c>
      <c r="EM138" s="2">
        <v>893842</v>
      </c>
      <c r="EP138" s="2">
        <v>65513</v>
      </c>
      <c r="FI138" s="2">
        <v>60089</v>
      </c>
    </row>
    <row r="139" spans="4:165" x14ac:dyDescent="0.25">
      <c r="D139" s="2">
        <v>60942</v>
      </c>
      <c r="F139" s="2">
        <v>68085</v>
      </c>
      <c r="J139" s="2">
        <v>589101</v>
      </c>
      <c r="AJ139" s="2">
        <v>733615</v>
      </c>
      <c r="AP139" s="2">
        <v>51766</v>
      </c>
      <c r="AZ139" s="2">
        <v>41532</v>
      </c>
      <c r="CH139" s="2">
        <v>900480</v>
      </c>
      <c r="CS139" s="2">
        <v>76521</v>
      </c>
      <c r="CV139" s="2">
        <v>62239</v>
      </c>
      <c r="DN139" s="2">
        <v>31922</v>
      </c>
      <c r="EJ139" s="2">
        <v>57816</v>
      </c>
      <c r="EP139" s="2">
        <v>65539</v>
      </c>
      <c r="FI139" s="2">
        <v>60247</v>
      </c>
    </row>
    <row r="140" spans="4:165" x14ac:dyDescent="0.25">
      <c r="D140" s="2">
        <v>60943</v>
      </c>
      <c r="F140" s="2">
        <v>68131</v>
      </c>
      <c r="J140" s="2">
        <v>614354</v>
      </c>
      <c r="AJ140" s="2">
        <v>740342</v>
      </c>
      <c r="AP140" s="2">
        <v>52482</v>
      </c>
      <c r="AZ140" s="2">
        <v>41599</v>
      </c>
      <c r="CH140" s="2">
        <v>902619</v>
      </c>
      <c r="CS140" s="2">
        <v>82636</v>
      </c>
      <c r="CV140" s="2">
        <v>62245</v>
      </c>
      <c r="DN140" s="2">
        <v>31930</v>
      </c>
      <c r="EJ140" s="2">
        <v>58228</v>
      </c>
      <c r="EP140" s="2">
        <v>65546</v>
      </c>
      <c r="FI140" s="2">
        <v>60303</v>
      </c>
    </row>
    <row r="141" spans="4:165" x14ac:dyDescent="0.25">
      <c r="D141" s="2">
        <v>60944</v>
      </c>
      <c r="F141" s="2">
        <v>68132</v>
      </c>
      <c r="J141" s="2">
        <v>981837</v>
      </c>
      <c r="AJ141" s="2">
        <v>755637</v>
      </c>
      <c r="AP141" s="2">
        <v>52486</v>
      </c>
      <c r="AZ141" s="2">
        <v>41920</v>
      </c>
      <c r="CH141" s="2">
        <v>902627</v>
      </c>
      <c r="CS141" s="2">
        <v>93823</v>
      </c>
      <c r="CV141" s="2">
        <v>62526</v>
      </c>
      <c r="DN141" s="2">
        <v>31938</v>
      </c>
      <c r="EJ141" s="2">
        <v>58565</v>
      </c>
      <c r="EP141" s="2">
        <v>65665</v>
      </c>
      <c r="FI141" s="2">
        <v>60358</v>
      </c>
    </row>
    <row r="142" spans="4:165" x14ac:dyDescent="0.25">
      <c r="D142" s="2">
        <v>60946</v>
      </c>
      <c r="F142" s="2">
        <v>78493</v>
      </c>
      <c r="J142" s="2">
        <v>981845</v>
      </c>
      <c r="AJ142" s="2">
        <v>807273</v>
      </c>
      <c r="AP142" s="2">
        <v>52496</v>
      </c>
      <c r="AZ142" s="2">
        <v>42169</v>
      </c>
      <c r="CH142" s="2">
        <v>902635</v>
      </c>
      <c r="CS142" s="2">
        <v>119628</v>
      </c>
      <c r="CV142" s="2">
        <v>62527</v>
      </c>
      <c r="DN142" s="2">
        <v>32036</v>
      </c>
      <c r="EJ142" s="2">
        <v>58695</v>
      </c>
      <c r="EP142" s="2">
        <v>65668</v>
      </c>
      <c r="FI142" s="2">
        <v>60371</v>
      </c>
    </row>
    <row r="143" spans="4:165" x14ac:dyDescent="0.25">
      <c r="D143" s="2">
        <v>60947</v>
      </c>
      <c r="F143" s="2">
        <v>80788</v>
      </c>
      <c r="J143" s="2">
        <v>983932</v>
      </c>
      <c r="AJ143" s="2">
        <v>887307</v>
      </c>
      <c r="AP143" s="2">
        <v>52500</v>
      </c>
      <c r="AZ143" s="2">
        <v>43218</v>
      </c>
      <c r="CH143" s="2">
        <v>903187</v>
      </c>
      <c r="CS143" s="2">
        <v>122689</v>
      </c>
      <c r="CV143" s="2">
        <v>62677</v>
      </c>
      <c r="DN143" s="2">
        <v>32933</v>
      </c>
      <c r="EJ143" s="2">
        <v>59061</v>
      </c>
      <c r="EP143" s="2">
        <v>65752</v>
      </c>
      <c r="FI143" s="2">
        <v>60378</v>
      </c>
    </row>
    <row r="144" spans="4:165" x14ac:dyDescent="0.25">
      <c r="D144" s="2">
        <v>60948</v>
      </c>
      <c r="F144" s="2">
        <v>105385</v>
      </c>
      <c r="J144" s="2">
        <v>983957</v>
      </c>
      <c r="AP144" s="2">
        <v>52510</v>
      </c>
      <c r="AZ144" s="2">
        <v>43292</v>
      </c>
      <c r="CH144" s="2">
        <v>904052</v>
      </c>
      <c r="CS144" s="2">
        <v>142117</v>
      </c>
      <c r="CV144" s="2">
        <v>62682</v>
      </c>
      <c r="DN144" s="2">
        <v>33398</v>
      </c>
      <c r="EJ144" s="2">
        <v>59619</v>
      </c>
      <c r="EP144" s="2">
        <v>65854</v>
      </c>
      <c r="FI144" s="2">
        <v>60646</v>
      </c>
    </row>
    <row r="145" spans="4:165" x14ac:dyDescent="0.25">
      <c r="D145" s="2">
        <v>60949</v>
      </c>
      <c r="F145" s="2">
        <v>106179</v>
      </c>
      <c r="J145" s="2">
        <v>983965</v>
      </c>
      <c r="AP145" s="2">
        <v>52511</v>
      </c>
      <c r="AZ145" s="2">
        <v>43333</v>
      </c>
      <c r="CH145" s="2">
        <v>904334</v>
      </c>
      <c r="CS145" s="2">
        <v>145367</v>
      </c>
      <c r="CV145" s="2">
        <v>62986</v>
      </c>
      <c r="DN145" s="2">
        <v>34243</v>
      </c>
      <c r="EJ145" s="2">
        <v>59633</v>
      </c>
      <c r="EP145" s="2">
        <v>65858</v>
      </c>
      <c r="FI145" s="2">
        <v>61266</v>
      </c>
    </row>
    <row r="146" spans="4:165" x14ac:dyDescent="0.25">
      <c r="D146" s="2">
        <v>60951</v>
      </c>
      <c r="F146" s="2">
        <v>106765</v>
      </c>
      <c r="J146" s="2">
        <v>986927</v>
      </c>
      <c r="AP146" s="2">
        <v>52512</v>
      </c>
      <c r="AZ146" s="2">
        <v>43334</v>
      </c>
      <c r="CH146" s="2">
        <v>906313</v>
      </c>
      <c r="CS146" s="2">
        <v>161711</v>
      </c>
      <c r="CV146" s="2">
        <v>62995</v>
      </c>
      <c r="DN146" s="2">
        <v>34245</v>
      </c>
      <c r="EJ146" s="2">
        <v>60202</v>
      </c>
      <c r="EP146" s="2">
        <v>65909</v>
      </c>
      <c r="FI146" s="2">
        <v>61269</v>
      </c>
    </row>
    <row r="147" spans="4:165" x14ac:dyDescent="0.25">
      <c r="D147" s="2">
        <v>60953</v>
      </c>
      <c r="F147" s="2">
        <v>107070</v>
      </c>
      <c r="J147" s="2">
        <v>986935</v>
      </c>
      <c r="AP147" s="2">
        <v>52520</v>
      </c>
      <c r="AZ147" s="2">
        <v>44516</v>
      </c>
      <c r="CH147" s="2">
        <v>906339</v>
      </c>
      <c r="CS147" s="2">
        <v>171074</v>
      </c>
      <c r="CV147" s="2">
        <v>62997</v>
      </c>
      <c r="DN147" s="2">
        <v>34321</v>
      </c>
      <c r="EJ147" s="2">
        <v>60377</v>
      </c>
      <c r="EP147" s="2">
        <v>65929</v>
      </c>
      <c r="FI147" s="2">
        <v>61270</v>
      </c>
    </row>
    <row r="148" spans="4:165" x14ac:dyDescent="0.25">
      <c r="D148" s="2">
        <v>60956</v>
      </c>
      <c r="F148" s="2">
        <v>108295</v>
      </c>
      <c r="J148" s="2">
        <v>988265</v>
      </c>
      <c r="AP148" s="2">
        <v>52531</v>
      </c>
      <c r="AZ148" s="2">
        <v>45032</v>
      </c>
      <c r="CH148" s="2">
        <v>906354</v>
      </c>
      <c r="CS148" s="2">
        <v>181388</v>
      </c>
      <c r="CV148" s="2">
        <v>63275</v>
      </c>
      <c r="DN148" s="2">
        <v>34450</v>
      </c>
      <c r="EJ148" s="2">
        <v>61611</v>
      </c>
      <c r="EP148" s="2">
        <v>66114</v>
      </c>
      <c r="FI148" s="2">
        <v>61354</v>
      </c>
    </row>
    <row r="149" spans="4:165" x14ac:dyDescent="0.25">
      <c r="D149" s="2">
        <v>61459</v>
      </c>
      <c r="F149" s="2">
        <v>108688</v>
      </c>
      <c r="J149" s="2">
        <v>988266</v>
      </c>
      <c r="AP149" s="2">
        <v>52532</v>
      </c>
      <c r="AZ149" s="2">
        <v>45447</v>
      </c>
      <c r="CH149" s="2">
        <v>908616</v>
      </c>
      <c r="CS149" s="2">
        <v>182964</v>
      </c>
      <c r="CV149" s="2">
        <v>63378</v>
      </c>
      <c r="DN149" s="2">
        <v>34701</v>
      </c>
      <c r="EJ149" s="2">
        <v>61717</v>
      </c>
      <c r="EP149" s="2">
        <v>66115</v>
      </c>
      <c r="FI149" s="2">
        <v>61396</v>
      </c>
    </row>
    <row r="150" spans="4:165" x14ac:dyDescent="0.25">
      <c r="D150" s="2">
        <v>63010</v>
      </c>
      <c r="F150" s="2">
        <v>137687</v>
      </c>
      <c r="J150" s="2">
        <v>989665</v>
      </c>
      <c r="AP150" s="2">
        <v>52659</v>
      </c>
      <c r="AZ150" s="2">
        <v>47278</v>
      </c>
      <c r="CH150" s="2">
        <v>908624</v>
      </c>
      <c r="CS150" s="2">
        <v>191239</v>
      </c>
      <c r="CV150" s="2">
        <v>64468</v>
      </c>
      <c r="DN150" s="2">
        <v>34710</v>
      </c>
      <c r="EJ150" s="2">
        <v>61875</v>
      </c>
      <c r="EP150" s="2">
        <v>66116</v>
      </c>
      <c r="FI150" s="2">
        <v>62399</v>
      </c>
    </row>
    <row r="151" spans="4:165" x14ac:dyDescent="0.25">
      <c r="D151" s="2">
        <v>64629</v>
      </c>
      <c r="F151" s="2">
        <v>164368</v>
      </c>
      <c r="J151" s="2">
        <v>989921</v>
      </c>
      <c r="AP151" s="2">
        <v>52662</v>
      </c>
      <c r="AZ151" s="2">
        <v>48565</v>
      </c>
      <c r="CH151" s="2">
        <v>909523</v>
      </c>
      <c r="CS151" s="2">
        <v>201251</v>
      </c>
      <c r="CV151" s="2">
        <v>64469</v>
      </c>
      <c r="DN151" s="2">
        <v>34711</v>
      </c>
      <c r="EJ151" s="2">
        <v>61883</v>
      </c>
      <c r="EP151" s="2">
        <v>66117</v>
      </c>
      <c r="FI151" s="2">
        <v>62401</v>
      </c>
    </row>
    <row r="152" spans="4:165" x14ac:dyDescent="0.25">
      <c r="D152" s="2">
        <v>65576</v>
      </c>
      <c r="F152" s="2">
        <v>164616</v>
      </c>
      <c r="AP152" s="2">
        <v>52988</v>
      </c>
      <c r="AZ152" s="2">
        <v>48713</v>
      </c>
      <c r="CH152" s="2">
        <v>913541</v>
      </c>
      <c r="CS152" s="2">
        <v>208405</v>
      </c>
      <c r="CV152" s="2">
        <v>64732</v>
      </c>
      <c r="DN152" s="2">
        <v>34774</v>
      </c>
      <c r="EJ152" s="2">
        <v>61905</v>
      </c>
      <c r="EP152" s="2">
        <v>66118</v>
      </c>
      <c r="FI152" s="2">
        <v>62561</v>
      </c>
    </row>
    <row r="153" spans="4:165" x14ac:dyDescent="0.25">
      <c r="D153" s="2">
        <v>65702</v>
      </c>
      <c r="F153" s="2">
        <v>188292</v>
      </c>
      <c r="AP153" s="2">
        <v>53140</v>
      </c>
      <c r="AZ153" s="2">
        <v>48978</v>
      </c>
      <c r="CH153" s="2">
        <v>919373</v>
      </c>
      <c r="CS153" s="2">
        <v>215525</v>
      </c>
      <c r="CV153" s="2">
        <v>66580</v>
      </c>
      <c r="DN153" s="2">
        <v>35388</v>
      </c>
      <c r="EJ153" s="2">
        <v>62071</v>
      </c>
      <c r="EP153" s="2">
        <v>66120</v>
      </c>
      <c r="FI153" s="2">
        <v>62814</v>
      </c>
    </row>
    <row r="154" spans="4:165" x14ac:dyDescent="0.25">
      <c r="D154" s="2">
        <v>66025</v>
      </c>
      <c r="F154" s="2">
        <v>199927</v>
      </c>
      <c r="AP154" s="2">
        <v>53669</v>
      </c>
      <c r="AZ154" s="2">
        <v>49386</v>
      </c>
      <c r="CH154" s="2">
        <v>925222</v>
      </c>
      <c r="CS154" s="2">
        <v>215590</v>
      </c>
      <c r="CV154" s="2">
        <v>67554</v>
      </c>
      <c r="DN154" s="2">
        <v>35494</v>
      </c>
      <c r="EJ154" s="2">
        <v>62626</v>
      </c>
      <c r="EP154" s="2">
        <v>66311</v>
      </c>
      <c r="FI154" s="2">
        <v>62815</v>
      </c>
    </row>
    <row r="155" spans="4:165" x14ac:dyDescent="0.25">
      <c r="D155" s="2">
        <v>66386</v>
      </c>
      <c r="F155" s="2">
        <v>244087</v>
      </c>
      <c r="AP155" s="2">
        <v>53836</v>
      </c>
      <c r="AZ155" s="2">
        <v>49521</v>
      </c>
      <c r="CH155" s="2">
        <v>928721</v>
      </c>
      <c r="CS155" s="2">
        <v>220459</v>
      </c>
      <c r="CV155" s="2">
        <v>67855</v>
      </c>
      <c r="DN155" s="2">
        <v>35576</v>
      </c>
      <c r="EJ155" s="2">
        <v>62869</v>
      </c>
      <c r="EP155" s="2">
        <v>66577</v>
      </c>
      <c r="FI155" s="2">
        <v>62817</v>
      </c>
    </row>
    <row r="156" spans="4:165" x14ac:dyDescent="0.25">
      <c r="D156" s="2">
        <v>66392</v>
      </c>
      <c r="F156" s="2">
        <v>251835</v>
      </c>
      <c r="AP156" s="2">
        <v>54004</v>
      </c>
      <c r="AZ156" s="2">
        <v>49523</v>
      </c>
      <c r="CH156" s="2">
        <v>935155</v>
      </c>
      <c r="CS156" s="2">
        <v>226860</v>
      </c>
      <c r="CV156" s="2">
        <v>67969</v>
      </c>
      <c r="DN156" s="2">
        <v>35822</v>
      </c>
      <c r="EJ156" s="2">
        <v>63013</v>
      </c>
      <c r="EP156" s="2">
        <v>66723</v>
      </c>
      <c r="FI156" s="2">
        <v>63019</v>
      </c>
    </row>
    <row r="157" spans="4:165" x14ac:dyDescent="0.25">
      <c r="D157" s="2">
        <v>67640</v>
      </c>
      <c r="F157" s="2">
        <v>303800</v>
      </c>
      <c r="AP157" s="2">
        <v>54841</v>
      </c>
      <c r="AZ157" s="2">
        <v>49527</v>
      </c>
      <c r="CH157" s="2">
        <v>945543</v>
      </c>
      <c r="CS157" s="2">
        <v>239756</v>
      </c>
      <c r="CV157" s="2">
        <v>68780</v>
      </c>
      <c r="DN157" s="2">
        <v>35884</v>
      </c>
      <c r="EJ157" s="2">
        <v>63344</v>
      </c>
      <c r="EP157" s="2">
        <v>67274</v>
      </c>
      <c r="FI157" s="2">
        <v>63091</v>
      </c>
    </row>
    <row r="158" spans="4:165" x14ac:dyDescent="0.25">
      <c r="D158" s="2">
        <v>67667</v>
      </c>
      <c r="F158" s="2">
        <v>321588</v>
      </c>
      <c r="AP158" s="2">
        <v>56084</v>
      </c>
      <c r="AZ158" s="2">
        <v>49837</v>
      </c>
      <c r="CS158" s="2">
        <v>251876</v>
      </c>
      <c r="CV158" s="2">
        <v>68812</v>
      </c>
      <c r="DN158" s="2">
        <v>36338</v>
      </c>
      <c r="EJ158" s="2">
        <v>63359</v>
      </c>
      <c r="EP158" s="2">
        <v>67402</v>
      </c>
      <c r="FI158" s="2">
        <v>63092</v>
      </c>
    </row>
    <row r="159" spans="4:165" x14ac:dyDescent="0.25">
      <c r="D159" s="2">
        <v>67853</v>
      </c>
      <c r="F159" s="2">
        <v>321646</v>
      </c>
      <c r="AP159" s="2">
        <v>56440</v>
      </c>
      <c r="AZ159" s="2">
        <v>50616</v>
      </c>
      <c r="CS159" s="2">
        <v>251884</v>
      </c>
      <c r="CV159" s="2">
        <v>71126</v>
      </c>
      <c r="DN159" s="2">
        <v>36474</v>
      </c>
      <c r="EJ159" s="2">
        <v>63360</v>
      </c>
      <c r="EP159" s="2">
        <v>67473</v>
      </c>
      <c r="FI159" s="2">
        <v>63107</v>
      </c>
    </row>
    <row r="160" spans="4:165" x14ac:dyDescent="0.25">
      <c r="D160" s="2">
        <v>68666</v>
      </c>
      <c r="F160" s="2">
        <v>343111</v>
      </c>
      <c r="AP160" s="2">
        <v>56446</v>
      </c>
      <c r="AZ160" s="2">
        <v>53114</v>
      </c>
      <c r="CS160" s="2">
        <v>257816</v>
      </c>
      <c r="CV160" s="2">
        <v>156174</v>
      </c>
      <c r="DN160" s="2">
        <v>36805</v>
      </c>
      <c r="EJ160" s="2">
        <v>63373</v>
      </c>
      <c r="EP160" s="2">
        <v>67486</v>
      </c>
      <c r="FI160" s="2">
        <v>63460</v>
      </c>
    </row>
    <row r="161" spans="4:165" x14ac:dyDescent="0.25">
      <c r="D161" s="2">
        <v>68782</v>
      </c>
      <c r="F161" s="2">
        <v>361022</v>
      </c>
      <c r="AP161" s="2">
        <v>56510</v>
      </c>
      <c r="AZ161" s="2">
        <v>53496</v>
      </c>
      <c r="CS161" s="2">
        <v>271353</v>
      </c>
      <c r="CV161" s="2">
        <v>304931</v>
      </c>
      <c r="DN161" s="2">
        <v>37157</v>
      </c>
      <c r="EJ161" s="2">
        <v>63397</v>
      </c>
      <c r="EP161" s="2">
        <v>67494</v>
      </c>
      <c r="FI161" s="2">
        <v>64749</v>
      </c>
    </row>
    <row r="162" spans="4:165" x14ac:dyDescent="0.25">
      <c r="D162" s="2">
        <v>568576</v>
      </c>
      <c r="F162" s="2">
        <v>361105</v>
      </c>
      <c r="AP162" s="2">
        <v>56622</v>
      </c>
      <c r="AZ162" s="2">
        <v>53642</v>
      </c>
      <c r="CS162" s="2">
        <v>285544</v>
      </c>
      <c r="CV162" s="2">
        <v>337949</v>
      </c>
      <c r="DN162" s="2">
        <v>37343</v>
      </c>
      <c r="EJ162" s="2">
        <v>63523</v>
      </c>
      <c r="EP162" s="2">
        <v>67529</v>
      </c>
      <c r="FI162" s="2">
        <v>65049</v>
      </c>
    </row>
    <row r="163" spans="4:165" x14ac:dyDescent="0.25">
      <c r="D163" s="2">
        <v>675207</v>
      </c>
      <c r="F163" s="2">
        <v>385443</v>
      </c>
      <c r="AP163" s="2">
        <v>56707</v>
      </c>
      <c r="AZ163" s="2">
        <v>53886</v>
      </c>
      <c r="CS163" s="2">
        <v>286807</v>
      </c>
      <c r="CV163" s="2">
        <v>415661</v>
      </c>
      <c r="DN163" s="2">
        <v>37540</v>
      </c>
      <c r="EJ163" s="2">
        <v>63590</v>
      </c>
      <c r="EP163" s="2">
        <v>67532</v>
      </c>
      <c r="FI163" s="2">
        <v>65499</v>
      </c>
    </row>
    <row r="164" spans="4:165" x14ac:dyDescent="0.25">
      <c r="D164" s="2">
        <v>736714</v>
      </c>
      <c r="F164" s="2">
        <v>426528</v>
      </c>
      <c r="AP164" s="2">
        <v>56709</v>
      </c>
      <c r="AZ164" s="2">
        <v>54593</v>
      </c>
      <c r="CS164" s="2">
        <v>302349</v>
      </c>
      <c r="CV164" s="2">
        <v>523720</v>
      </c>
      <c r="DN164" s="2">
        <v>37775</v>
      </c>
      <c r="EJ164" s="2">
        <v>63600</v>
      </c>
      <c r="EP164" s="2">
        <v>67544</v>
      </c>
      <c r="FI164" s="2">
        <v>65506</v>
      </c>
    </row>
    <row r="165" spans="4:165" x14ac:dyDescent="0.25">
      <c r="D165" s="2">
        <v>775066</v>
      </c>
      <c r="F165" s="2">
        <v>436352</v>
      </c>
      <c r="AP165" s="2">
        <v>56736</v>
      </c>
      <c r="AZ165" s="2">
        <v>55116</v>
      </c>
      <c r="CS165" s="2">
        <v>311795</v>
      </c>
      <c r="CV165" s="2">
        <v>531392</v>
      </c>
      <c r="DN165" s="2">
        <v>38327</v>
      </c>
      <c r="EJ165" s="2">
        <v>63626</v>
      </c>
      <c r="EP165" s="2">
        <v>67639</v>
      </c>
      <c r="FI165" s="2">
        <v>65581</v>
      </c>
    </row>
    <row r="166" spans="4:165" x14ac:dyDescent="0.25">
      <c r="D166" s="2">
        <v>790255</v>
      </c>
      <c r="F166" s="2">
        <v>436360</v>
      </c>
      <c r="AP166" s="2">
        <v>56743</v>
      </c>
      <c r="AZ166" s="2">
        <v>56930</v>
      </c>
      <c r="CS166" s="2">
        <v>314575</v>
      </c>
      <c r="CV166" s="2">
        <v>552554</v>
      </c>
      <c r="DN166" s="2">
        <v>38405</v>
      </c>
      <c r="EJ166" s="2">
        <v>63948</v>
      </c>
      <c r="EP166" s="2">
        <v>67643</v>
      </c>
      <c r="FI166" s="2">
        <v>65584</v>
      </c>
    </row>
    <row r="167" spans="4:165" x14ac:dyDescent="0.25">
      <c r="F167" s="2">
        <v>508135</v>
      </c>
      <c r="AP167" s="2">
        <v>56789</v>
      </c>
      <c r="AZ167" s="2">
        <v>56932</v>
      </c>
      <c r="CS167" s="2">
        <v>337402</v>
      </c>
      <c r="CV167" s="2">
        <v>681155</v>
      </c>
      <c r="DN167" s="2">
        <v>38408</v>
      </c>
      <c r="EJ167" s="2">
        <v>64100</v>
      </c>
      <c r="EP167" s="2">
        <v>67645</v>
      </c>
      <c r="FI167" s="2">
        <v>65585</v>
      </c>
    </row>
    <row r="168" spans="4:165" x14ac:dyDescent="0.25">
      <c r="F168" s="2">
        <v>530725</v>
      </c>
      <c r="AP168" s="2">
        <v>56793</v>
      </c>
      <c r="AZ168" s="2">
        <v>56938</v>
      </c>
      <c r="CS168" s="2">
        <v>348342</v>
      </c>
      <c r="CV168" s="2">
        <v>693093</v>
      </c>
      <c r="DN168" s="2">
        <v>38416</v>
      </c>
      <c r="EJ168" s="2">
        <v>64192</v>
      </c>
      <c r="EP168" s="2">
        <v>67647</v>
      </c>
      <c r="FI168" s="2">
        <v>65594</v>
      </c>
    </row>
    <row r="169" spans="4:165" x14ac:dyDescent="0.25">
      <c r="F169" s="2">
        <v>541193</v>
      </c>
      <c r="AP169" s="2">
        <v>56799</v>
      </c>
      <c r="AZ169" s="2">
        <v>57519</v>
      </c>
      <c r="CS169" s="2">
        <v>352583</v>
      </c>
      <c r="CV169" s="2">
        <v>694554</v>
      </c>
      <c r="DN169" s="2">
        <v>38786</v>
      </c>
      <c r="EJ169" s="2">
        <v>64215</v>
      </c>
      <c r="EP169" s="2">
        <v>67648</v>
      </c>
      <c r="FI169" s="2">
        <v>65600</v>
      </c>
    </row>
    <row r="170" spans="4:165" x14ac:dyDescent="0.25">
      <c r="F170" s="2">
        <v>576751</v>
      </c>
      <c r="AP170" s="2">
        <v>56846</v>
      </c>
      <c r="AZ170" s="2">
        <v>57739</v>
      </c>
      <c r="CS170" s="2">
        <v>368555</v>
      </c>
      <c r="CV170" s="2">
        <v>695106</v>
      </c>
      <c r="DN170" s="2">
        <v>39319</v>
      </c>
      <c r="EJ170" s="2">
        <v>64801</v>
      </c>
      <c r="EP170" s="2">
        <v>67651</v>
      </c>
      <c r="FI170" s="2">
        <v>66770</v>
      </c>
    </row>
    <row r="171" spans="4:165" x14ac:dyDescent="0.25">
      <c r="F171" s="2">
        <v>582858</v>
      </c>
      <c r="AP171" s="2">
        <v>56884</v>
      </c>
      <c r="AZ171" s="2">
        <v>57765</v>
      </c>
      <c r="CS171" s="2">
        <v>378638</v>
      </c>
      <c r="CV171" s="2">
        <v>697888</v>
      </c>
      <c r="DN171" s="2">
        <v>39323</v>
      </c>
      <c r="EJ171" s="2">
        <v>64802</v>
      </c>
      <c r="EP171" s="2">
        <v>67959</v>
      </c>
      <c r="FI171" s="2">
        <v>67073</v>
      </c>
    </row>
    <row r="172" spans="4:165" x14ac:dyDescent="0.25">
      <c r="F172" s="2">
        <v>590844</v>
      </c>
      <c r="AP172" s="2">
        <v>56914</v>
      </c>
      <c r="AZ172" s="2">
        <v>57791</v>
      </c>
      <c r="CS172" s="2">
        <v>394890</v>
      </c>
      <c r="CV172" s="2">
        <v>698100</v>
      </c>
      <c r="DN172" s="2">
        <v>39741</v>
      </c>
      <c r="EJ172" s="2">
        <v>65527</v>
      </c>
      <c r="EP172" s="2">
        <v>68000</v>
      </c>
      <c r="FI172" s="2">
        <v>67079</v>
      </c>
    </row>
    <row r="173" spans="4:165" x14ac:dyDescent="0.25">
      <c r="F173" s="2">
        <v>617670</v>
      </c>
      <c r="AP173" s="2">
        <v>57076</v>
      </c>
      <c r="AZ173" s="2">
        <v>58782</v>
      </c>
      <c r="CS173" s="2">
        <v>409367</v>
      </c>
      <c r="CV173" s="2">
        <v>702754</v>
      </c>
      <c r="DN173" s="2">
        <v>40187</v>
      </c>
      <c r="EJ173" s="2">
        <v>65917</v>
      </c>
      <c r="EP173" s="2">
        <v>68248</v>
      </c>
      <c r="FI173" s="2">
        <v>67084</v>
      </c>
    </row>
    <row r="174" spans="4:165" x14ac:dyDescent="0.25">
      <c r="F174" s="2">
        <v>617688</v>
      </c>
      <c r="AP174" s="2">
        <v>57077</v>
      </c>
      <c r="AZ174" s="2">
        <v>59562</v>
      </c>
      <c r="CS174" s="2">
        <v>421644</v>
      </c>
      <c r="CV174" s="2">
        <v>900134</v>
      </c>
      <c r="DN174" s="2">
        <v>40324</v>
      </c>
      <c r="EJ174" s="2">
        <v>66776</v>
      </c>
      <c r="EP174" s="2">
        <v>68250</v>
      </c>
      <c r="FI174" s="2">
        <v>67086</v>
      </c>
    </row>
    <row r="175" spans="4:165" x14ac:dyDescent="0.25">
      <c r="F175" s="2">
        <v>617696</v>
      </c>
      <c r="AP175" s="2">
        <v>57110</v>
      </c>
      <c r="AZ175" s="2">
        <v>59572</v>
      </c>
      <c r="CS175" s="2">
        <v>441428</v>
      </c>
      <c r="CV175" s="2">
        <v>900621</v>
      </c>
      <c r="DN175" s="2">
        <v>40515</v>
      </c>
      <c r="EJ175" s="2">
        <v>66803</v>
      </c>
      <c r="EP175" s="2">
        <v>68262</v>
      </c>
      <c r="FI175" s="2">
        <v>67096</v>
      </c>
    </row>
    <row r="176" spans="4:165" x14ac:dyDescent="0.25">
      <c r="F176" s="2">
        <v>634873</v>
      </c>
      <c r="AP176" s="2">
        <v>57383</v>
      </c>
      <c r="AZ176" s="2">
        <v>60698</v>
      </c>
      <c r="CS176" s="2">
        <v>458679</v>
      </c>
      <c r="CV176" s="2">
        <v>900779</v>
      </c>
      <c r="DN176" s="2">
        <v>40528</v>
      </c>
      <c r="EJ176" s="2">
        <v>66826</v>
      </c>
      <c r="EP176" s="2">
        <v>68272</v>
      </c>
      <c r="FI176" s="2">
        <v>67190</v>
      </c>
    </row>
    <row r="177" spans="6:165" x14ac:dyDescent="0.25">
      <c r="F177" s="2">
        <v>708073</v>
      </c>
      <c r="AP177" s="2">
        <v>57541</v>
      </c>
      <c r="AZ177" s="2">
        <v>60729</v>
      </c>
      <c r="CS177" s="2">
        <v>501791</v>
      </c>
      <c r="CV177" s="2">
        <v>903393</v>
      </c>
      <c r="DN177" s="2">
        <v>40873</v>
      </c>
      <c r="EJ177" s="2">
        <v>67016</v>
      </c>
      <c r="EP177" s="2">
        <v>68277</v>
      </c>
      <c r="FI177" s="2">
        <v>67449</v>
      </c>
    </row>
    <row r="178" spans="6:165" x14ac:dyDescent="0.25">
      <c r="F178" s="2">
        <v>789982</v>
      </c>
      <c r="AP178" s="2">
        <v>57608</v>
      </c>
      <c r="AZ178" s="2">
        <v>63311</v>
      </c>
      <c r="CS178" s="2">
        <v>506691</v>
      </c>
      <c r="CV178" s="2">
        <v>905844</v>
      </c>
      <c r="DN178" s="2">
        <v>42329</v>
      </c>
      <c r="EJ178" s="2">
        <v>67181</v>
      </c>
      <c r="EP178" s="2">
        <v>68280</v>
      </c>
      <c r="FI178" s="2">
        <v>67609</v>
      </c>
    </row>
    <row r="179" spans="6:165" x14ac:dyDescent="0.25">
      <c r="F179" s="2">
        <v>893289</v>
      </c>
      <c r="AP179" s="2">
        <v>57777</v>
      </c>
      <c r="AZ179" s="2">
        <v>63319</v>
      </c>
      <c r="CS179" s="2">
        <v>534230</v>
      </c>
      <c r="CV179" s="2">
        <v>906560</v>
      </c>
      <c r="DN179" s="2">
        <v>43201</v>
      </c>
      <c r="EJ179" s="2">
        <v>67232</v>
      </c>
      <c r="EP179" s="2">
        <v>68281</v>
      </c>
      <c r="FI179" s="2">
        <v>67948</v>
      </c>
    </row>
    <row r="180" spans="6:165" x14ac:dyDescent="0.25">
      <c r="F180" s="2">
        <v>982082</v>
      </c>
      <c r="AP180" s="2">
        <v>57779</v>
      </c>
      <c r="AZ180" s="2">
        <v>63321</v>
      </c>
      <c r="CS180" s="2">
        <v>534263</v>
      </c>
      <c r="CV180" s="2">
        <v>906586</v>
      </c>
      <c r="DN180" s="2">
        <v>43245</v>
      </c>
      <c r="EJ180" s="2">
        <v>67721</v>
      </c>
      <c r="EP180" s="2">
        <v>68282</v>
      </c>
      <c r="FI180" s="2">
        <v>67952</v>
      </c>
    </row>
    <row r="181" spans="6:165" x14ac:dyDescent="0.25">
      <c r="AP181" s="2">
        <v>57893</v>
      </c>
      <c r="AZ181" s="2">
        <v>63438</v>
      </c>
      <c r="CS181" s="2">
        <v>538637</v>
      </c>
      <c r="CV181" s="2">
        <v>906644</v>
      </c>
      <c r="DN181" s="2">
        <v>43246</v>
      </c>
      <c r="EJ181" s="2">
        <v>68119</v>
      </c>
      <c r="EP181" s="2">
        <v>68417</v>
      </c>
      <c r="FI181" s="2">
        <v>68241</v>
      </c>
    </row>
    <row r="182" spans="6:165" x14ac:dyDescent="0.25">
      <c r="AP182" s="2">
        <v>58605</v>
      </c>
      <c r="AZ182" s="2">
        <v>63442</v>
      </c>
      <c r="CS182" s="2">
        <v>545004</v>
      </c>
      <c r="CV182" s="2">
        <v>912253</v>
      </c>
      <c r="DN182" s="2">
        <v>43594</v>
      </c>
      <c r="EJ182" s="2">
        <v>68258</v>
      </c>
      <c r="EP182" s="2">
        <v>68419</v>
      </c>
      <c r="FI182" s="2">
        <v>68243</v>
      </c>
    </row>
    <row r="183" spans="6:165" x14ac:dyDescent="0.25">
      <c r="AP183" s="2">
        <v>60568</v>
      </c>
      <c r="AZ183" s="2">
        <v>63444</v>
      </c>
      <c r="CS183" s="2">
        <v>545772</v>
      </c>
      <c r="CV183" s="2">
        <v>923318</v>
      </c>
      <c r="DN183" s="2">
        <v>44737</v>
      </c>
      <c r="EJ183" s="2">
        <v>68307</v>
      </c>
      <c r="EP183" s="2">
        <v>68810</v>
      </c>
      <c r="FI183" s="2">
        <v>68340</v>
      </c>
    </row>
    <row r="184" spans="6:165" x14ac:dyDescent="0.25">
      <c r="AP184" s="2">
        <v>61438</v>
      </c>
      <c r="AZ184" s="2">
        <v>64268</v>
      </c>
      <c r="CS184" s="2">
        <v>558825</v>
      </c>
      <c r="CV184" s="2">
        <v>927236</v>
      </c>
      <c r="DN184" s="2">
        <v>45283</v>
      </c>
      <c r="EJ184" s="2">
        <v>68352</v>
      </c>
      <c r="EP184" s="2">
        <v>68811</v>
      </c>
      <c r="FI184" s="2">
        <v>68370</v>
      </c>
    </row>
    <row r="185" spans="6:165" x14ac:dyDescent="0.25">
      <c r="AP185" s="2">
        <v>61564</v>
      </c>
      <c r="AZ185" s="2">
        <v>66343</v>
      </c>
      <c r="CS185" s="2">
        <v>561175</v>
      </c>
      <c r="CV185" s="2">
        <v>929620</v>
      </c>
      <c r="DN185" s="2">
        <v>45288</v>
      </c>
      <c r="EJ185" s="2">
        <v>68843</v>
      </c>
      <c r="EP185" s="2">
        <v>68821</v>
      </c>
      <c r="FI185" s="2">
        <v>135939</v>
      </c>
    </row>
    <row r="186" spans="6:165" x14ac:dyDescent="0.25">
      <c r="AP186" s="2">
        <v>62186</v>
      </c>
      <c r="AZ186" s="2">
        <v>66406</v>
      </c>
      <c r="CS186" s="2">
        <v>598102</v>
      </c>
      <c r="CV186" s="2">
        <v>929653</v>
      </c>
      <c r="DN186" s="2">
        <v>47075</v>
      </c>
      <c r="EJ186" s="2">
        <v>108357</v>
      </c>
      <c r="EP186" s="2">
        <v>68822</v>
      </c>
      <c r="FI186" s="2">
        <v>136010</v>
      </c>
    </row>
    <row r="187" spans="6:165" x14ac:dyDescent="0.25">
      <c r="AP187" s="2">
        <v>62615</v>
      </c>
      <c r="AZ187" s="2">
        <v>66718</v>
      </c>
      <c r="CS187" s="2">
        <v>601484</v>
      </c>
      <c r="CV187" s="2">
        <v>929661</v>
      </c>
      <c r="DN187" s="2">
        <v>47664</v>
      </c>
      <c r="EJ187" s="2">
        <v>110221</v>
      </c>
      <c r="EP187" s="2">
        <v>68834</v>
      </c>
      <c r="FI187" s="2">
        <v>145417</v>
      </c>
    </row>
    <row r="188" spans="6:165" x14ac:dyDescent="0.25">
      <c r="AP188" s="2">
        <v>62788</v>
      </c>
      <c r="AZ188" s="2">
        <v>67700</v>
      </c>
      <c r="CS188" s="2">
        <v>643866</v>
      </c>
      <c r="CV188" s="2">
        <v>929687</v>
      </c>
      <c r="DN188" s="2">
        <v>47794</v>
      </c>
      <c r="EJ188" s="2">
        <v>116038</v>
      </c>
      <c r="EP188" s="2">
        <v>68835</v>
      </c>
      <c r="FI188" s="2">
        <v>145441</v>
      </c>
    </row>
    <row r="189" spans="6:165" x14ac:dyDescent="0.25">
      <c r="AP189" s="2">
        <v>62813</v>
      </c>
      <c r="AZ189" s="2">
        <v>74393</v>
      </c>
      <c r="CS189" s="2">
        <v>710323</v>
      </c>
      <c r="DN189" s="2">
        <v>48195</v>
      </c>
      <c r="EJ189" s="2">
        <v>290403</v>
      </c>
      <c r="EP189" s="2">
        <v>822947</v>
      </c>
      <c r="FI189" s="2">
        <v>352948</v>
      </c>
    </row>
    <row r="190" spans="6:165" x14ac:dyDescent="0.25">
      <c r="AP190" s="2">
        <v>62826</v>
      </c>
      <c r="AZ190" s="2">
        <v>87379</v>
      </c>
      <c r="CS190" s="2">
        <v>710324</v>
      </c>
      <c r="DN190" s="2">
        <v>48249</v>
      </c>
      <c r="EJ190" s="2">
        <v>309088</v>
      </c>
      <c r="FI190" s="2">
        <v>414946</v>
      </c>
    </row>
    <row r="191" spans="6:165" x14ac:dyDescent="0.25">
      <c r="AP191" s="2">
        <v>62949</v>
      </c>
      <c r="AZ191" s="2">
        <v>96263</v>
      </c>
      <c r="CS191" s="2">
        <v>730326</v>
      </c>
      <c r="DN191" s="2">
        <v>48251</v>
      </c>
      <c r="EJ191" s="2">
        <v>322537</v>
      </c>
      <c r="FI191" s="2">
        <v>433714</v>
      </c>
    </row>
    <row r="192" spans="6:165" x14ac:dyDescent="0.25">
      <c r="AP192" s="2">
        <v>63101</v>
      </c>
      <c r="AZ192" s="2">
        <v>111021</v>
      </c>
      <c r="CS192" s="2">
        <v>736561</v>
      </c>
      <c r="DN192" s="2">
        <v>48349</v>
      </c>
      <c r="EJ192" s="2">
        <v>337030</v>
      </c>
      <c r="FI192" s="2">
        <v>650390</v>
      </c>
    </row>
    <row r="193" spans="42:165" x14ac:dyDescent="0.25">
      <c r="AP193" s="2">
        <v>63103</v>
      </c>
      <c r="AZ193" s="2">
        <v>114694</v>
      </c>
      <c r="CS193" s="2">
        <v>779001</v>
      </c>
      <c r="DN193" s="2">
        <v>48354</v>
      </c>
      <c r="EJ193" s="2">
        <v>364877</v>
      </c>
      <c r="FI193" s="2">
        <v>676395</v>
      </c>
    </row>
    <row r="194" spans="42:165" x14ac:dyDescent="0.25">
      <c r="AP194" s="2">
        <v>63104</v>
      </c>
      <c r="AZ194" s="2">
        <v>133439</v>
      </c>
      <c r="CS194" s="2">
        <v>848234</v>
      </c>
      <c r="DN194" s="2">
        <v>48493</v>
      </c>
      <c r="EJ194" s="2">
        <v>518670</v>
      </c>
      <c r="FI194" s="2">
        <v>676551</v>
      </c>
    </row>
    <row r="195" spans="42:165" x14ac:dyDescent="0.25">
      <c r="AP195" s="2">
        <v>63105</v>
      </c>
      <c r="AZ195" s="2">
        <v>144600</v>
      </c>
      <c r="DN195" s="2">
        <v>48495</v>
      </c>
      <c r="EJ195" s="2">
        <v>518688</v>
      </c>
      <c r="FI195" s="2">
        <v>681767</v>
      </c>
    </row>
    <row r="196" spans="42:165" x14ac:dyDescent="0.25">
      <c r="AP196" s="2">
        <v>63156</v>
      </c>
      <c r="AZ196" s="2">
        <v>183582</v>
      </c>
      <c r="DN196" s="2">
        <v>48538</v>
      </c>
      <c r="EJ196" s="2">
        <v>520700</v>
      </c>
      <c r="FI196" s="2">
        <v>783706</v>
      </c>
    </row>
    <row r="197" spans="42:165" x14ac:dyDescent="0.25">
      <c r="AP197" s="2">
        <v>63206</v>
      </c>
      <c r="AZ197" s="2">
        <v>193490</v>
      </c>
      <c r="DN197" s="2">
        <v>49161</v>
      </c>
      <c r="EJ197" s="2">
        <v>520718</v>
      </c>
      <c r="FI197" s="2">
        <v>783707</v>
      </c>
    </row>
    <row r="198" spans="42:165" x14ac:dyDescent="0.25">
      <c r="AP198" s="2">
        <v>63209</v>
      </c>
      <c r="AZ198" s="2">
        <v>207126</v>
      </c>
      <c r="DN198" s="2">
        <v>49350</v>
      </c>
      <c r="EJ198" s="2">
        <v>557108</v>
      </c>
      <c r="FI198" s="2">
        <v>803304</v>
      </c>
    </row>
    <row r="199" spans="42:165" x14ac:dyDescent="0.25">
      <c r="AP199" s="2">
        <v>63212</v>
      </c>
      <c r="AZ199" s="2">
        <v>238097</v>
      </c>
      <c r="DN199" s="2">
        <v>49484</v>
      </c>
      <c r="EJ199" s="2">
        <v>583468</v>
      </c>
      <c r="FI199" s="2">
        <v>803395</v>
      </c>
    </row>
    <row r="200" spans="42:165" x14ac:dyDescent="0.25">
      <c r="AP200" s="2">
        <v>63273</v>
      </c>
      <c r="AZ200" s="2">
        <v>243824</v>
      </c>
      <c r="DN200" s="2">
        <v>49525</v>
      </c>
      <c r="EJ200" s="2">
        <v>584730</v>
      </c>
      <c r="FI200" s="2">
        <v>863472</v>
      </c>
    </row>
    <row r="201" spans="42:165" x14ac:dyDescent="0.25">
      <c r="AP201" s="2">
        <v>63274</v>
      </c>
      <c r="AZ201" s="2">
        <v>249680</v>
      </c>
      <c r="DN201" s="2">
        <v>49726</v>
      </c>
      <c r="EJ201" s="2">
        <v>623678</v>
      </c>
      <c r="FI201" s="2">
        <v>911404</v>
      </c>
    </row>
    <row r="202" spans="42:165" x14ac:dyDescent="0.25">
      <c r="AP202" s="2">
        <v>63753</v>
      </c>
      <c r="AZ202" s="2">
        <v>271965</v>
      </c>
      <c r="DN202" s="2">
        <v>50440</v>
      </c>
      <c r="EJ202" s="2">
        <v>770906</v>
      </c>
      <c r="FI202" s="2">
        <v>911412</v>
      </c>
    </row>
    <row r="203" spans="42:165" x14ac:dyDescent="0.25">
      <c r="AP203" s="2">
        <v>64689</v>
      </c>
      <c r="AZ203" s="2">
        <v>282277</v>
      </c>
      <c r="DN203" s="2">
        <v>50447</v>
      </c>
      <c r="EJ203" s="2">
        <v>770907</v>
      </c>
    </row>
    <row r="204" spans="42:165" x14ac:dyDescent="0.25">
      <c r="AP204" s="2">
        <v>66191</v>
      </c>
      <c r="AZ204" s="2">
        <v>321208</v>
      </c>
      <c r="DN204" s="2">
        <v>50891</v>
      </c>
      <c r="EJ204" s="2">
        <v>785555</v>
      </c>
    </row>
    <row r="205" spans="42:165" x14ac:dyDescent="0.25">
      <c r="AP205" s="2">
        <v>66225</v>
      </c>
      <c r="AZ205" s="2">
        <v>328625</v>
      </c>
      <c r="DN205" s="2">
        <v>50894</v>
      </c>
      <c r="EJ205" s="2">
        <v>799950</v>
      </c>
    </row>
    <row r="206" spans="42:165" x14ac:dyDescent="0.25">
      <c r="AP206" s="2">
        <v>66831</v>
      </c>
      <c r="AZ206" s="2">
        <v>348896</v>
      </c>
      <c r="DN206" s="2">
        <v>51405</v>
      </c>
      <c r="EJ206" s="2">
        <v>814573</v>
      </c>
    </row>
    <row r="207" spans="42:165" x14ac:dyDescent="0.25">
      <c r="AP207" s="2">
        <v>66833</v>
      </c>
      <c r="AZ207" s="2">
        <v>393678</v>
      </c>
      <c r="DN207" s="2">
        <v>51781</v>
      </c>
      <c r="EJ207" s="2">
        <v>888412</v>
      </c>
    </row>
    <row r="208" spans="42:165" x14ac:dyDescent="0.25">
      <c r="AP208" s="2">
        <v>66971</v>
      </c>
      <c r="AZ208" s="2">
        <v>453645</v>
      </c>
      <c r="DN208" s="2">
        <v>52036</v>
      </c>
      <c r="EJ208" s="2">
        <v>888503</v>
      </c>
    </row>
    <row r="209" spans="42:140" x14ac:dyDescent="0.25">
      <c r="AP209" s="2">
        <v>67391</v>
      </c>
      <c r="AZ209" s="2">
        <v>456095</v>
      </c>
      <c r="DN209" s="2">
        <v>52604</v>
      </c>
      <c r="EJ209" s="2">
        <v>895300</v>
      </c>
    </row>
    <row r="210" spans="42:140" x14ac:dyDescent="0.25">
      <c r="AP210" s="2">
        <v>68129</v>
      </c>
      <c r="AZ210" s="2">
        <v>500496</v>
      </c>
      <c r="DN210" s="2">
        <v>52874</v>
      </c>
      <c r="EJ210" s="2">
        <v>896811</v>
      </c>
    </row>
    <row r="211" spans="42:140" x14ac:dyDescent="0.25">
      <c r="AP211" s="2">
        <v>87015</v>
      </c>
      <c r="AZ211" s="2">
        <v>500504</v>
      </c>
      <c r="DN211" s="2">
        <v>52883</v>
      </c>
    </row>
    <row r="212" spans="42:140" x14ac:dyDescent="0.25">
      <c r="AP212" s="2">
        <v>93401</v>
      </c>
      <c r="AZ212" s="2">
        <v>500512</v>
      </c>
      <c r="DN212" s="2">
        <v>53606</v>
      </c>
    </row>
    <row r="213" spans="42:140" x14ac:dyDescent="0.25">
      <c r="AP213" s="2">
        <v>106377</v>
      </c>
      <c r="AZ213" s="2">
        <v>500546</v>
      </c>
      <c r="DN213" s="2">
        <v>53608</v>
      </c>
    </row>
    <row r="214" spans="42:140" x14ac:dyDescent="0.25">
      <c r="AP214" s="2">
        <v>110056</v>
      </c>
      <c r="AZ214" s="2">
        <v>503060</v>
      </c>
      <c r="DN214" s="2">
        <v>53668</v>
      </c>
    </row>
    <row r="215" spans="42:140" x14ac:dyDescent="0.25">
      <c r="AP215" s="2">
        <v>110486</v>
      </c>
      <c r="AZ215" s="2">
        <v>503078</v>
      </c>
      <c r="DN215" s="2">
        <v>53677</v>
      </c>
    </row>
    <row r="216" spans="42:140" x14ac:dyDescent="0.25">
      <c r="AP216" s="2">
        <v>112672</v>
      </c>
      <c r="AZ216" s="2">
        <v>529826</v>
      </c>
      <c r="DN216" s="2">
        <v>53682</v>
      </c>
    </row>
    <row r="217" spans="42:140" x14ac:dyDescent="0.25">
      <c r="AP217" s="2">
        <v>135566</v>
      </c>
      <c r="AZ217" s="2">
        <v>554469</v>
      </c>
      <c r="DN217" s="2">
        <v>54002</v>
      </c>
    </row>
    <row r="218" spans="42:140" x14ac:dyDescent="0.25">
      <c r="AP218" s="2">
        <v>147929</v>
      </c>
      <c r="AZ218" s="2">
        <v>566182</v>
      </c>
      <c r="DN218" s="2">
        <v>54047</v>
      </c>
    </row>
    <row r="219" spans="42:140" x14ac:dyDescent="0.25">
      <c r="AP219" s="2">
        <v>183251</v>
      </c>
      <c r="AZ219" s="2">
        <v>600163</v>
      </c>
      <c r="DN219" s="2">
        <v>54051</v>
      </c>
    </row>
    <row r="220" spans="42:140" x14ac:dyDescent="0.25">
      <c r="AP220" s="2">
        <v>189415</v>
      </c>
      <c r="AZ220" s="2">
        <v>609925</v>
      </c>
      <c r="DN220" s="2">
        <v>54058</v>
      </c>
    </row>
    <row r="221" spans="42:140" x14ac:dyDescent="0.25">
      <c r="AP221" s="2">
        <v>209205</v>
      </c>
      <c r="AZ221" s="2">
        <v>625756</v>
      </c>
      <c r="DN221" s="2">
        <v>54125</v>
      </c>
    </row>
    <row r="222" spans="42:140" x14ac:dyDescent="0.25">
      <c r="AP222" s="2">
        <v>230987</v>
      </c>
      <c r="AZ222" s="2">
        <v>630467</v>
      </c>
      <c r="DN222" s="2">
        <v>54899</v>
      </c>
    </row>
    <row r="223" spans="42:140" x14ac:dyDescent="0.25">
      <c r="AP223" s="2">
        <v>257238</v>
      </c>
      <c r="AZ223" s="2">
        <v>643585</v>
      </c>
      <c r="DN223" s="2">
        <v>56102</v>
      </c>
    </row>
    <row r="224" spans="42:140" x14ac:dyDescent="0.25">
      <c r="AP224" s="2">
        <v>265199</v>
      </c>
      <c r="AZ224" s="2">
        <v>697236</v>
      </c>
      <c r="DN224" s="2">
        <v>56104</v>
      </c>
    </row>
    <row r="225" spans="42:118" x14ac:dyDescent="0.25">
      <c r="AP225" s="2">
        <v>293043</v>
      </c>
      <c r="AZ225" s="2">
        <v>710649</v>
      </c>
      <c r="DN225" s="2">
        <v>56105</v>
      </c>
    </row>
    <row r="226" spans="42:118" x14ac:dyDescent="0.25">
      <c r="AP226" s="2">
        <v>308056</v>
      </c>
      <c r="AZ226" s="2">
        <v>712072</v>
      </c>
      <c r="DN226" s="2">
        <v>56106</v>
      </c>
    </row>
    <row r="227" spans="42:118" x14ac:dyDescent="0.25">
      <c r="AP227" s="2">
        <v>323972</v>
      </c>
      <c r="AZ227" s="2">
        <v>712160</v>
      </c>
      <c r="DN227" s="2">
        <v>56109</v>
      </c>
    </row>
    <row r="228" spans="42:118" x14ac:dyDescent="0.25">
      <c r="AP228" s="2">
        <v>436675</v>
      </c>
      <c r="AZ228" s="2">
        <v>714199</v>
      </c>
      <c r="DN228" s="2">
        <v>56552</v>
      </c>
    </row>
    <row r="229" spans="42:118" x14ac:dyDescent="0.25">
      <c r="AP229" s="2">
        <v>477836</v>
      </c>
      <c r="AZ229" s="2">
        <v>721344</v>
      </c>
      <c r="DN229" s="2">
        <v>56953</v>
      </c>
    </row>
    <row r="230" spans="42:118" x14ac:dyDescent="0.25">
      <c r="AP230" s="2">
        <v>477844</v>
      </c>
      <c r="AZ230" s="2">
        <v>730907</v>
      </c>
      <c r="DN230" s="2">
        <v>57056</v>
      </c>
    </row>
    <row r="231" spans="42:118" x14ac:dyDescent="0.25">
      <c r="AP231" s="2">
        <v>477885</v>
      </c>
      <c r="AZ231" s="2">
        <v>730909</v>
      </c>
      <c r="DN231" s="2">
        <v>57240</v>
      </c>
    </row>
    <row r="232" spans="42:118" x14ac:dyDescent="0.25">
      <c r="AP232" s="2">
        <v>477893</v>
      </c>
      <c r="AZ232" s="2">
        <v>751988</v>
      </c>
      <c r="DN232" s="2">
        <v>57241</v>
      </c>
    </row>
    <row r="233" spans="42:118" x14ac:dyDescent="0.25">
      <c r="AP233" s="2">
        <v>582205</v>
      </c>
      <c r="AZ233" s="2">
        <v>872986</v>
      </c>
      <c r="DN233" s="2">
        <v>57294</v>
      </c>
    </row>
    <row r="234" spans="42:118" x14ac:dyDescent="0.25">
      <c r="AP234" s="2">
        <v>631226</v>
      </c>
      <c r="DN234" s="2">
        <v>57634</v>
      </c>
    </row>
    <row r="235" spans="42:118" x14ac:dyDescent="0.25">
      <c r="AP235" s="2">
        <v>631390</v>
      </c>
      <c r="DN235" s="2">
        <v>57662</v>
      </c>
    </row>
    <row r="236" spans="42:118" x14ac:dyDescent="0.25">
      <c r="AP236" s="2">
        <v>631457</v>
      </c>
      <c r="DN236" s="2">
        <v>57730</v>
      </c>
    </row>
    <row r="237" spans="42:118" x14ac:dyDescent="0.25">
      <c r="AP237" s="2">
        <v>637322</v>
      </c>
      <c r="DN237" s="2">
        <v>58404</v>
      </c>
    </row>
    <row r="238" spans="42:118" x14ac:dyDescent="0.25">
      <c r="AP238" s="2">
        <v>656579</v>
      </c>
      <c r="DN238" s="2">
        <v>58643</v>
      </c>
    </row>
    <row r="239" spans="42:118" x14ac:dyDescent="0.25">
      <c r="AP239" s="2">
        <v>778115</v>
      </c>
      <c r="DN239" s="2">
        <v>58646</v>
      </c>
    </row>
    <row r="240" spans="42:118" x14ac:dyDescent="0.25">
      <c r="AP240" s="2">
        <v>894725</v>
      </c>
      <c r="DN240" s="2">
        <v>58648</v>
      </c>
    </row>
    <row r="241" spans="42:118" x14ac:dyDescent="0.25">
      <c r="AP241" s="2">
        <v>898791</v>
      </c>
      <c r="DN241" s="2">
        <v>58663</v>
      </c>
    </row>
    <row r="242" spans="42:118" x14ac:dyDescent="0.25">
      <c r="AP242" s="2">
        <v>937227</v>
      </c>
      <c r="DN242" s="2">
        <v>59307</v>
      </c>
    </row>
    <row r="243" spans="42:118" x14ac:dyDescent="0.25">
      <c r="DN243" s="2">
        <v>59371</v>
      </c>
    </row>
    <row r="244" spans="42:118" x14ac:dyDescent="0.25">
      <c r="DN244" s="2">
        <v>59375</v>
      </c>
    </row>
    <row r="245" spans="42:118" x14ac:dyDescent="0.25">
      <c r="DN245" s="2">
        <v>59860</v>
      </c>
    </row>
    <row r="246" spans="42:118" x14ac:dyDescent="0.25">
      <c r="DN246" s="2">
        <v>60180</v>
      </c>
    </row>
    <row r="247" spans="42:118" x14ac:dyDescent="0.25">
      <c r="DN247" s="2">
        <v>61011</v>
      </c>
    </row>
    <row r="248" spans="42:118" x14ac:dyDescent="0.25">
      <c r="DN248" s="2">
        <v>61038</v>
      </c>
    </row>
    <row r="249" spans="42:118" x14ac:dyDescent="0.25">
      <c r="DN249" s="2">
        <v>61210</v>
      </c>
    </row>
    <row r="250" spans="42:118" x14ac:dyDescent="0.25">
      <c r="DN250" s="2">
        <v>61433</v>
      </c>
    </row>
    <row r="251" spans="42:118" x14ac:dyDescent="0.25">
      <c r="DN251" s="2">
        <v>61911</v>
      </c>
    </row>
    <row r="252" spans="42:118" x14ac:dyDescent="0.25">
      <c r="DN252" s="2">
        <v>62067</v>
      </c>
    </row>
    <row r="253" spans="42:118" x14ac:dyDescent="0.25">
      <c r="DN253" s="2">
        <v>62069</v>
      </c>
    </row>
    <row r="254" spans="42:118" x14ac:dyDescent="0.25">
      <c r="DN254" s="2">
        <v>62267</v>
      </c>
    </row>
    <row r="255" spans="42:118" x14ac:dyDescent="0.25">
      <c r="DN255" s="2">
        <v>62520</v>
      </c>
    </row>
    <row r="256" spans="42:118" x14ac:dyDescent="0.25">
      <c r="DN256" s="2">
        <v>63312</v>
      </c>
    </row>
    <row r="257" spans="118:118" x14ac:dyDescent="0.25">
      <c r="DN257" s="2">
        <v>63387</v>
      </c>
    </row>
    <row r="258" spans="118:118" x14ac:dyDescent="0.25">
      <c r="DN258" s="2">
        <v>63394</v>
      </c>
    </row>
    <row r="259" spans="118:118" x14ac:dyDescent="0.25">
      <c r="DN259" s="2">
        <v>63456</v>
      </c>
    </row>
    <row r="260" spans="118:118" x14ac:dyDescent="0.25">
      <c r="DN260" s="2">
        <v>63563</v>
      </c>
    </row>
    <row r="261" spans="118:118" x14ac:dyDescent="0.25">
      <c r="DN261" s="2">
        <v>63587</v>
      </c>
    </row>
    <row r="262" spans="118:118" x14ac:dyDescent="0.25">
      <c r="DN262" s="2">
        <v>63611</v>
      </c>
    </row>
    <row r="263" spans="118:118" x14ac:dyDescent="0.25">
      <c r="DN263" s="2">
        <v>63613</v>
      </c>
    </row>
    <row r="264" spans="118:118" x14ac:dyDescent="0.25">
      <c r="DN264" s="2">
        <v>63615</v>
      </c>
    </row>
    <row r="265" spans="118:118" x14ac:dyDescent="0.25">
      <c r="DN265" s="2">
        <v>63649</v>
      </c>
    </row>
    <row r="266" spans="118:118" x14ac:dyDescent="0.25">
      <c r="DN266" s="2">
        <v>64155</v>
      </c>
    </row>
    <row r="267" spans="118:118" x14ac:dyDescent="0.25">
      <c r="DN267" s="2">
        <v>64436</v>
      </c>
    </row>
    <row r="268" spans="118:118" x14ac:dyDescent="0.25">
      <c r="DN268" s="2">
        <v>64505</v>
      </c>
    </row>
    <row r="269" spans="118:118" x14ac:dyDescent="0.25">
      <c r="DN269" s="2">
        <v>64545</v>
      </c>
    </row>
    <row r="270" spans="118:118" x14ac:dyDescent="0.25">
      <c r="DN270" s="2">
        <v>64556</v>
      </c>
    </row>
    <row r="271" spans="118:118" x14ac:dyDescent="0.25">
      <c r="DN271" s="2">
        <v>64630</v>
      </c>
    </row>
    <row r="272" spans="118:118" x14ac:dyDescent="0.25">
      <c r="DN272" s="2">
        <v>64632</v>
      </c>
    </row>
    <row r="273" spans="118:118" x14ac:dyDescent="0.25">
      <c r="DN273" s="2">
        <v>65392</v>
      </c>
    </row>
    <row r="274" spans="118:118" x14ac:dyDescent="0.25">
      <c r="DN274" s="2">
        <v>65395</v>
      </c>
    </row>
    <row r="275" spans="118:118" x14ac:dyDescent="0.25">
      <c r="DN275" s="2">
        <v>65432</v>
      </c>
    </row>
    <row r="276" spans="118:118" x14ac:dyDescent="0.25">
      <c r="DN276" s="2">
        <v>65604</v>
      </c>
    </row>
    <row r="277" spans="118:118" x14ac:dyDescent="0.25">
      <c r="DN277" s="2">
        <v>65817</v>
      </c>
    </row>
    <row r="278" spans="118:118" x14ac:dyDescent="0.25">
      <c r="DN278" s="2">
        <v>65829</v>
      </c>
    </row>
    <row r="279" spans="118:118" x14ac:dyDescent="0.25">
      <c r="DN279" s="2">
        <v>66044</v>
      </c>
    </row>
    <row r="280" spans="118:118" x14ac:dyDescent="0.25">
      <c r="DN280" s="2">
        <v>66207</v>
      </c>
    </row>
    <row r="281" spans="118:118" x14ac:dyDescent="0.25">
      <c r="DN281" s="2">
        <v>66272</v>
      </c>
    </row>
    <row r="282" spans="118:118" x14ac:dyDescent="0.25">
      <c r="DN282" s="2">
        <v>66464</v>
      </c>
    </row>
    <row r="283" spans="118:118" x14ac:dyDescent="0.25">
      <c r="DN283" s="2">
        <v>66856</v>
      </c>
    </row>
    <row r="284" spans="118:118" x14ac:dyDescent="0.25">
      <c r="DN284" s="2">
        <v>67010</v>
      </c>
    </row>
    <row r="285" spans="118:118" x14ac:dyDescent="0.25">
      <c r="DN285" s="2">
        <v>67065</v>
      </c>
    </row>
    <row r="286" spans="118:118" x14ac:dyDescent="0.25">
      <c r="DN286" s="2">
        <v>67068</v>
      </c>
    </row>
    <row r="287" spans="118:118" x14ac:dyDescent="0.25">
      <c r="DN287" s="2">
        <v>67072</v>
      </c>
    </row>
    <row r="288" spans="118:118" x14ac:dyDescent="0.25">
      <c r="DN288" s="2">
        <v>67511</v>
      </c>
    </row>
    <row r="289" spans="118:118" x14ac:dyDescent="0.25">
      <c r="DN289" s="2">
        <v>68379</v>
      </c>
    </row>
    <row r="290" spans="118:118" x14ac:dyDescent="0.25">
      <c r="DN290" s="2">
        <v>68421</v>
      </c>
    </row>
    <row r="291" spans="118:118" x14ac:dyDescent="0.25">
      <c r="DN291" s="2">
        <v>68778</v>
      </c>
    </row>
    <row r="292" spans="118:118" x14ac:dyDescent="0.25">
      <c r="DN292" s="2">
        <v>68781</v>
      </c>
    </row>
    <row r="293" spans="118:118" x14ac:dyDescent="0.25">
      <c r="DN293" s="2">
        <v>70839</v>
      </c>
    </row>
    <row r="294" spans="118:118" x14ac:dyDescent="0.25">
      <c r="DN294" s="2">
        <v>105601</v>
      </c>
    </row>
    <row r="295" spans="118:118" x14ac:dyDescent="0.25">
      <c r="DN295" s="2">
        <v>106450</v>
      </c>
    </row>
    <row r="296" spans="118:118" x14ac:dyDescent="0.25">
      <c r="DN296" s="2">
        <v>107052</v>
      </c>
    </row>
    <row r="297" spans="118:118" x14ac:dyDescent="0.25">
      <c r="DN297" s="2">
        <v>107276</v>
      </c>
    </row>
    <row r="298" spans="118:118" x14ac:dyDescent="0.25">
      <c r="DN298" s="2">
        <v>123042</v>
      </c>
    </row>
    <row r="299" spans="118:118" x14ac:dyDescent="0.25">
      <c r="DN299" s="2">
        <v>146811</v>
      </c>
    </row>
    <row r="300" spans="118:118" x14ac:dyDescent="0.25">
      <c r="DN300" s="2">
        <v>165316</v>
      </c>
    </row>
    <row r="301" spans="118:118" x14ac:dyDescent="0.25">
      <c r="DN301" s="2">
        <v>188193</v>
      </c>
    </row>
    <row r="302" spans="118:118" x14ac:dyDescent="0.25">
      <c r="DN302" s="2">
        <v>191593</v>
      </c>
    </row>
    <row r="303" spans="118:118" x14ac:dyDescent="0.25">
      <c r="DN303" s="2">
        <v>200261</v>
      </c>
    </row>
    <row r="304" spans="118:118" x14ac:dyDescent="0.25">
      <c r="DN304" s="2">
        <v>219048</v>
      </c>
    </row>
    <row r="305" spans="118:118" x14ac:dyDescent="0.25">
      <c r="DN305" s="2">
        <v>223495</v>
      </c>
    </row>
    <row r="306" spans="118:118" x14ac:dyDescent="0.25">
      <c r="DN306" s="2">
        <v>229112</v>
      </c>
    </row>
    <row r="307" spans="118:118" x14ac:dyDescent="0.25">
      <c r="DN307" s="2">
        <v>229542</v>
      </c>
    </row>
    <row r="308" spans="118:118" x14ac:dyDescent="0.25">
      <c r="DN308" s="2">
        <v>231571</v>
      </c>
    </row>
    <row r="309" spans="118:118" x14ac:dyDescent="0.25">
      <c r="DN309" s="2">
        <v>232793</v>
      </c>
    </row>
    <row r="310" spans="118:118" x14ac:dyDescent="0.25">
      <c r="DN310" s="2">
        <v>255810</v>
      </c>
    </row>
    <row r="311" spans="118:118" x14ac:dyDescent="0.25">
      <c r="DN311" s="2">
        <v>257105</v>
      </c>
    </row>
    <row r="312" spans="118:118" x14ac:dyDescent="0.25">
      <c r="DN312" s="2">
        <v>262717</v>
      </c>
    </row>
    <row r="313" spans="118:118" x14ac:dyDescent="0.25">
      <c r="DN313" s="2">
        <v>264986</v>
      </c>
    </row>
    <row r="314" spans="118:118" x14ac:dyDescent="0.25">
      <c r="DN314" s="2">
        <v>284133</v>
      </c>
    </row>
    <row r="315" spans="118:118" x14ac:dyDescent="0.25">
      <c r="DN315" s="2">
        <v>287805</v>
      </c>
    </row>
    <row r="316" spans="118:118" x14ac:dyDescent="0.25">
      <c r="DN316" s="2">
        <v>288944</v>
      </c>
    </row>
    <row r="317" spans="118:118" x14ac:dyDescent="0.25">
      <c r="DN317" s="2">
        <v>293068</v>
      </c>
    </row>
    <row r="318" spans="118:118" x14ac:dyDescent="0.25">
      <c r="DN318" s="2">
        <v>294199</v>
      </c>
    </row>
    <row r="319" spans="118:118" x14ac:dyDescent="0.25">
      <c r="DN319" s="2">
        <v>303644</v>
      </c>
    </row>
    <row r="320" spans="118:118" x14ac:dyDescent="0.25">
      <c r="DN320" s="2">
        <v>338343</v>
      </c>
    </row>
    <row r="321" spans="118:118" x14ac:dyDescent="0.25">
      <c r="DN321" s="2">
        <v>343145</v>
      </c>
    </row>
    <row r="322" spans="118:118" x14ac:dyDescent="0.25">
      <c r="DN322" s="2">
        <v>343327</v>
      </c>
    </row>
    <row r="323" spans="118:118" x14ac:dyDescent="0.25">
      <c r="DN323" s="2">
        <v>344606</v>
      </c>
    </row>
    <row r="324" spans="118:118" x14ac:dyDescent="0.25">
      <c r="DN324" s="2">
        <v>361626</v>
      </c>
    </row>
    <row r="325" spans="118:118" x14ac:dyDescent="0.25">
      <c r="DN325" s="2">
        <v>363622</v>
      </c>
    </row>
    <row r="326" spans="118:118" x14ac:dyDescent="0.25">
      <c r="DN326" s="2">
        <v>374686</v>
      </c>
    </row>
    <row r="327" spans="118:118" x14ac:dyDescent="0.25">
      <c r="DN327" s="2">
        <v>408864</v>
      </c>
    </row>
    <row r="328" spans="118:118" x14ac:dyDescent="0.25">
      <c r="DN328" s="2">
        <v>436133</v>
      </c>
    </row>
    <row r="329" spans="118:118" x14ac:dyDescent="0.25">
      <c r="DN329" s="2">
        <v>437467</v>
      </c>
    </row>
    <row r="330" spans="118:118" x14ac:dyDescent="0.25">
      <c r="DN330" s="2">
        <v>442392</v>
      </c>
    </row>
    <row r="331" spans="118:118" x14ac:dyDescent="0.25">
      <c r="DN331" s="2">
        <v>447540</v>
      </c>
    </row>
    <row r="332" spans="118:118" x14ac:dyDescent="0.25">
      <c r="DN332" s="2">
        <v>447953</v>
      </c>
    </row>
    <row r="333" spans="118:118" x14ac:dyDescent="0.25">
      <c r="DN333" s="2">
        <v>447961</v>
      </c>
    </row>
    <row r="334" spans="118:118" x14ac:dyDescent="0.25">
      <c r="DN334" s="2">
        <v>481838</v>
      </c>
    </row>
    <row r="335" spans="118:118" x14ac:dyDescent="0.25">
      <c r="DN335" s="2">
        <v>535393</v>
      </c>
    </row>
    <row r="336" spans="118:118" x14ac:dyDescent="0.25">
      <c r="DN336" s="2">
        <v>545319</v>
      </c>
    </row>
    <row r="337" spans="118:118" x14ac:dyDescent="0.25">
      <c r="DN337" s="2">
        <v>572875</v>
      </c>
    </row>
    <row r="338" spans="118:118" x14ac:dyDescent="0.25">
      <c r="DN338" s="2">
        <v>605063</v>
      </c>
    </row>
    <row r="339" spans="118:118" x14ac:dyDescent="0.25">
      <c r="DN339" s="2">
        <v>611400</v>
      </c>
    </row>
    <row r="340" spans="118:118" x14ac:dyDescent="0.25">
      <c r="DN340" s="2">
        <v>622571</v>
      </c>
    </row>
    <row r="341" spans="118:118" x14ac:dyDescent="0.25">
      <c r="DN341" s="2">
        <v>624544</v>
      </c>
    </row>
    <row r="342" spans="118:118" x14ac:dyDescent="0.25">
      <c r="DN342" s="2">
        <v>627802</v>
      </c>
    </row>
    <row r="343" spans="118:118" x14ac:dyDescent="0.25">
      <c r="DN343" s="2">
        <v>630913</v>
      </c>
    </row>
    <row r="344" spans="118:118" x14ac:dyDescent="0.25">
      <c r="DN344" s="2">
        <v>662841</v>
      </c>
    </row>
    <row r="345" spans="118:118" x14ac:dyDescent="0.25">
      <c r="DN345" s="2">
        <v>711733</v>
      </c>
    </row>
    <row r="346" spans="118:118" x14ac:dyDescent="0.25">
      <c r="DN346" s="2">
        <v>721449</v>
      </c>
    </row>
    <row r="347" spans="118:118" x14ac:dyDescent="0.25">
      <c r="DN347" s="2">
        <v>725770</v>
      </c>
    </row>
    <row r="348" spans="118:118" x14ac:dyDescent="0.25">
      <c r="DN348" s="2">
        <v>725788</v>
      </c>
    </row>
    <row r="349" spans="118:118" x14ac:dyDescent="0.25">
      <c r="DN349" s="2">
        <v>737070</v>
      </c>
    </row>
    <row r="350" spans="118:118" x14ac:dyDescent="0.25">
      <c r="DN350" s="2">
        <v>800755</v>
      </c>
    </row>
    <row r="351" spans="118:118" x14ac:dyDescent="0.25">
      <c r="DN351" s="2">
        <v>822296</v>
      </c>
    </row>
    <row r="352" spans="118:118" x14ac:dyDescent="0.25">
      <c r="DN352" s="2">
        <v>868307</v>
      </c>
    </row>
    <row r="353" spans="118:118" x14ac:dyDescent="0.25">
      <c r="DN353"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238"/>
  <sheetViews>
    <sheetView zoomScale="70" zoomScaleNormal="70" workbookViewId="0">
      <selection sqref="A1:XFD1048576"/>
    </sheetView>
  </sheetViews>
  <sheetFormatPr defaultColWidth="9.140625" defaultRowHeight="15" x14ac:dyDescent="0.25"/>
  <cols>
    <col min="1" max="1" width="13.28515625" style="2" customWidth="1"/>
    <col min="2" max="2" width="36.7109375" style="73" customWidth="1"/>
    <col min="3" max="3" width="13.7109375" style="73" customWidth="1"/>
    <col min="4" max="4" width="27.28515625" style="73" customWidth="1"/>
    <col min="5" max="5" width="8.5703125" style="73" customWidth="1"/>
    <col min="6" max="6" width="8.7109375" style="73" customWidth="1"/>
    <col min="7" max="7" width="6.28515625" style="74" customWidth="1"/>
    <col min="8" max="8" width="43.42578125" style="73" customWidth="1"/>
    <col min="9" max="9" width="9.7109375" style="74" customWidth="1"/>
    <col min="10" max="10" width="13.7109375" style="2" customWidth="1"/>
    <col min="11" max="11" width="19.42578125" style="94" customWidth="1"/>
    <col min="12" max="16384" width="9.140625" style="94"/>
  </cols>
  <sheetData>
    <row r="1" spans="1:11" s="93" customFormat="1" x14ac:dyDescent="0.25">
      <c r="A1" s="177" t="s">
        <v>0</v>
      </c>
      <c r="B1" s="177" t="s">
        <v>282</v>
      </c>
      <c r="C1" s="177" t="s">
        <v>268</v>
      </c>
      <c r="D1" s="177" t="s">
        <v>3740</v>
      </c>
      <c r="E1" s="177" t="s">
        <v>283</v>
      </c>
      <c r="F1" s="177" t="s">
        <v>2066</v>
      </c>
      <c r="G1" s="177" t="s">
        <v>3835</v>
      </c>
      <c r="H1" s="177" t="s">
        <v>2459</v>
      </c>
      <c r="I1" s="177" t="s">
        <v>284</v>
      </c>
      <c r="J1" s="177" t="s">
        <v>3139</v>
      </c>
      <c r="K1" s="93" t="s">
        <v>3346</v>
      </c>
    </row>
    <row r="2" spans="1:11" x14ac:dyDescent="0.25">
      <c r="A2" s="2">
        <v>18</v>
      </c>
      <c r="B2" s="73" t="s">
        <v>285</v>
      </c>
      <c r="C2" s="73" t="s">
        <v>267</v>
      </c>
      <c r="D2" s="73" t="s">
        <v>3741</v>
      </c>
      <c r="E2" s="73">
        <v>330</v>
      </c>
      <c r="F2" s="73">
        <v>24</v>
      </c>
      <c r="G2" s="74">
        <v>5</v>
      </c>
      <c r="H2" s="73" t="s">
        <v>2501</v>
      </c>
      <c r="I2" s="74">
        <v>3.19</v>
      </c>
      <c r="J2" s="2">
        <v>1</v>
      </c>
      <c r="K2" s="94"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row>
    <row r="3" spans="1:11" x14ac:dyDescent="0.25">
      <c r="A3" s="2">
        <v>18</v>
      </c>
      <c r="B3" s="73" t="s">
        <v>285</v>
      </c>
      <c r="C3" s="73" t="s">
        <v>267</v>
      </c>
      <c r="D3" s="73" t="s">
        <v>3741</v>
      </c>
      <c r="E3" s="73">
        <v>330</v>
      </c>
      <c r="F3" s="73">
        <v>24</v>
      </c>
      <c r="G3" s="74">
        <v>5</v>
      </c>
      <c r="H3" s="73" t="s">
        <v>2501</v>
      </c>
      <c r="I3" s="74">
        <v>3.19</v>
      </c>
      <c r="J3" s="2">
        <v>1</v>
      </c>
      <c r="K3" s="94"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row>
    <row r="4" spans="1:11" x14ac:dyDescent="0.25">
      <c r="A4" s="2">
        <v>42</v>
      </c>
      <c r="B4" s="73" t="s">
        <v>286</v>
      </c>
      <c r="C4" s="73" t="s">
        <v>265</v>
      </c>
      <c r="D4" s="73" t="s">
        <v>5079</v>
      </c>
      <c r="E4" s="73">
        <v>750</v>
      </c>
      <c r="F4" s="73">
        <v>12</v>
      </c>
      <c r="G4" s="74">
        <v>40</v>
      </c>
      <c r="H4" s="73" t="s">
        <v>4893</v>
      </c>
      <c r="I4" s="74">
        <v>25.99</v>
      </c>
      <c r="J4" s="2">
        <v>1</v>
      </c>
      <c r="K4" s="94"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row>
    <row r="5" spans="1:11" x14ac:dyDescent="0.25">
      <c r="A5" s="2">
        <v>67</v>
      </c>
      <c r="B5" s="73" t="s">
        <v>22</v>
      </c>
      <c r="C5" s="73" t="s">
        <v>265</v>
      </c>
      <c r="D5" s="73" t="s">
        <v>3742</v>
      </c>
      <c r="E5" s="73">
        <v>750</v>
      </c>
      <c r="F5" s="73">
        <v>12</v>
      </c>
      <c r="G5" s="74">
        <v>40</v>
      </c>
      <c r="H5" s="73" t="s">
        <v>2461</v>
      </c>
      <c r="I5" s="74">
        <v>27.99</v>
      </c>
      <c r="J5" s="2">
        <v>1</v>
      </c>
      <c r="K5" s="94"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row>
    <row r="6" spans="1:11" x14ac:dyDescent="0.25">
      <c r="A6" s="2">
        <v>83</v>
      </c>
      <c r="B6" s="73" t="s">
        <v>6</v>
      </c>
      <c r="C6" s="73" t="s">
        <v>265</v>
      </c>
      <c r="D6" s="73" t="s">
        <v>5079</v>
      </c>
      <c r="E6" s="73">
        <v>750</v>
      </c>
      <c r="F6" s="73">
        <v>12</v>
      </c>
      <c r="G6" s="74">
        <v>40</v>
      </c>
      <c r="H6" s="73" t="s">
        <v>2482</v>
      </c>
      <c r="I6" s="74">
        <v>23.99</v>
      </c>
      <c r="J6" s="2">
        <v>1</v>
      </c>
      <c r="K6" s="94"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row>
    <row r="7" spans="1:11" x14ac:dyDescent="0.25">
      <c r="A7" s="2">
        <v>91</v>
      </c>
      <c r="B7" s="73" t="s">
        <v>2907</v>
      </c>
      <c r="C7" s="73" t="s">
        <v>266</v>
      </c>
      <c r="D7" s="73" t="s">
        <v>3743</v>
      </c>
      <c r="E7" s="73">
        <v>750</v>
      </c>
      <c r="F7" s="73">
        <v>12</v>
      </c>
      <c r="G7" s="74">
        <v>7</v>
      </c>
      <c r="H7" s="73" t="s">
        <v>2477</v>
      </c>
      <c r="I7" s="74">
        <v>10.99</v>
      </c>
      <c r="J7" s="2">
        <v>1</v>
      </c>
      <c r="K7" s="94"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row>
    <row r="8" spans="1:11" x14ac:dyDescent="0.25">
      <c r="A8" s="2">
        <v>117</v>
      </c>
      <c r="B8" s="73" t="s">
        <v>23</v>
      </c>
      <c r="C8" s="73" t="s">
        <v>265</v>
      </c>
      <c r="D8" s="73" t="s">
        <v>3744</v>
      </c>
      <c r="E8" s="73">
        <v>750</v>
      </c>
      <c r="F8" s="73">
        <v>12</v>
      </c>
      <c r="G8" s="74">
        <v>40</v>
      </c>
      <c r="H8" s="73" t="s">
        <v>2464</v>
      </c>
      <c r="I8" s="74">
        <v>27.99</v>
      </c>
      <c r="J8" s="2">
        <v>1</v>
      </c>
      <c r="K8" s="94"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row>
    <row r="9" spans="1:11" x14ac:dyDescent="0.25">
      <c r="A9" s="2">
        <v>128</v>
      </c>
      <c r="B9" s="73" t="s">
        <v>288</v>
      </c>
      <c r="C9" s="73" t="s">
        <v>266</v>
      </c>
      <c r="D9" s="73" t="s">
        <v>3745</v>
      </c>
      <c r="E9" s="73">
        <v>750</v>
      </c>
      <c r="F9" s="73">
        <v>12</v>
      </c>
      <c r="G9" s="74">
        <v>13.5</v>
      </c>
      <c r="H9" s="73" t="s">
        <v>2490</v>
      </c>
      <c r="I9" s="74">
        <v>15.99</v>
      </c>
      <c r="J9" s="2">
        <v>1</v>
      </c>
      <c r="K9" s="94"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row>
    <row r="10" spans="1:11" x14ac:dyDescent="0.25">
      <c r="A10" s="2">
        <v>160</v>
      </c>
      <c r="B10" s="73" t="s">
        <v>289</v>
      </c>
      <c r="C10" s="73" t="s">
        <v>266</v>
      </c>
      <c r="D10" s="73" t="s">
        <v>3746</v>
      </c>
      <c r="E10" s="73">
        <v>750</v>
      </c>
      <c r="F10" s="73">
        <v>12</v>
      </c>
      <c r="G10" s="74">
        <v>13.5</v>
      </c>
      <c r="H10" s="73" t="s">
        <v>2475</v>
      </c>
      <c r="I10" s="74">
        <v>42.99</v>
      </c>
      <c r="J10" s="2">
        <v>1</v>
      </c>
      <c r="K10" s="94"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row>
    <row r="11" spans="1:11" x14ac:dyDescent="0.25">
      <c r="A11" s="2">
        <v>166</v>
      </c>
      <c r="B11" s="73" t="s">
        <v>290</v>
      </c>
      <c r="C11" s="73" t="s">
        <v>266</v>
      </c>
      <c r="D11" s="73" t="s">
        <v>3747</v>
      </c>
      <c r="E11" s="73">
        <v>750</v>
      </c>
      <c r="F11" s="73">
        <v>12</v>
      </c>
      <c r="G11" s="74">
        <v>11</v>
      </c>
      <c r="H11" s="73" t="s">
        <v>5026</v>
      </c>
      <c r="I11" s="74">
        <v>12.99</v>
      </c>
      <c r="J11" s="2">
        <v>1</v>
      </c>
      <c r="K11" s="94"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row>
    <row r="12" spans="1:11" x14ac:dyDescent="0.25">
      <c r="A12" s="2">
        <v>240</v>
      </c>
      <c r="B12" s="73" t="s">
        <v>24</v>
      </c>
      <c r="C12" s="73" t="s">
        <v>265</v>
      </c>
      <c r="D12" s="73" t="s">
        <v>3742</v>
      </c>
      <c r="E12" s="73">
        <v>375</v>
      </c>
      <c r="F12" s="73">
        <v>24</v>
      </c>
      <c r="G12" s="74">
        <v>40</v>
      </c>
      <c r="H12" s="73" t="s">
        <v>2461</v>
      </c>
      <c r="I12" s="74">
        <v>16.79</v>
      </c>
      <c r="J12" s="2">
        <v>1</v>
      </c>
      <c r="K12" s="94"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row>
    <row r="13" spans="1:11" x14ac:dyDescent="0.25">
      <c r="A13" s="2">
        <v>257</v>
      </c>
      <c r="B13" s="73" t="s">
        <v>6</v>
      </c>
      <c r="C13" s="73" t="s">
        <v>265</v>
      </c>
      <c r="D13" s="73" t="s">
        <v>5079</v>
      </c>
      <c r="E13" s="73">
        <v>1140</v>
      </c>
      <c r="F13" s="73">
        <v>12</v>
      </c>
      <c r="G13" s="74">
        <v>40</v>
      </c>
      <c r="H13" s="73" t="s">
        <v>2482</v>
      </c>
      <c r="I13" s="74">
        <v>35.99</v>
      </c>
      <c r="J13" s="2">
        <v>1</v>
      </c>
      <c r="K13" s="94"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row>
    <row r="14" spans="1:11" x14ac:dyDescent="0.25">
      <c r="A14" s="2">
        <v>356</v>
      </c>
      <c r="B14" s="73" t="s">
        <v>291</v>
      </c>
      <c r="C14" s="73" t="s">
        <v>266</v>
      </c>
      <c r="D14" s="73" t="s">
        <v>3748</v>
      </c>
      <c r="E14" s="73">
        <v>750</v>
      </c>
      <c r="F14" s="73">
        <v>12</v>
      </c>
      <c r="G14" s="74">
        <v>14.8</v>
      </c>
      <c r="H14" s="73" t="s">
        <v>2460</v>
      </c>
      <c r="I14" s="74">
        <v>21.29</v>
      </c>
      <c r="J14" s="2">
        <v>1</v>
      </c>
      <c r="K14" s="94"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row>
    <row r="15" spans="1:11" x14ac:dyDescent="0.25">
      <c r="A15" s="2">
        <v>397</v>
      </c>
      <c r="B15" s="73" t="s">
        <v>3354</v>
      </c>
      <c r="C15" s="73" t="s">
        <v>265</v>
      </c>
      <c r="D15" s="73" t="s">
        <v>3749</v>
      </c>
      <c r="E15" s="73">
        <v>750</v>
      </c>
      <c r="F15" s="73">
        <v>12</v>
      </c>
      <c r="G15" s="74">
        <v>20</v>
      </c>
      <c r="H15" s="73" t="s">
        <v>2463</v>
      </c>
      <c r="I15" s="74">
        <v>26.98</v>
      </c>
      <c r="J15" s="2">
        <v>1</v>
      </c>
      <c r="K15" s="94"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row>
    <row r="16" spans="1:11" x14ac:dyDescent="0.25">
      <c r="A16" s="2">
        <v>400</v>
      </c>
      <c r="B16" s="73" t="s">
        <v>3354</v>
      </c>
      <c r="C16" s="73" t="s">
        <v>265</v>
      </c>
      <c r="D16" s="73" t="s">
        <v>3749</v>
      </c>
      <c r="E16" s="73">
        <v>1750</v>
      </c>
      <c r="F16" s="73">
        <v>6</v>
      </c>
      <c r="G16" s="74">
        <v>20</v>
      </c>
      <c r="H16" s="73" t="s">
        <v>2463</v>
      </c>
      <c r="I16" s="74">
        <v>56.22</v>
      </c>
      <c r="J16" s="2">
        <v>1</v>
      </c>
      <c r="K16" s="94"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row>
    <row r="17" spans="1:11" x14ac:dyDescent="0.25">
      <c r="A17" s="2">
        <v>402</v>
      </c>
      <c r="B17" s="73" t="s">
        <v>292</v>
      </c>
      <c r="C17" s="73" t="s">
        <v>266</v>
      </c>
      <c r="D17" s="73" t="s">
        <v>3750</v>
      </c>
      <c r="E17" s="73">
        <v>750</v>
      </c>
      <c r="F17" s="73">
        <v>12</v>
      </c>
      <c r="G17" s="74">
        <v>14</v>
      </c>
      <c r="H17" s="73" t="s">
        <v>4894</v>
      </c>
      <c r="I17" s="74">
        <v>14.99</v>
      </c>
      <c r="J17" s="2">
        <v>1</v>
      </c>
      <c r="K17" s="94"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8.1999999999999993</v>
      </c>
    </row>
    <row r="18" spans="1:11" x14ac:dyDescent="0.25">
      <c r="A18" s="2">
        <v>430</v>
      </c>
      <c r="B18" s="73" t="s">
        <v>25</v>
      </c>
      <c r="C18" s="73" t="s">
        <v>265</v>
      </c>
      <c r="D18" s="73" t="s">
        <v>5079</v>
      </c>
      <c r="E18" s="73">
        <v>1140</v>
      </c>
      <c r="F18" s="73">
        <v>12</v>
      </c>
      <c r="G18" s="74">
        <v>40</v>
      </c>
      <c r="H18" s="73" t="s">
        <v>2460</v>
      </c>
      <c r="I18" s="74">
        <v>40.49</v>
      </c>
      <c r="J18" s="2">
        <v>1</v>
      </c>
      <c r="K18" s="94"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35.6</v>
      </c>
    </row>
    <row r="19" spans="1:11" x14ac:dyDescent="0.25">
      <c r="A19" s="2">
        <v>463</v>
      </c>
      <c r="B19" s="73" t="s">
        <v>293</v>
      </c>
      <c r="C19" s="73" t="s">
        <v>265</v>
      </c>
      <c r="D19" s="73" t="s">
        <v>5079</v>
      </c>
      <c r="E19" s="73">
        <v>375</v>
      </c>
      <c r="F19" s="73">
        <v>24</v>
      </c>
      <c r="G19" s="74">
        <v>40</v>
      </c>
      <c r="H19" s="73" t="s">
        <v>4893</v>
      </c>
      <c r="I19" s="74">
        <v>13.99</v>
      </c>
      <c r="J19" s="2">
        <v>1</v>
      </c>
      <c r="K19" s="94"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13.3</v>
      </c>
    </row>
    <row r="20" spans="1:11" x14ac:dyDescent="0.25">
      <c r="A20" s="2">
        <v>476</v>
      </c>
      <c r="B20" s="73" t="s">
        <v>294</v>
      </c>
      <c r="C20" s="73" t="s">
        <v>266</v>
      </c>
      <c r="D20" s="73" t="s">
        <v>3752</v>
      </c>
      <c r="E20" s="73">
        <v>750</v>
      </c>
      <c r="F20" s="73">
        <v>6</v>
      </c>
      <c r="G20" s="74">
        <v>11</v>
      </c>
      <c r="H20" s="73" t="s">
        <v>2466</v>
      </c>
      <c r="I20" s="74">
        <v>19.989999999999998</v>
      </c>
      <c r="J20" s="2">
        <v>1</v>
      </c>
      <c r="K20" s="94"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6.44</v>
      </c>
    </row>
    <row r="21" spans="1:11" x14ac:dyDescent="0.25">
      <c r="A21" s="2">
        <v>519</v>
      </c>
      <c r="B21" s="73" t="s">
        <v>3554</v>
      </c>
      <c r="C21" s="73" t="s">
        <v>265</v>
      </c>
      <c r="D21" s="73" t="s">
        <v>3753</v>
      </c>
      <c r="E21" s="73">
        <v>750</v>
      </c>
      <c r="F21" s="73">
        <v>12</v>
      </c>
      <c r="G21" s="74">
        <v>21</v>
      </c>
      <c r="H21" s="73" t="s">
        <v>2460</v>
      </c>
      <c r="I21" s="74">
        <v>29.29</v>
      </c>
      <c r="J21" s="2">
        <v>1</v>
      </c>
      <c r="K21" s="94"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12.3</v>
      </c>
    </row>
    <row r="22" spans="1:11" x14ac:dyDescent="0.25">
      <c r="A22" s="2">
        <v>570</v>
      </c>
      <c r="B22" s="73" t="s">
        <v>295</v>
      </c>
      <c r="C22" s="73" t="s">
        <v>265</v>
      </c>
      <c r="D22" s="73" t="s">
        <v>3754</v>
      </c>
      <c r="E22" s="73">
        <v>750</v>
      </c>
      <c r="F22" s="73">
        <v>12</v>
      </c>
      <c r="G22" s="74">
        <v>40</v>
      </c>
      <c r="H22" s="73" t="s">
        <v>2460</v>
      </c>
      <c r="I22" s="74">
        <v>29.99</v>
      </c>
      <c r="J22" s="2">
        <v>1</v>
      </c>
      <c r="K22" s="94"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23.42</v>
      </c>
    </row>
    <row r="23" spans="1:11" x14ac:dyDescent="0.25">
      <c r="A23" s="2">
        <v>596</v>
      </c>
      <c r="B23" s="73" t="s">
        <v>26</v>
      </c>
      <c r="C23" s="73" t="s">
        <v>265</v>
      </c>
      <c r="D23" s="73" t="s">
        <v>3744</v>
      </c>
      <c r="E23" s="73">
        <v>375</v>
      </c>
      <c r="F23" s="73">
        <v>24</v>
      </c>
      <c r="G23" s="74">
        <v>40</v>
      </c>
      <c r="H23" s="73" t="s">
        <v>2464</v>
      </c>
      <c r="I23" s="74">
        <v>15.99</v>
      </c>
      <c r="J23" s="2">
        <v>1</v>
      </c>
      <c r="K23" s="94"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13.3</v>
      </c>
    </row>
    <row r="24" spans="1:11" x14ac:dyDescent="0.25">
      <c r="A24" s="2">
        <v>615</v>
      </c>
      <c r="B24" s="73" t="s">
        <v>3466</v>
      </c>
      <c r="C24" s="73" t="s">
        <v>265</v>
      </c>
      <c r="D24" s="73" t="s">
        <v>5080</v>
      </c>
      <c r="E24" s="73">
        <v>750</v>
      </c>
      <c r="F24" s="73">
        <v>6</v>
      </c>
      <c r="G24" s="74">
        <v>40</v>
      </c>
      <c r="H24" s="73" t="s">
        <v>4893</v>
      </c>
      <c r="I24" s="74">
        <v>69.989999999999995</v>
      </c>
      <c r="J24" s="2">
        <v>1</v>
      </c>
      <c r="K24" s="94"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row>
    <row r="25" spans="1:11" x14ac:dyDescent="0.25">
      <c r="A25" s="2">
        <v>667</v>
      </c>
      <c r="B25" s="73" t="s">
        <v>254</v>
      </c>
      <c r="C25" s="73" t="s">
        <v>266</v>
      </c>
      <c r="D25" s="73" t="s">
        <v>3755</v>
      </c>
      <c r="E25" s="73">
        <v>750</v>
      </c>
      <c r="F25" s="73">
        <v>12</v>
      </c>
      <c r="G25" s="74">
        <v>12</v>
      </c>
      <c r="H25" s="73" t="s">
        <v>2477</v>
      </c>
      <c r="I25" s="74">
        <v>10.99</v>
      </c>
      <c r="J25" s="2">
        <v>1</v>
      </c>
      <c r="K25" s="94"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7.03</v>
      </c>
    </row>
    <row r="26" spans="1:11" x14ac:dyDescent="0.25">
      <c r="A26" s="2">
        <v>668</v>
      </c>
      <c r="B26" s="73" t="s">
        <v>130</v>
      </c>
      <c r="C26" s="73" t="s">
        <v>266</v>
      </c>
      <c r="D26" s="73" t="s">
        <v>3756</v>
      </c>
      <c r="E26" s="73">
        <v>4000</v>
      </c>
      <c r="F26" s="73">
        <v>4</v>
      </c>
      <c r="G26" s="74">
        <v>12</v>
      </c>
      <c r="H26" s="73" t="s">
        <v>2477</v>
      </c>
      <c r="I26" s="74">
        <v>41.99</v>
      </c>
      <c r="J26" s="2">
        <v>1</v>
      </c>
      <c r="K26" s="94"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31.2</v>
      </c>
    </row>
    <row r="27" spans="1:11" x14ac:dyDescent="0.25">
      <c r="A27" s="2">
        <v>669</v>
      </c>
      <c r="B27" s="73" t="s">
        <v>131</v>
      </c>
      <c r="C27" s="73" t="s">
        <v>266</v>
      </c>
      <c r="D27" s="73" t="s">
        <v>3756</v>
      </c>
      <c r="E27" s="73">
        <v>4000</v>
      </c>
      <c r="F27" s="73">
        <v>4</v>
      </c>
      <c r="G27" s="74">
        <v>11.5</v>
      </c>
      <c r="H27" s="73" t="s">
        <v>2477</v>
      </c>
      <c r="I27" s="74">
        <v>41.99</v>
      </c>
      <c r="J27" s="2">
        <v>1</v>
      </c>
      <c r="K27" s="94"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29.9</v>
      </c>
    </row>
    <row r="28" spans="1:11" x14ac:dyDescent="0.25">
      <c r="A28" s="2">
        <v>675</v>
      </c>
      <c r="B28" s="73" t="s">
        <v>128</v>
      </c>
      <c r="C28" s="73" t="s">
        <v>266</v>
      </c>
      <c r="D28" s="73" t="s">
        <v>3755</v>
      </c>
      <c r="E28" s="73">
        <v>4000</v>
      </c>
      <c r="F28" s="73">
        <v>4</v>
      </c>
      <c r="G28" s="74">
        <v>12.5</v>
      </c>
      <c r="H28" s="73" t="s">
        <v>2477</v>
      </c>
      <c r="I28" s="74">
        <v>44.99</v>
      </c>
      <c r="J28" s="2">
        <v>1</v>
      </c>
      <c r="K28" s="94"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32.51</v>
      </c>
    </row>
    <row r="29" spans="1:11" x14ac:dyDescent="0.25">
      <c r="A29" s="2">
        <v>729</v>
      </c>
      <c r="B29" s="73" t="s">
        <v>297</v>
      </c>
      <c r="C29" s="73" t="s">
        <v>266</v>
      </c>
      <c r="D29" s="73" t="s">
        <v>3756</v>
      </c>
      <c r="E29" s="73">
        <v>750</v>
      </c>
      <c r="F29" s="73">
        <v>12</v>
      </c>
      <c r="G29" s="74">
        <v>9.5</v>
      </c>
      <c r="H29" s="73" t="s">
        <v>2479</v>
      </c>
      <c r="I29" s="74">
        <v>14.29</v>
      </c>
      <c r="J29" s="2">
        <v>1</v>
      </c>
      <c r="K29" s="94"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5.56</v>
      </c>
    </row>
    <row r="30" spans="1:11" x14ac:dyDescent="0.25">
      <c r="A30" s="2">
        <v>808</v>
      </c>
      <c r="B30" s="73" t="s">
        <v>298</v>
      </c>
      <c r="C30" s="73" t="s">
        <v>266</v>
      </c>
      <c r="D30" s="73" t="s">
        <v>3757</v>
      </c>
      <c r="E30" s="73">
        <v>1500</v>
      </c>
      <c r="F30" s="73">
        <v>6</v>
      </c>
      <c r="G30" s="74">
        <v>12.5</v>
      </c>
      <c r="H30" s="73" t="s">
        <v>4291</v>
      </c>
      <c r="I30" s="74">
        <v>14.83</v>
      </c>
      <c r="J30" s="2">
        <v>1</v>
      </c>
      <c r="K30" s="94"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14.64</v>
      </c>
    </row>
    <row r="31" spans="1:11" x14ac:dyDescent="0.25">
      <c r="A31" s="2">
        <v>809</v>
      </c>
      <c r="B31" s="73" t="s">
        <v>299</v>
      </c>
      <c r="C31" s="73" t="s">
        <v>266</v>
      </c>
      <c r="D31" s="73" t="s">
        <v>3758</v>
      </c>
      <c r="E31" s="73">
        <v>1500</v>
      </c>
      <c r="F31" s="73">
        <v>6</v>
      </c>
      <c r="G31" s="74">
        <v>11.5</v>
      </c>
      <c r="H31" s="73" t="s">
        <v>4291</v>
      </c>
      <c r="I31" s="74">
        <v>15.08</v>
      </c>
      <c r="J31" s="2">
        <v>1</v>
      </c>
      <c r="K31" s="94"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13.47</v>
      </c>
    </row>
    <row r="32" spans="1:11" x14ac:dyDescent="0.25">
      <c r="A32" s="2">
        <v>828</v>
      </c>
      <c r="B32" s="73" t="s">
        <v>300</v>
      </c>
      <c r="C32" s="73" t="s">
        <v>266</v>
      </c>
      <c r="D32" s="73" t="s">
        <v>3747</v>
      </c>
      <c r="E32" s="73">
        <v>750</v>
      </c>
      <c r="F32" s="73">
        <v>12</v>
      </c>
      <c r="G32" s="74">
        <v>12.5</v>
      </c>
      <c r="H32" s="73" t="s">
        <v>2482</v>
      </c>
      <c r="I32" s="74">
        <v>17.989999999999998</v>
      </c>
      <c r="J32" s="2">
        <v>1</v>
      </c>
      <c r="K32" s="94"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7.32</v>
      </c>
    </row>
    <row r="33" spans="1:11" x14ac:dyDescent="0.25">
      <c r="A33" s="2">
        <v>843</v>
      </c>
      <c r="B33" s="73" t="s">
        <v>301</v>
      </c>
      <c r="C33" s="73" t="s">
        <v>265</v>
      </c>
      <c r="D33" s="73" t="s">
        <v>3742</v>
      </c>
      <c r="E33" s="73">
        <v>750</v>
      </c>
      <c r="F33" s="73">
        <v>12</v>
      </c>
      <c r="G33" s="74">
        <v>40</v>
      </c>
      <c r="H33" s="73" t="s">
        <v>2470</v>
      </c>
      <c r="I33" s="74">
        <v>25.49</v>
      </c>
      <c r="J33" s="2">
        <v>1</v>
      </c>
      <c r="K33" s="94"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23.42</v>
      </c>
    </row>
    <row r="34" spans="1:11" x14ac:dyDescent="0.25">
      <c r="A34" s="2">
        <v>857</v>
      </c>
      <c r="B34" s="73" t="s">
        <v>302</v>
      </c>
      <c r="C34" s="73" t="s">
        <v>266</v>
      </c>
      <c r="D34" s="73" t="s">
        <v>3759</v>
      </c>
      <c r="E34" s="73">
        <v>750</v>
      </c>
      <c r="F34" s="73">
        <v>12</v>
      </c>
      <c r="G34" s="74">
        <v>13.5</v>
      </c>
      <c r="H34" s="73" t="s">
        <v>5026</v>
      </c>
      <c r="I34" s="74">
        <v>11.99</v>
      </c>
      <c r="J34" s="2">
        <v>1</v>
      </c>
      <c r="K34" s="94"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7.9</v>
      </c>
    </row>
    <row r="35" spans="1:11" x14ac:dyDescent="0.25">
      <c r="A35" s="2">
        <v>893</v>
      </c>
      <c r="B35" s="73" t="s">
        <v>5</v>
      </c>
      <c r="C35" s="73" t="s">
        <v>265</v>
      </c>
      <c r="D35" s="73" t="s">
        <v>5079</v>
      </c>
      <c r="E35" s="73">
        <v>750</v>
      </c>
      <c r="F35" s="73">
        <v>12</v>
      </c>
      <c r="G35" s="74">
        <v>40</v>
      </c>
      <c r="H35" s="73" t="s">
        <v>2460</v>
      </c>
      <c r="I35" s="74">
        <v>31.49</v>
      </c>
      <c r="J35" s="2">
        <v>1</v>
      </c>
      <c r="K35" s="94"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row>
    <row r="36" spans="1:11" x14ac:dyDescent="0.25">
      <c r="A36" s="2">
        <v>921</v>
      </c>
      <c r="B36" s="73" t="s">
        <v>129</v>
      </c>
      <c r="C36" s="73" t="s">
        <v>266</v>
      </c>
      <c r="D36" s="73" t="s">
        <v>3747</v>
      </c>
      <c r="E36" s="73">
        <v>750</v>
      </c>
      <c r="F36" s="73">
        <v>12</v>
      </c>
      <c r="G36" s="74">
        <v>12.5</v>
      </c>
      <c r="H36" s="73" t="s">
        <v>2462</v>
      </c>
      <c r="I36" s="74">
        <v>16.989999999999998</v>
      </c>
      <c r="J36" s="2">
        <v>1</v>
      </c>
      <c r="K36" s="94"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7.32</v>
      </c>
    </row>
    <row r="37" spans="1:11" x14ac:dyDescent="0.25">
      <c r="A37" s="2">
        <v>935</v>
      </c>
      <c r="B37" s="73" t="s">
        <v>17</v>
      </c>
      <c r="C37" s="73" t="s">
        <v>265</v>
      </c>
      <c r="D37" s="73" t="s">
        <v>3744</v>
      </c>
      <c r="E37" s="73">
        <v>750</v>
      </c>
      <c r="F37" s="73">
        <v>12</v>
      </c>
      <c r="G37" s="74">
        <v>40</v>
      </c>
      <c r="H37" s="73" t="s">
        <v>2461</v>
      </c>
      <c r="I37" s="74">
        <v>26.99</v>
      </c>
      <c r="J37" s="2">
        <v>1</v>
      </c>
      <c r="K37" s="94"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row>
    <row r="38" spans="1:11" x14ac:dyDescent="0.25">
      <c r="A38" s="2">
        <v>943</v>
      </c>
      <c r="B38" s="73" t="s">
        <v>303</v>
      </c>
      <c r="C38" s="73" t="s">
        <v>266</v>
      </c>
      <c r="D38" s="73" t="s">
        <v>3747</v>
      </c>
      <c r="E38" s="73">
        <v>750</v>
      </c>
      <c r="F38" s="73">
        <v>12</v>
      </c>
      <c r="G38" s="74">
        <v>13.5</v>
      </c>
      <c r="H38" s="73" t="s">
        <v>5026</v>
      </c>
      <c r="I38" s="74">
        <v>19.989999999999998</v>
      </c>
      <c r="J38" s="2">
        <v>1</v>
      </c>
      <c r="K38" s="94"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7.9</v>
      </c>
    </row>
    <row r="39" spans="1:11" x14ac:dyDescent="0.25">
      <c r="A39" s="2">
        <v>981</v>
      </c>
      <c r="B39" s="73" t="s">
        <v>304</v>
      </c>
      <c r="C39" s="73" t="s">
        <v>266</v>
      </c>
      <c r="D39" s="73" t="s">
        <v>3758</v>
      </c>
      <c r="E39" s="73">
        <v>750</v>
      </c>
      <c r="F39" s="73">
        <v>12</v>
      </c>
      <c r="G39" s="74">
        <v>14</v>
      </c>
      <c r="H39" s="73" t="s">
        <v>2479</v>
      </c>
      <c r="I39" s="74">
        <v>19.989999999999998</v>
      </c>
      <c r="J39" s="2">
        <v>1</v>
      </c>
      <c r="K39" s="94"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8.1999999999999993</v>
      </c>
    </row>
    <row r="40" spans="1:11" x14ac:dyDescent="0.25">
      <c r="A40" s="2">
        <v>984</v>
      </c>
      <c r="B40" s="73" t="s">
        <v>7</v>
      </c>
      <c r="C40" s="73" t="s">
        <v>265</v>
      </c>
      <c r="D40" s="73" t="s">
        <v>5081</v>
      </c>
      <c r="E40" s="73">
        <v>750</v>
      </c>
      <c r="F40" s="73">
        <v>12</v>
      </c>
      <c r="G40" s="74">
        <v>40</v>
      </c>
      <c r="H40" s="73" t="s">
        <v>4893</v>
      </c>
      <c r="I40" s="74">
        <v>24.99</v>
      </c>
      <c r="J40" s="2">
        <v>1</v>
      </c>
      <c r="K40" s="94"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23.42</v>
      </c>
    </row>
    <row r="41" spans="1:11" x14ac:dyDescent="0.25">
      <c r="A41" s="2">
        <v>992</v>
      </c>
      <c r="B41" s="73" t="s">
        <v>305</v>
      </c>
      <c r="C41" s="73" t="s">
        <v>265</v>
      </c>
      <c r="D41" s="73" t="s">
        <v>5079</v>
      </c>
      <c r="E41" s="73">
        <v>1140</v>
      </c>
      <c r="F41" s="73">
        <v>12</v>
      </c>
      <c r="G41" s="74">
        <v>40</v>
      </c>
      <c r="H41" s="73" t="s">
        <v>2460</v>
      </c>
      <c r="I41" s="74">
        <v>40.99</v>
      </c>
      <c r="J41" s="2">
        <v>1</v>
      </c>
      <c r="K41" s="94"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35.6</v>
      </c>
    </row>
    <row r="42" spans="1:11" x14ac:dyDescent="0.25">
      <c r="A42" s="2">
        <v>1040</v>
      </c>
      <c r="B42" s="73" t="s">
        <v>21</v>
      </c>
      <c r="C42" s="73" t="s">
        <v>265</v>
      </c>
      <c r="D42" s="73" t="s">
        <v>3754</v>
      </c>
      <c r="E42" s="73">
        <v>750</v>
      </c>
      <c r="F42" s="73">
        <v>12</v>
      </c>
      <c r="G42" s="74">
        <v>40</v>
      </c>
      <c r="H42" s="73" t="s">
        <v>2461</v>
      </c>
      <c r="I42" s="74">
        <v>27.99</v>
      </c>
      <c r="J42" s="2">
        <v>1</v>
      </c>
      <c r="K42" s="94"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row>
    <row r="43" spans="1:11" x14ac:dyDescent="0.25">
      <c r="A43" s="2">
        <v>1099</v>
      </c>
      <c r="B43" s="73" t="s">
        <v>306</v>
      </c>
      <c r="C43" s="73" t="s">
        <v>265</v>
      </c>
      <c r="D43" s="73" t="s">
        <v>5082</v>
      </c>
      <c r="E43" s="73">
        <v>750</v>
      </c>
      <c r="F43" s="73">
        <v>12</v>
      </c>
      <c r="G43" s="74">
        <v>40</v>
      </c>
      <c r="H43" s="73" t="s">
        <v>2461</v>
      </c>
      <c r="I43" s="74">
        <v>33.49</v>
      </c>
      <c r="J43" s="2">
        <v>1</v>
      </c>
      <c r="K43" s="94"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row>
    <row r="44" spans="1:11" x14ac:dyDescent="0.25">
      <c r="A44" s="2">
        <v>1123</v>
      </c>
      <c r="B44" s="73" t="s">
        <v>287</v>
      </c>
      <c r="C44" s="73" t="s">
        <v>266</v>
      </c>
      <c r="D44" s="73" t="s">
        <v>3743</v>
      </c>
      <c r="E44" s="73">
        <v>1500</v>
      </c>
      <c r="F44" s="73">
        <v>6</v>
      </c>
      <c r="G44" s="74">
        <v>7</v>
      </c>
      <c r="H44" s="73" t="s">
        <v>2477</v>
      </c>
      <c r="I44" s="74">
        <v>19.989999999999998</v>
      </c>
      <c r="J44" s="2">
        <v>1</v>
      </c>
      <c r="K44" s="94"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8.1999999999999993</v>
      </c>
    </row>
    <row r="45" spans="1:11" x14ac:dyDescent="0.25">
      <c r="A45" s="2">
        <v>1145</v>
      </c>
      <c r="B45" s="73" t="s">
        <v>307</v>
      </c>
      <c r="C45" s="73" t="s">
        <v>266</v>
      </c>
      <c r="D45" s="73" t="s">
        <v>3760</v>
      </c>
      <c r="E45" s="73">
        <v>750</v>
      </c>
      <c r="F45" s="73">
        <v>12</v>
      </c>
      <c r="G45" s="74">
        <v>13.5</v>
      </c>
      <c r="H45" s="73" t="s">
        <v>2485</v>
      </c>
      <c r="I45" s="74">
        <v>17.989999999999998</v>
      </c>
      <c r="J45" s="2">
        <v>1</v>
      </c>
      <c r="K45" s="94"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7.9</v>
      </c>
    </row>
    <row r="46" spans="1:11" x14ac:dyDescent="0.25">
      <c r="A46" s="2">
        <v>1146</v>
      </c>
      <c r="B46" s="73" t="s">
        <v>2915</v>
      </c>
      <c r="C46" s="73" t="s">
        <v>266</v>
      </c>
      <c r="D46" s="73" t="s">
        <v>3752</v>
      </c>
      <c r="E46" s="73">
        <v>750</v>
      </c>
      <c r="F46" s="73">
        <v>6</v>
      </c>
      <c r="G46" s="74">
        <v>11</v>
      </c>
      <c r="H46" s="73" t="s">
        <v>2482</v>
      </c>
      <c r="I46" s="74">
        <v>22.99</v>
      </c>
      <c r="J46" s="2">
        <v>1</v>
      </c>
      <c r="K46" s="94"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6.44</v>
      </c>
    </row>
    <row r="47" spans="1:11" x14ac:dyDescent="0.25">
      <c r="A47" s="2">
        <v>1147</v>
      </c>
      <c r="B47" s="73" t="s">
        <v>308</v>
      </c>
      <c r="C47" s="73" t="s">
        <v>266</v>
      </c>
      <c r="D47" s="73" t="s">
        <v>3755</v>
      </c>
      <c r="E47" s="73">
        <v>750</v>
      </c>
      <c r="F47" s="73">
        <v>12</v>
      </c>
      <c r="G47" s="74">
        <v>11.5</v>
      </c>
      <c r="H47" s="73" t="s">
        <v>2485</v>
      </c>
      <c r="I47" s="74">
        <v>17.989999999999998</v>
      </c>
      <c r="J47" s="2">
        <v>1</v>
      </c>
      <c r="K47" s="94"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6.73</v>
      </c>
    </row>
    <row r="48" spans="1:11" x14ac:dyDescent="0.25">
      <c r="A48" s="2">
        <v>1168</v>
      </c>
      <c r="B48" s="73" t="s">
        <v>309</v>
      </c>
      <c r="C48" s="73" t="s">
        <v>266</v>
      </c>
      <c r="D48" s="73" t="s">
        <v>3757</v>
      </c>
      <c r="E48" s="73">
        <v>750</v>
      </c>
      <c r="F48" s="73">
        <v>12</v>
      </c>
      <c r="G48" s="74">
        <v>13</v>
      </c>
      <c r="H48" s="73" t="s">
        <v>2476</v>
      </c>
      <c r="I48" s="74">
        <v>50.99</v>
      </c>
      <c r="J48" s="2">
        <v>1</v>
      </c>
      <c r="K48" s="94"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7.61</v>
      </c>
    </row>
    <row r="49" spans="1:11" x14ac:dyDescent="0.25">
      <c r="A49" s="2">
        <v>1184</v>
      </c>
      <c r="B49" s="73" t="s">
        <v>310</v>
      </c>
      <c r="C49" s="73" t="s">
        <v>265</v>
      </c>
      <c r="D49" s="73" t="s">
        <v>5083</v>
      </c>
      <c r="E49" s="73">
        <v>750</v>
      </c>
      <c r="F49" s="73">
        <v>3</v>
      </c>
      <c r="G49" s="74">
        <v>40</v>
      </c>
      <c r="H49" s="73" t="s">
        <v>2465</v>
      </c>
      <c r="I49" s="74">
        <v>459.99</v>
      </c>
      <c r="J49" s="2">
        <v>1</v>
      </c>
      <c r="K49" s="94"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row>
    <row r="50" spans="1:11" x14ac:dyDescent="0.25">
      <c r="A50" s="2">
        <v>1206</v>
      </c>
      <c r="B50" s="73" t="s">
        <v>13</v>
      </c>
      <c r="C50" s="73" t="s">
        <v>265</v>
      </c>
      <c r="D50" s="73" t="s">
        <v>3761</v>
      </c>
      <c r="E50" s="73">
        <v>750</v>
      </c>
      <c r="F50" s="73">
        <v>12</v>
      </c>
      <c r="G50" s="74">
        <v>40</v>
      </c>
      <c r="H50" s="73" t="s">
        <v>2464</v>
      </c>
      <c r="I50" s="74">
        <v>27.99</v>
      </c>
      <c r="J50" s="2">
        <v>1</v>
      </c>
      <c r="K50" s="94"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row>
    <row r="51" spans="1:11" x14ac:dyDescent="0.25">
      <c r="A51" s="2">
        <v>1222</v>
      </c>
      <c r="B51" s="73" t="s">
        <v>28</v>
      </c>
      <c r="C51" s="73" t="s">
        <v>265</v>
      </c>
      <c r="D51" s="73" t="s">
        <v>5079</v>
      </c>
      <c r="E51" s="73">
        <v>750</v>
      </c>
      <c r="F51" s="73">
        <v>12</v>
      </c>
      <c r="G51" s="74">
        <v>40</v>
      </c>
      <c r="H51" s="73" t="s">
        <v>2460</v>
      </c>
      <c r="I51" s="74">
        <v>26.29</v>
      </c>
      <c r="J51" s="2">
        <v>1</v>
      </c>
      <c r="K51" s="94"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row>
    <row r="52" spans="1:11" x14ac:dyDescent="0.25">
      <c r="A52" s="2">
        <v>1246</v>
      </c>
      <c r="B52" s="73" t="s">
        <v>311</v>
      </c>
      <c r="C52" s="73" t="s">
        <v>265</v>
      </c>
      <c r="D52" s="73" t="s">
        <v>3761</v>
      </c>
      <c r="E52" s="73">
        <v>750</v>
      </c>
      <c r="F52" s="73">
        <v>12</v>
      </c>
      <c r="G52" s="74">
        <v>40</v>
      </c>
      <c r="H52" s="73" t="s">
        <v>2475</v>
      </c>
      <c r="I52" s="74">
        <v>34.950000000000003</v>
      </c>
      <c r="J52" s="2">
        <v>1</v>
      </c>
      <c r="K52" s="94"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row>
    <row r="53" spans="1:11" x14ac:dyDescent="0.25">
      <c r="A53" s="2">
        <v>1285</v>
      </c>
      <c r="B53" s="73" t="s">
        <v>132</v>
      </c>
      <c r="C53" s="73" t="s">
        <v>266</v>
      </c>
      <c r="D53" s="73" t="s">
        <v>278</v>
      </c>
      <c r="E53" s="73">
        <v>750</v>
      </c>
      <c r="F53" s="73">
        <v>6</v>
      </c>
      <c r="G53" s="74">
        <v>15.6</v>
      </c>
      <c r="H53" s="73" t="s">
        <v>2486</v>
      </c>
      <c r="I53" s="74">
        <v>23.49</v>
      </c>
      <c r="J53" s="2">
        <v>1</v>
      </c>
      <c r="K53" s="94"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9.1300000000000008</v>
      </c>
    </row>
    <row r="54" spans="1:11" x14ac:dyDescent="0.25">
      <c r="A54" s="2">
        <v>1292</v>
      </c>
      <c r="B54" s="73" t="s">
        <v>313</v>
      </c>
      <c r="C54" s="73" t="s">
        <v>265</v>
      </c>
      <c r="D54" s="73" t="s">
        <v>5083</v>
      </c>
      <c r="E54" s="73">
        <v>750</v>
      </c>
      <c r="F54" s="73">
        <v>6</v>
      </c>
      <c r="G54" s="74">
        <v>40</v>
      </c>
      <c r="H54" s="73" t="s">
        <v>2460</v>
      </c>
      <c r="I54" s="74">
        <v>122.99</v>
      </c>
      <c r="J54" s="2">
        <v>1</v>
      </c>
      <c r="K54" s="94"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row>
    <row r="55" spans="1:11" x14ac:dyDescent="0.25">
      <c r="A55" s="2">
        <v>1359</v>
      </c>
      <c r="B55" s="73" t="s">
        <v>314</v>
      </c>
      <c r="C55" s="73" t="s">
        <v>266</v>
      </c>
      <c r="D55" s="73" t="s">
        <v>3762</v>
      </c>
      <c r="E55" s="73">
        <v>500</v>
      </c>
      <c r="F55" s="73">
        <v>12</v>
      </c>
      <c r="G55" s="74">
        <v>20</v>
      </c>
      <c r="H55" s="73" t="s">
        <v>4556</v>
      </c>
      <c r="I55" s="74">
        <v>46.99</v>
      </c>
      <c r="J55" s="2">
        <v>1</v>
      </c>
      <c r="K55" s="94"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8.27</v>
      </c>
    </row>
    <row r="56" spans="1:11" x14ac:dyDescent="0.25">
      <c r="A56" s="2">
        <v>1370</v>
      </c>
      <c r="B56" s="73" t="s">
        <v>15</v>
      </c>
      <c r="C56" s="73" t="s">
        <v>265</v>
      </c>
      <c r="D56" s="73" t="s">
        <v>5079</v>
      </c>
      <c r="E56" s="73">
        <v>375</v>
      </c>
      <c r="F56" s="73">
        <v>24</v>
      </c>
      <c r="G56" s="74">
        <v>40</v>
      </c>
      <c r="H56" s="73" t="s">
        <v>2482</v>
      </c>
      <c r="I56" s="74">
        <v>13.99</v>
      </c>
      <c r="J56" s="2">
        <v>1</v>
      </c>
      <c r="K56" s="94"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13.3</v>
      </c>
    </row>
    <row r="57" spans="1:11" x14ac:dyDescent="0.25">
      <c r="A57" s="2">
        <v>1415</v>
      </c>
      <c r="B57" s="73" t="s">
        <v>315</v>
      </c>
      <c r="C57" s="73" t="s">
        <v>266</v>
      </c>
      <c r="D57" s="73" t="s">
        <v>3760</v>
      </c>
      <c r="E57" s="73">
        <v>750</v>
      </c>
      <c r="F57" s="73">
        <v>12</v>
      </c>
      <c r="G57" s="74">
        <v>13.5</v>
      </c>
      <c r="H57" s="73" t="s">
        <v>2482</v>
      </c>
      <c r="I57" s="74">
        <v>14.99</v>
      </c>
      <c r="J57" s="2">
        <v>1</v>
      </c>
      <c r="K57" s="94"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row>
    <row r="58" spans="1:11" x14ac:dyDescent="0.25">
      <c r="A58" s="2">
        <v>1416</v>
      </c>
      <c r="B58" s="73" t="s">
        <v>316</v>
      </c>
      <c r="C58" s="73" t="s">
        <v>266</v>
      </c>
      <c r="D58" s="73" t="s">
        <v>3758</v>
      </c>
      <c r="E58" s="73">
        <v>750</v>
      </c>
      <c r="F58" s="73">
        <v>12</v>
      </c>
      <c r="G58" s="74">
        <v>13.5</v>
      </c>
      <c r="H58" s="73" t="s">
        <v>2482</v>
      </c>
      <c r="I58" s="74">
        <v>14.99</v>
      </c>
      <c r="J58" s="2">
        <v>1</v>
      </c>
      <c r="K58" s="94"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7.9</v>
      </c>
    </row>
    <row r="59" spans="1:11" x14ac:dyDescent="0.25">
      <c r="A59" s="2">
        <v>1463</v>
      </c>
      <c r="B59" s="73" t="s">
        <v>317</v>
      </c>
      <c r="C59" s="73" t="s">
        <v>267</v>
      </c>
      <c r="D59" s="73" t="s">
        <v>3741</v>
      </c>
      <c r="E59" s="73">
        <v>207</v>
      </c>
      <c r="F59" s="73">
        <v>24</v>
      </c>
      <c r="G59" s="74">
        <v>4.5999999999999996</v>
      </c>
      <c r="H59" s="73" t="s">
        <v>2502</v>
      </c>
      <c r="I59" s="74">
        <v>1.35</v>
      </c>
      <c r="J59" s="2">
        <v>1</v>
      </c>
      <c r="K59" s="94"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row>
    <row r="60" spans="1:11" x14ac:dyDescent="0.25">
      <c r="A60" s="2">
        <v>1463</v>
      </c>
      <c r="B60" s="73" t="s">
        <v>317</v>
      </c>
      <c r="C60" s="73" t="s">
        <v>267</v>
      </c>
      <c r="D60" s="73" t="s">
        <v>3741</v>
      </c>
      <c r="E60" s="73">
        <v>207</v>
      </c>
      <c r="F60" s="73">
        <v>24</v>
      </c>
      <c r="G60" s="74">
        <v>4.5999999999999996</v>
      </c>
      <c r="H60" s="73" t="s">
        <v>2502</v>
      </c>
      <c r="I60" s="74">
        <v>1.35</v>
      </c>
      <c r="J60" s="2">
        <v>1</v>
      </c>
      <c r="K60" s="94"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0.74</v>
      </c>
    </row>
    <row r="61" spans="1:11" x14ac:dyDescent="0.25">
      <c r="A61" s="2">
        <v>1487</v>
      </c>
      <c r="B61" s="73" t="s">
        <v>3</v>
      </c>
      <c r="C61" s="73" t="s">
        <v>265</v>
      </c>
      <c r="D61" s="73" t="s">
        <v>5079</v>
      </c>
      <c r="E61" s="73">
        <v>750</v>
      </c>
      <c r="F61" s="73">
        <v>12</v>
      </c>
      <c r="G61" s="74">
        <v>40</v>
      </c>
      <c r="H61" s="73" t="s">
        <v>2461</v>
      </c>
      <c r="I61" s="74">
        <v>32.99</v>
      </c>
      <c r="J61" s="2">
        <v>1</v>
      </c>
      <c r="K61" s="94"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23.42</v>
      </c>
    </row>
    <row r="62" spans="1:11" x14ac:dyDescent="0.25">
      <c r="A62" s="2">
        <v>1503</v>
      </c>
      <c r="B62" s="73" t="s">
        <v>14</v>
      </c>
      <c r="C62" s="73" t="s">
        <v>265</v>
      </c>
      <c r="D62" s="73" t="s">
        <v>3742</v>
      </c>
      <c r="E62" s="73">
        <v>375</v>
      </c>
      <c r="F62" s="73">
        <v>24</v>
      </c>
      <c r="G62" s="74">
        <v>40</v>
      </c>
      <c r="H62" s="73" t="s">
        <v>4893</v>
      </c>
      <c r="I62" s="74">
        <v>13.39</v>
      </c>
      <c r="J62" s="2">
        <v>1</v>
      </c>
      <c r="K62" s="94"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13.3</v>
      </c>
    </row>
    <row r="63" spans="1:11" x14ac:dyDescent="0.25">
      <c r="A63" s="2">
        <v>1563</v>
      </c>
      <c r="B63" s="73" t="s">
        <v>318</v>
      </c>
      <c r="C63" s="73" t="s">
        <v>266</v>
      </c>
      <c r="D63" s="73" t="s">
        <v>3764</v>
      </c>
      <c r="E63" s="73">
        <v>750</v>
      </c>
      <c r="F63" s="73">
        <v>12</v>
      </c>
      <c r="G63" s="74">
        <v>8</v>
      </c>
      <c r="H63" s="73" t="s">
        <v>2487</v>
      </c>
      <c r="I63" s="74">
        <v>19.989999999999998</v>
      </c>
      <c r="J63" s="2">
        <v>1</v>
      </c>
      <c r="K63" s="94"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4.68</v>
      </c>
    </row>
    <row r="64" spans="1:11" x14ac:dyDescent="0.25">
      <c r="A64" s="2">
        <v>1565</v>
      </c>
      <c r="B64" s="73" t="s">
        <v>319</v>
      </c>
      <c r="C64" s="73" t="s">
        <v>265</v>
      </c>
      <c r="D64" s="73" t="s">
        <v>5082</v>
      </c>
      <c r="E64" s="73">
        <v>750</v>
      </c>
      <c r="F64" s="73">
        <v>6</v>
      </c>
      <c r="G64" s="74">
        <v>43</v>
      </c>
      <c r="H64" s="73" t="s">
        <v>2461</v>
      </c>
      <c r="I64" s="74">
        <v>109.99</v>
      </c>
      <c r="J64" s="2">
        <v>1</v>
      </c>
      <c r="K64" s="94"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25.18</v>
      </c>
    </row>
    <row r="65" spans="1:11" x14ac:dyDescent="0.25">
      <c r="A65" s="2">
        <v>1566</v>
      </c>
      <c r="B65" s="73" t="s">
        <v>320</v>
      </c>
      <c r="C65" s="73" t="s">
        <v>265</v>
      </c>
      <c r="D65" s="73" t="s">
        <v>5084</v>
      </c>
      <c r="E65" s="73">
        <v>750</v>
      </c>
      <c r="F65" s="73">
        <v>6</v>
      </c>
      <c r="G65" s="74">
        <v>46</v>
      </c>
      <c r="H65" s="73" t="s">
        <v>2461</v>
      </c>
      <c r="I65" s="74">
        <v>109.99</v>
      </c>
      <c r="J65" s="2">
        <v>1</v>
      </c>
      <c r="K65" s="94"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26.93</v>
      </c>
    </row>
    <row r="66" spans="1:11" x14ac:dyDescent="0.25">
      <c r="A66" s="2">
        <v>1567</v>
      </c>
      <c r="B66" s="73" t="s">
        <v>321</v>
      </c>
      <c r="C66" s="73" t="s">
        <v>265</v>
      </c>
      <c r="D66" s="73" t="s">
        <v>5080</v>
      </c>
      <c r="E66" s="73">
        <v>750</v>
      </c>
      <c r="F66" s="73">
        <v>6</v>
      </c>
      <c r="G66" s="74">
        <v>43</v>
      </c>
      <c r="H66" s="73" t="s">
        <v>2461</v>
      </c>
      <c r="I66" s="74">
        <v>114.99</v>
      </c>
      <c r="J66" s="2">
        <v>1</v>
      </c>
      <c r="K66" s="94"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25.18</v>
      </c>
    </row>
    <row r="67" spans="1:11" x14ac:dyDescent="0.25">
      <c r="A67" s="2">
        <v>1610</v>
      </c>
      <c r="B67" s="73" t="s">
        <v>322</v>
      </c>
      <c r="C67" s="73" t="s">
        <v>265</v>
      </c>
      <c r="D67" s="73" t="s">
        <v>5082</v>
      </c>
      <c r="E67" s="73">
        <v>750</v>
      </c>
      <c r="F67" s="73">
        <v>12</v>
      </c>
      <c r="G67" s="74">
        <v>40</v>
      </c>
      <c r="H67" s="73" t="s">
        <v>2460</v>
      </c>
      <c r="I67" s="74">
        <v>32.99</v>
      </c>
      <c r="J67" s="2">
        <v>1</v>
      </c>
      <c r="K67" s="94"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23.42</v>
      </c>
    </row>
    <row r="68" spans="1:11" x14ac:dyDescent="0.25">
      <c r="A68" s="2">
        <v>1615</v>
      </c>
      <c r="B68" s="73" t="s">
        <v>323</v>
      </c>
      <c r="C68" s="73" t="s">
        <v>266</v>
      </c>
      <c r="D68" s="73" t="s">
        <v>3765</v>
      </c>
      <c r="E68" s="73">
        <v>750</v>
      </c>
      <c r="F68" s="73">
        <v>12</v>
      </c>
      <c r="G68" s="74">
        <v>13.5</v>
      </c>
      <c r="H68" s="73" t="s">
        <v>3994</v>
      </c>
      <c r="I68" s="74">
        <v>35.630000000000003</v>
      </c>
      <c r="J68" s="2">
        <v>1</v>
      </c>
      <c r="K68" s="94"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row>
    <row r="69" spans="1:11" x14ac:dyDescent="0.25">
      <c r="A69" s="2">
        <v>1619</v>
      </c>
      <c r="B69" s="73" t="s">
        <v>2207</v>
      </c>
      <c r="C69" s="73" t="s">
        <v>266</v>
      </c>
      <c r="D69" s="73" t="s">
        <v>3755</v>
      </c>
      <c r="E69" s="73">
        <v>750</v>
      </c>
      <c r="F69" s="73">
        <v>12</v>
      </c>
      <c r="G69" s="74">
        <v>13.5</v>
      </c>
      <c r="H69" s="73" t="s">
        <v>2475</v>
      </c>
      <c r="I69" s="74">
        <v>16.989999999999998</v>
      </c>
      <c r="J69" s="2">
        <v>1</v>
      </c>
      <c r="K69" s="94"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7.9</v>
      </c>
    </row>
    <row r="70" spans="1:11" x14ac:dyDescent="0.25">
      <c r="A70" s="2">
        <v>1662</v>
      </c>
      <c r="B70" s="73" t="s">
        <v>324</v>
      </c>
      <c r="C70" s="73" t="s">
        <v>266</v>
      </c>
      <c r="D70" s="73" t="s">
        <v>3755</v>
      </c>
      <c r="E70" s="73">
        <v>750</v>
      </c>
      <c r="F70" s="73">
        <v>12</v>
      </c>
      <c r="G70" s="74">
        <v>12.5</v>
      </c>
      <c r="H70" s="73" t="s">
        <v>5026</v>
      </c>
      <c r="I70" s="74">
        <v>14.99</v>
      </c>
      <c r="J70" s="2">
        <v>1</v>
      </c>
      <c r="K70" s="94"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7.32</v>
      </c>
    </row>
    <row r="71" spans="1:11" x14ac:dyDescent="0.25">
      <c r="A71" s="2">
        <v>1784</v>
      </c>
      <c r="B71" s="73" t="s">
        <v>325</v>
      </c>
      <c r="C71" s="73" t="s">
        <v>265</v>
      </c>
      <c r="D71" s="73" t="s">
        <v>3766</v>
      </c>
      <c r="E71" s="73">
        <v>750</v>
      </c>
      <c r="F71" s="73">
        <v>12</v>
      </c>
      <c r="G71" s="74">
        <v>40</v>
      </c>
      <c r="H71" s="73" t="s">
        <v>2466</v>
      </c>
      <c r="I71" s="74">
        <v>53.49</v>
      </c>
      <c r="J71" s="2">
        <v>1</v>
      </c>
      <c r="K71" s="94"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row>
    <row r="72" spans="1:11" x14ac:dyDescent="0.25">
      <c r="A72" s="2">
        <v>1867</v>
      </c>
      <c r="B72" s="73" t="s">
        <v>36</v>
      </c>
      <c r="C72" s="73" t="s">
        <v>265</v>
      </c>
      <c r="D72" s="73" t="s">
        <v>3767</v>
      </c>
      <c r="E72" s="73">
        <v>750</v>
      </c>
      <c r="F72" s="73">
        <v>12</v>
      </c>
      <c r="G72" s="74">
        <v>40</v>
      </c>
      <c r="H72" s="73" t="s">
        <v>2465</v>
      </c>
      <c r="I72" s="74">
        <v>52.99</v>
      </c>
      <c r="J72" s="2">
        <v>1</v>
      </c>
      <c r="K72" s="94"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23.42</v>
      </c>
    </row>
    <row r="73" spans="1:11" x14ac:dyDescent="0.25">
      <c r="A73" s="2">
        <v>1868</v>
      </c>
      <c r="B73" s="73" t="s">
        <v>326</v>
      </c>
      <c r="C73" s="73" t="s">
        <v>266</v>
      </c>
      <c r="D73" s="73" t="s">
        <v>3759</v>
      </c>
      <c r="E73" s="73">
        <v>750</v>
      </c>
      <c r="F73" s="73">
        <v>12</v>
      </c>
      <c r="G73" s="74">
        <v>14.5</v>
      </c>
      <c r="H73" s="73" t="s">
        <v>2835</v>
      </c>
      <c r="I73" s="74">
        <v>19.489999999999998</v>
      </c>
      <c r="J73" s="2">
        <v>1</v>
      </c>
      <c r="K73" s="94"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8.49</v>
      </c>
    </row>
    <row r="74" spans="1:11" x14ac:dyDescent="0.25">
      <c r="A74" s="2">
        <v>1895</v>
      </c>
      <c r="B74" s="73" t="s">
        <v>2774</v>
      </c>
      <c r="C74" s="73" t="s">
        <v>266</v>
      </c>
      <c r="D74" s="73" t="s">
        <v>3755</v>
      </c>
      <c r="E74" s="73">
        <v>750</v>
      </c>
      <c r="F74" s="73">
        <v>12</v>
      </c>
      <c r="G74" s="74">
        <v>13</v>
      </c>
      <c r="H74" s="73" t="s">
        <v>2478</v>
      </c>
      <c r="I74" s="74">
        <v>22.99</v>
      </c>
      <c r="J74" s="2">
        <v>1</v>
      </c>
      <c r="K74" s="94"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7.61</v>
      </c>
    </row>
    <row r="75" spans="1:11" x14ac:dyDescent="0.25">
      <c r="A75" s="2">
        <v>1906</v>
      </c>
      <c r="B75" s="73" t="s">
        <v>5085</v>
      </c>
      <c r="C75" s="73" t="s">
        <v>266</v>
      </c>
      <c r="D75" s="73" t="s">
        <v>3743</v>
      </c>
      <c r="E75" s="73">
        <v>750</v>
      </c>
      <c r="F75" s="73">
        <v>12</v>
      </c>
      <c r="G75" s="74">
        <v>11</v>
      </c>
      <c r="H75" s="73" t="s">
        <v>2835</v>
      </c>
      <c r="I75" s="74">
        <v>25.31</v>
      </c>
      <c r="J75" s="2">
        <v>1</v>
      </c>
      <c r="K75" s="94"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6.44</v>
      </c>
    </row>
    <row r="76" spans="1:11" x14ac:dyDescent="0.25">
      <c r="A76" s="2">
        <v>1922</v>
      </c>
      <c r="B76" s="73" t="s">
        <v>2410</v>
      </c>
      <c r="C76" s="73" t="s">
        <v>267</v>
      </c>
      <c r="D76" s="73" t="s">
        <v>3741</v>
      </c>
      <c r="E76" s="73">
        <v>6390</v>
      </c>
      <c r="F76" s="73">
        <v>1</v>
      </c>
      <c r="G76" s="74">
        <v>5</v>
      </c>
      <c r="H76" s="73" t="s">
        <v>2502</v>
      </c>
      <c r="I76" s="74">
        <v>38.99</v>
      </c>
      <c r="J76" s="2">
        <v>18</v>
      </c>
      <c r="K76" s="94"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row>
    <row r="77" spans="1:11" x14ac:dyDescent="0.25">
      <c r="A77" s="2">
        <v>1922</v>
      </c>
      <c r="B77" s="73" t="s">
        <v>2410</v>
      </c>
      <c r="C77" s="73" t="s">
        <v>267</v>
      </c>
      <c r="D77" s="73" t="s">
        <v>3741</v>
      </c>
      <c r="E77" s="73">
        <v>6390</v>
      </c>
      <c r="F77" s="73">
        <v>1</v>
      </c>
      <c r="G77" s="74">
        <v>5</v>
      </c>
      <c r="H77" s="73" t="s">
        <v>2502</v>
      </c>
      <c r="I77" s="74">
        <v>38.99</v>
      </c>
      <c r="J77" s="2">
        <v>18</v>
      </c>
      <c r="K77" s="94"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24.94</v>
      </c>
    </row>
    <row r="78" spans="1:11" x14ac:dyDescent="0.25">
      <c r="A78" s="2">
        <v>1925</v>
      </c>
      <c r="B78" s="73" t="s">
        <v>327</v>
      </c>
      <c r="C78" s="73" t="s">
        <v>265</v>
      </c>
      <c r="D78" s="73" t="s">
        <v>3768</v>
      </c>
      <c r="E78" s="73">
        <v>750</v>
      </c>
      <c r="F78" s="73">
        <v>12</v>
      </c>
      <c r="G78" s="74">
        <v>40</v>
      </c>
      <c r="H78" s="73" t="s">
        <v>2466</v>
      </c>
      <c r="I78" s="74">
        <v>69.989999999999995</v>
      </c>
      <c r="J78" s="2">
        <v>1</v>
      </c>
      <c r="K78" s="94"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23.42</v>
      </c>
    </row>
    <row r="79" spans="1:11" x14ac:dyDescent="0.25">
      <c r="A79" s="2">
        <v>1942</v>
      </c>
      <c r="B79" s="73" t="s">
        <v>328</v>
      </c>
      <c r="C79" s="73" t="s">
        <v>266</v>
      </c>
      <c r="D79" s="73" t="s">
        <v>3756</v>
      </c>
      <c r="E79" s="73">
        <v>1500</v>
      </c>
      <c r="F79" s="73">
        <v>6</v>
      </c>
      <c r="G79" s="74">
        <v>12</v>
      </c>
      <c r="H79" s="73" t="s">
        <v>4894</v>
      </c>
      <c r="I79" s="74">
        <v>19.989999999999998</v>
      </c>
      <c r="J79" s="2">
        <v>1</v>
      </c>
      <c r="K79" s="94"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14.05</v>
      </c>
    </row>
    <row r="80" spans="1:11" x14ac:dyDescent="0.25">
      <c r="A80" s="2">
        <v>1952</v>
      </c>
      <c r="B80" s="73" t="s">
        <v>329</v>
      </c>
      <c r="C80" s="73" t="s">
        <v>265</v>
      </c>
      <c r="D80" s="73" t="s">
        <v>3770</v>
      </c>
      <c r="E80" s="73">
        <v>750</v>
      </c>
      <c r="F80" s="73">
        <v>12</v>
      </c>
      <c r="G80" s="74">
        <v>40</v>
      </c>
      <c r="H80" s="73" t="s">
        <v>2461</v>
      </c>
      <c r="I80" s="74">
        <v>39.99</v>
      </c>
      <c r="J80" s="2">
        <v>1</v>
      </c>
      <c r="K80" s="94"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23.42</v>
      </c>
    </row>
    <row r="81" spans="1:11" x14ac:dyDescent="0.25">
      <c r="A81" s="2">
        <v>1953</v>
      </c>
      <c r="B81" s="73" t="s">
        <v>330</v>
      </c>
      <c r="C81" s="73" t="s">
        <v>266</v>
      </c>
      <c r="D81" s="73" t="s">
        <v>3747</v>
      </c>
      <c r="E81" s="73">
        <v>750</v>
      </c>
      <c r="F81" s="73">
        <v>12</v>
      </c>
      <c r="G81" s="74">
        <v>14.5</v>
      </c>
      <c r="H81" s="73" t="s">
        <v>2462</v>
      </c>
      <c r="I81" s="74">
        <v>32.99</v>
      </c>
      <c r="J81" s="2">
        <v>1</v>
      </c>
      <c r="K81" s="94"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8.49</v>
      </c>
    </row>
    <row r="82" spans="1:11" x14ac:dyDescent="0.25">
      <c r="A82" s="2">
        <v>2015</v>
      </c>
      <c r="B82" s="73" t="s">
        <v>4915</v>
      </c>
      <c r="C82" s="73" t="s">
        <v>265</v>
      </c>
      <c r="D82" s="73" t="s">
        <v>3781</v>
      </c>
      <c r="E82" s="73">
        <v>120</v>
      </c>
      <c r="F82" s="73">
        <v>18</v>
      </c>
      <c r="G82" s="74">
        <v>20</v>
      </c>
      <c r="H82" s="73" t="s">
        <v>2493</v>
      </c>
      <c r="I82" s="74">
        <v>11.49</v>
      </c>
      <c r="J82" s="2">
        <v>4</v>
      </c>
      <c r="K82" s="94"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2.5499999999999998</v>
      </c>
    </row>
    <row r="83" spans="1:11" x14ac:dyDescent="0.25">
      <c r="A83" s="2">
        <v>2063</v>
      </c>
      <c r="B83" s="73" t="s">
        <v>5716</v>
      </c>
      <c r="C83" s="73" t="s">
        <v>265</v>
      </c>
      <c r="D83" s="73" t="s">
        <v>3773</v>
      </c>
      <c r="E83" s="73">
        <v>750</v>
      </c>
      <c r="F83" s="73">
        <v>12</v>
      </c>
      <c r="G83" s="74">
        <v>40</v>
      </c>
      <c r="H83" s="73" t="s">
        <v>2460</v>
      </c>
      <c r="I83" s="74">
        <v>28.99</v>
      </c>
      <c r="J83" s="2">
        <v>1</v>
      </c>
      <c r="K83" s="94"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row>
    <row r="84" spans="1:11" x14ac:dyDescent="0.25">
      <c r="A84" s="2">
        <v>2089</v>
      </c>
      <c r="B84" s="73" t="s">
        <v>19</v>
      </c>
      <c r="C84" s="73" t="s">
        <v>265</v>
      </c>
      <c r="D84" s="73" t="s">
        <v>3761</v>
      </c>
      <c r="E84" s="73">
        <v>750</v>
      </c>
      <c r="F84" s="73">
        <v>12</v>
      </c>
      <c r="G84" s="74">
        <v>40</v>
      </c>
      <c r="H84" s="73" t="s">
        <v>2460</v>
      </c>
      <c r="I84" s="74">
        <v>27.99</v>
      </c>
      <c r="J84" s="2">
        <v>1</v>
      </c>
      <c r="K84" s="94"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row>
    <row r="85" spans="1:11" x14ac:dyDescent="0.25">
      <c r="A85" s="2">
        <v>2121</v>
      </c>
      <c r="B85" s="73" t="s">
        <v>54</v>
      </c>
      <c r="C85" s="73" t="s">
        <v>266</v>
      </c>
      <c r="D85" s="73" t="s">
        <v>3771</v>
      </c>
      <c r="E85" s="73">
        <v>750</v>
      </c>
      <c r="F85" s="73">
        <v>12</v>
      </c>
      <c r="G85" s="74">
        <v>20</v>
      </c>
      <c r="H85" s="73" t="s">
        <v>4291</v>
      </c>
      <c r="I85" s="74">
        <v>11.99</v>
      </c>
      <c r="J85" s="2">
        <v>1</v>
      </c>
      <c r="K85" s="94"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11.71</v>
      </c>
    </row>
    <row r="86" spans="1:11" x14ac:dyDescent="0.25">
      <c r="A86" s="2">
        <v>2159</v>
      </c>
      <c r="B86" s="73" t="s">
        <v>331</v>
      </c>
      <c r="C86" s="73" t="s">
        <v>266</v>
      </c>
      <c r="D86" s="73" t="s">
        <v>3772</v>
      </c>
      <c r="E86" s="73">
        <v>750</v>
      </c>
      <c r="F86" s="73">
        <v>12</v>
      </c>
      <c r="G86" s="74">
        <v>14</v>
      </c>
      <c r="H86" s="73" t="s">
        <v>2484</v>
      </c>
      <c r="I86" s="74">
        <v>22.99</v>
      </c>
      <c r="J86" s="2">
        <v>1</v>
      </c>
      <c r="K86" s="94"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8.1999999999999993</v>
      </c>
    </row>
    <row r="87" spans="1:11" x14ac:dyDescent="0.25">
      <c r="A87" s="2">
        <v>2176</v>
      </c>
      <c r="B87" s="73" t="s">
        <v>332</v>
      </c>
      <c r="C87" s="73" t="s">
        <v>267</v>
      </c>
      <c r="D87" s="73" t="s">
        <v>3741</v>
      </c>
      <c r="E87" s="73">
        <v>500</v>
      </c>
      <c r="F87" s="73">
        <v>24</v>
      </c>
      <c r="G87" s="74">
        <v>4.4000000000000004</v>
      </c>
      <c r="H87" s="73" t="s">
        <v>2505</v>
      </c>
      <c r="I87" s="74">
        <v>3.99</v>
      </c>
      <c r="J87" s="2">
        <v>1</v>
      </c>
      <c r="K87" s="94"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1.72</v>
      </c>
    </row>
    <row r="88" spans="1:11" x14ac:dyDescent="0.25">
      <c r="A88" s="2">
        <v>2176</v>
      </c>
      <c r="B88" s="73" t="s">
        <v>332</v>
      </c>
      <c r="C88" s="73" t="s">
        <v>267</v>
      </c>
      <c r="D88" s="73" t="s">
        <v>3741</v>
      </c>
      <c r="E88" s="73">
        <v>500</v>
      </c>
      <c r="F88" s="73">
        <v>24</v>
      </c>
      <c r="G88" s="74">
        <v>4.4000000000000004</v>
      </c>
      <c r="H88" s="73" t="s">
        <v>2505</v>
      </c>
      <c r="I88" s="74">
        <v>3.99</v>
      </c>
      <c r="J88" s="2">
        <v>1</v>
      </c>
      <c r="K88" s="94"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row>
    <row r="89" spans="1:11" x14ac:dyDescent="0.25">
      <c r="A89" s="2">
        <v>2196</v>
      </c>
      <c r="B89" s="73" t="s">
        <v>11</v>
      </c>
      <c r="C89" s="73" t="s">
        <v>265</v>
      </c>
      <c r="D89" s="73" t="s">
        <v>3773</v>
      </c>
      <c r="E89" s="73">
        <v>750</v>
      </c>
      <c r="F89" s="73">
        <v>12</v>
      </c>
      <c r="G89" s="74">
        <v>40</v>
      </c>
      <c r="H89" s="73" t="s">
        <v>2461</v>
      </c>
      <c r="I89" s="74">
        <v>26.99</v>
      </c>
      <c r="J89" s="2">
        <v>1</v>
      </c>
      <c r="K89" s="94"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23.42</v>
      </c>
    </row>
    <row r="90" spans="1:11" x14ac:dyDescent="0.25">
      <c r="A90" s="2">
        <v>2253</v>
      </c>
      <c r="B90" s="73" t="s">
        <v>333</v>
      </c>
      <c r="C90" s="73" t="s">
        <v>265</v>
      </c>
      <c r="D90" s="73" t="s">
        <v>3774</v>
      </c>
      <c r="E90" s="73">
        <v>750</v>
      </c>
      <c r="F90" s="73">
        <v>12</v>
      </c>
      <c r="G90" s="74">
        <v>28</v>
      </c>
      <c r="H90" s="73" t="s">
        <v>2482</v>
      </c>
      <c r="I90" s="74">
        <v>35.99</v>
      </c>
      <c r="J90" s="2">
        <v>1</v>
      </c>
      <c r="K90" s="94"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16.39</v>
      </c>
    </row>
    <row r="91" spans="1:11" x14ac:dyDescent="0.25">
      <c r="A91" s="2">
        <v>2263</v>
      </c>
      <c r="B91" s="73" t="s">
        <v>334</v>
      </c>
      <c r="C91" s="73" t="s">
        <v>265</v>
      </c>
      <c r="D91" s="73" t="s">
        <v>3761</v>
      </c>
      <c r="E91" s="73">
        <v>1750</v>
      </c>
      <c r="F91" s="73">
        <v>6</v>
      </c>
      <c r="G91" s="74">
        <v>40</v>
      </c>
      <c r="H91" s="73" t="s">
        <v>2466</v>
      </c>
      <c r="I91" s="74">
        <v>58.99</v>
      </c>
      <c r="J91" s="2">
        <v>1</v>
      </c>
      <c r="K91" s="94"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54.65</v>
      </c>
    </row>
    <row r="92" spans="1:11" x14ac:dyDescent="0.25">
      <c r="A92" s="2">
        <v>2279</v>
      </c>
      <c r="B92" s="73" t="s">
        <v>8</v>
      </c>
      <c r="C92" s="73" t="s">
        <v>265</v>
      </c>
      <c r="D92" s="73" t="s">
        <v>5079</v>
      </c>
      <c r="E92" s="73">
        <v>750</v>
      </c>
      <c r="F92" s="73">
        <v>12</v>
      </c>
      <c r="G92" s="74">
        <v>40</v>
      </c>
      <c r="H92" s="73" t="s">
        <v>2482</v>
      </c>
      <c r="I92" s="74">
        <v>23.49</v>
      </c>
      <c r="J92" s="2">
        <v>1</v>
      </c>
      <c r="K92" s="94"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23.42</v>
      </c>
    </row>
    <row r="93" spans="1:11" x14ac:dyDescent="0.25">
      <c r="A93" s="2">
        <v>2303</v>
      </c>
      <c r="B93" s="73" t="s">
        <v>55</v>
      </c>
      <c r="C93" s="73" t="s">
        <v>266</v>
      </c>
      <c r="D93" s="73" t="s">
        <v>3747</v>
      </c>
      <c r="E93" s="73">
        <v>2000</v>
      </c>
      <c r="F93" s="73">
        <v>6</v>
      </c>
      <c r="G93" s="74">
        <v>14</v>
      </c>
      <c r="H93" s="73" t="s">
        <v>2477</v>
      </c>
      <c r="I93" s="74">
        <v>21.99</v>
      </c>
      <c r="J93" s="2">
        <v>1</v>
      </c>
      <c r="K93" s="94"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21.86</v>
      </c>
    </row>
    <row r="94" spans="1:11" x14ac:dyDescent="0.25">
      <c r="A94" s="2">
        <v>2360</v>
      </c>
      <c r="B94" s="73" t="s">
        <v>335</v>
      </c>
      <c r="C94" s="73" t="s">
        <v>265</v>
      </c>
      <c r="D94" s="73" t="s">
        <v>5082</v>
      </c>
      <c r="E94" s="73">
        <v>750</v>
      </c>
      <c r="F94" s="73">
        <v>12</v>
      </c>
      <c r="G94" s="74">
        <v>40</v>
      </c>
      <c r="H94" s="73" t="s">
        <v>2461</v>
      </c>
      <c r="I94" s="74">
        <v>30.49</v>
      </c>
      <c r="J94" s="2">
        <v>1</v>
      </c>
      <c r="K94" s="94"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row>
    <row r="95" spans="1:11" x14ac:dyDescent="0.25">
      <c r="A95" s="2">
        <v>2387</v>
      </c>
      <c r="B95" s="73" t="s">
        <v>137</v>
      </c>
      <c r="C95" s="73" t="s">
        <v>266</v>
      </c>
      <c r="D95" s="73" t="s">
        <v>3775</v>
      </c>
      <c r="E95" s="73">
        <v>750</v>
      </c>
      <c r="F95" s="73">
        <v>12</v>
      </c>
      <c r="G95" s="74">
        <v>12</v>
      </c>
      <c r="H95" s="73" t="s">
        <v>2477</v>
      </c>
      <c r="I95" s="74">
        <v>10.99</v>
      </c>
      <c r="J95" s="2">
        <v>1</v>
      </c>
      <c r="K95" s="94"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7.03</v>
      </c>
    </row>
    <row r="96" spans="1:11" x14ac:dyDescent="0.25">
      <c r="A96" s="2">
        <v>2389</v>
      </c>
      <c r="B96" s="73" t="s">
        <v>138</v>
      </c>
      <c r="C96" s="73" t="s">
        <v>266</v>
      </c>
      <c r="D96" s="73" t="s">
        <v>3759</v>
      </c>
      <c r="E96" s="73">
        <v>750</v>
      </c>
      <c r="F96" s="73">
        <v>12</v>
      </c>
      <c r="G96" s="74">
        <v>13</v>
      </c>
      <c r="H96" s="73" t="s">
        <v>2477</v>
      </c>
      <c r="I96" s="74">
        <v>10.99</v>
      </c>
      <c r="J96" s="2">
        <v>1</v>
      </c>
      <c r="K96" s="94"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7.61</v>
      </c>
    </row>
    <row r="97" spans="1:11" x14ac:dyDescent="0.25">
      <c r="A97" s="2">
        <v>2482</v>
      </c>
      <c r="B97" s="73" t="s">
        <v>336</v>
      </c>
      <c r="C97" s="73" t="s">
        <v>265</v>
      </c>
      <c r="D97" s="73" t="s">
        <v>3773</v>
      </c>
      <c r="E97" s="73">
        <v>750</v>
      </c>
      <c r="F97" s="73">
        <v>6</v>
      </c>
      <c r="G97" s="74">
        <v>40</v>
      </c>
      <c r="H97" s="73" t="s">
        <v>2465</v>
      </c>
      <c r="I97" s="74">
        <v>98.36</v>
      </c>
      <c r="J97" s="2">
        <v>1</v>
      </c>
      <c r="K97" s="94"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row>
    <row r="98" spans="1:11" x14ac:dyDescent="0.25">
      <c r="A98" s="2">
        <v>2485</v>
      </c>
      <c r="B98" s="73" t="s">
        <v>2299</v>
      </c>
      <c r="C98" s="73" t="s">
        <v>265</v>
      </c>
      <c r="D98" s="73" t="s">
        <v>3776</v>
      </c>
      <c r="E98" s="73">
        <v>750</v>
      </c>
      <c r="F98" s="73">
        <v>12</v>
      </c>
      <c r="G98" s="74">
        <v>40</v>
      </c>
      <c r="H98" s="73" t="s">
        <v>4893</v>
      </c>
      <c r="I98" s="74">
        <v>33.49</v>
      </c>
      <c r="J98" s="2">
        <v>1</v>
      </c>
      <c r="K98" s="94"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23.42</v>
      </c>
    </row>
    <row r="99" spans="1:11" x14ac:dyDescent="0.25">
      <c r="A99" s="2">
        <v>2527</v>
      </c>
      <c r="B99" s="73" t="s">
        <v>337</v>
      </c>
      <c r="C99" s="73" t="s">
        <v>266</v>
      </c>
      <c r="D99" s="73" t="s">
        <v>3747</v>
      </c>
      <c r="E99" s="73">
        <v>750</v>
      </c>
      <c r="F99" s="73">
        <v>12</v>
      </c>
      <c r="G99" s="74">
        <v>12</v>
      </c>
      <c r="H99" s="73" t="s">
        <v>5026</v>
      </c>
      <c r="I99" s="74">
        <v>18.989999999999998</v>
      </c>
      <c r="J99" s="2">
        <v>1</v>
      </c>
      <c r="K99" s="94"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7.03</v>
      </c>
    </row>
    <row r="100" spans="1:11" x14ac:dyDescent="0.25">
      <c r="A100" s="2">
        <v>2534</v>
      </c>
      <c r="B100" s="73" t="s">
        <v>338</v>
      </c>
      <c r="C100" s="73" t="s">
        <v>266</v>
      </c>
      <c r="D100" s="73" t="s">
        <v>3747</v>
      </c>
      <c r="E100" s="73">
        <v>750</v>
      </c>
      <c r="F100" s="73">
        <v>6</v>
      </c>
      <c r="G100" s="74">
        <v>14.5</v>
      </c>
      <c r="H100" s="73" t="s">
        <v>2476</v>
      </c>
      <c r="I100" s="74">
        <v>47.99</v>
      </c>
      <c r="J100" s="2">
        <v>1</v>
      </c>
      <c r="K100" s="94"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8.49</v>
      </c>
    </row>
    <row r="101" spans="1:11" x14ac:dyDescent="0.25">
      <c r="A101" s="2">
        <v>2691</v>
      </c>
      <c r="B101" s="73" t="s">
        <v>339</v>
      </c>
      <c r="C101" s="73" t="s">
        <v>265</v>
      </c>
      <c r="D101" s="73" t="s">
        <v>3754</v>
      </c>
      <c r="E101" s="73">
        <v>750</v>
      </c>
      <c r="F101" s="73">
        <v>12</v>
      </c>
      <c r="G101" s="74">
        <v>40</v>
      </c>
      <c r="H101" s="73" t="s">
        <v>2461</v>
      </c>
      <c r="I101" s="74">
        <v>30.49</v>
      </c>
      <c r="J101" s="2">
        <v>1</v>
      </c>
      <c r="K101" s="94"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23.42</v>
      </c>
    </row>
    <row r="102" spans="1:11" x14ac:dyDescent="0.25">
      <c r="A102" s="2">
        <v>2721</v>
      </c>
      <c r="B102" s="73" t="s">
        <v>340</v>
      </c>
      <c r="C102" s="73" t="s">
        <v>266</v>
      </c>
      <c r="D102" s="73" t="s">
        <v>3759</v>
      </c>
      <c r="E102" s="73">
        <v>750</v>
      </c>
      <c r="F102" s="73">
        <v>12</v>
      </c>
      <c r="G102" s="74">
        <v>14.5</v>
      </c>
      <c r="H102" s="73" t="s">
        <v>2469</v>
      </c>
      <c r="I102" s="74">
        <v>42.99</v>
      </c>
      <c r="J102" s="2">
        <v>1</v>
      </c>
      <c r="K102" s="94"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8.49</v>
      </c>
    </row>
    <row r="103" spans="1:11" x14ac:dyDescent="0.25">
      <c r="A103" s="2">
        <v>2808</v>
      </c>
      <c r="B103" s="73" t="s">
        <v>12</v>
      </c>
      <c r="C103" s="73" t="s">
        <v>265</v>
      </c>
      <c r="D103" s="73" t="s">
        <v>3761</v>
      </c>
      <c r="E103" s="73">
        <v>375</v>
      </c>
      <c r="F103" s="73">
        <v>24</v>
      </c>
      <c r="G103" s="74">
        <v>40</v>
      </c>
      <c r="H103" s="73" t="s">
        <v>2464</v>
      </c>
      <c r="I103" s="74">
        <v>15.99</v>
      </c>
      <c r="J103" s="2">
        <v>1</v>
      </c>
      <c r="K103" s="94"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13.3</v>
      </c>
    </row>
    <row r="104" spans="1:11" x14ac:dyDescent="0.25">
      <c r="A104" s="2">
        <v>2980</v>
      </c>
      <c r="B104" s="73" t="s">
        <v>341</v>
      </c>
      <c r="C104" s="73" t="s">
        <v>266</v>
      </c>
      <c r="D104" s="73" t="s">
        <v>3747</v>
      </c>
      <c r="E104" s="73">
        <v>750</v>
      </c>
      <c r="F104" s="73">
        <v>12</v>
      </c>
      <c r="G104" s="74">
        <v>13.5</v>
      </c>
      <c r="H104" s="73" t="s">
        <v>2460</v>
      </c>
      <c r="I104" s="74">
        <v>26.29</v>
      </c>
      <c r="J104" s="2">
        <v>1</v>
      </c>
      <c r="K104" s="94"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7.9</v>
      </c>
    </row>
    <row r="105" spans="1:11" x14ac:dyDescent="0.25">
      <c r="A105" s="2">
        <v>3012</v>
      </c>
      <c r="B105" s="73" t="s">
        <v>14</v>
      </c>
      <c r="C105" s="73" t="s">
        <v>265</v>
      </c>
      <c r="D105" s="73" t="s">
        <v>3742</v>
      </c>
      <c r="E105" s="73">
        <v>1140</v>
      </c>
      <c r="F105" s="73">
        <v>12</v>
      </c>
      <c r="G105" s="74">
        <v>40</v>
      </c>
      <c r="H105" s="73" t="s">
        <v>4893</v>
      </c>
      <c r="I105" s="74">
        <v>35.79</v>
      </c>
      <c r="J105" s="2">
        <v>1</v>
      </c>
      <c r="K105" s="94"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35.6</v>
      </c>
    </row>
    <row r="106" spans="1:11" x14ac:dyDescent="0.25">
      <c r="A106" s="2">
        <v>3077</v>
      </c>
      <c r="B106" s="73" t="s">
        <v>342</v>
      </c>
      <c r="C106" s="73" t="s">
        <v>266</v>
      </c>
      <c r="D106" s="73" t="s">
        <v>3775</v>
      </c>
      <c r="E106" s="73">
        <v>1500</v>
      </c>
      <c r="F106" s="73">
        <v>6</v>
      </c>
      <c r="G106" s="74">
        <v>12</v>
      </c>
      <c r="H106" s="73" t="s">
        <v>2482</v>
      </c>
      <c r="I106" s="74">
        <v>27.99</v>
      </c>
      <c r="J106" s="2">
        <v>1</v>
      </c>
      <c r="K106" s="94"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14.05</v>
      </c>
    </row>
    <row r="107" spans="1:11" x14ac:dyDescent="0.25">
      <c r="A107" s="2">
        <v>3108</v>
      </c>
      <c r="B107" s="73" t="s">
        <v>343</v>
      </c>
      <c r="C107" s="73" t="s">
        <v>266</v>
      </c>
      <c r="D107" s="73" t="s">
        <v>3747</v>
      </c>
      <c r="E107" s="73">
        <v>750</v>
      </c>
      <c r="F107" s="73">
        <v>6</v>
      </c>
      <c r="G107" s="74">
        <v>14</v>
      </c>
      <c r="H107" s="73" t="s">
        <v>5086</v>
      </c>
      <c r="I107" s="74">
        <v>63.99</v>
      </c>
      <c r="J107" s="2">
        <v>1</v>
      </c>
      <c r="K107" s="94"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8.1999999999999993</v>
      </c>
    </row>
    <row r="108" spans="1:11" x14ac:dyDescent="0.25">
      <c r="A108" s="2">
        <v>3110</v>
      </c>
      <c r="B108" s="73" t="s">
        <v>140</v>
      </c>
      <c r="C108" s="73" t="s">
        <v>265</v>
      </c>
      <c r="D108" s="73" t="s">
        <v>3770</v>
      </c>
      <c r="E108" s="73">
        <v>750</v>
      </c>
      <c r="F108" s="73">
        <v>12</v>
      </c>
      <c r="G108" s="74">
        <v>35</v>
      </c>
      <c r="H108" s="73" t="s">
        <v>2461</v>
      </c>
      <c r="I108" s="74">
        <v>29.99</v>
      </c>
      <c r="J108" s="2">
        <v>1</v>
      </c>
      <c r="K108" s="94"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20.49</v>
      </c>
    </row>
    <row r="109" spans="1:11" x14ac:dyDescent="0.25">
      <c r="A109" s="2">
        <v>3131</v>
      </c>
      <c r="B109" s="73" t="s">
        <v>344</v>
      </c>
      <c r="C109" s="73" t="s">
        <v>266</v>
      </c>
      <c r="D109" s="73" t="s">
        <v>3750</v>
      </c>
      <c r="E109" s="73">
        <v>750</v>
      </c>
      <c r="F109" s="73">
        <v>12</v>
      </c>
      <c r="G109" s="74">
        <v>14.5</v>
      </c>
      <c r="H109" s="73" t="s">
        <v>2486</v>
      </c>
      <c r="I109" s="74">
        <v>18.989999999999998</v>
      </c>
      <c r="J109" s="2">
        <v>1</v>
      </c>
      <c r="K109" s="94"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8.49</v>
      </c>
    </row>
    <row r="110" spans="1:11" x14ac:dyDescent="0.25">
      <c r="A110" s="2">
        <v>3173</v>
      </c>
      <c r="B110" s="73" t="s">
        <v>345</v>
      </c>
      <c r="C110" s="73" t="s">
        <v>266</v>
      </c>
      <c r="D110" s="73" t="s">
        <v>3758</v>
      </c>
      <c r="E110" s="73">
        <v>750</v>
      </c>
      <c r="F110" s="73">
        <v>12</v>
      </c>
      <c r="G110" s="74">
        <v>14</v>
      </c>
      <c r="H110" s="73" t="s">
        <v>2486</v>
      </c>
      <c r="I110" s="74">
        <v>21.99</v>
      </c>
      <c r="J110" s="2">
        <v>1</v>
      </c>
      <c r="K110" s="94"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8.1999999999999993</v>
      </c>
    </row>
    <row r="111" spans="1:11" x14ac:dyDescent="0.25">
      <c r="A111" s="2">
        <v>3224</v>
      </c>
      <c r="B111" s="73" t="s">
        <v>2905</v>
      </c>
      <c r="C111" s="73" t="s">
        <v>266</v>
      </c>
      <c r="D111" s="73" t="s">
        <v>3748</v>
      </c>
      <c r="E111" s="73">
        <v>750</v>
      </c>
      <c r="F111" s="73">
        <v>12</v>
      </c>
      <c r="G111" s="74">
        <v>22.9</v>
      </c>
      <c r="H111" s="73" t="s">
        <v>2476</v>
      </c>
      <c r="I111" s="74">
        <v>23.69</v>
      </c>
      <c r="J111" s="2">
        <v>1</v>
      </c>
      <c r="K111" s="94"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13.41</v>
      </c>
    </row>
    <row r="112" spans="1:11" x14ac:dyDescent="0.25">
      <c r="A112" s="2">
        <v>3271</v>
      </c>
      <c r="B112" s="73" t="s">
        <v>347</v>
      </c>
      <c r="C112" s="73" t="s">
        <v>266</v>
      </c>
      <c r="D112" s="73" t="s">
        <v>3779</v>
      </c>
      <c r="E112" s="73">
        <v>750</v>
      </c>
      <c r="F112" s="73">
        <v>12</v>
      </c>
      <c r="G112" s="74">
        <v>13.5</v>
      </c>
      <c r="H112" s="73" t="s">
        <v>2479</v>
      </c>
      <c r="I112" s="74">
        <v>16.989999999999998</v>
      </c>
      <c r="J112" s="2">
        <v>1</v>
      </c>
      <c r="K112" s="94"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7.9</v>
      </c>
    </row>
    <row r="113" spans="1:11" x14ac:dyDescent="0.25">
      <c r="A113" s="2">
        <v>3307</v>
      </c>
      <c r="B113" s="73" t="s">
        <v>139</v>
      </c>
      <c r="C113" s="73" t="s">
        <v>267</v>
      </c>
      <c r="D113" s="73" t="s">
        <v>3741</v>
      </c>
      <c r="E113" s="73">
        <v>473</v>
      </c>
      <c r="F113" s="73">
        <v>24</v>
      </c>
      <c r="G113" s="74">
        <v>5</v>
      </c>
      <c r="H113" s="73" t="s">
        <v>2503</v>
      </c>
      <c r="I113" s="74">
        <v>3.69</v>
      </c>
      <c r="J113" s="2">
        <v>1</v>
      </c>
      <c r="K113" s="94"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1.85</v>
      </c>
    </row>
    <row r="114" spans="1:11" x14ac:dyDescent="0.25">
      <c r="A114" s="2">
        <v>3307</v>
      </c>
      <c r="B114" s="73" t="s">
        <v>139</v>
      </c>
      <c r="C114" s="73" t="s">
        <v>267</v>
      </c>
      <c r="D114" s="73" t="s">
        <v>3741</v>
      </c>
      <c r="E114" s="73">
        <v>473</v>
      </c>
      <c r="F114" s="73">
        <v>24</v>
      </c>
      <c r="G114" s="74">
        <v>5</v>
      </c>
      <c r="H114" s="73" t="s">
        <v>2503</v>
      </c>
      <c r="I114" s="74">
        <v>3.69</v>
      </c>
      <c r="J114" s="2">
        <v>1</v>
      </c>
      <c r="K114" s="94"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1.85</v>
      </c>
    </row>
    <row r="115" spans="1:11" x14ac:dyDescent="0.25">
      <c r="A115" s="2">
        <v>3320</v>
      </c>
      <c r="B115" s="73" t="s">
        <v>348</v>
      </c>
      <c r="C115" s="73" t="s">
        <v>266</v>
      </c>
      <c r="D115" s="73" t="s">
        <v>3780</v>
      </c>
      <c r="E115" s="73">
        <v>750</v>
      </c>
      <c r="F115" s="73">
        <v>12</v>
      </c>
      <c r="G115" s="74">
        <v>15.1</v>
      </c>
      <c r="H115" s="73" t="s">
        <v>2469</v>
      </c>
      <c r="I115" s="74">
        <v>60.99</v>
      </c>
      <c r="J115" s="2">
        <v>1</v>
      </c>
      <c r="K115" s="94"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8.84</v>
      </c>
    </row>
    <row r="116" spans="1:11" x14ac:dyDescent="0.25">
      <c r="A116" s="2">
        <v>3416</v>
      </c>
      <c r="B116" s="73" t="s">
        <v>349</v>
      </c>
      <c r="C116" s="73" t="s">
        <v>266</v>
      </c>
      <c r="D116" s="73" t="s">
        <v>3747</v>
      </c>
      <c r="E116" s="73">
        <v>750</v>
      </c>
      <c r="F116" s="73">
        <v>12</v>
      </c>
      <c r="G116" s="74">
        <v>9</v>
      </c>
      <c r="H116" s="73" t="s">
        <v>5026</v>
      </c>
      <c r="I116" s="74">
        <v>13.99</v>
      </c>
      <c r="J116" s="2">
        <v>1</v>
      </c>
      <c r="K116" s="94"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5.27</v>
      </c>
    </row>
    <row r="117" spans="1:11" x14ac:dyDescent="0.25">
      <c r="A117" s="2">
        <v>3429</v>
      </c>
      <c r="B117" s="73" t="s">
        <v>350</v>
      </c>
      <c r="C117" s="73" t="s">
        <v>266</v>
      </c>
      <c r="D117" s="73" t="s">
        <v>3758</v>
      </c>
      <c r="E117" s="73">
        <v>3000</v>
      </c>
      <c r="F117" s="73">
        <v>4</v>
      </c>
      <c r="G117" s="74">
        <v>12</v>
      </c>
      <c r="H117" s="73" t="s">
        <v>2490</v>
      </c>
      <c r="I117" s="74">
        <v>39.99</v>
      </c>
      <c r="J117" s="2">
        <v>1</v>
      </c>
      <c r="K117" s="94"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28.11</v>
      </c>
    </row>
    <row r="118" spans="1:11" x14ac:dyDescent="0.25">
      <c r="A118" s="2">
        <v>3467</v>
      </c>
      <c r="B118" s="73" t="s">
        <v>306</v>
      </c>
      <c r="C118" s="73" t="s">
        <v>265</v>
      </c>
      <c r="D118" s="73" t="s">
        <v>5082</v>
      </c>
      <c r="E118" s="73">
        <v>375</v>
      </c>
      <c r="F118" s="73">
        <v>24</v>
      </c>
      <c r="G118" s="74">
        <v>40</v>
      </c>
      <c r="H118" s="73" t="s">
        <v>2461</v>
      </c>
      <c r="I118" s="74">
        <v>18.989999999999998</v>
      </c>
      <c r="J118" s="2">
        <v>1</v>
      </c>
      <c r="K118" s="94"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13.3</v>
      </c>
    </row>
    <row r="119" spans="1:11" x14ac:dyDescent="0.25">
      <c r="A119" s="2">
        <v>3474</v>
      </c>
      <c r="B119" s="73" t="s">
        <v>141</v>
      </c>
      <c r="C119" s="73" t="s">
        <v>266</v>
      </c>
      <c r="D119" s="73" t="s">
        <v>3760</v>
      </c>
      <c r="E119" s="73">
        <v>3000</v>
      </c>
      <c r="F119" s="73">
        <v>4</v>
      </c>
      <c r="G119" s="74">
        <v>11</v>
      </c>
      <c r="H119" s="73" t="s">
        <v>2479</v>
      </c>
      <c r="I119" s="74">
        <v>44.79</v>
      </c>
      <c r="J119" s="2">
        <v>1</v>
      </c>
      <c r="K119" s="94"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25.76</v>
      </c>
    </row>
    <row r="120" spans="1:11" x14ac:dyDescent="0.25">
      <c r="A120" s="2">
        <v>3515</v>
      </c>
      <c r="B120" s="73" t="s">
        <v>351</v>
      </c>
      <c r="C120" s="73" t="s">
        <v>266</v>
      </c>
      <c r="D120" s="73" t="s">
        <v>3756</v>
      </c>
      <c r="E120" s="73">
        <v>750</v>
      </c>
      <c r="F120" s="73">
        <v>12</v>
      </c>
      <c r="G120" s="74">
        <v>15</v>
      </c>
      <c r="H120" s="73" t="s">
        <v>2481</v>
      </c>
      <c r="I120" s="74">
        <v>17.989999999999998</v>
      </c>
      <c r="J120" s="2">
        <v>1</v>
      </c>
      <c r="K120" s="94"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8.7799999999999994</v>
      </c>
    </row>
    <row r="121" spans="1:11" x14ac:dyDescent="0.25">
      <c r="A121" s="2">
        <v>3517</v>
      </c>
      <c r="B121" s="73" t="s">
        <v>352</v>
      </c>
      <c r="C121" s="73" t="s">
        <v>266</v>
      </c>
      <c r="D121" s="73" t="s">
        <v>3747</v>
      </c>
      <c r="E121" s="73">
        <v>750</v>
      </c>
      <c r="F121" s="73">
        <v>12</v>
      </c>
      <c r="G121" s="74">
        <v>15.5</v>
      </c>
      <c r="H121" s="73" t="s">
        <v>2481</v>
      </c>
      <c r="I121" s="74">
        <v>27.99</v>
      </c>
      <c r="J121" s="2">
        <v>1</v>
      </c>
      <c r="K121" s="94"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9.08</v>
      </c>
    </row>
    <row r="122" spans="1:11" x14ac:dyDescent="0.25">
      <c r="A122" s="2">
        <v>3558</v>
      </c>
      <c r="B122" s="73" t="s">
        <v>10</v>
      </c>
      <c r="C122" s="73" t="s">
        <v>265</v>
      </c>
      <c r="D122" s="73" t="s">
        <v>5079</v>
      </c>
      <c r="E122" s="73">
        <v>750</v>
      </c>
      <c r="F122" s="73">
        <v>12</v>
      </c>
      <c r="G122" s="74">
        <v>40</v>
      </c>
      <c r="H122" s="73" t="s">
        <v>2465</v>
      </c>
      <c r="I122" s="74">
        <v>37.49</v>
      </c>
      <c r="J122" s="2">
        <v>1</v>
      </c>
      <c r="K122" s="94"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23.42</v>
      </c>
    </row>
    <row r="123" spans="1:11" x14ac:dyDescent="0.25">
      <c r="A123" s="2">
        <v>3657</v>
      </c>
      <c r="B123" s="73" t="s">
        <v>69</v>
      </c>
      <c r="C123" s="73" t="s">
        <v>266</v>
      </c>
      <c r="D123" s="73" t="s">
        <v>3771</v>
      </c>
      <c r="E123" s="73">
        <v>750</v>
      </c>
      <c r="F123" s="73">
        <v>12</v>
      </c>
      <c r="G123" s="74">
        <v>20</v>
      </c>
      <c r="H123" s="73" t="s">
        <v>4291</v>
      </c>
      <c r="I123" s="74">
        <v>11.71</v>
      </c>
      <c r="J123" s="2">
        <v>1</v>
      </c>
      <c r="K123" s="94"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11.71</v>
      </c>
    </row>
    <row r="124" spans="1:11" x14ac:dyDescent="0.25">
      <c r="A124" s="2">
        <v>3679</v>
      </c>
      <c r="B124" s="73" t="s">
        <v>355</v>
      </c>
      <c r="C124" s="73" t="s">
        <v>266</v>
      </c>
      <c r="D124" s="73" t="s">
        <v>3759</v>
      </c>
      <c r="E124" s="73">
        <v>2000</v>
      </c>
      <c r="F124" s="73">
        <v>6</v>
      </c>
      <c r="G124" s="74">
        <v>13.5</v>
      </c>
      <c r="H124" s="73" t="s">
        <v>2475</v>
      </c>
      <c r="I124" s="74">
        <v>24.99</v>
      </c>
      <c r="J124" s="2">
        <v>1</v>
      </c>
      <c r="K124" s="94"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21.08</v>
      </c>
    </row>
    <row r="125" spans="1:11" x14ac:dyDescent="0.25">
      <c r="A125" s="2">
        <v>3688</v>
      </c>
      <c r="B125" s="73" t="s">
        <v>356</v>
      </c>
      <c r="C125" s="73" t="s">
        <v>265</v>
      </c>
      <c r="D125" s="73" t="s">
        <v>5083</v>
      </c>
      <c r="E125" s="73">
        <v>750</v>
      </c>
      <c r="F125" s="73">
        <v>3</v>
      </c>
      <c r="G125" s="74">
        <v>43</v>
      </c>
      <c r="H125" s="73" t="s">
        <v>2460</v>
      </c>
      <c r="I125" s="74">
        <v>409.99</v>
      </c>
      <c r="J125" s="2">
        <v>1</v>
      </c>
      <c r="K125" s="94"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25.18</v>
      </c>
    </row>
    <row r="126" spans="1:11" x14ac:dyDescent="0.25">
      <c r="A126" s="2">
        <v>3710</v>
      </c>
      <c r="B126" s="73" t="s">
        <v>357</v>
      </c>
      <c r="C126" s="73" t="s">
        <v>266</v>
      </c>
      <c r="D126" s="73" t="s">
        <v>3758</v>
      </c>
      <c r="E126" s="73">
        <v>750</v>
      </c>
      <c r="F126" s="73">
        <v>12</v>
      </c>
      <c r="G126" s="74">
        <v>14</v>
      </c>
      <c r="H126" s="73" t="s">
        <v>2484</v>
      </c>
      <c r="I126" s="74">
        <v>18.989999999999998</v>
      </c>
      <c r="J126" s="2">
        <v>1</v>
      </c>
      <c r="K126" s="94"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8.1999999999999993</v>
      </c>
    </row>
    <row r="127" spans="1:11" x14ac:dyDescent="0.25">
      <c r="A127" s="2">
        <v>3738</v>
      </c>
      <c r="B127" s="73" t="s">
        <v>333</v>
      </c>
      <c r="C127" s="73" t="s">
        <v>265</v>
      </c>
      <c r="D127" s="73" t="s">
        <v>3774</v>
      </c>
      <c r="E127" s="73">
        <v>1140</v>
      </c>
      <c r="F127" s="73">
        <v>6</v>
      </c>
      <c r="G127" s="74">
        <v>28</v>
      </c>
      <c r="H127" s="73" t="s">
        <v>2482</v>
      </c>
      <c r="I127" s="74">
        <v>48.99</v>
      </c>
      <c r="J127" s="2">
        <v>1</v>
      </c>
      <c r="K127" s="94"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24.92</v>
      </c>
    </row>
    <row r="128" spans="1:11" x14ac:dyDescent="0.25">
      <c r="A128" s="2">
        <v>3744</v>
      </c>
      <c r="B128" s="73" t="s">
        <v>358</v>
      </c>
      <c r="C128" s="73" t="s">
        <v>265</v>
      </c>
      <c r="D128" s="73" t="s">
        <v>3781</v>
      </c>
      <c r="E128" s="73">
        <v>750</v>
      </c>
      <c r="F128" s="73">
        <v>12</v>
      </c>
      <c r="G128" s="74">
        <v>15</v>
      </c>
      <c r="H128" s="73" t="s">
        <v>2463</v>
      </c>
      <c r="I128" s="74">
        <v>23.87</v>
      </c>
      <c r="J128" s="2">
        <v>1</v>
      </c>
      <c r="K128" s="94"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8.7799999999999994</v>
      </c>
    </row>
    <row r="129" spans="1:11" x14ac:dyDescent="0.25">
      <c r="A129" s="2">
        <v>3757</v>
      </c>
      <c r="B129" s="73" t="s">
        <v>359</v>
      </c>
      <c r="C129" s="73" t="s">
        <v>266</v>
      </c>
      <c r="D129" s="73" t="s">
        <v>3743</v>
      </c>
      <c r="E129" s="73">
        <v>750</v>
      </c>
      <c r="F129" s="73">
        <v>6</v>
      </c>
      <c r="G129" s="74">
        <v>13</v>
      </c>
      <c r="H129" s="73" t="s">
        <v>4291</v>
      </c>
      <c r="I129" s="74">
        <v>27.99</v>
      </c>
      <c r="J129" s="2">
        <v>1</v>
      </c>
      <c r="K129" s="94"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7.61</v>
      </c>
    </row>
    <row r="130" spans="1:11" x14ac:dyDescent="0.25">
      <c r="A130" s="2">
        <v>3781</v>
      </c>
      <c r="B130" s="73" t="s">
        <v>360</v>
      </c>
      <c r="C130" s="73" t="s">
        <v>266</v>
      </c>
      <c r="D130" s="73" t="s">
        <v>3758</v>
      </c>
      <c r="E130" s="73">
        <v>2000</v>
      </c>
      <c r="F130" s="73">
        <v>6</v>
      </c>
      <c r="G130" s="74">
        <v>13.5</v>
      </c>
      <c r="H130" s="73" t="s">
        <v>2475</v>
      </c>
      <c r="I130" s="74">
        <v>24.99</v>
      </c>
      <c r="J130" s="2">
        <v>1</v>
      </c>
      <c r="K130" s="94"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21.08</v>
      </c>
    </row>
    <row r="131" spans="1:11" x14ac:dyDescent="0.25">
      <c r="A131" s="2">
        <v>3836</v>
      </c>
      <c r="B131" s="73" t="s">
        <v>361</v>
      </c>
      <c r="C131" s="73" t="s">
        <v>267</v>
      </c>
      <c r="D131" s="73" t="s">
        <v>3782</v>
      </c>
      <c r="E131" s="73">
        <v>8520</v>
      </c>
      <c r="F131" s="73">
        <v>1</v>
      </c>
      <c r="G131" s="74">
        <v>4</v>
      </c>
      <c r="H131" s="73" t="s">
        <v>2502</v>
      </c>
      <c r="I131" s="74">
        <v>50.49</v>
      </c>
      <c r="J131" s="2">
        <v>24</v>
      </c>
      <c r="K131" s="94"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26.61</v>
      </c>
    </row>
    <row r="132" spans="1:11" x14ac:dyDescent="0.25">
      <c r="A132" s="2">
        <v>3836</v>
      </c>
      <c r="B132" s="73" t="s">
        <v>361</v>
      </c>
      <c r="C132" s="73" t="s">
        <v>267</v>
      </c>
      <c r="D132" s="73" t="s">
        <v>3782</v>
      </c>
      <c r="E132" s="73">
        <v>8520</v>
      </c>
      <c r="F132" s="73">
        <v>1</v>
      </c>
      <c r="G132" s="74">
        <v>4</v>
      </c>
      <c r="H132" s="73" t="s">
        <v>2502</v>
      </c>
      <c r="I132" s="74">
        <v>50.49</v>
      </c>
      <c r="J132" s="2">
        <v>24</v>
      </c>
      <c r="K132" s="94"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26.61</v>
      </c>
    </row>
    <row r="133" spans="1:11" x14ac:dyDescent="0.25">
      <c r="A133" s="2">
        <v>3841</v>
      </c>
      <c r="B133" s="73" t="s">
        <v>1187</v>
      </c>
      <c r="C133" s="73" t="s">
        <v>265</v>
      </c>
      <c r="D133" s="73" t="s">
        <v>3797</v>
      </c>
      <c r="E133" s="73">
        <v>750</v>
      </c>
      <c r="F133" s="73">
        <v>6</v>
      </c>
      <c r="G133" s="74">
        <v>40</v>
      </c>
      <c r="H133" s="73" t="s">
        <v>2461</v>
      </c>
      <c r="I133" s="74">
        <v>99.99</v>
      </c>
      <c r="J133" s="2">
        <v>1</v>
      </c>
      <c r="K133" s="94"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23.42</v>
      </c>
    </row>
    <row r="134" spans="1:11" x14ac:dyDescent="0.25">
      <c r="A134" s="2">
        <v>3842</v>
      </c>
      <c r="B134" s="73" t="s">
        <v>3467</v>
      </c>
      <c r="C134" s="73" t="s">
        <v>265</v>
      </c>
      <c r="D134" s="73" t="s">
        <v>3783</v>
      </c>
      <c r="E134" s="73">
        <v>750</v>
      </c>
      <c r="F134" s="73">
        <v>6</v>
      </c>
      <c r="G134" s="74">
        <v>40</v>
      </c>
      <c r="H134" s="73" t="s">
        <v>2461</v>
      </c>
      <c r="I134" s="74">
        <v>299.99</v>
      </c>
      <c r="J134" s="2">
        <v>1</v>
      </c>
      <c r="K134" s="94"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23.42</v>
      </c>
    </row>
    <row r="135" spans="1:11" x14ac:dyDescent="0.25">
      <c r="A135" s="2">
        <v>3848</v>
      </c>
      <c r="B135" s="73" t="s">
        <v>70</v>
      </c>
      <c r="C135" s="73" t="s">
        <v>266</v>
      </c>
      <c r="D135" s="73" t="s">
        <v>3756</v>
      </c>
      <c r="E135" s="73">
        <v>2000</v>
      </c>
      <c r="F135" s="73">
        <v>6</v>
      </c>
      <c r="G135" s="74">
        <v>12.5</v>
      </c>
      <c r="H135" s="73" t="s">
        <v>2477</v>
      </c>
      <c r="I135" s="74">
        <v>21.99</v>
      </c>
      <c r="J135" s="2">
        <v>1</v>
      </c>
      <c r="K135" s="94"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19.52</v>
      </c>
    </row>
    <row r="136" spans="1:11" x14ac:dyDescent="0.25">
      <c r="A136" s="2">
        <v>3854</v>
      </c>
      <c r="B136" s="73" t="s">
        <v>362</v>
      </c>
      <c r="C136" s="73" t="s">
        <v>266</v>
      </c>
      <c r="D136" s="73" t="s">
        <v>3755</v>
      </c>
      <c r="E136" s="73">
        <v>750</v>
      </c>
      <c r="F136" s="73">
        <v>12</v>
      </c>
      <c r="G136" s="74">
        <v>12</v>
      </c>
      <c r="H136" s="73" t="s">
        <v>2473</v>
      </c>
      <c r="I136" s="74">
        <v>19.989999999999998</v>
      </c>
      <c r="J136" s="2">
        <v>1</v>
      </c>
      <c r="K136" s="94"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row>
    <row r="137" spans="1:11" x14ac:dyDescent="0.25">
      <c r="A137" s="2">
        <v>3855</v>
      </c>
      <c r="B137" s="73" t="s">
        <v>363</v>
      </c>
      <c r="C137" s="73" t="s">
        <v>266</v>
      </c>
      <c r="D137" s="73" t="s">
        <v>3780</v>
      </c>
      <c r="E137" s="73">
        <v>750</v>
      </c>
      <c r="F137" s="73">
        <v>12</v>
      </c>
      <c r="G137" s="74">
        <v>12</v>
      </c>
      <c r="H137" s="73" t="s">
        <v>2473</v>
      </c>
      <c r="I137" s="74">
        <v>19.989999999999998</v>
      </c>
      <c r="J137" s="2">
        <v>1</v>
      </c>
      <c r="K137" s="94"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7.03</v>
      </c>
    </row>
    <row r="138" spans="1:11" x14ac:dyDescent="0.25">
      <c r="A138" s="2">
        <v>3947</v>
      </c>
      <c r="B138" s="73" t="s">
        <v>8</v>
      </c>
      <c r="C138" s="73" t="s">
        <v>265</v>
      </c>
      <c r="D138" s="73" t="s">
        <v>5079</v>
      </c>
      <c r="E138" s="73">
        <v>1140</v>
      </c>
      <c r="F138" s="73">
        <v>12</v>
      </c>
      <c r="G138" s="74">
        <v>40</v>
      </c>
      <c r="H138" s="73" t="s">
        <v>2482</v>
      </c>
      <c r="I138" s="74">
        <v>35.99</v>
      </c>
      <c r="J138" s="2">
        <v>1</v>
      </c>
      <c r="K138" s="94"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35.6</v>
      </c>
    </row>
    <row r="139" spans="1:11" x14ac:dyDescent="0.25">
      <c r="A139" s="2">
        <v>4085</v>
      </c>
      <c r="B139" s="73" t="s">
        <v>31</v>
      </c>
      <c r="C139" s="73" t="s">
        <v>265</v>
      </c>
      <c r="D139" s="73" t="s">
        <v>3784</v>
      </c>
      <c r="E139" s="73">
        <v>1140</v>
      </c>
      <c r="F139" s="73">
        <v>6</v>
      </c>
      <c r="G139" s="74">
        <v>17</v>
      </c>
      <c r="H139" s="73" t="s">
        <v>2461</v>
      </c>
      <c r="I139" s="74">
        <v>45.99</v>
      </c>
      <c r="J139" s="2">
        <v>1</v>
      </c>
      <c r="K139" s="94"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15.13</v>
      </c>
    </row>
    <row r="140" spans="1:11" x14ac:dyDescent="0.25">
      <c r="A140" s="2">
        <v>4101</v>
      </c>
      <c r="B140" s="73" t="s">
        <v>364</v>
      </c>
      <c r="C140" s="73" t="s">
        <v>265</v>
      </c>
      <c r="D140" s="73" t="s">
        <v>3768</v>
      </c>
      <c r="E140" s="73">
        <v>750</v>
      </c>
      <c r="F140" s="73">
        <v>12</v>
      </c>
      <c r="G140" s="74">
        <v>40</v>
      </c>
      <c r="H140" s="73" t="s">
        <v>2463</v>
      </c>
      <c r="I140" s="74">
        <v>112.95</v>
      </c>
      <c r="J140" s="2">
        <v>1</v>
      </c>
      <c r="K140" s="94"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23.42</v>
      </c>
    </row>
    <row r="141" spans="1:11" x14ac:dyDescent="0.25">
      <c r="A141" s="2">
        <v>4102</v>
      </c>
      <c r="B141" s="73" t="s">
        <v>365</v>
      </c>
      <c r="C141" s="73" t="s">
        <v>265</v>
      </c>
      <c r="D141" s="73" t="s">
        <v>3783</v>
      </c>
      <c r="E141" s="73">
        <v>750</v>
      </c>
      <c r="F141" s="73">
        <v>6</v>
      </c>
      <c r="G141" s="74">
        <v>40</v>
      </c>
      <c r="H141" s="73" t="s">
        <v>2464</v>
      </c>
      <c r="I141" s="74">
        <v>102.99</v>
      </c>
      <c r="J141" s="2">
        <v>1</v>
      </c>
      <c r="K141" s="94"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row>
    <row r="142" spans="1:11" x14ac:dyDescent="0.25">
      <c r="A142" s="2">
        <v>4113</v>
      </c>
      <c r="B142" s="73" t="s">
        <v>366</v>
      </c>
      <c r="C142" s="73" t="s">
        <v>265</v>
      </c>
      <c r="D142" s="73" t="s">
        <v>3785</v>
      </c>
      <c r="E142" s="73">
        <v>750</v>
      </c>
      <c r="F142" s="73">
        <v>6</v>
      </c>
      <c r="G142" s="74">
        <v>40</v>
      </c>
      <c r="H142" s="73" t="s">
        <v>2464</v>
      </c>
      <c r="I142" s="74">
        <v>89.99</v>
      </c>
      <c r="J142" s="2">
        <v>1</v>
      </c>
      <c r="K142" s="94"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row>
    <row r="143" spans="1:11" x14ac:dyDescent="0.25">
      <c r="A143" s="2">
        <v>4176</v>
      </c>
      <c r="B143" s="73" t="s">
        <v>367</v>
      </c>
      <c r="C143" s="73" t="s">
        <v>265</v>
      </c>
      <c r="D143" s="73" t="s">
        <v>3786</v>
      </c>
      <c r="E143" s="73">
        <v>750</v>
      </c>
      <c r="F143" s="73">
        <v>12</v>
      </c>
      <c r="G143" s="74">
        <v>40</v>
      </c>
      <c r="H143" s="73" t="s">
        <v>2482</v>
      </c>
      <c r="I143" s="74">
        <v>28.99</v>
      </c>
      <c r="J143" s="2">
        <v>1</v>
      </c>
      <c r="K143" s="94"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23.42</v>
      </c>
    </row>
    <row r="144" spans="1:11" x14ac:dyDescent="0.25">
      <c r="A144" s="2">
        <v>4184</v>
      </c>
      <c r="B144" s="73" t="s">
        <v>368</v>
      </c>
      <c r="C144" s="73" t="s">
        <v>266</v>
      </c>
      <c r="D144" s="73" t="s">
        <v>3758</v>
      </c>
      <c r="E144" s="73">
        <v>750</v>
      </c>
      <c r="F144" s="73">
        <v>12</v>
      </c>
      <c r="G144" s="74">
        <v>13.5</v>
      </c>
      <c r="H144" s="73" t="s">
        <v>2485</v>
      </c>
      <c r="I144" s="74">
        <v>17.989999999999998</v>
      </c>
      <c r="J144" s="2">
        <v>1</v>
      </c>
      <c r="K144" s="94"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7.9</v>
      </c>
    </row>
    <row r="145" spans="1:11" x14ac:dyDescent="0.25">
      <c r="A145" s="2">
        <v>4187</v>
      </c>
      <c r="B145" s="73" t="s">
        <v>369</v>
      </c>
      <c r="C145" s="73" t="s">
        <v>266</v>
      </c>
      <c r="D145" s="73" t="s">
        <v>3787</v>
      </c>
      <c r="E145" s="73">
        <v>750</v>
      </c>
      <c r="F145" s="73">
        <v>12</v>
      </c>
      <c r="G145" s="74">
        <v>12.5</v>
      </c>
      <c r="H145" s="73" t="s">
        <v>5026</v>
      </c>
      <c r="I145" s="74">
        <v>16.989999999999998</v>
      </c>
      <c r="J145" s="2">
        <v>1</v>
      </c>
      <c r="K145" s="94"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7.32</v>
      </c>
    </row>
    <row r="146" spans="1:11" x14ac:dyDescent="0.25">
      <c r="A146" s="2">
        <v>4204</v>
      </c>
      <c r="B146" s="73" t="s">
        <v>370</v>
      </c>
      <c r="C146" s="73" t="s">
        <v>266</v>
      </c>
      <c r="D146" s="73" t="s">
        <v>3756</v>
      </c>
      <c r="E146" s="73">
        <v>750</v>
      </c>
      <c r="F146" s="73">
        <v>12</v>
      </c>
      <c r="G146" s="74">
        <v>10.5</v>
      </c>
      <c r="H146" s="73" t="s">
        <v>2493</v>
      </c>
      <c r="I146" s="74">
        <v>15.49</v>
      </c>
      <c r="J146" s="2">
        <v>1</v>
      </c>
      <c r="K146" s="94"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6.15</v>
      </c>
    </row>
    <row r="147" spans="1:11" x14ac:dyDescent="0.25">
      <c r="A147" s="2">
        <v>4206</v>
      </c>
      <c r="B147" s="73" t="s">
        <v>4292</v>
      </c>
      <c r="C147" s="73" t="s">
        <v>266</v>
      </c>
      <c r="D147" s="73" t="s">
        <v>3775</v>
      </c>
      <c r="E147" s="73">
        <v>750</v>
      </c>
      <c r="F147" s="73">
        <v>12</v>
      </c>
      <c r="G147" s="74">
        <v>12</v>
      </c>
      <c r="H147" s="73" t="s">
        <v>4894</v>
      </c>
      <c r="I147" s="74">
        <v>12.99</v>
      </c>
      <c r="J147" s="2">
        <v>1</v>
      </c>
      <c r="K147" s="94"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7.03</v>
      </c>
    </row>
    <row r="148" spans="1:11" x14ac:dyDescent="0.25">
      <c r="A148" s="2">
        <v>4211</v>
      </c>
      <c r="B148" s="73" t="s">
        <v>371</v>
      </c>
      <c r="C148" s="73" t="s">
        <v>266</v>
      </c>
      <c r="D148" s="73" t="s">
        <v>3780</v>
      </c>
      <c r="E148" s="73">
        <v>750</v>
      </c>
      <c r="F148" s="73">
        <v>12</v>
      </c>
      <c r="G148" s="74">
        <v>14.4</v>
      </c>
      <c r="H148" s="73" t="s">
        <v>2469</v>
      </c>
      <c r="I148" s="74">
        <v>29.99</v>
      </c>
      <c r="J148" s="2">
        <v>1</v>
      </c>
      <c r="K148" s="94"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8.43</v>
      </c>
    </row>
    <row r="149" spans="1:11" x14ac:dyDescent="0.25">
      <c r="A149" s="2">
        <v>4344</v>
      </c>
      <c r="B149" s="73" t="s">
        <v>372</v>
      </c>
      <c r="C149" s="73" t="s">
        <v>265</v>
      </c>
      <c r="D149" s="73" t="s">
        <v>3742</v>
      </c>
      <c r="E149" s="73">
        <v>1750</v>
      </c>
      <c r="F149" s="73">
        <v>6</v>
      </c>
      <c r="G149" s="74">
        <v>40</v>
      </c>
      <c r="H149" s="73" t="s">
        <v>2464</v>
      </c>
      <c r="I149" s="74">
        <v>99.99</v>
      </c>
      <c r="J149" s="2">
        <v>1</v>
      </c>
      <c r="K149" s="94"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54.65</v>
      </c>
    </row>
    <row r="150" spans="1:11" x14ac:dyDescent="0.25">
      <c r="A150" s="2">
        <v>4382</v>
      </c>
      <c r="B150" s="73" t="s">
        <v>63</v>
      </c>
      <c r="C150" s="73" t="s">
        <v>266</v>
      </c>
      <c r="D150" s="73" t="s">
        <v>3788</v>
      </c>
      <c r="E150" s="73">
        <v>750</v>
      </c>
      <c r="F150" s="73">
        <v>12</v>
      </c>
      <c r="G150" s="74">
        <v>20</v>
      </c>
      <c r="H150" s="73" t="s">
        <v>4291</v>
      </c>
      <c r="I150" s="74">
        <v>11.99</v>
      </c>
      <c r="J150" s="2">
        <v>1</v>
      </c>
      <c r="K150" s="94"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11.71</v>
      </c>
    </row>
    <row r="151" spans="1:11" x14ac:dyDescent="0.25">
      <c r="A151" s="2">
        <v>4390</v>
      </c>
      <c r="B151" s="73" t="s">
        <v>9</v>
      </c>
      <c r="C151" s="73" t="s">
        <v>265</v>
      </c>
      <c r="D151" s="73" t="s">
        <v>3761</v>
      </c>
      <c r="E151" s="73">
        <v>1140</v>
      </c>
      <c r="F151" s="73">
        <v>12</v>
      </c>
      <c r="G151" s="74">
        <v>40</v>
      </c>
      <c r="H151" s="73" t="s">
        <v>2460</v>
      </c>
      <c r="I151" s="74">
        <v>39.99</v>
      </c>
      <c r="J151" s="2">
        <v>1</v>
      </c>
      <c r="K151" s="94"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35.6</v>
      </c>
    </row>
    <row r="152" spans="1:11" x14ac:dyDescent="0.25">
      <c r="A152" s="2">
        <v>4465</v>
      </c>
      <c r="B152" s="73" t="s">
        <v>4631</v>
      </c>
      <c r="C152" s="73" t="s">
        <v>265</v>
      </c>
      <c r="D152" s="73" t="s">
        <v>5082</v>
      </c>
      <c r="E152" s="73">
        <v>750</v>
      </c>
      <c r="F152" s="73">
        <v>12</v>
      </c>
      <c r="G152" s="74">
        <v>40</v>
      </c>
      <c r="H152" s="73" t="s">
        <v>4893</v>
      </c>
      <c r="I152" s="74">
        <v>29.99</v>
      </c>
      <c r="J152" s="2">
        <v>1</v>
      </c>
      <c r="K152" s="94"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23.42</v>
      </c>
    </row>
    <row r="153" spans="1:11" x14ac:dyDescent="0.25">
      <c r="A153" s="2">
        <v>4486</v>
      </c>
      <c r="B153" s="73" t="s">
        <v>143</v>
      </c>
      <c r="C153" s="73" t="s">
        <v>265</v>
      </c>
      <c r="D153" s="73" t="s">
        <v>5101</v>
      </c>
      <c r="E153" s="73">
        <v>50</v>
      </c>
      <c r="F153" s="73">
        <v>120</v>
      </c>
      <c r="G153" s="74">
        <v>40</v>
      </c>
      <c r="H153" s="73" t="s">
        <v>2461</v>
      </c>
      <c r="I153" s="74">
        <v>4.99</v>
      </c>
      <c r="J153" s="2">
        <v>1</v>
      </c>
      <c r="K153" s="94"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2.13</v>
      </c>
    </row>
    <row r="154" spans="1:11" x14ac:dyDescent="0.25">
      <c r="A154" s="2">
        <v>4622</v>
      </c>
      <c r="B154" s="73" t="s">
        <v>3995</v>
      </c>
      <c r="C154" s="73" t="s">
        <v>265</v>
      </c>
      <c r="D154" s="73" t="s">
        <v>3773</v>
      </c>
      <c r="E154" s="73">
        <v>750</v>
      </c>
      <c r="F154" s="73">
        <v>12</v>
      </c>
      <c r="G154" s="74">
        <v>40</v>
      </c>
      <c r="H154" s="73" t="s">
        <v>2462</v>
      </c>
      <c r="I154" s="74">
        <v>28.99</v>
      </c>
      <c r="J154" s="2">
        <v>1</v>
      </c>
      <c r="K154" s="94"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23.42</v>
      </c>
    </row>
    <row r="155" spans="1:11" x14ac:dyDescent="0.25">
      <c r="A155" s="2">
        <v>4674</v>
      </c>
      <c r="B155" s="73" t="s">
        <v>374</v>
      </c>
      <c r="C155" s="73" t="s">
        <v>266</v>
      </c>
      <c r="D155" s="73" t="s">
        <v>3787</v>
      </c>
      <c r="E155" s="73">
        <v>750</v>
      </c>
      <c r="F155" s="73">
        <v>12</v>
      </c>
      <c r="G155" s="74">
        <v>13.5</v>
      </c>
      <c r="H155" s="73" t="s">
        <v>2469</v>
      </c>
      <c r="I155" s="74">
        <v>31.49</v>
      </c>
      <c r="J155" s="2">
        <v>1</v>
      </c>
      <c r="K155" s="94"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7.9</v>
      </c>
    </row>
    <row r="156" spans="1:11" x14ac:dyDescent="0.25">
      <c r="A156" s="2">
        <v>4740</v>
      </c>
      <c r="B156" s="73" t="s">
        <v>375</v>
      </c>
      <c r="C156" s="73" t="s">
        <v>266</v>
      </c>
      <c r="D156" s="73" t="s">
        <v>3743</v>
      </c>
      <c r="E156" s="73">
        <v>750</v>
      </c>
      <c r="F156" s="73">
        <v>12</v>
      </c>
      <c r="G156" s="74">
        <v>11.5</v>
      </c>
      <c r="H156" s="73" t="s">
        <v>2482</v>
      </c>
      <c r="I156" s="74">
        <v>16.989999999999998</v>
      </c>
      <c r="J156" s="2">
        <v>1</v>
      </c>
      <c r="K156" s="94"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6.73</v>
      </c>
    </row>
    <row r="157" spans="1:11" x14ac:dyDescent="0.25">
      <c r="A157" s="2">
        <v>4749</v>
      </c>
      <c r="B157" s="73" t="s">
        <v>376</v>
      </c>
      <c r="C157" s="73" t="s">
        <v>265</v>
      </c>
      <c r="D157" s="73" t="s">
        <v>3767</v>
      </c>
      <c r="E157" s="73">
        <v>1140</v>
      </c>
      <c r="F157" s="73">
        <v>6</v>
      </c>
      <c r="G157" s="74">
        <v>35</v>
      </c>
      <c r="H157" s="73" t="s">
        <v>2465</v>
      </c>
      <c r="I157" s="74">
        <v>49.99</v>
      </c>
      <c r="J157" s="2">
        <v>1</v>
      </c>
      <c r="K157" s="94"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31.15</v>
      </c>
    </row>
    <row r="158" spans="1:11" x14ac:dyDescent="0.25">
      <c r="A158" s="2">
        <v>4762</v>
      </c>
      <c r="B158" s="73" t="s">
        <v>2908</v>
      </c>
      <c r="C158" s="73" t="s">
        <v>266</v>
      </c>
      <c r="D158" s="73" t="s">
        <v>3743</v>
      </c>
      <c r="E158" s="73">
        <v>1500</v>
      </c>
      <c r="F158" s="73">
        <v>6</v>
      </c>
      <c r="G158" s="74">
        <v>7</v>
      </c>
      <c r="H158" s="73" t="s">
        <v>4291</v>
      </c>
      <c r="I158" s="74">
        <v>19.989999999999998</v>
      </c>
      <c r="J158" s="2">
        <v>1</v>
      </c>
      <c r="K158" s="94"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8.1999999999999993</v>
      </c>
    </row>
    <row r="159" spans="1:11" x14ac:dyDescent="0.25">
      <c r="A159" s="2">
        <v>4782</v>
      </c>
      <c r="B159" s="73" t="s">
        <v>377</v>
      </c>
      <c r="C159" s="73" t="s">
        <v>266</v>
      </c>
      <c r="D159" s="73" t="s">
        <v>3757</v>
      </c>
      <c r="E159" s="73">
        <v>750</v>
      </c>
      <c r="F159" s="73">
        <v>12</v>
      </c>
      <c r="G159" s="74">
        <v>13</v>
      </c>
      <c r="H159" s="73" t="s">
        <v>2469</v>
      </c>
      <c r="I159" s="74">
        <v>39.99</v>
      </c>
      <c r="J159" s="2">
        <v>1</v>
      </c>
      <c r="K159" s="94"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7.61</v>
      </c>
    </row>
    <row r="160" spans="1:11" x14ac:dyDescent="0.25">
      <c r="A160" s="2">
        <v>4796</v>
      </c>
      <c r="B160" s="73" t="s">
        <v>3996</v>
      </c>
      <c r="C160" s="73" t="s">
        <v>265</v>
      </c>
      <c r="D160" s="73" t="s">
        <v>5083</v>
      </c>
      <c r="E160" s="73">
        <v>700</v>
      </c>
      <c r="F160" s="73">
        <v>6</v>
      </c>
      <c r="G160" s="74">
        <v>43</v>
      </c>
      <c r="H160" s="73" t="s">
        <v>2484</v>
      </c>
      <c r="I160" s="74">
        <v>104.99</v>
      </c>
      <c r="J160" s="2">
        <v>1</v>
      </c>
      <c r="K160" s="94"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23.5</v>
      </c>
    </row>
    <row r="161" spans="1:11" x14ac:dyDescent="0.25">
      <c r="A161" s="2">
        <v>4849</v>
      </c>
      <c r="B161" s="73" t="s">
        <v>378</v>
      </c>
      <c r="C161" s="73" t="s">
        <v>266</v>
      </c>
      <c r="D161" s="73" t="s">
        <v>3789</v>
      </c>
      <c r="E161" s="73">
        <v>750</v>
      </c>
      <c r="F161" s="73">
        <v>6</v>
      </c>
      <c r="G161" s="74">
        <v>14</v>
      </c>
      <c r="H161" s="73" t="s">
        <v>2481</v>
      </c>
      <c r="I161" s="74">
        <v>26.99</v>
      </c>
      <c r="J161" s="2">
        <v>1</v>
      </c>
      <c r="K161" s="94"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8.1999999999999993</v>
      </c>
    </row>
    <row r="162" spans="1:11" x14ac:dyDescent="0.25">
      <c r="A162" s="2">
        <v>4866</v>
      </c>
      <c r="B162" s="73" t="s">
        <v>379</v>
      </c>
      <c r="C162" s="73" t="s">
        <v>266</v>
      </c>
      <c r="D162" s="73" t="s">
        <v>3762</v>
      </c>
      <c r="E162" s="73">
        <v>750</v>
      </c>
      <c r="F162" s="73">
        <v>6</v>
      </c>
      <c r="G162" s="74">
        <v>20</v>
      </c>
      <c r="H162" s="73" t="s">
        <v>5026</v>
      </c>
      <c r="I162" s="74">
        <v>43.99</v>
      </c>
      <c r="J162" s="2">
        <v>1</v>
      </c>
      <c r="K162" s="94"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11.71</v>
      </c>
    </row>
    <row r="163" spans="1:11" x14ac:dyDescent="0.25">
      <c r="A163" s="2">
        <v>4921</v>
      </c>
      <c r="B163" s="73" t="s">
        <v>22</v>
      </c>
      <c r="C163" s="73" t="s">
        <v>265</v>
      </c>
      <c r="D163" s="73" t="s">
        <v>3742</v>
      </c>
      <c r="E163" s="73">
        <v>3000</v>
      </c>
      <c r="F163" s="73">
        <v>4</v>
      </c>
      <c r="G163" s="74">
        <v>40</v>
      </c>
      <c r="H163" s="73" t="s">
        <v>2461</v>
      </c>
      <c r="I163" s="74">
        <v>126.99</v>
      </c>
      <c r="J163" s="2">
        <v>1</v>
      </c>
      <c r="K163" s="94"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93.68</v>
      </c>
    </row>
    <row r="164" spans="1:11" x14ac:dyDescent="0.25">
      <c r="A164" s="2">
        <v>5025</v>
      </c>
      <c r="B164" s="73" t="s">
        <v>65</v>
      </c>
      <c r="C164" s="73" t="s">
        <v>266</v>
      </c>
      <c r="D164" s="73" t="s">
        <v>3771</v>
      </c>
      <c r="E164" s="73">
        <v>750</v>
      </c>
      <c r="F164" s="73">
        <v>12</v>
      </c>
      <c r="G164" s="74">
        <v>20</v>
      </c>
      <c r="H164" s="73" t="s">
        <v>4291</v>
      </c>
      <c r="I164" s="74">
        <v>11.71</v>
      </c>
      <c r="J164" s="2">
        <v>1</v>
      </c>
      <c r="K164" s="94"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11.71</v>
      </c>
    </row>
    <row r="165" spans="1:11" x14ac:dyDescent="0.25">
      <c r="A165" s="2">
        <v>5041</v>
      </c>
      <c r="B165" s="73" t="s">
        <v>322</v>
      </c>
      <c r="C165" s="73" t="s">
        <v>265</v>
      </c>
      <c r="D165" s="73" t="s">
        <v>5082</v>
      </c>
      <c r="E165" s="73">
        <v>375</v>
      </c>
      <c r="F165" s="73">
        <v>24</v>
      </c>
      <c r="G165" s="74">
        <v>40</v>
      </c>
      <c r="H165" s="73" t="s">
        <v>2460</v>
      </c>
      <c r="I165" s="74">
        <v>18.989999999999998</v>
      </c>
      <c r="J165" s="2">
        <v>1</v>
      </c>
      <c r="K165" s="94"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13.3</v>
      </c>
    </row>
    <row r="166" spans="1:11" x14ac:dyDescent="0.25">
      <c r="A166" s="2">
        <v>5114</v>
      </c>
      <c r="B166" s="73" t="s">
        <v>144</v>
      </c>
      <c r="C166" s="73" t="s">
        <v>265</v>
      </c>
      <c r="D166" s="73" t="s">
        <v>3778</v>
      </c>
      <c r="E166" s="73">
        <v>750</v>
      </c>
      <c r="F166" s="73">
        <v>12</v>
      </c>
      <c r="G166" s="74">
        <v>35</v>
      </c>
      <c r="H166" s="73" t="s">
        <v>2461</v>
      </c>
      <c r="I166" s="74">
        <v>28.99</v>
      </c>
      <c r="J166" s="2">
        <v>1</v>
      </c>
      <c r="K166" s="94"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20.49</v>
      </c>
    </row>
    <row r="167" spans="1:11" x14ac:dyDescent="0.25">
      <c r="A167" s="2">
        <v>5133</v>
      </c>
      <c r="B167" s="73" t="s">
        <v>381</v>
      </c>
      <c r="C167" s="73" t="s">
        <v>267</v>
      </c>
      <c r="D167" s="73" t="s">
        <v>3741</v>
      </c>
      <c r="E167" s="73">
        <v>5325</v>
      </c>
      <c r="F167" s="73">
        <v>1</v>
      </c>
      <c r="G167" s="74">
        <v>4.7</v>
      </c>
      <c r="H167" s="73" t="s">
        <v>2502</v>
      </c>
      <c r="I167" s="74">
        <v>28.99</v>
      </c>
      <c r="J167" s="2">
        <v>15</v>
      </c>
      <c r="K167" s="94"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19.54</v>
      </c>
    </row>
    <row r="168" spans="1:11" x14ac:dyDescent="0.25">
      <c r="A168" s="2">
        <v>5133</v>
      </c>
      <c r="B168" s="73" t="s">
        <v>381</v>
      </c>
      <c r="C168" s="73" t="s">
        <v>267</v>
      </c>
      <c r="D168" s="73" t="s">
        <v>3741</v>
      </c>
      <c r="E168" s="73">
        <v>5325</v>
      </c>
      <c r="F168" s="73">
        <v>1</v>
      </c>
      <c r="G168" s="74">
        <v>4.7</v>
      </c>
      <c r="H168" s="73" t="s">
        <v>2502</v>
      </c>
      <c r="I168" s="74">
        <v>28.99</v>
      </c>
      <c r="J168" s="2">
        <v>15</v>
      </c>
      <c r="K168" s="94"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19.54</v>
      </c>
    </row>
    <row r="169" spans="1:11" x14ac:dyDescent="0.25">
      <c r="A169" s="2">
        <v>5144</v>
      </c>
      <c r="B169" s="73" t="s">
        <v>382</v>
      </c>
      <c r="C169" s="73" t="s">
        <v>266</v>
      </c>
      <c r="D169" s="73" t="s">
        <v>3747</v>
      </c>
      <c r="E169" s="73">
        <v>750</v>
      </c>
      <c r="F169" s="73">
        <v>12</v>
      </c>
      <c r="G169" s="74">
        <v>13.5</v>
      </c>
      <c r="H169" s="73" t="s">
        <v>2482</v>
      </c>
      <c r="I169" s="74">
        <v>17.989999999999998</v>
      </c>
      <c r="J169" s="2">
        <v>1</v>
      </c>
      <c r="K169" s="94"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7.9</v>
      </c>
    </row>
    <row r="170" spans="1:11" x14ac:dyDescent="0.25">
      <c r="A170" s="2">
        <v>5210</v>
      </c>
      <c r="B170" s="73" t="s">
        <v>383</v>
      </c>
      <c r="C170" s="73" t="s">
        <v>266</v>
      </c>
      <c r="D170" s="73" t="s">
        <v>3758</v>
      </c>
      <c r="E170" s="73">
        <v>750</v>
      </c>
      <c r="F170" s="73">
        <v>12</v>
      </c>
      <c r="G170" s="74">
        <v>14.5</v>
      </c>
      <c r="H170" s="73" t="s">
        <v>4894</v>
      </c>
      <c r="I170" s="74">
        <v>29.99</v>
      </c>
      <c r="J170" s="2">
        <v>1</v>
      </c>
      <c r="K170" s="94"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8.49</v>
      </c>
    </row>
    <row r="171" spans="1:11" x14ac:dyDescent="0.25">
      <c r="A171" s="2">
        <v>5215</v>
      </c>
      <c r="B171" s="73" t="s">
        <v>384</v>
      </c>
      <c r="C171" s="73" t="s">
        <v>265</v>
      </c>
      <c r="D171" s="73" t="s">
        <v>3766</v>
      </c>
      <c r="E171" s="73">
        <v>750</v>
      </c>
      <c r="F171" s="73">
        <v>12</v>
      </c>
      <c r="G171" s="74">
        <v>35</v>
      </c>
      <c r="H171" s="73" t="s">
        <v>2460</v>
      </c>
      <c r="I171" s="74">
        <v>32.49</v>
      </c>
      <c r="J171" s="2">
        <v>1</v>
      </c>
      <c r="K171" s="94"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20.49</v>
      </c>
    </row>
    <row r="172" spans="1:11" x14ac:dyDescent="0.25">
      <c r="A172" s="2">
        <v>5231</v>
      </c>
      <c r="B172" s="73" t="s">
        <v>4638</v>
      </c>
      <c r="C172" s="73" t="s">
        <v>266</v>
      </c>
      <c r="D172" s="73" t="s">
        <v>3780</v>
      </c>
      <c r="E172" s="73">
        <v>750</v>
      </c>
      <c r="F172" s="73">
        <v>12</v>
      </c>
      <c r="G172" s="74">
        <v>13.5</v>
      </c>
      <c r="H172" s="73" t="s">
        <v>5086</v>
      </c>
      <c r="I172" s="74">
        <v>19.989999999999998</v>
      </c>
      <c r="J172" s="2">
        <v>1</v>
      </c>
      <c r="K172" s="94"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7.9</v>
      </c>
    </row>
    <row r="173" spans="1:11" x14ac:dyDescent="0.25">
      <c r="A173" s="2">
        <v>5246</v>
      </c>
      <c r="B173" s="73" t="s">
        <v>5717</v>
      </c>
      <c r="C173" s="73" t="s">
        <v>265</v>
      </c>
      <c r="D173" s="73" t="s">
        <v>3781</v>
      </c>
      <c r="E173" s="73">
        <v>120</v>
      </c>
      <c r="F173" s="73">
        <v>18</v>
      </c>
      <c r="G173" s="74">
        <v>20</v>
      </c>
      <c r="H173" s="73" t="s">
        <v>2493</v>
      </c>
      <c r="I173" s="74">
        <v>11.49</v>
      </c>
      <c r="J173" s="2">
        <v>4</v>
      </c>
      <c r="K173" s="94"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2.5499999999999998</v>
      </c>
    </row>
    <row r="174" spans="1:11" x14ac:dyDescent="0.25">
      <c r="A174" s="2">
        <v>5261</v>
      </c>
      <c r="B174" s="73" t="s">
        <v>385</v>
      </c>
      <c r="C174" s="73" t="s">
        <v>265</v>
      </c>
      <c r="D174" s="73" t="s">
        <v>3773</v>
      </c>
      <c r="E174" s="73">
        <v>750</v>
      </c>
      <c r="F174" s="73">
        <v>6</v>
      </c>
      <c r="G174" s="74">
        <v>40</v>
      </c>
      <c r="H174" s="73" t="s">
        <v>2461</v>
      </c>
      <c r="I174" s="74">
        <v>90.99</v>
      </c>
      <c r="J174" s="2">
        <v>1</v>
      </c>
      <c r="K174" s="94"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23.42</v>
      </c>
    </row>
    <row r="175" spans="1:11" x14ac:dyDescent="0.25">
      <c r="A175" s="2">
        <v>5322</v>
      </c>
      <c r="B175" s="73" t="s">
        <v>386</v>
      </c>
      <c r="C175" s="73" t="s">
        <v>266</v>
      </c>
      <c r="D175" s="73" t="s">
        <v>3747</v>
      </c>
      <c r="E175" s="73">
        <v>750</v>
      </c>
      <c r="F175" s="73">
        <v>12</v>
      </c>
      <c r="G175" s="74">
        <v>9.5</v>
      </c>
      <c r="H175" s="73" t="s">
        <v>2482</v>
      </c>
      <c r="I175" s="74">
        <v>13.99</v>
      </c>
      <c r="J175" s="2">
        <v>1</v>
      </c>
      <c r="K175" s="94"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5.56</v>
      </c>
    </row>
    <row r="176" spans="1:11" x14ac:dyDescent="0.25">
      <c r="A176" s="2">
        <v>5348</v>
      </c>
      <c r="B176" s="73" t="s">
        <v>5334</v>
      </c>
      <c r="C176" s="73" t="s">
        <v>4290</v>
      </c>
      <c r="D176" s="73" t="s">
        <v>3790</v>
      </c>
      <c r="E176" s="73">
        <v>270</v>
      </c>
      <c r="F176" s="73">
        <v>24</v>
      </c>
      <c r="G176" s="74">
        <v>5</v>
      </c>
      <c r="H176" s="73" t="s">
        <v>2493</v>
      </c>
      <c r="I176" s="74">
        <v>3.99</v>
      </c>
      <c r="J176" s="2">
        <v>1</v>
      </c>
      <c r="K176" s="94"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1.2</v>
      </c>
    </row>
    <row r="177" spans="1:11" x14ac:dyDescent="0.25">
      <c r="A177" s="2">
        <v>5349</v>
      </c>
      <c r="B177" s="73" t="s">
        <v>5335</v>
      </c>
      <c r="C177" s="73" t="s">
        <v>4290</v>
      </c>
      <c r="D177" s="73" t="s">
        <v>3790</v>
      </c>
      <c r="E177" s="73">
        <v>270</v>
      </c>
      <c r="F177" s="73">
        <v>24</v>
      </c>
      <c r="G177" s="74">
        <v>5</v>
      </c>
      <c r="H177" s="73" t="s">
        <v>2493</v>
      </c>
      <c r="I177" s="74">
        <v>3.99</v>
      </c>
      <c r="J177" s="2">
        <v>1</v>
      </c>
      <c r="K177" s="94"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1.2</v>
      </c>
    </row>
    <row r="178" spans="1:11" x14ac:dyDescent="0.25">
      <c r="A178" s="2">
        <v>5354</v>
      </c>
      <c r="B178" s="73" t="s">
        <v>387</v>
      </c>
      <c r="C178" s="73" t="s">
        <v>267</v>
      </c>
      <c r="D178" s="73" t="s">
        <v>3777</v>
      </c>
      <c r="E178" s="73">
        <v>5325</v>
      </c>
      <c r="F178" s="73">
        <v>1</v>
      </c>
      <c r="G178" s="74">
        <v>5</v>
      </c>
      <c r="H178" s="73" t="s">
        <v>2502</v>
      </c>
      <c r="I178" s="74">
        <v>36.29</v>
      </c>
      <c r="J178" s="2">
        <v>15</v>
      </c>
      <c r="K178" s="94"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20.79</v>
      </c>
    </row>
    <row r="179" spans="1:11" x14ac:dyDescent="0.25">
      <c r="A179" s="2">
        <v>5354</v>
      </c>
      <c r="B179" s="73" t="s">
        <v>387</v>
      </c>
      <c r="C179" s="73" t="s">
        <v>267</v>
      </c>
      <c r="D179" s="73" t="s">
        <v>3777</v>
      </c>
      <c r="E179" s="73">
        <v>5325</v>
      </c>
      <c r="F179" s="73">
        <v>1</v>
      </c>
      <c r="G179" s="74">
        <v>5</v>
      </c>
      <c r="H179" s="73" t="s">
        <v>2502</v>
      </c>
      <c r="I179" s="74">
        <v>36.29</v>
      </c>
      <c r="J179" s="2">
        <v>15</v>
      </c>
      <c r="K179" s="94"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20.79</v>
      </c>
    </row>
    <row r="180" spans="1:11" x14ac:dyDescent="0.25">
      <c r="A180" s="2">
        <v>5363</v>
      </c>
      <c r="B180" s="73" t="s">
        <v>388</v>
      </c>
      <c r="C180" s="73" t="s">
        <v>265</v>
      </c>
      <c r="D180" s="73" t="s">
        <v>3742</v>
      </c>
      <c r="E180" s="73">
        <v>750</v>
      </c>
      <c r="F180" s="73">
        <v>12</v>
      </c>
      <c r="G180" s="74">
        <v>40</v>
      </c>
      <c r="H180" s="73" t="s">
        <v>2465</v>
      </c>
      <c r="I180" s="74">
        <v>29.99</v>
      </c>
      <c r="J180" s="2">
        <v>1</v>
      </c>
      <c r="K180" s="94"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23.42</v>
      </c>
    </row>
    <row r="181" spans="1:11" x14ac:dyDescent="0.25">
      <c r="A181" s="2">
        <v>5403</v>
      </c>
      <c r="B181" s="73" t="s">
        <v>389</v>
      </c>
      <c r="C181" s="73" t="s">
        <v>265</v>
      </c>
      <c r="D181" s="73" t="s">
        <v>3786</v>
      </c>
      <c r="E181" s="73">
        <v>750</v>
      </c>
      <c r="F181" s="73">
        <v>6</v>
      </c>
      <c r="G181" s="74">
        <v>40</v>
      </c>
      <c r="H181" s="73" t="s">
        <v>2482</v>
      </c>
      <c r="I181" s="74">
        <v>180.99</v>
      </c>
      <c r="J181" s="2">
        <v>1</v>
      </c>
      <c r="K181" s="94"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23.42</v>
      </c>
    </row>
    <row r="182" spans="1:11" x14ac:dyDescent="0.25">
      <c r="A182" s="2">
        <v>5404</v>
      </c>
      <c r="B182" s="73" t="s">
        <v>390</v>
      </c>
      <c r="C182" s="73" t="s">
        <v>265</v>
      </c>
      <c r="D182" s="73" t="s">
        <v>5087</v>
      </c>
      <c r="E182" s="73">
        <v>750</v>
      </c>
      <c r="F182" s="73">
        <v>6</v>
      </c>
      <c r="G182" s="74">
        <v>43</v>
      </c>
      <c r="H182" s="73" t="s">
        <v>4893</v>
      </c>
      <c r="I182" s="74">
        <v>62.99</v>
      </c>
      <c r="J182" s="2">
        <v>1</v>
      </c>
      <c r="K182" s="94"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25.18</v>
      </c>
    </row>
    <row r="183" spans="1:11" x14ac:dyDescent="0.25">
      <c r="A183" s="2">
        <v>5435</v>
      </c>
      <c r="B183" s="73" t="s">
        <v>392</v>
      </c>
      <c r="C183" s="73" t="s">
        <v>266</v>
      </c>
      <c r="D183" s="73" t="s">
        <v>3747</v>
      </c>
      <c r="E183" s="73">
        <v>750</v>
      </c>
      <c r="F183" s="73">
        <v>6</v>
      </c>
      <c r="G183" s="74">
        <v>14.5</v>
      </c>
      <c r="H183" s="73" t="s">
        <v>2482</v>
      </c>
      <c r="I183" s="74">
        <v>55.99</v>
      </c>
      <c r="J183" s="2">
        <v>1</v>
      </c>
      <c r="K183" s="94"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8.49</v>
      </c>
    </row>
    <row r="184" spans="1:11" x14ac:dyDescent="0.25">
      <c r="A184" s="2">
        <v>5472</v>
      </c>
      <c r="B184" s="73" t="s">
        <v>145</v>
      </c>
      <c r="C184" s="73" t="s">
        <v>266</v>
      </c>
      <c r="D184" s="73" t="s">
        <v>278</v>
      </c>
      <c r="E184" s="73">
        <v>720</v>
      </c>
      <c r="F184" s="73">
        <v>12</v>
      </c>
      <c r="G184" s="74">
        <v>15</v>
      </c>
      <c r="H184" s="73" t="s">
        <v>3455</v>
      </c>
      <c r="I184" s="74">
        <v>11.29</v>
      </c>
      <c r="J184" s="2">
        <v>1</v>
      </c>
      <c r="K184" s="94"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8.43</v>
      </c>
    </row>
    <row r="185" spans="1:11" x14ac:dyDescent="0.25">
      <c r="A185" s="2">
        <v>5473</v>
      </c>
      <c r="B185" s="73" t="s">
        <v>393</v>
      </c>
      <c r="C185" s="73" t="s">
        <v>266</v>
      </c>
      <c r="D185" s="73" t="s">
        <v>278</v>
      </c>
      <c r="E185" s="73">
        <v>300</v>
      </c>
      <c r="F185" s="73">
        <v>12</v>
      </c>
      <c r="G185" s="74">
        <v>12.5</v>
      </c>
      <c r="H185" s="73" t="s">
        <v>3455</v>
      </c>
      <c r="I185" s="74">
        <v>9.2899999999999991</v>
      </c>
      <c r="J185" s="2">
        <v>1</v>
      </c>
      <c r="K185" s="94"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4.21</v>
      </c>
    </row>
    <row r="186" spans="1:11" x14ac:dyDescent="0.25">
      <c r="A186" s="2">
        <v>5561</v>
      </c>
      <c r="B186" s="73" t="s">
        <v>71</v>
      </c>
      <c r="C186" s="73" t="s">
        <v>266</v>
      </c>
      <c r="D186" s="73" t="s">
        <v>3748</v>
      </c>
      <c r="E186" s="73">
        <v>750</v>
      </c>
      <c r="F186" s="73">
        <v>12</v>
      </c>
      <c r="G186" s="74">
        <v>10.5</v>
      </c>
      <c r="H186" s="73" t="s">
        <v>4894</v>
      </c>
      <c r="I186" s="74">
        <v>11.99</v>
      </c>
      <c r="J186" s="2">
        <v>1</v>
      </c>
      <c r="K186" s="94"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6.15</v>
      </c>
    </row>
    <row r="187" spans="1:11" x14ac:dyDescent="0.25">
      <c r="A187" s="2">
        <v>5568</v>
      </c>
      <c r="B187" s="73" t="s">
        <v>394</v>
      </c>
      <c r="C187" s="73" t="s">
        <v>266</v>
      </c>
      <c r="D187" s="73" t="s">
        <v>3759</v>
      </c>
      <c r="E187" s="73">
        <v>1500</v>
      </c>
      <c r="F187" s="73">
        <v>6</v>
      </c>
      <c r="G187" s="74">
        <v>13.5</v>
      </c>
      <c r="H187" s="73" t="s">
        <v>2482</v>
      </c>
      <c r="I187" s="74">
        <v>25.99</v>
      </c>
      <c r="J187" s="2">
        <v>1</v>
      </c>
      <c r="K187" s="94"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15.81</v>
      </c>
    </row>
    <row r="188" spans="1:11" x14ac:dyDescent="0.25">
      <c r="A188" s="2">
        <v>5579</v>
      </c>
      <c r="B188" s="73" t="s">
        <v>5718</v>
      </c>
      <c r="C188" s="73" t="s">
        <v>266</v>
      </c>
      <c r="D188" s="73" t="s">
        <v>3771</v>
      </c>
      <c r="E188" s="73">
        <v>750</v>
      </c>
      <c r="F188" s="73">
        <v>12</v>
      </c>
      <c r="G188" s="74">
        <v>18</v>
      </c>
      <c r="H188" s="73" t="s">
        <v>2477</v>
      </c>
      <c r="I188" s="74">
        <v>11.49</v>
      </c>
      <c r="J188" s="2">
        <v>1</v>
      </c>
      <c r="K188" s="94"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10.54</v>
      </c>
    </row>
    <row r="189" spans="1:11" x14ac:dyDescent="0.25">
      <c r="A189" s="2">
        <v>5617</v>
      </c>
      <c r="B189" s="73" t="s">
        <v>395</v>
      </c>
      <c r="C189" s="73" t="s">
        <v>266</v>
      </c>
      <c r="D189" s="73" t="s">
        <v>3756</v>
      </c>
      <c r="E189" s="73">
        <v>3000</v>
      </c>
      <c r="F189" s="73">
        <v>6</v>
      </c>
      <c r="G189" s="74">
        <v>9</v>
      </c>
      <c r="H189" s="73" t="s">
        <v>2469</v>
      </c>
      <c r="I189" s="74">
        <v>35.99</v>
      </c>
      <c r="J189" s="2">
        <v>1</v>
      </c>
      <c r="K189" s="94"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21.08</v>
      </c>
    </row>
    <row r="190" spans="1:11" x14ac:dyDescent="0.25">
      <c r="A190" s="2">
        <v>5660</v>
      </c>
      <c r="B190" s="73" t="s">
        <v>396</v>
      </c>
      <c r="C190" s="73" t="s">
        <v>266</v>
      </c>
      <c r="D190" s="73" t="s">
        <v>3757</v>
      </c>
      <c r="E190" s="73">
        <v>750</v>
      </c>
      <c r="F190" s="73">
        <v>12</v>
      </c>
      <c r="G190" s="74">
        <v>13.5</v>
      </c>
      <c r="H190" s="73" t="s">
        <v>5086</v>
      </c>
      <c r="I190" s="74">
        <v>24.99</v>
      </c>
      <c r="J190" s="2">
        <v>1</v>
      </c>
      <c r="K190" s="94"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7.9</v>
      </c>
    </row>
    <row r="191" spans="1:11" x14ac:dyDescent="0.25">
      <c r="A191" s="2">
        <v>5679</v>
      </c>
      <c r="B191" s="73" t="s">
        <v>397</v>
      </c>
      <c r="C191" s="73" t="s">
        <v>266</v>
      </c>
      <c r="D191" s="73" t="s">
        <v>3780</v>
      </c>
      <c r="E191" s="73">
        <v>750</v>
      </c>
      <c r="F191" s="73">
        <v>12</v>
      </c>
      <c r="G191" s="74">
        <v>13</v>
      </c>
      <c r="H191" s="73" t="s">
        <v>2506</v>
      </c>
      <c r="I191" s="74">
        <v>77.55</v>
      </c>
      <c r="J191" s="2">
        <v>1</v>
      </c>
      <c r="K191" s="94"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7.61</v>
      </c>
    </row>
    <row r="192" spans="1:11" x14ac:dyDescent="0.25">
      <c r="A192" s="2">
        <v>5682</v>
      </c>
      <c r="B192" s="73" t="s">
        <v>4916</v>
      </c>
      <c r="C192" s="73" t="s">
        <v>266</v>
      </c>
      <c r="D192" s="73" t="s">
        <v>3775</v>
      </c>
      <c r="E192" s="73">
        <v>750</v>
      </c>
      <c r="F192" s="73">
        <v>12</v>
      </c>
      <c r="G192" s="74">
        <v>13</v>
      </c>
      <c r="H192" s="73" t="s">
        <v>2469</v>
      </c>
      <c r="I192" s="74">
        <v>25.99</v>
      </c>
      <c r="J192" s="2">
        <v>1</v>
      </c>
      <c r="K192" s="94"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7.61</v>
      </c>
    </row>
    <row r="193" spans="1:11" x14ac:dyDescent="0.25">
      <c r="A193" s="2">
        <v>5764</v>
      </c>
      <c r="B193" s="73" t="s">
        <v>398</v>
      </c>
      <c r="C193" s="73" t="s">
        <v>266</v>
      </c>
      <c r="D193" s="73" t="s">
        <v>3747</v>
      </c>
      <c r="E193" s="73">
        <v>750</v>
      </c>
      <c r="F193" s="73">
        <v>12</v>
      </c>
      <c r="G193" s="74">
        <v>13.5</v>
      </c>
      <c r="H193" s="73" t="s">
        <v>4556</v>
      </c>
      <c r="I193" s="74">
        <v>13.99</v>
      </c>
      <c r="J193" s="2">
        <v>1</v>
      </c>
      <c r="K193" s="94"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7.9</v>
      </c>
    </row>
    <row r="194" spans="1:11" x14ac:dyDescent="0.25">
      <c r="A194" s="2">
        <v>5793</v>
      </c>
      <c r="B194" s="73" t="s">
        <v>399</v>
      </c>
      <c r="C194" s="73" t="s">
        <v>266</v>
      </c>
      <c r="D194" s="73" t="s">
        <v>3745</v>
      </c>
      <c r="E194" s="73">
        <v>750</v>
      </c>
      <c r="F194" s="73">
        <v>12</v>
      </c>
      <c r="G194" s="74">
        <v>14.5</v>
      </c>
      <c r="H194" s="73" t="s">
        <v>2484</v>
      </c>
      <c r="I194" s="74">
        <v>18.989999999999998</v>
      </c>
      <c r="J194" s="2">
        <v>1</v>
      </c>
      <c r="K194" s="94"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8.49</v>
      </c>
    </row>
    <row r="195" spans="1:11" x14ac:dyDescent="0.25">
      <c r="A195" s="2">
        <v>5841</v>
      </c>
      <c r="B195" s="73" t="s">
        <v>2119</v>
      </c>
      <c r="C195" s="73" t="s">
        <v>266</v>
      </c>
      <c r="D195" s="73" t="s">
        <v>3780</v>
      </c>
      <c r="E195" s="73">
        <v>1500</v>
      </c>
      <c r="F195" s="73">
        <v>6</v>
      </c>
      <c r="G195" s="74">
        <v>14.7</v>
      </c>
      <c r="H195" s="73" t="s">
        <v>2479</v>
      </c>
      <c r="I195" s="74">
        <v>109.99</v>
      </c>
      <c r="J195" s="2">
        <v>1</v>
      </c>
      <c r="K195" s="94"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17.21</v>
      </c>
    </row>
    <row r="196" spans="1:11" x14ac:dyDescent="0.25">
      <c r="A196" s="2">
        <v>5862</v>
      </c>
      <c r="B196" s="73" t="s">
        <v>400</v>
      </c>
      <c r="C196" s="73" t="s">
        <v>267</v>
      </c>
      <c r="D196" s="73" t="s">
        <v>3777</v>
      </c>
      <c r="E196" s="73">
        <v>473</v>
      </c>
      <c r="F196" s="73">
        <v>24</v>
      </c>
      <c r="G196" s="74">
        <v>5</v>
      </c>
      <c r="H196" s="73" t="s">
        <v>3551</v>
      </c>
      <c r="I196" s="74">
        <v>3.99</v>
      </c>
      <c r="J196" s="2">
        <v>1</v>
      </c>
      <c r="K196" s="94"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1.85</v>
      </c>
    </row>
    <row r="197" spans="1:11" x14ac:dyDescent="0.25">
      <c r="A197" s="2">
        <v>5862</v>
      </c>
      <c r="B197" s="73" t="s">
        <v>400</v>
      </c>
      <c r="C197" s="73" t="s">
        <v>267</v>
      </c>
      <c r="D197" s="73" t="s">
        <v>3777</v>
      </c>
      <c r="E197" s="73">
        <v>473</v>
      </c>
      <c r="F197" s="73">
        <v>24</v>
      </c>
      <c r="G197" s="74">
        <v>5</v>
      </c>
      <c r="H197" s="73" t="s">
        <v>3551</v>
      </c>
      <c r="I197" s="74">
        <v>3.99</v>
      </c>
      <c r="J197" s="2">
        <v>1</v>
      </c>
      <c r="K197" s="94"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1.85</v>
      </c>
    </row>
    <row r="198" spans="1:11" x14ac:dyDescent="0.25">
      <c r="A198" s="2">
        <v>5877</v>
      </c>
      <c r="B198" s="73" t="s">
        <v>401</v>
      </c>
      <c r="C198" s="73" t="s">
        <v>266</v>
      </c>
      <c r="D198" s="73" t="s">
        <v>3750</v>
      </c>
      <c r="E198" s="73">
        <v>750</v>
      </c>
      <c r="F198" s="73">
        <v>12</v>
      </c>
      <c r="G198" s="74">
        <v>15.4</v>
      </c>
      <c r="H198" s="73" t="s">
        <v>2483</v>
      </c>
      <c r="I198" s="74">
        <v>30.89</v>
      </c>
      <c r="J198" s="2">
        <v>1</v>
      </c>
      <c r="K198" s="94"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9.02</v>
      </c>
    </row>
    <row r="199" spans="1:11" x14ac:dyDescent="0.25">
      <c r="A199" s="2">
        <v>5885</v>
      </c>
      <c r="B199" s="73" t="s">
        <v>402</v>
      </c>
      <c r="C199" s="73" t="s">
        <v>266</v>
      </c>
      <c r="D199" s="73" t="s">
        <v>3758</v>
      </c>
      <c r="E199" s="73">
        <v>1500</v>
      </c>
      <c r="F199" s="73">
        <v>6</v>
      </c>
      <c r="G199" s="74">
        <v>13.5</v>
      </c>
      <c r="H199" s="73" t="s">
        <v>2490</v>
      </c>
      <c r="I199" s="74">
        <v>26.99</v>
      </c>
      <c r="J199" s="2">
        <v>1</v>
      </c>
      <c r="K199" s="94"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15.81</v>
      </c>
    </row>
    <row r="200" spans="1:11" x14ac:dyDescent="0.25">
      <c r="A200" s="2">
        <v>5939</v>
      </c>
      <c r="B200" s="73" t="s">
        <v>403</v>
      </c>
      <c r="C200" s="73" t="s">
        <v>265</v>
      </c>
      <c r="D200" s="73" t="s">
        <v>3768</v>
      </c>
      <c r="E200" s="73">
        <v>750</v>
      </c>
      <c r="F200" s="73">
        <v>12</v>
      </c>
      <c r="G200" s="74">
        <v>40</v>
      </c>
      <c r="H200" s="73" t="s">
        <v>2509</v>
      </c>
      <c r="I200" s="74">
        <v>64.989999999999995</v>
      </c>
      <c r="J200" s="2">
        <v>1</v>
      </c>
      <c r="K200" s="94"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23.42</v>
      </c>
    </row>
    <row r="201" spans="1:11" x14ac:dyDescent="0.25">
      <c r="A201" s="2">
        <v>5942</v>
      </c>
      <c r="B201" s="73" t="s">
        <v>3468</v>
      </c>
      <c r="C201" s="73" t="s">
        <v>265</v>
      </c>
      <c r="D201" s="73" t="s">
        <v>3768</v>
      </c>
      <c r="E201" s="73">
        <v>750</v>
      </c>
      <c r="F201" s="73">
        <v>6</v>
      </c>
      <c r="G201" s="74">
        <v>30</v>
      </c>
      <c r="H201" s="73" t="s">
        <v>2509</v>
      </c>
      <c r="I201" s="74">
        <v>49.99</v>
      </c>
      <c r="J201" s="2">
        <v>1</v>
      </c>
      <c r="K201" s="94"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17.57</v>
      </c>
    </row>
    <row r="202" spans="1:11" x14ac:dyDescent="0.25">
      <c r="A202" s="2">
        <v>5959</v>
      </c>
      <c r="B202" s="73" t="s">
        <v>31</v>
      </c>
      <c r="C202" s="73" t="s">
        <v>265</v>
      </c>
      <c r="D202" s="73" t="s">
        <v>3784</v>
      </c>
      <c r="E202" s="73">
        <v>750</v>
      </c>
      <c r="F202" s="73">
        <v>12</v>
      </c>
      <c r="G202" s="74">
        <v>17</v>
      </c>
      <c r="H202" s="73" t="s">
        <v>2461</v>
      </c>
      <c r="I202" s="74">
        <v>35.49</v>
      </c>
      <c r="J202" s="2">
        <v>1</v>
      </c>
      <c r="K202" s="94"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9.9499999999999993</v>
      </c>
    </row>
    <row r="203" spans="1:11" x14ac:dyDescent="0.25">
      <c r="A203" s="2">
        <v>6095</v>
      </c>
      <c r="B203" s="73" t="s">
        <v>404</v>
      </c>
      <c r="C203" s="73" t="s">
        <v>266</v>
      </c>
      <c r="D203" s="73" t="s">
        <v>3779</v>
      </c>
      <c r="E203" s="73">
        <v>750</v>
      </c>
      <c r="F203" s="73">
        <v>12</v>
      </c>
      <c r="G203" s="74">
        <v>14</v>
      </c>
      <c r="H203" s="73" t="s">
        <v>5026</v>
      </c>
      <c r="I203" s="74">
        <v>24.99</v>
      </c>
      <c r="J203" s="2">
        <v>1</v>
      </c>
      <c r="K203" s="94"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8.1999999999999993</v>
      </c>
    </row>
    <row r="204" spans="1:11" x14ac:dyDescent="0.25">
      <c r="A204" s="2">
        <v>6111</v>
      </c>
      <c r="B204" s="73" t="s">
        <v>405</v>
      </c>
      <c r="C204" s="73" t="s">
        <v>266</v>
      </c>
      <c r="D204" s="73" t="s">
        <v>3747</v>
      </c>
      <c r="E204" s="73">
        <v>750</v>
      </c>
      <c r="F204" s="73">
        <v>12</v>
      </c>
      <c r="G204" s="74">
        <v>14</v>
      </c>
      <c r="H204" s="73" t="s">
        <v>3994</v>
      </c>
      <c r="I204" s="74">
        <v>16.649999999999999</v>
      </c>
      <c r="J204" s="2">
        <v>1</v>
      </c>
      <c r="K204" s="94"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8.1999999999999993</v>
      </c>
    </row>
    <row r="205" spans="1:11" x14ac:dyDescent="0.25">
      <c r="A205" s="2">
        <v>6231</v>
      </c>
      <c r="B205" s="73" t="s">
        <v>406</v>
      </c>
      <c r="C205" s="73" t="s">
        <v>265</v>
      </c>
      <c r="D205" s="73" t="s">
        <v>5083</v>
      </c>
      <c r="E205" s="73">
        <v>750</v>
      </c>
      <c r="F205" s="73">
        <v>6</v>
      </c>
      <c r="G205" s="74">
        <v>40</v>
      </c>
      <c r="H205" s="73" t="s">
        <v>2465</v>
      </c>
      <c r="I205" s="74">
        <v>119.99</v>
      </c>
      <c r="J205" s="2">
        <v>1</v>
      </c>
      <c r="K205" s="94"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23.42</v>
      </c>
    </row>
    <row r="206" spans="1:11" x14ac:dyDescent="0.25">
      <c r="A206" s="2">
        <v>6237</v>
      </c>
      <c r="B206" s="73" t="s">
        <v>407</v>
      </c>
      <c r="C206" s="73" t="s">
        <v>266</v>
      </c>
      <c r="D206" s="73" t="s">
        <v>3747</v>
      </c>
      <c r="E206" s="73">
        <v>3000</v>
      </c>
      <c r="F206" s="73">
        <v>4</v>
      </c>
      <c r="G206" s="74">
        <v>12</v>
      </c>
      <c r="H206" s="73" t="s">
        <v>2462</v>
      </c>
      <c r="I206" s="74">
        <v>39.99</v>
      </c>
      <c r="J206" s="2">
        <v>1</v>
      </c>
      <c r="K206" s="94"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28.11</v>
      </c>
    </row>
    <row r="207" spans="1:11" x14ac:dyDescent="0.25">
      <c r="A207" s="2">
        <v>6238</v>
      </c>
      <c r="B207" s="73" t="s">
        <v>408</v>
      </c>
      <c r="C207" s="73" t="s">
        <v>266</v>
      </c>
      <c r="D207" s="73" t="s">
        <v>3757</v>
      </c>
      <c r="E207" s="73">
        <v>3000</v>
      </c>
      <c r="F207" s="73">
        <v>4</v>
      </c>
      <c r="G207" s="74">
        <v>12.5</v>
      </c>
      <c r="H207" s="73" t="s">
        <v>2462</v>
      </c>
      <c r="I207" s="74">
        <v>39.99</v>
      </c>
      <c r="J207" s="2">
        <v>1</v>
      </c>
      <c r="K207" s="94"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29.28</v>
      </c>
    </row>
    <row r="208" spans="1:11" x14ac:dyDescent="0.25">
      <c r="A208" s="2">
        <v>6262</v>
      </c>
      <c r="B208" s="73" t="s">
        <v>108</v>
      </c>
      <c r="C208" s="73" t="s">
        <v>266</v>
      </c>
      <c r="D208" s="73" t="s">
        <v>3804</v>
      </c>
      <c r="E208" s="73">
        <v>750</v>
      </c>
      <c r="F208" s="73">
        <v>12</v>
      </c>
      <c r="G208" s="74">
        <v>11.5</v>
      </c>
      <c r="H208" s="73" t="s">
        <v>2479</v>
      </c>
      <c r="I208" s="74">
        <v>16.989999999999998</v>
      </c>
      <c r="J208" s="2">
        <v>1</v>
      </c>
      <c r="K208" s="94"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6.73</v>
      </c>
    </row>
    <row r="209" spans="1:11" x14ac:dyDescent="0.25">
      <c r="A209" s="2">
        <v>6263</v>
      </c>
      <c r="B209" s="73" t="s">
        <v>410</v>
      </c>
      <c r="C209" s="73" t="s">
        <v>266</v>
      </c>
      <c r="D209" s="73" t="s">
        <v>3747</v>
      </c>
      <c r="E209" s="73">
        <v>3000</v>
      </c>
      <c r="F209" s="73">
        <v>1</v>
      </c>
      <c r="G209" s="74">
        <v>13</v>
      </c>
      <c r="H209" s="73" t="s">
        <v>2462</v>
      </c>
      <c r="I209" s="74">
        <v>159.99</v>
      </c>
      <c r="J209" s="2">
        <v>1</v>
      </c>
      <c r="K209" s="94"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30.45</v>
      </c>
    </row>
    <row r="210" spans="1:11" x14ac:dyDescent="0.25">
      <c r="A210" s="2">
        <v>6306</v>
      </c>
      <c r="B210" s="73" t="s">
        <v>411</v>
      </c>
      <c r="C210" s="73" t="s">
        <v>266</v>
      </c>
      <c r="D210" s="73" t="s">
        <v>3747</v>
      </c>
      <c r="E210" s="73">
        <v>750</v>
      </c>
      <c r="F210" s="73">
        <v>12</v>
      </c>
      <c r="G210" s="74">
        <v>12.5</v>
      </c>
      <c r="H210" s="73" t="s">
        <v>4556</v>
      </c>
      <c r="I210" s="74">
        <v>14.99</v>
      </c>
      <c r="J210" s="2">
        <v>1</v>
      </c>
      <c r="K210" s="94"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7.32</v>
      </c>
    </row>
    <row r="211" spans="1:11" x14ac:dyDescent="0.25">
      <c r="A211" s="2">
        <v>6340</v>
      </c>
      <c r="B211" s="73" t="s">
        <v>412</v>
      </c>
      <c r="C211" s="73" t="s">
        <v>265</v>
      </c>
      <c r="D211" s="73" t="s">
        <v>3791</v>
      </c>
      <c r="E211" s="73">
        <v>750</v>
      </c>
      <c r="F211" s="73">
        <v>12</v>
      </c>
      <c r="G211" s="74">
        <v>21</v>
      </c>
      <c r="H211" s="73" t="s">
        <v>2460</v>
      </c>
      <c r="I211" s="74">
        <v>33.99</v>
      </c>
      <c r="J211" s="2">
        <v>1</v>
      </c>
      <c r="K211" s="94"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12.3</v>
      </c>
    </row>
    <row r="212" spans="1:11" x14ac:dyDescent="0.25">
      <c r="A212" s="2">
        <v>6404</v>
      </c>
      <c r="B212" s="73" t="s">
        <v>413</v>
      </c>
      <c r="C212" s="73" t="s">
        <v>267</v>
      </c>
      <c r="D212" s="73" t="s">
        <v>3751</v>
      </c>
      <c r="E212" s="73">
        <v>330</v>
      </c>
      <c r="F212" s="73">
        <v>24</v>
      </c>
      <c r="G212" s="74">
        <v>11.3</v>
      </c>
      <c r="H212" s="73" t="s">
        <v>3456</v>
      </c>
      <c r="I212" s="74">
        <v>6.7</v>
      </c>
      <c r="J212" s="2">
        <v>1</v>
      </c>
      <c r="K212" s="94"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2.91</v>
      </c>
    </row>
    <row r="213" spans="1:11" x14ac:dyDescent="0.25">
      <c r="A213" s="2">
        <v>6424</v>
      </c>
      <c r="B213" s="73" t="s">
        <v>414</v>
      </c>
      <c r="C213" s="73" t="s">
        <v>266</v>
      </c>
      <c r="D213" s="73" t="s">
        <v>3758</v>
      </c>
      <c r="E213" s="73">
        <v>750</v>
      </c>
      <c r="F213" s="73">
        <v>12</v>
      </c>
      <c r="G213" s="74">
        <v>15</v>
      </c>
      <c r="H213" s="73" t="s">
        <v>2487</v>
      </c>
      <c r="I213" s="74">
        <v>26.99</v>
      </c>
      <c r="J213" s="2">
        <v>1</v>
      </c>
      <c r="K213" s="94"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8.7799999999999994</v>
      </c>
    </row>
    <row r="214" spans="1:11" x14ac:dyDescent="0.25">
      <c r="A214" s="2">
        <v>6487</v>
      </c>
      <c r="B214" s="73" t="s">
        <v>415</v>
      </c>
      <c r="C214" s="73" t="s">
        <v>266</v>
      </c>
      <c r="D214" s="73" t="s">
        <v>3758</v>
      </c>
      <c r="E214" s="73">
        <v>750</v>
      </c>
      <c r="F214" s="73">
        <v>12</v>
      </c>
      <c r="G214" s="74">
        <v>14.5</v>
      </c>
      <c r="H214" s="73" t="s">
        <v>2475</v>
      </c>
      <c r="I214" s="74">
        <v>22.99</v>
      </c>
      <c r="J214" s="2">
        <v>1</v>
      </c>
      <c r="K214" s="94"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8.49</v>
      </c>
    </row>
    <row r="215" spans="1:11" x14ac:dyDescent="0.25">
      <c r="A215" s="2">
        <v>6502</v>
      </c>
      <c r="B215" s="73" t="s">
        <v>416</v>
      </c>
      <c r="C215" s="73" t="s">
        <v>265</v>
      </c>
      <c r="D215" s="73" t="s">
        <v>3766</v>
      </c>
      <c r="E215" s="73">
        <v>750</v>
      </c>
      <c r="F215" s="73">
        <v>12</v>
      </c>
      <c r="G215" s="74">
        <v>40</v>
      </c>
      <c r="H215" s="73" t="s">
        <v>2463</v>
      </c>
      <c r="I215" s="74">
        <v>45.99</v>
      </c>
      <c r="J215" s="2">
        <v>1</v>
      </c>
      <c r="K215" s="94"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23.42</v>
      </c>
    </row>
    <row r="216" spans="1:11" x14ac:dyDescent="0.25">
      <c r="A216" s="2">
        <v>6524</v>
      </c>
      <c r="B216" s="73" t="s">
        <v>3345</v>
      </c>
      <c r="C216" s="73" t="s">
        <v>266</v>
      </c>
      <c r="D216" s="73" t="s">
        <v>3775</v>
      </c>
      <c r="E216" s="73">
        <v>750</v>
      </c>
      <c r="F216" s="73">
        <v>12</v>
      </c>
      <c r="G216" s="74">
        <v>12.5</v>
      </c>
      <c r="H216" s="73" t="s">
        <v>2469</v>
      </c>
      <c r="I216" s="74">
        <v>11.99</v>
      </c>
      <c r="J216" s="2">
        <v>1</v>
      </c>
      <c r="K216" s="94"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7.32</v>
      </c>
    </row>
    <row r="217" spans="1:11" x14ac:dyDescent="0.25">
      <c r="A217" s="2">
        <v>6585</v>
      </c>
      <c r="B217" s="73" t="s">
        <v>417</v>
      </c>
      <c r="C217" s="73" t="s">
        <v>266</v>
      </c>
      <c r="D217" s="73" t="s">
        <v>3772</v>
      </c>
      <c r="E217" s="73">
        <v>750</v>
      </c>
      <c r="F217" s="73">
        <v>12</v>
      </c>
      <c r="G217" s="74">
        <v>13.5</v>
      </c>
      <c r="H217" s="73" t="s">
        <v>2482</v>
      </c>
      <c r="I217" s="74">
        <v>16.5</v>
      </c>
      <c r="J217" s="2">
        <v>1</v>
      </c>
      <c r="K217" s="94"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7.9</v>
      </c>
    </row>
    <row r="218" spans="1:11" x14ac:dyDescent="0.25">
      <c r="A218" s="2">
        <v>6593</v>
      </c>
      <c r="B218" s="73" t="s">
        <v>4134</v>
      </c>
      <c r="C218" s="73" t="s">
        <v>265</v>
      </c>
      <c r="D218" s="73" t="s">
        <v>3778</v>
      </c>
      <c r="E218" s="73">
        <v>750</v>
      </c>
      <c r="F218" s="73">
        <v>6</v>
      </c>
      <c r="G218" s="74">
        <v>40</v>
      </c>
      <c r="H218" s="73" t="s">
        <v>2464</v>
      </c>
      <c r="I218" s="74">
        <v>49.99</v>
      </c>
      <c r="J218" s="2">
        <v>1</v>
      </c>
      <c r="K218" s="94"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23.42</v>
      </c>
    </row>
    <row r="219" spans="1:11" x14ac:dyDescent="0.25">
      <c r="A219" s="2">
        <v>6681</v>
      </c>
      <c r="B219" s="73" t="s">
        <v>418</v>
      </c>
      <c r="C219" s="73" t="s">
        <v>266</v>
      </c>
      <c r="D219" s="73" t="s">
        <v>3758</v>
      </c>
      <c r="E219" s="73">
        <v>750</v>
      </c>
      <c r="F219" s="73">
        <v>12</v>
      </c>
      <c r="G219" s="74">
        <v>14.1</v>
      </c>
      <c r="H219" s="73" t="s">
        <v>4556</v>
      </c>
      <c r="I219" s="74">
        <v>26.99</v>
      </c>
      <c r="J219" s="2">
        <v>1</v>
      </c>
      <c r="K219" s="94"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8.26</v>
      </c>
    </row>
    <row r="220" spans="1:11" x14ac:dyDescent="0.25">
      <c r="A220" s="2">
        <v>6695</v>
      </c>
      <c r="B220" s="73" t="s">
        <v>419</v>
      </c>
      <c r="C220" s="73" t="s">
        <v>266</v>
      </c>
      <c r="D220" s="73" t="s">
        <v>3758</v>
      </c>
      <c r="E220" s="73">
        <v>750</v>
      </c>
      <c r="F220" s="73">
        <v>12</v>
      </c>
      <c r="G220" s="74">
        <v>13.5</v>
      </c>
      <c r="H220" s="73" t="s">
        <v>2476</v>
      </c>
      <c r="I220" s="74">
        <v>16.489999999999998</v>
      </c>
      <c r="J220" s="2">
        <v>1</v>
      </c>
      <c r="K220" s="94"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7.9</v>
      </c>
    </row>
    <row r="221" spans="1:11" x14ac:dyDescent="0.25">
      <c r="A221" s="2">
        <v>6697</v>
      </c>
      <c r="B221" s="73" t="s">
        <v>420</v>
      </c>
      <c r="C221" s="73" t="s">
        <v>266</v>
      </c>
      <c r="D221" s="73" t="s">
        <v>3792</v>
      </c>
      <c r="E221" s="73">
        <v>750</v>
      </c>
      <c r="F221" s="73">
        <v>12</v>
      </c>
      <c r="G221" s="74">
        <v>13</v>
      </c>
      <c r="H221" s="73" t="s">
        <v>2476</v>
      </c>
      <c r="I221" s="74">
        <v>16.489999999999998</v>
      </c>
      <c r="J221" s="2">
        <v>1</v>
      </c>
      <c r="K221" s="94"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7.61</v>
      </c>
    </row>
    <row r="222" spans="1:11" x14ac:dyDescent="0.25">
      <c r="A222" s="2">
        <v>6703</v>
      </c>
      <c r="B222" s="73" t="s">
        <v>421</v>
      </c>
      <c r="C222" s="73" t="s">
        <v>266</v>
      </c>
      <c r="D222" s="73" t="s">
        <v>3779</v>
      </c>
      <c r="E222" s="73">
        <v>750</v>
      </c>
      <c r="F222" s="73">
        <v>12</v>
      </c>
      <c r="G222" s="74">
        <v>13.5</v>
      </c>
      <c r="H222" s="73" t="s">
        <v>2476</v>
      </c>
      <c r="I222" s="74">
        <v>16.489999999999998</v>
      </c>
      <c r="J222" s="2">
        <v>1</v>
      </c>
      <c r="K222" s="94"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7.9</v>
      </c>
    </row>
    <row r="223" spans="1:11" x14ac:dyDescent="0.25">
      <c r="A223" s="2">
        <v>6704</v>
      </c>
      <c r="B223" s="73" t="s">
        <v>422</v>
      </c>
      <c r="C223" s="73" t="s">
        <v>266</v>
      </c>
      <c r="D223" s="73" t="s">
        <v>3745</v>
      </c>
      <c r="E223" s="73">
        <v>750</v>
      </c>
      <c r="F223" s="73">
        <v>12</v>
      </c>
      <c r="G223" s="74">
        <v>13.5</v>
      </c>
      <c r="H223" s="73" t="s">
        <v>2482</v>
      </c>
      <c r="I223" s="74">
        <v>16.989999999999998</v>
      </c>
      <c r="J223" s="2">
        <v>1</v>
      </c>
      <c r="K223" s="94"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7.9</v>
      </c>
    </row>
    <row r="224" spans="1:11" x14ac:dyDescent="0.25">
      <c r="A224" s="2">
        <v>6710</v>
      </c>
      <c r="B224" s="73" t="s">
        <v>423</v>
      </c>
      <c r="C224" s="73" t="s">
        <v>266</v>
      </c>
      <c r="D224" s="73" t="s">
        <v>3757</v>
      </c>
      <c r="E224" s="73">
        <v>750</v>
      </c>
      <c r="F224" s="73">
        <v>12</v>
      </c>
      <c r="G224" s="74">
        <v>13</v>
      </c>
      <c r="H224" s="73" t="s">
        <v>2462</v>
      </c>
      <c r="I224" s="74">
        <v>16.989999999999998</v>
      </c>
      <c r="J224" s="2">
        <v>1</v>
      </c>
      <c r="K224" s="94"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7.61</v>
      </c>
    </row>
    <row r="225" spans="1:11" x14ac:dyDescent="0.25">
      <c r="A225" s="2">
        <v>6729</v>
      </c>
      <c r="B225" s="73" t="s">
        <v>3344</v>
      </c>
      <c r="C225" s="73" t="s">
        <v>266</v>
      </c>
      <c r="D225" s="73" t="s">
        <v>3779</v>
      </c>
      <c r="E225" s="73">
        <v>750</v>
      </c>
      <c r="F225" s="73">
        <v>12</v>
      </c>
      <c r="G225" s="74">
        <v>14</v>
      </c>
      <c r="H225" s="73" t="s">
        <v>2469</v>
      </c>
      <c r="I225" s="74">
        <v>15.99</v>
      </c>
      <c r="J225" s="2">
        <v>1</v>
      </c>
      <c r="K225" s="94"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8.1999999999999993</v>
      </c>
    </row>
    <row r="226" spans="1:11" x14ac:dyDescent="0.25">
      <c r="A226" s="2">
        <v>6730</v>
      </c>
      <c r="B226" s="73" t="s">
        <v>3343</v>
      </c>
      <c r="C226" s="73" t="s">
        <v>266</v>
      </c>
      <c r="D226" s="73" t="s">
        <v>3775</v>
      </c>
      <c r="E226" s="73">
        <v>750</v>
      </c>
      <c r="F226" s="73">
        <v>12</v>
      </c>
      <c r="G226" s="74">
        <v>13</v>
      </c>
      <c r="H226" s="73" t="s">
        <v>2469</v>
      </c>
      <c r="I226" s="74">
        <v>15.99</v>
      </c>
      <c r="J226" s="2">
        <v>1</v>
      </c>
      <c r="K226" s="94"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7.61</v>
      </c>
    </row>
    <row r="227" spans="1:11" x14ac:dyDescent="0.25">
      <c r="A227" s="2">
        <v>6830</v>
      </c>
      <c r="B227" s="73" t="s">
        <v>5719</v>
      </c>
      <c r="C227" s="73" t="s">
        <v>266</v>
      </c>
      <c r="D227" s="73" t="s">
        <v>3747</v>
      </c>
      <c r="E227" s="73">
        <v>750</v>
      </c>
      <c r="F227" s="73">
        <v>12</v>
      </c>
      <c r="G227" s="74">
        <v>13.5</v>
      </c>
      <c r="H227" s="73" t="s">
        <v>2503</v>
      </c>
      <c r="I227" s="74">
        <v>17.989999999999998</v>
      </c>
      <c r="J227" s="2">
        <v>1</v>
      </c>
      <c r="K227" s="94"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7.9</v>
      </c>
    </row>
    <row r="228" spans="1:11" x14ac:dyDescent="0.25">
      <c r="A228" s="2">
        <v>6854</v>
      </c>
      <c r="B228" s="73" t="s">
        <v>4293</v>
      </c>
      <c r="C228" s="73" t="s">
        <v>266</v>
      </c>
      <c r="D228" s="73" t="s">
        <v>3758</v>
      </c>
      <c r="E228" s="73">
        <v>750</v>
      </c>
      <c r="F228" s="73">
        <v>12</v>
      </c>
      <c r="G228" s="74">
        <v>13.5</v>
      </c>
      <c r="H228" s="73" t="s">
        <v>2476</v>
      </c>
      <c r="I228" s="74">
        <v>12.49</v>
      </c>
      <c r="J228" s="2">
        <v>1</v>
      </c>
      <c r="K228" s="94"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7.9</v>
      </c>
    </row>
    <row r="229" spans="1:11" x14ac:dyDescent="0.25">
      <c r="A229" s="2">
        <v>6890</v>
      </c>
      <c r="B229" s="73" t="s">
        <v>424</v>
      </c>
      <c r="C229" s="73" t="s">
        <v>265</v>
      </c>
      <c r="D229" s="73" t="s">
        <v>5080</v>
      </c>
      <c r="E229" s="73">
        <v>750</v>
      </c>
      <c r="F229" s="73">
        <v>6</v>
      </c>
      <c r="G229" s="74">
        <v>48</v>
      </c>
      <c r="H229" s="73" t="s">
        <v>4893</v>
      </c>
      <c r="I229" s="74">
        <v>89.99</v>
      </c>
      <c r="J229" s="2">
        <v>1</v>
      </c>
      <c r="K229" s="94"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28.11</v>
      </c>
    </row>
    <row r="230" spans="1:11" x14ac:dyDescent="0.25">
      <c r="A230" s="2">
        <v>6932</v>
      </c>
      <c r="B230" s="73" t="s">
        <v>2</v>
      </c>
      <c r="C230" s="73" t="s">
        <v>265</v>
      </c>
      <c r="D230" s="73" t="s">
        <v>3744</v>
      </c>
      <c r="E230" s="73">
        <v>1140</v>
      </c>
      <c r="F230" s="73">
        <v>12</v>
      </c>
      <c r="G230" s="74">
        <v>40</v>
      </c>
      <c r="H230" s="73" t="s">
        <v>2460</v>
      </c>
      <c r="I230" s="74">
        <v>38.49</v>
      </c>
      <c r="J230" s="2">
        <v>1</v>
      </c>
      <c r="K230" s="94"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35.6</v>
      </c>
    </row>
    <row r="231" spans="1:11" x14ac:dyDescent="0.25">
      <c r="A231" s="2">
        <v>6947</v>
      </c>
      <c r="B231" s="73" t="s">
        <v>2918</v>
      </c>
      <c r="C231" s="73" t="s">
        <v>265</v>
      </c>
      <c r="D231" s="73" t="s">
        <v>5079</v>
      </c>
      <c r="E231" s="73">
        <v>375</v>
      </c>
      <c r="F231" s="73">
        <v>24</v>
      </c>
      <c r="G231" s="74">
        <v>40</v>
      </c>
      <c r="H231" s="73" t="s">
        <v>2466</v>
      </c>
      <c r="I231" s="74">
        <v>16.39</v>
      </c>
      <c r="J231" s="2">
        <v>1</v>
      </c>
      <c r="K231" s="94"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13.3</v>
      </c>
    </row>
    <row r="232" spans="1:11" x14ac:dyDescent="0.25">
      <c r="A232" s="2">
        <v>6955</v>
      </c>
      <c r="B232" s="73" t="s">
        <v>757</v>
      </c>
      <c r="C232" s="73" t="s">
        <v>266</v>
      </c>
      <c r="D232" s="73" t="s">
        <v>3758</v>
      </c>
      <c r="E232" s="73">
        <v>750</v>
      </c>
      <c r="F232" s="73">
        <v>6</v>
      </c>
      <c r="G232" s="74">
        <v>14.5</v>
      </c>
      <c r="H232" s="73" t="s">
        <v>4556</v>
      </c>
      <c r="I232" s="74">
        <v>39.99</v>
      </c>
      <c r="J232" s="2">
        <v>1</v>
      </c>
      <c r="K232" s="94"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8.49</v>
      </c>
    </row>
    <row r="233" spans="1:11" x14ac:dyDescent="0.25">
      <c r="A233" s="2">
        <v>6958</v>
      </c>
      <c r="B233" s="73" t="s">
        <v>3342</v>
      </c>
      <c r="C233" s="73" t="s">
        <v>266</v>
      </c>
      <c r="D233" s="73" t="s">
        <v>3780</v>
      </c>
      <c r="E233" s="73">
        <v>750</v>
      </c>
      <c r="F233" s="73">
        <v>12</v>
      </c>
      <c r="G233" s="74">
        <v>13.5</v>
      </c>
      <c r="H233" s="73" t="s">
        <v>2482</v>
      </c>
      <c r="I233" s="74">
        <v>19.989999999999998</v>
      </c>
      <c r="J233" s="2">
        <v>1</v>
      </c>
      <c r="K233" s="94"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7.9</v>
      </c>
    </row>
    <row r="234" spans="1:11" x14ac:dyDescent="0.25">
      <c r="A234" s="2">
        <v>6978</v>
      </c>
      <c r="B234" s="73" t="s">
        <v>425</v>
      </c>
      <c r="C234" s="73" t="s">
        <v>266</v>
      </c>
      <c r="D234" s="73" t="s">
        <v>3756</v>
      </c>
      <c r="E234" s="73">
        <v>750</v>
      </c>
      <c r="F234" s="73">
        <v>6</v>
      </c>
      <c r="G234" s="74">
        <v>14</v>
      </c>
      <c r="H234" s="73" t="s">
        <v>2515</v>
      </c>
      <c r="I234" s="74">
        <v>20.399999999999999</v>
      </c>
      <c r="J234" s="2">
        <v>1</v>
      </c>
      <c r="K234" s="94"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8.1999999999999993</v>
      </c>
    </row>
    <row r="235" spans="1:11" x14ac:dyDescent="0.25">
      <c r="A235" s="2">
        <v>6988</v>
      </c>
      <c r="B235" s="73" t="s">
        <v>426</v>
      </c>
      <c r="C235" s="73" t="s">
        <v>266</v>
      </c>
      <c r="D235" s="73" t="s">
        <v>3760</v>
      </c>
      <c r="E235" s="73">
        <v>750</v>
      </c>
      <c r="F235" s="73">
        <v>12</v>
      </c>
      <c r="G235" s="74">
        <v>14.1</v>
      </c>
      <c r="H235" s="73" t="s">
        <v>2469</v>
      </c>
      <c r="I235" s="74">
        <v>49.99</v>
      </c>
      <c r="J235" s="2">
        <v>1</v>
      </c>
      <c r="K235" s="94"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8.26</v>
      </c>
    </row>
    <row r="236" spans="1:11" x14ac:dyDescent="0.25">
      <c r="A236" s="2">
        <v>7009</v>
      </c>
      <c r="B236" s="73" t="s">
        <v>427</v>
      </c>
      <c r="C236" s="73" t="s">
        <v>266</v>
      </c>
      <c r="D236" s="73" t="s">
        <v>3779</v>
      </c>
      <c r="E236" s="73">
        <v>750</v>
      </c>
      <c r="F236" s="73">
        <v>12</v>
      </c>
      <c r="G236" s="74">
        <v>13</v>
      </c>
      <c r="H236" s="73" t="s">
        <v>2490</v>
      </c>
      <c r="I236" s="74">
        <v>14.99</v>
      </c>
      <c r="J236" s="2">
        <v>1</v>
      </c>
      <c r="K236" s="94"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7.61</v>
      </c>
    </row>
    <row r="237" spans="1:11" x14ac:dyDescent="0.25">
      <c r="A237" s="2">
        <v>7033</v>
      </c>
      <c r="B237" s="73" t="s">
        <v>428</v>
      </c>
      <c r="C237" s="73" t="s">
        <v>265</v>
      </c>
      <c r="D237" s="73" t="s">
        <v>5082</v>
      </c>
      <c r="E237" s="73">
        <v>1140</v>
      </c>
      <c r="F237" s="73">
        <v>6</v>
      </c>
      <c r="G237" s="74">
        <v>40</v>
      </c>
      <c r="H237" s="73" t="s">
        <v>2465</v>
      </c>
      <c r="I237" s="74">
        <v>45.99</v>
      </c>
      <c r="J237" s="2">
        <v>1</v>
      </c>
      <c r="K237" s="94"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35.6</v>
      </c>
    </row>
    <row r="238" spans="1:11" x14ac:dyDescent="0.25">
      <c r="A238" s="2">
        <v>7047</v>
      </c>
      <c r="B238" s="73" t="s">
        <v>73</v>
      </c>
      <c r="C238" s="73" t="s">
        <v>266</v>
      </c>
      <c r="D238" s="73" t="s">
        <v>3743</v>
      </c>
      <c r="E238" s="73">
        <v>1500</v>
      </c>
      <c r="F238" s="73">
        <v>6</v>
      </c>
      <c r="G238" s="74">
        <v>7</v>
      </c>
      <c r="H238" s="73" t="s">
        <v>2477</v>
      </c>
      <c r="I238" s="74">
        <v>19.989999999999998</v>
      </c>
      <c r="J238" s="2">
        <v>1</v>
      </c>
      <c r="K238" s="94"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8.1999999999999993</v>
      </c>
    </row>
    <row r="239" spans="1:11" x14ac:dyDescent="0.25">
      <c r="A239" s="2">
        <v>7063</v>
      </c>
      <c r="B239" s="73" t="s">
        <v>429</v>
      </c>
      <c r="C239" s="73" t="s">
        <v>266</v>
      </c>
      <c r="D239" s="73" t="s">
        <v>3779</v>
      </c>
      <c r="E239" s="73">
        <v>750</v>
      </c>
      <c r="F239" s="73">
        <v>12</v>
      </c>
      <c r="G239" s="74">
        <v>13</v>
      </c>
      <c r="H239" s="73" t="s">
        <v>2512</v>
      </c>
      <c r="I239" s="74">
        <v>15.99</v>
      </c>
      <c r="J239" s="2">
        <v>1</v>
      </c>
      <c r="K239" s="94"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7.61</v>
      </c>
    </row>
    <row r="240" spans="1:11" x14ac:dyDescent="0.25">
      <c r="A240" s="2">
        <v>7083</v>
      </c>
      <c r="B240" s="73" t="s">
        <v>2351</v>
      </c>
      <c r="C240" s="73" t="s">
        <v>266</v>
      </c>
      <c r="D240" s="73" t="s">
        <v>3758</v>
      </c>
      <c r="E240" s="73">
        <v>750</v>
      </c>
      <c r="F240" s="73">
        <v>12</v>
      </c>
      <c r="G240" s="74">
        <v>14.5</v>
      </c>
      <c r="H240" s="73" t="s">
        <v>2469</v>
      </c>
      <c r="I240" s="74">
        <v>65.989999999999995</v>
      </c>
      <c r="J240" s="2">
        <v>1</v>
      </c>
      <c r="K240" s="94"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8.49</v>
      </c>
    </row>
    <row r="241" spans="1:11" x14ac:dyDescent="0.25">
      <c r="A241" s="2">
        <v>7110</v>
      </c>
      <c r="B241" s="73" t="s">
        <v>147</v>
      </c>
      <c r="C241" s="73" t="s">
        <v>265</v>
      </c>
      <c r="D241" s="73" t="s">
        <v>3778</v>
      </c>
      <c r="E241" s="73">
        <v>750</v>
      </c>
      <c r="F241" s="73">
        <v>12</v>
      </c>
      <c r="G241" s="74">
        <v>35</v>
      </c>
      <c r="H241" s="73" t="s">
        <v>2461</v>
      </c>
      <c r="I241" s="74">
        <v>28.99</v>
      </c>
      <c r="J241" s="2">
        <v>1</v>
      </c>
      <c r="K241" s="94"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20.49</v>
      </c>
    </row>
    <row r="242" spans="1:11" x14ac:dyDescent="0.25">
      <c r="A242" s="2">
        <v>7130</v>
      </c>
      <c r="B242" s="73" t="s">
        <v>430</v>
      </c>
      <c r="C242" s="73" t="s">
        <v>4290</v>
      </c>
      <c r="D242" s="73" t="s">
        <v>3793</v>
      </c>
      <c r="E242" s="73">
        <v>2046</v>
      </c>
      <c r="F242" s="73">
        <v>4</v>
      </c>
      <c r="G242" s="74">
        <v>5.5</v>
      </c>
      <c r="H242" s="73" t="s">
        <v>5720</v>
      </c>
      <c r="I242" s="74">
        <v>18.489999999999998</v>
      </c>
      <c r="J242" s="2">
        <v>6</v>
      </c>
      <c r="K242" s="94"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8.7899999999999991</v>
      </c>
    </row>
    <row r="243" spans="1:11" x14ac:dyDescent="0.25">
      <c r="A243" s="2">
        <v>7131</v>
      </c>
      <c r="B243" s="73" t="s">
        <v>431</v>
      </c>
      <c r="C243" s="73" t="s">
        <v>4290</v>
      </c>
      <c r="D243" s="73" t="s">
        <v>3793</v>
      </c>
      <c r="E243" s="73">
        <v>2046</v>
      </c>
      <c r="F243" s="73">
        <v>4</v>
      </c>
      <c r="G243" s="74">
        <v>5.5</v>
      </c>
      <c r="H243" s="73" t="s">
        <v>5720</v>
      </c>
      <c r="I243" s="74">
        <v>18.489999999999998</v>
      </c>
      <c r="J243" s="2">
        <v>6</v>
      </c>
      <c r="K243" s="94"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8.7899999999999991</v>
      </c>
    </row>
    <row r="244" spans="1:11" x14ac:dyDescent="0.25">
      <c r="A244" s="2">
        <v>7150</v>
      </c>
      <c r="B244" s="73" t="s">
        <v>4639</v>
      </c>
      <c r="C244" s="73" t="s">
        <v>265</v>
      </c>
      <c r="D244" s="73" t="s">
        <v>3749</v>
      </c>
      <c r="E244" s="73">
        <v>750</v>
      </c>
      <c r="F244" s="73">
        <v>6</v>
      </c>
      <c r="G244" s="74">
        <v>35</v>
      </c>
      <c r="H244" s="73" t="s">
        <v>2464</v>
      </c>
      <c r="I244" s="74">
        <v>85.99</v>
      </c>
      <c r="J244" s="2">
        <v>1</v>
      </c>
      <c r="K244" s="94"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20.49</v>
      </c>
    </row>
    <row r="245" spans="1:11" x14ac:dyDescent="0.25">
      <c r="A245" s="2">
        <v>7187</v>
      </c>
      <c r="B245" s="73" t="s">
        <v>432</v>
      </c>
      <c r="C245" s="73" t="s">
        <v>266</v>
      </c>
      <c r="D245" s="73" t="s">
        <v>3747</v>
      </c>
      <c r="E245" s="73">
        <v>750</v>
      </c>
      <c r="F245" s="73">
        <v>12</v>
      </c>
      <c r="G245" s="74">
        <v>14</v>
      </c>
      <c r="H245" s="73" t="s">
        <v>2482</v>
      </c>
      <c r="I245" s="74">
        <v>17.989999999999998</v>
      </c>
      <c r="J245" s="2">
        <v>1</v>
      </c>
      <c r="K245" s="94"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8.1999999999999993</v>
      </c>
    </row>
    <row r="246" spans="1:11" x14ac:dyDescent="0.25">
      <c r="A246" s="2">
        <v>7203</v>
      </c>
      <c r="B246" s="73" t="s">
        <v>433</v>
      </c>
      <c r="C246" s="73" t="s">
        <v>266</v>
      </c>
      <c r="D246" s="73" t="s">
        <v>3756</v>
      </c>
      <c r="E246" s="73">
        <v>750</v>
      </c>
      <c r="F246" s="73">
        <v>12</v>
      </c>
      <c r="G246" s="74">
        <v>12</v>
      </c>
      <c r="H246" s="73" t="s">
        <v>2497</v>
      </c>
      <c r="I246" s="74">
        <v>15.21</v>
      </c>
      <c r="J246" s="2">
        <v>1</v>
      </c>
      <c r="K246" s="94"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7.03</v>
      </c>
    </row>
    <row r="247" spans="1:11" x14ac:dyDescent="0.25">
      <c r="A247" s="2">
        <v>7246</v>
      </c>
      <c r="B247" s="73" t="s">
        <v>148</v>
      </c>
      <c r="C247" s="73" t="s">
        <v>267</v>
      </c>
      <c r="D247" s="73" t="s">
        <v>3741</v>
      </c>
      <c r="E247" s="73">
        <v>5325</v>
      </c>
      <c r="F247" s="73">
        <v>1</v>
      </c>
      <c r="G247" s="74">
        <v>5</v>
      </c>
      <c r="H247" s="73" t="s">
        <v>2503</v>
      </c>
      <c r="I247" s="74">
        <v>32.29</v>
      </c>
      <c r="J247" s="2">
        <v>15</v>
      </c>
      <c r="K247" s="94"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20.79</v>
      </c>
    </row>
    <row r="248" spans="1:11" x14ac:dyDescent="0.25">
      <c r="A248" s="2">
        <v>7246</v>
      </c>
      <c r="B248" s="73" t="s">
        <v>148</v>
      </c>
      <c r="C248" s="73" t="s">
        <v>267</v>
      </c>
      <c r="D248" s="73" t="s">
        <v>3741</v>
      </c>
      <c r="E248" s="73">
        <v>5325</v>
      </c>
      <c r="F248" s="73">
        <v>1</v>
      </c>
      <c r="G248" s="74">
        <v>5</v>
      </c>
      <c r="H248" s="73" t="s">
        <v>2503</v>
      </c>
      <c r="I248" s="74">
        <v>32.29</v>
      </c>
      <c r="J248" s="2">
        <v>15</v>
      </c>
      <c r="K248" s="94"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20.79</v>
      </c>
    </row>
    <row r="249" spans="1:11" x14ac:dyDescent="0.25">
      <c r="A249" s="2">
        <v>7293</v>
      </c>
      <c r="B249" s="73" t="s">
        <v>5721</v>
      </c>
      <c r="C249" s="73" t="s">
        <v>267</v>
      </c>
      <c r="D249" s="73" t="s">
        <v>3777</v>
      </c>
      <c r="E249" s="73">
        <v>473</v>
      </c>
      <c r="F249" s="73">
        <v>24</v>
      </c>
      <c r="G249" s="74">
        <v>5</v>
      </c>
      <c r="H249" s="73" t="s">
        <v>3551</v>
      </c>
      <c r="I249" s="74">
        <v>4.49</v>
      </c>
      <c r="J249" s="2">
        <v>1</v>
      </c>
      <c r="K249" s="94"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1.85</v>
      </c>
    </row>
    <row r="250" spans="1:11" x14ac:dyDescent="0.25">
      <c r="A250" s="2">
        <v>7293</v>
      </c>
      <c r="B250" s="73" t="s">
        <v>5721</v>
      </c>
      <c r="C250" s="73" t="s">
        <v>267</v>
      </c>
      <c r="D250" s="73" t="s">
        <v>3777</v>
      </c>
      <c r="E250" s="73">
        <v>473</v>
      </c>
      <c r="F250" s="73">
        <v>24</v>
      </c>
      <c r="G250" s="74">
        <v>5</v>
      </c>
      <c r="H250" s="73" t="s">
        <v>3551</v>
      </c>
      <c r="I250" s="74">
        <v>4.49</v>
      </c>
      <c r="J250" s="2">
        <v>1</v>
      </c>
      <c r="K250" s="94"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1.85</v>
      </c>
    </row>
    <row r="251" spans="1:11" x14ac:dyDescent="0.25">
      <c r="A251" s="2">
        <v>7340</v>
      </c>
      <c r="B251" s="73" t="s">
        <v>434</v>
      </c>
      <c r="C251" s="73" t="s">
        <v>267</v>
      </c>
      <c r="D251" s="73" t="s">
        <v>3777</v>
      </c>
      <c r="E251" s="73">
        <v>4260</v>
      </c>
      <c r="F251" s="73">
        <v>1</v>
      </c>
      <c r="G251" s="74">
        <v>5</v>
      </c>
      <c r="H251" s="73" t="s">
        <v>2480</v>
      </c>
      <c r="I251" s="74">
        <v>27.99</v>
      </c>
      <c r="J251" s="2">
        <v>12</v>
      </c>
      <c r="K251" s="94"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16.63</v>
      </c>
    </row>
    <row r="252" spans="1:11" x14ac:dyDescent="0.25">
      <c r="A252" s="2">
        <v>7340</v>
      </c>
      <c r="B252" s="73" t="s">
        <v>434</v>
      </c>
      <c r="C252" s="73" t="s">
        <v>267</v>
      </c>
      <c r="D252" s="73" t="s">
        <v>3777</v>
      </c>
      <c r="E252" s="73">
        <v>4260</v>
      </c>
      <c r="F252" s="73">
        <v>1</v>
      </c>
      <c r="G252" s="74">
        <v>5</v>
      </c>
      <c r="H252" s="73" t="s">
        <v>2480</v>
      </c>
      <c r="I252" s="74">
        <v>27.99</v>
      </c>
      <c r="J252" s="2">
        <v>12</v>
      </c>
      <c r="K252" s="94"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16.63</v>
      </c>
    </row>
    <row r="253" spans="1:11" x14ac:dyDescent="0.25">
      <c r="A253" s="2">
        <v>7352</v>
      </c>
      <c r="B253" s="73" t="s">
        <v>3469</v>
      </c>
      <c r="C253" s="73" t="s">
        <v>265</v>
      </c>
      <c r="D253" s="73" t="s">
        <v>5080</v>
      </c>
      <c r="E253" s="73">
        <v>750</v>
      </c>
      <c r="F253" s="73">
        <v>6</v>
      </c>
      <c r="G253" s="74">
        <v>43</v>
      </c>
      <c r="H253" s="73" t="s">
        <v>4893</v>
      </c>
      <c r="I253" s="74">
        <v>184.99</v>
      </c>
      <c r="J253" s="2">
        <v>1</v>
      </c>
      <c r="K253" s="94"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25.18</v>
      </c>
    </row>
    <row r="254" spans="1:11" x14ac:dyDescent="0.25">
      <c r="A254" s="2">
        <v>7428</v>
      </c>
      <c r="B254" s="73" t="s">
        <v>435</v>
      </c>
      <c r="C254" s="73" t="s">
        <v>267</v>
      </c>
      <c r="D254" s="73" t="s">
        <v>3741</v>
      </c>
      <c r="E254" s="73">
        <v>7920</v>
      </c>
      <c r="F254" s="73">
        <v>1</v>
      </c>
      <c r="G254" s="74">
        <v>4.5999999999999996</v>
      </c>
      <c r="H254" s="73" t="s">
        <v>2502</v>
      </c>
      <c r="I254" s="74">
        <v>57.99</v>
      </c>
      <c r="J254" s="2">
        <v>24</v>
      </c>
      <c r="K254" s="94"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28.44</v>
      </c>
    </row>
    <row r="255" spans="1:11" x14ac:dyDescent="0.25">
      <c r="A255" s="2">
        <v>7428</v>
      </c>
      <c r="B255" s="73" t="s">
        <v>435</v>
      </c>
      <c r="C255" s="73" t="s">
        <v>267</v>
      </c>
      <c r="D255" s="73" t="s">
        <v>3741</v>
      </c>
      <c r="E255" s="73">
        <v>7920</v>
      </c>
      <c r="F255" s="73">
        <v>1</v>
      </c>
      <c r="G255" s="74">
        <v>4.5999999999999996</v>
      </c>
      <c r="H255" s="73" t="s">
        <v>2502</v>
      </c>
      <c r="I255" s="74">
        <v>57.99</v>
      </c>
      <c r="J255" s="2">
        <v>24</v>
      </c>
      <c r="K255" s="94"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28.44</v>
      </c>
    </row>
    <row r="256" spans="1:11" x14ac:dyDescent="0.25">
      <c r="A256" s="2">
        <v>7456</v>
      </c>
      <c r="B256" s="73" t="s">
        <v>436</v>
      </c>
      <c r="C256" s="73" t="s">
        <v>266</v>
      </c>
      <c r="D256" s="73" t="s">
        <v>3758</v>
      </c>
      <c r="E256" s="73">
        <v>750</v>
      </c>
      <c r="F256" s="73">
        <v>12</v>
      </c>
      <c r="G256" s="74">
        <v>14</v>
      </c>
      <c r="H256" s="73" t="s">
        <v>4556</v>
      </c>
      <c r="I256" s="74">
        <v>19.989999999999998</v>
      </c>
      <c r="J256" s="2">
        <v>1</v>
      </c>
      <c r="K256" s="94"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8.1999999999999993</v>
      </c>
    </row>
    <row r="257" spans="1:11" x14ac:dyDescent="0.25">
      <c r="A257" s="2">
        <v>7470</v>
      </c>
      <c r="B257" s="73" t="s">
        <v>437</v>
      </c>
      <c r="C257" s="73" t="s">
        <v>266</v>
      </c>
      <c r="D257" s="73" t="s">
        <v>3759</v>
      </c>
      <c r="E257" s="73">
        <v>750</v>
      </c>
      <c r="F257" s="73">
        <v>12</v>
      </c>
      <c r="G257" s="74">
        <v>13</v>
      </c>
      <c r="H257" s="73" t="s">
        <v>2477</v>
      </c>
      <c r="I257" s="74">
        <v>11.99</v>
      </c>
      <c r="J257" s="2">
        <v>1</v>
      </c>
      <c r="K257" s="94"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7.61</v>
      </c>
    </row>
    <row r="258" spans="1:11" x14ac:dyDescent="0.25">
      <c r="A258" s="2">
        <v>7477</v>
      </c>
      <c r="B258" s="73" t="s">
        <v>5722</v>
      </c>
      <c r="C258" s="73" t="s">
        <v>265</v>
      </c>
      <c r="D258" s="73" t="s">
        <v>3784</v>
      </c>
      <c r="E258" s="73">
        <v>750</v>
      </c>
      <c r="F258" s="73">
        <v>6</v>
      </c>
      <c r="G258" s="74">
        <v>17</v>
      </c>
      <c r="H258" s="73" t="s">
        <v>2461</v>
      </c>
      <c r="I258" s="74">
        <v>38.49</v>
      </c>
      <c r="J258" s="2">
        <v>1</v>
      </c>
      <c r="K258" s="94"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9.9499999999999993</v>
      </c>
    </row>
    <row r="259" spans="1:11" x14ac:dyDescent="0.25">
      <c r="A259" s="2">
        <v>7531</v>
      </c>
      <c r="B259" s="73" t="s">
        <v>438</v>
      </c>
      <c r="C259" s="73" t="s">
        <v>266</v>
      </c>
      <c r="D259" s="73" t="s">
        <v>3747</v>
      </c>
      <c r="E259" s="73">
        <v>750</v>
      </c>
      <c r="F259" s="73">
        <v>12</v>
      </c>
      <c r="G259" s="74">
        <v>14</v>
      </c>
      <c r="H259" s="73" t="s">
        <v>2469</v>
      </c>
      <c r="I259" s="74">
        <v>44.99</v>
      </c>
      <c r="J259" s="2">
        <v>1</v>
      </c>
      <c r="K259" s="94"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8.1999999999999993</v>
      </c>
    </row>
    <row r="260" spans="1:11" x14ac:dyDescent="0.25">
      <c r="A260" s="2">
        <v>7537</v>
      </c>
      <c r="B260" s="73" t="s">
        <v>439</v>
      </c>
      <c r="C260" s="73" t="s">
        <v>266</v>
      </c>
      <c r="D260" s="73" t="s">
        <v>3775</v>
      </c>
      <c r="E260" s="73">
        <v>750</v>
      </c>
      <c r="F260" s="73">
        <v>12</v>
      </c>
      <c r="G260" s="74">
        <v>13</v>
      </c>
      <c r="H260" s="73" t="s">
        <v>2465</v>
      </c>
      <c r="I260" s="74">
        <v>15.99</v>
      </c>
      <c r="J260" s="2">
        <v>1</v>
      </c>
      <c r="K260" s="94"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7.61</v>
      </c>
    </row>
    <row r="261" spans="1:11" x14ac:dyDescent="0.25">
      <c r="A261" s="2">
        <v>7539</v>
      </c>
      <c r="B261" s="73" t="s">
        <v>2830</v>
      </c>
      <c r="C261" s="73" t="s">
        <v>265</v>
      </c>
      <c r="D261" s="73" t="s">
        <v>3781</v>
      </c>
      <c r="E261" s="73">
        <v>750</v>
      </c>
      <c r="F261" s="73">
        <v>6</v>
      </c>
      <c r="G261" s="74">
        <v>28</v>
      </c>
      <c r="H261" s="73" t="s">
        <v>2463</v>
      </c>
      <c r="I261" s="74">
        <v>49.99</v>
      </c>
      <c r="J261" s="2">
        <v>1</v>
      </c>
      <c r="K261" s="94"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16.39</v>
      </c>
    </row>
    <row r="262" spans="1:11" x14ac:dyDescent="0.25">
      <c r="A262" s="2">
        <v>7571</v>
      </c>
      <c r="B262" s="73" t="s">
        <v>440</v>
      </c>
      <c r="C262" s="73" t="s">
        <v>266</v>
      </c>
      <c r="D262" s="73" t="s">
        <v>3756</v>
      </c>
      <c r="E262" s="73">
        <v>750</v>
      </c>
      <c r="F262" s="73">
        <v>12</v>
      </c>
      <c r="G262" s="74">
        <v>10.5</v>
      </c>
      <c r="H262" s="73" t="s">
        <v>2493</v>
      </c>
      <c r="I262" s="74">
        <v>14.99</v>
      </c>
      <c r="J262" s="2">
        <v>1</v>
      </c>
      <c r="K262" s="94"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6.15</v>
      </c>
    </row>
    <row r="263" spans="1:11" x14ac:dyDescent="0.25">
      <c r="A263" s="2">
        <v>7579</v>
      </c>
      <c r="B263" s="73" t="s">
        <v>441</v>
      </c>
      <c r="C263" s="73" t="s">
        <v>265</v>
      </c>
      <c r="D263" s="73" t="s">
        <v>5080</v>
      </c>
      <c r="E263" s="73">
        <v>750</v>
      </c>
      <c r="F263" s="73">
        <v>12</v>
      </c>
      <c r="G263" s="74">
        <v>40</v>
      </c>
      <c r="H263" s="73" t="s">
        <v>4893</v>
      </c>
      <c r="I263" s="74">
        <v>44.99</v>
      </c>
      <c r="J263" s="2">
        <v>1</v>
      </c>
      <c r="K263" s="94"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23.42</v>
      </c>
    </row>
    <row r="264" spans="1:11" x14ac:dyDescent="0.25">
      <c r="A264" s="2">
        <v>7617</v>
      </c>
      <c r="B264" s="73" t="s">
        <v>442</v>
      </c>
      <c r="C264" s="73" t="s">
        <v>265</v>
      </c>
      <c r="D264" s="73" t="s">
        <v>5082</v>
      </c>
      <c r="E264" s="73">
        <v>750</v>
      </c>
      <c r="F264" s="73">
        <v>12</v>
      </c>
      <c r="G264" s="74">
        <v>40</v>
      </c>
      <c r="H264" s="73" t="s">
        <v>2460</v>
      </c>
      <c r="I264" s="74">
        <v>64.989999999999995</v>
      </c>
      <c r="J264" s="2">
        <v>1</v>
      </c>
      <c r="K264" s="94"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23.42</v>
      </c>
    </row>
    <row r="265" spans="1:11" x14ac:dyDescent="0.25">
      <c r="A265" s="2">
        <v>7691</v>
      </c>
      <c r="B265" s="73" t="s">
        <v>4294</v>
      </c>
      <c r="C265" s="73" t="s">
        <v>266</v>
      </c>
      <c r="D265" s="73" t="s">
        <v>3757</v>
      </c>
      <c r="E265" s="73">
        <v>750</v>
      </c>
      <c r="F265" s="73">
        <v>12</v>
      </c>
      <c r="G265" s="74">
        <v>13</v>
      </c>
      <c r="H265" s="73" t="s">
        <v>2477</v>
      </c>
      <c r="I265" s="74">
        <v>19.989999999999998</v>
      </c>
      <c r="J265" s="2">
        <v>1</v>
      </c>
      <c r="K265" s="94"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7.61</v>
      </c>
    </row>
    <row r="266" spans="1:11" x14ac:dyDescent="0.25">
      <c r="A266" s="2">
        <v>7694</v>
      </c>
      <c r="B266" s="73" t="s">
        <v>4295</v>
      </c>
      <c r="C266" s="73" t="s">
        <v>266</v>
      </c>
      <c r="D266" s="73" t="s">
        <v>3747</v>
      </c>
      <c r="E266" s="73">
        <v>750</v>
      </c>
      <c r="F266" s="73">
        <v>12</v>
      </c>
      <c r="G266" s="74">
        <v>13</v>
      </c>
      <c r="H266" s="73" t="s">
        <v>2477</v>
      </c>
      <c r="I266" s="74">
        <v>19.989999999999998</v>
      </c>
      <c r="J266" s="2">
        <v>1</v>
      </c>
      <c r="K266" s="94"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row>
    <row r="267" spans="1:11" x14ac:dyDescent="0.25">
      <c r="A267" s="2">
        <v>7710</v>
      </c>
      <c r="B267" s="73" t="s">
        <v>443</v>
      </c>
      <c r="C267" s="73" t="s">
        <v>266</v>
      </c>
      <c r="D267" s="73" t="s">
        <v>3758</v>
      </c>
      <c r="E267" s="73">
        <v>750</v>
      </c>
      <c r="F267" s="73">
        <v>12</v>
      </c>
      <c r="G267" s="74">
        <v>13</v>
      </c>
      <c r="H267" s="73" t="s">
        <v>2513</v>
      </c>
      <c r="I267" s="74">
        <v>13.99</v>
      </c>
      <c r="J267" s="2">
        <v>1</v>
      </c>
      <c r="K267" s="94"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row>
    <row r="268" spans="1:11" x14ac:dyDescent="0.25">
      <c r="A268" s="2">
        <v>7713</v>
      </c>
      <c r="B268" s="73" t="s">
        <v>444</v>
      </c>
      <c r="C268" s="73" t="s">
        <v>266</v>
      </c>
      <c r="D268" s="73" t="s">
        <v>3755</v>
      </c>
      <c r="E268" s="73">
        <v>750</v>
      </c>
      <c r="F268" s="73">
        <v>12</v>
      </c>
      <c r="G268" s="74">
        <v>13</v>
      </c>
      <c r="H268" s="73" t="s">
        <v>2513</v>
      </c>
      <c r="I268" s="74">
        <v>13.99</v>
      </c>
      <c r="J268" s="2">
        <v>1</v>
      </c>
      <c r="K268" s="94"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row>
    <row r="269" spans="1:11" x14ac:dyDescent="0.25">
      <c r="A269" s="2">
        <v>7775</v>
      </c>
      <c r="B269" s="73" t="s">
        <v>445</v>
      </c>
      <c r="C269" s="73" t="s">
        <v>266</v>
      </c>
      <c r="D269" s="73" t="s">
        <v>3747</v>
      </c>
      <c r="E269" s="73">
        <v>750</v>
      </c>
      <c r="F269" s="73">
        <v>12</v>
      </c>
      <c r="G269" s="74">
        <v>13</v>
      </c>
      <c r="H269" s="73" t="s">
        <v>2481</v>
      </c>
      <c r="I269" s="74">
        <v>12.49</v>
      </c>
      <c r="J269" s="2">
        <v>1</v>
      </c>
      <c r="K269" s="94"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row>
    <row r="270" spans="1:11" x14ac:dyDescent="0.25">
      <c r="A270" s="2">
        <v>7779</v>
      </c>
      <c r="B270" s="73" t="s">
        <v>3341</v>
      </c>
      <c r="C270" s="73" t="s">
        <v>266</v>
      </c>
      <c r="D270" s="73" t="s">
        <v>3747</v>
      </c>
      <c r="E270" s="73">
        <v>750</v>
      </c>
      <c r="F270" s="73">
        <v>12</v>
      </c>
      <c r="G270" s="74">
        <v>13</v>
      </c>
      <c r="H270" s="73" t="s">
        <v>2480</v>
      </c>
      <c r="I270" s="74">
        <v>1195</v>
      </c>
      <c r="J270" s="2">
        <v>1</v>
      </c>
      <c r="K270" s="94"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7.61</v>
      </c>
    </row>
    <row r="271" spans="1:11" x14ac:dyDescent="0.25">
      <c r="A271" s="2">
        <v>7783</v>
      </c>
      <c r="B271" s="73" t="s">
        <v>446</v>
      </c>
      <c r="C271" s="73" t="s">
        <v>266</v>
      </c>
      <c r="D271" s="73" t="s">
        <v>3747</v>
      </c>
      <c r="E271" s="73">
        <v>750</v>
      </c>
      <c r="F271" s="73">
        <v>12</v>
      </c>
      <c r="G271" s="74">
        <v>13</v>
      </c>
      <c r="H271" s="73" t="s">
        <v>2480</v>
      </c>
      <c r="I271" s="74">
        <v>995</v>
      </c>
      <c r="J271" s="2">
        <v>1</v>
      </c>
      <c r="K271" s="94"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7.61</v>
      </c>
    </row>
    <row r="272" spans="1:11" x14ac:dyDescent="0.25">
      <c r="A272" s="2">
        <v>7842</v>
      </c>
      <c r="B272" s="73" t="s">
        <v>2644</v>
      </c>
      <c r="C272" s="73" t="s">
        <v>267</v>
      </c>
      <c r="D272" s="73" t="s">
        <v>3751</v>
      </c>
      <c r="E272" s="73">
        <v>330</v>
      </c>
      <c r="F272" s="73">
        <v>24</v>
      </c>
      <c r="G272" s="74">
        <v>6.8</v>
      </c>
      <c r="H272" s="73" t="s">
        <v>2465</v>
      </c>
      <c r="I272" s="74">
        <v>3.99</v>
      </c>
      <c r="J272" s="2">
        <v>1</v>
      </c>
      <c r="K272" s="94"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1.75</v>
      </c>
    </row>
    <row r="273" spans="1:11" x14ac:dyDescent="0.25">
      <c r="A273" s="2">
        <v>7880</v>
      </c>
      <c r="B273" s="73" t="s">
        <v>447</v>
      </c>
      <c r="C273" s="73" t="s">
        <v>265</v>
      </c>
      <c r="D273" s="73" t="s">
        <v>5082</v>
      </c>
      <c r="E273" s="73">
        <v>750</v>
      </c>
      <c r="F273" s="73">
        <v>12</v>
      </c>
      <c r="G273" s="74">
        <v>40</v>
      </c>
      <c r="H273" s="73" t="s">
        <v>2461</v>
      </c>
      <c r="I273" s="74">
        <v>64.989999999999995</v>
      </c>
      <c r="J273" s="2">
        <v>1</v>
      </c>
      <c r="K273" s="94"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23.42</v>
      </c>
    </row>
    <row r="274" spans="1:11" x14ac:dyDescent="0.25">
      <c r="A274" s="2">
        <v>7907</v>
      </c>
      <c r="B274" s="73" t="s">
        <v>149</v>
      </c>
      <c r="C274" s="73" t="s">
        <v>266</v>
      </c>
      <c r="D274" s="73" t="s">
        <v>3758</v>
      </c>
      <c r="E274" s="73">
        <v>750</v>
      </c>
      <c r="F274" s="73">
        <v>12</v>
      </c>
      <c r="G274" s="74">
        <v>14.5</v>
      </c>
      <c r="H274" s="73" t="s">
        <v>2475</v>
      </c>
      <c r="I274" s="74">
        <v>16.989999999999998</v>
      </c>
      <c r="J274" s="2">
        <v>1</v>
      </c>
      <c r="K274" s="94"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8.49</v>
      </c>
    </row>
    <row r="275" spans="1:11" x14ac:dyDescent="0.25">
      <c r="A275" s="2">
        <v>7941</v>
      </c>
      <c r="B275" s="73" t="s">
        <v>448</v>
      </c>
      <c r="C275" s="73" t="s">
        <v>265</v>
      </c>
      <c r="D275" s="73" t="s">
        <v>5087</v>
      </c>
      <c r="E275" s="73">
        <v>750</v>
      </c>
      <c r="F275" s="73">
        <v>6</v>
      </c>
      <c r="G275" s="74">
        <v>40</v>
      </c>
      <c r="H275" s="73" t="s">
        <v>4893</v>
      </c>
      <c r="I275" s="74">
        <v>57.99</v>
      </c>
      <c r="J275" s="2">
        <v>1</v>
      </c>
      <c r="K275" s="94"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23.42</v>
      </c>
    </row>
    <row r="276" spans="1:11" x14ac:dyDescent="0.25">
      <c r="A276" s="2">
        <v>7953</v>
      </c>
      <c r="B276" s="73" t="s">
        <v>449</v>
      </c>
      <c r="C276" s="73" t="s">
        <v>265</v>
      </c>
      <c r="D276" s="73" t="s">
        <v>5088</v>
      </c>
      <c r="E276" s="73">
        <v>1750</v>
      </c>
      <c r="F276" s="73">
        <v>6</v>
      </c>
      <c r="G276" s="74">
        <v>40</v>
      </c>
      <c r="H276" s="73" t="s">
        <v>4895</v>
      </c>
      <c r="I276" s="74">
        <v>75.989999999999995</v>
      </c>
      <c r="J276" s="2">
        <v>1</v>
      </c>
      <c r="K276" s="94"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54.65</v>
      </c>
    </row>
    <row r="277" spans="1:11" x14ac:dyDescent="0.25">
      <c r="A277" s="2">
        <v>7962</v>
      </c>
      <c r="B277" s="73" t="s">
        <v>450</v>
      </c>
      <c r="C277" s="73" t="s">
        <v>266</v>
      </c>
      <c r="D277" s="73" t="s">
        <v>3747</v>
      </c>
      <c r="E277" s="73">
        <v>750</v>
      </c>
      <c r="F277" s="73">
        <v>6</v>
      </c>
      <c r="G277" s="74">
        <v>13</v>
      </c>
      <c r="H277" s="73" t="s">
        <v>2484</v>
      </c>
      <c r="I277" s="74">
        <v>27.99</v>
      </c>
      <c r="J277" s="2">
        <v>1</v>
      </c>
      <c r="K277" s="94"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7.61</v>
      </c>
    </row>
    <row r="278" spans="1:11" x14ac:dyDescent="0.25">
      <c r="A278" s="2">
        <v>8008</v>
      </c>
      <c r="B278" s="73" t="s">
        <v>451</v>
      </c>
      <c r="C278" s="73" t="s">
        <v>266</v>
      </c>
      <c r="D278" s="73" t="s">
        <v>3794</v>
      </c>
      <c r="E278" s="73">
        <v>750</v>
      </c>
      <c r="F278" s="73">
        <v>6</v>
      </c>
      <c r="G278" s="74">
        <v>12</v>
      </c>
      <c r="H278" s="73" t="s">
        <v>2482</v>
      </c>
      <c r="I278" s="74">
        <v>79.989999999999995</v>
      </c>
      <c r="J278" s="2">
        <v>1</v>
      </c>
      <c r="K278" s="94"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7.03</v>
      </c>
    </row>
    <row r="279" spans="1:11" x14ac:dyDescent="0.25">
      <c r="A279" s="2">
        <v>8036</v>
      </c>
      <c r="B279" s="73" t="s">
        <v>452</v>
      </c>
      <c r="C279" s="73" t="s">
        <v>266</v>
      </c>
      <c r="D279" s="73" t="s">
        <v>3759</v>
      </c>
      <c r="E279" s="73">
        <v>750</v>
      </c>
      <c r="F279" s="73">
        <v>12</v>
      </c>
      <c r="G279" s="74">
        <v>14.7</v>
      </c>
      <c r="H279" s="73" t="s">
        <v>2513</v>
      </c>
      <c r="I279" s="74">
        <v>35.99</v>
      </c>
      <c r="J279" s="2">
        <v>1</v>
      </c>
      <c r="K279" s="94"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8.61</v>
      </c>
    </row>
    <row r="280" spans="1:11" x14ac:dyDescent="0.25">
      <c r="A280" s="2">
        <v>8115</v>
      </c>
      <c r="B280" s="73" t="s">
        <v>453</v>
      </c>
      <c r="C280" s="73" t="s">
        <v>266</v>
      </c>
      <c r="D280" s="73" t="s">
        <v>3745</v>
      </c>
      <c r="E280" s="73">
        <v>750</v>
      </c>
      <c r="F280" s="73">
        <v>12</v>
      </c>
      <c r="G280" s="74">
        <v>14</v>
      </c>
      <c r="H280" s="73" t="s">
        <v>2487</v>
      </c>
      <c r="I280" s="74">
        <v>19.989999999999998</v>
      </c>
      <c r="J280" s="2">
        <v>1</v>
      </c>
      <c r="K280" s="94"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8.1999999999999993</v>
      </c>
    </row>
    <row r="281" spans="1:11" x14ac:dyDescent="0.25">
      <c r="A281" s="2">
        <v>8118</v>
      </c>
      <c r="B281" s="73" t="s">
        <v>3470</v>
      </c>
      <c r="C281" s="73" t="s">
        <v>266</v>
      </c>
      <c r="D281" s="73" t="s">
        <v>3748</v>
      </c>
      <c r="E281" s="73">
        <v>750</v>
      </c>
      <c r="F281" s="73">
        <v>12</v>
      </c>
      <c r="G281" s="74">
        <v>10</v>
      </c>
      <c r="H281" s="73" t="s">
        <v>2514</v>
      </c>
      <c r="I281" s="74">
        <v>16.5</v>
      </c>
      <c r="J281" s="2">
        <v>1</v>
      </c>
      <c r="K281" s="94"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row>
    <row r="282" spans="1:11" x14ac:dyDescent="0.25">
      <c r="A282" s="2">
        <v>8157</v>
      </c>
      <c r="B282" s="73" t="s">
        <v>2831</v>
      </c>
      <c r="C282" s="73" t="s">
        <v>265</v>
      </c>
      <c r="D282" s="73" t="s">
        <v>3781</v>
      </c>
      <c r="E282" s="73">
        <v>120</v>
      </c>
      <c r="F282" s="73">
        <v>18</v>
      </c>
      <c r="G282" s="74">
        <v>20</v>
      </c>
      <c r="H282" s="73" t="s">
        <v>2493</v>
      </c>
      <c r="I282" s="74">
        <v>11.49</v>
      </c>
      <c r="J282" s="2">
        <v>4</v>
      </c>
      <c r="K282" s="94"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2.5499999999999998</v>
      </c>
    </row>
    <row r="283" spans="1:11" x14ac:dyDescent="0.25">
      <c r="A283" s="2">
        <v>8158</v>
      </c>
      <c r="B283" s="73" t="s">
        <v>3340</v>
      </c>
      <c r="C283" s="73" t="s">
        <v>266</v>
      </c>
      <c r="D283" s="73" t="s">
        <v>3758</v>
      </c>
      <c r="E283" s="73">
        <v>750</v>
      </c>
      <c r="F283" s="73">
        <v>12</v>
      </c>
      <c r="G283" s="74">
        <v>13.5</v>
      </c>
      <c r="H283" s="73" t="s">
        <v>2469</v>
      </c>
      <c r="I283" s="74">
        <v>11.99</v>
      </c>
      <c r="J283" s="2">
        <v>1</v>
      </c>
      <c r="K283" s="94"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7.9</v>
      </c>
    </row>
    <row r="284" spans="1:11" x14ac:dyDescent="0.25">
      <c r="A284" s="2">
        <v>8159</v>
      </c>
      <c r="B284" s="73" t="s">
        <v>454</v>
      </c>
      <c r="C284" s="73" t="s">
        <v>265</v>
      </c>
      <c r="D284" s="73" t="s">
        <v>3742</v>
      </c>
      <c r="E284" s="73">
        <v>750</v>
      </c>
      <c r="F284" s="73">
        <v>12</v>
      </c>
      <c r="G284" s="74">
        <v>40</v>
      </c>
      <c r="H284" s="73" t="s">
        <v>2465</v>
      </c>
      <c r="I284" s="74">
        <v>36.99</v>
      </c>
      <c r="J284" s="2">
        <v>1</v>
      </c>
      <c r="K284" s="94"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23.42</v>
      </c>
    </row>
    <row r="285" spans="1:11" x14ac:dyDescent="0.25">
      <c r="A285" s="2">
        <v>8199</v>
      </c>
      <c r="B285" s="73" t="s">
        <v>2832</v>
      </c>
      <c r="C285" s="73" t="s">
        <v>265</v>
      </c>
      <c r="D285" s="73" t="s">
        <v>3770</v>
      </c>
      <c r="E285" s="73">
        <v>750</v>
      </c>
      <c r="F285" s="73">
        <v>12</v>
      </c>
      <c r="G285" s="74">
        <v>46</v>
      </c>
      <c r="H285" s="73" t="s">
        <v>2465</v>
      </c>
      <c r="I285" s="74">
        <v>31.99</v>
      </c>
      <c r="J285" s="2">
        <v>1</v>
      </c>
      <c r="K285" s="94"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26.93</v>
      </c>
    </row>
    <row r="286" spans="1:11" x14ac:dyDescent="0.25">
      <c r="A286" s="2">
        <v>8272</v>
      </c>
      <c r="B286" s="73" t="s">
        <v>2096</v>
      </c>
      <c r="C286" s="73" t="s">
        <v>266</v>
      </c>
      <c r="D286" s="73" t="s">
        <v>3743</v>
      </c>
      <c r="E286" s="73">
        <v>750</v>
      </c>
      <c r="F286" s="73">
        <v>6</v>
      </c>
      <c r="G286" s="74">
        <v>12.5</v>
      </c>
      <c r="H286" s="73" t="s">
        <v>2462</v>
      </c>
      <c r="I286" s="74">
        <v>19.989999999999998</v>
      </c>
      <c r="J286" s="2">
        <v>1</v>
      </c>
      <c r="K286" s="94"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7.32</v>
      </c>
    </row>
    <row r="287" spans="1:11" x14ac:dyDescent="0.25">
      <c r="A287" s="2">
        <v>8284</v>
      </c>
      <c r="B287" s="73" t="s">
        <v>455</v>
      </c>
      <c r="C287" s="73" t="s">
        <v>265</v>
      </c>
      <c r="D287" s="73" t="s">
        <v>3768</v>
      </c>
      <c r="E287" s="73">
        <v>750</v>
      </c>
      <c r="F287" s="73">
        <v>12</v>
      </c>
      <c r="G287" s="74">
        <v>40</v>
      </c>
      <c r="H287" s="73" t="s">
        <v>5026</v>
      </c>
      <c r="I287" s="74">
        <v>76.989999999999995</v>
      </c>
      <c r="J287" s="2">
        <v>1</v>
      </c>
      <c r="K287" s="94"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23.42</v>
      </c>
    </row>
    <row r="288" spans="1:11" x14ac:dyDescent="0.25">
      <c r="A288" s="2">
        <v>8289</v>
      </c>
      <c r="B288" s="73" t="s">
        <v>456</v>
      </c>
      <c r="C288" s="73" t="s">
        <v>266</v>
      </c>
      <c r="D288" s="73" t="s">
        <v>3747</v>
      </c>
      <c r="E288" s="73">
        <v>750</v>
      </c>
      <c r="F288" s="73">
        <v>6</v>
      </c>
      <c r="G288" s="74">
        <v>13.5</v>
      </c>
      <c r="H288" s="73" t="s">
        <v>2922</v>
      </c>
      <c r="I288" s="74">
        <v>32.99</v>
      </c>
      <c r="J288" s="2">
        <v>1</v>
      </c>
      <c r="K288" s="94"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7.9</v>
      </c>
    </row>
    <row r="289" spans="1:11" x14ac:dyDescent="0.25">
      <c r="A289" s="2">
        <v>8302</v>
      </c>
      <c r="B289" s="73" t="s">
        <v>2703</v>
      </c>
      <c r="C289" s="73" t="s">
        <v>265</v>
      </c>
      <c r="D289" s="73" t="s">
        <v>3778</v>
      </c>
      <c r="E289" s="73">
        <v>750</v>
      </c>
      <c r="F289" s="73">
        <v>6</v>
      </c>
      <c r="G289" s="74">
        <v>40</v>
      </c>
      <c r="H289" s="73" t="s">
        <v>2464</v>
      </c>
      <c r="I289" s="74">
        <v>49.99</v>
      </c>
      <c r="J289" s="2">
        <v>1</v>
      </c>
      <c r="K289" s="94"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23.42</v>
      </c>
    </row>
    <row r="290" spans="1:11" x14ac:dyDescent="0.25">
      <c r="A290" s="2">
        <v>8323</v>
      </c>
      <c r="B290" s="73" t="s">
        <v>457</v>
      </c>
      <c r="C290" s="73" t="s">
        <v>266</v>
      </c>
      <c r="D290" s="73" t="s">
        <v>3745</v>
      </c>
      <c r="E290" s="73">
        <v>750</v>
      </c>
      <c r="F290" s="73">
        <v>12</v>
      </c>
      <c r="G290" s="74">
        <v>13.5</v>
      </c>
      <c r="H290" s="73" t="s">
        <v>2469</v>
      </c>
      <c r="I290" s="74">
        <v>16.989999999999998</v>
      </c>
      <c r="J290" s="2">
        <v>1</v>
      </c>
      <c r="K290" s="94"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7.9</v>
      </c>
    </row>
    <row r="291" spans="1:11" x14ac:dyDescent="0.25">
      <c r="A291" s="2">
        <v>8332</v>
      </c>
      <c r="B291" s="73" t="s">
        <v>458</v>
      </c>
      <c r="C291" s="73" t="s">
        <v>266</v>
      </c>
      <c r="D291" s="73" t="s">
        <v>3779</v>
      </c>
      <c r="E291" s="73">
        <v>750</v>
      </c>
      <c r="F291" s="73">
        <v>12</v>
      </c>
      <c r="G291" s="74">
        <v>13.5</v>
      </c>
      <c r="H291" s="73" t="s">
        <v>4556</v>
      </c>
      <c r="I291" s="74">
        <v>18.989999999999998</v>
      </c>
      <c r="J291" s="2">
        <v>1</v>
      </c>
      <c r="K291" s="94"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7.9</v>
      </c>
    </row>
    <row r="292" spans="1:11" x14ac:dyDescent="0.25">
      <c r="A292" s="2">
        <v>8336</v>
      </c>
      <c r="B292" s="73" t="s">
        <v>459</v>
      </c>
      <c r="C292" s="73" t="s">
        <v>266</v>
      </c>
      <c r="D292" s="73" t="s">
        <v>3795</v>
      </c>
      <c r="E292" s="73">
        <v>750</v>
      </c>
      <c r="F292" s="73">
        <v>12</v>
      </c>
      <c r="G292" s="74">
        <v>14.5</v>
      </c>
      <c r="H292" s="73" t="s">
        <v>4556</v>
      </c>
      <c r="I292" s="74">
        <v>25.99</v>
      </c>
      <c r="J292" s="2">
        <v>1</v>
      </c>
      <c r="K292" s="94"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8.49</v>
      </c>
    </row>
    <row r="293" spans="1:11" x14ac:dyDescent="0.25">
      <c r="A293" s="2">
        <v>8365</v>
      </c>
      <c r="B293" s="73" t="s">
        <v>460</v>
      </c>
      <c r="C293" s="73" t="s">
        <v>266</v>
      </c>
      <c r="D293" s="73" t="s">
        <v>3775</v>
      </c>
      <c r="E293" s="73">
        <v>750</v>
      </c>
      <c r="F293" s="73">
        <v>12</v>
      </c>
      <c r="G293" s="74">
        <v>11.5</v>
      </c>
      <c r="H293" s="73" t="s">
        <v>2482</v>
      </c>
      <c r="I293" s="74">
        <v>14.99</v>
      </c>
      <c r="J293" s="2">
        <v>1</v>
      </c>
      <c r="K293" s="94"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6.73</v>
      </c>
    </row>
    <row r="294" spans="1:11" x14ac:dyDescent="0.25">
      <c r="A294" s="2">
        <v>8366</v>
      </c>
      <c r="B294" s="73" t="s">
        <v>461</v>
      </c>
      <c r="C294" s="73" t="s">
        <v>266</v>
      </c>
      <c r="D294" s="73" t="s">
        <v>3743</v>
      </c>
      <c r="E294" s="73">
        <v>750</v>
      </c>
      <c r="F294" s="73">
        <v>12</v>
      </c>
      <c r="G294" s="74">
        <v>11.5</v>
      </c>
      <c r="H294" s="73" t="s">
        <v>2482</v>
      </c>
      <c r="I294" s="74">
        <v>16.989999999999998</v>
      </c>
      <c r="J294" s="2">
        <v>1</v>
      </c>
      <c r="K294" s="94"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6.73</v>
      </c>
    </row>
    <row r="295" spans="1:11" x14ac:dyDescent="0.25">
      <c r="A295" s="2">
        <v>8388</v>
      </c>
      <c r="B295" s="73" t="s">
        <v>462</v>
      </c>
      <c r="C295" s="73" t="s">
        <v>267</v>
      </c>
      <c r="D295" s="73" t="s">
        <v>3741</v>
      </c>
      <c r="E295" s="73">
        <v>500</v>
      </c>
      <c r="F295" s="73">
        <v>24</v>
      </c>
      <c r="G295" s="74">
        <v>5</v>
      </c>
      <c r="H295" s="73" t="s">
        <v>2502</v>
      </c>
      <c r="I295" s="74">
        <v>4.1900000000000004</v>
      </c>
      <c r="J295" s="2">
        <v>1</v>
      </c>
      <c r="K295" s="94"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1.95</v>
      </c>
    </row>
    <row r="296" spans="1:11" x14ac:dyDescent="0.25">
      <c r="A296" s="2">
        <v>8388</v>
      </c>
      <c r="B296" s="73" t="s">
        <v>462</v>
      </c>
      <c r="C296" s="73" t="s">
        <v>267</v>
      </c>
      <c r="D296" s="73" t="s">
        <v>3741</v>
      </c>
      <c r="E296" s="73">
        <v>500</v>
      </c>
      <c r="F296" s="73">
        <v>24</v>
      </c>
      <c r="G296" s="74">
        <v>5</v>
      </c>
      <c r="H296" s="73" t="s">
        <v>2502</v>
      </c>
      <c r="I296" s="74">
        <v>4.1900000000000004</v>
      </c>
      <c r="J296" s="2">
        <v>1</v>
      </c>
      <c r="K296" s="94"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1.95</v>
      </c>
    </row>
    <row r="297" spans="1:11" x14ac:dyDescent="0.25">
      <c r="A297" s="2">
        <v>8397</v>
      </c>
      <c r="B297" s="73" t="s">
        <v>4292</v>
      </c>
      <c r="C297" s="73" t="s">
        <v>266</v>
      </c>
      <c r="D297" s="73" t="s">
        <v>3775</v>
      </c>
      <c r="E297" s="73">
        <v>1500</v>
      </c>
      <c r="F297" s="73">
        <v>6</v>
      </c>
      <c r="G297" s="74">
        <v>12</v>
      </c>
      <c r="H297" s="73" t="s">
        <v>4894</v>
      </c>
      <c r="I297" s="74">
        <v>23.99</v>
      </c>
      <c r="J297" s="2">
        <v>1</v>
      </c>
      <c r="K297" s="94"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14.05</v>
      </c>
    </row>
    <row r="298" spans="1:11" x14ac:dyDescent="0.25">
      <c r="A298" s="2">
        <v>8438</v>
      </c>
      <c r="B298" s="73" t="s">
        <v>463</v>
      </c>
      <c r="C298" s="73" t="s">
        <v>266</v>
      </c>
      <c r="D298" s="73" t="s">
        <v>3779</v>
      </c>
      <c r="E298" s="73">
        <v>750</v>
      </c>
      <c r="F298" s="73">
        <v>12</v>
      </c>
      <c r="G298" s="74">
        <v>13.5</v>
      </c>
      <c r="H298" s="73" t="s">
        <v>2512</v>
      </c>
      <c r="I298" s="74">
        <v>18.989999999999998</v>
      </c>
      <c r="J298" s="2">
        <v>1</v>
      </c>
      <c r="K298" s="94"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7.9</v>
      </c>
    </row>
    <row r="299" spans="1:11" x14ac:dyDescent="0.25">
      <c r="A299" s="2">
        <v>8458</v>
      </c>
      <c r="B299" s="73" t="s">
        <v>1</v>
      </c>
      <c r="C299" s="73" t="s">
        <v>265</v>
      </c>
      <c r="D299" s="73" t="s">
        <v>3773</v>
      </c>
      <c r="E299" s="73">
        <v>1140</v>
      </c>
      <c r="F299" s="73">
        <v>12</v>
      </c>
      <c r="G299" s="74">
        <v>40</v>
      </c>
      <c r="H299" s="73" t="s">
        <v>2460</v>
      </c>
      <c r="I299" s="74">
        <v>39.49</v>
      </c>
      <c r="J299" s="2">
        <v>1</v>
      </c>
      <c r="K299" s="94"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35.6</v>
      </c>
    </row>
    <row r="300" spans="1:11" x14ac:dyDescent="0.25">
      <c r="A300" s="2">
        <v>8487</v>
      </c>
      <c r="B300" s="73" t="s">
        <v>464</v>
      </c>
      <c r="C300" s="73" t="s">
        <v>265</v>
      </c>
      <c r="D300" s="73" t="s">
        <v>5089</v>
      </c>
      <c r="E300" s="73">
        <v>750</v>
      </c>
      <c r="F300" s="73">
        <v>12</v>
      </c>
      <c r="G300" s="74">
        <v>45</v>
      </c>
      <c r="H300" s="73" t="s">
        <v>2461</v>
      </c>
      <c r="I300" s="74">
        <v>45.49</v>
      </c>
      <c r="J300" s="2">
        <v>1</v>
      </c>
      <c r="K300" s="94"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26.35</v>
      </c>
    </row>
    <row r="301" spans="1:11" x14ac:dyDescent="0.25">
      <c r="A301" s="2">
        <v>8546</v>
      </c>
      <c r="B301" s="73" t="s">
        <v>465</v>
      </c>
      <c r="C301" s="73" t="s">
        <v>265</v>
      </c>
      <c r="D301" s="73" t="s">
        <v>3796</v>
      </c>
      <c r="E301" s="73">
        <v>750</v>
      </c>
      <c r="F301" s="73">
        <v>12</v>
      </c>
      <c r="G301" s="74">
        <v>20</v>
      </c>
      <c r="H301" s="73" t="s">
        <v>2466</v>
      </c>
      <c r="I301" s="74">
        <v>29.99</v>
      </c>
      <c r="J301" s="2">
        <v>1</v>
      </c>
      <c r="K301" s="94"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11.71</v>
      </c>
    </row>
    <row r="302" spans="1:11" x14ac:dyDescent="0.25">
      <c r="A302" s="2">
        <v>8566</v>
      </c>
      <c r="B302" s="73" t="s">
        <v>466</v>
      </c>
      <c r="C302" s="73" t="s">
        <v>266</v>
      </c>
      <c r="D302" s="73" t="s">
        <v>278</v>
      </c>
      <c r="E302" s="73">
        <v>300</v>
      </c>
      <c r="F302" s="73">
        <v>12</v>
      </c>
      <c r="G302" s="74">
        <v>14.5</v>
      </c>
      <c r="H302" s="73" t="s">
        <v>3455</v>
      </c>
      <c r="I302" s="74">
        <v>10.29</v>
      </c>
      <c r="J302" s="2">
        <v>1</v>
      </c>
      <c r="K302" s="94"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4.88</v>
      </c>
    </row>
    <row r="303" spans="1:11" x14ac:dyDescent="0.25">
      <c r="A303" s="2">
        <v>8583</v>
      </c>
      <c r="B303" s="73" t="s">
        <v>467</v>
      </c>
      <c r="C303" s="73" t="s">
        <v>267</v>
      </c>
      <c r="D303" s="73" t="s">
        <v>3741</v>
      </c>
      <c r="E303" s="73">
        <v>450</v>
      </c>
      <c r="F303" s="73">
        <v>24</v>
      </c>
      <c r="G303" s="74">
        <v>5</v>
      </c>
      <c r="H303" s="73" t="s">
        <v>2505</v>
      </c>
      <c r="I303" s="74">
        <v>3.79</v>
      </c>
      <c r="J303" s="2">
        <v>1</v>
      </c>
      <c r="K303" s="94"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1.76</v>
      </c>
    </row>
    <row r="304" spans="1:11" x14ac:dyDescent="0.25">
      <c r="A304" s="2">
        <v>8583</v>
      </c>
      <c r="B304" s="73" t="s">
        <v>467</v>
      </c>
      <c r="C304" s="73" t="s">
        <v>267</v>
      </c>
      <c r="D304" s="73" t="s">
        <v>3741</v>
      </c>
      <c r="E304" s="73">
        <v>450</v>
      </c>
      <c r="F304" s="73">
        <v>24</v>
      </c>
      <c r="G304" s="74">
        <v>5</v>
      </c>
      <c r="H304" s="73" t="s">
        <v>2505</v>
      </c>
      <c r="I304" s="74">
        <v>3.79</v>
      </c>
      <c r="J304" s="2">
        <v>1</v>
      </c>
      <c r="K304" s="94"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1.76</v>
      </c>
    </row>
    <row r="305" spans="1:11" x14ac:dyDescent="0.25">
      <c r="A305" s="2">
        <v>8630</v>
      </c>
      <c r="B305" s="73" t="s">
        <v>468</v>
      </c>
      <c r="C305" s="73" t="s">
        <v>266</v>
      </c>
      <c r="D305" s="73" t="s">
        <v>3743</v>
      </c>
      <c r="E305" s="73">
        <v>200</v>
      </c>
      <c r="F305" s="73">
        <v>24</v>
      </c>
      <c r="G305" s="74">
        <v>10.5</v>
      </c>
      <c r="H305" s="73" t="s">
        <v>2517</v>
      </c>
      <c r="I305" s="74">
        <v>2.99</v>
      </c>
      <c r="J305" s="2">
        <v>1</v>
      </c>
      <c r="K305" s="94"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2.36</v>
      </c>
    </row>
    <row r="306" spans="1:11" x14ac:dyDescent="0.25">
      <c r="A306" s="2">
        <v>8673</v>
      </c>
      <c r="B306" s="73" t="s">
        <v>469</v>
      </c>
      <c r="C306" s="73" t="s">
        <v>266</v>
      </c>
      <c r="D306" s="73" t="s">
        <v>3747</v>
      </c>
      <c r="E306" s="73">
        <v>750</v>
      </c>
      <c r="F306" s="73">
        <v>12</v>
      </c>
      <c r="G306" s="74">
        <v>13</v>
      </c>
      <c r="H306" s="73" t="s">
        <v>2503</v>
      </c>
      <c r="I306" s="74">
        <v>31.99</v>
      </c>
      <c r="J306" s="2">
        <v>1</v>
      </c>
      <c r="K306" s="94"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7.61</v>
      </c>
    </row>
    <row r="307" spans="1:11" x14ac:dyDescent="0.25">
      <c r="A307" s="2">
        <v>8700</v>
      </c>
      <c r="B307" s="73" t="s">
        <v>470</v>
      </c>
      <c r="C307" s="73" t="s">
        <v>267</v>
      </c>
      <c r="D307" s="73" t="s">
        <v>3741</v>
      </c>
      <c r="E307" s="73">
        <v>330</v>
      </c>
      <c r="F307" s="73">
        <v>24</v>
      </c>
      <c r="G307" s="74">
        <v>5.2</v>
      </c>
      <c r="H307" s="73" t="s">
        <v>2505</v>
      </c>
      <c r="I307" s="74">
        <v>2.89</v>
      </c>
      <c r="J307" s="2">
        <v>1</v>
      </c>
      <c r="K307" s="94"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1.34</v>
      </c>
    </row>
    <row r="308" spans="1:11" x14ac:dyDescent="0.25">
      <c r="A308" s="2">
        <v>8700</v>
      </c>
      <c r="B308" s="73" t="s">
        <v>470</v>
      </c>
      <c r="C308" s="73" t="s">
        <v>267</v>
      </c>
      <c r="D308" s="73" t="s">
        <v>3741</v>
      </c>
      <c r="E308" s="73">
        <v>330</v>
      </c>
      <c r="F308" s="73">
        <v>24</v>
      </c>
      <c r="G308" s="74">
        <v>5.2</v>
      </c>
      <c r="H308" s="73" t="s">
        <v>2505</v>
      </c>
      <c r="I308" s="74">
        <v>2.89</v>
      </c>
      <c r="J308" s="2">
        <v>1</v>
      </c>
      <c r="K308" s="94"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1.34</v>
      </c>
    </row>
    <row r="309" spans="1:11" x14ac:dyDescent="0.25">
      <c r="A309" s="2">
        <v>8733</v>
      </c>
      <c r="B309" s="73" t="s">
        <v>10</v>
      </c>
      <c r="C309" s="73" t="s">
        <v>265</v>
      </c>
      <c r="D309" s="73" t="s">
        <v>5079</v>
      </c>
      <c r="E309" s="73">
        <v>375</v>
      </c>
      <c r="F309" s="73">
        <v>12</v>
      </c>
      <c r="G309" s="74">
        <v>40</v>
      </c>
      <c r="H309" s="73" t="s">
        <v>2465</v>
      </c>
      <c r="I309" s="74">
        <v>19.989999999999998</v>
      </c>
      <c r="J309" s="2">
        <v>1</v>
      </c>
      <c r="K309" s="94"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13.3</v>
      </c>
    </row>
    <row r="310" spans="1:11" x14ac:dyDescent="0.25">
      <c r="A310" s="2">
        <v>8734</v>
      </c>
      <c r="B310" s="73" t="s">
        <v>471</v>
      </c>
      <c r="C310" s="73" t="s">
        <v>266</v>
      </c>
      <c r="D310" s="73" t="s">
        <v>3765</v>
      </c>
      <c r="E310" s="73">
        <v>750</v>
      </c>
      <c r="F310" s="73">
        <v>6</v>
      </c>
      <c r="G310" s="74">
        <v>13.5</v>
      </c>
      <c r="H310" s="73" t="s">
        <v>5086</v>
      </c>
      <c r="I310" s="74">
        <v>41.49</v>
      </c>
      <c r="J310" s="2">
        <v>1</v>
      </c>
      <c r="K310" s="94"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7.9</v>
      </c>
    </row>
    <row r="311" spans="1:11" x14ac:dyDescent="0.25">
      <c r="A311" s="2">
        <v>8738</v>
      </c>
      <c r="B311" s="73" t="s">
        <v>5336</v>
      </c>
      <c r="C311" s="73" t="s">
        <v>266</v>
      </c>
      <c r="D311" s="73" t="s">
        <v>3758</v>
      </c>
      <c r="E311" s="73">
        <v>750</v>
      </c>
      <c r="F311" s="73">
        <v>12</v>
      </c>
      <c r="G311" s="74">
        <v>14.5</v>
      </c>
      <c r="H311" s="73" t="s">
        <v>2479</v>
      </c>
      <c r="I311" s="74">
        <v>22.99</v>
      </c>
      <c r="J311" s="2">
        <v>1</v>
      </c>
      <c r="K311" s="94"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8.49</v>
      </c>
    </row>
    <row r="312" spans="1:11" x14ac:dyDescent="0.25">
      <c r="A312" s="2">
        <v>8768</v>
      </c>
      <c r="B312" s="73" t="s">
        <v>472</v>
      </c>
      <c r="C312" s="73" t="s">
        <v>266</v>
      </c>
      <c r="D312" s="73" t="s">
        <v>3758</v>
      </c>
      <c r="E312" s="73">
        <v>750</v>
      </c>
      <c r="F312" s="73">
        <v>12</v>
      </c>
      <c r="G312" s="74">
        <v>14.5</v>
      </c>
      <c r="H312" s="73" t="s">
        <v>2482</v>
      </c>
      <c r="I312" s="74">
        <v>80.989999999999995</v>
      </c>
      <c r="J312" s="2">
        <v>1</v>
      </c>
      <c r="K312" s="94"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8.49</v>
      </c>
    </row>
    <row r="313" spans="1:11" x14ac:dyDescent="0.25">
      <c r="A313" s="2">
        <v>8775</v>
      </c>
      <c r="B313" s="73" t="s">
        <v>2918</v>
      </c>
      <c r="C313" s="73" t="s">
        <v>265</v>
      </c>
      <c r="D313" s="73" t="s">
        <v>5079</v>
      </c>
      <c r="E313" s="73">
        <v>1750</v>
      </c>
      <c r="F313" s="73">
        <v>6</v>
      </c>
      <c r="G313" s="74">
        <v>40</v>
      </c>
      <c r="H313" s="73" t="s">
        <v>2466</v>
      </c>
      <c r="I313" s="74">
        <v>63.39</v>
      </c>
      <c r="J313" s="2">
        <v>1</v>
      </c>
      <c r="K313" s="94"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54.65</v>
      </c>
    </row>
    <row r="314" spans="1:11" x14ac:dyDescent="0.25">
      <c r="A314" s="2">
        <v>8803</v>
      </c>
      <c r="B314" s="73" t="s">
        <v>473</v>
      </c>
      <c r="C314" s="73" t="s">
        <v>265</v>
      </c>
      <c r="D314" s="73" t="s">
        <v>5084</v>
      </c>
      <c r="E314" s="73">
        <v>750</v>
      </c>
      <c r="F314" s="73">
        <v>6</v>
      </c>
      <c r="G314" s="74">
        <v>43</v>
      </c>
      <c r="H314" s="73" t="s">
        <v>2463</v>
      </c>
      <c r="I314" s="74">
        <v>90.1</v>
      </c>
      <c r="J314" s="2">
        <v>1</v>
      </c>
      <c r="K314" s="94"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25.18</v>
      </c>
    </row>
    <row r="315" spans="1:11" x14ac:dyDescent="0.25">
      <c r="A315" s="2">
        <v>8835</v>
      </c>
      <c r="B315" s="73" t="s">
        <v>474</v>
      </c>
      <c r="C315" s="73" t="s">
        <v>266</v>
      </c>
      <c r="D315" s="73" t="s">
        <v>3747</v>
      </c>
      <c r="E315" s="73">
        <v>750</v>
      </c>
      <c r="F315" s="73">
        <v>6</v>
      </c>
      <c r="G315" s="74">
        <v>15</v>
      </c>
      <c r="H315" s="73" t="s">
        <v>2516</v>
      </c>
      <c r="I315" s="74">
        <v>28.99</v>
      </c>
      <c r="J315" s="2">
        <v>1</v>
      </c>
      <c r="K315" s="94"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8.7799999999999994</v>
      </c>
    </row>
    <row r="316" spans="1:11" x14ac:dyDescent="0.25">
      <c r="A316" s="2">
        <v>8841</v>
      </c>
      <c r="B316" s="73" t="s">
        <v>475</v>
      </c>
      <c r="C316" s="73" t="s">
        <v>265</v>
      </c>
      <c r="D316" s="73" t="s">
        <v>3742</v>
      </c>
      <c r="E316" s="73">
        <v>750</v>
      </c>
      <c r="F316" s="73">
        <v>6</v>
      </c>
      <c r="G316" s="74">
        <v>40</v>
      </c>
      <c r="H316" s="73" t="s">
        <v>2485</v>
      </c>
      <c r="I316" s="74">
        <v>50.99</v>
      </c>
      <c r="J316" s="2">
        <v>1</v>
      </c>
      <c r="K316" s="94"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23.42</v>
      </c>
    </row>
    <row r="317" spans="1:11" x14ac:dyDescent="0.25">
      <c r="A317" s="2">
        <v>8849</v>
      </c>
      <c r="B317" s="73" t="s">
        <v>476</v>
      </c>
      <c r="C317" s="73" t="s">
        <v>265</v>
      </c>
      <c r="D317" s="73" t="s">
        <v>3797</v>
      </c>
      <c r="E317" s="73">
        <v>750</v>
      </c>
      <c r="F317" s="73">
        <v>12</v>
      </c>
      <c r="G317" s="74">
        <v>40</v>
      </c>
      <c r="H317" s="73" t="s">
        <v>4895</v>
      </c>
      <c r="I317" s="74">
        <v>42.99</v>
      </c>
      <c r="J317" s="2">
        <v>1</v>
      </c>
      <c r="K317" s="94"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23.42</v>
      </c>
    </row>
    <row r="318" spans="1:11" x14ac:dyDescent="0.25">
      <c r="A318" s="2">
        <v>8858</v>
      </c>
      <c r="B318" s="73" t="s">
        <v>2919</v>
      </c>
      <c r="C318" s="73" t="s">
        <v>266</v>
      </c>
      <c r="D318" s="73" t="s">
        <v>3755</v>
      </c>
      <c r="E318" s="73">
        <v>750</v>
      </c>
      <c r="F318" s="73">
        <v>12</v>
      </c>
      <c r="G318" s="74">
        <v>13.5</v>
      </c>
      <c r="H318" s="73" t="s">
        <v>2484</v>
      </c>
      <c r="I318" s="74">
        <v>18.989999999999998</v>
      </c>
      <c r="J318" s="2">
        <v>1</v>
      </c>
      <c r="K318" s="94"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7.9</v>
      </c>
    </row>
    <row r="319" spans="1:11" x14ac:dyDescent="0.25">
      <c r="A319" s="2">
        <v>8888</v>
      </c>
      <c r="B319" s="73" t="s">
        <v>477</v>
      </c>
      <c r="C319" s="73" t="s">
        <v>265</v>
      </c>
      <c r="D319" s="73" t="s">
        <v>3786</v>
      </c>
      <c r="E319" s="73">
        <v>750</v>
      </c>
      <c r="F319" s="73">
        <v>12</v>
      </c>
      <c r="G319" s="74">
        <v>40</v>
      </c>
      <c r="H319" s="73" t="s">
        <v>2463</v>
      </c>
      <c r="I319" s="74">
        <v>31.49</v>
      </c>
      <c r="J319" s="2">
        <v>1</v>
      </c>
      <c r="K319" s="94"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23.42</v>
      </c>
    </row>
    <row r="320" spans="1:11" x14ac:dyDescent="0.25">
      <c r="A320" s="2">
        <v>8892</v>
      </c>
      <c r="B320" s="73" t="s">
        <v>478</v>
      </c>
      <c r="C320" s="73" t="s">
        <v>4290</v>
      </c>
      <c r="D320" s="73" t="s">
        <v>3790</v>
      </c>
      <c r="E320" s="73">
        <v>1000</v>
      </c>
      <c r="F320" s="73">
        <v>12</v>
      </c>
      <c r="G320" s="74">
        <v>5</v>
      </c>
      <c r="H320" s="73" t="s">
        <v>2461</v>
      </c>
      <c r="I320" s="74">
        <v>10.99</v>
      </c>
      <c r="J320" s="2">
        <v>1</v>
      </c>
      <c r="K320" s="94"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3.9</v>
      </c>
    </row>
    <row r="321" spans="1:11" x14ac:dyDescent="0.25">
      <c r="A321" s="2">
        <v>8939</v>
      </c>
      <c r="B321" s="73" t="s">
        <v>3328</v>
      </c>
      <c r="C321" s="73" t="s">
        <v>267</v>
      </c>
      <c r="D321" s="73" t="s">
        <v>3741</v>
      </c>
      <c r="E321" s="73">
        <v>330</v>
      </c>
      <c r="F321" s="73">
        <v>24</v>
      </c>
      <c r="G321" s="74">
        <v>4.5</v>
      </c>
      <c r="H321" s="73" t="s">
        <v>2480</v>
      </c>
      <c r="I321" s="74">
        <v>3.25</v>
      </c>
      <c r="J321" s="2">
        <v>1</v>
      </c>
      <c r="K321" s="94"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1.1599999999999999</v>
      </c>
    </row>
    <row r="322" spans="1:11" x14ac:dyDescent="0.25">
      <c r="A322" s="2">
        <v>8939</v>
      </c>
      <c r="B322" s="73" t="s">
        <v>3328</v>
      </c>
      <c r="C322" s="73" t="s">
        <v>267</v>
      </c>
      <c r="D322" s="73" t="s">
        <v>3741</v>
      </c>
      <c r="E322" s="73">
        <v>330</v>
      </c>
      <c r="F322" s="73">
        <v>24</v>
      </c>
      <c r="G322" s="74">
        <v>4.5</v>
      </c>
      <c r="H322" s="73" t="s">
        <v>2480</v>
      </c>
      <c r="I322" s="74">
        <v>3.25</v>
      </c>
      <c r="J322" s="2">
        <v>1</v>
      </c>
      <c r="K322" s="94"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1.1599999999999999</v>
      </c>
    </row>
    <row r="323" spans="1:11" x14ac:dyDescent="0.25">
      <c r="A323" s="2">
        <v>8944</v>
      </c>
      <c r="B323" s="73" t="s">
        <v>479</v>
      </c>
      <c r="C323" s="73" t="s">
        <v>266</v>
      </c>
      <c r="D323" s="73" t="s">
        <v>3745</v>
      </c>
      <c r="E323" s="73">
        <v>750</v>
      </c>
      <c r="F323" s="73">
        <v>12</v>
      </c>
      <c r="G323" s="74">
        <v>13.5</v>
      </c>
      <c r="H323" s="73" t="s">
        <v>2482</v>
      </c>
      <c r="I323" s="74">
        <v>21.99</v>
      </c>
      <c r="J323" s="2">
        <v>1</v>
      </c>
      <c r="K323" s="94"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7.9</v>
      </c>
    </row>
    <row r="324" spans="1:11" x14ac:dyDescent="0.25">
      <c r="A324" s="2">
        <v>8966</v>
      </c>
      <c r="B324" s="73" t="s">
        <v>480</v>
      </c>
      <c r="C324" s="73" t="s">
        <v>266</v>
      </c>
      <c r="D324" s="73" t="s">
        <v>3747</v>
      </c>
      <c r="E324" s="73">
        <v>750</v>
      </c>
      <c r="F324" s="73">
        <v>12</v>
      </c>
      <c r="G324" s="74">
        <v>14.5</v>
      </c>
      <c r="H324" s="73" t="s">
        <v>2465</v>
      </c>
      <c r="I324" s="74">
        <v>31.99</v>
      </c>
      <c r="J324" s="2">
        <v>1</v>
      </c>
      <c r="K324" s="94"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8.49</v>
      </c>
    </row>
    <row r="325" spans="1:11" x14ac:dyDescent="0.25">
      <c r="A325" s="2">
        <v>9041</v>
      </c>
      <c r="B325" s="73" t="s">
        <v>481</v>
      </c>
      <c r="C325" s="73" t="s">
        <v>267</v>
      </c>
      <c r="D325" s="73" t="s">
        <v>3751</v>
      </c>
      <c r="E325" s="73">
        <v>4260</v>
      </c>
      <c r="F325" s="73">
        <v>1</v>
      </c>
      <c r="G325" s="74">
        <v>6.3</v>
      </c>
      <c r="H325" s="73" t="s">
        <v>2504</v>
      </c>
      <c r="I325" s="74">
        <v>20.99</v>
      </c>
      <c r="J325" s="2">
        <v>12</v>
      </c>
      <c r="K325" s="94"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20.95</v>
      </c>
    </row>
    <row r="326" spans="1:11" x14ac:dyDescent="0.25">
      <c r="A326" s="2">
        <v>9041</v>
      </c>
      <c r="B326" s="73" t="s">
        <v>481</v>
      </c>
      <c r="C326" s="73" t="s">
        <v>267</v>
      </c>
      <c r="D326" s="73" t="s">
        <v>3751</v>
      </c>
      <c r="E326" s="73">
        <v>4260</v>
      </c>
      <c r="F326" s="73">
        <v>1</v>
      </c>
      <c r="G326" s="74">
        <v>6.3</v>
      </c>
      <c r="H326" s="73" t="s">
        <v>2504</v>
      </c>
      <c r="I326" s="74">
        <v>20.99</v>
      </c>
      <c r="J326" s="2">
        <v>12</v>
      </c>
      <c r="K326" s="94"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20.95</v>
      </c>
    </row>
    <row r="327" spans="1:11" x14ac:dyDescent="0.25">
      <c r="A327" s="2">
        <v>9043</v>
      </c>
      <c r="B327" s="73" t="s">
        <v>3</v>
      </c>
      <c r="C327" s="73" t="s">
        <v>265</v>
      </c>
      <c r="D327" s="73" t="s">
        <v>5079</v>
      </c>
      <c r="E327" s="73">
        <v>375</v>
      </c>
      <c r="F327" s="73">
        <v>24</v>
      </c>
      <c r="G327" s="74">
        <v>40</v>
      </c>
      <c r="H327" s="73" t="s">
        <v>2461</v>
      </c>
      <c r="I327" s="74">
        <v>18.489999999999998</v>
      </c>
      <c r="J327" s="2">
        <v>1</v>
      </c>
      <c r="K327" s="94"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13.3</v>
      </c>
    </row>
    <row r="328" spans="1:11" x14ac:dyDescent="0.25">
      <c r="A328" s="2">
        <v>9092</v>
      </c>
      <c r="B328" s="73" t="s">
        <v>4</v>
      </c>
      <c r="C328" s="73" t="s">
        <v>265</v>
      </c>
      <c r="D328" s="73" t="s">
        <v>5079</v>
      </c>
      <c r="E328" s="73">
        <v>1140</v>
      </c>
      <c r="F328" s="73">
        <v>12</v>
      </c>
      <c r="G328" s="74">
        <v>40</v>
      </c>
      <c r="H328" s="73" t="s">
        <v>5026</v>
      </c>
      <c r="I328" s="74">
        <v>35.6</v>
      </c>
      <c r="J328" s="2">
        <v>1</v>
      </c>
      <c r="K328" s="94"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35.6</v>
      </c>
    </row>
    <row r="329" spans="1:11" x14ac:dyDescent="0.25">
      <c r="A329" s="2">
        <v>9118</v>
      </c>
      <c r="B329" s="73" t="s">
        <v>77</v>
      </c>
      <c r="C329" s="73" t="s">
        <v>266</v>
      </c>
      <c r="D329" s="73" t="s">
        <v>3743</v>
      </c>
      <c r="E329" s="73">
        <v>600</v>
      </c>
      <c r="F329" s="73">
        <v>8</v>
      </c>
      <c r="G329" s="74">
        <v>11.5</v>
      </c>
      <c r="H329" s="73" t="s">
        <v>2469</v>
      </c>
      <c r="I329" s="74">
        <v>15.99</v>
      </c>
      <c r="J329" s="2">
        <v>3</v>
      </c>
      <c r="K329" s="94"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5.71</v>
      </c>
    </row>
    <row r="330" spans="1:11" x14ac:dyDescent="0.25">
      <c r="A330" s="2">
        <v>9125</v>
      </c>
      <c r="B330" s="73" t="s">
        <v>482</v>
      </c>
      <c r="C330" s="73" t="s">
        <v>266</v>
      </c>
      <c r="D330" s="73" t="s">
        <v>3780</v>
      </c>
      <c r="E330" s="73">
        <v>750</v>
      </c>
      <c r="F330" s="73">
        <v>12</v>
      </c>
      <c r="G330" s="74">
        <v>14.5</v>
      </c>
      <c r="H330" s="73" t="s">
        <v>4894</v>
      </c>
      <c r="I330" s="74">
        <v>24.99</v>
      </c>
      <c r="J330" s="2">
        <v>1</v>
      </c>
      <c r="K330" s="94"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8.49</v>
      </c>
    </row>
    <row r="331" spans="1:11" x14ac:dyDescent="0.25">
      <c r="A331" s="2">
        <v>9156</v>
      </c>
      <c r="B331" s="73" t="s">
        <v>5090</v>
      </c>
      <c r="C331" s="73" t="s">
        <v>266</v>
      </c>
      <c r="D331" s="73" t="s">
        <v>3775</v>
      </c>
      <c r="E331" s="73">
        <v>750</v>
      </c>
      <c r="F331" s="73">
        <v>12</v>
      </c>
      <c r="G331" s="74">
        <v>12</v>
      </c>
      <c r="H331" s="73" t="s">
        <v>2479</v>
      </c>
      <c r="I331" s="74">
        <v>14.99</v>
      </c>
      <c r="J331" s="2">
        <v>1</v>
      </c>
      <c r="K331" s="94"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7.03</v>
      </c>
    </row>
    <row r="332" spans="1:11" x14ac:dyDescent="0.25">
      <c r="A332" s="2">
        <v>9209</v>
      </c>
      <c r="B332" s="73" t="s">
        <v>483</v>
      </c>
      <c r="C332" s="73" t="s">
        <v>267</v>
      </c>
      <c r="D332" s="73" t="s">
        <v>3741</v>
      </c>
      <c r="E332" s="73">
        <v>330</v>
      </c>
      <c r="F332" s="73">
        <v>24</v>
      </c>
      <c r="G332" s="74">
        <v>5</v>
      </c>
      <c r="H332" s="73" t="s">
        <v>2502</v>
      </c>
      <c r="I332" s="74">
        <v>2.95</v>
      </c>
      <c r="J332" s="2">
        <v>1</v>
      </c>
      <c r="K332" s="94"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1.29</v>
      </c>
    </row>
    <row r="333" spans="1:11" x14ac:dyDescent="0.25">
      <c r="A333" s="2">
        <v>9209</v>
      </c>
      <c r="B333" s="73" t="s">
        <v>483</v>
      </c>
      <c r="C333" s="73" t="s">
        <v>267</v>
      </c>
      <c r="D333" s="73" t="s">
        <v>3741</v>
      </c>
      <c r="E333" s="73">
        <v>330</v>
      </c>
      <c r="F333" s="73">
        <v>24</v>
      </c>
      <c r="G333" s="74">
        <v>5</v>
      </c>
      <c r="H333" s="73" t="s">
        <v>2502</v>
      </c>
      <c r="I333" s="74">
        <v>2.95</v>
      </c>
      <c r="J333" s="2">
        <v>1</v>
      </c>
      <c r="K333" s="94"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1.29</v>
      </c>
    </row>
    <row r="334" spans="1:11" x14ac:dyDescent="0.25">
      <c r="A334" s="2">
        <v>9271</v>
      </c>
      <c r="B334" s="73" t="s">
        <v>484</v>
      </c>
      <c r="C334" s="73" t="s">
        <v>266</v>
      </c>
      <c r="D334" s="73" t="s">
        <v>3775</v>
      </c>
      <c r="E334" s="73">
        <v>750</v>
      </c>
      <c r="F334" s="73">
        <v>12</v>
      </c>
      <c r="G334" s="74">
        <v>12</v>
      </c>
      <c r="H334" s="73" t="s">
        <v>2460</v>
      </c>
      <c r="I334" s="74">
        <v>15.99</v>
      </c>
      <c r="J334" s="2">
        <v>1</v>
      </c>
      <c r="K334" s="94"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7.03</v>
      </c>
    </row>
    <row r="335" spans="1:11" x14ac:dyDescent="0.25">
      <c r="A335" s="2">
        <v>9277</v>
      </c>
      <c r="B335" s="73" t="s">
        <v>485</v>
      </c>
      <c r="C335" s="73" t="s">
        <v>266</v>
      </c>
      <c r="D335" s="73" t="s">
        <v>3771</v>
      </c>
      <c r="E335" s="73">
        <v>750</v>
      </c>
      <c r="F335" s="73">
        <v>12</v>
      </c>
      <c r="G335" s="74">
        <v>20</v>
      </c>
      <c r="H335" s="73" t="s">
        <v>2980</v>
      </c>
      <c r="I335" s="74">
        <v>11.71</v>
      </c>
      <c r="J335" s="2">
        <v>1</v>
      </c>
      <c r="K335" s="94"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11.71</v>
      </c>
    </row>
    <row r="336" spans="1:11" x14ac:dyDescent="0.25">
      <c r="A336" s="2">
        <v>9279</v>
      </c>
      <c r="B336" s="73" t="s">
        <v>2298</v>
      </c>
      <c r="C336" s="73" t="s">
        <v>265</v>
      </c>
      <c r="D336" s="73" t="s">
        <v>3770</v>
      </c>
      <c r="E336" s="73">
        <v>750</v>
      </c>
      <c r="F336" s="73">
        <v>12</v>
      </c>
      <c r="G336" s="74">
        <v>50</v>
      </c>
      <c r="H336" s="73" t="s">
        <v>2461</v>
      </c>
      <c r="I336" s="74">
        <v>30.49</v>
      </c>
      <c r="J336" s="2">
        <v>1</v>
      </c>
      <c r="K336" s="94"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29.28</v>
      </c>
    </row>
    <row r="337" spans="1:11" x14ac:dyDescent="0.25">
      <c r="A337" s="2">
        <v>9374</v>
      </c>
      <c r="B337" s="73" t="s">
        <v>486</v>
      </c>
      <c r="C337" s="73" t="s">
        <v>266</v>
      </c>
      <c r="D337" s="73" t="s">
        <v>3758</v>
      </c>
      <c r="E337" s="73">
        <v>750</v>
      </c>
      <c r="F337" s="73">
        <v>12</v>
      </c>
      <c r="G337" s="74">
        <v>14.5</v>
      </c>
      <c r="H337" s="73" t="s">
        <v>4894</v>
      </c>
      <c r="I337" s="74">
        <v>25.99</v>
      </c>
      <c r="J337" s="2">
        <v>1</v>
      </c>
      <c r="K337" s="94"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8.49</v>
      </c>
    </row>
    <row r="338" spans="1:11" x14ac:dyDescent="0.25">
      <c r="A338" s="2">
        <v>9394</v>
      </c>
      <c r="B338" s="73" t="s">
        <v>5723</v>
      </c>
      <c r="C338" s="73" t="s">
        <v>266</v>
      </c>
      <c r="D338" s="73" t="s">
        <v>3756</v>
      </c>
      <c r="E338" s="73">
        <v>750</v>
      </c>
      <c r="F338" s="73">
        <v>12</v>
      </c>
      <c r="G338" s="74">
        <v>9.5</v>
      </c>
      <c r="H338" s="73" t="s">
        <v>5026</v>
      </c>
      <c r="I338" s="74">
        <v>12.99</v>
      </c>
      <c r="J338" s="2">
        <v>1</v>
      </c>
      <c r="K338" s="94"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5.56</v>
      </c>
    </row>
    <row r="339" spans="1:11" x14ac:dyDescent="0.25">
      <c r="A339" s="2">
        <v>9404</v>
      </c>
      <c r="B339" s="73" t="s">
        <v>487</v>
      </c>
      <c r="C339" s="73" t="s">
        <v>266</v>
      </c>
      <c r="D339" s="73" t="s">
        <v>3756</v>
      </c>
      <c r="E339" s="73">
        <v>3000</v>
      </c>
      <c r="F339" s="73">
        <v>6</v>
      </c>
      <c r="G339" s="74">
        <v>9</v>
      </c>
      <c r="H339" s="73" t="s">
        <v>2469</v>
      </c>
      <c r="I339" s="74">
        <v>35.99</v>
      </c>
      <c r="J339" s="2">
        <v>1</v>
      </c>
      <c r="K339" s="94"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21.08</v>
      </c>
    </row>
    <row r="340" spans="1:11" x14ac:dyDescent="0.25">
      <c r="A340" s="2">
        <v>9405</v>
      </c>
      <c r="B340" s="73" t="s">
        <v>488</v>
      </c>
      <c r="C340" s="73" t="s">
        <v>266</v>
      </c>
      <c r="D340" s="73" t="s">
        <v>3775</v>
      </c>
      <c r="E340" s="73">
        <v>2000</v>
      </c>
      <c r="F340" s="73">
        <v>6</v>
      </c>
      <c r="G340" s="74">
        <v>11.5</v>
      </c>
      <c r="H340" s="73" t="s">
        <v>2475</v>
      </c>
      <c r="I340" s="74">
        <v>24.99</v>
      </c>
      <c r="J340" s="2">
        <v>1</v>
      </c>
      <c r="K340" s="94"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17.96</v>
      </c>
    </row>
    <row r="341" spans="1:11" x14ac:dyDescent="0.25">
      <c r="A341" s="2">
        <v>9412</v>
      </c>
      <c r="B341" s="73" t="s">
        <v>489</v>
      </c>
      <c r="C341" s="73" t="s">
        <v>266</v>
      </c>
      <c r="D341" s="73" t="s">
        <v>3762</v>
      </c>
      <c r="E341" s="73">
        <v>750</v>
      </c>
      <c r="F341" s="73">
        <v>6</v>
      </c>
      <c r="G341" s="74">
        <v>20</v>
      </c>
      <c r="H341" s="73" t="s">
        <v>2469</v>
      </c>
      <c r="I341" s="74">
        <v>42.99</v>
      </c>
      <c r="J341" s="2">
        <v>1</v>
      </c>
      <c r="K341" s="94"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11.71</v>
      </c>
    </row>
    <row r="342" spans="1:11" x14ac:dyDescent="0.25">
      <c r="A342" s="2">
        <v>9431</v>
      </c>
      <c r="B342" s="73" t="s">
        <v>490</v>
      </c>
      <c r="C342" s="73" t="s">
        <v>266</v>
      </c>
      <c r="D342" s="73" t="s">
        <v>3798</v>
      </c>
      <c r="E342" s="73">
        <v>750</v>
      </c>
      <c r="F342" s="73">
        <v>12</v>
      </c>
      <c r="G342" s="74">
        <v>12.5</v>
      </c>
      <c r="H342" s="73" t="s">
        <v>2476</v>
      </c>
      <c r="I342" s="74">
        <v>19.989999999999998</v>
      </c>
      <c r="J342" s="2">
        <v>1</v>
      </c>
      <c r="K342" s="94"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7.32</v>
      </c>
    </row>
    <row r="343" spans="1:11" x14ac:dyDescent="0.25">
      <c r="A343" s="2">
        <v>9465</v>
      </c>
      <c r="B343" s="73" t="s">
        <v>491</v>
      </c>
      <c r="C343" s="73" t="s">
        <v>266</v>
      </c>
      <c r="D343" s="73" t="s">
        <v>3799</v>
      </c>
      <c r="E343" s="73">
        <v>750</v>
      </c>
      <c r="F343" s="73">
        <v>12</v>
      </c>
      <c r="G343" s="74">
        <v>9</v>
      </c>
      <c r="H343" s="73" t="s">
        <v>4894</v>
      </c>
      <c r="I343" s="74">
        <v>12.99</v>
      </c>
      <c r="J343" s="2">
        <v>1</v>
      </c>
      <c r="K343" s="94"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5.27</v>
      </c>
    </row>
    <row r="344" spans="1:11" x14ac:dyDescent="0.25">
      <c r="A344" s="2">
        <v>9519</v>
      </c>
      <c r="B344" s="73" t="s">
        <v>492</v>
      </c>
      <c r="C344" s="73" t="s">
        <v>266</v>
      </c>
      <c r="D344" s="73" t="s">
        <v>3779</v>
      </c>
      <c r="E344" s="73">
        <v>750</v>
      </c>
      <c r="F344" s="73">
        <v>12</v>
      </c>
      <c r="G344" s="74">
        <v>13</v>
      </c>
      <c r="H344" s="73" t="s">
        <v>2478</v>
      </c>
      <c r="I344" s="74">
        <v>22.99</v>
      </c>
      <c r="J344" s="2">
        <v>1</v>
      </c>
      <c r="K344" s="94"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7.61</v>
      </c>
    </row>
    <row r="345" spans="1:11" x14ac:dyDescent="0.25">
      <c r="A345" s="2">
        <v>9522</v>
      </c>
      <c r="B345" s="73" t="s">
        <v>5</v>
      </c>
      <c r="C345" s="73" t="s">
        <v>265</v>
      </c>
      <c r="D345" s="73" t="s">
        <v>5079</v>
      </c>
      <c r="E345" s="73">
        <v>375</v>
      </c>
      <c r="F345" s="73">
        <v>24</v>
      </c>
      <c r="G345" s="74">
        <v>40</v>
      </c>
      <c r="H345" s="73" t="s">
        <v>2460</v>
      </c>
      <c r="I345" s="74">
        <v>17.489999999999998</v>
      </c>
      <c r="J345" s="2">
        <v>1</v>
      </c>
      <c r="K345" s="94"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13.3</v>
      </c>
    </row>
    <row r="346" spans="1:11" x14ac:dyDescent="0.25">
      <c r="A346" s="2">
        <v>9544</v>
      </c>
      <c r="B346" s="73" t="s">
        <v>2352</v>
      </c>
      <c r="C346" s="73" t="s">
        <v>266</v>
      </c>
      <c r="D346" s="73" t="s">
        <v>3764</v>
      </c>
      <c r="E346" s="73">
        <v>375</v>
      </c>
      <c r="F346" s="73">
        <v>12</v>
      </c>
      <c r="G346" s="74">
        <v>8.5</v>
      </c>
      <c r="H346" s="73" t="s">
        <v>2506</v>
      </c>
      <c r="I346" s="74">
        <v>93.76</v>
      </c>
      <c r="J346" s="2">
        <v>1</v>
      </c>
      <c r="K346" s="94"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2.64</v>
      </c>
    </row>
    <row r="347" spans="1:11" x14ac:dyDescent="0.25">
      <c r="A347" s="2">
        <v>9550</v>
      </c>
      <c r="B347" s="73" t="s">
        <v>5724</v>
      </c>
      <c r="C347" s="73" t="s">
        <v>267</v>
      </c>
      <c r="D347" s="73" t="s">
        <v>3741</v>
      </c>
      <c r="E347" s="73">
        <v>710</v>
      </c>
      <c r="F347" s="73">
        <v>12</v>
      </c>
      <c r="G347" s="74">
        <v>5.5</v>
      </c>
      <c r="H347" s="73" t="s">
        <v>2501</v>
      </c>
      <c r="I347" s="74">
        <v>4.09</v>
      </c>
      <c r="J347" s="2">
        <v>1</v>
      </c>
      <c r="K347" s="94"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3.05</v>
      </c>
    </row>
    <row r="348" spans="1:11" x14ac:dyDescent="0.25">
      <c r="A348" s="2">
        <v>9550</v>
      </c>
      <c r="B348" s="73" t="s">
        <v>5724</v>
      </c>
      <c r="C348" s="73" t="s">
        <v>267</v>
      </c>
      <c r="D348" s="73" t="s">
        <v>3741</v>
      </c>
      <c r="E348" s="73">
        <v>710</v>
      </c>
      <c r="F348" s="73">
        <v>12</v>
      </c>
      <c r="G348" s="74">
        <v>5.5</v>
      </c>
      <c r="H348" s="73" t="s">
        <v>2501</v>
      </c>
      <c r="I348" s="74">
        <v>4.09</v>
      </c>
      <c r="J348" s="2">
        <v>1</v>
      </c>
      <c r="K348" s="94"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3.05</v>
      </c>
    </row>
    <row r="349" spans="1:11" x14ac:dyDescent="0.25">
      <c r="A349" s="2">
        <v>9610</v>
      </c>
      <c r="B349" s="73" t="s">
        <v>493</v>
      </c>
      <c r="C349" s="73" t="s">
        <v>266</v>
      </c>
      <c r="D349" s="73" t="s">
        <v>3775</v>
      </c>
      <c r="E349" s="73">
        <v>750</v>
      </c>
      <c r="F349" s="73">
        <v>6</v>
      </c>
      <c r="G349" s="74">
        <v>12.5</v>
      </c>
      <c r="H349" s="73" t="s">
        <v>2462</v>
      </c>
      <c r="I349" s="74">
        <v>31.99</v>
      </c>
      <c r="J349" s="2">
        <v>1</v>
      </c>
      <c r="K349" s="94"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7.32</v>
      </c>
    </row>
    <row r="350" spans="1:11" x14ac:dyDescent="0.25">
      <c r="A350" s="2">
        <v>9621</v>
      </c>
      <c r="B350" s="73" t="s">
        <v>494</v>
      </c>
      <c r="C350" s="73" t="s">
        <v>266</v>
      </c>
      <c r="D350" s="73" t="s">
        <v>3764</v>
      </c>
      <c r="E350" s="73">
        <v>750</v>
      </c>
      <c r="F350" s="73">
        <v>12</v>
      </c>
      <c r="G350" s="74">
        <v>13.1</v>
      </c>
      <c r="H350" s="73" t="s">
        <v>2520</v>
      </c>
      <c r="I350" s="74">
        <v>38.270000000000003</v>
      </c>
      <c r="J350" s="2">
        <v>1</v>
      </c>
      <c r="K350" s="94"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7.67</v>
      </c>
    </row>
    <row r="351" spans="1:11" x14ac:dyDescent="0.25">
      <c r="A351" s="2">
        <v>9663</v>
      </c>
      <c r="B351" s="73" t="s">
        <v>153</v>
      </c>
      <c r="C351" s="73" t="s">
        <v>266</v>
      </c>
      <c r="D351" s="73" t="s">
        <v>3743</v>
      </c>
      <c r="E351" s="73">
        <v>750</v>
      </c>
      <c r="F351" s="73">
        <v>12</v>
      </c>
      <c r="G351" s="74">
        <v>12</v>
      </c>
      <c r="H351" s="73" t="s">
        <v>2469</v>
      </c>
      <c r="I351" s="74">
        <v>17.989999999999998</v>
      </c>
      <c r="J351" s="2">
        <v>1</v>
      </c>
      <c r="K351" s="94"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7.03</v>
      </c>
    </row>
    <row r="352" spans="1:11" x14ac:dyDescent="0.25">
      <c r="A352" s="2">
        <v>9675</v>
      </c>
      <c r="B352" s="73" t="s">
        <v>495</v>
      </c>
      <c r="C352" s="73" t="s">
        <v>265</v>
      </c>
      <c r="D352" s="73" t="s">
        <v>3797</v>
      </c>
      <c r="E352" s="73">
        <v>750</v>
      </c>
      <c r="F352" s="73">
        <v>12</v>
      </c>
      <c r="G352" s="74">
        <v>40</v>
      </c>
      <c r="H352" s="73" t="s">
        <v>2464</v>
      </c>
      <c r="I352" s="74">
        <v>41.99</v>
      </c>
      <c r="J352" s="2">
        <v>1</v>
      </c>
      <c r="K352" s="94"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23.42</v>
      </c>
    </row>
    <row r="353" spans="1:11" x14ac:dyDescent="0.25">
      <c r="A353" s="2">
        <v>9682</v>
      </c>
      <c r="B353" s="73" t="s">
        <v>496</v>
      </c>
      <c r="C353" s="73" t="s">
        <v>266</v>
      </c>
      <c r="D353" s="73" t="s">
        <v>3747</v>
      </c>
      <c r="E353" s="73">
        <v>3000</v>
      </c>
      <c r="F353" s="73">
        <v>1</v>
      </c>
      <c r="G353" s="74">
        <v>13</v>
      </c>
      <c r="H353" s="73" t="s">
        <v>2482</v>
      </c>
      <c r="I353" s="74">
        <v>107.99</v>
      </c>
      <c r="J353" s="2">
        <v>1</v>
      </c>
      <c r="K353" s="94"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30.45</v>
      </c>
    </row>
    <row r="354" spans="1:11" x14ac:dyDescent="0.25">
      <c r="A354" s="2">
        <v>9683</v>
      </c>
      <c r="B354" s="73" t="s">
        <v>497</v>
      </c>
      <c r="C354" s="73" t="s">
        <v>266</v>
      </c>
      <c r="D354" s="73" t="s">
        <v>3787</v>
      </c>
      <c r="E354" s="73">
        <v>3000</v>
      </c>
      <c r="F354" s="73">
        <v>1</v>
      </c>
      <c r="G354" s="74">
        <v>13</v>
      </c>
      <c r="H354" s="73" t="s">
        <v>2482</v>
      </c>
      <c r="I354" s="74">
        <v>105.99</v>
      </c>
      <c r="J354" s="2">
        <v>1</v>
      </c>
      <c r="K354" s="94"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30.45</v>
      </c>
    </row>
    <row r="355" spans="1:11" x14ac:dyDescent="0.25">
      <c r="A355" s="2">
        <v>9709</v>
      </c>
      <c r="B355" s="73" t="s">
        <v>498</v>
      </c>
      <c r="C355" s="73" t="s">
        <v>265</v>
      </c>
      <c r="D355" s="73" t="s">
        <v>3800</v>
      </c>
      <c r="E355" s="73">
        <v>375</v>
      </c>
      <c r="F355" s="73">
        <v>12</v>
      </c>
      <c r="G355" s="74">
        <v>16.5</v>
      </c>
      <c r="H355" s="73" t="s">
        <v>4895</v>
      </c>
      <c r="I355" s="74">
        <v>25.49</v>
      </c>
      <c r="J355" s="2">
        <v>1</v>
      </c>
      <c r="K355" s="94"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5.49</v>
      </c>
    </row>
    <row r="356" spans="1:11" x14ac:dyDescent="0.25">
      <c r="A356" s="2">
        <v>9711</v>
      </c>
      <c r="B356" s="73" t="s">
        <v>3948</v>
      </c>
      <c r="C356" s="73" t="s">
        <v>266</v>
      </c>
      <c r="D356" s="73" t="s">
        <v>3804</v>
      </c>
      <c r="E356" s="73">
        <v>750</v>
      </c>
      <c r="F356" s="73">
        <v>6</v>
      </c>
      <c r="G356" s="74">
        <v>11.5</v>
      </c>
      <c r="H356" s="73" t="s">
        <v>4556</v>
      </c>
      <c r="I356" s="74">
        <v>23.7</v>
      </c>
      <c r="J356" s="2">
        <v>1</v>
      </c>
      <c r="K356" s="94"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6.73</v>
      </c>
    </row>
    <row r="357" spans="1:11" x14ac:dyDescent="0.25">
      <c r="A357" s="2">
        <v>9771</v>
      </c>
      <c r="B357" s="73" t="s">
        <v>499</v>
      </c>
      <c r="C357" s="73" t="s">
        <v>266</v>
      </c>
      <c r="D357" s="73" t="s">
        <v>3758</v>
      </c>
      <c r="E357" s="73">
        <v>750</v>
      </c>
      <c r="F357" s="73">
        <v>12</v>
      </c>
      <c r="G357" s="74">
        <v>14.5</v>
      </c>
      <c r="H357" s="73" t="s">
        <v>2516</v>
      </c>
      <c r="I357" s="74">
        <v>39.42</v>
      </c>
      <c r="J357" s="2">
        <v>1</v>
      </c>
      <c r="K357" s="94"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8.49</v>
      </c>
    </row>
    <row r="358" spans="1:11" x14ac:dyDescent="0.25">
      <c r="A358" s="2">
        <v>9784</v>
      </c>
      <c r="B358" s="73" t="s">
        <v>500</v>
      </c>
      <c r="C358" s="73" t="s">
        <v>265</v>
      </c>
      <c r="D358" s="73" t="s">
        <v>3761</v>
      </c>
      <c r="E358" s="73">
        <v>750</v>
      </c>
      <c r="F358" s="73">
        <v>6</v>
      </c>
      <c r="G358" s="74">
        <v>40</v>
      </c>
      <c r="H358" s="73" t="s">
        <v>2922</v>
      </c>
      <c r="I358" s="74">
        <v>75.989999999999995</v>
      </c>
      <c r="J358" s="2">
        <v>1</v>
      </c>
      <c r="K358" s="94"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23.42</v>
      </c>
    </row>
    <row r="359" spans="1:11" x14ac:dyDescent="0.25">
      <c r="A359" s="2">
        <v>9786</v>
      </c>
      <c r="B359" s="73" t="s">
        <v>501</v>
      </c>
      <c r="C359" s="73" t="s">
        <v>265</v>
      </c>
      <c r="D359" s="73" t="s">
        <v>3776</v>
      </c>
      <c r="E359" s="73">
        <v>750</v>
      </c>
      <c r="F359" s="73">
        <v>12</v>
      </c>
      <c r="G359" s="74">
        <v>40</v>
      </c>
      <c r="H359" s="73" t="s">
        <v>2470</v>
      </c>
      <c r="I359" s="74">
        <v>36.99</v>
      </c>
      <c r="J359" s="2">
        <v>1</v>
      </c>
      <c r="K359" s="94"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23.42</v>
      </c>
    </row>
    <row r="360" spans="1:11" x14ac:dyDescent="0.25">
      <c r="A360" s="2">
        <v>9818</v>
      </c>
      <c r="B360" s="73" t="s">
        <v>502</v>
      </c>
      <c r="C360" s="73" t="s">
        <v>266</v>
      </c>
      <c r="D360" s="73" t="s">
        <v>3755</v>
      </c>
      <c r="E360" s="73">
        <v>750</v>
      </c>
      <c r="F360" s="73">
        <v>12</v>
      </c>
      <c r="G360" s="74">
        <v>12</v>
      </c>
      <c r="H360" s="73" t="s">
        <v>2462</v>
      </c>
      <c r="I360" s="74">
        <v>16.989999999999998</v>
      </c>
      <c r="J360" s="2">
        <v>1</v>
      </c>
      <c r="K360" s="94"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7.03</v>
      </c>
    </row>
    <row r="361" spans="1:11" x14ac:dyDescent="0.25">
      <c r="A361" s="2">
        <v>9844</v>
      </c>
      <c r="B361" s="73" t="s">
        <v>503</v>
      </c>
      <c r="C361" s="73" t="s">
        <v>265</v>
      </c>
      <c r="D361" s="73" t="s">
        <v>5083</v>
      </c>
      <c r="E361" s="73">
        <v>750</v>
      </c>
      <c r="F361" s="73">
        <v>3</v>
      </c>
      <c r="G361" s="74">
        <v>40</v>
      </c>
      <c r="H361" s="73" t="s">
        <v>2465</v>
      </c>
      <c r="I361" s="74">
        <v>749.99</v>
      </c>
      <c r="J361" s="2">
        <v>1</v>
      </c>
      <c r="K361" s="94"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23.42</v>
      </c>
    </row>
    <row r="362" spans="1:11" x14ac:dyDescent="0.25">
      <c r="A362" s="2">
        <v>9849</v>
      </c>
      <c r="B362" s="73" t="s">
        <v>504</v>
      </c>
      <c r="C362" s="73" t="s">
        <v>266</v>
      </c>
      <c r="D362" s="73" t="s">
        <v>3775</v>
      </c>
      <c r="E362" s="73">
        <v>750</v>
      </c>
      <c r="F362" s="73">
        <v>12</v>
      </c>
      <c r="G362" s="74">
        <v>12</v>
      </c>
      <c r="H362" s="73" t="s">
        <v>2485</v>
      </c>
      <c r="I362" s="74">
        <v>14.99</v>
      </c>
      <c r="J362" s="2">
        <v>1</v>
      </c>
      <c r="K362" s="94"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7.03</v>
      </c>
    </row>
    <row r="363" spans="1:11" x14ac:dyDescent="0.25">
      <c r="A363" s="2">
        <v>9888</v>
      </c>
      <c r="B363" s="73" t="s">
        <v>505</v>
      </c>
      <c r="C363" s="73" t="s">
        <v>266</v>
      </c>
      <c r="D363" s="73" t="s">
        <v>3764</v>
      </c>
      <c r="E363" s="73">
        <v>1500</v>
      </c>
      <c r="F363" s="73">
        <v>6</v>
      </c>
      <c r="G363" s="74">
        <v>9</v>
      </c>
      <c r="H363" s="73" t="s">
        <v>2493</v>
      </c>
      <c r="I363" s="74">
        <v>28.99</v>
      </c>
      <c r="J363" s="2">
        <v>1</v>
      </c>
      <c r="K363" s="94"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10.54</v>
      </c>
    </row>
    <row r="364" spans="1:11" x14ac:dyDescent="0.25">
      <c r="A364" s="2">
        <v>9892</v>
      </c>
      <c r="B364" s="73" t="s">
        <v>506</v>
      </c>
      <c r="C364" s="73" t="s">
        <v>266</v>
      </c>
      <c r="D364" s="73" t="s">
        <v>3748</v>
      </c>
      <c r="E364" s="73">
        <v>500</v>
      </c>
      <c r="F364" s="73">
        <v>12</v>
      </c>
      <c r="G364" s="74">
        <v>17.5</v>
      </c>
      <c r="H364" s="73" t="s">
        <v>2513</v>
      </c>
      <c r="I364" s="74">
        <v>29.99</v>
      </c>
      <c r="J364" s="2">
        <v>1</v>
      </c>
      <c r="K364" s="94"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7.24</v>
      </c>
    </row>
    <row r="365" spans="1:11" x14ac:dyDescent="0.25">
      <c r="A365" s="2">
        <v>9898</v>
      </c>
      <c r="B365" s="73" t="s">
        <v>507</v>
      </c>
      <c r="C365" s="73" t="s">
        <v>266</v>
      </c>
      <c r="D365" s="73" t="s">
        <v>3779</v>
      </c>
      <c r="E365" s="73">
        <v>750</v>
      </c>
      <c r="F365" s="73">
        <v>12</v>
      </c>
      <c r="G365" s="74">
        <v>13.5</v>
      </c>
      <c r="H365" s="73" t="s">
        <v>2484</v>
      </c>
      <c r="I365" s="74">
        <v>23.95</v>
      </c>
      <c r="J365" s="2">
        <v>1</v>
      </c>
      <c r="K365" s="94"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7.9</v>
      </c>
    </row>
    <row r="366" spans="1:11" x14ac:dyDescent="0.25">
      <c r="A366" s="2">
        <v>9899</v>
      </c>
      <c r="B366" s="73" t="s">
        <v>2704</v>
      </c>
      <c r="C366" s="73" t="s">
        <v>266</v>
      </c>
      <c r="D366" s="73" t="s">
        <v>3758</v>
      </c>
      <c r="E366" s="73">
        <v>750</v>
      </c>
      <c r="F366" s="73">
        <v>12</v>
      </c>
      <c r="G366" s="74">
        <v>14.2</v>
      </c>
      <c r="H366" s="73" t="s">
        <v>2484</v>
      </c>
      <c r="I366" s="74">
        <v>23.95</v>
      </c>
      <c r="J366" s="2">
        <v>1</v>
      </c>
      <c r="K366" s="94"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8.31</v>
      </c>
    </row>
    <row r="367" spans="1:11" x14ac:dyDescent="0.25">
      <c r="A367" s="2">
        <v>9902</v>
      </c>
      <c r="B367" s="73" t="s">
        <v>2833</v>
      </c>
      <c r="C367" s="73" t="s">
        <v>265</v>
      </c>
      <c r="D367" s="73" t="s">
        <v>3768</v>
      </c>
      <c r="E367" s="73">
        <v>750</v>
      </c>
      <c r="F367" s="73">
        <v>12</v>
      </c>
      <c r="G367" s="74">
        <v>40</v>
      </c>
      <c r="H367" s="73" t="s">
        <v>2466</v>
      </c>
      <c r="I367" s="74">
        <v>114.99</v>
      </c>
      <c r="J367" s="2">
        <v>1</v>
      </c>
      <c r="K367" s="94"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23.42</v>
      </c>
    </row>
    <row r="368" spans="1:11" x14ac:dyDescent="0.25">
      <c r="A368" s="2">
        <v>9922</v>
      </c>
      <c r="B368" s="73" t="s">
        <v>508</v>
      </c>
      <c r="C368" s="73" t="s">
        <v>266</v>
      </c>
      <c r="D368" s="73" t="s">
        <v>3775</v>
      </c>
      <c r="E368" s="73">
        <v>750</v>
      </c>
      <c r="F368" s="73">
        <v>12</v>
      </c>
      <c r="G368" s="74">
        <v>12</v>
      </c>
      <c r="H368" s="73" t="s">
        <v>2469</v>
      </c>
      <c r="I368" s="74">
        <v>20.99</v>
      </c>
      <c r="J368" s="2">
        <v>1</v>
      </c>
      <c r="K368" s="94"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7.03</v>
      </c>
    </row>
    <row r="369" spans="1:11" x14ac:dyDescent="0.25">
      <c r="A369" s="2">
        <v>9935</v>
      </c>
      <c r="B369" s="73" t="s">
        <v>509</v>
      </c>
      <c r="C369" s="73" t="s">
        <v>267</v>
      </c>
      <c r="D369" s="73" t="s">
        <v>3741</v>
      </c>
      <c r="E369" s="73">
        <v>4092</v>
      </c>
      <c r="F369" s="73">
        <v>1</v>
      </c>
      <c r="G369" s="74">
        <v>5</v>
      </c>
      <c r="H369" s="73" t="s">
        <v>3551</v>
      </c>
      <c r="I369" s="74">
        <v>22.39</v>
      </c>
      <c r="J369" s="2">
        <v>12</v>
      </c>
      <c r="K369" s="94"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15.97</v>
      </c>
    </row>
    <row r="370" spans="1:11" x14ac:dyDescent="0.25">
      <c r="A370" s="2">
        <v>9939</v>
      </c>
      <c r="B370" s="73" t="s">
        <v>510</v>
      </c>
      <c r="C370" s="73" t="s">
        <v>266</v>
      </c>
      <c r="D370" s="73" t="s">
        <v>3747</v>
      </c>
      <c r="E370" s="73">
        <v>750</v>
      </c>
      <c r="F370" s="73">
        <v>12</v>
      </c>
      <c r="G370" s="74">
        <v>13</v>
      </c>
      <c r="H370" s="73" t="s">
        <v>2482</v>
      </c>
      <c r="I370" s="74">
        <v>26.99</v>
      </c>
      <c r="J370" s="2">
        <v>1</v>
      </c>
      <c r="K370" s="94"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7.61</v>
      </c>
    </row>
    <row r="371" spans="1:11" x14ac:dyDescent="0.25">
      <c r="A371" s="2">
        <v>9952</v>
      </c>
      <c r="B371" s="73" t="s">
        <v>511</v>
      </c>
      <c r="C371" s="73" t="s">
        <v>266</v>
      </c>
      <c r="D371" s="73" t="s">
        <v>3779</v>
      </c>
      <c r="E371" s="73">
        <v>750</v>
      </c>
      <c r="F371" s="73">
        <v>12</v>
      </c>
      <c r="G371" s="74">
        <v>13.5</v>
      </c>
      <c r="H371" s="73" t="s">
        <v>2513</v>
      </c>
      <c r="I371" s="74">
        <v>21.99</v>
      </c>
      <c r="J371" s="2">
        <v>1</v>
      </c>
      <c r="K371" s="94"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7.9</v>
      </c>
    </row>
    <row r="372" spans="1:11" x14ac:dyDescent="0.25">
      <c r="A372" s="2">
        <v>9964</v>
      </c>
      <c r="B372" s="73" t="s">
        <v>5725</v>
      </c>
      <c r="C372" s="73" t="s">
        <v>266</v>
      </c>
      <c r="D372" s="73" t="s">
        <v>3747</v>
      </c>
      <c r="E372" s="73">
        <v>750</v>
      </c>
      <c r="F372" s="73">
        <v>12</v>
      </c>
      <c r="G372" s="74">
        <v>13.1</v>
      </c>
      <c r="H372" s="73" t="s">
        <v>2477</v>
      </c>
      <c r="I372" s="74">
        <v>29.99</v>
      </c>
      <c r="J372" s="2">
        <v>1</v>
      </c>
      <c r="K372" s="94"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7.67</v>
      </c>
    </row>
    <row r="373" spans="1:11" x14ac:dyDescent="0.25">
      <c r="A373" s="2">
        <v>10088</v>
      </c>
      <c r="B373" s="73" t="s">
        <v>512</v>
      </c>
      <c r="C373" s="73" t="s">
        <v>265</v>
      </c>
      <c r="D373" s="73" t="s">
        <v>5082</v>
      </c>
      <c r="E373" s="73">
        <v>750</v>
      </c>
      <c r="F373" s="73">
        <v>12</v>
      </c>
      <c r="G373" s="74">
        <v>40</v>
      </c>
      <c r="H373" s="73" t="s">
        <v>2465</v>
      </c>
      <c r="I373" s="74">
        <v>33.99</v>
      </c>
      <c r="J373" s="2">
        <v>1</v>
      </c>
      <c r="K373" s="94"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23.42</v>
      </c>
    </row>
    <row r="374" spans="1:11" x14ac:dyDescent="0.25">
      <c r="A374" s="2">
        <v>10116</v>
      </c>
      <c r="B374" s="73" t="s">
        <v>513</v>
      </c>
      <c r="C374" s="73" t="s">
        <v>267</v>
      </c>
      <c r="D374" s="73" t="s">
        <v>3782</v>
      </c>
      <c r="E374" s="73">
        <v>5325</v>
      </c>
      <c r="F374" s="73">
        <v>1</v>
      </c>
      <c r="G374" s="74">
        <v>4</v>
      </c>
      <c r="H374" s="73" t="s">
        <v>2501</v>
      </c>
      <c r="I374" s="74">
        <v>28.99</v>
      </c>
      <c r="J374" s="2">
        <v>15</v>
      </c>
      <c r="K374" s="94"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16.63</v>
      </c>
    </row>
    <row r="375" spans="1:11" x14ac:dyDescent="0.25">
      <c r="A375" s="2">
        <v>10116</v>
      </c>
      <c r="B375" s="73" t="s">
        <v>513</v>
      </c>
      <c r="C375" s="73" t="s">
        <v>267</v>
      </c>
      <c r="D375" s="73" t="s">
        <v>3782</v>
      </c>
      <c r="E375" s="73">
        <v>5325</v>
      </c>
      <c r="F375" s="73">
        <v>1</v>
      </c>
      <c r="G375" s="74">
        <v>4</v>
      </c>
      <c r="H375" s="73" t="s">
        <v>2501</v>
      </c>
      <c r="I375" s="74">
        <v>28.99</v>
      </c>
      <c r="J375" s="2">
        <v>15</v>
      </c>
      <c r="K375" s="94"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16.63</v>
      </c>
    </row>
    <row r="376" spans="1:11" x14ac:dyDescent="0.25">
      <c r="A376" s="2">
        <v>10139</v>
      </c>
      <c r="B376" s="73" t="s">
        <v>152</v>
      </c>
      <c r="C376" s="73" t="s">
        <v>265</v>
      </c>
      <c r="D376" s="73" t="s">
        <v>3753</v>
      </c>
      <c r="E376" s="73">
        <v>750</v>
      </c>
      <c r="F376" s="73">
        <v>12</v>
      </c>
      <c r="G376" s="74">
        <v>21</v>
      </c>
      <c r="H376" s="73" t="s">
        <v>2460</v>
      </c>
      <c r="I376" s="74">
        <v>22.86</v>
      </c>
      <c r="J376" s="2">
        <v>1</v>
      </c>
      <c r="K376" s="94"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12.3</v>
      </c>
    </row>
    <row r="377" spans="1:11" x14ac:dyDescent="0.25">
      <c r="A377" s="2">
        <v>10157</v>
      </c>
      <c r="B377" s="73" t="s">
        <v>514</v>
      </c>
      <c r="C377" s="73" t="s">
        <v>265</v>
      </c>
      <c r="D377" s="73" t="s">
        <v>5091</v>
      </c>
      <c r="E377" s="73">
        <v>750</v>
      </c>
      <c r="F377" s="73">
        <v>12</v>
      </c>
      <c r="G377" s="74">
        <v>40</v>
      </c>
      <c r="H377" s="73" t="s">
        <v>2460</v>
      </c>
      <c r="I377" s="74">
        <v>42.99</v>
      </c>
      <c r="J377" s="2">
        <v>1</v>
      </c>
      <c r="K377" s="94"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23.42</v>
      </c>
    </row>
    <row r="378" spans="1:11" x14ac:dyDescent="0.25">
      <c r="A378" s="2">
        <v>10173</v>
      </c>
      <c r="B378" s="73" t="s">
        <v>6</v>
      </c>
      <c r="C378" s="73" t="s">
        <v>265</v>
      </c>
      <c r="D378" s="73" t="s">
        <v>5079</v>
      </c>
      <c r="E378" s="73">
        <v>375</v>
      </c>
      <c r="F378" s="73">
        <v>24</v>
      </c>
      <c r="G378" s="74">
        <v>40</v>
      </c>
      <c r="H378" s="73" t="s">
        <v>2482</v>
      </c>
      <c r="I378" s="74">
        <v>13.3</v>
      </c>
      <c r="J378" s="2">
        <v>1</v>
      </c>
      <c r="K378" s="94"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13.3</v>
      </c>
    </row>
    <row r="379" spans="1:11" x14ac:dyDescent="0.25">
      <c r="A379" s="2">
        <v>10183</v>
      </c>
      <c r="B379" s="73" t="s">
        <v>515</v>
      </c>
      <c r="C379" s="73" t="s">
        <v>265</v>
      </c>
      <c r="D379" s="73" t="s">
        <v>3770</v>
      </c>
      <c r="E379" s="73">
        <v>750</v>
      </c>
      <c r="F379" s="73">
        <v>12</v>
      </c>
      <c r="G379" s="74">
        <v>47</v>
      </c>
      <c r="H379" s="73" t="s">
        <v>2470</v>
      </c>
      <c r="I379" s="74">
        <v>32.49</v>
      </c>
      <c r="J379" s="2">
        <v>1</v>
      </c>
      <c r="K379" s="94"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27.52</v>
      </c>
    </row>
    <row r="380" spans="1:11" x14ac:dyDescent="0.25">
      <c r="A380" s="2">
        <v>10188</v>
      </c>
      <c r="B380" s="73" t="s">
        <v>2923</v>
      </c>
      <c r="C380" s="73" t="s">
        <v>266</v>
      </c>
      <c r="D380" s="73" t="s">
        <v>3752</v>
      </c>
      <c r="E380" s="73">
        <v>750</v>
      </c>
      <c r="F380" s="73">
        <v>12</v>
      </c>
      <c r="G380" s="74">
        <v>11</v>
      </c>
      <c r="H380" s="73" t="s">
        <v>2486</v>
      </c>
      <c r="I380" s="74">
        <v>19.87</v>
      </c>
      <c r="J380" s="2">
        <v>1</v>
      </c>
      <c r="K380" s="94"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6.44</v>
      </c>
    </row>
    <row r="381" spans="1:11" x14ac:dyDescent="0.25">
      <c r="A381" s="2">
        <v>10249</v>
      </c>
      <c r="B381" s="73" t="s">
        <v>516</v>
      </c>
      <c r="C381" s="73" t="s">
        <v>267</v>
      </c>
      <c r="D381" s="73" t="s">
        <v>3741</v>
      </c>
      <c r="E381" s="73">
        <v>500</v>
      </c>
      <c r="F381" s="73">
        <v>24</v>
      </c>
      <c r="G381" s="74">
        <v>5</v>
      </c>
      <c r="H381" s="73" t="s">
        <v>2463</v>
      </c>
      <c r="I381" s="74">
        <v>3.49</v>
      </c>
      <c r="J381" s="2">
        <v>1</v>
      </c>
      <c r="K381" s="94"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1.95</v>
      </c>
    </row>
    <row r="382" spans="1:11" x14ac:dyDescent="0.25">
      <c r="A382" s="2">
        <v>10321</v>
      </c>
      <c r="B382" s="73" t="s">
        <v>517</v>
      </c>
      <c r="C382" s="73" t="s">
        <v>265</v>
      </c>
      <c r="D382" s="73" t="s">
        <v>5084</v>
      </c>
      <c r="E382" s="73">
        <v>750</v>
      </c>
      <c r="F382" s="73">
        <v>6</v>
      </c>
      <c r="G382" s="74">
        <v>48</v>
      </c>
      <c r="H382" s="73" t="s">
        <v>4893</v>
      </c>
      <c r="I382" s="74">
        <v>64.989999999999995</v>
      </c>
      <c r="J382" s="2">
        <v>1</v>
      </c>
      <c r="K382" s="94"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28.11</v>
      </c>
    </row>
    <row r="383" spans="1:11" x14ac:dyDescent="0.25">
      <c r="A383" s="2">
        <v>10322</v>
      </c>
      <c r="B383" s="73" t="s">
        <v>416</v>
      </c>
      <c r="C383" s="73" t="s">
        <v>265</v>
      </c>
      <c r="D383" s="73" t="s">
        <v>3766</v>
      </c>
      <c r="E383" s="73">
        <v>375</v>
      </c>
      <c r="F383" s="73">
        <v>12</v>
      </c>
      <c r="G383" s="74">
        <v>40</v>
      </c>
      <c r="H383" s="73" t="s">
        <v>2463</v>
      </c>
      <c r="I383" s="74">
        <v>24.99</v>
      </c>
      <c r="J383" s="2">
        <v>1</v>
      </c>
      <c r="K383" s="94"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13.3</v>
      </c>
    </row>
    <row r="384" spans="1:11" x14ac:dyDescent="0.25">
      <c r="A384" s="2">
        <v>10334</v>
      </c>
      <c r="B384" s="73" t="s">
        <v>518</v>
      </c>
      <c r="C384" s="73" t="s">
        <v>266</v>
      </c>
      <c r="D384" s="73" t="s">
        <v>3775</v>
      </c>
      <c r="E384" s="73">
        <v>750</v>
      </c>
      <c r="F384" s="73">
        <v>12</v>
      </c>
      <c r="G384" s="74">
        <v>13.5</v>
      </c>
      <c r="H384" s="73" t="s">
        <v>2469</v>
      </c>
      <c r="I384" s="74">
        <v>17.989999999999998</v>
      </c>
      <c r="J384" s="2">
        <v>1</v>
      </c>
      <c r="K384" s="94"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7.9</v>
      </c>
    </row>
    <row r="385" spans="1:11" x14ac:dyDescent="0.25">
      <c r="A385" s="2">
        <v>10455</v>
      </c>
      <c r="B385" s="73" t="s">
        <v>519</v>
      </c>
      <c r="C385" s="73" t="s">
        <v>265</v>
      </c>
      <c r="D385" s="73" t="s">
        <v>5079</v>
      </c>
      <c r="E385" s="73">
        <v>750</v>
      </c>
      <c r="F385" s="73">
        <v>6</v>
      </c>
      <c r="G385" s="74">
        <v>40</v>
      </c>
      <c r="H385" s="73" t="s">
        <v>5026</v>
      </c>
      <c r="I385" s="74">
        <v>36.99</v>
      </c>
      <c r="J385" s="2">
        <v>1</v>
      </c>
      <c r="K385" s="94"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23.42</v>
      </c>
    </row>
    <row r="386" spans="1:11" x14ac:dyDescent="0.25">
      <c r="A386" s="2">
        <v>10506</v>
      </c>
      <c r="B386" s="73" t="s">
        <v>520</v>
      </c>
      <c r="C386" s="73" t="s">
        <v>266</v>
      </c>
      <c r="D386" s="73" t="s">
        <v>3747</v>
      </c>
      <c r="E386" s="73">
        <v>750</v>
      </c>
      <c r="F386" s="73">
        <v>12</v>
      </c>
      <c r="G386" s="74">
        <v>13</v>
      </c>
      <c r="H386" s="73" t="s">
        <v>2482</v>
      </c>
      <c r="I386" s="74">
        <v>13.99</v>
      </c>
      <c r="J386" s="2">
        <v>1</v>
      </c>
      <c r="K386" s="94"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7.61</v>
      </c>
    </row>
    <row r="387" spans="1:11" x14ac:dyDescent="0.25">
      <c r="A387" s="2">
        <v>10512</v>
      </c>
      <c r="B387" s="73" t="s">
        <v>521</v>
      </c>
      <c r="C387" s="73" t="s">
        <v>265</v>
      </c>
      <c r="D387" s="73" t="s">
        <v>3786</v>
      </c>
      <c r="E387" s="73">
        <v>750</v>
      </c>
      <c r="F387" s="73">
        <v>12</v>
      </c>
      <c r="G387" s="74">
        <v>40</v>
      </c>
      <c r="H387" s="73" t="s">
        <v>2465</v>
      </c>
      <c r="I387" s="74">
        <v>29.99</v>
      </c>
      <c r="J387" s="2">
        <v>1</v>
      </c>
      <c r="K387" s="94"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23.42</v>
      </c>
    </row>
    <row r="388" spans="1:11" x14ac:dyDescent="0.25">
      <c r="A388" s="2">
        <v>10547</v>
      </c>
      <c r="B388" s="73" t="s">
        <v>522</v>
      </c>
      <c r="C388" s="73" t="s">
        <v>266</v>
      </c>
      <c r="D388" s="73" t="s">
        <v>3764</v>
      </c>
      <c r="E388" s="73">
        <v>750</v>
      </c>
      <c r="F388" s="73">
        <v>12</v>
      </c>
      <c r="G388" s="74">
        <v>9.5</v>
      </c>
      <c r="H388" s="73" t="s">
        <v>2473</v>
      </c>
      <c r="I388" s="74">
        <v>16.989999999999998</v>
      </c>
      <c r="J388" s="2">
        <v>1</v>
      </c>
      <c r="K388" s="94"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5.56</v>
      </c>
    </row>
    <row r="389" spans="1:11" x14ac:dyDescent="0.25">
      <c r="A389" s="2">
        <v>10550</v>
      </c>
      <c r="B389" s="73" t="s">
        <v>2303</v>
      </c>
      <c r="C389" s="73" t="s">
        <v>266</v>
      </c>
      <c r="D389" s="73" t="s">
        <v>3765</v>
      </c>
      <c r="E389" s="73">
        <v>750</v>
      </c>
      <c r="F389" s="73">
        <v>6</v>
      </c>
      <c r="G389" s="74">
        <v>14</v>
      </c>
      <c r="H389" s="73" t="s">
        <v>2481</v>
      </c>
      <c r="I389" s="74">
        <v>65.989999999999995</v>
      </c>
      <c r="J389" s="2">
        <v>1</v>
      </c>
      <c r="K389" s="94"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8.1999999999999993</v>
      </c>
    </row>
    <row r="390" spans="1:11" x14ac:dyDescent="0.25">
      <c r="A390" s="2">
        <v>10564</v>
      </c>
      <c r="B390" s="73" t="s">
        <v>523</v>
      </c>
      <c r="C390" s="73" t="s">
        <v>266</v>
      </c>
      <c r="D390" s="73" t="s">
        <v>3779</v>
      </c>
      <c r="E390" s="73">
        <v>750</v>
      </c>
      <c r="F390" s="73">
        <v>12</v>
      </c>
      <c r="G390" s="74">
        <v>13</v>
      </c>
      <c r="H390" s="73" t="s">
        <v>2473</v>
      </c>
      <c r="I390" s="74">
        <v>14.99</v>
      </c>
      <c r="J390" s="2">
        <v>1</v>
      </c>
      <c r="K390" s="94"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7.61</v>
      </c>
    </row>
    <row r="391" spans="1:11" x14ac:dyDescent="0.25">
      <c r="A391" s="2">
        <v>10569</v>
      </c>
      <c r="B391" s="73" t="s">
        <v>524</v>
      </c>
      <c r="C391" s="73" t="s">
        <v>267</v>
      </c>
      <c r="D391" s="73" t="s">
        <v>3802</v>
      </c>
      <c r="E391" s="73">
        <v>4260</v>
      </c>
      <c r="F391" s="73">
        <v>1</v>
      </c>
      <c r="G391" s="74">
        <v>4</v>
      </c>
      <c r="H391" s="73" t="s">
        <v>2502</v>
      </c>
      <c r="I391" s="74">
        <v>28.19</v>
      </c>
      <c r="J391" s="2">
        <v>12</v>
      </c>
      <c r="K391" s="94"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13.3</v>
      </c>
    </row>
    <row r="392" spans="1:11" x14ac:dyDescent="0.25">
      <c r="A392" s="2">
        <v>10569</v>
      </c>
      <c r="B392" s="73" t="s">
        <v>524</v>
      </c>
      <c r="C392" s="73" t="s">
        <v>267</v>
      </c>
      <c r="D392" s="73" t="s">
        <v>3802</v>
      </c>
      <c r="E392" s="73">
        <v>4260</v>
      </c>
      <c r="F392" s="73">
        <v>1</v>
      </c>
      <c r="G392" s="74">
        <v>4</v>
      </c>
      <c r="H392" s="73" t="s">
        <v>2502</v>
      </c>
      <c r="I392" s="74">
        <v>28.19</v>
      </c>
      <c r="J392" s="2">
        <v>12</v>
      </c>
      <c r="K392" s="94"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13.3</v>
      </c>
    </row>
    <row r="393" spans="1:11" x14ac:dyDescent="0.25">
      <c r="A393" s="2">
        <v>10570</v>
      </c>
      <c r="B393" s="73" t="s">
        <v>525</v>
      </c>
      <c r="C393" s="73" t="s">
        <v>267</v>
      </c>
      <c r="D393" s="73" t="s">
        <v>3782</v>
      </c>
      <c r="E393" s="73">
        <v>10650</v>
      </c>
      <c r="F393" s="73">
        <v>1</v>
      </c>
      <c r="G393" s="74">
        <v>4</v>
      </c>
      <c r="H393" s="73" t="s">
        <v>2502</v>
      </c>
      <c r="I393" s="74">
        <v>61.49</v>
      </c>
      <c r="J393" s="2">
        <v>30</v>
      </c>
      <c r="K393" s="94"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29.96</v>
      </c>
    </row>
    <row r="394" spans="1:11" x14ac:dyDescent="0.25">
      <c r="A394" s="2">
        <v>10570</v>
      </c>
      <c r="B394" s="73" t="s">
        <v>525</v>
      </c>
      <c r="C394" s="73" t="s">
        <v>267</v>
      </c>
      <c r="D394" s="73" t="s">
        <v>3782</v>
      </c>
      <c r="E394" s="73">
        <v>10650</v>
      </c>
      <c r="F394" s="73">
        <v>1</v>
      </c>
      <c r="G394" s="74">
        <v>4</v>
      </c>
      <c r="H394" s="73" t="s">
        <v>2502</v>
      </c>
      <c r="I394" s="74">
        <v>61.49</v>
      </c>
      <c r="J394" s="2">
        <v>30</v>
      </c>
      <c r="K394" s="94"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29.96</v>
      </c>
    </row>
    <row r="395" spans="1:11" x14ac:dyDescent="0.25">
      <c r="A395" s="2">
        <v>10624</v>
      </c>
      <c r="B395" s="73" t="s">
        <v>526</v>
      </c>
      <c r="C395" s="73" t="s">
        <v>266</v>
      </c>
      <c r="D395" s="73" t="s">
        <v>3775</v>
      </c>
      <c r="E395" s="73">
        <v>750</v>
      </c>
      <c r="F395" s="73">
        <v>12</v>
      </c>
      <c r="G395" s="74">
        <v>12</v>
      </c>
      <c r="H395" s="73" t="s">
        <v>2475</v>
      </c>
      <c r="I395" s="74">
        <v>12.99</v>
      </c>
      <c r="J395" s="2">
        <v>1</v>
      </c>
      <c r="K395" s="94"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7.03</v>
      </c>
    </row>
    <row r="396" spans="1:11" x14ac:dyDescent="0.25">
      <c r="A396" s="2">
        <v>10648</v>
      </c>
      <c r="B396" s="73" t="s">
        <v>527</v>
      </c>
      <c r="C396" s="73" t="s">
        <v>266</v>
      </c>
      <c r="D396" s="73" t="s">
        <v>3747</v>
      </c>
      <c r="E396" s="73">
        <v>750</v>
      </c>
      <c r="F396" s="73">
        <v>12</v>
      </c>
      <c r="G396" s="74">
        <v>14.5</v>
      </c>
      <c r="H396" s="73" t="s">
        <v>2481</v>
      </c>
      <c r="I396" s="74">
        <v>37.99</v>
      </c>
      <c r="J396" s="2">
        <v>1</v>
      </c>
      <c r="K396" s="94"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8.49</v>
      </c>
    </row>
    <row r="397" spans="1:11" x14ac:dyDescent="0.25">
      <c r="A397" s="2">
        <v>10794</v>
      </c>
      <c r="B397" s="73" t="s">
        <v>155</v>
      </c>
      <c r="C397" s="73" t="s">
        <v>266</v>
      </c>
      <c r="D397" s="73" t="s">
        <v>3794</v>
      </c>
      <c r="E397" s="73">
        <v>750</v>
      </c>
      <c r="F397" s="73">
        <v>6</v>
      </c>
      <c r="G397" s="74">
        <v>12</v>
      </c>
      <c r="H397" s="73" t="s">
        <v>5026</v>
      </c>
      <c r="I397" s="74">
        <v>107.99</v>
      </c>
      <c r="J397" s="2">
        <v>1</v>
      </c>
      <c r="K397" s="94"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7.03</v>
      </c>
    </row>
    <row r="398" spans="1:11" x14ac:dyDescent="0.25">
      <c r="A398" s="2">
        <v>10801</v>
      </c>
      <c r="B398" s="73" t="s">
        <v>24</v>
      </c>
      <c r="C398" s="73" t="s">
        <v>265</v>
      </c>
      <c r="D398" s="73" t="s">
        <v>3742</v>
      </c>
      <c r="E398" s="73">
        <v>750</v>
      </c>
      <c r="F398" s="73">
        <v>12</v>
      </c>
      <c r="G398" s="74">
        <v>40</v>
      </c>
      <c r="H398" s="73" t="s">
        <v>2461</v>
      </c>
      <c r="I398" s="74">
        <v>27.99</v>
      </c>
      <c r="J398" s="2">
        <v>1</v>
      </c>
      <c r="K398" s="94"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23.42</v>
      </c>
    </row>
    <row r="399" spans="1:11" x14ac:dyDescent="0.25">
      <c r="A399" s="2">
        <v>10825</v>
      </c>
      <c r="B399" s="73" t="s">
        <v>16</v>
      </c>
      <c r="C399" s="73" t="s">
        <v>265</v>
      </c>
      <c r="D399" s="73" t="s">
        <v>5079</v>
      </c>
      <c r="E399" s="73">
        <v>1140</v>
      </c>
      <c r="F399" s="73">
        <v>9</v>
      </c>
      <c r="G399" s="74">
        <v>40</v>
      </c>
      <c r="H399" s="73" t="s">
        <v>2482</v>
      </c>
      <c r="I399" s="74">
        <v>37.49</v>
      </c>
      <c r="J399" s="2">
        <v>1</v>
      </c>
      <c r="K399" s="94"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35.6</v>
      </c>
    </row>
    <row r="400" spans="1:11" x14ac:dyDescent="0.25">
      <c r="A400" s="2">
        <v>10869</v>
      </c>
      <c r="B400" s="73" t="s">
        <v>528</v>
      </c>
      <c r="C400" s="73" t="s">
        <v>265</v>
      </c>
      <c r="D400" s="73" t="s">
        <v>3742</v>
      </c>
      <c r="E400" s="73">
        <v>1140</v>
      </c>
      <c r="F400" s="73">
        <v>6</v>
      </c>
      <c r="G400" s="74">
        <v>40</v>
      </c>
      <c r="H400" s="73" t="s">
        <v>2460</v>
      </c>
      <c r="I400" s="74">
        <v>40.99</v>
      </c>
      <c r="J400" s="2">
        <v>1</v>
      </c>
      <c r="K400" s="94"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35.6</v>
      </c>
    </row>
    <row r="401" spans="1:11" x14ac:dyDescent="0.25">
      <c r="A401" s="2">
        <v>10889</v>
      </c>
      <c r="B401" s="73" t="s">
        <v>3339</v>
      </c>
      <c r="C401" s="73" t="s">
        <v>266</v>
      </c>
      <c r="D401" s="73" t="s">
        <v>3747</v>
      </c>
      <c r="E401" s="73">
        <v>750</v>
      </c>
      <c r="F401" s="73">
        <v>12</v>
      </c>
      <c r="G401" s="74">
        <v>13</v>
      </c>
      <c r="H401" s="73" t="s">
        <v>4291</v>
      </c>
      <c r="I401" s="74">
        <v>842.6</v>
      </c>
      <c r="J401" s="2">
        <v>1</v>
      </c>
      <c r="K401" s="94"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7.61</v>
      </c>
    </row>
    <row r="402" spans="1:11" x14ac:dyDescent="0.25">
      <c r="A402" s="2">
        <v>10949</v>
      </c>
      <c r="B402" s="73" t="s">
        <v>66</v>
      </c>
      <c r="C402" s="73" t="s">
        <v>266</v>
      </c>
      <c r="D402" s="73" t="s">
        <v>3803</v>
      </c>
      <c r="E402" s="73">
        <v>1000</v>
      </c>
      <c r="F402" s="73">
        <v>6</v>
      </c>
      <c r="G402" s="74">
        <v>15</v>
      </c>
      <c r="H402" s="73" t="s">
        <v>2466</v>
      </c>
      <c r="I402" s="74">
        <v>16.489999999999998</v>
      </c>
      <c r="J402" s="2">
        <v>1</v>
      </c>
      <c r="K402" s="94"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11.71</v>
      </c>
    </row>
    <row r="403" spans="1:11" x14ac:dyDescent="0.25">
      <c r="A403" s="2">
        <v>10953</v>
      </c>
      <c r="B403" s="73" t="s">
        <v>529</v>
      </c>
      <c r="C403" s="73" t="s">
        <v>267</v>
      </c>
      <c r="D403" s="73" t="s">
        <v>3782</v>
      </c>
      <c r="E403" s="73">
        <v>5325</v>
      </c>
      <c r="F403" s="73">
        <v>1</v>
      </c>
      <c r="G403" s="74">
        <v>4</v>
      </c>
      <c r="H403" s="73" t="s">
        <v>2502</v>
      </c>
      <c r="I403" s="74">
        <v>28.99</v>
      </c>
      <c r="J403" s="2">
        <v>15</v>
      </c>
      <c r="K403" s="94"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16.63</v>
      </c>
    </row>
    <row r="404" spans="1:11" x14ac:dyDescent="0.25">
      <c r="A404" s="2">
        <v>10953</v>
      </c>
      <c r="B404" s="73" t="s">
        <v>529</v>
      </c>
      <c r="C404" s="73" t="s">
        <v>267</v>
      </c>
      <c r="D404" s="73" t="s">
        <v>3782</v>
      </c>
      <c r="E404" s="73">
        <v>5325</v>
      </c>
      <c r="F404" s="73">
        <v>1</v>
      </c>
      <c r="G404" s="74">
        <v>4</v>
      </c>
      <c r="H404" s="73" t="s">
        <v>2502</v>
      </c>
      <c r="I404" s="74">
        <v>28.99</v>
      </c>
      <c r="J404" s="2">
        <v>15</v>
      </c>
      <c r="K404" s="94"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16.63</v>
      </c>
    </row>
    <row r="405" spans="1:11" x14ac:dyDescent="0.25">
      <c r="A405" s="2">
        <v>10962</v>
      </c>
      <c r="B405" s="73" t="s">
        <v>322</v>
      </c>
      <c r="C405" s="73" t="s">
        <v>265</v>
      </c>
      <c r="D405" s="73" t="s">
        <v>5082</v>
      </c>
      <c r="E405" s="73">
        <v>1140</v>
      </c>
      <c r="F405" s="73">
        <v>6</v>
      </c>
      <c r="G405" s="74">
        <v>40</v>
      </c>
      <c r="H405" s="73" t="s">
        <v>2460</v>
      </c>
      <c r="I405" s="74">
        <v>45.99</v>
      </c>
      <c r="J405" s="2">
        <v>1</v>
      </c>
      <c r="K405" s="94"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35.6</v>
      </c>
    </row>
    <row r="406" spans="1:11" x14ac:dyDescent="0.25">
      <c r="A406" s="2">
        <v>10963</v>
      </c>
      <c r="B406" s="73" t="s">
        <v>295</v>
      </c>
      <c r="C406" s="73" t="s">
        <v>265</v>
      </c>
      <c r="D406" s="73" t="s">
        <v>3754</v>
      </c>
      <c r="E406" s="73">
        <v>1140</v>
      </c>
      <c r="F406" s="73">
        <v>6</v>
      </c>
      <c r="G406" s="74">
        <v>40</v>
      </c>
      <c r="H406" s="73" t="s">
        <v>2460</v>
      </c>
      <c r="I406" s="74">
        <v>42.99</v>
      </c>
      <c r="J406" s="2">
        <v>1</v>
      </c>
      <c r="K406" s="94"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35.6</v>
      </c>
    </row>
    <row r="407" spans="1:11" x14ac:dyDescent="0.25">
      <c r="A407" s="2">
        <v>10964</v>
      </c>
      <c r="B407" s="73" t="s">
        <v>442</v>
      </c>
      <c r="C407" s="73" t="s">
        <v>265</v>
      </c>
      <c r="D407" s="73" t="s">
        <v>5082</v>
      </c>
      <c r="E407" s="73">
        <v>1140</v>
      </c>
      <c r="F407" s="73">
        <v>6</v>
      </c>
      <c r="G407" s="74">
        <v>40</v>
      </c>
      <c r="H407" s="73" t="s">
        <v>2460</v>
      </c>
      <c r="I407" s="74">
        <v>86.99</v>
      </c>
      <c r="J407" s="2">
        <v>1</v>
      </c>
      <c r="K407" s="94"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35.6</v>
      </c>
    </row>
    <row r="408" spans="1:11" x14ac:dyDescent="0.25">
      <c r="A408" s="2">
        <v>10965</v>
      </c>
      <c r="B408" s="73" t="s">
        <v>1010</v>
      </c>
      <c r="C408" s="73" t="s">
        <v>265</v>
      </c>
      <c r="D408" s="73" t="s">
        <v>5083</v>
      </c>
      <c r="E408" s="73">
        <v>1140</v>
      </c>
      <c r="F408" s="73">
        <v>6</v>
      </c>
      <c r="G408" s="74">
        <v>40</v>
      </c>
      <c r="H408" s="73" t="s">
        <v>2460</v>
      </c>
      <c r="I408" s="74">
        <v>121.99</v>
      </c>
      <c r="J408" s="2">
        <v>1</v>
      </c>
      <c r="K408" s="94"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35.6</v>
      </c>
    </row>
    <row r="409" spans="1:11" x14ac:dyDescent="0.25">
      <c r="A409" s="2">
        <v>10966</v>
      </c>
      <c r="B409" s="73" t="s">
        <v>388</v>
      </c>
      <c r="C409" s="73" t="s">
        <v>265</v>
      </c>
      <c r="D409" s="73" t="s">
        <v>3742</v>
      </c>
      <c r="E409" s="73">
        <v>1140</v>
      </c>
      <c r="F409" s="73">
        <v>6</v>
      </c>
      <c r="G409" s="74">
        <v>40</v>
      </c>
      <c r="H409" s="73" t="s">
        <v>2465</v>
      </c>
      <c r="I409" s="74">
        <v>39.99</v>
      </c>
      <c r="J409" s="2">
        <v>1</v>
      </c>
      <c r="K409" s="94"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35.6</v>
      </c>
    </row>
    <row r="410" spans="1:11" x14ac:dyDescent="0.25">
      <c r="A410" s="2">
        <v>10967</v>
      </c>
      <c r="B410" s="73" t="s">
        <v>158</v>
      </c>
      <c r="C410" s="73" t="s">
        <v>265</v>
      </c>
      <c r="D410" s="73" t="s">
        <v>5079</v>
      </c>
      <c r="E410" s="73">
        <v>750</v>
      </c>
      <c r="F410" s="73">
        <v>6</v>
      </c>
      <c r="G410" s="74">
        <v>40</v>
      </c>
      <c r="H410" s="73" t="s">
        <v>2460</v>
      </c>
      <c r="I410" s="74">
        <v>94.99</v>
      </c>
      <c r="J410" s="2">
        <v>1</v>
      </c>
      <c r="K410" s="94"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23.42</v>
      </c>
    </row>
    <row r="411" spans="1:11" x14ac:dyDescent="0.25">
      <c r="A411" s="2">
        <v>10968</v>
      </c>
      <c r="B411" s="73" t="s">
        <v>514</v>
      </c>
      <c r="C411" s="73" t="s">
        <v>265</v>
      </c>
      <c r="D411" s="73" t="s">
        <v>5091</v>
      </c>
      <c r="E411" s="73">
        <v>1140</v>
      </c>
      <c r="F411" s="73">
        <v>6</v>
      </c>
      <c r="G411" s="74">
        <v>40</v>
      </c>
      <c r="H411" s="73" t="s">
        <v>2460</v>
      </c>
      <c r="I411" s="74">
        <v>57.99</v>
      </c>
      <c r="J411" s="2">
        <v>1</v>
      </c>
      <c r="K411" s="94"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35.6</v>
      </c>
    </row>
    <row r="412" spans="1:11" x14ac:dyDescent="0.25">
      <c r="A412" s="2">
        <v>10984</v>
      </c>
      <c r="B412" s="73" t="s">
        <v>26</v>
      </c>
      <c r="C412" s="73" t="s">
        <v>265</v>
      </c>
      <c r="D412" s="73" t="s">
        <v>3744</v>
      </c>
      <c r="E412" s="73">
        <v>750</v>
      </c>
      <c r="F412" s="73">
        <v>12</v>
      </c>
      <c r="G412" s="74">
        <v>40</v>
      </c>
      <c r="H412" s="73" t="s">
        <v>2464</v>
      </c>
      <c r="I412" s="74">
        <v>27.99</v>
      </c>
      <c r="J412" s="2">
        <v>1</v>
      </c>
      <c r="K412" s="94"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23.42</v>
      </c>
    </row>
    <row r="413" spans="1:11" x14ac:dyDescent="0.25">
      <c r="A413" s="2">
        <v>10986</v>
      </c>
      <c r="B413" s="73" t="s">
        <v>531</v>
      </c>
      <c r="C413" s="73" t="s">
        <v>266</v>
      </c>
      <c r="D413" s="73" t="s">
        <v>3747</v>
      </c>
      <c r="E413" s="73">
        <v>750</v>
      </c>
      <c r="F413" s="73">
        <v>12</v>
      </c>
      <c r="G413" s="74">
        <v>13</v>
      </c>
      <c r="H413" s="73" t="s">
        <v>2479</v>
      </c>
      <c r="I413" s="74">
        <v>14.99</v>
      </c>
      <c r="J413" s="2">
        <v>1</v>
      </c>
      <c r="K413" s="94"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7.61</v>
      </c>
    </row>
    <row r="414" spans="1:11" x14ac:dyDescent="0.25">
      <c r="A414" s="2">
        <v>11027</v>
      </c>
      <c r="B414" s="73" t="s">
        <v>160</v>
      </c>
      <c r="C414" s="73" t="s">
        <v>267</v>
      </c>
      <c r="D414" s="73" t="s">
        <v>3741</v>
      </c>
      <c r="E414" s="73">
        <v>5325</v>
      </c>
      <c r="F414" s="73">
        <v>1</v>
      </c>
      <c r="G414" s="74">
        <v>5.5</v>
      </c>
      <c r="H414" s="73" t="s">
        <v>2502</v>
      </c>
      <c r="I414" s="74">
        <v>28.99</v>
      </c>
      <c r="J414" s="2">
        <v>15</v>
      </c>
      <c r="K414" s="94"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22.86</v>
      </c>
    </row>
    <row r="415" spans="1:11" x14ac:dyDescent="0.25">
      <c r="A415" s="2">
        <v>11027</v>
      </c>
      <c r="B415" s="73" t="s">
        <v>160</v>
      </c>
      <c r="C415" s="73" t="s">
        <v>267</v>
      </c>
      <c r="D415" s="73" t="s">
        <v>3741</v>
      </c>
      <c r="E415" s="73">
        <v>5325</v>
      </c>
      <c r="F415" s="73">
        <v>1</v>
      </c>
      <c r="G415" s="74">
        <v>5.5</v>
      </c>
      <c r="H415" s="73" t="s">
        <v>2502</v>
      </c>
      <c r="I415" s="74">
        <v>28.99</v>
      </c>
      <c r="J415" s="2">
        <v>15</v>
      </c>
      <c r="K415" s="94"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22.86</v>
      </c>
    </row>
    <row r="416" spans="1:11" x14ac:dyDescent="0.25">
      <c r="A416" s="2">
        <v>11053</v>
      </c>
      <c r="B416" s="73" t="s">
        <v>533</v>
      </c>
      <c r="C416" s="73" t="s">
        <v>265</v>
      </c>
      <c r="D416" s="73" t="s">
        <v>5082</v>
      </c>
      <c r="E416" s="73">
        <v>1140</v>
      </c>
      <c r="F416" s="73">
        <v>6</v>
      </c>
      <c r="G416" s="74">
        <v>40</v>
      </c>
      <c r="H416" s="73" t="s">
        <v>2465</v>
      </c>
      <c r="I416" s="74">
        <v>41.99</v>
      </c>
      <c r="J416" s="2">
        <v>1</v>
      </c>
      <c r="K416" s="94"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35.6</v>
      </c>
    </row>
    <row r="417" spans="1:11" x14ac:dyDescent="0.25">
      <c r="A417" s="2">
        <v>11055</v>
      </c>
      <c r="B417" s="73" t="s">
        <v>534</v>
      </c>
      <c r="C417" s="73" t="s">
        <v>266</v>
      </c>
      <c r="D417" s="73" t="s">
        <v>3779</v>
      </c>
      <c r="E417" s="73">
        <v>750</v>
      </c>
      <c r="F417" s="73">
        <v>12</v>
      </c>
      <c r="G417" s="74">
        <v>13.8</v>
      </c>
      <c r="H417" s="73" t="s">
        <v>2482</v>
      </c>
      <c r="I417" s="74">
        <v>23.99</v>
      </c>
      <c r="J417" s="2">
        <v>1</v>
      </c>
      <c r="K417" s="94"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8.08</v>
      </c>
    </row>
    <row r="418" spans="1:11" x14ac:dyDescent="0.25">
      <c r="A418" s="2">
        <v>11065</v>
      </c>
      <c r="B418" s="73" t="s">
        <v>535</v>
      </c>
      <c r="C418" s="73" t="s">
        <v>267</v>
      </c>
      <c r="D418" s="73" t="s">
        <v>3741</v>
      </c>
      <c r="E418" s="73">
        <v>355</v>
      </c>
      <c r="F418" s="73">
        <v>24</v>
      </c>
      <c r="G418" s="74">
        <v>5.3</v>
      </c>
      <c r="H418" s="73" t="s">
        <v>2502</v>
      </c>
      <c r="I418" s="74">
        <v>3.29</v>
      </c>
      <c r="J418" s="2">
        <v>1</v>
      </c>
      <c r="K418" s="94"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1.47</v>
      </c>
    </row>
    <row r="419" spans="1:11" x14ac:dyDescent="0.25">
      <c r="A419" s="2">
        <v>11065</v>
      </c>
      <c r="B419" s="73" t="s">
        <v>535</v>
      </c>
      <c r="C419" s="73" t="s">
        <v>267</v>
      </c>
      <c r="D419" s="73" t="s">
        <v>3741</v>
      </c>
      <c r="E419" s="73">
        <v>355</v>
      </c>
      <c r="F419" s="73">
        <v>24</v>
      </c>
      <c r="G419" s="74">
        <v>5.3</v>
      </c>
      <c r="H419" s="73" t="s">
        <v>2502</v>
      </c>
      <c r="I419" s="74">
        <v>3.29</v>
      </c>
      <c r="J419" s="2">
        <v>1</v>
      </c>
      <c r="K419" s="94"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1.47</v>
      </c>
    </row>
    <row r="420" spans="1:11" x14ac:dyDescent="0.25">
      <c r="A420" s="2">
        <v>11094</v>
      </c>
      <c r="B420" s="73" t="s">
        <v>156</v>
      </c>
      <c r="C420" s="73" t="s">
        <v>265</v>
      </c>
      <c r="D420" s="73" t="s">
        <v>5079</v>
      </c>
      <c r="E420" s="73">
        <v>750</v>
      </c>
      <c r="F420" s="73">
        <v>12</v>
      </c>
      <c r="G420" s="74">
        <v>45</v>
      </c>
      <c r="H420" s="73" t="s">
        <v>2461</v>
      </c>
      <c r="I420" s="74">
        <v>36.99</v>
      </c>
      <c r="J420" s="2">
        <v>1</v>
      </c>
      <c r="K420" s="94"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26.35</v>
      </c>
    </row>
    <row r="421" spans="1:11" x14ac:dyDescent="0.25">
      <c r="A421" s="2">
        <v>11095</v>
      </c>
      <c r="B421" s="73" t="s">
        <v>536</v>
      </c>
      <c r="C421" s="73" t="s">
        <v>265</v>
      </c>
      <c r="D421" s="73" t="s">
        <v>3761</v>
      </c>
      <c r="E421" s="73">
        <v>750</v>
      </c>
      <c r="F421" s="73">
        <v>6</v>
      </c>
      <c r="G421" s="74">
        <v>40</v>
      </c>
      <c r="H421" s="73" t="s">
        <v>4895</v>
      </c>
      <c r="I421" s="74">
        <v>66.989999999999995</v>
      </c>
      <c r="J421" s="2">
        <v>1</v>
      </c>
      <c r="K421" s="94"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23.42</v>
      </c>
    </row>
    <row r="422" spans="1:11" x14ac:dyDescent="0.25">
      <c r="A422" s="2">
        <v>11113</v>
      </c>
      <c r="B422" s="73" t="s">
        <v>537</v>
      </c>
      <c r="C422" s="73" t="s">
        <v>266</v>
      </c>
      <c r="D422" s="73" t="s">
        <v>3764</v>
      </c>
      <c r="E422" s="73">
        <v>750</v>
      </c>
      <c r="F422" s="73">
        <v>12</v>
      </c>
      <c r="G422" s="74">
        <v>9.5</v>
      </c>
      <c r="H422" s="73" t="s">
        <v>2473</v>
      </c>
      <c r="I422" s="74">
        <v>13.99</v>
      </c>
      <c r="J422" s="2">
        <v>1</v>
      </c>
      <c r="K422" s="94"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5.56</v>
      </c>
    </row>
    <row r="423" spans="1:11" x14ac:dyDescent="0.25">
      <c r="A423" s="2">
        <v>11137</v>
      </c>
      <c r="B423" s="73" t="s">
        <v>539</v>
      </c>
      <c r="C423" s="73" t="s">
        <v>266</v>
      </c>
      <c r="D423" s="73" t="s">
        <v>3803</v>
      </c>
      <c r="E423" s="73">
        <v>1000</v>
      </c>
      <c r="F423" s="73">
        <v>6</v>
      </c>
      <c r="G423" s="74">
        <v>15</v>
      </c>
      <c r="H423" s="73" t="s">
        <v>2464</v>
      </c>
      <c r="I423" s="74">
        <v>16.489999999999998</v>
      </c>
      <c r="J423" s="2">
        <v>1</v>
      </c>
      <c r="K423" s="94"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11.71</v>
      </c>
    </row>
    <row r="424" spans="1:11" x14ac:dyDescent="0.25">
      <c r="A424" s="2">
        <v>11159</v>
      </c>
      <c r="B424" s="73" t="s">
        <v>540</v>
      </c>
      <c r="C424" s="73" t="s">
        <v>266</v>
      </c>
      <c r="D424" s="73" t="s">
        <v>3779</v>
      </c>
      <c r="E424" s="73">
        <v>750</v>
      </c>
      <c r="F424" s="73">
        <v>12</v>
      </c>
      <c r="G424" s="74">
        <v>14</v>
      </c>
      <c r="H424" s="73" t="s">
        <v>2479</v>
      </c>
      <c r="I424" s="74">
        <v>19.989999999999998</v>
      </c>
      <c r="J424" s="2">
        <v>1</v>
      </c>
      <c r="K424" s="94"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8.1999999999999993</v>
      </c>
    </row>
    <row r="425" spans="1:11" x14ac:dyDescent="0.25">
      <c r="A425" s="2">
        <v>11178</v>
      </c>
      <c r="B425" s="73" t="s">
        <v>541</v>
      </c>
      <c r="C425" s="73" t="s">
        <v>266</v>
      </c>
      <c r="D425" s="73" t="s">
        <v>3780</v>
      </c>
      <c r="E425" s="73">
        <v>750</v>
      </c>
      <c r="F425" s="73">
        <v>12</v>
      </c>
      <c r="G425" s="74">
        <v>14</v>
      </c>
      <c r="H425" s="73" t="s">
        <v>2462</v>
      </c>
      <c r="I425" s="74">
        <v>16.989999999999998</v>
      </c>
      <c r="J425" s="2">
        <v>1</v>
      </c>
      <c r="K425" s="94"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8.1999999999999993</v>
      </c>
    </row>
    <row r="426" spans="1:11" x14ac:dyDescent="0.25">
      <c r="A426" s="2">
        <v>11190</v>
      </c>
      <c r="B426" s="73" t="s">
        <v>542</v>
      </c>
      <c r="C426" s="73" t="s">
        <v>266</v>
      </c>
      <c r="D426" s="73" t="s">
        <v>3758</v>
      </c>
      <c r="E426" s="73">
        <v>750</v>
      </c>
      <c r="F426" s="73">
        <v>12</v>
      </c>
      <c r="G426" s="74">
        <v>13.8</v>
      </c>
      <c r="H426" s="73" t="s">
        <v>5026</v>
      </c>
      <c r="I426" s="74">
        <v>25.99</v>
      </c>
      <c r="J426" s="2">
        <v>1</v>
      </c>
      <c r="K426" s="94"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8.08</v>
      </c>
    </row>
    <row r="427" spans="1:11" x14ac:dyDescent="0.25">
      <c r="A427" s="2">
        <v>11244</v>
      </c>
      <c r="B427" s="73" t="s">
        <v>543</v>
      </c>
      <c r="C427" s="73" t="s">
        <v>266</v>
      </c>
      <c r="D427" s="73" t="s">
        <v>3787</v>
      </c>
      <c r="E427" s="73">
        <v>750</v>
      </c>
      <c r="F427" s="73">
        <v>12</v>
      </c>
      <c r="G427" s="74">
        <v>13.5</v>
      </c>
      <c r="H427" s="73" t="s">
        <v>2482</v>
      </c>
      <c r="I427" s="74">
        <v>23.99</v>
      </c>
      <c r="J427" s="2">
        <v>1</v>
      </c>
      <c r="K427" s="94"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7.9</v>
      </c>
    </row>
    <row r="428" spans="1:11" x14ac:dyDescent="0.25">
      <c r="A428" s="2">
        <v>11261</v>
      </c>
      <c r="B428" s="73" t="s">
        <v>544</v>
      </c>
      <c r="C428" s="73" t="s">
        <v>266</v>
      </c>
      <c r="D428" s="73" t="s">
        <v>3747</v>
      </c>
      <c r="E428" s="73">
        <v>750</v>
      </c>
      <c r="F428" s="73">
        <v>12</v>
      </c>
      <c r="G428" s="74">
        <v>14.5</v>
      </c>
      <c r="H428" s="73" t="s">
        <v>4894</v>
      </c>
      <c r="I428" s="74">
        <v>44.99</v>
      </c>
      <c r="J428" s="2">
        <v>1</v>
      </c>
      <c r="K428" s="94"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8.49</v>
      </c>
    </row>
    <row r="429" spans="1:11" x14ac:dyDescent="0.25">
      <c r="A429" s="2">
        <v>11272</v>
      </c>
      <c r="B429" s="73" t="s">
        <v>545</v>
      </c>
      <c r="C429" s="73" t="s">
        <v>266</v>
      </c>
      <c r="D429" s="73" t="s">
        <v>3779</v>
      </c>
      <c r="E429" s="73">
        <v>750</v>
      </c>
      <c r="F429" s="73">
        <v>12</v>
      </c>
      <c r="G429" s="74">
        <v>13.9</v>
      </c>
      <c r="H429" s="73" t="s">
        <v>2487</v>
      </c>
      <c r="I429" s="74">
        <v>22.99</v>
      </c>
      <c r="J429" s="2">
        <v>1</v>
      </c>
      <c r="K429" s="94"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8.14</v>
      </c>
    </row>
    <row r="430" spans="1:11" x14ac:dyDescent="0.25">
      <c r="A430" s="2">
        <v>11310</v>
      </c>
      <c r="B430" s="73" t="s">
        <v>546</v>
      </c>
      <c r="C430" s="73" t="s">
        <v>266</v>
      </c>
      <c r="D430" s="73" t="s">
        <v>3769</v>
      </c>
      <c r="E430" s="73">
        <v>750</v>
      </c>
      <c r="F430" s="73">
        <v>12</v>
      </c>
      <c r="G430" s="74">
        <v>6.5</v>
      </c>
      <c r="H430" s="73" t="s">
        <v>4556</v>
      </c>
      <c r="I430" s="74">
        <v>11.99</v>
      </c>
      <c r="J430" s="2">
        <v>1</v>
      </c>
      <c r="K430" s="94"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3.81</v>
      </c>
    </row>
    <row r="431" spans="1:11" x14ac:dyDescent="0.25">
      <c r="A431" s="2">
        <v>11311</v>
      </c>
      <c r="B431" s="73" t="s">
        <v>547</v>
      </c>
      <c r="C431" s="73" t="s">
        <v>266</v>
      </c>
      <c r="D431" s="73" t="s">
        <v>3769</v>
      </c>
      <c r="E431" s="73">
        <v>750</v>
      </c>
      <c r="F431" s="73">
        <v>12</v>
      </c>
      <c r="G431" s="74">
        <v>6.5</v>
      </c>
      <c r="H431" s="73" t="s">
        <v>4556</v>
      </c>
      <c r="I431" s="74">
        <v>11.99</v>
      </c>
      <c r="J431" s="2">
        <v>1</v>
      </c>
      <c r="K431" s="94"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3.81</v>
      </c>
    </row>
    <row r="432" spans="1:11" x14ac:dyDescent="0.25">
      <c r="A432" s="2">
        <v>11313</v>
      </c>
      <c r="B432" s="73" t="s">
        <v>335</v>
      </c>
      <c r="C432" s="73" t="s">
        <v>265</v>
      </c>
      <c r="D432" s="73" t="s">
        <v>5082</v>
      </c>
      <c r="E432" s="73">
        <v>1140</v>
      </c>
      <c r="F432" s="73">
        <v>6</v>
      </c>
      <c r="G432" s="74">
        <v>40</v>
      </c>
      <c r="H432" s="73" t="s">
        <v>2461</v>
      </c>
      <c r="I432" s="74">
        <v>42.49</v>
      </c>
      <c r="J432" s="2">
        <v>1</v>
      </c>
      <c r="K432" s="94"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35.6</v>
      </c>
    </row>
    <row r="433" spans="1:11" x14ac:dyDescent="0.25">
      <c r="A433" s="2">
        <v>11319</v>
      </c>
      <c r="B433" s="73" t="s">
        <v>447</v>
      </c>
      <c r="C433" s="73" t="s">
        <v>265</v>
      </c>
      <c r="D433" s="73" t="s">
        <v>5082</v>
      </c>
      <c r="E433" s="73">
        <v>1140</v>
      </c>
      <c r="F433" s="73">
        <v>6</v>
      </c>
      <c r="G433" s="74">
        <v>40</v>
      </c>
      <c r="H433" s="73" t="s">
        <v>2461</v>
      </c>
      <c r="I433" s="74">
        <v>86.99</v>
      </c>
      <c r="J433" s="2">
        <v>1</v>
      </c>
      <c r="K433" s="94"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row>
    <row r="434" spans="1:11" x14ac:dyDescent="0.25">
      <c r="A434" s="2">
        <v>11323</v>
      </c>
      <c r="B434" s="73" t="s">
        <v>306</v>
      </c>
      <c r="C434" s="73" t="s">
        <v>265</v>
      </c>
      <c r="D434" s="73" t="s">
        <v>5082</v>
      </c>
      <c r="E434" s="73">
        <v>1140</v>
      </c>
      <c r="F434" s="73">
        <v>6</v>
      </c>
      <c r="G434" s="74">
        <v>40</v>
      </c>
      <c r="H434" s="73" t="s">
        <v>2461</v>
      </c>
      <c r="I434" s="74">
        <v>46.49</v>
      </c>
      <c r="J434" s="2">
        <v>1</v>
      </c>
      <c r="K434" s="94"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row>
    <row r="435" spans="1:11" x14ac:dyDescent="0.25">
      <c r="A435" s="2">
        <v>11328</v>
      </c>
      <c r="B435" s="73" t="s">
        <v>339</v>
      </c>
      <c r="C435" s="73" t="s">
        <v>265</v>
      </c>
      <c r="D435" s="73" t="s">
        <v>3754</v>
      </c>
      <c r="E435" s="73">
        <v>1140</v>
      </c>
      <c r="F435" s="73">
        <v>6</v>
      </c>
      <c r="G435" s="74">
        <v>40</v>
      </c>
      <c r="H435" s="73" t="s">
        <v>2461</v>
      </c>
      <c r="I435" s="74">
        <v>43.49</v>
      </c>
      <c r="J435" s="2">
        <v>1</v>
      </c>
      <c r="K435" s="94"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35.6</v>
      </c>
    </row>
    <row r="436" spans="1:11" x14ac:dyDescent="0.25">
      <c r="A436" s="2">
        <v>11377</v>
      </c>
      <c r="B436" s="73" t="s">
        <v>455</v>
      </c>
      <c r="C436" s="73" t="s">
        <v>265</v>
      </c>
      <c r="D436" s="73" t="s">
        <v>3768</v>
      </c>
      <c r="E436" s="73">
        <v>375</v>
      </c>
      <c r="F436" s="73">
        <v>12</v>
      </c>
      <c r="G436" s="74">
        <v>40</v>
      </c>
      <c r="H436" s="73" t="s">
        <v>5026</v>
      </c>
      <c r="I436" s="74">
        <v>41.99</v>
      </c>
      <c r="J436" s="2">
        <v>1</v>
      </c>
      <c r="K436" s="94"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13.3</v>
      </c>
    </row>
    <row r="437" spans="1:11" x14ac:dyDescent="0.25">
      <c r="A437" s="2">
        <v>11378</v>
      </c>
      <c r="B437" s="73" t="s">
        <v>548</v>
      </c>
      <c r="C437" s="73" t="s">
        <v>265</v>
      </c>
      <c r="D437" s="73" t="s">
        <v>3768</v>
      </c>
      <c r="E437" s="73">
        <v>750</v>
      </c>
      <c r="F437" s="73">
        <v>6</v>
      </c>
      <c r="G437" s="74">
        <v>40</v>
      </c>
      <c r="H437" s="73" t="s">
        <v>5026</v>
      </c>
      <c r="I437" s="74">
        <v>419.99</v>
      </c>
      <c r="J437" s="2">
        <v>1</v>
      </c>
      <c r="K437" s="94"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23.42</v>
      </c>
    </row>
    <row r="438" spans="1:11" x14ac:dyDescent="0.25">
      <c r="A438" s="2">
        <v>11410</v>
      </c>
      <c r="B438" s="73" t="s">
        <v>61</v>
      </c>
      <c r="C438" s="73" t="s">
        <v>266</v>
      </c>
      <c r="D438" s="73" t="s">
        <v>3804</v>
      </c>
      <c r="E438" s="73">
        <v>750</v>
      </c>
      <c r="F438" s="73">
        <v>6</v>
      </c>
      <c r="G438" s="74">
        <v>12</v>
      </c>
      <c r="H438" s="73" t="s">
        <v>2469</v>
      </c>
      <c r="I438" s="74">
        <v>19.989999999999998</v>
      </c>
      <c r="J438" s="2">
        <v>1</v>
      </c>
      <c r="K438" s="94"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7.03</v>
      </c>
    </row>
    <row r="439" spans="1:11" x14ac:dyDescent="0.25">
      <c r="A439" s="2">
        <v>11411</v>
      </c>
      <c r="B439" s="73" t="s">
        <v>3471</v>
      </c>
      <c r="C439" s="73" t="s">
        <v>266</v>
      </c>
      <c r="D439" s="73" t="s">
        <v>3804</v>
      </c>
      <c r="E439" s="73">
        <v>750</v>
      </c>
      <c r="F439" s="73">
        <v>6</v>
      </c>
      <c r="G439" s="74">
        <v>12</v>
      </c>
      <c r="H439" s="73" t="s">
        <v>2469</v>
      </c>
      <c r="I439" s="74">
        <v>17.989999999999998</v>
      </c>
      <c r="J439" s="2">
        <v>1</v>
      </c>
      <c r="K439" s="94"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7.03</v>
      </c>
    </row>
    <row r="440" spans="1:11" x14ac:dyDescent="0.25">
      <c r="A440" s="2">
        <v>11418</v>
      </c>
      <c r="B440" s="73" t="s">
        <v>550</v>
      </c>
      <c r="C440" s="73" t="s">
        <v>266</v>
      </c>
      <c r="D440" s="73" t="s">
        <v>3758</v>
      </c>
      <c r="E440" s="73">
        <v>750</v>
      </c>
      <c r="F440" s="73">
        <v>12</v>
      </c>
      <c r="G440" s="74">
        <v>14.5</v>
      </c>
      <c r="H440" s="73" t="s">
        <v>2482</v>
      </c>
      <c r="I440" s="74">
        <v>54.99</v>
      </c>
      <c r="J440" s="2">
        <v>1</v>
      </c>
      <c r="K440" s="94"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8.49</v>
      </c>
    </row>
    <row r="441" spans="1:11" x14ac:dyDescent="0.25">
      <c r="A441" s="2">
        <v>11425</v>
      </c>
      <c r="B441" s="73" t="s">
        <v>551</v>
      </c>
      <c r="C441" s="73" t="s">
        <v>265</v>
      </c>
      <c r="D441" s="73" t="s">
        <v>3761</v>
      </c>
      <c r="E441" s="73">
        <v>1140</v>
      </c>
      <c r="F441" s="73">
        <v>6</v>
      </c>
      <c r="G441" s="74">
        <v>40</v>
      </c>
      <c r="H441" s="73" t="s">
        <v>2466</v>
      </c>
      <c r="I441" s="74">
        <v>41.99</v>
      </c>
      <c r="J441" s="2">
        <v>1</v>
      </c>
      <c r="K441" s="94"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35.6</v>
      </c>
    </row>
    <row r="442" spans="1:11" x14ac:dyDescent="0.25">
      <c r="A442" s="2">
        <v>11429</v>
      </c>
      <c r="B442" s="73" t="s">
        <v>2920</v>
      </c>
      <c r="C442" s="73" t="s">
        <v>265</v>
      </c>
      <c r="D442" s="73" t="s">
        <v>5092</v>
      </c>
      <c r="E442" s="73">
        <v>750</v>
      </c>
      <c r="F442" s="73">
        <v>6</v>
      </c>
      <c r="G442" s="74">
        <v>43</v>
      </c>
      <c r="H442" s="73" t="s">
        <v>2503</v>
      </c>
      <c r="I442" s="74">
        <v>64.989999999999995</v>
      </c>
      <c r="J442" s="2">
        <v>1</v>
      </c>
      <c r="K442" s="94"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25.18</v>
      </c>
    </row>
    <row r="443" spans="1:11" x14ac:dyDescent="0.25">
      <c r="A443" s="2">
        <v>11433</v>
      </c>
      <c r="B443" s="73" t="s">
        <v>552</v>
      </c>
      <c r="C443" s="73" t="s">
        <v>266</v>
      </c>
      <c r="D443" s="73" t="s">
        <v>3780</v>
      </c>
      <c r="E443" s="73">
        <v>750</v>
      </c>
      <c r="F443" s="73">
        <v>12</v>
      </c>
      <c r="G443" s="74">
        <v>12.5</v>
      </c>
      <c r="H443" s="73" t="s">
        <v>2473</v>
      </c>
      <c r="I443" s="74">
        <v>18.989999999999998</v>
      </c>
      <c r="J443" s="2">
        <v>1</v>
      </c>
      <c r="K443" s="94"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7.32</v>
      </c>
    </row>
    <row r="444" spans="1:11" x14ac:dyDescent="0.25">
      <c r="A444" s="2">
        <v>11434</v>
      </c>
      <c r="B444" s="73" t="s">
        <v>5726</v>
      </c>
      <c r="C444" s="73" t="s">
        <v>265</v>
      </c>
      <c r="D444" s="73" t="s">
        <v>3826</v>
      </c>
      <c r="E444" s="73">
        <v>700</v>
      </c>
      <c r="F444" s="73">
        <v>6</v>
      </c>
      <c r="G444" s="74">
        <v>17</v>
      </c>
      <c r="H444" s="73" t="s">
        <v>2503</v>
      </c>
      <c r="I444" s="74">
        <v>39.99</v>
      </c>
      <c r="J444" s="2">
        <v>1</v>
      </c>
      <c r="K444" s="94"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9.2899999999999991</v>
      </c>
    </row>
    <row r="445" spans="1:11" x14ac:dyDescent="0.25">
      <c r="A445" s="2">
        <v>11466</v>
      </c>
      <c r="B445" s="73" t="s">
        <v>553</v>
      </c>
      <c r="C445" s="73" t="s">
        <v>265</v>
      </c>
      <c r="D445" s="73" t="s">
        <v>5089</v>
      </c>
      <c r="E445" s="73">
        <v>750</v>
      </c>
      <c r="F445" s="73">
        <v>6</v>
      </c>
      <c r="G445" s="74">
        <v>47</v>
      </c>
      <c r="H445" s="73" t="s">
        <v>4893</v>
      </c>
      <c r="I445" s="74">
        <v>61.99</v>
      </c>
      <c r="J445" s="2">
        <v>1</v>
      </c>
      <c r="K445" s="94"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27.52</v>
      </c>
    </row>
    <row r="446" spans="1:11" x14ac:dyDescent="0.25">
      <c r="A446" s="2">
        <v>11469</v>
      </c>
      <c r="B446" s="73" t="s">
        <v>367</v>
      </c>
      <c r="C446" s="73" t="s">
        <v>265</v>
      </c>
      <c r="D446" s="73" t="s">
        <v>3786</v>
      </c>
      <c r="E446" s="73">
        <v>1140</v>
      </c>
      <c r="F446" s="73">
        <v>8</v>
      </c>
      <c r="G446" s="74">
        <v>40</v>
      </c>
      <c r="H446" s="73" t="s">
        <v>2482</v>
      </c>
      <c r="I446" s="74">
        <v>38.99</v>
      </c>
      <c r="J446" s="2">
        <v>1</v>
      </c>
      <c r="K446" s="94"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35.6</v>
      </c>
    </row>
    <row r="447" spans="1:11" x14ac:dyDescent="0.25">
      <c r="A447" s="2">
        <v>11497</v>
      </c>
      <c r="B447" s="73" t="s">
        <v>2832</v>
      </c>
      <c r="C447" s="73" t="s">
        <v>265</v>
      </c>
      <c r="D447" s="73" t="s">
        <v>3770</v>
      </c>
      <c r="E447" s="73">
        <v>1140</v>
      </c>
      <c r="F447" s="73">
        <v>8</v>
      </c>
      <c r="G447" s="74">
        <v>46</v>
      </c>
      <c r="H447" s="73" t="s">
        <v>2465</v>
      </c>
      <c r="I447" s="74">
        <v>45.49</v>
      </c>
      <c r="J447" s="2">
        <v>1</v>
      </c>
      <c r="K447" s="94"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40.94</v>
      </c>
    </row>
    <row r="448" spans="1:11" x14ac:dyDescent="0.25">
      <c r="A448" s="2">
        <v>11500</v>
      </c>
      <c r="B448" s="73" t="s">
        <v>554</v>
      </c>
      <c r="C448" s="73" t="s">
        <v>266</v>
      </c>
      <c r="D448" s="73" t="s">
        <v>3747</v>
      </c>
      <c r="E448" s="73">
        <v>750</v>
      </c>
      <c r="F448" s="73">
        <v>12</v>
      </c>
      <c r="G448" s="74">
        <v>13.5</v>
      </c>
      <c r="H448" s="73" t="s">
        <v>2482</v>
      </c>
      <c r="I448" s="74">
        <v>19.989999999999998</v>
      </c>
      <c r="J448" s="2">
        <v>1</v>
      </c>
      <c r="K448" s="94"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7.9</v>
      </c>
    </row>
    <row r="449" spans="1:11" x14ac:dyDescent="0.25">
      <c r="A449" s="2">
        <v>11502</v>
      </c>
      <c r="B449" s="73" t="s">
        <v>555</v>
      </c>
      <c r="C449" s="73" t="s">
        <v>266</v>
      </c>
      <c r="D449" s="73" t="s">
        <v>3758</v>
      </c>
      <c r="E449" s="73">
        <v>750</v>
      </c>
      <c r="F449" s="73">
        <v>12</v>
      </c>
      <c r="G449" s="74">
        <v>14.5</v>
      </c>
      <c r="H449" s="73" t="s">
        <v>2482</v>
      </c>
      <c r="I449" s="74">
        <v>31.99</v>
      </c>
      <c r="J449" s="2">
        <v>1</v>
      </c>
      <c r="K449" s="94"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8.49</v>
      </c>
    </row>
    <row r="450" spans="1:11" x14ac:dyDescent="0.25">
      <c r="A450" s="2">
        <v>11521</v>
      </c>
      <c r="B450" s="73" t="s">
        <v>556</v>
      </c>
      <c r="C450" s="73" t="s">
        <v>267</v>
      </c>
      <c r="D450" s="73" t="s">
        <v>3741</v>
      </c>
      <c r="E450" s="73">
        <v>2840</v>
      </c>
      <c r="F450" s="73">
        <v>3</v>
      </c>
      <c r="G450" s="74">
        <v>5</v>
      </c>
      <c r="H450" s="73" t="s">
        <v>2502</v>
      </c>
      <c r="I450" s="74">
        <v>17.59</v>
      </c>
      <c r="J450" s="2">
        <v>8</v>
      </c>
      <c r="K450" s="94"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11.09</v>
      </c>
    </row>
    <row r="451" spans="1:11" x14ac:dyDescent="0.25">
      <c r="A451" s="2">
        <v>11521</v>
      </c>
      <c r="B451" s="73" t="s">
        <v>556</v>
      </c>
      <c r="C451" s="73" t="s">
        <v>267</v>
      </c>
      <c r="D451" s="73" t="s">
        <v>3741</v>
      </c>
      <c r="E451" s="73">
        <v>2840</v>
      </c>
      <c r="F451" s="73">
        <v>3</v>
      </c>
      <c r="G451" s="74">
        <v>5</v>
      </c>
      <c r="H451" s="73" t="s">
        <v>2502</v>
      </c>
      <c r="I451" s="74">
        <v>17.59</v>
      </c>
      <c r="J451" s="2">
        <v>8</v>
      </c>
      <c r="K451" s="94"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11.09</v>
      </c>
    </row>
    <row r="452" spans="1:11" x14ac:dyDescent="0.25">
      <c r="A452" s="2">
        <v>11582</v>
      </c>
      <c r="B452" s="73" t="s">
        <v>161</v>
      </c>
      <c r="C452" s="73" t="s">
        <v>267</v>
      </c>
      <c r="D452" s="73" t="s">
        <v>3741</v>
      </c>
      <c r="E452" s="73">
        <v>2840</v>
      </c>
      <c r="F452" s="73">
        <v>3</v>
      </c>
      <c r="G452" s="74">
        <v>5</v>
      </c>
      <c r="H452" s="73" t="s">
        <v>2502</v>
      </c>
      <c r="I452" s="74">
        <v>16.190000000000001</v>
      </c>
      <c r="J452" s="2">
        <v>8</v>
      </c>
      <c r="K452" s="94"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11.09</v>
      </c>
    </row>
    <row r="453" spans="1:11" x14ac:dyDescent="0.25">
      <c r="A453" s="2">
        <v>11582</v>
      </c>
      <c r="B453" s="73" t="s">
        <v>161</v>
      </c>
      <c r="C453" s="73" t="s">
        <v>267</v>
      </c>
      <c r="D453" s="73" t="s">
        <v>3741</v>
      </c>
      <c r="E453" s="73">
        <v>2840</v>
      </c>
      <c r="F453" s="73">
        <v>3</v>
      </c>
      <c r="G453" s="74">
        <v>5</v>
      </c>
      <c r="H453" s="73" t="s">
        <v>2502</v>
      </c>
      <c r="I453" s="74">
        <v>16.190000000000001</v>
      </c>
      <c r="J453" s="2">
        <v>8</v>
      </c>
      <c r="K453" s="94"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11.09</v>
      </c>
    </row>
    <row r="454" spans="1:11" x14ac:dyDescent="0.25">
      <c r="A454" s="2">
        <v>11583</v>
      </c>
      <c r="B454" s="73" t="s">
        <v>162</v>
      </c>
      <c r="C454" s="73" t="s">
        <v>267</v>
      </c>
      <c r="D454" s="73" t="s">
        <v>3782</v>
      </c>
      <c r="E454" s="73">
        <v>2840</v>
      </c>
      <c r="F454" s="73">
        <v>3</v>
      </c>
      <c r="G454" s="74">
        <v>4</v>
      </c>
      <c r="H454" s="73" t="s">
        <v>2502</v>
      </c>
      <c r="I454" s="74">
        <v>17.59</v>
      </c>
      <c r="J454" s="2">
        <v>8</v>
      </c>
      <c r="K454" s="94"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8.8699999999999992</v>
      </c>
    </row>
    <row r="455" spans="1:11" x14ac:dyDescent="0.25">
      <c r="A455" s="2">
        <v>11583</v>
      </c>
      <c r="B455" s="73" t="s">
        <v>162</v>
      </c>
      <c r="C455" s="73" t="s">
        <v>267</v>
      </c>
      <c r="D455" s="73" t="s">
        <v>3782</v>
      </c>
      <c r="E455" s="73">
        <v>2840</v>
      </c>
      <c r="F455" s="73">
        <v>3</v>
      </c>
      <c r="G455" s="74">
        <v>4</v>
      </c>
      <c r="H455" s="73" t="s">
        <v>2502</v>
      </c>
      <c r="I455" s="74">
        <v>17.59</v>
      </c>
      <c r="J455" s="2">
        <v>8</v>
      </c>
      <c r="K455" s="94"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8.8699999999999992</v>
      </c>
    </row>
    <row r="456" spans="1:11" x14ac:dyDescent="0.25">
      <c r="A456" s="2">
        <v>11584</v>
      </c>
      <c r="B456" s="73" t="s">
        <v>557</v>
      </c>
      <c r="C456" s="73" t="s">
        <v>266</v>
      </c>
      <c r="D456" s="73" t="s">
        <v>3758</v>
      </c>
      <c r="E456" s="73">
        <v>750</v>
      </c>
      <c r="F456" s="73">
        <v>12</v>
      </c>
      <c r="G456" s="74">
        <v>13.5</v>
      </c>
      <c r="H456" s="73" t="s">
        <v>4894</v>
      </c>
      <c r="I456" s="74">
        <v>26.99</v>
      </c>
      <c r="J456" s="2">
        <v>1</v>
      </c>
      <c r="K456" s="94"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7.9</v>
      </c>
    </row>
    <row r="457" spans="1:11" x14ac:dyDescent="0.25">
      <c r="A457" s="2">
        <v>11585</v>
      </c>
      <c r="B457" s="73" t="s">
        <v>558</v>
      </c>
      <c r="C457" s="73" t="s">
        <v>266</v>
      </c>
      <c r="D457" s="73" t="s">
        <v>3758</v>
      </c>
      <c r="E457" s="73">
        <v>750</v>
      </c>
      <c r="F457" s="73">
        <v>12</v>
      </c>
      <c r="G457" s="74">
        <v>15.1</v>
      </c>
      <c r="H457" s="73" t="s">
        <v>4894</v>
      </c>
      <c r="I457" s="74">
        <v>64.989999999999995</v>
      </c>
      <c r="J457" s="2">
        <v>1</v>
      </c>
      <c r="K457" s="94"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8.84</v>
      </c>
    </row>
    <row r="458" spans="1:11" x14ac:dyDescent="0.25">
      <c r="A458" s="2">
        <v>11656</v>
      </c>
      <c r="B458" s="73" t="s">
        <v>559</v>
      </c>
      <c r="C458" s="73" t="s">
        <v>266</v>
      </c>
      <c r="D458" s="73" t="s">
        <v>3758</v>
      </c>
      <c r="E458" s="73">
        <v>750</v>
      </c>
      <c r="F458" s="73">
        <v>6</v>
      </c>
      <c r="G458" s="74">
        <v>15</v>
      </c>
      <c r="H458" s="73" t="s">
        <v>2516</v>
      </c>
      <c r="I458" s="74">
        <v>24.51</v>
      </c>
      <c r="J458" s="2">
        <v>1</v>
      </c>
      <c r="K458" s="94"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8.7799999999999994</v>
      </c>
    </row>
    <row r="459" spans="1:11" x14ac:dyDescent="0.25">
      <c r="A459" s="2">
        <v>11700</v>
      </c>
      <c r="B459" s="73" t="s">
        <v>560</v>
      </c>
      <c r="C459" s="73" t="s">
        <v>266</v>
      </c>
      <c r="D459" s="73" t="s">
        <v>3743</v>
      </c>
      <c r="E459" s="73">
        <v>750</v>
      </c>
      <c r="F459" s="73">
        <v>6</v>
      </c>
      <c r="G459" s="74">
        <v>13</v>
      </c>
      <c r="H459" s="73" t="s">
        <v>2460</v>
      </c>
      <c r="I459" s="74">
        <v>29.99</v>
      </c>
      <c r="J459" s="2">
        <v>1</v>
      </c>
      <c r="K459" s="94"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7.61</v>
      </c>
    </row>
    <row r="460" spans="1:11" x14ac:dyDescent="0.25">
      <c r="A460" s="2">
        <v>11702</v>
      </c>
      <c r="B460" s="73" t="s">
        <v>44</v>
      </c>
      <c r="C460" s="73" t="s">
        <v>265</v>
      </c>
      <c r="D460" s="73" t="s">
        <v>3753</v>
      </c>
      <c r="E460" s="73">
        <v>1140</v>
      </c>
      <c r="F460" s="73">
        <v>8</v>
      </c>
      <c r="G460" s="74">
        <v>21</v>
      </c>
      <c r="H460" s="73" t="s">
        <v>2460</v>
      </c>
      <c r="I460" s="74">
        <v>41.49</v>
      </c>
      <c r="J460" s="2">
        <v>1</v>
      </c>
      <c r="K460" s="94"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18.690000000000001</v>
      </c>
    </row>
    <row r="461" spans="1:11" x14ac:dyDescent="0.25">
      <c r="A461" s="2">
        <v>11710</v>
      </c>
      <c r="B461" s="73" t="s">
        <v>561</v>
      </c>
      <c r="C461" s="73" t="s">
        <v>266</v>
      </c>
      <c r="D461" s="73" t="s">
        <v>3764</v>
      </c>
      <c r="E461" s="73">
        <v>750</v>
      </c>
      <c r="F461" s="73">
        <v>12</v>
      </c>
      <c r="G461" s="74">
        <v>12.5</v>
      </c>
      <c r="H461" s="73" t="s">
        <v>2469</v>
      </c>
      <c r="I461" s="74">
        <v>17.690000000000001</v>
      </c>
      <c r="J461" s="2">
        <v>1</v>
      </c>
      <c r="K461" s="94"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7.32</v>
      </c>
    </row>
    <row r="462" spans="1:11" x14ac:dyDescent="0.25">
      <c r="A462" s="2">
        <v>11715</v>
      </c>
      <c r="B462" s="73" t="s">
        <v>562</v>
      </c>
      <c r="C462" s="73" t="s">
        <v>265</v>
      </c>
      <c r="D462" s="73" t="s">
        <v>3742</v>
      </c>
      <c r="E462" s="73">
        <v>1140</v>
      </c>
      <c r="F462" s="73">
        <v>9</v>
      </c>
      <c r="G462" s="74">
        <v>40</v>
      </c>
      <c r="H462" s="73" t="s">
        <v>2460</v>
      </c>
      <c r="I462" s="74">
        <v>35.6</v>
      </c>
      <c r="J462" s="2">
        <v>1</v>
      </c>
      <c r="K462" s="94"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35.6</v>
      </c>
    </row>
    <row r="463" spans="1:11" x14ac:dyDescent="0.25">
      <c r="A463" s="2">
        <v>11716</v>
      </c>
      <c r="B463" s="73" t="s">
        <v>5</v>
      </c>
      <c r="C463" s="73" t="s">
        <v>265</v>
      </c>
      <c r="D463" s="73" t="s">
        <v>5079</v>
      </c>
      <c r="E463" s="73">
        <v>1140</v>
      </c>
      <c r="F463" s="73">
        <v>8</v>
      </c>
      <c r="G463" s="74">
        <v>40</v>
      </c>
      <c r="H463" s="73" t="s">
        <v>2460</v>
      </c>
      <c r="I463" s="74">
        <v>41.99</v>
      </c>
      <c r="J463" s="2">
        <v>1</v>
      </c>
      <c r="K463" s="94"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35.6</v>
      </c>
    </row>
    <row r="464" spans="1:11" x14ac:dyDescent="0.25">
      <c r="A464" s="2">
        <v>11717</v>
      </c>
      <c r="B464" s="73" t="s">
        <v>28</v>
      </c>
      <c r="C464" s="73" t="s">
        <v>265</v>
      </c>
      <c r="D464" s="73" t="s">
        <v>5079</v>
      </c>
      <c r="E464" s="73">
        <v>1140</v>
      </c>
      <c r="F464" s="73">
        <v>8</v>
      </c>
      <c r="G464" s="74">
        <v>40</v>
      </c>
      <c r="H464" s="73" t="s">
        <v>2460</v>
      </c>
      <c r="I464" s="74">
        <v>36.99</v>
      </c>
      <c r="J464" s="2">
        <v>1</v>
      </c>
      <c r="K464" s="94"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35.6</v>
      </c>
    </row>
    <row r="465" spans="1:11" x14ac:dyDescent="0.25">
      <c r="A465" s="2">
        <v>11727</v>
      </c>
      <c r="B465" s="73" t="s">
        <v>5337</v>
      </c>
      <c r="C465" s="73" t="s">
        <v>266</v>
      </c>
      <c r="D465" s="73" t="s">
        <v>3745</v>
      </c>
      <c r="E465" s="73">
        <v>750</v>
      </c>
      <c r="F465" s="73">
        <v>12</v>
      </c>
      <c r="G465" s="74">
        <v>13</v>
      </c>
      <c r="H465" s="73" t="s">
        <v>2462</v>
      </c>
      <c r="I465" s="74">
        <v>13.99</v>
      </c>
      <c r="J465" s="2">
        <v>1</v>
      </c>
      <c r="K465" s="94"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7.61</v>
      </c>
    </row>
    <row r="466" spans="1:11" x14ac:dyDescent="0.25">
      <c r="A466" s="2">
        <v>11739</v>
      </c>
      <c r="B466" s="73" t="s">
        <v>3142</v>
      </c>
      <c r="C466" s="73" t="s">
        <v>267</v>
      </c>
      <c r="D466" s="73" t="s">
        <v>3777</v>
      </c>
      <c r="E466" s="73">
        <v>1892</v>
      </c>
      <c r="F466" s="73">
        <v>6</v>
      </c>
      <c r="G466" s="74">
        <v>5</v>
      </c>
      <c r="H466" s="73" t="s">
        <v>2504</v>
      </c>
      <c r="I466" s="74">
        <v>13.49</v>
      </c>
      <c r="J466" s="2">
        <v>4</v>
      </c>
      <c r="K466" s="94"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7.39</v>
      </c>
    </row>
    <row r="467" spans="1:11" x14ac:dyDescent="0.25">
      <c r="A467" s="2">
        <v>11739</v>
      </c>
      <c r="B467" s="73" t="s">
        <v>3142</v>
      </c>
      <c r="C467" s="73" t="s">
        <v>267</v>
      </c>
      <c r="D467" s="73" t="s">
        <v>3777</v>
      </c>
      <c r="E467" s="73">
        <v>1892</v>
      </c>
      <c r="F467" s="73">
        <v>6</v>
      </c>
      <c r="G467" s="74">
        <v>5</v>
      </c>
      <c r="H467" s="73" t="s">
        <v>2504</v>
      </c>
      <c r="I467" s="74">
        <v>13.49</v>
      </c>
      <c r="J467" s="2">
        <v>4</v>
      </c>
      <c r="K467" s="94"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7.39</v>
      </c>
    </row>
    <row r="468" spans="1:11" x14ac:dyDescent="0.25">
      <c r="A468" s="2">
        <v>11750</v>
      </c>
      <c r="B468" s="73" t="s">
        <v>563</v>
      </c>
      <c r="C468" s="73" t="s">
        <v>4290</v>
      </c>
      <c r="D468" s="73" t="s">
        <v>3793</v>
      </c>
      <c r="E468" s="73">
        <v>1420</v>
      </c>
      <c r="F468" s="73">
        <v>6</v>
      </c>
      <c r="G468" s="74">
        <v>5</v>
      </c>
      <c r="H468" s="73" t="s">
        <v>4895</v>
      </c>
      <c r="I468" s="74">
        <v>12.99</v>
      </c>
      <c r="J468" s="2">
        <v>4</v>
      </c>
      <c r="K468" s="94"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5.54</v>
      </c>
    </row>
    <row r="469" spans="1:11" x14ac:dyDescent="0.25">
      <c r="A469" s="2">
        <v>11777</v>
      </c>
      <c r="B469" s="73" t="s">
        <v>565</v>
      </c>
      <c r="C469" s="73" t="s">
        <v>266</v>
      </c>
      <c r="D469" s="73" t="s">
        <v>3755</v>
      </c>
      <c r="E469" s="73">
        <v>750</v>
      </c>
      <c r="F469" s="73">
        <v>12</v>
      </c>
      <c r="G469" s="74">
        <v>13</v>
      </c>
      <c r="H469" s="73" t="s">
        <v>2482</v>
      </c>
      <c r="I469" s="74">
        <v>22.99</v>
      </c>
      <c r="J469" s="2">
        <v>1</v>
      </c>
      <c r="K469" s="94"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7.61</v>
      </c>
    </row>
    <row r="470" spans="1:11" x14ac:dyDescent="0.25">
      <c r="A470" s="2">
        <v>11834</v>
      </c>
      <c r="B470" s="73" t="s">
        <v>164</v>
      </c>
      <c r="C470" s="73" t="s">
        <v>265</v>
      </c>
      <c r="D470" s="73" t="s">
        <v>5079</v>
      </c>
      <c r="E470" s="73">
        <v>750</v>
      </c>
      <c r="F470" s="73">
        <v>12</v>
      </c>
      <c r="G470" s="74">
        <v>40</v>
      </c>
      <c r="H470" s="73" t="s">
        <v>2466</v>
      </c>
      <c r="I470" s="74">
        <v>29.39</v>
      </c>
      <c r="J470" s="2">
        <v>1</v>
      </c>
      <c r="K470" s="94"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23.42</v>
      </c>
    </row>
    <row r="471" spans="1:11" x14ac:dyDescent="0.25">
      <c r="A471" s="2">
        <v>11835</v>
      </c>
      <c r="B471" s="73" t="s">
        <v>165</v>
      </c>
      <c r="C471" s="73" t="s">
        <v>265</v>
      </c>
      <c r="D471" s="73" t="s">
        <v>5079</v>
      </c>
      <c r="E471" s="73">
        <v>1140</v>
      </c>
      <c r="F471" s="73">
        <v>8</v>
      </c>
      <c r="G471" s="74">
        <v>40</v>
      </c>
      <c r="H471" s="73" t="s">
        <v>2466</v>
      </c>
      <c r="I471" s="74">
        <v>41.89</v>
      </c>
      <c r="J471" s="2">
        <v>1</v>
      </c>
      <c r="K471" s="94"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35.6</v>
      </c>
    </row>
    <row r="472" spans="1:11" x14ac:dyDescent="0.25">
      <c r="A472" s="2">
        <v>11860</v>
      </c>
      <c r="B472" s="73" t="s">
        <v>567</v>
      </c>
      <c r="C472" s="73" t="s">
        <v>267</v>
      </c>
      <c r="D472" s="73" t="s">
        <v>3802</v>
      </c>
      <c r="E472" s="73">
        <v>355</v>
      </c>
      <c r="F472" s="73">
        <v>24</v>
      </c>
      <c r="G472" s="74">
        <v>4.4000000000000004</v>
      </c>
      <c r="H472" s="73" t="s">
        <v>2475</v>
      </c>
      <c r="I472" s="74">
        <v>4.5199999999999996</v>
      </c>
      <c r="J472" s="2">
        <v>1</v>
      </c>
      <c r="K472" s="94"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1.22</v>
      </c>
    </row>
    <row r="473" spans="1:11" x14ac:dyDescent="0.25">
      <c r="A473" s="2">
        <v>11901</v>
      </c>
      <c r="B473" s="73" t="s">
        <v>568</v>
      </c>
      <c r="C473" s="73" t="s">
        <v>266</v>
      </c>
      <c r="D473" s="73" t="s">
        <v>3743</v>
      </c>
      <c r="E473" s="73">
        <v>750</v>
      </c>
      <c r="F473" s="73">
        <v>12</v>
      </c>
      <c r="G473" s="74">
        <v>11</v>
      </c>
      <c r="H473" s="73" t="s">
        <v>2475</v>
      </c>
      <c r="I473" s="74">
        <v>12.99</v>
      </c>
      <c r="J473" s="2">
        <v>1</v>
      </c>
      <c r="K473" s="94"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6.44</v>
      </c>
    </row>
    <row r="474" spans="1:11" x14ac:dyDescent="0.25">
      <c r="A474" s="2">
        <v>11924</v>
      </c>
      <c r="B474" s="73" t="s">
        <v>4640</v>
      </c>
      <c r="C474" s="73" t="s">
        <v>265</v>
      </c>
      <c r="D474" s="73" t="s">
        <v>5089</v>
      </c>
      <c r="E474" s="73">
        <v>750</v>
      </c>
      <c r="F474" s="73">
        <v>6</v>
      </c>
      <c r="G474" s="74">
        <v>60</v>
      </c>
      <c r="H474" s="73" t="s">
        <v>4893</v>
      </c>
      <c r="I474" s="74">
        <v>64.989999999999995</v>
      </c>
      <c r="J474" s="2">
        <v>1</v>
      </c>
      <c r="K474" s="94"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35.130000000000003</v>
      </c>
    </row>
    <row r="475" spans="1:11" x14ac:dyDescent="0.25">
      <c r="A475" s="2">
        <v>11931</v>
      </c>
      <c r="B475" s="73" t="s">
        <v>5093</v>
      </c>
      <c r="C475" s="73" t="s">
        <v>266</v>
      </c>
      <c r="D475" s="73" t="s">
        <v>3765</v>
      </c>
      <c r="E475" s="73">
        <v>750</v>
      </c>
      <c r="F475" s="73">
        <v>12</v>
      </c>
      <c r="G475" s="74">
        <v>14</v>
      </c>
      <c r="H475" s="73" t="s">
        <v>2481</v>
      </c>
      <c r="I475" s="74">
        <v>64.989999999999995</v>
      </c>
      <c r="J475" s="2">
        <v>1</v>
      </c>
      <c r="K475" s="94"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8.1999999999999993</v>
      </c>
    </row>
    <row r="476" spans="1:11" x14ac:dyDescent="0.25">
      <c r="A476" s="2">
        <v>11988</v>
      </c>
      <c r="B476" s="73" t="s">
        <v>569</v>
      </c>
      <c r="C476" s="73" t="s">
        <v>267</v>
      </c>
      <c r="D476" s="73" t="s">
        <v>3741</v>
      </c>
      <c r="E476" s="73">
        <v>473</v>
      </c>
      <c r="F476" s="73">
        <v>24</v>
      </c>
      <c r="G476" s="74">
        <v>4.5999999999999996</v>
      </c>
      <c r="H476" s="73" t="s">
        <v>2502</v>
      </c>
      <c r="I476" s="74">
        <v>4.1900000000000004</v>
      </c>
      <c r="J476" s="2">
        <v>1</v>
      </c>
      <c r="K476" s="94"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1.7</v>
      </c>
    </row>
    <row r="477" spans="1:11" x14ac:dyDescent="0.25">
      <c r="A477" s="2">
        <v>11988</v>
      </c>
      <c r="B477" s="73" t="s">
        <v>569</v>
      </c>
      <c r="C477" s="73" t="s">
        <v>267</v>
      </c>
      <c r="D477" s="73" t="s">
        <v>3741</v>
      </c>
      <c r="E477" s="73">
        <v>473</v>
      </c>
      <c r="F477" s="73">
        <v>24</v>
      </c>
      <c r="G477" s="74">
        <v>4.5999999999999996</v>
      </c>
      <c r="H477" s="73" t="s">
        <v>2502</v>
      </c>
      <c r="I477" s="74">
        <v>4.1900000000000004</v>
      </c>
      <c r="J477" s="2">
        <v>1</v>
      </c>
      <c r="K477" s="94"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1.7</v>
      </c>
    </row>
    <row r="478" spans="1:11" x14ac:dyDescent="0.25">
      <c r="A478" s="2">
        <v>12011</v>
      </c>
      <c r="B478" s="73" t="s">
        <v>38</v>
      </c>
      <c r="C478" s="73" t="s">
        <v>265</v>
      </c>
      <c r="D478" s="73" t="s">
        <v>5079</v>
      </c>
      <c r="E478" s="73">
        <v>1140</v>
      </c>
      <c r="F478" s="73">
        <v>8</v>
      </c>
      <c r="G478" s="74">
        <v>40</v>
      </c>
      <c r="H478" s="73" t="s">
        <v>2465</v>
      </c>
      <c r="I478" s="74">
        <v>41.99</v>
      </c>
      <c r="J478" s="2">
        <v>1</v>
      </c>
      <c r="K478" s="94"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35.6</v>
      </c>
    </row>
    <row r="479" spans="1:11" x14ac:dyDescent="0.25">
      <c r="A479" s="2">
        <v>12012</v>
      </c>
      <c r="B479" s="73" t="s">
        <v>10</v>
      </c>
      <c r="C479" s="73" t="s">
        <v>265</v>
      </c>
      <c r="D479" s="73" t="s">
        <v>5079</v>
      </c>
      <c r="E479" s="73">
        <v>1140</v>
      </c>
      <c r="F479" s="73">
        <v>8</v>
      </c>
      <c r="G479" s="74">
        <v>40</v>
      </c>
      <c r="H479" s="73" t="s">
        <v>2465</v>
      </c>
      <c r="I479" s="74">
        <v>49.99</v>
      </c>
      <c r="J479" s="2">
        <v>1</v>
      </c>
      <c r="K479" s="94"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35.6</v>
      </c>
    </row>
    <row r="480" spans="1:11" x14ac:dyDescent="0.25">
      <c r="A480" s="2">
        <v>12013</v>
      </c>
      <c r="B480" s="73" t="s">
        <v>570</v>
      </c>
      <c r="C480" s="73" t="s">
        <v>267</v>
      </c>
      <c r="D480" s="73" t="s">
        <v>3741</v>
      </c>
      <c r="E480" s="73">
        <v>8520</v>
      </c>
      <c r="F480" s="73">
        <v>1</v>
      </c>
      <c r="G480" s="74">
        <v>4.5</v>
      </c>
      <c r="H480" s="73" t="s">
        <v>2501</v>
      </c>
      <c r="I480" s="74">
        <v>58.49</v>
      </c>
      <c r="J480" s="2">
        <v>24</v>
      </c>
      <c r="K480" s="94"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29.93</v>
      </c>
    </row>
    <row r="481" spans="1:11" x14ac:dyDescent="0.25">
      <c r="A481" s="2">
        <v>12013</v>
      </c>
      <c r="B481" s="73" t="s">
        <v>570</v>
      </c>
      <c r="C481" s="73" t="s">
        <v>267</v>
      </c>
      <c r="D481" s="73" t="s">
        <v>3741</v>
      </c>
      <c r="E481" s="73">
        <v>8520</v>
      </c>
      <c r="F481" s="73">
        <v>1</v>
      </c>
      <c r="G481" s="74">
        <v>4.5</v>
      </c>
      <c r="H481" s="73" t="s">
        <v>2501</v>
      </c>
      <c r="I481" s="74">
        <v>58.49</v>
      </c>
      <c r="J481" s="2">
        <v>24</v>
      </c>
      <c r="K481" s="94"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29.93</v>
      </c>
    </row>
    <row r="482" spans="1:11" x14ac:dyDescent="0.25">
      <c r="A482" s="2">
        <v>12016</v>
      </c>
      <c r="B482" s="73" t="s">
        <v>571</v>
      </c>
      <c r="C482" s="73" t="s">
        <v>266</v>
      </c>
      <c r="D482" s="73" t="s">
        <v>3747</v>
      </c>
      <c r="E482" s="73">
        <v>750</v>
      </c>
      <c r="F482" s="73">
        <v>12</v>
      </c>
      <c r="G482" s="74">
        <v>12</v>
      </c>
      <c r="H482" s="73" t="s">
        <v>2493</v>
      </c>
      <c r="I482" s="74">
        <v>14.99</v>
      </c>
      <c r="J482" s="2">
        <v>1</v>
      </c>
      <c r="K482" s="94"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7.03</v>
      </c>
    </row>
    <row r="483" spans="1:11" x14ac:dyDescent="0.25">
      <c r="A483" s="2">
        <v>12018</v>
      </c>
      <c r="B483" s="73" t="s">
        <v>572</v>
      </c>
      <c r="C483" s="73" t="s">
        <v>266</v>
      </c>
      <c r="D483" s="73" t="s">
        <v>3747</v>
      </c>
      <c r="E483" s="73">
        <v>750</v>
      </c>
      <c r="F483" s="73">
        <v>12</v>
      </c>
      <c r="G483" s="74">
        <v>13</v>
      </c>
      <c r="H483" s="73" t="s">
        <v>2493</v>
      </c>
      <c r="I483" s="74">
        <v>14.99</v>
      </c>
      <c r="J483" s="2">
        <v>1</v>
      </c>
      <c r="K483" s="94"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7.61</v>
      </c>
    </row>
    <row r="484" spans="1:11" x14ac:dyDescent="0.25">
      <c r="A484" s="2">
        <v>12040</v>
      </c>
      <c r="B484" s="73" t="s">
        <v>573</v>
      </c>
      <c r="C484" s="73" t="s">
        <v>266</v>
      </c>
      <c r="D484" s="73" t="s">
        <v>3794</v>
      </c>
      <c r="E484" s="73">
        <v>1500</v>
      </c>
      <c r="F484" s="73">
        <v>3</v>
      </c>
      <c r="G484" s="74">
        <v>12</v>
      </c>
      <c r="H484" s="73" t="s">
        <v>5026</v>
      </c>
      <c r="I484" s="74">
        <v>209.99</v>
      </c>
      <c r="J484" s="2">
        <v>1</v>
      </c>
      <c r="K484" s="94"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14.05</v>
      </c>
    </row>
    <row r="485" spans="1:11" x14ac:dyDescent="0.25">
      <c r="A485" s="2">
        <v>12050</v>
      </c>
      <c r="B485" s="73" t="s">
        <v>574</v>
      </c>
      <c r="C485" s="73" t="s">
        <v>267</v>
      </c>
      <c r="D485" s="73" t="s">
        <v>3741</v>
      </c>
      <c r="E485" s="73">
        <v>650</v>
      </c>
      <c r="F485" s="73">
        <v>12</v>
      </c>
      <c r="G485" s="74">
        <v>5</v>
      </c>
      <c r="H485" s="73" t="s">
        <v>2501</v>
      </c>
      <c r="I485" s="74">
        <v>4.99</v>
      </c>
      <c r="J485" s="2">
        <v>1</v>
      </c>
      <c r="K485" s="94"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2.54</v>
      </c>
    </row>
    <row r="486" spans="1:11" x14ac:dyDescent="0.25">
      <c r="A486" s="2">
        <v>12050</v>
      </c>
      <c r="B486" s="73" t="s">
        <v>574</v>
      </c>
      <c r="C486" s="73" t="s">
        <v>267</v>
      </c>
      <c r="D486" s="73" t="s">
        <v>3741</v>
      </c>
      <c r="E486" s="73">
        <v>650</v>
      </c>
      <c r="F486" s="73">
        <v>12</v>
      </c>
      <c r="G486" s="74">
        <v>5</v>
      </c>
      <c r="H486" s="73" t="s">
        <v>2501</v>
      </c>
      <c r="I486" s="74">
        <v>4.99</v>
      </c>
      <c r="J486" s="2">
        <v>1</v>
      </c>
      <c r="K486" s="94"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2.54</v>
      </c>
    </row>
    <row r="487" spans="1:11" x14ac:dyDescent="0.25">
      <c r="A487" s="2">
        <v>12052</v>
      </c>
      <c r="B487" s="73" t="s">
        <v>575</v>
      </c>
      <c r="C487" s="73" t="s">
        <v>265</v>
      </c>
      <c r="D487" s="73" t="s">
        <v>3767</v>
      </c>
      <c r="E487" s="73">
        <v>750</v>
      </c>
      <c r="F487" s="73">
        <v>6</v>
      </c>
      <c r="G487" s="74">
        <v>20</v>
      </c>
      <c r="H487" s="73" t="s">
        <v>2464</v>
      </c>
      <c r="I487" s="74">
        <v>51.99</v>
      </c>
      <c r="J487" s="2">
        <v>1</v>
      </c>
      <c r="K487" s="94"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11.71</v>
      </c>
    </row>
    <row r="488" spans="1:11" x14ac:dyDescent="0.25">
      <c r="A488" s="2">
        <v>12053</v>
      </c>
      <c r="B488" s="73" t="s">
        <v>576</v>
      </c>
      <c r="C488" s="73" t="s">
        <v>266</v>
      </c>
      <c r="D488" s="73" t="s">
        <v>3804</v>
      </c>
      <c r="E488" s="73">
        <v>750</v>
      </c>
      <c r="F488" s="73">
        <v>6</v>
      </c>
      <c r="G488" s="74">
        <v>11.5</v>
      </c>
      <c r="H488" s="73" t="s">
        <v>4556</v>
      </c>
      <c r="I488" s="74">
        <v>17.989999999999998</v>
      </c>
      <c r="J488" s="2">
        <v>1</v>
      </c>
      <c r="K488" s="94"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6.73</v>
      </c>
    </row>
    <row r="489" spans="1:11" x14ac:dyDescent="0.25">
      <c r="A489" s="2">
        <v>12055</v>
      </c>
      <c r="B489" s="73" t="s">
        <v>577</v>
      </c>
      <c r="C489" s="73" t="s">
        <v>266</v>
      </c>
      <c r="D489" s="73" t="s">
        <v>3804</v>
      </c>
      <c r="E489" s="73">
        <v>750</v>
      </c>
      <c r="F489" s="73">
        <v>6</v>
      </c>
      <c r="G489" s="74">
        <v>11.5</v>
      </c>
      <c r="H489" s="73" t="s">
        <v>4556</v>
      </c>
      <c r="I489" s="74">
        <v>16.989999999999998</v>
      </c>
      <c r="J489" s="2">
        <v>1</v>
      </c>
      <c r="K489" s="94"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6.73</v>
      </c>
    </row>
    <row r="490" spans="1:11" x14ac:dyDescent="0.25">
      <c r="A490" s="2">
        <v>12066</v>
      </c>
      <c r="B490" s="73" t="s">
        <v>578</v>
      </c>
      <c r="C490" s="73" t="s">
        <v>265</v>
      </c>
      <c r="D490" s="73" t="s">
        <v>3776</v>
      </c>
      <c r="E490" s="73">
        <v>1140</v>
      </c>
      <c r="F490" s="73">
        <v>9</v>
      </c>
      <c r="G490" s="74">
        <v>40</v>
      </c>
      <c r="H490" s="73" t="s">
        <v>4893</v>
      </c>
      <c r="I490" s="74">
        <v>46.99</v>
      </c>
      <c r="J490" s="2">
        <v>1</v>
      </c>
      <c r="K490" s="94"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35.6</v>
      </c>
    </row>
    <row r="491" spans="1:11" x14ac:dyDescent="0.25">
      <c r="A491" s="2">
        <v>12083</v>
      </c>
      <c r="B491" s="73" t="s">
        <v>579</v>
      </c>
      <c r="C491" s="73" t="s">
        <v>267</v>
      </c>
      <c r="D491" s="73" t="s">
        <v>3741</v>
      </c>
      <c r="E491" s="73">
        <v>330</v>
      </c>
      <c r="F491" s="73">
        <v>24</v>
      </c>
      <c r="G491" s="74">
        <v>5</v>
      </c>
      <c r="H491" s="73" t="s">
        <v>2503</v>
      </c>
      <c r="I491" s="74">
        <v>2.99</v>
      </c>
      <c r="J491" s="2">
        <v>1</v>
      </c>
      <c r="K491" s="94"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1.29</v>
      </c>
    </row>
    <row r="492" spans="1:11" x14ac:dyDescent="0.25">
      <c r="A492" s="2">
        <v>12083</v>
      </c>
      <c r="B492" s="73" t="s">
        <v>579</v>
      </c>
      <c r="C492" s="73" t="s">
        <v>267</v>
      </c>
      <c r="D492" s="73" t="s">
        <v>3741</v>
      </c>
      <c r="E492" s="73">
        <v>330</v>
      </c>
      <c r="F492" s="73">
        <v>24</v>
      </c>
      <c r="G492" s="74">
        <v>5</v>
      </c>
      <c r="H492" s="73" t="s">
        <v>2503</v>
      </c>
      <c r="I492" s="74">
        <v>2.99</v>
      </c>
      <c r="J492" s="2">
        <v>1</v>
      </c>
      <c r="K492" s="94"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1.29</v>
      </c>
    </row>
    <row r="493" spans="1:11" x14ac:dyDescent="0.25">
      <c r="A493" s="2">
        <v>12140</v>
      </c>
      <c r="B493" s="73" t="s">
        <v>581</v>
      </c>
      <c r="C493" s="73" t="s">
        <v>265</v>
      </c>
      <c r="D493" s="73" t="s">
        <v>3783</v>
      </c>
      <c r="E493" s="73">
        <v>750</v>
      </c>
      <c r="F493" s="73">
        <v>6</v>
      </c>
      <c r="G493" s="74">
        <v>40</v>
      </c>
      <c r="H493" s="73" t="s">
        <v>2470</v>
      </c>
      <c r="I493" s="74">
        <v>52.99</v>
      </c>
      <c r="J493" s="2">
        <v>1</v>
      </c>
      <c r="K493" s="94"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23.42</v>
      </c>
    </row>
    <row r="494" spans="1:11" x14ac:dyDescent="0.25">
      <c r="A494" s="2">
        <v>12141</v>
      </c>
      <c r="B494" s="73" t="s">
        <v>582</v>
      </c>
      <c r="C494" s="73" t="s">
        <v>265</v>
      </c>
      <c r="D494" s="73" t="s">
        <v>5084</v>
      </c>
      <c r="E494" s="73">
        <v>750</v>
      </c>
      <c r="F494" s="73">
        <v>6</v>
      </c>
      <c r="G494" s="74">
        <v>40</v>
      </c>
      <c r="H494" s="73" t="s">
        <v>2464</v>
      </c>
      <c r="I494" s="74">
        <v>79.989999999999995</v>
      </c>
      <c r="J494" s="2">
        <v>1</v>
      </c>
      <c r="K494" s="94"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23.42</v>
      </c>
    </row>
    <row r="495" spans="1:11" x14ac:dyDescent="0.25">
      <c r="A495" s="2">
        <v>12142</v>
      </c>
      <c r="B495" s="73" t="s">
        <v>4641</v>
      </c>
      <c r="C495" s="73" t="s">
        <v>265</v>
      </c>
      <c r="D495" s="73" t="s">
        <v>3834</v>
      </c>
      <c r="E495" s="73">
        <v>750</v>
      </c>
      <c r="F495" s="73">
        <v>3</v>
      </c>
      <c r="G495" s="74">
        <v>40</v>
      </c>
      <c r="H495" s="73" t="s">
        <v>2470</v>
      </c>
      <c r="I495" s="74">
        <v>180.49</v>
      </c>
      <c r="J495" s="2">
        <v>1</v>
      </c>
      <c r="K495" s="94"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23.42</v>
      </c>
    </row>
    <row r="496" spans="1:11" x14ac:dyDescent="0.25">
      <c r="A496" s="2">
        <v>12143</v>
      </c>
      <c r="B496" s="73" t="s">
        <v>583</v>
      </c>
      <c r="C496" s="73" t="s">
        <v>265</v>
      </c>
      <c r="D496" s="73" t="s">
        <v>3797</v>
      </c>
      <c r="E496" s="73">
        <v>750</v>
      </c>
      <c r="F496" s="73">
        <v>12</v>
      </c>
      <c r="G496" s="74">
        <v>40</v>
      </c>
      <c r="H496" s="73" t="s">
        <v>2470</v>
      </c>
      <c r="I496" s="74">
        <v>39.49</v>
      </c>
      <c r="J496" s="2">
        <v>1</v>
      </c>
      <c r="K496" s="94"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23.42</v>
      </c>
    </row>
    <row r="497" spans="1:11" x14ac:dyDescent="0.25">
      <c r="A497" s="2">
        <v>12151</v>
      </c>
      <c r="B497" s="73" t="s">
        <v>584</v>
      </c>
      <c r="C497" s="73" t="s">
        <v>266</v>
      </c>
      <c r="D497" s="73" t="s">
        <v>3743</v>
      </c>
      <c r="E497" s="73">
        <v>750</v>
      </c>
      <c r="F497" s="73">
        <v>12</v>
      </c>
      <c r="G497" s="74">
        <v>8</v>
      </c>
      <c r="H497" s="73" t="s">
        <v>2475</v>
      </c>
      <c r="I497" s="74">
        <v>15.99</v>
      </c>
      <c r="J497" s="2">
        <v>1</v>
      </c>
      <c r="K497" s="94"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4.68</v>
      </c>
    </row>
    <row r="498" spans="1:11" x14ac:dyDescent="0.25">
      <c r="A498" s="2">
        <v>12152</v>
      </c>
      <c r="B498" s="73" t="s">
        <v>585</v>
      </c>
      <c r="C498" s="73" t="s">
        <v>267</v>
      </c>
      <c r="D498" s="73" t="s">
        <v>3741</v>
      </c>
      <c r="E498" s="73">
        <v>5325</v>
      </c>
      <c r="F498" s="73">
        <v>1</v>
      </c>
      <c r="G498" s="74">
        <v>5</v>
      </c>
      <c r="H498" s="73" t="s">
        <v>2504</v>
      </c>
      <c r="I498" s="74">
        <v>26.99</v>
      </c>
      <c r="J498" s="2">
        <v>15</v>
      </c>
      <c r="K498" s="94"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20.79</v>
      </c>
    </row>
    <row r="499" spans="1:11" x14ac:dyDescent="0.25">
      <c r="A499" s="2">
        <v>12152</v>
      </c>
      <c r="B499" s="73" t="s">
        <v>585</v>
      </c>
      <c r="C499" s="73" t="s">
        <v>267</v>
      </c>
      <c r="D499" s="73" t="s">
        <v>3741</v>
      </c>
      <c r="E499" s="73">
        <v>5325</v>
      </c>
      <c r="F499" s="73">
        <v>1</v>
      </c>
      <c r="G499" s="74">
        <v>5</v>
      </c>
      <c r="H499" s="73" t="s">
        <v>2504</v>
      </c>
      <c r="I499" s="74">
        <v>26.99</v>
      </c>
      <c r="J499" s="2">
        <v>15</v>
      </c>
      <c r="K499" s="94"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20.79</v>
      </c>
    </row>
    <row r="500" spans="1:11" x14ac:dyDescent="0.25">
      <c r="A500" s="2">
        <v>12164</v>
      </c>
      <c r="B500" s="73" t="s">
        <v>286</v>
      </c>
      <c r="C500" s="73" t="s">
        <v>265</v>
      </c>
      <c r="D500" s="73" t="s">
        <v>5079</v>
      </c>
      <c r="E500" s="73">
        <v>1140</v>
      </c>
      <c r="F500" s="73">
        <v>8</v>
      </c>
      <c r="G500" s="74">
        <v>40</v>
      </c>
      <c r="H500" s="73" t="s">
        <v>4893</v>
      </c>
      <c r="I500" s="74">
        <v>37.99</v>
      </c>
      <c r="J500" s="2">
        <v>1</v>
      </c>
      <c r="K500" s="94"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35.6</v>
      </c>
    </row>
    <row r="501" spans="1:11" x14ac:dyDescent="0.25">
      <c r="A501" s="2">
        <v>12165</v>
      </c>
      <c r="B501" s="73" t="s">
        <v>586</v>
      </c>
      <c r="C501" s="73" t="s">
        <v>265</v>
      </c>
      <c r="D501" s="73" t="s">
        <v>3742</v>
      </c>
      <c r="E501" s="73">
        <v>1140</v>
      </c>
      <c r="F501" s="73">
        <v>8</v>
      </c>
      <c r="G501" s="74">
        <v>40</v>
      </c>
      <c r="H501" s="73" t="s">
        <v>4893</v>
      </c>
      <c r="I501" s="74">
        <v>36.99</v>
      </c>
      <c r="J501" s="2">
        <v>1</v>
      </c>
      <c r="K501" s="94"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35.6</v>
      </c>
    </row>
    <row r="502" spans="1:11" x14ac:dyDescent="0.25">
      <c r="A502" s="2">
        <v>12171</v>
      </c>
      <c r="B502" s="73" t="s">
        <v>587</v>
      </c>
      <c r="C502" s="73" t="s">
        <v>265</v>
      </c>
      <c r="D502" s="73" t="s">
        <v>3768</v>
      </c>
      <c r="E502" s="73">
        <v>750</v>
      </c>
      <c r="F502" s="73">
        <v>6</v>
      </c>
      <c r="G502" s="74">
        <v>40</v>
      </c>
      <c r="H502" s="73" t="s">
        <v>2466</v>
      </c>
      <c r="I502" s="74">
        <v>299.99</v>
      </c>
      <c r="J502" s="2">
        <v>1</v>
      </c>
      <c r="K502" s="94"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23.42</v>
      </c>
    </row>
    <row r="503" spans="1:11" x14ac:dyDescent="0.25">
      <c r="A503" s="2">
        <v>12175</v>
      </c>
      <c r="B503" s="73" t="s">
        <v>7</v>
      </c>
      <c r="C503" s="73" t="s">
        <v>265</v>
      </c>
      <c r="D503" s="73" t="s">
        <v>5081</v>
      </c>
      <c r="E503" s="73">
        <v>1140</v>
      </c>
      <c r="F503" s="73">
        <v>8</v>
      </c>
      <c r="G503" s="74">
        <v>40</v>
      </c>
      <c r="H503" s="73" t="s">
        <v>4893</v>
      </c>
      <c r="I503" s="74">
        <v>35.99</v>
      </c>
      <c r="J503" s="2">
        <v>1</v>
      </c>
      <c r="K503" s="94"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row>
    <row r="504" spans="1:11" x14ac:dyDescent="0.25">
      <c r="A504" s="2">
        <v>12179</v>
      </c>
      <c r="B504" s="73" t="s">
        <v>11</v>
      </c>
      <c r="C504" s="73" t="s">
        <v>265</v>
      </c>
      <c r="D504" s="73" t="s">
        <v>3773</v>
      </c>
      <c r="E504" s="73">
        <v>1140</v>
      </c>
      <c r="F504" s="73">
        <v>8</v>
      </c>
      <c r="G504" s="74">
        <v>40</v>
      </c>
      <c r="H504" s="73" t="s">
        <v>2461</v>
      </c>
      <c r="I504" s="74">
        <v>37.99</v>
      </c>
      <c r="J504" s="2">
        <v>1</v>
      </c>
      <c r="K504" s="94"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35.6</v>
      </c>
    </row>
    <row r="505" spans="1:11" x14ac:dyDescent="0.25">
      <c r="A505" s="2">
        <v>12180</v>
      </c>
      <c r="B505" s="73" t="s">
        <v>45</v>
      </c>
      <c r="C505" s="73" t="s">
        <v>265</v>
      </c>
      <c r="D505" s="73" t="s">
        <v>3770</v>
      </c>
      <c r="E505" s="73">
        <v>1140</v>
      </c>
      <c r="F505" s="73">
        <v>8</v>
      </c>
      <c r="G505" s="74">
        <v>35</v>
      </c>
      <c r="H505" s="73" t="s">
        <v>2461</v>
      </c>
      <c r="I505" s="74">
        <v>42.49</v>
      </c>
      <c r="J505" s="2">
        <v>1</v>
      </c>
      <c r="K505" s="94"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31.15</v>
      </c>
    </row>
    <row r="506" spans="1:11" x14ac:dyDescent="0.25">
      <c r="A506" s="2">
        <v>12181</v>
      </c>
      <c r="B506" s="73" t="s">
        <v>17</v>
      </c>
      <c r="C506" s="73" t="s">
        <v>265</v>
      </c>
      <c r="D506" s="73" t="s">
        <v>3744</v>
      </c>
      <c r="E506" s="73">
        <v>1140</v>
      </c>
      <c r="F506" s="73">
        <v>8</v>
      </c>
      <c r="G506" s="74">
        <v>40</v>
      </c>
      <c r="H506" s="73" t="s">
        <v>2461</v>
      </c>
      <c r="I506" s="74">
        <v>37.99</v>
      </c>
      <c r="J506" s="2">
        <v>1</v>
      </c>
      <c r="K506" s="94"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row>
    <row r="507" spans="1:11" x14ac:dyDescent="0.25">
      <c r="A507" s="2">
        <v>12182</v>
      </c>
      <c r="B507" s="73" t="s">
        <v>3</v>
      </c>
      <c r="C507" s="73" t="s">
        <v>265</v>
      </c>
      <c r="D507" s="73" t="s">
        <v>5079</v>
      </c>
      <c r="E507" s="73">
        <v>1140</v>
      </c>
      <c r="F507" s="73">
        <v>9</v>
      </c>
      <c r="G507" s="74">
        <v>40</v>
      </c>
      <c r="H507" s="73" t="s">
        <v>2461</v>
      </c>
      <c r="I507" s="74">
        <v>43.49</v>
      </c>
      <c r="J507" s="2">
        <v>1</v>
      </c>
      <c r="K507" s="94"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35.6</v>
      </c>
    </row>
    <row r="508" spans="1:11" x14ac:dyDescent="0.25">
      <c r="A508" s="2">
        <v>12183</v>
      </c>
      <c r="B508" s="73" t="s">
        <v>21</v>
      </c>
      <c r="C508" s="73" t="s">
        <v>265</v>
      </c>
      <c r="D508" s="73" t="s">
        <v>3754</v>
      </c>
      <c r="E508" s="73">
        <v>1140</v>
      </c>
      <c r="F508" s="73">
        <v>9</v>
      </c>
      <c r="G508" s="74">
        <v>40</v>
      </c>
      <c r="H508" s="73" t="s">
        <v>2461</v>
      </c>
      <c r="I508" s="74">
        <v>38.99</v>
      </c>
      <c r="J508" s="2">
        <v>1</v>
      </c>
      <c r="K508" s="94"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35.6</v>
      </c>
    </row>
    <row r="509" spans="1:11" x14ac:dyDescent="0.25">
      <c r="A509" s="2">
        <v>12184</v>
      </c>
      <c r="B509" s="73" t="s">
        <v>18</v>
      </c>
      <c r="C509" s="73" t="s">
        <v>265</v>
      </c>
      <c r="D509" s="73" t="s">
        <v>5079</v>
      </c>
      <c r="E509" s="73">
        <v>1140</v>
      </c>
      <c r="F509" s="73">
        <v>8</v>
      </c>
      <c r="G509" s="74">
        <v>40</v>
      </c>
      <c r="H509" s="73" t="s">
        <v>2482</v>
      </c>
      <c r="I509" s="74">
        <v>37.99</v>
      </c>
      <c r="J509" s="2">
        <v>1</v>
      </c>
      <c r="K509" s="94"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35.6</v>
      </c>
    </row>
    <row r="510" spans="1:11" x14ac:dyDescent="0.25">
      <c r="A510" s="2">
        <v>12185</v>
      </c>
      <c r="B510" s="73" t="s">
        <v>22</v>
      </c>
      <c r="C510" s="73" t="s">
        <v>265</v>
      </c>
      <c r="D510" s="73" t="s">
        <v>3742</v>
      </c>
      <c r="E510" s="73">
        <v>1140</v>
      </c>
      <c r="F510" s="73">
        <v>8</v>
      </c>
      <c r="G510" s="74">
        <v>40</v>
      </c>
      <c r="H510" s="73" t="s">
        <v>2461</v>
      </c>
      <c r="I510" s="74">
        <v>37.49</v>
      </c>
      <c r="J510" s="2">
        <v>1</v>
      </c>
      <c r="K510" s="94"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35.6</v>
      </c>
    </row>
    <row r="511" spans="1:11" x14ac:dyDescent="0.25">
      <c r="A511" s="2">
        <v>12195</v>
      </c>
      <c r="B511" s="73" t="s">
        <v>325</v>
      </c>
      <c r="C511" s="73" t="s">
        <v>265</v>
      </c>
      <c r="D511" s="73" t="s">
        <v>3766</v>
      </c>
      <c r="E511" s="73">
        <v>375</v>
      </c>
      <c r="F511" s="73">
        <v>12</v>
      </c>
      <c r="G511" s="74">
        <v>40</v>
      </c>
      <c r="H511" s="73" t="s">
        <v>2466</v>
      </c>
      <c r="I511" s="74">
        <v>28.49</v>
      </c>
      <c r="J511" s="2">
        <v>1</v>
      </c>
      <c r="K511" s="94"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13.3</v>
      </c>
    </row>
    <row r="512" spans="1:11" x14ac:dyDescent="0.25">
      <c r="A512" s="2">
        <v>12238</v>
      </c>
      <c r="B512" s="73" t="s">
        <v>588</v>
      </c>
      <c r="C512" s="73" t="s">
        <v>265</v>
      </c>
      <c r="D512" s="73" t="s">
        <v>3791</v>
      </c>
      <c r="E512" s="73">
        <v>750</v>
      </c>
      <c r="F512" s="73">
        <v>6</v>
      </c>
      <c r="G512" s="74">
        <v>30</v>
      </c>
      <c r="H512" s="73" t="s">
        <v>2473</v>
      </c>
      <c r="I512" s="74">
        <v>29.99</v>
      </c>
      <c r="J512" s="2">
        <v>1</v>
      </c>
      <c r="K512" s="94"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17.57</v>
      </c>
    </row>
    <row r="513" spans="1:11" x14ac:dyDescent="0.25">
      <c r="A513" s="2">
        <v>12240</v>
      </c>
      <c r="B513" s="73" t="s">
        <v>5094</v>
      </c>
      <c r="C513" s="73" t="s">
        <v>265</v>
      </c>
      <c r="D513" s="73" t="s">
        <v>3761</v>
      </c>
      <c r="E513" s="73">
        <v>750</v>
      </c>
      <c r="F513" s="73">
        <v>12</v>
      </c>
      <c r="G513" s="74">
        <v>40</v>
      </c>
      <c r="H513" s="73" t="s">
        <v>3994</v>
      </c>
      <c r="I513" s="74">
        <v>36.950000000000003</v>
      </c>
      <c r="J513" s="2">
        <v>1</v>
      </c>
      <c r="K513" s="94"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23.42</v>
      </c>
    </row>
    <row r="514" spans="1:11" x14ac:dyDescent="0.25">
      <c r="A514" s="2">
        <v>12241</v>
      </c>
      <c r="B514" s="73" t="s">
        <v>589</v>
      </c>
      <c r="C514" s="73" t="s">
        <v>266</v>
      </c>
      <c r="D514" s="73" t="s">
        <v>3747</v>
      </c>
      <c r="E514" s="73">
        <v>750</v>
      </c>
      <c r="F514" s="73">
        <v>12</v>
      </c>
      <c r="G514" s="74">
        <v>13</v>
      </c>
      <c r="H514" s="73" t="s">
        <v>4556</v>
      </c>
      <c r="I514" s="74">
        <v>16.989999999999998</v>
      </c>
      <c r="J514" s="2">
        <v>1</v>
      </c>
      <c r="K514" s="94"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7.61</v>
      </c>
    </row>
    <row r="515" spans="1:11" x14ac:dyDescent="0.25">
      <c r="A515" s="2">
        <v>12242</v>
      </c>
      <c r="B515" s="73" t="s">
        <v>590</v>
      </c>
      <c r="C515" s="73" t="s">
        <v>266</v>
      </c>
      <c r="D515" s="73" t="s">
        <v>3747</v>
      </c>
      <c r="E515" s="73">
        <v>750</v>
      </c>
      <c r="F515" s="73">
        <v>12</v>
      </c>
      <c r="G515" s="74">
        <v>12.5</v>
      </c>
      <c r="H515" s="73" t="s">
        <v>4556</v>
      </c>
      <c r="I515" s="74">
        <v>16.989999999999998</v>
      </c>
      <c r="J515" s="2">
        <v>1</v>
      </c>
      <c r="K515" s="94"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7.32</v>
      </c>
    </row>
    <row r="516" spans="1:11" x14ac:dyDescent="0.25">
      <c r="A516" s="2">
        <v>12269</v>
      </c>
      <c r="B516" s="73" t="s">
        <v>591</v>
      </c>
      <c r="C516" s="73" t="s">
        <v>266</v>
      </c>
      <c r="D516" s="73" t="s">
        <v>3757</v>
      </c>
      <c r="E516" s="73">
        <v>750</v>
      </c>
      <c r="F516" s="73">
        <v>12</v>
      </c>
      <c r="G516" s="74">
        <v>13.5</v>
      </c>
      <c r="H516" s="73" t="s">
        <v>4556</v>
      </c>
      <c r="I516" s="74">
        <v>17.989999999999998</v>
      </c>
      <c r="J516" s="2">
        <v>1</v>
      </c>
      <c r="K516" s="94"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7.9</v>
      </c>
    </row>
    <row r="517" spans="1:11" x14ac:dyDescent="0.25">
      <c r="A517" s="2">
        <v>12270</v>
      </c>
      <c r="B517" s="73" t="s">
        <v>592</v>
      </c>
      <c r="C517" s="73" t="s">
        <v>266</v>
      </c>
      <c r="D517" s="73" t="s">
        <v>3747</v>
      </c>
      <c r="E517" s="73">
        <v>750</v>
      </c>
      <c r="F517" s="73">
        <v>12</v>
      </c>
      <c r="G517" s="74">
        <v>13.5</v>
      </c>
      <c r="H517" s="73" t="s">
        <v>4556</v>
      </c>
      <c r="I517" s="74">
        <v>17.989999999999998</v>
      </c>
      <c r="J517" s="2">
        <v>1</v>
      </c>
      <c r="K517" s="94"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7.9</v>
      </c>
    </row>
    <row r="518" spans="1:11" x14ac:dyDescent="0.25">
      <c r="A518" s="2">
        <v>12286</v>
      </c>
      <c r="B518" s="73" t="s">
        <v>593</v>
      </c>
      <c r="C518" s="73" t="s">
        <v>266</v>
      </c>
      <c r="D518" s="73" t="s">
        <v>3747</v>
      </c>
      <c r="E518" s="73">
        <v>750</v>
      </c>
      <c r="F518" s="73">
        <v>12</v>
      </c>
      <c r="G518" s="74">
        <v>14.5</v>
      </c>
      <c r="H518" s="73" t="s">
        <v>2469</v>
      </c>
      <c r="I518" s="74">
        <v>55.99</v>
      </c>
      <c r="J518" s="2">
        <v>1</v>
      </c>
      <c r="K518" s="94"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8.49</v>
      </c>
    </row>
    <row r="519" spans="1:11" x14ac:dyDescent="0.25">
      <c r="A519" s="2">
        <v>12291</v>
      </c>
      <c r="B519" s="73" t="s">
        <v>594</v>
      </c>
      <c r="C519" s="73" t="s">
        <v>266</v>
      </c>
      <c r="D519" s="73" t="s">
        <v>3743</v>
      </c>
      <c r="E519" s="73">
        <v>750</v>
      </c>
      <c r="F519" s="73">
        <v>6</v>
      </c>
      <c r="G519" s="74">
        <v>12</v>
      </c>
      <c r="H519" s="73" t="s">
        <v>2493</v>
      </c>
      <c r="I519" s="74">
        <v>24.49</v>
      </c>
      <c r="J519" s="2">
        <v>1</v>
      </c>
      <c r="K519" s="94"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7.03</v>
      </c>
    </row>
    <row r="520" spans="1:11" x14ac:dyDescent="0.25">
      <c r="A520" s="2">
        <v>12294</v>
      </c>
      <c r="B520" s="73" t="s">
        <v>56</v>
      </c>
      <c r="C520" s="73" t="s">
        <v>266</v>
      </c>
      <c r="D520" s="73" t="s">
        <v>3803</v>
      </c>
      <c r="E520" s="73">
        <v>1000</v>
      </c>
      <c r="F520" s="73">
        <v>6</v>
      </c>
      <c r="G520" s="74">
        <v>18</v>
      </c>
      <c r="H520" s="73" t="s">
        <v>2464</v>
      </c>
      <c r="I520" s="74">
        <v>16.489999999999998</v>
      </c>
      <c r="J520" s="2">
        <v>1</v>
      </c>
      <c r="K520" s="94"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14.05</v>
      </c>
    </row>
    <row r="521" spans="1:11" x14ac:dyDescent="0.25">
      <c r="A521" s="2">
        <v>12314</v>
      </c>
      <c r="B521" s="73" t="s">
        <v>354</v>
      </c>
      <c r="C521" s="73" t="s">
        <v>265</v>
      </c>
      <c r="D521" s="73" t="s">
        <v>5088</v>
      </c>
      <c r="E521" s="73">
        <v>1140</v>
      </c>
      <c r="F521" s="73">
        <v>6</v>
      </c>
      <c r="G521" s="74">
        <v>40</v>
      </c>
      <c r="H521" s="73" t="s">
        <v>4895</v>
      </c>
      <c r="I521" s="74">
        <v>53.49</v>
      </c>
      <c r="J521" s="2">
        <v>1</v>
      </c>
      <c r="K521" s="94"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35.6</v>
      </c>
    </row>
    <row r="522" spans="1:11" x14ac:dyDescent="0.25">
      <c r="A522" s="2">
        <v>12323</v>
      </c>
      <c r="B522" s="73" t="s">
        <v>595</v>
      </c>
      <c r="C522" s="73" t="s">
        <v>267</v>
      </c>
      <c r="D522" s="73" t="s">
        <v>3741</v>
      </c>
      <c r="E522" s="73">
        <v>473</v>
      </c>
      <c r="F522" s="73">
        <v>24</v>
      </c>
      <c r="G522" s="74">
        <v>4.7</v>
      </c>
      <c r="H522" s="73" t="s">
        <v>2501</v>
      </c>
      <c r="I522" s="74">
        <v>3.89</v>
      </c>
      <c r="J522" s="2">
        <v>1</v>
      </c>
      <c r="K522" s="94"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1.74</v>
      </c>
    </row>
    <row r="523" spans="1:11" x14ac:dyDescent="0.25">
      <c r="A523" s="2">
        <v>12323</v>
      </c>
      <c r="B523" s="73" t="s">
        <v>595</v>
      </c>
      <c r="C523" s="73" t="s">
        <v>267</v>
      </c>
      <c r="D523" s="73" t="s">
        <v>3741</v>
      </c>
      <c r="E523" s="73">
        <v>473</v>
      </c>
      <c r="F523" s="73">
        <v>24</v>
      </c>
      <c r="G523" s="74">
        <v>4.7</v>
      </c>
      <c r="H523" s="73" t="s">
        <v>2501</v>
      </c>
      <c r="I523" s="74">
        <v>3.89</v>
      </c>
      <c r="J523" s="2">
        <v>1</v>
      </c>
      <c r="K523" s="94"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1.74</v>
      </c>
    </row>
    <row r="524" spans="1:11" x14ac:dyDescent="0.25">
      <c r="A524" s="2">
        <v>12324</v>
      </c>
      <c r="B524" s="73" t="s">
        <v>596</v>
      </c>
      <c r="C524" s="73" t="s">
        <v>265</v>
      </c>
      <c r="D524" s="73" t="s">
        <v>5082</v>
      </c>
      <c r="E524" s="73">
        <v>750</v>
      </c>
      <c r="F524" s="73">
        <v>6</v>
      </c>
      <c r="G524" s="74">
        <v>40</v>
      </c>
      <c r="H524" s="73" t="s">
        <v>2461</v>
      </c>
      <c r="I524" s="74">
        <v>359.99</v>
      </c>
      <c r="J524" s="2">
        <v>1</v>
      </c>
      <c r="K524" s="94"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23.42</v>
      </c>
    </row>
    <row r="525" spans="1:11" x14ac:dyDescent="0.25">
      <c r="A525" s="2">
        <v>12326</v>
      </c>
      <c r="B525" s="73" t="s">
        <v>597</v>
      </c>
      <c r="C525" s="73" t="s">
        <v>266</v>
      </c>
      <c r="D525" s="73" t="s">
        <v>3787</v>
      </c>
      <c r="E525" s="73">
        <v>1000</v>
      </c>
      <c r="F525" s="73">
        <v>12</v>
      </c>
      <c r="G525" s="74">
        <v>13</v>
      </c>
      <c r="H525" s="73" t="s">
        <v>2517</v>
      </c>
      <c r="I525" s="74">
        <v>12.99</v>
      </c>
      <c r="J525" s="2">
        <v>1</v>
      </c>
      <c r="K525" s="94"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10.15</v>
      </c>
    </row>
    <row r="526" spans="1:11" x14ac:dyDescent="0.25">
      <c r="A526" s="2">
        <v>12327</v>
      </c>
      <c r="B526" s="73" t="s">
        <v>598</v>
      </c>
      <c r="C526" s="73" t="s">
        <v>266</v>
      </c>
      <c r="D526" s="73" t="s">
        <v>3757</v>
      </c>
      <c r="E526" s="73">
        <v>1000</v>
      </c>
      <c r="F526" s="73">
        <v>12</v>
      </c>
      <c r="G526" s="74">
        <v>12</v>
      </c>
      <c r="H526" s="73" t="s">
        <v>2517</v>
      </c>
      <c r="I526" s="74">
        <v>12.99</v>
      </c>
      <c r="J526" s="2">
        <v>1</v>
      </c>
      <c r="K526" s="94"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9.3699999999999992</v>
      </c>
    </row>
    <row r="527" spans="1:11" x14ac:dyDescent="0.25">
      <c r="A527" s="2">
        <v>12335</v>
      </c>
      <c r="B527" s="73" t="s">
        <v>599</v>
      </c>
      <c r="C527" s="73" t="s">
        <v>265</v>
      </c>
      <c r="D527" s="73" t="s">
        <v>3754</v>
      </c>
      <c r="E527" s="73">
        <v>1140</v>
      </c>
      <c r="F527" s="73">
        <v>6</v>
      </c>
      <c r="G527" s="74">
        <v>40</v>
      </c>
      <c r="H527" s="73" t="s">
        <v>2464</v>
      </c>
      <c r="I527" s="74">
        <v>43.99</v>
      </c>
      <c r="J527" s="2">
        <v>1</v>
      </c>
      <c r="K527" s="94"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35.6</v>
      </c>
    </row>
    <row r="528" spans="1:11" x14ac:dyDescent="0.25">
      <c r="A528" s="2">
        <v>12343</v>
      </c>
      <c r="B528" s="73" t="s">
        <v>600</v>
      </c>
      <c r="C528" s="73" t="s">
        <v>267</v>
      </c>
      <c r="D528" s="73" t="s">
        <v>3751</v>
      </c>
      <c r="E528" s="73">
        <v>750</v>
      </c>
      <c r="F528" s="73">
        <v>12</v>
      </c>
      <c r="G528" s="74">
        <v>8.5</v>
      </c>
      <c r="H528" s="73" t="s">
        <v>3994</v>
      </c>
      <c r="I528" s="74">
        <v>8.5299999999999994</v>
      </c>
      <c r="J528" s="2">
        <v>1</v>
      </c>
      <c r="K528" s="94"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4.9800000000000004</v>
      </c>
    </row>
    <row r="529" spans="1:11" x14ac:dyDescent="0.25">
      <c r="A529" s="2">
        <v>12349</v>
      </c>
      <c r="B529" s="73" t="s">
        <v>166</v>
      </c>
      <c r="C529" s="73" t="s">
        <v>266</v>
      </c>
      <c r="D529" s="73" t="s">
        <v>3775</v>
      </c>
      <c r="E529" s="73">
        <v>4000</v>
      </c>
      <c r="F529" s="73">
        <v>4</v>
      </c>
      <c r="G529" s="74">
        <v>12</v>
      </c>
      <c r="H529" s="73" t="s">
        <v>4291</v>
      </c>
      <c r="I529" s="74">
        <v>44.99</v>
      </c>
      <c r="J529" s="2">
        <v>1</v>
      </c>
      <c r="K529" s="94"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31.2</v>
      </c>
    </row>
    <row r="530" spans="1:11" x14ac:dyDescent="0.25">
      <c r="A530" s="2">
        <v>12356</v>
      </c>
      <c r="B530" s="73" t="s">
        <v>601</v>
      </c>
      <c r="C530" s="73" t="s">
        <v>266</v>
      </c>
      <c r="D530" s="73" t="s">
        <v>3760</v>
      </c>
      <c r="E530" s="73">
        <v>750</v>
      </c>
      <c r="F530" s="73">
        <v>12</v>
      </c>
      <c r="G530" s="74">
        <v>14.5</v>
      </c>
      <c r="H530" s="73" t="s">
        <v>2469</v>
      </c>
      <c r="I530" s="74">
        <v>32.99</v>
      </c>
      <c r="J530" s="2">
        <v>1</v>
      </c>
      <c r="K530" s="94"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8.49</v>
      </c>
    </row>
    <row r="531" spans="1:11" x14ac:dyDescent="0.25">
      <c r="A531" s="2">
        <v>12357</v>
      </c>
      <c r="B531" s="73" t="s">
        <v>602</v>
      </c>
      <c r="C531" s="73" t="s">
        <v>267</v>
      </c>
      <c r="D531" s="73" t="s">
        <v>3741</v>
      </c>
      <c r="E531" s="73">
        <v>500</v>
      </c>
      <c r="F531" s="73">
        <v>24</v>
      </c>
      <c r="G531" s="74">
        <v>5</v>
      </c>
      <c r="H531" s="73" t="s">
        <v>2461</v>
      </c>
      <c r="I531" s="74">
        <v>3.99</v>
      </c>
      <c r="J531" s="2">
        <v>1</v>
      </c>
      <c r="K531" s="94"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1.95</v>
      </c>
    </row>
    <row r="532" spans="1:11" x14ac:dyDescent="0.25">
      <c r="A532" s="2">
        <v>12357</v>
      </c>
      <c r="B532" s="73" t="s">
        <v>602</v>
      </c>
      <c r="C532" s="73" t="s">
        <v>267</v>
      </c>
      <c r="D532" s="73" t="s">
        <v>3741</v>
      </c>
      <c r="E532" s="73">
        <v>500</v>
      </c>
      <c r="F532" s="73">
        <v>24</v>
      </c>
      <c r="G532" s="74">
        <v>5</v>
      </c>
      <c r="H532" s="73" t="s">
        <v>2461</v>
      </c>
      <c r="I532" s="74">
        <v>3.99</v>
      </c>
      <c r="J532" s="2">
        <v>1</v>
      </c>
      <c r="K532" s="94"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1.95</v>
      </c>
    </row>
    <row r="533" spans="1:11" x14ac:dyDescent="0.25">
      <c r="A533" s="2">
        <v>12358</v>
      </c>
      <c r="B533" s="73" t="s">
        <v>603</v>
      </c>
      <c r="C533" s="73" t="s">
        <v>267</v>
      </c>
      <c r="D533" s="73" t="s">
        <v>3777</v>
      </c>
      <c r="E533" s="73">
        <v>500</v>
      </c>
      <c r="F533" s="73">
        <v>24</v>
      </c>
      <c r="G533" s="74">
        <v>4.5</v>
      </c>
      <c r="H533" s="73" t="s">
        <v>2461</v>
      </c>
      <c r="I533" s="74">
        <v>3.99</v>
      </c>
      <c r="J533" s="2">
        <v>1</v>
      </c>
      <c r="K533" s="94"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1.76</v>
      </c>
    </row>
    <row r="534" spans="1:11" x14ac:dyDescent="0.25">
      <c r="A534" s="2">
        <v>12358</v>
      </c>
      <c r="B534" s="73" t="s">
        <v>603</v>
      </c>
      <c r="C534" s="73" t="s">
        <v>267</v>
      </c>
      <c r="D534" s="73" t="s">
        <v>3777</v>
      </c>
      <c r="E534" s="73">
        <v>500</v>
      </c>
      <c r="F534" s="73">
        <v>24</v>
      </c>
      <c r="G534" s="74">
        <v>4.5</v>
      </c>
      <c r="H534" s="73" t="s">
        <v>2461</v>
      </c>
      <c r="I534" s="74">
        <v>3.99</v>
      </c>
      <c r="J534" s="2">
        <v>1</v>
      </c>
      <c r="K534" s="94"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1.76</v>
      </c>
    </row>
    <row r="535" spans="1:11" x14ac:dyDescent="0.25">
      <c r="A535" s="2">
        <v>12363</v>
      </c>
      <c r="B535" s="73" t="s">
        <v>604</v>
      </c>
      <c r="C535" s="73" t="s">
        <v>265</v>
      </c>
      <c r="D535" s="73" t="s">
        <v>3761</v>
      </c>
      <c r="E535" s="73">
        <v>750</v>
      </c>
      <c r="F535" s="73">
        <v>6</v>
      </c>
      <c r="G535" s="74">
        <v>40</v>
      </c>
      <c r="H535" s="73" t="s">
        <v>2493</v>
      </c>
      <c r="I535" s="74">
        <v>46.66</v>
      </c>
      <c r="J535" s="2">
        <v>1</v>
      </c>
      <c r="K535" s="94"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23.42</v>
      </c>
    </row>
    <row r="536" spans="1:11" x14ac:dyDescent="0.25">
      <c r="A536" s="2">
        <v>12368</v>
      </c>
      <c r="B536" s="73" t="s">
        <v>605</v>
      </c>
      <c r="C536" s="73" t="s">
        <v>265</v>
      </c>
      <c r="D536" s="73" t="s">
        <v>3776</v>
      </c>
      <c r="E536" s="73">
        <v>1140</v>
      </c>
      <c r="F536" s="73">
        <v>6</v>
      </c>
      <c r="G536" s="74">
        <v>40</v>
      </c>
      <c r="H536" s="73" t="s">
        <v>2470</v>
      </c>
      <c r="I536" s="74">
        <v>51.99</v>
      </c>
      <c r="J536" s="2">
        <v>1</v>
      </c>
      <c r="K536" s="94"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35.6</v>
      </c>
    </row>
    <row r="537" spans="1:11" x14ac:dyDescent="0.25">
      <c r="A537" s="2">
        <v>12377</v>
      </c>
      <c r="B537" s="73" t="s">
        <v>3472</v>
      </c>
      <c r="C537" s="73" t="s">
        <v>266</v>
      </c>
      <c r="D537" s="73" t="s">
        <v>3805</v>
      </c>
      <c r="E537" s="73">
        <v>750</v>
      </c>
      <c r="F537" s="73">
        <v>12</v>
      </c>
      <c r="G537" s="74">
        <v>9</v>
      </c>
      <c r="H537" s="73" t="s">
        <v>2514</v>
      </c>
      <c r="I537" s="74">
        <v>16.5</v>
      </c>
      <c r="J537" s="2">
        <v>1</v>
      </c>
      <c r="K537" s="94"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5.27</v>
      </c>
    </row>
    <row r="538" spans="1:11" x14ac:dyDescent="0.25">
      <c r="A538" s="2">
        <v>12385</v>
      </c>
      <c r="B538" s="73" t="s">
        <v>606</v>
      </c>
      <c r="C538" s="73" t="s">
        <v>265</v>
      </c>
      <c r="D538" s="73" t="s">
        <v>5083</v>
      </c>
      <c r="E538" s="73">
        <v>750</v>
      </c>
      <c r="F538" s="73">
        <v>12</v>
      </c>
      <c r="G538" s="74">
        <v>40</v>
      </c>
      <c r="H538" s="73" t="s">
        <v>2465</v>
      </c>
      <c r="I538" s="74">
        <v>81.99</v>
      </c>
      <c r="J538" s="2">
        <v>1</v>
      </c>
      <c r="K538" s="94"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23.42</v>
      </c>
    </row>
    <row r="539" spans="1:11" x14ac:dyDescent="0.25">
      <c r="A539" s="2">
        <v>12417</v>
      </c>
      <c r="B539" s="73" t="s">
        <v>607</v>
      </c>
      <c r="C539" s="73" t="s">
        <v>266</v>
      </c>
      <c r="D539" s="73" t="s">
        <v>3803</v>
      </c>
      <c r="E539" s="73">
        <v>1000</v>
      </c>
      <c r="F539" s="73">
        <v>6</v>
      </c>
      <c r="G539" s="74">
        <v>15</v>
      </c>
      <c r="H539" s="73" t="s">
        <v>2464</v>
      </c>
      <c r="I539" s="74">
        <v>16.489999999999998</v>
      </c>
      <c r="J539" s="2">
        <v>1</v>
      </c>
      <c r="K539" s="94"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11.71</v>
      </c>
    </row>
    <row r="540" spans="1:11" x14ac:dyDescent="0.25">
      <c r="A540" s="2">
        <v>12418</v>
      </c>
      <c r="B540" s="73" t="s">
        <v>3143</v>
      </c>
      <c r="C540" s="73" t="s">
        <v>266</v>
      </c>
      <c r="D540" s="73" t="s">
        <v>3758</v>
      </c>
      <c r="E540" s="73">
        <v>750</v>
      </c>
      <c r="F540" s="73">
        <v>6</v>
      </c>
      <c r="G540" s="74">
        <v>14.7</v>
      </c>
      <c r="H540" s="73" t="s">
        <v>2482</v>
      </c>
      <c r="I540" s="74">
        <v>121.99</v>
      </c>
      <c r="J540" s="2">
        <v>1</v>
      </c>
      <c r="K540" s="94"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8.61</v>
      </c>
    </row>
    <row r="541" spans="1:11" x14ac:dyDescent="0.25">
      <c r="A541" s="2">
        <v>12525</v>
      </c>
      <c r="B541" s="73" t="s">
        <v>608</v>
      </c>
      <c r="C541" s="73" t="s">
        <v>266</v>
      </c>
      <c r="D541" s="73" t="s">
        <v>3747</v>
      </c>
      <c r="E541" s="73">
        <v>750</v>
      </c>
      <c r="F541" s="73">
        <v>12</v>
      </c>
      <c r="G541" s="74">
        <v>14.5</v>
      </c>
      <c r="H541" s="73" t="s">
        <v>2469</v>
      </c>
      <c r="I541" s="74">
        <v>42.99</v>
      </c>
      <c r="J541" s="2">
        <v>1</v>
      </c>
      <c r="K541" s="94"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8.49</v>
      </c>
    </row>
    <row r="542" spans="1:11" x14ac:dyDescent="0.25">
      <c r="A542" s="2">
        <v>12534</v>
      </c>
      <c r="B542" s="73" t="s">
        <v>27</v>
      </c>
      <c r="C542" s="73" t="s">
        <v>265</v>
      </c>
      <c r="D542" s="73" t="s">
        <v>3773</v>
      </c>
      <c r="E542" s="73">
        <v>750</v>
      </c>
      <c r="F542" s="73">
        <v>12</v>
      </c>
      <c r="G542" s="74">
        <v>40</v>
      </c>
      <c r="H542" s="73" t="s">
        <v>2461</v>
      </c>
      <c r="I542" s="74">
        <v>27.49</v>
      </c>
      <c r="J542" s="2">
        <v>1</v>
      </c>
      <c r="K542" s="94"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23.42</v>
      </c>
    </row>
    <row r="543" spans="1:11" x14ac:dyDescent="0.25">
      <c r="A543" s="2">
        <v>12535</v>
      </c>
      <c r="B543" s="73" t="s">
        <v>609</v>
      </c>
      <c r="C543" s="73" t="s">
        <v>265</v>
      </c>
      <c r="D543" s="73" t="s">
        <v>5095</v>
      </c>
      <c r="E543" s="73">
        <v>750</v>
      </c>
      <c r="F543" s="73">
        <v>12</v>
      </c>
      <c r="G543" s="74">
        <v>35</v>
      </c>
      <c r="H543" s="73" t="s">
        <v>4895</v>
      </c>
      <c r="I543" s="74">
        <v>39.99</v>
      </c>
      <c r="J543" s="2">
        <v>1</v>
      </c>
      <c r="K543" s="94"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20.49</v>
      </c>
    </row>
    <row r="544" spans="1:11" x14ac:dyDescent="0.25">
      <c r="A544" s="2">
        <v>12536</v>
      </c>
      <c r="B544" s="73" t="s">
        <v>3473</v>
      </c>
      <c r="C544" s="73" t="s">
        <v>265</v>
      </c>
      <c r="D544" s="73" t="s">
        <v>3761</v>
      </c>
      <c r="E544" s="73">
        <v>700</v>
      </c>
      <c r="F544" s="73">
        <v>6</v>
      </c>
      <c r="G544" s="74">
        <v>45</v>
      </c>
      <c r="H544" s="73" t="s">
        <v>2460</v>
      </c>
      <c r="I544" s="74">
        <v>65.489999999999995</v>
      </c>
      <c r="J544" s="2">
        <v>1</v>
      </c>
      <c r="K544" s="94"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24.59</v>
      </c>
    </row>
    <row r="545" spans="1:11" x14ac:dyDescent="0.25">
      <c r="A545" s="2">
        <v>12549</v>
      </c>
      <c r="B545" s="73" t="s">
        <v>2909</v>
      </c>
      <c r="C545" s="73" t="s">
        <v>266</v>
      </c>
      <c r="D545" s="73" t="s">
        <v>3743</v>
      </c>
      <c r="E545" s="73">
        <v>750</v>
      </c>
      <c r="F545" s="73">
        <v>6</v>
      </c>
      <c r="G545" s="74">
        <v>7</v>
      </c>
      <c r="H545" s="73" t="s">
        <v>2464</v>
      </c>
      <c r="I545" s="74">
        <v>16.989999999999998</v>
      </c>
      <c r="J545" s="2">
        <v>1</v>
      </c>
      <c r="K545" s="94"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4.0999999999999996</v>
      </c>
    </row>
    <row r="546" spans="1:11" x14ac:dyDescent="0.25">
      <c r="A546" s="2">
        <v>12578</v>
      </c>
      <c r="B546" s="73" t="s">
        <v>610</v>
      </c>
      <c r="C546" s="73" t="s">
        <v>267</v>
      </c>
      <c r="D546" s="73" t="s">
        <v>3741</v>
      </c>
      <c r="E546" s="73">
        <v>5325</v>
      </c>
      <c r="F546" s="73">
        <v>1</v>
      </c>
      <c r="G546" s="74">
        <v>4.7</v>
      </c>
      <c r="H546" s="73" t="s">
        <v>2501</v>
      </c>
      <c r="I546" s="74">
        <v>36.29</v>
      </c>
      <c r="J546" s="2">
        <v>15</v>
      </c>
      <c r="K546" s="94"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19.54</v>
      </c>
    </row>
    <row r="547" spans="1:11" x14ac:dyDescent="0.25">
      <c r="A547" s="2">
        <v>12578</v>
      </c>
      <c r="B547" s="73" t="s">
        <v>610</v>
      </c>
      <c r="C547" s="73" t="s">
        <v>267</v>
      </c>
      <c r="D547" s="73" t="s">
        <v>3741</v>
      </c>
      <c r="E547" s="73">
        <v>5325</v>
      </c>
      <c r="F547" s="73">
        <v>1</v>
      </c>
      <c r="G547" s="74">
        <v>4.7</v>
      </c>
      <c r="H547" s="73" t="s">
        <v>2501</v>
      </c>
      <c r="I547" s="74">
        <v>36.29</v>
      </c>
      <c r="J547" s="2">
        <v>15</v>
      </c>
      <c r="K547" s="94"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19.54</v>
      </c>
    </row>
    <row r="548" spans="1:11" x14ac:dyDescent="0.25">
      <c r="A548" s="2">
        <v>12598</v>
      </c>
      <c r="B548" s="73" t="s">
        <v>611</v>
      </c>
      <c r="C548" s="73" t="s">
        <v>267</v>
      </c>
      <c r="D548" s="73" t="s">
        <v>3777</v>
      </c>
      <c r="E548" s="73">
        <v>330</v>
      </c>
      <c r="F548" s="73">
        <v>24</v>
      </c>
      <c r="G548" s="74">
        <v>5</v>
      </c>
      <c r="H548" s="73" t="s">
        <v>2503</v>
      </c>
      <c r="I548" s="74">
        <v>2.99</v>
      </c>
      <c r="J548" s="2">
        <v>1</v>
      </c>
      <c r="K548" s="94"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1.29</v>
      </c>
    </row>
    <row r="549" spans="1:11" x14ac:dyDescent="0.25">
      <c r="A549" s="2">
        <v>12598</v>
      </c>
      <c r="B549" s="73" t="s">
        <v>611</v>
      </c>
      <c r="C549" s="73" t="s">
        <v>267</v>
      </c>
      <c r="D549" s="73" t="s">
        <v>3777</v>
      </c>
      <c r="E549" s="73">
        <v>330</v>
      </c>
      <c r="F549" s="73">
        <v>24</v>
      </c>
      <c r="G549" s="74">
        <v>5</v>
      </c>
      <c r="H549" s="73" t="s">
        <v>2503</v>
      </c>
      <c r="I549" s="74">
        <v>2.99</v>
      </c>
      <c r="J549" s="2">
        <v>1</v>
      </c>
      <c r="K549" s="94"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1.29</v>
      </c>
    </row>
    <row r="550" spans="1:11" x14ac:dyDescent="0.25">
      <c r="A550" s="2">
        <v>12616</v>
      </c>
      <c r="B550" s="73" t="s">
        <v>4296</v>
      </c>
      <c r="C550" s="73" t="s">
        <v>266</v>
      </c>
      <c r="D550" s="73" t="s">
        <v>3747</v>
      </c>
      <c r="E550" s="73">
        <v>750</v>
      </c>
      <c r="F550" s="73">
        <v>12</v>
      </c>
      <c r="G550" s="74">
        <v>12</v>
      </c>
      <c r="H550" s="73" t="s">
        <v>2482</v>
      </c>
      <c r="I550" s="74">
        <v>12.99</v>
      </c>
      <c r="J550" s="2">
        <v>1</v>
      </c>
      <c r="K550" s="94"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7.03</v>
      </c>
    </row>
    <row r="551" spans="1:11" x14ac:dyDescent="0.25">
      <c r="A551" s="2">
        <v>12628</v>
      </c>
      <c r="B551" s="73" t="s">
        <v>612</v>
      </c>
      <c r="C551" s="73" t="s">
        <v>4290</v>
      </c>
      <c r="D551" s="73" t="s">
        <v>3790</v>
      </c>
      <c r="E551" s="73">
        <v>473</v>
      </c>
      <c r="F551" s="73">
        <v>24</v>
      </c>
      <c r="G551" s="74">
        <v>5</v>
      </c>
      <c r="H551" s="73" t="s">
        <v>2503</v>
      </c>
      <c r="I551" s="74">
        <v>3.51</v>
      </c>
      <c r="J551" s="2">
        <v>1</v>
      </c>
      <c r="K551" s="94"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1.96</v>
      </c>
    </row>
    <row r="552" spans="1:11" x14ac:dyDescent="0.25">
      <c r="A552" s="2">
        <v>12628</v>
      </c>
      <c r="B552" s="73" t="s">
        <v>612</v>
      </c>
      <c r="C552" s="73" t="s">
        <v>4290</v>
      </c>
      <c r="D552" s="73" t="s">
        <v>3790</v>
      </c>
      <c r="E552" s="73">
        <v>473</v>
      </c>
      <c r="F552" s="73">
        <v>24</v>
      </c>
      <c r="G552" s="74">
        <v>5</v>
      </c>
      <c r="H552" s="73" t="s">
        <v>2503</v>
      </c>
      <c r="I552" s="74">
        <v>3.51</v>
      </c>
      <c r="J552" s="2">
        <v>1</v>
      </c>
      <c r="K552" s="94"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1.96</v>
      </c>
    </row>
    <row r="553" spans="1:11" x14ac:dyDescent="0.25">
      <c r="A553" s="2">
        <v>12670</v>
      </c>
      <c r="B553" s="73" t="s">
        <v>3355</v>
      </c>
      <c r="C553" s="73" t="s">
        <v>266</v>
      </c>
      <c r="D553" s="73" t="s">
        <v>3758</v>
      </c>
      <c r="E553" s="73">
        <v>750</v>
      </c>
      <c r="F553" s="73">
        <v>12</v>
      </c>
      <c r="G553" s="74">
        <v>13</v>
      </c>
      <c r="H553" s="73" t="s">
        <v>2513</v>
      </c>
      <c r="I553" s="74">
        <v>21.99</v>
      </c>
      <c r="J553" s="2">
        <v>1</v>
      </c>
      <c r="K553" s="94"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7.61</v>
      </c>
    </row>
    <row r="554" spans="1:11" x14ac:dyDescent="0.25">
      <c r="A554" s="2">
        <v>12674</v>
      </c>
      <c r="B554" s="73" t="s">
        <v>614</v>
      </c>
      <c r="C554" s="73" t="s">
        <v>266</v>
      </c>
      <c r="D554" s="73" t="s">
        <v>3779</v>
      </c>
      <c r="E554" s="73">
        <v>750</v>
      </c>
      <c r="F554" s="73">
        <v>12</v>
      </c>
      <c r="G554" s="74">
        <v>13</v>
      </c>
      <c r="H554" s="73" t="s">
        <v>2465</v>
      </c>
      <c r="I554" s="74">
        <v>16.489999999999998</v>
      </c>
      <c r="J554" s="2">
        <v>1</v>
      </c>
      <c r="K554" s="94"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7.61</v>
      </c>
    </row>
    <row r="555" spans="1:11" x14ac:dyDescent="0.25">
      <c r="A555" s="2">
        <v>12692</v>
      </c>
      <c r="B555" s="73" t="s">
        <v>2097</v>
      </c>
      <c r="C555" s="73" t="s">
        <v>266</v>
      </c>
      <c r="D555" s="73" t="s">
        <v>3755</v>
      </c>
      <c r="E555" s="73">
        <v>750</v>
      </c>
      <c r="F555" s="73">
        <v>12</v>
      </c>
      <c r="G555" s="74">
        <v>14</v>
      </c>
      <c r="H555" s="73" t="s">
        <v>5026</v>
      </c>
      <c r="I555" s="74">
        <v>16.989999999999998</v>
      </c>
      <c r="J555" s="2">
        <v>1</v>
      </c>
      <c r="K555" s="94"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8.1999999999999993</v>
      </c>
    </row>
    <row r="556" spans="1:11" x14ac:dyDescent="0.25">
      <c r="A556" s="2">
        <v>12729</v>
      </c>
      <c r="B556" s="73" t="s">
        <v>616</v>
      </c>
      <c r="C556" s="73" t="s">
        <v>266</v>
      </c>
      <c r="D556" s="73" t="s">
        <v>3772</v>
      </c>
      <c r="E556" s="73">
        <v>750</v>
      </c>
      <c r="F556" s="73">
        <v>12</v>
      </c>
      <c r="G556" s="74">
        <v>15</v>
      </c>
      <c r="H556" s="73" t="s">
        <v>2481</v>
      </c>
      <c r="I556" s="74">
        <v>27.99</v>
      </c>
      <c r="J556" s="2">
        <v>1</v>
      </c>
      <c r="K556" s="94"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8.7799999999999994</v>
      </c>
    </row>
    <row r="557" spans="1:11" x14ac:dyDescent="0.25">
      <c r="A557" s="2">
        <v>12764</v>
      </c>
      <c r="B557" s="73" t="s">
        <v>617</v>
      </c>
      <c r="C557" s="73" t="s">
        <v>266</v>
      </c>
      <c r="D557" s="73" t="s">
        <v>3756</v>
      </c>
      <c r="E557" s="73">
        <v>750</v>
      </c>
      <c r="F557" s="73">
        <v>6</v>
      </c>
      <c r="G557" s="74">
        <v>14.5</v>
      </c>
      <c r="H557" s="73" t="s">
        <v>2469</v>
      </c>
      <c r="I557" s="74">
        <v>32.99</v>
      </c>
      <c r="J557" s="2">
        <v>1</v>
      </c>
      <c r="K557" s="94"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8.49</v>
      </c>
    </row>
    <row r="558" spans="1:11" x14ac:dyDescent="0.25">
      <c r="A558" s="2">
        <v>12772</v>
      </c>
      <c r="B558" s="73" t="s">
        <v>169</v>
      </c>
      <c r="C558" s="73" t="s">
        <v>266</v>
      </c>
      <c r="D558" s="73" t="s">
        <v>3762</v>
      </c>
      <c r="E558" s="73">
        <v>750</v>
      </c>
      <c r="F558" s="73">
        <v>12</v>
      </c>
      <c r="G558" s="74">
        <v>20</v>
      </c>
      <c r="H558" s="73" t="s">
        <v>2484</v>
      </c>
      <c r="I558" s="74">
        <v>16.5</v>
      </c>
      <c r="J558" s="2">
        <v>1</v>
      </c>
      <c r="K558" s="94"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11.71</v>
      </c>
    </row>
    <row r="559" spans="1:11" x14ac:dyDescent="0.25">
      <c r="A559" s="2">
        <v>12796</v>
      </c>
      <c r="B559" s="73" t="s">
        <v>619</v>
      </c>
      <c r="C559" s="73" t="s">
        <v>266</v>
      </c>
      <c r="D559" s="73" t="s">
        <v>3747</v>
      </c>
      <c r="E559" s="73">
        <v>750</v>
      </c>
      <c r="F559" s="73">
        <v>6</v>
      </c>
      <c r="G559" s="74">
        <v>16.5</v>
      </c>
      <c r="H559" s="73" t="s">
        <v>2475</v>
      </c>
      <c r="I559" s="74">
        <v>64.989999999999995</v>
      </c>
      <c r="J559" s="2">
        <v>1</v>
      </c>
      <c r="K559" s="94"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9.66</v>
      </c>
    </row>
    <row r="560" spans="1:11" x14ac:dyDescent="0.25">
      <c r="A560" s="2">
        <v>12798</v>
      </c>
      <c r="B560" s="73" t="s">
        <v>620</v>
      </c>
      <c r="C560" s="73" t="s">
        <v>266</v>
      </c>
      <c r="D560" s="73" t="s">
        <v>3747</v>
      </c>
      <c r="E560" s="73">
        <v>750</v>
      </c>
      <c r="F560" s="73">
        <v>6</v>
      </c>
      <c r="G560" s="74">
        <v>14</v>
      </c>
      <c r="H560" s="73" t="s">
        <v>2475</v>
      </c>
      <c r="I560" s="74">
        <v>29.99</v>
      </c>
      <c r="J560" s="2">
        <v>1</v>
      </c>
      <c r="K560" s="94"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8.1999999999999993</v>
      </c>
    </row>
    <row r="561" spans="1:11" x14ac:dyDescent="0.25">
      <c r="A561" s="2">
        <v>12802</v>
      </c>
      <c r="B561" s="73" t="s">
        <v>168</v>
      </c>
      <c r="C561" s="73" t="s">
        <v>266</v>
      </c>
      <c r="D561" s="73" t="s">
        <v>3762</v>
      </c>
      <c r="E561" s="73">
        <v>750</v>
      </c>
      <c r="F561" s="73">
        <v>12</v>
      </c>
      <c r="G561" s="74">
        <v>20.5</v>
      </c>
      <c r="H561" s="73" t="s">
        <v>2484</v>
      </c>
      <c r="I561" s="74">
        <v>140.18</v>
      </c>
      <c r="J561" s="2">
        <v>1</v>
      </c>
      <c r="K561" s="94"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12</v>
      </c>
    </row>
    <row r="562" spans="1:11" x14ac:dyDescent="0.25">
      <c r="A562" s="2">
        <v>12806</v>
      </c>
      <c r="B562" s="73" t="s">
        <v>621</v>
      </c>
      <c r="C562" s="73" t="s">
        <v>266</v>
      </c>
      <c r="D562" s="73" t="s">
        <v>3762</v>
      </c>
      <c r="E562" s="73">
        <v>750</v>
      </c>
      <c r="F562" s="73">
        <v>12</v>
      </c>
      <c r="G562" s="74">
        <v>20.5</v>
      </c>
      <c r="H562" s="73" t="s">
        <v>2484</v>
      </c>
      <c r="I562" s="74">
        <v>140.18</v>
      </c>
      <c r="J562" s="2">
        <v>1</v>
      </c>
      <c r="K562" s="94"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12</v>
      </c>
    </row>
    <row r="563" spans="1:11" x14ac:dyDescent="0.25">
      <c r="A563" s="2">
        <v>12810</v>
      </c>
      <c r="B563" s="73" t="s">
        <v>56</v>
      </c>
      <c r="C563" s="73" t="s">
        <v>266</v>
      </c>
      <c r="D563" s="73" t="s">
        <v>3803</v>
      </c>
      <c r="E563" s="73">
        <v>500</v>
      </c>
      <c r="F563" s="73">
        <v>12</v>
      </c>
      <c r="G563" s="74">
        <v>18</v>
      </c>
      <c r="H563" s="73" t="s">
        <v>2464</v>
      </c>
      <c r="I563" s="74">
        <v>8.99</v>
      </c>
      <c r="J563" s="2">
        <v>1</v>
      </c>
      <c r="K563" s="94"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7.45</v>
      </c>
    </row>
    <row r="564" spans="1:11" x14ac:dyDescent="0.25">
      <c r="A564" s="2">
        <v>12816</v>
      </c>
      <c r="B564" s="73" t="s">
        <v>3331</v>
      </c>
      <c r="C564" s="73" t="s">
        <v>267</v>
      </c>
      <c r="D564" s="73" t="s">
        <v>3782</v>
      </c>
      <c r="E564" s="73">
        <v>5115</v>
      </c>
      <c r="F564" s="73">
        <v>1</v>
      </c>
      <c r="G564" s="74">
        <v>4</v>
      </c>
      <c r="H564" s="73" t="s">
        <v>2501</v>
      </c>
      <c r="I564" s="74">
        <v>32.89</v>
      </c>
      <c r="J564" s="2">
        <v>15</v>
      </c>
      <c r="K564" s="94"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15.97</v>
      </c>
    </row>
    <row r="565" spans="1:11" x14ac:dyDescent="0.25">
      <c r="A565" s="2">
        <v>12816</v>
      </c>
      <c r="B565" s="73" t="s">
        <v>3331</v>
      </c>
      <c r="C565" s="73" t="s">
        <v>267</v>
      </c>
      <c r="D565" s="73" t="s">
        <v>3782</v>
      </c>
      <c r="E565" s="73">
        <v>5115</v>
      </c>
      <c r="F565" s="73">
        <v>1</v>
      </c>
      <c r="G565" s="74">
        <v>4</v>
      </c>
      <c r="H565" s="73" t="s">
        <v>2501</v>
      </c>
      <c r="I565" s="74">
        <v>32.89</v>
      </c>
      <c r="J565" s="2">
        <v>15</v>
      </c>
      <c r="K565" s="94"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15.97</v>
      </c>
    </row>
    <row r="566" spans="1:11" x14ac:dyDescent="0.25">
      <c r="A566" s="2">
        <v>12838</v>
      </c>
      <c r="B566" s="73" t="s">
        <v>622</v>
      </c>
      <c r="C566" s="73" t="s">
        <v>266</v>
      </c>
      <c r="D566" s="73" t="s">
        <v>3799</v>
      </c>
      <c r="E566" s="73">
        <v>750</v>
      </c>
      <c r="F566" s="73">
        <v>12</v>
      </c>
      <c r="G566" s="74">
        <v>6</v>
      </c>
      <c r="H566" s="73" t="s">
        <v>2513</v>
      </c>
      <c r="I566" s="74">
        <v>19.989999999999998</v>
      </c>
      <c r="J566" s="2">
        <v>1</v>
      </c>
      <c r="K566" s="94"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3.51</v>
      </c>
    </row>
    <row r="567" spans="1:11" x14ac:dyDescent="0.25">
      <c r="A567" s="2">
        <v>12839</v>
      </c>
      <c r="B567" s="73" t="s">
        <v>623</v>
      </c>
      <c r="C567" s="73" t="s">
        <v>266</v>
      </c>
      <c r="D567" s="73" t="s">
        <v>3757</v>
      </c>
      <c r="E567" s="73">
        <v>750</v>
      </c>
      <c r="F567" s="73">
        <v>12</v>
      </c>
      <c r="G567" s="74">
        <v>14.3</v>
      </c>
      <c r="H567" s="73" t="s">
        <v>4135</v>
      </c>
      <c r="I567" s="74">
        <v>21.99</v>
      </c>
      <c r="J567" s="2">
        <v>1</v>
      </c>
      <c r="K567" s="94"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8.3699999999999992</v>
      </c>
    </row>
    <row r="568" spans="1:11" x14ac:dyDescent="0.25">
      <c r="A568" s="2">
        <v>12872</v>
      </c>
      <c r="B568" s="73" t="s">
        <v>167</v>
      </c>
      <c r="C568" s="73" t="s">
        <v>265</v>
      </c>
      <c r="D568" s="73" t="s">
        <v>3761</v>
      </c>
      <c r="E568" s="73">
        <v>750</v>
      </c>
      <c r="F568" s="73">
        <v>12</v>
      </c>
      <c r="G568" s="74">
        <v>40</v>
      </c>
      <c r="H568" s="73" t="s">
        <v>2461</v>
      </c>
      <c r="I568" s="74">
        <v>26.99</v>
      </c>
      <c r="J568" s="2">
        <v>1</v>
      </c>
      <c r="K568" s="94"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23.42</v>
      </c>
    </row>
    <row r="569" spans="1:11" x14ac:dyDescent="0.25">
      <c r="A569" s="2">
        <v>12878</v>
      </c>
      <c r="B569" s="73" t="s">
        <v>624</v>
      </c>
      <c r="C569" s="73" t="s">
        <v>266</v>
      </c>
      <c r="D569" s="73" t="s">
        <v>3806</v>
      </c>
      <c r="E569" s="73">
        <v>750</v>
      </c>
      <c r="F569" s="73">
        <v>12</v>
      </c>
      <c r="G569" s="74">
        <v>14</v>
      </c>
      <c r="H569" s="73" t="s">
        <v>2473</v>
      </c>
      <c r="I569" s="74">
        <v>14.99</v>
      </c>
      <c r="J569" s="2">
        <v>1</v>
      </c>
      <c r="K569" s="94"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8.1999999999999993</v>
      </c>
    </row>
    <row r="570" spans="1:11" x14ac:dyDescent="0.25">
      <c r="A570" s="2">
        <v>12898</v>
      </c>
      <c r="B570" s="73" t="s">
        <v>625</v>
      </c>
      <c r="C570" s="73" t="s">
        <v>266</v>
      </c>
      <c r="D570" s="73" t="s">
        <v>3799</v>
      </c>
      <c r="E570" s="73">
        <v>750</v>
      </c>
      <c r="F570" s="73">
        <v>12</v>
      </c>
      <c r="G570" s="74">
        <v>6</v>
      </c>
      <c r="H570" s="73" t="s">
        <v>4556</v>
      </c>
      <c r="I570" s="74">
        <v>14.49</v>
      </c>
      <c r="J570" s="2">
        <v>1</v>
      </c>
      <c r="K570" s="94"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3.51</v>
      </c>
    </row>
    <row r="571" spans="1:11" x14ac:dyDescent="0.25">
      <c r="A571" s="2">
        <v>12912</v>
      </c>
      <c r="B571" s="73" t="s">
        <v>626</v>
      </c>
      <c r="C571" s="73" t="s">
        <v>266</v>
      </c>
      <c r="D571" s="73" t="s">
        <v>3747</v>
      </c>
      <c r="E571" s="73">
        <v>750</v>
      </c>
      <c r="F571" s="73">
        <v>12</v>
      </c>
      <c r="G571" s="74">
        <v>13.5</v>
      </c>
      <c r="H571" s="73" t="s">
        <v>4894</v>
      </c>
      <c r="I571" s="74">
        <v>15.99</v>
      </c>
      <c r="J571" s="2">
        <v>1</v>
      </c>
      <c r="K571" s="94"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7.9</v>
      </c>
    </row>
    <row r="572" spans="1:11" x14ac:dyDescent="0.25">
      <c r="A572" s="2">
        <v>12919</v>
      </c>
      <c r="B572" s="73" t="s">
        <v>325</v>
      </c>
      <c r="C572" s="73" t="s">
        <v>265</v>
      </c>
      <c r="D572" s="73" t="s">
        <v>3766</v>
      </c>
      <c r="E572" s="73">
        <v>1140</v>
      </c>
      <c r="F572" s="73">
        <v>6</v>
      </c>
      <c r="G572" s="74">
        <v>40</v>
      </c>
      <c r="H572" s="73" t="s">
        <v>2466</v>
      </c>
      <c r="I572" s="74">
        <v>73.489999999999995</v>
      </c>
      <c r="J572" s="2">
        <v>1</v>
      </c>
      <c r="K572" s="94"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35.6</v>
      </c>
    </row>
    <row r="573" spans="1:11" x14ac:dyDescent="0.25">
      <c r="A573" s="2">
        <v>12935</v>
      </c>
      <c r="B573" s="73" t="s">
        <v>627</v>
      </c>
      <c r="C573" s="73" t="s">
        <v>266</v>
      </c>
      <c r="D573" s="73" t="s">
        <v>3758</v>
      </c>
      <c r="E573" s="73">
        <v>750</v>
      </c>
      <c r="F573" s="73">
        <v>12</v>
      </c>
      <c r="G573" s="74">
        <v>14.5</v>
      </c>
      <c r="H573" s="73" t="s">
        <v>2482</v>
      </c>
      <c r="I573" s="74">
        <v>23.99</v>
      </c>
      <c r="J573" s="2">
        <v>1</v>
      </c>
      <c r="K573" s="94"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8.49</v>
      </c>
    </row>
    <row r="574" spans="1:11" x14ac:dyDescent="0.25">
      <c r="A574" s="2">
        <v>12952</v>
      </c>
      <c r="B574" s="73" t="s">
        <v>628</v>
      </c>
      <c r="C574" s="73" t="s">
        <v>266</v>
      </c>
      <c r="D574" s="73" t="s">
        <v>3769</v>
      </c>
      <c r="E574" s="73">
        <v>750</v>
      </c>
      <c r="F574" s="73">
        <v>12</v>
      </c>
      <c r="G574" s="74">
        <v>12.5</v>
      </c>
      <c r="H574" s="73" t="s">
        <v>2463</v>
      </c>
      <c r="I574" s="74">
        <v>25.53</v>
      </c>
      <c r="J574" s="2">
        <v>1</v>
      </c>
      <c r="K574" s="94"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7.32</v>
      </c>
    </row>
    <row r="575" spans="1:11" x14ac:dyDescent="0.25">
      <c r="A575" s="2">
        <v>12953</v>
      </c>
      <c r="B575" s="73" t="s">
        <v>629</v>
      </c>
      <c r="C575" s="73" t="s">
        <v>265</v>
      </c>
      <c r="D575" s="73" t="s">
        <v>3791</v>
      </c>
      <c r="E575" s="73">
        <v>1140</v>
      </c>
      <c r="F575" s="73">
        <v>6</v>
      </c>
      <c r="G575" s="74">
        <v>35</v>
      </c>
      <c r="H575" s="73" t="s">
        <v>2482</v>
      </c>
      <c r="I575" s="74">
        <v>35.99</v>
      </c>
      <c r="J575" s="2">
        <v>1</v>
      </c>
      <c r="K575" s="94"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31.15</v>
      </c>
    </row>
    <row r="576" spans="1:11" x14ac:dyDescent="0.25">
      <c r="A576" s="2">
        <v>12957</v>
      </c>
      <c r="B576" s="73" t="s">
        <v>630</v>
      </c>
      <c r="C576" s="73" t="s">
        <v>266</v>
      </c>
      <c r="D576" s="73" t="s">
        <v>3764</v>
      </c>
      <c r="E576" s="73">
        <v>375</v>
      </c>
      <c r="F576" s="73">
        <v>6</v>
      </c>
      <c r="G576" s="74">
        <v>8.5</v>
      </c>
      <c r="H576" s="73" t="s">
        <v>2469</v>
      </c>
      <c r="I576" s="74">
        <v>61.99</v>
      </c>
      <c r="J576" s="2">
        <v>1</v>
      </c>
      <c r="K576" s="94"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2.64</v>
      </c>
    </row>
    <row r="577" spans="1:11" x14ac:dyDescent="0.25">
      <c r="A577" s="2">
        <v>12958</v>
      </c>
      <c r="B577" s="73" t="s">
        <v>631</v>
      </c>
      <c r="C577" s="73" t="s">
        <v>266</v>
      </c>
      <c r="D577" s="73" t="s">
        <v>3807</v>
      </c>
      <c r="E577" s="73">
        <v>750</v>
      </c>
      <c r="F577" s="73">
        <v>12</v>
      </c>
      <c r="G577" s="74">
        <v>11.5</v>
      </c>
      <c r="H577" s="73" t="s">
        <v>2473</v>
      </c>
      <c r="I577" s="74">
        <v>23.99</v>
      </c>
      <c r="J577" s="2">
        <v>1</v>
      </c>
      <c r="K577" s="94"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6.73</v>
      </c>
    </row>
    <row r="578" spans="1:11" x14ac:dyDescent="0.25">
      <c r="A578" s="2">
        <v>12960</v>
      </c>
      <c r="B578" s="73" t="s">
        <v>4297</v>
      </c>
      <c r="C578" s="73" t="s">
        <v>266</v>
      </c>
      <c r="D578" s="73" t="s">
        <v>3756</v>
      </c>
      <c r="E578" s="73">
        <v>750</v>
      </c>
      <c r="F578" s="73">
        <v>12</v>
      </c>
      <c r="G578" s="74">
        <v>12</v>
      </c>
      <c r="H578" s="73" t="s">
        <v>2463</v>
      </c>
      <c r="I578" s="74">
        <v>17.02</v>
      </c>
      <c r="J578" s="2">
        <v>1</v>
      </c>
      <c r="K578" s="94"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7.03</v>
      </c>
    </row>
    <row r="579" spans="1:11" x14ac:dyDescent="0.25">
      <c r="A579" s="2">
        <v>12969</v>
      </c>
      <c r="B579" s="73" t="s">
        <v>632</v>
      </c>
      <c r="C579" s="73" t="s">
        <v>266</v>
      </c>
      <c r="D579" s="73" t="s">
        <v>3747</v>
      </c>
      <c r="E579" s="73">
        <v>750</v>
      </c>
      <c r="F579" s="73">
        <v>12</v>
      </c>
      <c r="G579" s="74">
        <v>14.5</v>
      </c>
      <c r="H579" s="73" t="s">
        <v>2465</v>
      </c>
      <c r="I579" s="74">
        <v>17.989999999999998</v>
      </c>
      <c r="J579" s="2">
        <v>1</v>
      </c>
      <c r="K579" s="94"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8.49</v>
      </c>
    </row>
    <row r="580" spans="1:11" x14ac:dyDescent="0.25">
      <c r="A580" s="2">
        <v>12988</v>
      </c>
      <c r="B580" s="73" t="s">
        <v>633</v>
      </c>
      <c r="C580" s="73" t="s">
        <v>266</v>
      </c>
      <c r="D580" s="73" t="s">
        <v>3760</v>
      </c>
      <c r="E580" s="73">
        <v>4000</v>
      </c>
      <c r="F580" s="73">
        <v>4</v>
      </c>
      <c r="G580" s="74">
        <v>12.5</v>
      </c>
      <c r="H580" s="73" t="s">
        <v>4291</v>
      </c>
      <c r="I580" s="74">
        <v>45.99</v>
      </c>
      <c r="J580" s="2">
        <v>1</v>
      </c>
      <c r="K580" s="94"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32.51</v>
      </c>
    </row>
    <row r="581" spans="1:11" x14ac:dyDescent="0.25">
      <c r="A581" s="2">
        <v>12992</v>
      </c>
      <c r="B581" s="73" t="s">
        <v>634</v>
      </c>
      <c r="C581" s="73" t="s">
        <v>266</v>
      </c>
      <c r="D581" s="73" t="s">
        <v>3755</v>
      </c>
      <c r="E581" s="73">
        <v>4000</v>
      </c>
      <c r="F581" s="73">
        <v>4</v>
      </c>
      <c r="G581" s="74">
        <v>12.5</v>
      </c>
      <c r="H581" s="73" t="s">
        <v>4291</v>
      </c>
      <c r="I581" s="74">
        <v>45.99</v>
      </c>
      <c r="J581" s="2">
        <v>1</v>
      </c>
      <c r="K581" s="94"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32.51</v>
      </c>
    </row>
    <row r="582" spans="1:11" x14ac:dyDescent="0.25">
      <c r="A582" s="2">
        <v>13009</v>
      </c>
      <c r="B582" s="73" t="s">
        <v>366</v>
      </c>
      <c r="C582" s="73" t="s">
        <v>265</v>
      </c>
      <c r="D582" s="73" t="s">
        <v>3785</v>
      </c>
      <c r="E582" s="73">
        <v>50</v>
      </c>
      <c r="F582" s="73">
        <v>60</v>
      </c>
      <c r="G582" s="74">
        <v>40</v>
      </c>
      <c r="H582" s="73" t="s">
        <v>2464</v>
      </c>
      <c r="I582" s="74">
        <v>9.99</v>
      </c>
      <c r="J582" s="2">
        <v>1</v>
      </c>
      <c r="K582" s="94"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2.13</v>
      </c>
    </row>
    <row r="583" spans="1:11" x14ac:dyDescent="0.25">
      <c r="A583" s="2">
        <v>13023</v>
      </c>
      <c r="B583" s="73" t="s">
        <v>4630</v>
      </c>
      <c r="C583" s="73" t="s">
        <v>266</v>
      </c>
      <c r="D583" s="73" t="s">
        <v>3756</v>
      </c>
      <c r="E583" s="73">
        <v>750</v>
      </c>
      <c r="F583" s="73">
        <v>12</v>
      </c>
      <c r="G583" s="74">
        <v>14</v>
      </c>
      <c r="H583" s="73" t="s">
        <v>2487</v>
      </c>
      <c r="I583" s="74">
        <v>19.989999999999998</v>
      </c>
      <c r="J583" s="2">
        <v>1</v>
      </c>
      <c r="K583" s="94"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8.1999999999999993</v>
      </c>
    </row>
    <row r="584" spans="1:11" x14ac:dyDescent="0.25">
      <c r="A584" s="2">
        <v>13034</v>
      </c>
      <c r="B584" s="73" t="s">
        <v>635</v>
      </c>
      <c r="C584" s="73" t="s">
        <v>265</v>
      </c>
      <c r="D584" s="73" t="s">
        <v>5084</v>
      </c>
      <c r="E584" s="73">
        <v>750</v>
      </c>
      <c r="F584" s="73">
        <v>12</v>
      </c>
      <c r="G584" s="74">
        <v>40</v>
      </c>
      <c r="H584" s="73" t="s">
        <v>4893</v>
      </c>
      <c r="I584" s="74">
        <v>44.99</v>
      </c>
      <c r="J584" s="2">
        <v>1</v>
      </c>
      <c r="K584" s="94"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23.42</v>
      </c>
    </row>
    <row r="585" spans="1:11" x14ac:dyDescent="0.25">
      <c r="A585" s="2">
        <v>13036</v>
      </c>
      <c r="B585" s="73" t="s">
        <v>636</v>
      </c>
      <c r="C585" s="73" t="s">
        <v>265</v>
      </c>
      <c r="D585" s="73" t="s">
        <v>3784</v>
      </c>
      <c r="E585" s="73">
        <v>750</v>
      </c>
      <c r="F585" s="73">
        <v>12</v>
      </c>
      <c r="G585" s="74">
        <v>15</v>
      </c>
      <c r="H585" s="73" t="s">
        <v>2460</v>
      </c>
      <c r="I585" s="74">
        <v>35.49</v>
      </c>
      <c r="J585" s="2">
        <v>1</v>
      </c>
      <c r="K585" s="94"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8.7799999999999994</v>
      </c>
    </row>
    <row r="586" spans="1:11" x14ac:dyDescent="0.25">
      <c r="A586" s="2">
        <v>13060</v>
      </c>
      <c r="B586" s="73" t="s">
        <v>2924</v>
      </c>
      <c r="C586" s="73" t="s">
        <v>265</v>
      </c>
      <c r="D586" s="73" t="s">
        <v>5079</v>
      </c>
      <c r="E586" s="73">
        <v>750</v>
      </c>
      <c r="F586" s="73">
        <v>6</v>
      </c>
      <c r="G586" s="74">
        <v>45</v>
      </c>
      <c r="H586" s="73" t="s">
        <v>2482</v>
      </c>
      <c r="I586" s="74">
        <v>39.99</v>
      </c>
      <c r="J586" s="2">
        <v>1</v>
      </c>
      <c r="K586" s="94"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26.35</v>
      </c>
    </row>
    <row r="587" spans="1:11" x14ac:dyDescent="0.25">
      <c r="A587" s="2">
        <v>13061</v>
      </c>
      <c r="B587" s="73" t="s">
        <v>637</v>
      </c>
      <c r="C587" s="73" t="s">
        <v>265</v>
      </c>
      <c r="D587" s="73" t="s">
        <v>3797</v>
      </c>
      <c r="E587" s="73">
        <v>750</v>
      </c>
      <c r="F587" s="73">
        <v>6</v>
      </c>
      <c r="G587" s="74">
        <v>40</v>
      </c>
      <c r="H587" s="73" t="s">
        <v>2464</v>
      </c>
      <c r="I587" s="74">
        <v>96.99</v>
      </c>
      <c r="J587" s="2">
        <v>1</v>
      </c>
      <c r="K587" s="94"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23.42</v>
      </c>
    </row>
    <row r="588" spans="1:11" x14ac:dyDescent="0.25">
      <c r="A588" s="2">
        <v>13082</v>
      </c>
      <c r="B588" s="73" t="s">
        <v>2098</v>
      </c>
      <c r="C588" s="73" t="s">
        <v>266</v>
      </c>
      <c r="D588" s="73" t="s">
        <v>3758</v>
      </c>
      <c r="E588" s="73">
        <v>750</v>
      </c>
      <c r="F588" s="73">
        <v>12</v>
      </c>
      <c r="G588" s="74">
        <v>14</v>
      </c>
      <c r="H588" s="73" t="s">
        <v>2482</v>
      </c>
      <c r="I588" s="74">
        <v>22.99</v>
      </c>
      <c r="J588" s="2">
        <v>1</v>
      </c>
      <c r="K588" s="94"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8.1999999999999993</v>
      </c>
    </row>
    <row r="589" spans="1:11" x14ac:dyDescent="0.25">
      <c r="A589" s="2">
        <v>13136</v>
      </c>
      <c r="B589" s="73" t="s">
        <v>638</v>
      </c>
      <c r="C589" s="73" t="s">
        <v>265</v>
      </c>
      <c r="D589" s="73" t="s">
        <v>5082</v>
      </c>
      <c r="E589" s="73">
        <v>750</v>
      </c>
      <c r="F589" s="73">
        <v>6</v>
      </c>
      <c r="G589" s="74">
        <v>40</v>
      </c>
      <c r="H589" s="73" t="s">
        <v>2461</v>
      </c>
      <c r="I589" s="74">
        <v>86.99</v>
      </c>
      <c r="J589" s="2">
        <v>1</v>
      </c>
      <c r="K589" s="94"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23.42</v>
      </c>
    </row>
    <row r="590" spans="1:11" x14ac:dyDescent="0.25">
      <c r="A590" s="2">
        <v>13209</v>
      </c>
      <c r="B590" s="73" t="s">
        <v>639</v>
      </c>
      <c r="C590" s="73" t="s">
        <v>266</v>
      </c>
      <c r="D590" s="73" t="s">
        <v>3758</v>
      </c>
      <c r="E590" s="73">
        <v>750</v>
      </c>
      <c r="F590" s="73">
        <v>12</v>
      </c>
      <c r="G590" s="74">
        <v>13.5</v>
      </c>
      <c r="H590" s="73" t="s">
        <v>2463</v>
      </c>
      <c r="I590" s="74">
        <v>14.99</v>
      </c>
      <c r="J590" s="2">
        <v>1</v>
      </c>
      <c r="K590" s="94"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7.9</v>
      </c>
    </row>
    <row r="591" spans="1:11" x14ac:dyDescent="0.25">
      <c r="A591" s="2">
        <v>13212</v>
      </c>
      <c r="B591" s="73" t="s">
        <v>640</v>
      </c>
      <c r="C591" s="73" t="s">
        <v>266</v>
      </c>
      <c r="D591" s="73" t="s">
        <v>3775</v>
      </c>
      <c r="E591" s="73">
        <v>750</v>
      </c>
      <c r="F591" s="73">
        <v>12</v>
      </c>
      <c r="G591" s="74">
        <v>12.5</v>
      </c>
      <c r="H591" s="73" t="s">
        <v>4556</v>
      </c>
      <c r="I591" s="74">
        <v>15.99</v>
      </c>
      <c r="J591" s="2">
        <v>1</v>
      </c>
      <c r="K591" s="94"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7.32</v>
      </c>
    </row>
    <row r="592" spans="1:11" x14ac:dyDescent="0.25">
      <c r="A592" s="2">
        <v>13217</v>
      </c>
      <c r="B592" s="73" t="s">
        <v>641</v>
      </c>
      <c r="C592" s="73" t="s">
        <v>266</v>
      </c>
      <c r="D592" s="73" t="s">
        <v>3775</v>
      </c>
      <c r="E592" s="73">
        <v>750</v>
      </c>
      <c r="F592" s="73">
        <v>12</v>
      </c>
      <c r="G592" s="74">
        <v>12.5</v>
      </c>
      <c r="H592" s="73" t="s">
        <v>2465</v>
      </c>
      <c r="I592" s="74">
        <v>13.99</v>
      </c>
      <c r="J592" s="2">
        <v>1</v>
      </c>
      <c r="K592" s="94"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7.32</v>
      </c>
    </row>
    <row r="593" spans="1:11" x14ac:dyDescent="0.25">
      <c r="A593" s="2">
        <v>13264</v>
      </c>
      <c r="B593" s="73" t="s">
        <v>642</v>
      </c>
      <c r="C593" s="73" t="s">
        <v>266</v>
      </c>
      <c r="D593" s="73" t="s">
        <v>3799</v>
      </c>
      <c r="E593" s="73">
        <v>750</v>
      </c>
      <c r="F593" s="73">
        <v>12</v>
      </c>
      <c r="G593" s="74">
        <v>7.6</v>
      </c>
      <c r="H593" s="73" t="s">
        <v>2460</v>
      </c>
      <c r="I593" s="74">
        <v>15.99</v>
      </c>
      <c r="J593" s="2">
        <v>1</v>
      </c>
      <c r="K593" s="94"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4.45</v>
      </c>
    </row>
    <row r="594" spans="1:11" x14ac:dyDescent="0.25">
      <c r="A594" s="2">
        <v>13272</v>
      </c>
      <c r="B594" s="73" t="s">
        <v>3474</v>
      </c>
      <c r="C594" s="73" t="s">
        <v>266</v>
      </c>
      <c r="D594" s="73" t="s">
        <v>3748</v>
      </c>
      <c r="E594" s="73">
        <v>750</v>
      </c>
      <c r="F594" s="73">
        <v>12</v>
      </c>
      <c r="G594" s="74">
        <v>9</v>
      </c>
      <c r="H594" s="73" t="s">
        <v>2514</v>
      </c>
      <c r="I594" s="74">
        <v>17.2</v>
      </c>
      <c r="J594" s="2">
        <v>1</v>
      </c>
      <c r="K594" s="94"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5.27</v>
      </c>
    </row>
    <row r="595" spans="1:11" x14ac:dyDescent="0.25">
      <c r="A595" s="2">
        <v>13285</v>
      </c>
      <c r="B595" s="73" t="s">
        <v>170</v>
      </c>
      <c r="C595" s="73" t="s">
        <v>266</v>
      </c>
      <c r="D595" s="73" t="s">
        <v>3794</v>
      </c>
      <c r="E595" s="73">
        <v>750</v>
      </c>
      <c r="F595" s="73">
        <v>6</v>
      </c>
      <c r="G595" s="74">
        <v>12.5</v>
      </c>
      <c r="H595" s="73" t="s">
        <v>4556</v>
      </c>
      <c r="I595" s="74">
        <v>98.99</v>
      </c>
      <c r="J595" s="2">
        <v>1</v>
      </c>
      <c r="K595" s="94"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7.32</v>
      </c>
    </row>
    <row r="596" spans="1:11" x14ac:dyDescent="0.25">
      <c r="A596" s="2">
        <v>13289</v>
      </c>
      <c r="B596" s="73" t="s">
        <v>171</v>
      </c>
      <c r="C596" s="73" t="s">
        <v>266</v>
      </c>
      <c r="D596" s="73" t="s">
        <v>3794</v>
      </c>
      <c r="E596" s="73">
        <v>750</v>
      </c>
      <c r="F596" s="73">
        <v>6</v>
      </c>
      <c r="G596" s="74">
        <v>12.5</v>
      </c>
      <c r="H596" s="73" t="s">
        <v>4556</v>
      </c>
      <c r="I596" s="74">
        <v>179.99</v>
      </c>
      <c r="J596" s="2">
        <v>1</v>
      </c>
      <c r="K596" s="94"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7.32</v>
      </c>
    </row>
    <row r="597" spans="1:11" x14ac:dyDescent="0.25">
      <c r="A597" s="2">
        <v>13300</v>
      </c>
      <c r="B597" s="73" t="s">
        <v>643</v>
      </c>
      <c r="C597" s="73" t="s">
        <v>266</v>
      </c>
      <c r="D597" s="73" t="s">
        <v>3755</v>
      </c>
      <c r="E597" s="73">
        <v>750</v>
      </c>
      <c r="F597" s="73">
        <v>12</v>
      </c>
      <c r="G597" s="74">
        <v>13</v>
      </c>
      <c r="H597" s="73" t="s">
        <v>4894</v>
      </c>
      <c r="I597" s="74">
        <v>23.99</v>
      </c>
      <c r="J597" s="2">
        <v>1</v>
      </c>
      <c r="K597" s="94"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7.61</v>
      </c>
    </row>
    <row r="598" spans="1:11" x14ac:dyDescent="0.25">
      <c r="A598" s="2">
        <v>13302</v>
      </c>
      <c r="B598" s="73" t="s">
        <v>644</v>
      </c>
      <c r="C598" s="73" t="s">
        <v>266</v>
      </c>
      <c r="D598" s="73" t="s">
        <v>3780</v>
      </c>
      <c r="E598" s="73">
        <v>750</v>
      </c>
      <c r="F598" s="73">
        <v>12</v>
      </c>
      <c r="G598" s="74">
        <v>14</v>
      </c>
      <c r="H598" s="73" t="s">
        <v>4894</v>
      </c>
      <c r="I598" s="74">
        <v>23.99</v>
      </c>
      <c r="J598" s="2">
        <v>1</v>
      </c>
      <c r="K598" s="94"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8.1999999999999993</v>
      </c>
    </row>
    <row r="599" spans="1:11" x14ac:dyDescent="0.25">
      <c r="A599" s="2">
        <v>13334</v>
      </c>
      <c r="B599" s="73" t="s">
        <v>645</v>
      </c>
      <c r="C599" s="73" t="s">
        <v>265</v>
      </c>
      <c r="D599" s="73" t="s">
        <v>5089</v>
      </c>
      <c r="E599" s="73">
        <v>750</v>
      </c>
      <c r="F599" s="73">
        <v>6</v>
      </c>
      <c r="G599" s="74">
        <v>46.85</v>
      </c>
      <c r="H599" s="73" t="s">
        <v>2482</v>
      </c>
      <c r="I599" s="74">
        <v>55.99</v>
      </c>
      <c r="J599" s="2">
        <v>1</v>
      </c>
      <c r="K599" s="94"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27.43</v>
      </c>
    </row>
    <row r="600" spans="1:11" x14ac:dyDescent="0.25">
      <c r="A600" s="2">
        <v>13338</v>
      </c>
      <c r="B600" s="73" t="s">
        <v>646</v>
      </c>
      <c r="C600" s="73" t="s">
        <v>265</v>
      </c>
      <c r="D600" s="73" t="s">
        <v>3767</v>
      </c>
      <c r="E600" s="73">
        <v>375</v>
      </c>
      <c r="F600" s="73">
        <v>12</v>
      </c>
      <c r="G600" s="74">
        <v>42.3</v>
      </c>
      <c r="H600" s="73" t="s">
        <v>4896</v>
      </c>
      <c r="I600" s="74">
        <v>21.15</v>
      </c>
      <c r="J600" s="2">
        <v>1</v>
      </c>
      <c r="K600" s="94"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14.06</v>
      </c>
    </row>
    <row r="601" spans="1:11" x14ac:dyDescent="0.25">
      <c r="A601" s="2">
        <v>13342</v>
      </c>
      <c r="B601" s="73" t="s">
        <v>647</v>
      </c>
      <c r="C601" s="73" t="s">
        <v>267</v>
      </c>
      <c r="D601" s="73" t="s">
        <v>3741</v>
      </c>
      <c r="E601" s="73">
        <v>3960</v>
      </c>
      <c r="F601" s="73">
        <v>1</v>
      </c>
      <c r="G601" s="74">
        <v>5</v>
      </c>
      <c r="H601" s="73" t="s">
        <v>2503</v>
      </c>
      <c r="I601" s="74">
        <v>30.99</v>
      </c>
      <c r="J601" s="2">
        <v>12</v>
      </c>
      <c r="K601" s="94"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15.46</v>
      </c>
    </row>
    <row r="602" spans="1:11" x14ac:dyDescent="0.25">
      <c r="A602" s="2">
        <v>13342</v>
      </c>
      <c r="B602" s="73" t="s">
        <v>647</v>
      </c>
      <c r="C602" s="73" t="s">
        <v>267</v>
      </c>
      <c r="D602" s="73" t="s">
        <v>3741</v>
      </c>
      <c r="E602" s="73">
        <v>3960</v>
      </c>
      <c r="F602" s="73">
        <v>1</v>
      </c>
      <c r="G602" s="74">
        <v>5</v>
      </c>
      <c r="H602" s="73" t="s">
        <v>2503</v>
      </c>
      <c r="I602" s="74">
        <v>30.99</v>
      </c>
      <c r="J602" s="2">
        <v>12</v>
      </c>
      <c r="K602" s="94"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15.46</v>
      </c>
    </row>
    <row r="603" spans="1:11" x14ac:dyDescent="0.25">
      <c r="A603" s="2">
        <v>13346</v>
      </c>
      <c r="B603" s="73" t="s">
        <v>648</v>
      </c>
      <c r="C603" s="73" t="s">
        <v>267</v>
      </c>
      <c r="D603" s="73" t="s">
        <v>3782</v>
      </c>
      <c r="E603" s="73">
        <v>4092</v>
      </c>
      <c r="F603" s="73">
        <v>1</v>
      </c>
      <c r="G603" s="74">
        <v>4</v>
      </c>
      <c r="H603" s="73" t="s">
        <v>2502</v>
      </c>
      <c r="I603" s="74">
        <v>32.49</v>
      </c>
      <c r="J603" s="2">
        <v>12</v>
      </c>
      <c r="K603" s="94"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12.78</v>
      </c>
    </row>
    <row r="604" spans="1:11" x14ac:dyDescent="0.25">
      <c r="A604" s="2">
        <v>13346</v>
      </c>
      <c r="B604" s="73" t="s">
        <v>648</v>
      </c>
      <c r="C604" s="73" t="s">
        <v>267</v>
      </c>
      <c r="D604" s="73" t="s">
        <v>3782</v>
      </c>
      <c r="E604" s="73">
        <v>4092</v>
      </c>
      <c r="F604" s="73">
        <v>1</v>
      </c>
      <c r="G604" s="74">
        <v>4</v>
      </c>
      <c r="H604" s="73" t="s">
        <v>2502</v>
      </c>
      <c r="I604" s="74">
        <v>32.49</v>
      </c>
      <c r="J604" s="2">
        <v>12</v>
      </c>
      <c r="K604" s="94"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12.78</v>
      </c>
    </row>
    <row r="605" spans="1:11" x14ac:dyDescent="0.25">
      <c r="A605" s="2">
        <v>13347</v>
      </c>
      <c r="B605" s="73" t="s">
        <v>2834</v>
      </c>
      <c r="C605" s="73" t="s">
        <v>267</v>
      </c>
      <c r="D605" s="73" t="s">
        <v>3782</v>
      </c>
      <c r="E605" s="73">
        <v>8184</v>
      </c>
      <c r="F605" s="73">
        <v>1</v>
      </c>
      <c r="G605" s="74">
        <v>4</v>
      </c>
      <c r="H605" s="73" t="s">
        <v>2502</v>
      </c>
      <c r="I605" s="74">
        <v>56.99</v>
      </c>
      <c r="J605" s="2">
        <v>24</v>
      </c>
      <c r="K605" s="94"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25.56</v>
      </c>
    </row>
    <row r="606" spans="1:11" x14ac:dyDescent="0.25">
      <c r="A606" s="2">
        <v>13347</v>
      </c>
      <c r="B606" s="73" t="s">
        <v>2834</v>
      </c>
      <c r="C606" s="73" t="s">
        <v>267</v>
      </c>
      <c r="D606" s="73" t="s">
        <v>3782</v>
      </c>
      <c r="E606" s="73">
        <v>8184</v>
      </c>
      <c r="F606" s="73">
        <v>1</v>
      </c>
      <c r="G606" s="74">
        <v>4</v>
      </c>
      <c r="H606" s="73" t="s">
        <v>2502</v>
      </c>
      <c r="I606" s="74">
        <v>56.99</v>
      </c>
      <c r="J606" s="2">
        <v>24</v>
      </c>
      <c r="K606" s="94"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25.56</v>
      </c>
    </row>
    <row r="607" spans="1:11" x14ac:dyDescent="0.25">
      <c r="A607" s="2">
        <v>13350</v>
      </c>
      <c r="B607" s="73" t="s">
        <v>649</v>
      </c>
      <c r="C607" s="73" t="s">
        <v>266</v>
      </c>
      <c r="D607" s="73" t="s">
        <v>3747</v>
      </c>
      <c r="E607" s="73">
        <v>750</v>
      </c>
      <c r="F607" s="73">
        <v>12</v>
      </c>
      <c r="G607" s="74">
        <v>15</v>
      </c>
      <c r="H607" s="73" t="s">
        <v>2481</v>
      </c>
      <c r="I607" s="74">
        <v>16.989999999999998</v>
      </c>
      <c r="J607" s="2">
        <v>1</v>
      </c>
      <c r="K607" s="94"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8.7799999999999994</v>
      </c>
    </row>
    <row r="608" spans="1:11" x14ac:dyDescent="0.25">
      <c r="A608" s="2">
        <v>13358</v>
      </c>
      <c r="B608" s="73" t="s">
        <v>650</v>
      </c>
      <c r="C608" s="73" t="s">
        <v>266</v>
      </c>
      <c r="D608" s="73" t="s">
        <v>3780</v>
      </c>
      <c r="E608" s="73">
        <v>750</v>
      </c>
      <c r="F608" s="73">
        <v>12</v>
      </c>
      <c r="G608" s="74">
        <v>12.5</v>
      </c>
      <c r="H608" s="73" t="s">
        <v>2479</v>
      </c>
      <c r="I608" s="74">
        <v>16.989999999999998</v>
      </c>
      <c r="J608" s="2">
        <v>1</v>
      </c>
      <c r="K608" s="94"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7.32</v>
      </c>
    </row>
    <row r="609" spans="1:11" x14ac:dyDescent="0.25">
      <c r="A609" s="2">
        <v>13365</v>
      </c>
      <c r="B609" s="73" t="s">
        <v>156</v>
      </c>
      <c r="C609" s="73" t="s">
        <v>265</v>
      </c>
      <c r="D609" s="73" t="s">
        <v>5079</v>
      </c>
      <c r="E609" s="73">
        <v>1140</v>
      </c>
      <c r="F609" s="73">
        <v>9</v>
      </c>
      <c r="G609" s="74">
        <v>45</v>
      </c>
      <c r="H609" s="73" t="s">
        <v>2461</v>
      </c>
      <c r="I609" s="74">
        <v>47.99</v>
      </c>
      <c r="J609" s="2">
        <v>1</v>
      </c>
      <c r="K609" s="94"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40.049999999999997</v>
      </c>
    </row>
    <row r="610" spans="1:11" x14ac:dyDescent="0.25">
      <c r="A610" s="2">
        <v>13376</v>
      </c>
      <c r="B610" s="73" t="s">
        <v>651</v>
      </c>
      <c r="C610" s="73" t="s">
        <v>265</v>
      </c>
      <c r="D610" s="73" t="s">
        <v>5089</v>
      </c>
      <c r="E610" s="73">
        <v>750</v>
      </c>
      <c r="F610" s="73">
        <v>12</v>
      </c>
      <c r="G610" s="74">
        <v>45</v>
      </c>
      <c r="H610" s="73" t="s">
        <v>4893</v>
      </c>
      <c r="I610" s="74">
        <v>32.99</v>
      </c>
      <c r="J610" s="2">
        <v>1</v>
      </c>
      <c r="K610" s="94"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26.35</v>
      </c>
    </row>
    <row r="611" spans="1:11" x14ac:dyDescent="0.25">
      <c r="A611" s="2">
        <v>13380</v>
      </c>
      <c r="B611" s="73" t="s">
        <v>652</v>
      </c>
      <c r="C611" s="73" t="s">
        <v>265</v>
      </c>
      <c r="D611" s="73" t="s">
        <v>5096</v>
      </c>
      <c r="E611" s="73">
        <v>750</v>
      </c>
      <c r="F611" s="73">
        <v>12</v>
      </c>
      <c r="G611" s="74">
        <v>40</v>
      </c>
      <c r="H611" s="73" t="s">
        <v>4893</v>
      </c>
      <c r="I611" s="74">
        <v>27.99</v>
      </c>
      <c r="J611" s="2">
        <v>1</v>
      </c>
      <c r="K611" s="94"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23.42</v>
      </c>
    </row>
    <row r="612" spans="1:11" x14ac:dyDescent="0.25">
      <c r="A612" s="2">
        <v>13448</v>
      </c>
      <c r="B612" s="73" t="s">
        <v>653</v>
      </c>
      <c r="C612" s="73" t="s">
        <v>266</v>
      </c>
      <c r="D612" s="73" t="s">
        <v>3743</v>
      </c>
      <c r="E612" s="73">
        <v>750</v>
      </c>
      <c r="F612" s="73">
        <v>6</v>
      </c>
      <c r="G612" s="74">
        <v>12</v>
      </c>
      <c r="H612" s="73" t="s">
        <v>2477</v>
      </c>
      <c r="I612" s="74">
        <v>35.99</v>
      </c>
      <c r="J612" s="2">
        <v>1</v>
      </c>
      <c r="K612" s="94"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7.03</v>
      </c>
    </row>
    <row r="613" spans="1:11" x14ac:dyDescent="0.25">
      <c r="A613" s="2">
        <v>13482</v>
      </c>
      <c r="B613" s="73" t="s">
        <v>4642</v>
      </c>
      <c r="C613" s="73" t="s">
        <v>267</v>
      </c>
      <c r="D613" s="73" t="s">
        <v>3741</v>
      </c>
      <c r="E613" s="73">
        <v>473</v>
      </c>
      <c r="F613" s="73">
        <v>24</v>
      </c>
      <c r="G613" s="74">
        <v>5</v>
      </c>
      <c r="H613" s="73" t="s">
        <v>2503</v>
      </c>
      <c r="I613" s="74">
        <v>4.1900000000000004</v>
      </c>
      <c r="J613" s="2">
        <v>1</v>
      </c>
      <c r="K613" s="94"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1.85</v>
      </c>
    </row>
    <row r="614" spans="1:11" x14ac:dyDescent="0.25">
      <c r="A614" s="2">
        <v>13482</v>
      </c>
      <c r="B614" s="73" t="s">
        <v>4642</v>
      </c>
      <c r="C614" s="73" t="s">
        <v>267</v>
      </c>
      <c r="D614" s="73" t="s">
        <v>3741</v>
      </c>
      <c r="E614" s="73">
        <v>473</v>
      </c>
      <c r="F614" s="73">
        <v>24</v>
      </c>
      <c r="G614" s="74">
        <v>5</v>
      </c>
      <c r="H614" s="73" t="s">
        <v>2503</v>
      </c>
      <c r="I614" s="74">
        <v>4.1900000000000004</v>
      </c>
      <c r="J614" s="2">
        <v>1</v>
      </c>
      <c r="K614" s="94"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1.85</v>
      </c>
    </row>
    <row r="615" spans="1:11" x14ac:dyDescent="0.25">
      <c r="A615" s="2">
        <v>13485</v>
      </c>
      <c r="B615" s="73" t="s">
        <v>4643</v>
      </c>
      <c r="C615" s="73" t="s">
        <v>267</v>
      </c>
      <c r="D615" s="73" t="s">
        <v>3777</v>
      </c>
      <c r="E615" s="73">
        <v>473</v>
      </c>
      <c r="F615" s="73">
        <v>24</v>
      </c>
      <c r="G615" s="74">
        <v>5.2</v>
      </c>
      <c r="H615" s="73" t="s">
        <v>2503</v>
      </c>
      <c r="I615" s="74">
        <v>4.1900000000000004</v>
      </c>
      <c r="J615" s="2">
        <v>1</v>
      </c>
      <c r="K615" s="94"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1.92</v>
      </c>
    </row>
    <row r="616" spans="1:11" x14ac:dyDescent="0.25">
      <c r="A616" s="2">
        <v>13485</v>
      </c>
      <c r="B616" s="73" t="s">
        <v>4643</v>
      </c>
      <c r="C616" s="73" t="s">
        <v>267</v>
      </c>
      <c r="D616" s="73" t="s">
        <v>3777</v>
      </c>
      <c r="E616" s="73">
        <v>473</v>
      </c>
      <c r="F616" s="73">
        <v>24</v>
      </c>
      <c r="G616" s="74">
        <v>5.2</v>
      </c>
      <c r="H616" s="73" t="s">
        <v>2503</v>
      </c>
      <c r="I616" s="74">
        <v>4.1900000000000004</v>
      </c>
      <c r="J616" s="2">
        <v>1</v>
      </c>
      <c r="K616" s="94"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1.92</v>
      </c>
    </row>
    <row r="617" spans="1:11" x14ac:dyDescent="0.25">
      <c r="A617" s="2">
        <v>13500</v>
      </c>
      <c r="B617" s="73" t="s">
        <v>654</v>
      </c>
      <c r="C617" s="73" t="s">
        <v>267</v>
      </c>
      <c r="D617" s="73" t="s">
        <v>3782</v>
      </c>
      <c r="E617" s="73">
        <v>473</v>
      </c>
      <c r="F617" s="73">
        <v>24</v>
      </c>
      <c r="G617" s="74">
        <v>4</v>
      </c>
      <c r="H617" s="73" t="s">
        <v>3551</v>
      </c>
      <c r="I617" s="74">
        <v>4.49</v>
      </c>
      <c r="J617" s="2">
        <v>1</v>
      </c>
      <c r="K617" s="94"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1.48</v>
      </c>
    </row>
    <row r="618" spans="1:11" x14ac:dyDescent="0.25">
      <c r="A618" s="2">
        <v>13500</v>
      </c>
      <c r="B618" s="73" t="s">
        <v>654</v>
      </c>
      <c r="C618" s="73" t="s">
        <v>267</v>
      </c>
      <c r="D618" s="73" t="s">
        <v>3782</v>
      </c>
      <c r="E618" s="73">
        <v>473</v>
      </c>
      <c r="F618" s="73">
        <v>24</v>
      </c>
      <c r="G618" s="74">
        <v>4</v>
      </c>
      <c r="H618" s="73" t="s">
        <v>3551</v>
      </c>
      <c r="I618" s="74">
        <v>4.49</v>
      </c>
      <c r="J618" s="2">
        <v>1</v>
      </c>
      <c r="K618" s="94"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1.48</v>
      </c>
    </row>
    <row r="619" spans="1:11" x14ac:dyDescent="0.25">
      <c r="A619" s="2">
        <v>13534</v>
      </c>
      <c r="B619" s="73" t="s">
        <v>655</v>
      </c>
      <c r="C619" s="73" t="s">
        <v>4290</v>
      </c>
      <c r="D619" s="73" t="s">
        <v>3808</v>
      </c>
      <c r="E619" s="73">
        <v>355</v>
      </c>
      <c r="F619" s="73">
        <v>24</v>
      </c>
      <c r="G619" s="74">
        <v>5</v>
      </c>
      <c r="H619" s="73" t="s">
        <v>2503</v>
      </c>
      <c r="I619" s="74">
        <v>3.09</v>
      </c>
      <c r="J619" s="2">
        <v>1</v>
      </c>
      <c r="K619" s="94"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1.57</v>
      </c>
    </row>
    <row r="620" spans="1:11" x14ac:dyDescent="0.25">
      <c r="A620" s="2">
        <v>13534</v>
      </c>
      <c r="B620" s="73" t="s">
        <v>655</v>
      </c>
      <c r="C620" s="73" t="s">
        <v>4290</v>
      </c>
      <c r="D620" s="73" t="s">
        <v>3808</v>
      </c>
      <c r="E620" s="73">
        <v>355</v>
      </c>
      <c r="F620" s="73">
        <v>24</v>
      </c>
      <c r="G620" s="74">
        <v>5</v>
      </c>
      <c r="H620" s="73" t="s">
        <v>2503</v>
      </c>
      <c r="I620" s="74">
        <v>3.09</v>
      </c>
      <c r="J620" s="2">
        <v>1</v>
      </c>
      <c r="K620" s="94"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1.57</v>
      </c>
    </row>
    <row r="621" spans="1:11" x14ac:dyDescent="0.25">
      <c r="A621" s="2">
        <v>13557</v>
      </c>
      <c r="B621" s="73" t="s">
        <v>656</v>
      </c>
      <c r="C621" s="73" t="s">
        <v>266</v>
      </c>
      <c r="D621" s="73" t="s">
        <v>3775</v>
      </c>
      <c r="E621" s="73">
        <v>750</v>
      </c>
      <c r="F621" s="73">
        <v>12</v>
      </c>
      <c r="G621" s="74">
        <v>12.5</v>
      </c>
      <c r="H621" s="73" t="s">
        <v>2493</v>
      </c>
      <c r="I621" s="74">
        <v>17.989999999999998</v>
      </c>
      <c r="J621" s="2">
        <v>1</v>
      </c>
      <c r="K621" s="94"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7.32</v>
      </c>
    </row>
    <row r="622" spans="1:11" x14ac:dyDescent="0.25">
      <c r="A622" s="2">
        <v>13565</v>
      </c>
      <c r="B622" s="73" t="s">
        <v>657</v>
      </c>
      <c r="C622" s="73" t="s">
        <v>266</v>
      </c>
      <c r="D622" s="73" t="s">
        <v>3801</v>
      </c>
      <c r="E622" s="73">
        <v>750</v>
      </c>
      <c r="F622" s="73">
        <v>12</v>
      </c>
      <c r="G622" s="74">
        <v>19.5</v>
      </c>
      <c r="H622" s="73" t="s">
        <v>2482</v>
      </c>
      <c r="I622" s="74">
        <v>17.989999999999998</v>
      </c>
      <c r="J622" s="2">
        <v>1</v>
      </c>
      <c r="K622" s="94"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11.42</v>
      </c>
    </row>
    <row r="623" spans="1:11" x14ac:dyDescent="0.25">
      <c r="A623" s="2">
        <v>13583</v>
      </c>
      <c r="B623" s="73" t="s">
        <v>658</v>
      </c>
      <c r="C623" s="73" t="s">
        <v>266</v>
      </c>
      <c r="D623" s="73" t="s">
        <v>3755</v>
      </c>
      <c r="E623" s="73">
        <v>750</v>
      </c>
      <c r="F623" s="73">
        <v>12</v>
      </c>
      <c r="G623" s="74">
        <v>13.5</v>
      </c>
      <c r="H623" s="73" t="s">
        <v>2482</v>
      </c>
      <c r="I623" s="74">
        <v>24.99</v>
      </c>
      <c r="J623" s="2">
        <v>1</v>
      </c>
      <c r="K623" s="94"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7.9</v>
      </c>
    </row>
    <row r="624" spans="1:11" x14ac:dyDescent="0.25">
      <c r="A624" s="2">
        <v>13590</v>
      </c>
      <c r="B624" s="73" t="s">
        <v>659</v>
      </c>
      <c r="C624" s="73" t="s">
        <v>266</v>
      </c>
      <c r="D624" s="73" t="s">
        <v>3758</v>
      </c>
      <c r="E624" s="73">
        <v>4000</v>
      </c>
      <c r="F624" s="73">
        <v>4</v>
      </c>
      <c r="G624" s="74">
        <v>12.5</v>
      </c>
      <c r="H624" s="73" t="s">
        <v>4291</v>
      </c>
      <c r="I624" s="74">
        <v>45.99</v>
      </c>
      <c r="J624" s="2">
        <v>1</v>
      </c>
      <c r="K624" s="94"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32.51</v>
      </c>
    </row>
    <row r="625" spans="1:11" x14ac:dyDescent="0.25">
      <c r="A625" s="2">
        <v>13591</v>
      </c>
      <c r="B625" s="73" t="s">
        <v>660</v>
      </c>
      <c r="C625" s="73" t="s">
        <v>266</v>
      </c>
      <c r="D625" s="73" t="s">
        <v>3757</v>
      </c>
      <c r="E625" s="73">
        <v>4000</v>
      </c>
      <c r="F625" s="73">
        <v>4</v>
      </c>
      <c r="G625" s="74">
        <v>12</v>
      </c>
      <c r="H625" s="73" t="s">
        <v>4291</v>
      </c>
      <c r="I625" s="74">
        <v>45.99</v>
      </c>
      <c r="J625" s="2">
        <v>1</v>
      </c>
      <c r="K625" s="94"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31.2</v>
      </c>
    </row>
    <row r="626" spans="1:11" x14ac:dyDescent="0.25">
      <c r="A626" s="2">
        <v>13703</v>
      </c>
      <c r="B626" s="73" t="s">
        <v>661</v>
      </c>
      <c r="C626" s="73" t="s">
        <v>266</v>
      </c>
      <c r="D626" s="73" t="s">
        <v>3795</v>
      </c>
      <c r="E626" s="73">
        <v>750</v>
      </c>
      <c r="F626" s="73">
        <v>12</v>
      </c>
      <c r="G626" s="74">
        <v>13</v>
      </c>
      <c r="H626" s="73" t="s">
        <v>2479</v>
      </c>
      <c r="I626" s="74">
        <v>13.99</v>
      </c>
      <c r="J626" s="2">
        <v>1</v>
      </c>
      <c r="K626" s="94"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7.61</v>
      </c>
    </row>
    <row r="627" spans="1:11" x14ac:dyDescent="0.25">
      <c r="A627" s="2">
        <v>13748</v>
      </c>
      <c r="B627" s="73" t="s">
        <v>663</v>
      </c>
      <c r="C627" s="73" t="s">
        <v>267</v>
      </c>
      <c r="D627" s="73" t="s">
        <v>3777</v>
      </c>
      <c r="E627" s="73">
        <v>5325</v>
      </c>
      <c r="F627" s="73">
        <v>1</v>
      </c>
      <c r="G627" s="74">
        <v>5</v>
      </c>
      <c r="H627" s="73" t="s">
        <v>2504</v>
      </c>
      <c r="I627" s="74">
        <v>32.99</v>
      </c>
      <c r="J627" s="2">
        <v>15</v>
      </c>
      <c r="K627" s="94"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20.79</v>
      </c>
    </row>
    <row r="628" spans="1:11" x14ac:dyDescent="0.25">
      <c r="A628" s="2">
        <v>13748</v>
      </c>
      <c r="B628" s="73" t="s">
        <v>663</v>
      </c>
      <c r="C628" s="73" t="s">
        <v>267</v>
      </c>
      <c r="D628" s="73" t="s">
        <v>3777</v>
      </c>
      <c r="E628" s="73">
        <v>5325</v>
      </c>
      <c r="F628" s="73">
        <v>1</v>
      </c>
      <c r="G628" s="74">
        <v>5</v>
      </c>
      <c r="H628" s="73" t="s">
        <v>2504</v>
      </c>
      <c r="I628" s="74">
        <v>32.99</v>
      </c>
      <c r="J628" s="2">
        <v>15</v>
      </c>
      <c r="K628" s="94"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20.79</v>
      </c>
    </row>
    <row r="629" spans="1:11" x14ac:dyDescent="0.25">
      <c r="A629" s="2">
        <v>13758</v>
      </c>
      <c r="B629" s="73" t="s">
        <v>664</v>
      </c>
      <c r="C629" s="73" t="s">
        <v>265</v>
      </c>
      <c r="D629" s="73" t="s">
        <v>5082</v>
      </c>
      <c r="E629" s="73">
        <v>750</v>
      </c>
      <c r="F629" s="73">
        <v>6</v>
      </c>
      <c r="G629" s="74">
        <v>40</v>
      </c>
      <c r="H629" s="73" t="s">
        <v>2461</v>
      </c>
      <c r="I629" s="74">
        <v>104.99</v>
      </c>
      <c r="J629" s="2">
        <v>1</v>
      </c>
      <c r="K629" s="94"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23.42</v>
      </c>
    </row>
    <row r="630" spans="1:11" x14ac:dyDescent="0.25">
      <c r="A630" s="2">
        <v>13759</v>
      </c>
      <c r="B630" s="73" t="s">
        <v>2208</v>
      </c>
      <c r="C630" s="73" t="s">
        <v>265</v>
      </c>
      <c r="D630" s="73" t="s">
        <v>5082</v>
      </c>
      <c r="E630" s="73">
        <v>750</v>
      </c>
      <c r="F630" s="73">
        <v>6</v>
      </c>
      <c r="G630" s="74">
        <v>40</v>
      </c>
      <c r="H630" s="73" t="s">
        <v>2461</v>
      </c>
      <c r="I630" s="74">
        <v>169.99</v>
      </c>
      <c r="J630" s="2">
        <v>1</v>
      </c>
      <c r="K630" s="94"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23.42</v>
      </c>
    </row>
    <row r="631" spans="1:11" x14ac:dyDescent="0.25">
      <c r="A631" s="2">
        <v>13760</v>
      </c>
      <c r="B631" s="73" t="s">
        <v>665</v>
      </c>
      <c r="C631" s="73" t="s">
        <v>266</v>
      </c>
      <c r="D631" s="73" t="s">
        <v>3764</v>
      </c>
      <c r="E631" s="73">
        <v>750</v>
      </c>
      <c r="F631" s="73">
        <v>12</v>
      </c>
      <c r="G631" s="74">
        <v>10</v>
      </c>
      <c r="H631" s="73" t="s">
        <v>2473</v>
      </c>
      <c r="I631" s="74">
        <v>19.989999999999998</v>
      </c>
      <c r="J631" s="2">
        <v>1</v>
      </c>
      <c r="K631" s="94"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5.86</v>
      </c>
    </row>
    <row r="632" spans="1:11" x14ac:dyDescent="0.25">
      <c r="A632" s="2">
        <v>13771</v>
      </c>
      <c r="B632" s="73" t="s">
        <v>666</v>
      </c>
      <c r="C632" s="73" t="s">
        <v>265</v>
      </c>
      <c r="D632" s="73" t="s">
        <v>3761</v>
      </c>
      <c r="E632" s="73">
        <v>750</v>
      </c>
      <c r="F632" s="73">
        <v>6</v>
      </c>
      <c r="G632" s="74">
        <v>40</v>
      </c>
      <c r="H632" s="73" t="s">
        <v>2493</v>
      </c>
      <c r="I632" s="74">
        <v>129.22</v>
      </c>
      <c r="J632" s="2">
        <v>1</v>
      </c>
      <c r="K632" s="94"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23.42</v>
      </c>
    </row>
    <row r="633" spans="1:11" x14ac:dyDescent="0.25">
      <c r="A633" s="2">
        <v>13780</v>
      </c>
      <c r="B633" s="73" t="s">
        <v>667</v>
      </c>
      <c r="C633" s="73" t="s">
        <v>266</v>
      </c>
      <c r="D633" s="73" t="s">
        <v>3758</v>
      </c>
      <c r="E633" s="73">
        <v>750</v>
      </c>
      <c r="F633" s="73">
        <v>12</v>
      </c>
      <c r="G633" s="74">
        <v>13</v>
      </c>
      <c r="H633" s="73" t="s">
        <v>2476</v>
      </c>
      <c r="I633" s="74">
        <v>15.49</v>
      </c>
      <c r="J633" s="2">
        <v>1</v>
      </c>
      <c r="K633" s="94"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7.61</v>
      </c>
    </row>
    <row r="634" spans="1:11" x14ac:dyDescent="0.25">
      <c r="A634" s="2">
        <v>13783</v>
      </c>
      <c r="B634" s="73" t="s">
        <v>668</v>
      </c>
      <c r="C634" s="73" t="s">
        <v>265</v>
      </c>
      <c r="D634" s="73" t="s">
        <v>5083</v>
      </c>
      <c r="E634" s="73">
        <v>750</v>
      </c>
      <c r="F634" s="73">
        <v>6</v>
      </c>
      <c r="G634" s="74">
        <v>43</v>
      </c>
      <c r="H634" s="73" t="s">
        <v>2465</v>
      </c>
      <c r="I634" s="74">
        <v>199.99</v>
      </c>
      <c r="J634" s="2">
        <v>1</v>
      </c>
      <c r="K634" s="94"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25.18</v>
      </c>
    </row>
    <row r="635" spans="1:11" x14ac:dyDescent="0.25">
      <c r="A635" s="2">
        <v>13789</v>
      </c>
      <c r="B635" s="73" t="s">
        <v>17</v>
      </c>
      <c r="C635" s="73" t="s">
        <v>265</v>
      </c>
      <c r="D635" s="73" t="s">
        <v>3744</v>
      </c>
      <c r="E635" s="73">
        <v>375</v>
      </c>
      <c r="F635" s="73">
        <v>24</v>
      </c>
      <c r="G635" s="74">
        <v>40</v>
      </c>
      <c r="H635" s="73" t="s">
        <v>2461</v>
      </c>
      <c r="I635" s="74">
        <v>15.29</v>
      </c>
      <c r="J635" s="2">
        <v>1</v>
      </c>
      <c r="K635" s="94"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13.3</v>
      </c>
    </row>
    <row r="636" spans="1:11" x14ac:dyDescent="0.25">
      <c r="A636" s="2">
        <v>13790</v>
      </c>
      <c r="B636" s="73" t="s">
        <v>669</v>
      </c>
      <c r="C636" s="73" t="s">
        <v>265</v>
      </c>
      <c r="D636" s="73" t="s">
        <v>3809</v>
      </c>
      <c r="E636" s="73">
        <v>750</v>
      </c>
      <c r="F636" s="73">
        <v>12</v>
      </c>
      <c r="G636" s="74">
        <v>17</v>
      </c>
      <c r="H636" s="73" t="s">
        <v>2460</v>
      </c>
      <c r="I636" s="74">
        <v>26.99</v>
      </c>
      <c r="J636" s="2">
        <v>1</v>
      </c>
      <c r="K636" s="94"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9.9499999999999993</v>
      </c>
    </row>
    <row r="637" spans="1:11" x14ac:dyDescent="0.25">
      <c r="A637" s="2">
        <v>13791</v>
      </c>
      <c r="B637" s="73" t="s">
        <v>670</v>
      </c>
      <c r="C637" s="73" t="s">
        <v>265</v>
      </c>
      <c r="D637" s="73" t="s">
        <v>3810</v>
      </c>
      <c r="E637" s="73">
        <v>750</v>
      </c>
      <c r="F637" s="73">
        <v>12</v>
      </c>
      <c r="G637" s="74">
        <v>15</v>
      </c>
      <c r="H637" s="73" t="s">
        <v>2460</v>
      </c>
      <c r="I637" s="74">
        <v>27.49</v>
      </c>
      <c r="J637" s="2">
        <v>1</v>
      </c>
      <c r="K637" s="94"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8.7799999999999994</v>
      </c>
    </row>
    <row r="638" spans="1:11" x14ac:dyDescent="0.25">
      <c r="A638" s="2">
        <v>13802</v>
      </c>
      <c r="B638" s="73" t="s">
        <v>515</v>
      </c>
      <c r="C638" s="73" t="s">
        <v>265</v>
      </c>
      <c r="D638" s="73" t="s">
        <v>3770</v>
      </c>
      <c r="E638" s="73">
        <v>1140</v>
      </c>
      <c r="F638" s="73">
        <v>6</v>
      </c>
      <c r="G638" s="74">
        <v>47</v>
      </c>
      <c r="H638" s="73" t="s">
        <v>2470</v>
      </c>
      <c r="I638" s="74">
        <v>43.99</v>
      </c>
      <c r="J638" s="2">
        <v>1</v>
      </c>
      <c r="K638" s="94"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41.83</v>
      </c>
    </row>
    <row r="639" spans="1:11" x14ac:dyDescent="0.25">
      <c r="A639" s="2">
        <v>13820</v>
      </c>
      <c r="B639" s="73" t="s">
        <v>671</v>
      </c>
      <c r="C639" s="73" t="s">
        <v>266</v>
      </c>
      <c r="D639" s="73" t="s">
        <v>3755</v>
      </c>
      <c r="E639" s="73">
        <v>3000</v>
      </c>
      <c r="F639" s="73">
        <v>4</v>
      </c>
      <c r="G639" s="74">
        <v>12</v>
      </c>
      <c r="H639" s="73" t="s">
        <v>2490</v>
      </c>
      <c r="I639" s="74">
        <v>39.99</v>
      </c>
      <c r="J639" s="2">
        <v>1</v>
      </c>
      <c r="K639" s="94"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28.11</v>
      </c>
    </row>
    <row r="640" spans="1:11" x14ac:dyDescent="0.25">
      <c r="A640" s="2">
        <v>13850</v>
      </c>
      <c r="B640" s="73" t="s">
        <v>672</v>
      </c>
      <c r="C640" s="73" t="s">
        <v>267</v>
      </c>
      <c r="D640" s="73" t="s">
        <v>3777</v>
      </c>
      <c r="E640" s="73">
        <v>2130</v>
      </c>
      <c r="F640" s="73">
        <v>4</v>
      </c>
      <c r="G640" s="74">
        <v>5</v>
      </c>
      <c r="H640" s="73" t="s">
        <v>2504</v>
      </c>
      <c r="I640" s="74">
        <v>13.49</v>
      </c>
      <c r="J640" s="2">
        <v>6</v>
      </c>
      <c r="K640" s="94"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8.31</v>
      </c>
    </row>
    <row r="641" spans="1:11" x14ac:dyDescent="0.25">
      <c r="A641" s="2">
        <v>13850</v>
      </c>
      <c r="B641" s="73" t="s">
        <v>672</v>
      </c>
      <c r="C641" s="73" t="s">
        <v>267</v>
      </c>
      <c r="D641" s="73" t="s">
        <v>3777</v>
      </c>
      <c r="E641" s="73">
        <v>2130</v>
      </c>
      <c r="F641" s="73">
        <v>4</v>
      </c>
      <c r="G641" s="74">
        <v>5</v>
      </c>
      <c r="H641" s="73" t="s">
        <v>2504</v>
      </c>
      <c r="I641" s="74">
        <v>13.49</v>
      </c>
      <c r="J641" s="2">
        <v>6</v>
      </c>
      <c r="K641" s="94"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8.31</v>
      </c>
    </row>
    <row r="642" spans="1:11" x14ac:dyDescent="0.25">
      <c r="A642" s="2">
        <v>13872</v>
      </c>
      <c r="B642" s="73" t="s">
        <v>172</v>
      </c>
      <c r="C642" s="73" t="s">
        <v>265</v>
      </c>
      <c r="D642" s="73" t="s">
        <v>3744</v>
      </c>
      <c r="E642" s="73">
        <v>750</v>
      </c>
      <c r="F642" s="73">
        <v>12</v>
      </c>
      <c r="G642" s="74">
        <v>40</v>
      </c>
      <c r="H642" s="73" t="s">
        <v>2461</v>
      </c>
      <c r="I642" s="74">
        <v>23.99</v>
      </c>
      <c r="J642" s="2">
        <v>1</v>
      </c>
      <c r="K642" s="94"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23.42</v>
      </c>
    </row>
    <row r="643" spans="1:11" x14ac:dyDescent="0.25">
      <c r="A643" s="2">
        <v>13877</v>
      </c>
      <c r="B643" s="73" t="s">
        <v>16</v>
      </c>
      <c r="C643" s="73" t="s">
        <v>265</v>
      </c>
      <c r="D643" s="73" t="s">
        <v>5079</v>
      </c>
      <c r="E643" s="73">
        <v>750</v>
      </c>
      <c r="F643" s="73">
        <v>9</v>
      </c>
      <c r="G643" s="74">
        <v>40</v>
      </c>
      <c r="H643" s="73" t="s">
        <v>2482</v>
      </c>
      <c r="I643" s="74">
        <v>24.99</v>
      </c>
      <c r="J643" s="2">
        <v>1</v>
      </c>
      <c r="K643" s="94"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23.42</v>
      </c>
    </row>
    <row r="644" spans="1:11" x14ac:dyDescent="0.25">
      <c r="A644" s="2">
        <v>13888</v>
      </c>
      <c r="B644" s="73" t="s">
        <v>207</v>
      </c>
      <c r="C644" s="73" t="s">
        <v>265</v>
      </c>
      <c r="D644" s="73" t="s">
        <v>3770</v>
      </c>
      <c r="E644" s="73">
        <v>750</v>
      </c>
      <c r="F644" s="73">
        <v>12</v>
      </c>
      <c r="G644" s="74">
        <v>35</v>
      </c>
      <c r="H644" s="73" t="s">
        <v>2460</v>
      </c>
      <c r="I644" s="74">
        <v>30.49</v>
      </c>
      <c r="J644" s="2">
        <v>1</v>
      </c>
      <c r="K644" s="94"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20.49</v>
      </c>
    </row>
    <row r="645" spans="1:11" x14ac:dyDescent="0.25">
      <c r="A645" s="2">
        <v>13904</v>
      </c>
      <c r="B645" s="73" t="s">
        <v>673</v>
      </c>
      <c r="C645" s="73" t="s">
        <v>266</v>
      </c>
      <c r="D645" s="73" t="s">
        <v>3780</v>
      </c>
      <c r="E645" s="73">
        <v>750</v>
      </c>
      <c r="F645" s="73">
        <v>12</v>
      </c>
      <c r="G645" s="74">
        <v>13</v>
      </c>
      <c r="H645" s="73" t="s">
        <v>2493</v>
      </c>
      <c r="I645" s="74">
        <v>18.989999999999998</v>
      </c>
      <c r="J645" s="2">
        <v>1</v>
      </c>
      <c r="K645" s="94"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7.61</v>
      </c>
    </row>
    <row r="646" spans="1:11" x14ac:dyDescent="0.25">
      <c r="A646" s="2">
        <v>13942</v>
      </c>
      <c r="B646" s="73" t="s">
        <v>4644</v>
      </c>
      <c r="C646" s="73" t="s">
        <v>266</v>
      </c>
      <c r="D646" s="73" t="s">
        <v>3799</v>
      </c>
      <c r="E646" s="73">
        <v>750</v>
      </c>
      <c r="F646" s="73">
        <v>12</v>
      </c>
      <c r="G646" s="74">
        <v>13.5</v>
      </c>
      <c r="H646" s="73" t="s">
        <v>2481</v>
      </c>
      <c r="I646" s="74">
        <v>18.989999999999998</v>
      </c>
      <c r="J646" s="2">
        <v>1</v>
      </c>
      <c r="K646" s="94"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7.9</v>
      </c>
    </row>
    <row r="647" spans="1:11" x14ac:dyDescent="0.25">
      <c r="A647" s="2">
        <v>13947</v>
      </c>
      <c r="B647" s="73" t="s">
        <v>4298</v>
      </c>
      <c r="C647" s="73" t="s">
        <v>266</v>
      </c>
      <c r="D647" s="73" t="s">
        <v>3747</v>
      </c>
      <c r="E647" s="73">
        <v>750</v>
      </c>
      <c r="F647" s="73">
        <v>12</v>
      </c>
      <c r="G647" s="74">
        <v>10.5</v>
      </c>
      <c r="H647" s="73" t="s">
        <v>4894</v>
      </c>
      <c r="I647" s="74">
        <v>12.99</v>
      </c>
      <c r="J647" s="2">
        <v>1</v>
      </c>
      <c r="K647" s="94"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6.15</v>
      </c>
    </row>
    <row r="648" spans="1:11" x14ac:dyDescent="0.25">
      <c r="A648" s="2">
        <v>13970</v>
      </c>
      <c r="B648" s="73" t="s">
        <v>674</v>
      </c>
      <c r="C648" s="73" t="s">
        <v>267</v>
      </c>
      <c r="D648" s="73" t="s">
        <v>3782</v>
      </c>
      <c r="E648" s="73">
        <v>2840</v>
      </c>
      <c r="F648" s="73">
        <v>3</v>
      </c>
      <c r="G648" s="74">
        <v>4</v>
      </c>
      <c r="H648" s="73" t="s">
        <v>2501</v>
      </c>
      <c r="I648" s="74">
        <v>16.29</v>
      </c>
      <c r="J648" s="2">
        <v>8</v>
      </c>
      <c r="K648" s="94"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8.8699999999999992</v>
      </c>
    </row>
    <row r="649" spans="1:11" x14ac:dyDescent="0.25">
      <c r="A649" s="2">
        <v>13970</v>
      </c>
      <c r="B649" s="73" t="s">
        <v>674</v>
      </c>
      <c r="C649" s="73" t="s">
        <v>267</v>
      </c>
      <c r="D649" s="73" t="s">
        <v>3782</v>
      </c>
      <c r="E649" s="73">
        <v>2840</v>
      </c>
      <c r="F649" s="73">
        <v>3</v>
      </c>
      <c r="G649" s="74">
        <v>4</v>
      </c>
      <c r="H649" s="73" t="s">
        <v>2501</v>
      </c>
      <c r="I649" s="74">
        <v>16.29</v>
      </c>
      <c r="J649" s="2">
        <v>8</v>
      </c>
      <c r="K649" s="94"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8.8699999999999992</v>
      </c>
    </row>
    <row r="650" spans="1:11" x14ac:dyDescent="0.25">
      <c r="A650" s="2">
        <v>14060</v>
      </c>
      <c r="B650" s="73" t="s">
        <v>675</v>
      </c>
      <c r="C650" s="73" t="s">
        <v>266</v>
      </c>
      <c r="D650" s="73" t="s">
        <v>3758</v>
      </c>
      <c r="E650" s="73">
        <v>750</v>
      </c>
      <c r="F650" s="73">
        <v>6</v>
      </c>
      <c r="G650" s="74">
        <v>14.4</v>
      </c>
      <c r="H650" s="73" t="s">
        <v>2469</v>
      </c>
      <c r="I650" s="74">
        <v>99.99</v>
      </c>
      <c r="J650" s="2">
        <v>1</v>
      </c>
      <c r="K650" s="94"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8.43</v>
      </c>
    </row>
    <row r="651" spans="1:11" x14ac:dyDescent="0.25">
      <c r="A651" s="2">
        <v>14131</v>
      </c>
      <c r="B651" s="73" t="s">
        <v>676</v>
      </c>
      <c r="C651" s="73" t="s">
        <v>265</v>
      </c>
      <c r="D651" s="73" t="s">
        <v>5089</v>
      </c>
      <c r="E651" s="73">
        <v>750</v>
      </c>
      <c r="F651" s="73">
        <v>12</v>
      </c>
      <c r="G651" s="74">
        <v>40.5</v>
      </c>
      <c r="H651" s="73" t="s">
        <v>2466</v>
      </c>
      <c r="I651" s="74">
        <v>36.99</v>
      </c>
      <c r="J651" s="2">
        <v>1</v>
      </c>
      <c r="K651" s="94"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23.71</v>
      </c>
    </row>
    <row r="652" spans="1:11" x14ac:dyDescent="0.25">
      <c r="A652" s="2">
        <v>14142</v>
      </c>
      <c r="B652" s="73" t="s">
        <v>677</v>
      </c>
      <c r="C652" s="73" t="s">
        <v>266</v>
      </c>
      <c r="D652" s="73" t="s">
        <v>3743</v>
      </c>
      <c r="E652" s="73">
        <v>750</v>
      </c>
      <c r="F652" s="73">
        <v>12</v>
      </c>
      <c r="G652" s="74">
        <v>7</v>
      </c>
      <c r="H652" s="73" t="s">
        <v>2477</v>
      </c>
      <c r="I652" s="74">
        <v>10.99</v>
      </c>
      <c r="J652" s="2">
        <v>1</v>
      </c>
      <c r="K652" s="94"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4.0999999999999996</v>
      </c>
    </row>
    <row r="653" spans="1:11" x14ac:dyDescent="0.25">
      <c r="A653" s="2">
        <v>14143</v>
      </c>
      <c r="B653" s="73" t="s">
        <v>678</v>
      </c>
      <c r="C653" s="73" t="s">
        <v>267</v>
      </c>
      <c r="D653" s="73" t="s">
        <v>3741</v>
      </c>
      <c r="E653" s="73">
        <v>473</v>
      </c>
      <c r="F653" s="73">
        <v>24</v>
      </c>
      <c r="G653" s="74">
        <v>5</v>
      </c>
      <c r="H653" s="73" t="s">
        <v>2503</v>
      </c>
      <c r="I653" s="74">
        <v>3.79</v>
      </c>
      <c r="J653" s="2">
        <v>1</v>
      </c>
      <c r="K653" s="94"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1.85</v>
      </c>
    </row>
    <row r="654" spans="1:11" x14ac:dyDescent="0.25">
      <c r="A654" s="2">
        <v>14143</v>
      </c>
      <c r="B654" s="73" t="s">
        <v>678</v>
      </c>
      <c r="C654" s="73" t="s">
        <v>267</v>
      </c>
      <c r="D654" s="73" t="s">
        <v>3741</v>
      </c>
      <c r="E654" s="73">
        <v>473</v>
      </c>
      <c r="F654" s="73">
        <v>24</v>
      </c>
      <c r="G654" s="74">
        <v>5</v>
      </c>
      <c r="H654" s="73" t="s">
        <v>2503</v>
      </c>
      <c r="I654" s="74">
        <v>3.79</v>
      </c>
      <c r="J654" s="2">
        <v>1</v>
      </c>
      <c r="K654" s="94"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1.85</v>
      </c>
    </row>
    <row r="655" spans="1:11" x14ac:dyDescent="0.25">
      <c r="A655" s="2">
        <v>14147</v>
      </c>
      <c r="B655" s="73" t="s">
        <v>679</v>
      </c>
      <c r="C655" s="73" t="s">
        <v>266</v>
      </c>
      <c r="D655" s="73" t="s">
        <v>3758</v>
      </c>
      <c r="E655" s="73">
        <v>750</v>
      </c>
      <c r="F655" s="73">
        <v>12</v>
      </c>
      <c r="G655" s="74">
        <v>14</v>
      </c>
      <c r="H655" s="73" t="s">
        <v>2476</v>
      </c>
      <c r="I655" s="74">
        <v>18.989999999999998</v>
      </c>
      <c r="J655" s="2">
        <v>1</v>
      </c>
      <c r="K655" s="94"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8.1999999999999993</v>
      </c>
    </row>
    <row r="656" spans="1:11" x14ac:dyDescent="0.25">
      <c r="A656" s="2">
        <v>14156</v>
      </c>
      <c r="B656" s="73" t="s">
        <v>680</v>
      </c>
      <c r="C656" s="73" t="s">
        <v>265</v>
      </c>
      <c r="D656" s="73" t="s">
        <v>3810</v>
      </c>
      <c r="E656" s="73">
        <v>750</v>
      </c>
      <c r="F656" s="73">
        <v>12</v>
      </c>
      <c r="G656" s="74">
        <v>22</v>
      </c>
      <c r="H656" s="73" t="s">
        <v>2460</v>
      </c>
      <c r="I656" s="74">
        <v>28.49</v>
      </c>
      <c r="J656" s="2">
        <v>1</v>
      </c>
      <c r="K656" s="94"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12.88</v>
      </c>
    </row>
    <row r="657" spans="1:11" x14ac:dyDescent="0.25">
      <c r="A657" s="2">
        <v>14158</v>
      </c>
      <c r="B657" s="73" t="s">
        <v>681</v>
      </c>
      <c r="C657" s="73" t="s">
        <v>266</v>
      </c>
      <c r="D657" s="73" t="s">
        <v>3747</v>
      </c>
      <c r="E657" s="73">
        <v>750</v>
      </c>
      <c r="F657" s="73">
        <v>12</v>
      </c>
      <c r="G657" s="74">
        <v>14</v>
      </c>
      <c r="H657" s="73" t="s">
        <v>2462</v>
      </c>
      <c r="I657" s="74">
        <v>32.99</v>
      </c>
      <c r="J657" s="2">
        <v>1</v>
      </c>
      <c r="K657" s="94"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8.1999999999999993</v>
      </c>
    </row>
    <row r="658" spans="1:11" x14ac:dyDescent="0.25">
      <c r="A658" s="2">
        <v>14169</v>
      </c>
      <c r="B658" s="73" t="s">
        <v>682</v>
      </c>
      <c r="C658" s="73" t="s">
        <v>265</v>
      </c>
      <c r="D658" s="73" t="s">
        <v>3742</v>
      </c>
      <c r="E658" s="73">
        <v>375</v>
      </c>
      <c r="F658" s="73">
        <v>24</v>
      </c>
      <c r="G658" s="74">
        <v>40</v>
      </c>
      <c r="H658" s="73" t="s">
        <v>2482</v>
      </c>
      <c r="I658" s="74">
        <v>13.3</v>
      </c>
      <c r="J658" s="2">
        <v>1</v>
      </c>
      <c r="K658" s="94"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13.3</v>
      </c>
    </row>
    <row r="659" spans="1:11" x14ac:dyDescent="0.25">
      <c r="A659" s="2">
        <v>14170</v>
      </c>
      <c r="B659" s="73" t="s">
        <v>682</v>
      </c>
      <c r="C659" s="73" t="s">
        <v>265</v>
      </c>
      <c r="D659" s="73" t="s">
        <v>3742</v>
      </c>
      <c r="E659" s="73">
        <v>750</v>
      </c>
      <c r="F659" s="73">
        <v>12</v>
      </c>
      <c r="G659" s="74">
        <v>40</v>
      </c>
      <c r="H659" s="73" t="s">
        <v>2482</v>
      </c>
      <c r="I659" s="74">
        <v>23.49</v>
      </c>
      <c r="J659" s="2">
        <v>1</v>
      </c>
      <c r="K659" s="94"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23.42</v>
      </c>
    </row>
    <row r="660" spans="1:11" x14ac:dyDescent="0.25">
      <c r="A660" s="2">
        <v>14171</v>
      </c>
      <c r="B660" s="73" t="s">
        <v>682</v>
      </c>
      <c r="C660" s="73" t="s">
        <v>265</v>
      </c>
      <c r="D660" s="73" t="s">
        <v>3742</v>
      </c>
      <c r="E660" s="73">
        <v>1750</v>
      </c>
      <c r="F660" s="73">
        <v>6</v>
      </c>
      <c r="G660" s="74">
        <v>40</v>
      </c>
      <c r="H660" s="73" t="s">
        <v>2482</v>
      </c>
      <c r="I660" s="74">
        <v>54.99</v>
      </c>
      <c r="J660" s="2">
        <v>1</v>
      </c>
      <c r="K660" s="94"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54.65</v>
      </c>
    </row>
    <row r="661" spans="1:11" x14ac:dyDescent="0.25">
      <c r="A661" s="2">
        <v>14172</v>
      </c>
      <c r="B661" s="73" t="s">
        <v>682</v>
      </c>
      <c r="C661" s="73" t="s">
        <v>265</v>
      </c>
      <c r="D661" s="73" t="s">
        <v>3742</v>
      </c>
      <c r="E661" s="73">
        <v>1140</v>
      </c>
      <c r="F661" s="73">
        <v>12</v>
      </c>
      <c r="G661" s="74">
        <v>40</v>
      </c>
      <c r="H661" s="73" t="s">
        <v>2482</v>
      </c>
      <c r="I661" s="74">
        <v>35.99</v>
      </c>
      <c r="J661" s="2">
        <v>1</v>
      </c>
      <c r="K661" s="94"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35.6</v>
      </c>
    </row>
    <row r="662" spans="1:11" x14ac:dyDescent="0.25">
      <c r="A662" s="2">
        <v>14238</v>
      </c>
      <c r="B662" s="73" t="s">
        <v>683</v>
      </c>
      <c r="C662" s="73" t="s">
        <v>266</v>
      </c>
      <c r="D662" s="73" t="s">
        <v>3760</v>
      </c>
      <c r="E662" s="73">
        <v>750</v>
      </c>
      <c r="F662" s="73">
        <v>6</v>
      </c>
      <c r="G662" s="74">
        <v>14.5</v>
      </c>
      <c r="H662" s="73" t="s">
        <v>4291</v>
      </c>
      <c r="I662" s="74">
        <v>26.99</v>
      </c>
      <c r="J662" s="2">
        <v>1</v>
      </c>
      <c r="K662" s="94"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8.49</v>
      </c>
    </row>
    <row r="663" spans="1:11" x14ac:dyDescent="0.25">
      <c r="A663" s="2">
        <v>14244</v>
      </c>
      <c r="B663" s="73" t="s">
        <v>4645</v>
      </c>
      <c r="C663" s="73" t="s">
        <v>266</v>
      </c>
      <c r="D663" s="73" t="s">
        <v>3775</v>
      </c>
      <c r="E663" s="73">
        <v>750</v>
      </c>
      <c r="F663" s="73">
        <v>12</v>
      </c>
      <c r="G663" s="74">
        <v>12</v>
      </c>
      <c r="H663" s="73" t="s">
        <v>2460</v>
      </c>
      <c r="I663" s="74">
        <v>21.99</v>
      </c>
      <c r="J663" s="2">
        <v>1</v>
      </c>
      <c r="K663" s="94"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7.03</v>
      </c>
    </row>
    <row r="664" spans="1:11" x14ac:dyDescent="0.25">
      <c r="A664" s="2">
        <v>14288</v>
      </c>
      <c r="B664" s="73" t="s">
        <v>684</v>
      </c>
      <c r="C664" s="73" t="s">
        <v>266</v>
      </c>
      <c r="D664" s="73" t="s">
        <v>3755</v>
      </c>
      <c r="E664" s="73">
        <v>750</v>
      </c>
      <c r="F664" s="73">
        <v>12</v>
      </c>
      <c r="G664" s="74">
        <v>13</v>
      </c>
      <c r="H664" s="73" t="s">
        <v>2469</v>
      </c>
      <c r="I664" s="74">
        <v>19.989999999999998</v>
      </c>
      <c r="J664" s="2">
        <v>1</v>
      </c>
      <c r="K664" s="94"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7.61</v>
      </c>
    </row>
    <row r="665" spans="1:11" x14ac:dyDescent="0.25">
      <c r="A665" s="2">
        <v>14310</v>
      </c>
      <c r="B665" s="73" t="s">
        <v>685</v>
      </c>
      <c r="C665" s="73" t="s">
        <v>266</v>
      </c>
      <c r="D665" s="73" t="s">
        <v>3795</v>
      </c>
      <c r="E665" s="73">
        <v>750</v>
      </c>
      <c r="F665" s="73">
        <v>12</v>
      </c>
      <c r="G665" s="74">
        <v>14.5</v>
      </c>
      <c r="H665" s="73" t="s">
        <v>2482</v>
      </c>
      <c r="I665" s="74">
        <v>24.99</v>
      </c>
      <c r="J665" s="2">
        <v>1</v>
      </c>
      <c r="K665" s="94"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8.49</v>
      </c>
    </row>
    <row r="666" spans="1:11" x14ac:dyDescent="0.25">
      <c r="A666" s="2">
        <v>14316</v>
      </c>
      <c r="B666" s="73" t="s">
        <v>686</v>
      </c>
      <c r="C666" s="73" t="s">
        <v>266</v>
      </c>
      <c r="D666" s="73" t="s">
        <v>3759</v>
      </c>
      <c r="E666" s="73">
        <v>750</v>
      </c>
      <c r="F666" s="73">
        <v>12</v>
      </c>
      <c r="G666" s="74">
        <v>14</v>
      </c>
      <c r="H666" s="73" t="s">
        <v>2469</v>
      </c>
      <c r="I666" s="74">
        <v>20.99</v>
      </c>
      <c r="J666" s="2">
        <v>1</v>
      </c>
      <c r="K666" s="94"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8.1999999999999993</v>
      </c>
    </row>
    <row r="667" spans="1:11" x14ac:dyDescent="0.25">
      <c r="A667" s="2">
        <v>14385</v>
      </c>
      <c r="B667" s="73" t="s">
        <v>687</v>
      </c>
      <c r="C667" s="73" t="s">
        <v>266</v>
      </c>
      <c r="D667" s="73" t="s">
        <v>3780</v>
      </c>
      <c r="E667" s="73">
        <v>750</v>
      </c>
      <c r="F667" s="73">
        <v>6</v>
      </c>
      <c r="G667" s="74">
        <v>14</v>
      </c>
      <c r="H667" s="73" t="s">
        <v>2478</v>
      </c>
      <c r="I667" s="74">
        <v>68.09</v>
      </c>
      <c r="J667" s="2">
        <v>1</v>
      </c>
      <c r="K667" s="94"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8.1999999999999993</v>
      </c>
    </row>
    <row r="668" spans="1:11" x14ac:dyDescent="0.25">
      <c r="A668" s="2">
        <v>14387</v>
      </c>
      <c r="B668" s="73" t="s">
        <v>688</v>
      </c>
      <c r="C668" s="73" t="s">
        <v>267</v>
      </c>
      <c r="D668" s="73" t="s">
        <v>3741</v>
      </c>
      <c r="E668" s="73">
        <v>8520</v>
      </c>
      <c r="F668" s="73">
        <v>1</v>
      </c>
      <c r="G668" s="74">
        <v>4.7</v>
      </c>
      <c r="H668" s="73" t="s">
        <v>2502</v>
      </c>
      <c r="I668" s="74">
        <v>43.79</v>
      </c>
      <c r="J668" s="2">
        <v>24</v>
      </c>
      <c r="K668" s="94"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31.26</v>
      </c>
    </row>
    <row r="669" spans="1:11" x14ac:dyDescent="0.25">
      <c r="A669" s="2">
        <v>14387</v>
      </c>
      <c r="B669" s="73" t="s">
        <v>688</v>
      </c>
      <c r="C669" s="73" t="s">
        <v>267</v>
      </c>
      <c r="D669" s="73" t="s">
        <v>3741</v>
      </c>
      <c r="E669" s="73">
        <v>8520</v>
      </c>
      <c r="F669" s="73">
        <v>1</v>
      </c>
      <c r="G669" s="74">
        <v>4.7</v>
      </c>
      <c r="H669" s="73" t="s">
        <v>2502</v>
      </c>
      <c r="I669" s="74">
        <v>43.79</v>
      </c>
      <c r="J669" s="2">
        <v>24</v>
      </c>
      <c r="K669" s="94"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31.26</v>
      </c>
    </row>
    <row r="670" spans="1:11" x14ac:dyDescent="0.25">
      <c r="A670" s="2">
        <v>14407</v>
      </c>
      <c r="B670" s="73" t="s">
        <v>689</v>
      </c>
      <c r="C670" s="73" t="s">
        <v>265</v>
      </c>
      <c r="D670" s="73" t="s">
        <v>3744</v>
      </c>
      <c r="E670" s="73">
        <v>750</v>
      </c>
      <c r="F670" s="73">
        <v>12</v>
      </c>
      <c r="G670" s="74">
        <v>40</v>
      </c>
      <c r="H670" s="73" t="s">
        <v>2460</v>
      </c>
      <c r="I670" s="74">
        <v>31.79</v>
      </c>
      <c r="J670" s="2">
        <v>1</v>
      </c>
      <c r="K670" s="94"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23.42</v>
      </c>
    </row>
    <row r="671" spans="1:11" x14ac:dyDescent="0.25">
      <c r="A671" s="2">
        <v>14415</v>
      </c>
      <c r="B671" s="73" t="s">
        <v>4299</v>
      </c>
      <c r="C671" s="73" t="s">
        <v>266</v>
      </c>
      <c r="D671" s="73" t="s">
        <v>3757</v>
      </c>
      <c r="E671" s="73">
        <v>750</v>
      </c>
      <c r="F671" s="73">
        <v>12</v>
      </c>
      <c r="G671" s="74">
        <v>13.5</v>
      </c>
      <c r="H671" s="73" t="s">
        <v>2922</v>
      </c>
      <c r="I671" s="74">
        <v>21.99</v>
      </c>
      <c r="J671" s="2">
        <v>1</v>
      </c>
      <c r="K671" s="94"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7.9</v>
      </c>
    </row>
    <row r="672" spans="1:11" x14ac:dyDescent="0.25">
      <c r="A672" s="2">
        <v>14421</v>
      </c>
      <c r="B672" s="73" t="s">
        <v>3356</v>
      </c>
      <c r="C672" s="73" t="s">
        <v>265</v>
      </c>
      <c r="D672" s="73" t="s">
        <v>3797</v>
      </c>
      <c r="E672" s="73">
        <v>750</v>
      </c>
      <c r="F672" s="73">
        <v>6</v>
      </c>
      <c r="G672" s="74">
        <v>40</v>
      </c>
      <c r="H672" s="73" t="s">
        <v>2470</v>
      </c>
      <c r="I672" s="74">
        <v>65.989999999999995</v>
      </c>
      <c r="J672" s="2">
        <v>1</v>
      </c>
      <c r="K672" s="94"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23.42</v>
      </c>
    </row>
    <row r="673" spans="1:11" x14ac:dyDescent="0.25">
      <c r="A673" s="2">
        <v>14435</v>
      </c>
      <c r="B673" s="73" t="s">
        <v>690</v>
      </c>
      <c r="C673" s="73" t="s">
        <v>266</v>
      </c>
      <c r="D673" s="73" t="s">
        <v>3743</v>
      </c>
      <c r="E673" s="73">
        <v>750</v>
      </c>
      <c r="F673" s="73">
        <v>6</v>
      </c>
      <c r="G673" s="74">
        <v>6.5</v>
      </c>
      <c r="H673" s="73" t="s">
        <v>2513</v>
      </c>
      <c r="I673" s="74">
        <v>19.989999999999998</v>
      </c>
      <c r="J673" s="2">
        <v>1</v>
      </c>
      <c r="K673" s="94"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3.81</v>
      </c>
    </row>
    <row r="674" spans="1:11" x14ac:dyDescent="0.25">
      <c r="A674" s="2">
        <v>14438</v>
      </c>
      <c r="B674" s="73" t="s">
        <v>691</v>
      </c>
      <c r="C674" s="73" t="s">
        <v>266</v>
      </c>
      <c r="D674" s="73" t="s">
        <v>3747</v>
      </c>
      <c r="E674" s="73">
        <v>750</v>
      </c>
      <c r="F674" s="73">
        <v>6</v>
      </c>
      <c r="G674" s="74">
        <v>10.5</v>
      </c>
      <c r="H674" s="73" t="s">
        <v>2481</v>
      </c>
      <c r="I674" s="74">
        <v>14.99</v>
      </c>
      <c r="J674" s="2">
        <v>1</v>
      </c>
      <c r="K674" s="94"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6.15</v>
      </c>
    </row>
    <row r="675" spans="1:11" x14ac:dyDescent="0.25">
      <c r="A675" s="2">
        <v>14440</v>
      </c>
      <c r="B675" s="73" t="s">
        <v>692</v>
      </c>
      <c r="C675" s="73" t="s">
        <v>266</v>
      </c>
      <c r="D675" s="73" t="s">
        <v>3747</v>
      </c>
      <c r="E675" s="73">
        <v>750</v>
      </c>
      <c r="F675" s="73">
        <v>6</v>
      </c>
      <c r="G675" s="74">
        <v>14.5</v>
      </c>
      <c r="H675" s="73" t="s">
        <v>2481</v>
      </c>
      <c r="I675" s="74">
        <v>39.99</v>
      </c>
      <c r="J675" s="2">
        <v>1</v>
      </c>
      <c r="K675" s="94"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8.49</v>
      </c>
    </row>
    <row r="676" spans="1:11" x14ac:dyDescent="0.25">
      <c r="A676" s="2">
        <v>14451</v>
      </c>
      <c r="B676" s="73" t="s">
        <v>2929</v>
      </c>
      <c r="C676" s="73" t="s">
        <v>266</v>
      </c>
      <c r="D676" s="73" t="s">
        <v>3764</v>
      </c>
      <c r="E676" s="73">
        <v>750</v>
      </c>
      <c r="F676" s="73">
        <v>12</v>
      </c>
      <c r="G676" s="74">
        <v>9</v>
      </c>
      <c r="H676" s="73" t="s">
        <v>2496</v>
      </c>
      <c r="I676" s="74">
        <v>34.97</v>
      </c>
      <c r="J676" s="2">
        <v>1</v>
      </c>
      <c r="K676" s="94"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5.27</v>
      </c>
    </row>
    <row r="677" spans="1:11" x14ac:dyDescent="0.25">
      <c r="A677" s="2">
        <v>14461</v>
      </c>
      <c r="B677" s="73" t="s">
        <v>174</v>
      </c>
      <c r="C677" s="73" t="s">
        <v>266</v>
      </c>
      <c r="D677" s="73" t="s">
        <v>3747</v>
      </c>
      <c r="E677" s="73">
        <v>4000</v>
      </c>
      <c r="F677" s="73">
        <v>4</v>
      </c>
      <c r="G677" s="74">
        <v>12</v>
      </c>
      <c r="H677" s="73" t="s">
        <v>2477</v>
      </c>
      <c r="I677" s="74">
        <v>44.99</v>
      </c>
      <c r="J677" s="2">
        <v>1</v>
      </c>
      <c r="K677" s="94"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31.2</v>
      </c>
    </row>
    <row r="678" spans="1:11" x14ac:dyDescent="0.25">
      <c r="A678" s="2">
        <v>14473</v>
      </c>
      <c r="B678" s="73" t="s">
        <v>693</v>
      </c>
      <c r="C678" s="73" t="s">
        <v>266</v>
      </c>
      <c r="D678" s="73" t="s">
        <v>3799</v>
      </c>
      <c r="E678" s="73">
        <v>750</v>
      </c>
      <c r="F678" s="73">
        <v>12</v>
      </c>
      <c r="G678" s="74">
        <v>7.5</v>
      </c>
      <c r="H678" s="73" t="s">
        <v>2482</v>
      </c>
      <c r="I678" s="74">
        <v>14.99</v>
      </c>
      <c r="J678" s="2">
        <v>1</v>
      </c>
      <c r="K678" s="94"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4.3899999999999997</v>
      </c>
    </row>
    <row r="679" spans="1:11" x14ac:dyDescent="0.25">
      <c r="A679" s="2">
        <v>14474</v>
      </c>
      <c r="B679" s="73" t="s">
        <v>2099</v>
      </c>
      <c r="C679" s="73" t="s">
        <v>266</v>
      </c>
      <c r="D679" s="73" t="s">
        <v>3747</v>
      </c>
      <c r="E679" s="73">
        <v>750</v>
      </c>
      <c r="F679" s="73">
        <v>12</v>
      </c>
      <c r="G679" s="74">
        <v>12</v>
      </c>
      <c r="H679" s="73" t="s">
        <v>2482</v>
      </c>
      <c r="I679" s="74">
        <v>14.99</v>
      </c>
      <c r="J679" s="2">
        <v>1</v>
      </c>
      <c r="K679" s="94"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7.03</v>
      </c>
    </row>
    <row r="680" spans="1:11" x14ac:dyDescent="0.25">
      <c r="A680" s="2">
        <v>14540</v>
      </c>
      <c r="B680" s="73" t="s">
        <v>2354</v>
      </c>
      <c r="C680" s="73" t="s">
        <v>266</v>
      </c>
      <c r="D680" s="73" t="s">
        <v>3758</v>
      </c>
      <c r="E680" s="73">
        <v>750</v>
      </c>
      <c r="F680" s="73">
        <v>12</v>
      </c>
      <c r="G680" s="74">
        <v>13.5</v>
      </c>
      <c r="H680" s="73" t="s">
        <v>2482</v>
      </c>
      <c r="I680" s="74">
        <v>17.989999999999998</v>
      </c>
      <c r="J680" s="2">
        <v>1</v>
      </c>
      <c r="K680" s="94"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7.9</v>
      </c>
    </row>
    <row r="681" spans="1:11" x14ac:dyDescent="0.25">
      <c r="A681" s="2">
        <v>14555</v>
      </c>
      <c r="B681" s="73" t="s">
        <v>694</v>
      </c>
      <c r="C681" s="73" t="s">
        <v>266</v>
      </c>
      <c r="D681" s="73" t="s">
        <v>3799</v>
      </c>
      <c r="E681" s="73">
        <v>750</v>
      </c>
      <c r="F681" s="73">
        <v>6</v>
      </c>
      <c r="G681" s="74">
        <v>5.5</v>
      </c>
      <c r="H681" s="73" t="s">
        <v>2473</v>
      </c>
      <c r="I681" s="74">
        <v>21.99</v>
      </c>
      <c r="J681" s="2">
        <v>1</v>
      </c>
      <c r="K681" s="94"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3.22</v>
      </c>
    </row>
    <row r="682" spans="1:11" x14ac:dyDescent="0.25">
      <c r="A682" s="2">
        <v>14556</v>
      </c>
      <c r="B682" s="73" t="s">
        <v>695</v>
      </c>
      <c r="C682" s="73" t="s">
        <v>266</v>
      </c>
      <c r="D682" s="73" t="s">
        <v>3799</v>
      </c>
      <c r="E682" s="73">
        <v>750</v>
      </c>
      <c r="F682" s="73">
        <v>6</v>
      </c>
      <c r="G682" s="74">
        <v>5.5</v>
      </c>
      <c r="H682" s="73" t="s">
        <v>2473</v>
      </c>
      <c r="I682" s="74">
        <v>21.99</v>
      </c>
      <c r="J682" s="2">
        <v>1</v>
      </c>
      <c r="K682" s="94"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3.22</v>
      </c>
    </row>
    <row r="683" spans="1:11" x14ac:dyDescent="0.25">
      <c r="A683" s="2">
        <v>14564</v>
      </c>
      <c r="B683" s="73" t="s">
        <v>696</v>
      </c>
      <c r="C683" s="73" t="s">
        <v>266</v>
      </c>
      <c r="D683" s="73" t="s">
        <v>3799</v>
      </c>
      <c r="E683" s="73">
        <v>750</v>
      </c>
      <c r="F683" s="73">
        <v>12</v>
      </c>
      <c r="G683" s="74">
        <v>7.7</v>
      </c>
      <c r="H683" s="73" t="s">
        <v>2460</v>
      </c>
      <c r="I683" s="74">
        <v>15.99</v>
      </c>
      <c r="J683" s="2">
        <v>1</v>
      </c>
      <c r="K683" s="94"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4.51</v>
      </c>
    </row>
    <row r="684" spans="1:11" x14ac:dyDescent="0.25">
      <c r="A684" s="2">
        <v>14565</v>
      </c>
      <c r="B684" s="73" t="s">
        <v>697</v>
      </c>
      <c r="C684" s="73" t="s">
        <v>265</v>
      </c>
      <c r="D684" s="73" t="s">
        <v>3781</v>
      </c>
      <c r="E684" s="73">
        <v>1140</v>
      </c>
      <c r="F684" s="73">
        <v>12</v>
      </c>
      <c r="G684" s="74">
        <v>33</v>
      </c>
      <c r="H684" s="73" t="s">
        <v>2482</v>
      </c>
      <c r="I684" s="74">
        <v>37.99</v>
      </c>
      <c r="J684" s="2">
        <v>1</v>
      </c>
      <c r="K684" s="94"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29.37</v>
      </c>
    </row>
    <row r="685" spans="1:11" x14ac:dyDescent="0.25">
      <c r="A685" s="2">
        <v>14569</v>
      </c>
      <c r="B685" s="73" t="s">
        <v>698</v>
      </c>
      <c r="C685" s="73" t="s">
        <v>265</v>
      </c>
      <c r="D685" s="73" t="s">
        <v>5084</v>
      </c>
      <c r="E685" s="73">
        <v>750</v>
      </c>
      <c r="F685" s="73">
        <v>6</v>
      </c>
      <c r="G685" s="74">
        <v>40</v>
      </c>
      <c r="H685" s="73" t="s">
        <v>5026</v>
      </c>
      <c r="I685" s="74">
        <v>79.989999999999995</v>
      </c>
      <c r="J685" s="2">
        <v>1</v>
      </c>
      <c r="K685" s="94"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23.42</v>
      </c>
    </row>
    <row r="686" spans="1:11" x14ac:dyDescent="0.25">
      <c r="A686" s="2">
        <v>14575</v>
      </c>
      <c r="B686" s="73" t="s">
        <v>5338</v>
      </c>
      <c r="C686" s="73" t="s">
        <v>4290</v>
      </c>
      <c r="D686" s="73" t="s">
        <v>3790</v>
      </c>
      <c r="E686" s="73">
        <v>440</v>
      </c>
      <c r="F686" s="73">
        <v>12</v>
      </c>
      <c r="G686" s="74">
        <v>7</v>
      </c>
      <c r="H686" s="73" t="s">
        <v>2493</v>
      </c>
      <c r="I686" s="74">
        <v>4.29</v>
      </c>
      <c r="J686" s="2">
        <v>1</v>
      </c>
      <c r="K686" s="94"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2.5499999999999998</v>
      </c>
    </row>
    <row r="687" spans="1:11" x14ac:dyDescent="0.25">
      <c r="A687" s="2">
        <v>14597</v>
      </c>
      <c r="B687" s="73" t="s">
        <v>2526</v>
      </c>
      <c r="C687" s="73" t="s">
        <v>266</v>
      </c>
      <c r="D687" s="73" t="s">
        <v>3756</v>
      </c>
      <c r="E687" s="73">
        <v>750</v>
      </c>
      <c r="F687" s="73">
        <v>12</v>
      </c>
      <c r="G687" s="74">
        <v>14</v>
      </c>
      <c r="H687" s="73" t="s">
        <v>4556</v>
      </c>
      <c r="I687" s="74">
        <v>64.989999999999995</v>
      </c>
      <c r="J687" s="2">
        <v>1</v>
      </c>
      <c r="K687" s="94"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8.1999999999999993</v>
      </c>
    </row>
    <row r="688" spans="1:11" x14ac:dyDescent="0.25">
      <c r="A688" s="2">
        <v>14631</v>
      </c>
      <c r="B688" s="73" t="s">
        <v>3338</v>
      </c>
      <c r="C688" s="73" t="s">
        <v>266</v>
      </c>
      <c r="D688" s="73" t="s">
        <v>3747</v>
      </c>
      <c r="E688" s="73">
        <v>750</v>
      </c>
      <c r="F688" s="73">
        <v>12</v>
      </c>
      <c r="G688" s="74">
        <v>12.5</v>
      </c>
      <c r="H688" s="73" t="s">
        <v>2525</v>
      </c>
      <c r="I688" s="74">
        <v>1197.17</v>
      </c>
      <c r="J688" s="2">
        <v>1</v>
      </c>
      <c r="K688" s="94"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7.32</v>
      </c>
    </row>
    <row r="689" spans="1:11" x14ac:dyDescent="0.25">
      <c r="A689" s="2">
        <v>14633</v>
      </c>
      <c r="B689" s="73" t="s">
        <v>699</v>
      </c>
      <c r="C689" s="73" t="s">
        <v>266</v>
      </c>
      <c r="D689" s="73" t="s">
        <v>3747</v>
      </c>
      <c r="E689" s="73">
        <v>750</v>
      </c>
      <c r="F689" s="73">
        <v>12</v>
      </c>
      <c r="G689" s="74">
        <v>12.5</v>
      </c>
      <c r="H689" s="73" t="s">
        <v>2525</v>
      </c>
      <c r="I689" s="74">
        <v>182.75</v>
      </c>
      <c r="J689" s="2">
        <v>1</v>
      </c>
      <c r="K689" s="94"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row>
    <row r="690" spans="1:11" x14ac:dyDescent="0.25">
      <c r="A690" s="2">
        <v>14634</v>
      </c>
      <c r="B690" s="73" t="s">
        <v>700</v>
      </c>
      <c r="C690" s="73" t="s">
        <v>266</v>
      </c>
      <c r="D690" s="73" t="s">
        <v>3747</v>
      </c>
      <c r="E690" s="73">
        <v>750</v>
      </c>
      <c r="F690" s="73">
        <v>12</v>
      </c>
      <c r="G690" s="74">
        <v>12.5</v>
      </c>
      <c r="H690" s="73" t="s">
        <v>2525</v>
      </c>
      <c r="I690" s="74">
        <v>152.91</v>
      </c>
      <c r="J690" s="2">
        <v>1</v>
      </c>
      <c r="K690" s="94"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7.32</v>
      </c>
    </row>
    <row r="691" spans="1:11" x14ac:dyDescent="0.25">
      <c r="A691" s="2">
        <v>14637</v>
      </c>
      <c r="B691" s="73" t="s">
        <v>618</v>
      </c>
      <c r="C691" s="73" t="s">
        <v>266</v>
      </c>
      <c r="D691" s="73" t="s">
        <v>3747</v>
      </c>
      <c r="E691" s="73">
        <v>750</v>
      </c>
      <c r="F691" s="73">
        <v>12</v>
      </c>
      <c r="G691" s="74">
        <v>12.5</v>
      </c>
      <c r="H691" s="73" t="s">
        <v>2525</v>
      </c>
      <c r="I691" s="74">
        <v>106.24</v>
      </c>
      <c r="J691" s="2">
        <v>1</v>
      </c>
      <c r="K691" s="94"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7.32</v>
      </c>
    </row>
    <row r="692" spans="1:11" x14ac:dyDescent="0.25">
      <c r="A692" s="2">
        <v>14653</v>
      </c>
      <c r="B692" s="73" t="s">
        <v>701</v>
      </c>
      <c r="C692" s="73" t="s">
        <v>265</v>
      </c>
      <c r="D692" s="73" t="s">
        <v>3784</v>
      </c>
      <c r="E692" s="73">
        <v>750</v>
      </c>
      <c r="F692" s="73">
        <v>12</v>
      </c>
      <c r="G692" s="74">
        <v>15</v>
      </c>
      <c r="H692" s="73" t="s">
        <v>2482</v>
      </c>
      <c r="I692" s="74">
        <v>29.99</v>
      </c>
      <c r="J692" s="2">
        <v>1</v>
      </c>
      <c r="K692" s="94"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8.7799999999999994</v>
      </c>
    </row>
    <row r="693" spans="1:11" x14ac:dyDescent="0.25">
      <c r="A693" s="2">
        <v>14674</v>
      </c>
      <c r="B693" s="73" t="s">
        <v>702</v>
      </c>
      <c r="C693" s="73" t="s">
        <v>266</v>
      </c>
      <c r="D693" s="73" t="s">
        <v>3746</v>
      </c>
      <c r="E693" s="73">
        <v>750</v>
      </c>
      <c r="F693" s="73">
        <v>12</v>
      </c>
      <c r="G693" s="74">
        <v>10.5</v>
      </c>
      <c r="H693" s="73" t="s">
        <v>2473</v>
      </c>
      <c r="I693" s="74">
        <v>16.989999999999998</v>
      </c>
      <c r="J693" s="2">
        <v>1</v>
      </c>
      <c r="K693" s="94"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6.15</v>
      </c>
    </row>
    <row r="694" spans="1:11" x14ac:dyDescent="0.25">
      <c r="A694" s="2">
        <v>14695</v>
      </c>
      <c r="B694" s="73" t="s">
        <v>5339</v>
      </c>
      <c r="C694" s="73" t="s">
        <v>4290</v>
      </c>
      <c r="D694" s="73" t="s">
        <v>3790</v>
      </c>
      <c r="E694" s="73">
        <v>473</v>
      </c>
      <c r="F694" s="73">
        <v>24</v>
      </c>
      <c r="G694" s="74">
        <v>7</v>
      </c>
      <c r="H694" s="73" t="s">
        <v>2461</v>
      </c>
      <c r="I694" s="74">
        <v>3.99</v>
      </c>
      <c r="J694" s="2">
        <v>1</v>
      </c>
      <c r="K694" s="94"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2.74</v>
      </c>
    </row>
    <row r="695" spans="1:11" x14ac:dyDescent="0.25">
      <c r="A695" s="2">
        <v>14708</v>
      </c>
      <c r="B695" s="73" t="s">
        <v>704</v>
      </c>
      <c r="C695" s="73" t="s">
        <v>265</v>
      </c>
      <c r="D695" s="73" t="s">
        <v>3781</v>
      </c>
      <c r="E695" s="73">
        <v>120</v>
      </c>
      <c r="F695" s="73">
        <v>18</v>
      </c>
      <c r="G695" s="74">
        <v>20</v>
      </c>
      <c r="H695" s="73" t="s">
        <v>2493</v>
      </c>
      <c r="I695" s="74">
        <v>11.49</v>
      </c>
      <c r="J695" s="2">
        <v>4</v>
      </c>
      <c r="K695" s="94"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2.5499999999999998</v>
      </c>
    </row>
    <row r="696" spans="1:11" x14ac:dyDescent="0.25">
      <c r="A696" s="2">
        <v>14711</v>
      </c>
      <c r="B696" s="73" t="s">
        <v>5727</v>
      </c>
      <c r="C696" s="73" t="s">
        <v>267</v>
      </c>
      <c r="D696" s="73" t="s">
        <v>3782</v>
      </c>
      <c r="E696" s="73">
        <v>8520</v>
      </c>
      <c r="F696" s="73">
        <v>1</v>
      </c>
      <c r="G696" s="74">
        <v>4</v>
      </c>
      <c r="H696" s="73" t="s">
        <v>2501</v>
      </c>
      <c r="I696" s="74">
        <v>44.49</v>
      </c>
      <c r="J696" s="2">
        <v>24</v>
      </c>
      <c r="K696" s="94"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26.61</v>
      </c>
    </row>
    <row r="697" spans="1:11" x14ac:dyDescent="0.25">
      <c r="A697" s="2">
        <v>14711</v>
      </c>
      <c r="B697" s="73" t="s">
        <v>5727</v>
      </c>
      <c r="C697" s="73" t="s">
        <v>267</v>
      </c>
      <c r="D697" s="73" t="s">
        <v>3782</v>
      </c>
      <c r="E697" s="73">
        <v>8520</v>
      </c>
      <c r="F697" s="73">
        <v>1</v>
      </c>
      <c r="G697" s="74">
        <v>4</v>
      </c>
      <c r="H697" s="73" t="s">
        <v>2501</v>
      </c>
      <c r="I697" s="74">
        <v>44.49</v>
      </c>
      <c r="J697" s="2">
        <v>24</v>
      </c>
      <c r="K697" s="94"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26.61</v>
      </c>
    </row>
    <row r="698" spans="1:11" x14ac:dyDescent="0.25">
      <c r="A698" s="2">
        <v>14731</v>
      </c>
      <c r="B698" s="73" t="s">
        <v>705</v>
      </c>
      <c r="C698" s="73" t="s">
        <v>266</v>
      </c>
      <c r="D698" s="73" t="s">
        <v>3750</v>
      </c>
      <c r="E698" s="73">
        <v>750</v>
      </c>
      <c r="F698" s="73">
        <v>12</v>
      </c>
      <c r="G698" s="74">
        <v>15</v>
      </c>
      <c r="H698" s="73" t="s">
        <v>4894</v>
      </c>
      <c r="I698" s="74">
        <v>34.99</v>
      </c>
      <c r="J698" s="2">
        <v>1</v>
      </c>
      <c r="K698" s="94"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8.7799999999999994</v>
      </c>
    </row>
    <row r="699" spans="1:11" x14ac:dyDescent="0.25">
      <c r="A699" s="2">
        <v>14741</v>
      </c>
      <c r="B699" s="73" t="s">
        <v>2120</v>
      </c>
      <c r="C699" s="73" t="s">
        <v>266</v>
      </c>
      <c r="D699" s="73" t="s">
        <v>3757</v>
      </c>
      <c r="E699" s="73">
        <v>750</v>
      </c>
      <c r="F699" s="73">
        <v>12</v>
      </c>
      <c r="G699" s="74">
        <v>12.5</v>
      </c>
      <c r="H699" s="73" t="s">
        <v>2513</v>
      </c>
      <c r="I699" s="74">
        <v>18.989999999999998</v>
      </c>
      <c r="J699" s="2">
        <v>1</v>
      </c>
      <c r="K699" s="94"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7.32</v>
      </c>
    </row>
    <row r="700" spans="1:11" x14ac:dyDescent="0.25">
      <c r="A700" s="2">
        <v>14752</v>
      </c>
      <c r="B700" s="73" t="s">
        <v>173</v>
      </c>
      <c r="C700" s="73" t="s">
        <v>265</v>
      </c>
      <c r="D700" s="73" t="s">
        <v>5079</v>
      </c>
      <c r="E700" s="73">
        <v>1140</v>
      </c>
      <c r="F700" s="73">
        <v>8</v>
      </c>
      <c r="G700" s="74">
        <v>40</v>
      </c>
      <c r="H700" s="73" t="s">
        <v>2465</v>
      </c>
      <c r="I700" s="74">
        <v>52.99</v>
      </c>
      <c r="J700" s="2">
        <v>1</v>
      </c>
      <c r="K700" s="94"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35.6</v>
      </c>
    </row>
    <row r="701" spans="1:11" x14ac:dyDescent="0.25">
      <c r="A701" s="2">
        <v>14783</v>
      </c>
      <c r="B701" s="73" t="s">
        <v>707</v>
      </c>
      <c r="C701" s="73" t="s">
        <v>4290</v>
      </c>
      <c r="D701" s="73" t="s">
        <v>3808</v>
      </c>
      <c r="E701" s="73">
        <v>355</v>
      </c>
      <c r="F701" s="73">
        <v>24</v>
      </c>
      <c r="G701" s="74">
        <v>5</v>
      </c>
      <c r="H701" s="73" t="s">
        <v>2503</v>
      </c>
      <c r="I701" s="74">
        <v>3.09</v>
      </c>
      <c r="J701" s="2">
        <v>1</v>
      </c>
      <c r="K701" s="94"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1.57</v>
      </c>
    </row>
    <row r="702" spans="1:11" x14ac:dyDescent="0.25">
      <c r="A702" s="2">
        <v>14783</v>
      </c>
      <c r="B702" s="73" t="s">
        <v>707</v>
      </c>
      <c r="C702" s="73" t="s">
        <v>4290</v>
      </c>
      <c r="D702" s="73" t="s">
        <v>3808</v>
      </c>
      <c r="E702" s="73">
        <v>355</v>
      </c>
      <c r="F702" s="73">
        <v>24</v>
      </c>
      <c r="G702" s="74">
        <v>5</v>
      </c>
      <c r="H702" s="73" t="s">
        <v>2503</v>
      </c>
      <c r="I702" s="74">
        <v>3.09</v>
      </c>
      <c r="J702" s="2">
        <v>1</v>
      </c>
      <c r="K702" s="94"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1.57</v>
      </c>
    </row>
    <row r="703" spans="1:11" x14ac:dyDescent="0.25">
      <c r="A703" s="2">
        <v>14802</v>
      </c>
      <c r="B703" s="73" t="s">
        <v>708</v>
      </c>
      <c r="C703" s="73" t="s">
        <v>266</v>
      </c>
      <c r="D703" s="73" t="s">
        <v>3779</v>
      </c>
      <c r="E703" s="73">
        <v>750</v>
      </c>
      <c r="F703" s="73">
        <v>12</v>
      </c>
      <c r="G703" s="74">
        <v>14.5</v>
      </c>
      <c r="H703" s="73" t="s">
        <v>4556</v>
      </c>
      <c r="I703" s="74">
        <v>25.99</v>
      </c>
      <c r="J703" s="2">
        <v>1</v>
      </c>
      <c r="K703" s="94"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8.49</v>
      </c>
    </row>
    <row r="704" spans="1:11" x14ac:dyDescent="0.25">
      <c r="A704" s="2">
        <v>14815</v>
      </c>
      <c r="B704" s="73" t="s">
        <v>477</v>
      </c>
      <c r="C704" s="73" t="s">
        <v>265</v>
      </c>
      <c r="D704" s="73" t="s">
        <v>3786</v>
      </c>
      <c r="E704" s="73">
        <v>1140</v>
      </c>
      <c r="F704" s="73">
        <v>6</v>
      </c>
      <c r="G704" s="74">
        <v>40</v>
      </c>
      <c r="H704" s="73" t="s">
        <v>2463</v>
      </c>
      <c r="I704" s="74">
        <v>45.99</v>
      </c>
      <c r="J704" s="2">
        <v>1</v>
      </c>
      <c r="K704" s="94"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35.6</v>
      </c>
    </row>
    <row r="705" spans="1:11" x14ac:dyDescent="0.25">
      <c r="A705" s="2">
        <v>14842</v>
      </c>
      <c r="B705" s="73" t="s">
        <v>709</v>
      </c>
      <c r="C705" s="73" t="s">
        <v>266</v>
      </c>
      <c r="D705" s="73" t="s">
        <v>3758</v>
      </c>
      <c r="E705" s="73">
        <v>3000</v>
      </c>
      <c r="F705" s="73">
        <v>6</v>
      </c>
      <c r="G705" s="74">
        <v>13.2</v>
      </c>
      <c r="H705" s="73" t="s">
        <v>4894</v>
      </c>
      <c r="I705" s="74">
        <v>49.99</v>
      </c>
      <c r="J705" s="2">
        <v>1</v>
      </c>
      <c r="K705" s="94"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30.92</v>
      </c>
    </row>
    <row r="706" spans="1:11" x14ac:dyDescent="0.25">
      <c r="A706" s="2">
        <v>14865</v>
      </c>
      <c r="B706" s="73" t="s">
        <v>710</v>
      </c>
      <c r="C706" s="73" t="s">
        <v>4290</v>
      </c>
      <c r="D706" s="73" t="s">
        <v>3790</v>
      </c>
      <c r="E706" s="73">
        <v>330</v>
      </c>
      <c r="F706" s="73">
        <v>24</v>
      </c>
      <c r="G706" s="74">
        <v>5</v>
      </c>
      <c r="H706" s="73" t="s">
        <v>2461</v>
      </c>
      <c r="I706" s="74">
        <v>3.29</v>
      </c>
      <c r="J706" s="2">
        <v>1</v>
      </c>
      <c r="K706" s="94"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1.46</v>
      </c>
    </row>
    <row r="707" spans="1:11" x14ac:dyDescent="0.25">
      <c r="A707" s="2">
        <v>14868</v>
      </c>
      <c r="B707" s="73" t="s">
        <v>711</v>
      </c>
      <c r="C707" s="73" t="s">
        <v>4290</v>
      </c>
      <c r="D707" s="73" t="s">
        <v>3790</v>
      </c>
      <c r="E707" s="73">
        <v>2130</v>
      </c>
      <c r="F707" s="73">
        <v>4</v>
      </c>
      <c r="G707" s="74">
        <v>5</v>
      </c>
      <c r="H707" s="73" t="s">
        <v>2461</v>
      </c>
      <c r="I707" s="74">
        <v>17.989999999999998</v>
      </c>
      <c r="J707" s="2">
        <v>6</v>
      </c>
      <c r="K707" s="94"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8.31</v>
      </c>
    </row>
    <row r="708" spans="1:11" x14ac:dyDescent="0.25">
      <c r="A708" s="2">
        <v>14910</v>
      </c>
      <c r="B708" s="73" t="s">
        <v>712</v>
      </c>
      <c r="C708" s="73" t="s">
        <v>265</v>
      </c>
      <c r="D708" s="73" t="s">
        <v>5091</v>
      </c>
      <c r="E708" s="73">
        <v>750</v>
      </c>
      <c r="F708" s="73">
        <v>12</v>
      </c>
      <c r="G708" s="74">
        <v>40</v>
      </c>
      <c r="H708" s="73" t="s">
        <v>2470</v>
      </c>
      <c r="I708" s="74">
        <v>36.99</v>
      </c>
      <c r="J708" s="2">
        <v>1</v>
      </c>
      <c r="K708" s="94"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23.42</v>
      </c>
    </row>
    <row r="709" spans="1:11" x14ac:dyDescent="0.25">
      <c r="A709" s="2">
        <v>14912</v>
      </c>
      <c r="B709" s="73" t="s">
        <v>176</v>
      </c>
      <c r="C709" s="73" t="s">
        <v>265</v>
      </c>
      <c r="D709" s="73" t="s">
        <v>5079</v>
      </c>
      <c r="E709" s="73">
        <v>1750</v>
      </c>
      <c r="F709" s="73">
        <v>6</v>
      </c>
      <c r="G709" s="74">
        <v>40</v>
      </c>
      <c r="H709" s="73" t="s">
        <v>2465</v>
      </c>
      <c r="I709" s="74">
        <v>68.819999999999993</v>
      </c>
      <c r="J709" s="2">
        <v>1</v>
      </c>
      <c r="K709" s="94"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54.65</v>
      </c>
    </row>
    <row r="710" spans="1:11" x14ac:dyDescent="0.25">
      <c r="A710" s="2">
        <v>14960</v>
      </c>
      <c r="B710" s="73" t="s">
        <v>713</v>
      </c>
      <c r="C710" s="73" t="s">
        <v>267</v>
      </c>
      <c r="D710" s="73" t="s">
        <v>3741</v>
      </c>
      <c r="E710" s="73">
        <v>2840</v>
      </c>
      <c r="F710" s="73">
        <v>3</v>
      </c>
      <c r="G710" s="74">
        <v>4.7</v>
      </c>
      <c r="H710" s="73" t="s">
        <v>2502</v>
      </c>
      <c r="I710" s="74">
        <v>16.190000000000001</v>
      </c>
      <c r="J710" s="2">
        <v>8</v>
      </c>
      <c r="K710" s="94"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10.42</v>
      </c>
    </row>
    <row r="711" spans="1:11" x14ac:dyDescent="0.25">
      <c r="A711" s="2">
        <v>14960</v>
      </c>
      <c r="B711" s="73" t="s">
        <v>713</v>
      </c>
      <c r="C711" s="73" t="s">
        <v>267</v>
      </c>
      <c r="D711" s="73" t="s">
        <v>3741</v>
      </c>
      <c r="E711" s="73">
        <v>2840</v>
      </c>
      <c r="F711" s="73">
        <v>3</v>
      </c>
      <c r="G711" s="74">
        <v>4.7</v>
      </c>
      <c r="H711" s="73" t="s">
        <v>2502</v>
      </c>
      <c r="I711" s="74">
        <v>16.190000000000001</v>
      </c>
      <c r="J711" s="2">
        <v>8</v>
      </c>
      <c r="K711" s="94"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10.42</v>
      </c>
    </row>
    <row r="712" spans="1:11" x14ac:dyDescent="0.25">
      <c r="A712" s="2">
        <v>14977</v>
      </c>
      <c r="B712" s="73" t="s">
        <v>714</v>
      </c>
      <c r="C712" s="73" t="s">
        <v>266</v>
      </c>
      <c r="D712" s="73" t="s">
        <v>3747</v>
      </c>
      <c r="E712" s="73">
        <v>750</v>
      </c>
      <c r="F712" s="73">
        <v>12</v>
      </c>
      <c r="G712" s="74">
        <v>13</v>
      </c>
      <c r="H712" s="73" t="s">
        <v>5026</v>
      </c>
      <c r="I712" s="74">
        <v>12.99</v>
      </c>
      <c r="J712" s="2">
        <v>1</v>
      </c>
      <c r="K712" s="94"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7.61</v>
      </c>
    </row>
    <row r="713" spans="1:11" x14ac:dyDescent="0.25">
      <c r="A713" s="2">
        <v>14979</v>
      </c>
      <c r="B713" s="73" t="s">
        <v>715</v>
      </c>
      <c r="C713" s="73" t="s">
        <v>267</v>
      </c>
      <c r="D713" s="73" t="s">
        <v>3802</v>
      </c>
      <c r="E713" s="73">
        <v>500</v>
      </c>
      <c r="F713" s="73">
        <v>24</v>
      </c>
      <c r="G713" s="74">
        <v>2.5</v>
      </c>
      <c r="H713" s="73" t="s">
        <v>2471</v>
      </c>
      <c r="I713" s="74">
        <v>4.1900000000000004</v>
      </c>
      <c r="J713" s="2">
        <v>1</v>
      </c>
      <c r="K713" s="94"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0.98</v>
      </c>
    </row>
    <row r="714" spans="1:11" x14ac:dyDescent="0.25">
      <c r="A714" s="2">
        <v>14999</v>
      </c>
      <c r="B714" s="73" t="s">
        <v>180</v>
      </c>
      <c r="C714" s="73" t="s">
        <v>265</v>
      </c>
      <c r="D714" s="73" t="s">
        <v>5079</v>
      </c>
      <c r="E714" s="73">
        <v>1140</v>
      </c>
      <c r="F714" s="73">
        <v>8</v>
      </c>
      <c r="G714" s="74">
        <v>40</v>
      </c>
      <c r="H714" s="73" t="s">
        <v>2460</v>
      </c>
      <c r="I714" s="74">
        <v>41.99</v>
      </c>
      <c r="J714" s="2">
        <v>1</v>
      </c>
      <c r="K714" s="94"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35.6</v>
      </c>
    </row>
    <row r="715" spans="1:11" x14ac:dyDescent="0.25">
      <c r="A715" s="2">
        <v>15009</v>
      </c>
      <c r="B715" s="73" t="s">
        <v>716</v>
      </c>
      <c r="C715" s="73" t="s">
        <v>266</v>
      </c>
      <c r="D715" s="73" t="s">
        <v>3755</v>
      </c>
      <c r="E715" s="73">
        <v>750</v>
      </c>
      <c r="F715" s="73">
        <v>12</v>
      </c>
      <c r="G715" s="74">
        <v>12</v>
      </c>
      <c r="H715" s="73" t="s">
        <v>2463</v>
      </c>
      <c r="I715" s="74">
        <v>16.989999999999998</v>
      </c>
      <c r="J715" s="2">
        <v>1</v>
      </c>
      <c r="K715" s="94"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7.03</v>
      </c>
    </row>
    <row r="716" spans="1:11" x14ac:dyDescent="0.25">
      <c r="A716" s="2">
        <v>15014</v>
      </c>
      <c r="B716" s="73" t="s">
        <v>3146</v>
      </c>
      <c r="C716" s="73" t="s">
        <v>265</v>
      </c>
      <c r="D716" s="73" t="s">
        <v>5079</v>
      </c>
      <c r="E716" s="73">
        <v>750</v>
      </c>
      <c r="F716" s="73">
        <v>12</v>
      </c>
      <c r="G716" s="74">
        <v>43</v>
      </c>
      <c r="H716" s="73" t="s">
        <v>2466</v>
      </c>
      <c r="I716" s="74">
        <v>33.99</v>
      </c>
      <c r="J716" s="2">
        <v>1</v>
      </c>
      <c r="K716" s="94"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25.18</v>
      </c>
    </row>
    <row r="717" spans="1:11" x14ac:dyDescent="0.25">
      <c r="A717" s="2">
        <v>15015</v>
      </c>
      <c r="B717" s="73" t="s">
        <v>259</v>
      </c>
      <c r="C717" s="73" t="s">
        <v>265</v>
      </c>
      <c r="D717" s="73" t="s">
        <v>3784</v>
      </c>
      <c r="E717" s="73">
        <v>750</v>
      </c>
      <c r="F717" s="73">
        <v>12</v>
      </c>
      <c r="G717" s="74">
        <v>17</v>
      </c>
      <c r="H717" s="73" t="s">
        <v>2466</v>
      </c>
      <c r="I717" s="74">
        <v>34.49</v>
      </c>
      <c r="J717" s="2">
        <v>1</v>
      </c>
      <c r="K717" s="94"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9.9499999999999993</v>
      </c>
    </row>
    <row r="718" spans="1:11" x14ac:dyDescent="0.25">
      <c r="A718" s="2">
        <v>15094</v>
      </c>
      <c r="B718" s="73" t="s">
        <v>717</v>
      </c>
      <c r="C718" s="73" t="s">
        <v>265</v>
      </c>
      <c r="D718" s="73" t="s">
        <v>3768</v>
      </c>
      <c r="E718" s="73">
        <v>750</v>
      </c>
      <c r="F718" s="73">
        <v>6</v>
      </c>
      <c r="G718" s="74">
        <v>40</v>
      </c>
      <c r="H718" s="73" t="s">
        <v>2509</v>
      </c>
      <c r="I718" s="74">
        <v>89.99</v>
      </c>
      <c r="J718" s="2">
        <v>1</v>
      </c>
      <c r="K718" s="94"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23.42</v>
      </c>
    </row>
    <row r="719" spans="1:11" x14ac:dyDescent="0.25">
      <c r="A719" s="2">
        <v>15095</v>
      </c>
      <c r="B719" s="73" t="s">
        <v>2931</v>
      </c>
      <c r="C719" s="73" t="s">
        <v>266</v>
      </c>
      <c r="D719" s="73" t="s">
        <v>3752</v>
      </c>
      <c r="E719" s="73">
        <v>750</v>
      </c>
      <c r="F719" s="73">
        <v>12</v>
      </c>
      <c r="G719" s="74">
        <v>11</v>
      </c>
      <c r="H719" s="73" t="s">
        <v>2479</v>
      </c>
      <c r="I719" s="74">
        <v>19.989999999999998</v>
      </c>
      <c r="J719" s="2">
        <v>1</v>
      </c>
      <c r="K719" s="94"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6.44</v>
      </c>
    </row>
    <row r="720" spans="1:11" x14ac:dyDescent="0.25">
      <c r="A720" s="2">
        <v>15100</v>
      </c>
      <c r="B720" s="73" t="s">
        <v>179</v>
      </c>
      <c r="C720" s="73" t="s">
        <v>266</v>
      </c>
      <c r="D720" s="73" t="s">
        <v>3769</v>
      </c>
      <c r="E720" s="73">
        <v>750</v>
      </c>
      <c r="F720" s="73">
        <v>12</v>
      </c>
      <c r="G720" s="74">
        <v>6</v>
      </c>
      <c r="H720" s="73" t="s">
        <v>4894</v>
      </c>
      <c r="I720" s="74">
        <v>8.49</v>
      </c>
      <c r="J720" s="2">
        <v>1</v>
      </c>
      <c r="K720" s="94"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3.51</v>
      </c>
    </row>
    <row r="721" spans="1:11" x14ac:dyDescent="0.25">
      <c r="A721" s="2">
        <v>15101</v>
      </c>
      <c r="B721" s="73" t="s">
        <v>718</v>
      </c>
      <c r="C721" s="73" t="s">
        <v>266</v>
      </c>
      <c r="D721" s="73" t="s">
        <v>3747</v>
      </c>
      <c r="E721" s="73">
        <v>750</v>
      </c>
      <c r="F721" s="73">
        <v>12</v>
      </c>
      <c r="G721" s="74">
        <v>12.5</v>
      </c>
      <c r="H721" s="73" t="s">
        <v>2493</v>
      </c>
      <c r="I721" s="74">
        <v>21.99</v>
      </c>
      <c r="J721" s="2">
        <v>1</v>
      </c>
      <c r="K721" s="94"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7.32</v>
      </c>
    </row>
    <row r="722" spans="1:11" x14ac:dyDescent="0.25">
      <c r="A722" s="2">
        <v>15110</v>
      </c>
      <c r="B722" s="73" t="s">
        <v>1208</v>
      </c>
      <c r="C722" s="73" t="s">
        <v>267</v>
      </c>
      <c r="D722" s="73" t="s">
        <v>3751</v>
      </c>
      <c r="E722" s="73">
        <v>2130</v>
      </c>
      <c r="F722" s="73">
        <v>4</v>
      </c>
      <c r="G722" s="74">
        <v>6.4</v>
      </c>
      <c r="H722" s="73" t="s">
        <v>3551</v>
      </c>
      <c r="I722" s="74">
        <v>10.64</v>
      </c>
      <c r="J722" s="2">
        <v>6</v>
      </c>
      <c r="K722" s="94"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10.64</v>
      </c>
    </row>
    <row r="723" spans="1:11" x14ac:dyDescent="0.25">
      <c r="A723" s="2">
        <v>15136</v>
      </c>
      <c r="B723" s="73" t="s">
        <v>142</v>
      </c>
      <c r="C723" s="73" t="s">
        <v>265</v>
      </c>
      <c r="D723" s="73" t="s">
        <v>3770</v>
      </c>
      <c r="E723" s="73">
        <v>750</v>
      </c>
      <c r="F723" s="73">
        <v>12</v>
      </c>
      <c r="G723" s="74">
        <v>35</v>
      </c>
      <c r="H723" s="73" t="s">
        <v>2461</v>
      </c>
      <c r="I723" s="74">
        <v>29.99</v>
      </c>
      <c r="J723" s="2">
        <v>1</v>
      </c>
      <c r="K723" s="94"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20.49</v>
      </c>
    </row>
    <row r="724" spans="1:11" x14ac:dyDescent="0.25">
      <c r="A724" s="2">
        <v>15141</v>
      </c>
      <c r="B724" s="73" t="s">
        <v>719</v>
      </c>
      <c r="C724" s="73" t="s">
        <v>265</v>
      </c>
      <c r="D724" s="73" t="s">
        <v>3778</v>
      </c>
      <c r="E724" s="73">
        <v>750</v>
      </c>
      <c r="F724" s="73">
        <v>12</v>
      </c>
      <c r="G724" s="74">
        <v>35</v>
      </c>
      <c r="H724" s="73" t="s">
        <v>2461</v>
      </c>
      <c r="I724" s="74">
        <v>47.99</v>
      </c>
      <c r="J724" s="2">
        <v>1</v>
      </c>
      <c r="K724" s="94"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20.49</v>
      </c>
    </row>
    <row r="725" spans="1:11" x14ac:dyDescent="0.25">
      <c r="A725" s="2">
        <v>15147</v>
      </c>
      <c r="B725" s="73" t="s">
        <v>52</v>
      </c>
      <c r="C725" s="73" t="s">
        <v>265</v>
      </c>
      <c r="D725" s="73" t="s">
        <v>3761</v>
      </c>
      <c r="E725" s="73">
        <v>750</v>
      </c>
      <c r="F725" s="73">
        <v>12</v>
      </c>
      <c r="G725" s="74">
        <v>40</v>
      </c>
      <c r="H725" s="73" t="s">
        <v>2461</v>
      </c>
      <c r="I725" s="74">
        <v>24.07</v>
      </c>
      <c r="J725" s="2">
        <v>1</v>
      </c>
      <c r="K725" s="94"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23.42</v>
      </c>
    </row>
    <row r="726" spans="1:11" x14ac:dyDescent="0.25">
      <c r="A726" s="2">
        <v>15164</v>
      </c>
      <c r="B726" s="73" t="s">
        <v>720</v>
      </c>
      <c r="C726" s="73" t="s">
        <v>265</v>
      </c>
      <c r="D726" s="73" t="s">
        <v>5083</v>
      </c>
      <c r="E726" s="73">
        <v>750</v>
      </c>
      <c r="F726" s="73">
        <v>6</v>
      </c>
      <c r="G726" s="74">
        <v>40</v>
      </c>
      <c r="H726" s="73" t="s">
        <v>2460</v>
      </c>
      <c r="I726" s="74">
        <v>93.49</v>
      </c>
      <c r="J726" s="2">
        <v>1</v>
      </c>
      <c r="K726" s="94"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23.42</v>
      </c>
    </row>
    <row r="727" spans="1:11" x14ac:dyDescent="0.25">
      <c r="A727" s="2">
        <v>15198</v>
      </c>
      <c r="B727" s="73" t="s">
        <v>721</v>
      </c>
      <c r="C727" s="73" t="s">
        <v>266</v>
      </c>
      <c r="D727" s="73" t="s">
        <v>3795</v>
      </c>
      <c r="E727" s="73">
        <v>750</v>
      </c>
      <c r="F727" s="73">
        <v>12</v>
      </c>
      <c r="G727" s="74">
        <v>13.5</v>
      </c>
      <c r="H727" s="73" t="s">
        <v>2460</v>
      </c>
      <c r="I727" s="74">
        <v>18.489999999999998</v>
      </c>
      <c r="J727" s="2">
        <v>1</v>
      </c>
      <c r="K727" s="94"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7.9</v>
      </c>
    </row>
    <row r="728" spans="1:11" x14ac:dyDescent="0.25">
      <c r="A728" s="2">
        <v>15214</v>
      </c>
      <c r="B728" s="73" t="s">
        <v>722</v>
      </c>
      <c r="C728" s="73" t="s">
        <v>266</v>
      </c>
      <c r="D728" s="73" t="s">
        <v>3758</v>
      </c>
      <c r="E728" s="73">
        <v>750</v>
      </c>
      <c r="F728" s="73">
        <v>12</v>
      </c>
      <c r="G728" s="74">
        <v>14.5</v>
      </c>
      <c r="H728" s="73" t="s">
        <v>2478</v>
      </c>
      <c r="I728" s="74">
        <v>34.99</v>
      </c>
      <c r="J728" s="2">
        <v>1</v>
      </c>
      <c r="K728" s="94"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8.49</v>
      </c>
    </row>
    <row r="729" spans="1:11" x14ac:dyDescent="0.25">
      <c r="A729" s="2">
        <v>15216</v>
      </c>
      <c r="B729" s="73" t="s">
        <v>723</v>
      </c>
      <c r="C729" s="73" t="s">
        <v>266</v>
      </c>
      <c r="D729" s="73" t="s">
        <v>3760</v>
      </c>
      <c r="E729" s="73">
        <v>750</v>
      </c>
      <c r="F729" s="73">
        <v>6</v>
      </c>
      <c r="G729" s="74">
        <v>15</v>
      </c>
      <c r="H729" s="73" t="s">
        <v>2516</v>
      </c>
      <c r="I729" s="74">
        <v>24.51</v>
      </c>
      <c r="J729" s="2">
        <v>1</v>
      </c>
      <c r="K729" s="94"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8.7799999999999994</v>
      </c>
    </row>
    <row r="730" spans="1:11" x14ac:dyDescent="0.25">
      <c r="A730" s="2">
        <v>15217</v>
      </c>
      <c r="B730" s="73" t="s">
        <v>3997</v>
      </c>
      <c r="C730" s="73" t="s">
        <v>266</v>
      </c>
      <c r="D730" s="73" t="s">
        <v>3775</v>
      </c>
      <c r="E730" s="73">
        <v>750</v>
      </c>
      <c r="F730" s="73">
        <v>12</v>
      </c>
      <c r="G730" s="74">
        <v>11</v>
      </c>
      <c r="H730" s="73" t="s">
        <v>2493</v>
      </c>
      <c r="I730" s="74">
        <v>15.49</v>
      </c>
      <c r="J730" s="2">
        <v>1</v>
      </c>
      <c r="K730" s="94"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6.44</v>
      </c>
    </row>
    <row r="731" spans="1:11" x14ac:dyDescent="0.25">
      <c r="A731" s="2">
        <v>15218</v>
      </c>
      <c r="B731" s="73" t="s">
        <v>724</v>
      </c>
      <c r="C731" s="73" t="s">
        <v>266</v>
      </c>
      <c r="D731" s="73" t="s">
        <v>3775</v>
      </c>
      <c r="E731" s="73">
        <v>750</v>
      </c>
      <c r="F731" s="73">
        <v>12</v>
      </c>
      <c r="G731" s="74">
        <v>12</v>
      </c>
      <c r="H731" s="73" t="s">
        <v>2490</v>
      </c>
      <c r="I731" s="74">
        <v>15.99</v>
      </c>
      <c r="J731" s="2">
        <v>1</v>
      </c>
      <c r="K731" s="94"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7.03</v>
      </c>
    </row>
    <row r="732" spans="1:11" x14ac:dyDescent="0.25">
      <c r="A732" s="2">
        <v>15244</v>
      </c>
      <c r="B732" s="73" t="s">
        <v>177</v>
      </c>
      <c r="C732" s="73" t="s">
        <v>265</v>
      </c>
      <c r="D732" s="73" t="s">
        <v>3753</v>
      </c>
      <c r="E732" s="73">
        <v>750</v>
      </c>
      <c r="F732" s="73">
        <v>12</v>
      </c>
      <c r="G732" s="74">
        <v>35</v>
      </c>
      <c r="H732" s="73" t="s">
        <v>2460</v>
      </c>
      <c r="I732" s="74">
        <v>25.7</v>
      </c>
      <c r="J732" s="2">
        <v>1</v>
      </c>
      <c r="K732" s="94"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20.49</v>
      </c>
    </row>
    <row r="733" spans="1:11" x14ac:dyDescent="0.25">
      <c r="A733" s="2">
        <v>15251</v>
      </c>
      <c r="B733" s="73" t="s">
        <v>182</v>
      </c>
      <c r="C733" s="73" t="s">
        <v>266</v>
      </c>
      <c r="D733" s="73" t="s">
        <v>3756</v>
      </c>
      <c r="E733" s="73">
        <v>750</v>
      </c>
      <c r="F733" s="73">
        <v>12</v>
      </c>
      <c r="G733" s="74">
        <v>12</v>
      </c>
      <c r="H733" s="73" t="s">
        <v>4291</v>
      </c>
      <c r="I733" s="74">
        <v>11.99</v>
      </c>
      <c r="J733" s="2">
        <v>1</v>
      </c>
      <c r="K733" s="94"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7.03</v>
      </c>
    </row>
    <row r="734" spans="1:11" x14ac:dyDescent="0.25">
      <c r="A734" s="2">
        <v>15252</v>
      </c>
      <c r="B734" s="73" t="s">
        <v>178</v>
      </c>
      <c r="C734" s="73" t="s">
        <v>266</v>
      </c>
      <c r="D734" s="73" t="s">
        <v>3756</v>
      </c>
      <c r="E734" s="73">
        <v>750</v>
      </c>
      <c r="F734" s="73">
        <v>12</v>
      </c>
      <c r="G734" s="74">
        <v>12.5</v>
      </c>
      <c r="H734" s="73" t="s">
        <v>4291</v>
      </c>
      <c r="I734" s="74">
        <v>11.99</v>
      </c>
      <c r="J734" s="2">
        <v>1</v>
      </c>
      <c r="K734" s="94"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7.32</v>
      </c>
    </row>
    <row r="735" spans="1:11" x14ac:dyDescent="0.25">
      <c r="A735" s="2">
        <v>15262</v>
      </c>
      <c r="B735" s="73" t="s">
        <v>725</v>
      </c>
      <c r="C735" s="73" t="s">
        <v>266</v>
      </c>
      <c r="D735" s="73" t="s">
        <v>3775</v>
      </c>
      <c r="E735" s="73">
        <v>750</v>
      </c>
      <c r="F735" s="73">
        <v>12</v>
      </c>
      <c r="G735" s="74">
        <v>12</v>
      </c>
      <c r="H735" s="73" t="s">
        <v>2493</v>
      </c>
      <c r="I735" s="74">
        <v>22.49</v>
      </c>
      <c r="J735" s="2">
        <v>1</v>
      </c>
      <c r="K735" s="94"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7.03</v>
      </c>
    </row>
    <row r="736" spans="1:11" x14ac:dyDescent="0.25">
      <c r="A736" s="2">
        <v>15271</v>
      </c>
      <c r="B736" s="73" t="s">
        <v>677</v>
      </c>
      <c r="C736" s="73" t="s">
        <v>266</v>
      </c>
      <c r="D736" s="73" t="s">
        <v>3743</v>
      </c>
      <c r="E736" s="73">
        <v>1500</v>
      </c>
      <c r="F736" s="73">
        <v>6</v>
      </c>
      <c r="G736" s="74">
        <v>7</v>
      </c>
      <c r="H736" s="73" t="s">
        <v>2477</v>
      </c>
      <c r="I736" s="74">
        <v>19.989999999999998</v>
      </c>
      <c r="J736" s="2">
        <v>1</v>
      </c>
      <c r="K736" s="94"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8.1999999999999993</v>
      </c>
    </row>
    <row r="737" spans="1:11" x14ac:dyDescent="0.25">
      <c r="A737" s="2">
        <v>15299</v>
      </c>
      <c r="B737" s="73" t="s">
        <v>726</v>
      </c>
      <c r="C737" s="73" t="s">
        <v>267</v>
      </c>
      <c r="D737" s="73" t="s">
        <v>3751</v>
      </c>
      <c r="E737" s="73">
        <v>473</v>
      </c>
      <c r="F737" s="73">
        <v>24</v>
      </c>
      <c r="G737" s="74">
        <v>7.1</v>
      </c>
      <c r="H737" s="73" t="s">
        <v>3455</v>
      </c>
      <c r="I737" s="74">
        <v>4.1900000000000004</v>
      </c>
      <c r="J737" s="2">
        <v>1</v>
      </c>
      <c r="K737" s="94"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2.62</v>
      </c>
    </row>
    <row r="738" spans="1:11" x14ac:dyDescent="0.25">
      <c r="A738" s="2">
        <v>15331</v>
      </c>
      <c r="B738" s="73" t="s">
        <v>2918</v>
      </c>
      <c r="C738" s="73" t="s">
        <v>265</v>
      </c>
      <c r="D738" s="73" t="s">
        <v>5079</v>
      </c>
      <c r="E738" s="73">
        <v>1140</v>
      </c>
      <c r="F738" s="73">
        <v>8</v>
      </c>
      <c r="G738" s="74">
        <v>40</v>
      </c>
      <c r="H738" s="73" t="s">
        <v>2466</v>
      </c>
      <c r="I738" s="74">
        <v>41.99</v>
      </c>
      <c r="J738" s="2">
        <v>1</v>
      </c>
      <c r="K738" s="94"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35.6</v>
      </c>
    </row>
    <row r="739" spans="1:11" x14ac:dyDescent="0.25">
      <c r="A739" s="2">
        <v>15333</v>
      </c>
      <c r="B739" s="73" t="s">
        <v>727</v>
      </c>
      <c r="C739" s="73" t="s">
        <v>267</v>
      </c>
      <c r="D739" s="73" t="s">
        <v>3741</v>
      </c>
      <c r="E739" s="73">
        <v>3784</v>
      </c>
      <c r="F739" s="73">
        <v>3</v>
      </c>
      <c r="G739" s="74">
        <v>5</v>
      </c>
      <c r="H739" s="73" t="s">
        <v>2528</v>
      </c>
      <c r="I739" s="74">
        <v>27.99</v>
      </c>
      <c r="J739" s="2">
        <v>8</v>
      </c>
      <c r="K739" s="94"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14.77</v>
      </c>
    </row>
    <row r="740" spans="1:11" x14ac:dyDescent="0.25">
      <c r="A740" s="2">
        <v>15333</v>
      </c>
      <c r="B740" s="73" t="s">
        <v>727</v>
      </c>
      <c r="C740" s="73" t="s">
        <v>267</v>
      </c>
      <c r="D740" s="73" t="s">
        <v>3741</v>
      </c>
      <c r="E740" s="73">
        <v>3784</v>
      </c>
      <c r="F740" s="73">
        <v>3</v>
      </c>
      <c r="G740" s="74">
        <v>5</v>
      </c>
      <c r="H740" s="73" t="s">
        <v>2528</v>
      </c>
      <c r="I740" s="74">
        <v>27.99</v>
      </c>
      <c r="J740" s="2">
        <v>8</v>
      </c>
      <c r="K740" s="94"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14.77</v>
      </c>
    </row>
    <row r="741" spans="1:11" x14ac:dyDescent="0.25">
      <c r="A741" s="2">
        <v>15334</v>
      </c>
      <c r="B741" s="73" t="s">
        <v>728</v>
      </c>
      <c r="C741" s="73" t="s">
        <v>267</v>
      </c>
      <c r="D741" s="73" t="s">
        <v>3741</v>
      </c>
      <c r="E741" s="73">
        <v>473</v>
      </c>
      <c r="F741" s="73">
        <v>24</v>
      </c>
      <c r="G741" s="74">
        <v>5</v>
      </c>
      <c r="H741" s="73" t="s">
        <v>2528</v>
      </c>
      <c r="I741" s="74">
        <v>3.99</v>
      </c>
      <c r="J741" s="2">
        <v>1</v>
      </c>
      <c r="K741" s="94"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1.85</v>
      </c>
    </row>
    <row r="742" spans="1:11" x14ac:dyDescent="0.25">
      <c r="A742" s="2">
        <v>15334</v>
      </c>
      <c r="B742" s="73" t="s">
        <v>728</v>
      </c>
      <c r="C742" s="73" t="s">
        <v>267</v>
      </c>
      <c r="D742" s="73" t="s">
        <v>3741</v>
      </c>
      <c r="E742" s="73">
        <v>473</v>
      </c>
      <c r="F742" s="73">
        <v>24</v>
      </c>
      <c r="G742" s="74">
        <v>5</v>
      </c>
      <c r="H742" s="73" t="s">
        <v>2528</v>
      </c>
      <c r="I742" s="74">
        <v>3.99</v>
      </c>
      <c r="J742" s="2">
        <v>1</v>
      </c>
      <c r="K742" s="94"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1.85</v>
      </c>
    </row>
    <row r="743" spans="1:11" x14ac:dyDescent="0.25">
      <c r="A743" s="2">
        <v>15401</v>
      </c>
      <c r="B743" s="73" t="s">
        <v>730</v>
      </c>
      <c r="C743" s="73" t="s">
        <v>266</v>
      </c>
      <c r="D743" s="73" t="s">
        <v>3787</v>
      </c>
      <c r="E743" s="73">
        <v>750</v>
      </c>
      <c r="F743" s="73">
        <v>12</v>
      </c>
      <c r="G743" s="74">
        <v>13.5</v>
      </c>
      <c r="H743" s="73" t="s">
        <v>2469</v>
      </c>
      <c r="I743" s="74">
        <v>64.989999999999995</v>
      </c>
      <c r="J743" s="2">
        <v>1</v>
      </c>
      <c r="K743" s="94"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7.9</v>
      </c>
    </row>
    <row r="744" spans="1:11" x14ac:dyDescent="0.25">
      <c r="A744" s="2">
        <v>15403</v>
      </c>
      <c r="B744" s="73" t="s">
        <v>731</v>
      </c>
      <c r="C744" s="73" t="s">
        <v>265</v>
      </c>
      <c r="D744" s="73" t="s">
        <v>3761</v>
      </c>
      <c r="E744" s="73">
        <v>750</v>
      </c>
      <c r="F744" s="73">
        <v>12</v>
      </c>
      <c r="G744" s="74">
        <v>40</v>
      </c>
      <c r="H744" s="73" t="s">
        <v>4893</v>
      </c>
      <c r="I744" s="74">
        <v>27.99</v>
      </c>
      <c r="J744" s="2">
        <v>1</v>
      </c>
      <c r="K744" s="94"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23.42</v>
      </c>
    </row>
    <row r="745" spans="1:11" x14ac:dyDescent="0.25">
      <c r="A745" s="2">
        <v>15405</v>
      </c>
      <c r="B745" s="73" t="s">
        <v>732</v>
      </c>
      <c r="C745" s="73" t="s">
        <v>266</v>
      </c>
      <c r="D745" s="73" t="s">
        <v>3747</v>
      </c>
      <c r="E745" s="73">
        <v>750</v>
      </c>
      <c r="F745" s="73">
        <v>12</v>
      </c>
      <c r="G745" s="74">
        <v>13</v>
      </c>
      <c r="H745" s="73" t="s">
        <v>5026</v>
      </c>
      <c r="I745" s="74">
        <v>14.99</v>
      </c>
      <c r="J745" s="2">
        <v>1</v>
      </c>
      <c r="K745" s="94"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7.61</v>
      </c>
    </row>
    <row r="746" spans="1:11" x14ac:dyDescent="0.25">
      <c r="A746" s="2">
        <v>15451</v>
      </c>
      <c r="B746" s="73" t="s">
        <v>733</v>
      </c>
      <c r="C746" s="73" t="s">
        <v>266</v>
      </c>
      <c r="D746" s="73" t="s">
        <v>3747</v>
      </c>
      <c r="E746" s="73">
        <v>750</v>
      </c>
      <c r="F746" s="73">
        <v>12</v>
      </c>
      <c r="G746" s="74">
        <v>13.5</v>
      </c>
      <c r="H746" s="73" t="s">
        <v>2469</v>
      </c>
      <c r="I746" s="74">
        <v>19.989999999999998</v>
      </c>
      <c r="J746" s="2">
        <v>1</v>
      </c>
      <c r="K746" s="94"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7.9</v>
      </c>
    </row>
    <row r="747" spans="1:11" x14ac:dyDescent="0.25">
      <c r="A747" s="2">
        <v>15485</v>
      </c>
      <c r="B747" s="73" t="s">
        <v>2527</v>
      </c>
      <c r="C747" s="73" t="s">
        <v>267</v>
      </c>
      <c r="D747" s="73" t="s">
        <v>3741</v>
      </c>
      <c r="E747" s="73">
        <v>473</v>
      </c>
      <c r="F747" s="73">
        <v>24</v>
      </c>
      <c r="G747" s="74">
        <v>5</v>
      </c>
      <c r="H747" s="73" t="s">
        <v>2501</v>
      </c>
      <c r="I747" s="74">
        <v>3.99</v>
      </c>
      <c r="J747" s="2">
        <v>1</v>
      </c>
      <c r="K747" s="94"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1.85</v>
      </c>
    </row>
    <row r="748" spans="1:11" x14ac:dyDescent="0.25">
      <c r="A748" s="2">
        <v>15485</v>
      </c>
      <c r="B748" s="73" t="s">
        <v>2527</v>
      </c>
      <c r="C748" s="73" t="s">
        <v>267</v>
      </c>
      <c r="D748" s="73" t="s">
        <v>3741</v>
      </c>
      <c r="E748" s="73">
        <v>473</v>
      </c>
      <c r="F748" s="73">
        <v>24</v>
      </c>
      <c r="G748" s="74">
        <v>5</v>
      </c>
      <c r="H748" s="73" t="s">
        <v>2501</v>
      </c>
      <c r="I748" s="74">
        <v>3.99</v>
      </c>
      <c r="J748" s="2">
        <v>1</v>
      </c>
      <c r="K748" s="94"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1.85</v>
      </c>
    </row>
    <row r="749" spans="1:11" x14ac:dyDescent="0.25">
      <c r="A749" s="2">
        <v>15490</v>
      </c>
      <c r="B749" s="73" t="s">
        <v>181</v>
      </c>
      <c r="C749" s="73" t="s">
        <v>266</v>
      </c>
      <c r="D749" s="73" t="s">
        <v>3804</v>
      </c>
      <c r="E749" s="73">
        <v>750</v>
      </c>
      <c r="F749" s="73">
        <v>12</v>
      </c>
      <c r="G749" s="74">
        <v>11.5</v>
      </c>
      <c r="H749" s="73" t="s">
        <v>2482</v>
      </c>
      <c r="I749" s="74">
        <v>17.989999999999998</v>
      </c>
      <c r="J749" s="2">
        <v>1</v>
      </c>
      <c r="K749" s="94"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6.73</v>
      </c>
    </row>
    <row r="750" spans="1:11" x14ac:dyDescent="0.25">
      <c r="A750" s="2">
        <v>15508</v>
      </c>
      <c r="B750" s="73" t="s">
        <v>209</v>
      </c>
      <c r="C750" s="73" t="s">
        <v>265</v>
      </c>
      <c r="D750" s="73" t="s">
        <v>5096</v>
      </c>
      <c r="E750" s="73">
        <v>750</v>
      </c>
      <c r="F750" s="73">
        <v>12</v>
      </c>
      <c r="G750" s="74">
        <v>35</v>
      </c>
      <c r="H750" s="73" t="s">
        <v>2460</v>
      </c>
      <c r="I750" s="74">
        <v>28.79</v>
      </c>
      <c r="J750" s="2">
        <v>1</v>
      </c>
      <c r="K750" s="94"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20.49</v>
      </c>
    </row>
    <row r="751" spans="1:11" x14ac:dyDescent="0.25">
      <c r="A751" s="2">
        <v>15529</v>
      </c>
      <c r="B751" s="73" t="s">
        <v>735</v>
      </c>
      <c r="C751" s="73" t="s">
        <v>265</v>
      </c>
      <c r="D751" s="73" t="s">
        <v>5097</v>
      </c>
      <c r="E751" s="73">
        <v>750</v>
      </c>
      <c r="F751" s="73">
        <v>12</v>
      </c>
      <c r="G751" s="74">
        <v>45</v>
      </c>
      <c r="H751" s="73" t="s">
        <v>2461</v>
      </c>
      <c r="I751" s="74">
        <v>45.49</v>
      </c>
      <c r="J751" s="2">
        <v>1</v>
      </c>
      <c r="K751" s="94"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26.35</v>
      </c>
    </row>
    <row r="752" spans="1:11" x14ac:dyDescent="0.25">
      <c r="A752" s="2">
        <v>15588</v>
      </c>
      <c r="B752" s="73" t="s">
        <v>736</v>
      </c>
      <c r="C752" s="73" t="s">
        <v>265</v>
      </c>
      <c r="D752" s="73" t="s">
        <v>3754</v>
      </c>
      <c r="E752" s="73">
        <v>750</v>
      </c>
      <c r="F752" s="73">
        <v>12</v>
      </c>
      <c r="G752" s="74">
        <v>42</v>
      </c>
      <c r="H752" s="73" t="s">
        <v>2464</v>
      </c>
      <c r="I752" s="74">
        <v>31.99</v>
      </c>
      <c r="J752" s="2">
        <v>1</v>
      </c>
      <c r="K752" s="94"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24.59</v>
      </c>
    </row>
    <row r="753" spans="1:11" x14ac:dyDescent="0.25">
      <c r="A753" s="2">
        <v>15596</v>
      </c>
      <c r="B753" s="73" t="s">
        <v>3881</v>
      </c>
      <c r="C753" s="73" t="s">
        <v>266</v>
      </c>
      <c r="D753" s="73" t="s">
        <v>3775</v>
      </c>
      <c r="E753" s="73">
        <v>750</v>
      </c>
      <c r="F753" s="73">
        <v>12</v>
      </c>
      <c r="G753" s="74">
        <v>13.6</v>
      </c>
      <c r="H753" s="73" t="s">
        <v>2477</v>
      </c>
      <c r="I753" s="74">
        <v>24.99</v>
      </c>
      <c r="J753" s="2">
        <v>1</v>
      </c>
      <c r="K753" s="94"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7.96</v>
      </c>
    </row>
    <row r="754" spans="1:11" x14ac:dyDescent="0.25">
      <c r="A754" s="2">
        <v>15693</v>
      </c>
      <c r="B754" s="73" t="s">
        <v>737</v>
      </c>
      <c r="C754" s="73" t="s">
        <v>265</v>
      </c>
      <c r="D754" s="73" t="s">
        <v>3812</v>
      </c>
      <c r="E754" s="73">
        <v>750</v>
      </c>
      <c r="F754" s="73">
        <v>12</v>
      </c>
      <c r="G754" s="74">
        <v>45</v>
      </c>
      <c r="H754" s="73" t="s">
        <v>2460</v>
      </c>
      <c r="I754" s="74">
        <v>37.99</v>
      </c>
      <c r="J754" s="2">
        <v>1</v>
      </c>
      <c r="K754" s="94"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26.35</v>
      </c>
    </row>
    <row r="755" spans="1:11" x14ac:dyDescent="0.25">
      <c r="A755" s="2">
        <v>15697</v>
      </c>
      <c r="B755" s="73" t="s">
        <v>5340</v>
      </c>
      <c r="C755" s="73" t="s">
        <v>267</v>
      </c>
      <c r="D755" s="73" t="s">
        <v>3751</v>
      </c>
      <c r="E755" s="73">
        <v>473</v>
      </c>
      <c r="F755" s="73">
        <v>24</v>
      </c>
      <c r="G755" s="74">
        <v>6.5</v>
      </c>
      <c r="H755" s="73" t="s">
        <v>3551</v>
      </c>
      <c r="I755" s="74">
        <v>4.49</v>
      </c>
      <c r="J755" s="2">
        <v>1</v>
      </c>
      <c r="K755" s="94"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2.4</v>
      </c>
    </row>
    <row r="756" spans="1:11" x14ac:dyDescent="0.25">
      <c r="A756" s="2">
        <v>15697</v>
      </c>
      <c r="B756" s="73" t="s">
        <v>5340</v>
      </c>
      <c r="C756" s="73" t="s">
        <v>267</v>
      </c>
      <c r="D756" s="73" t="s">
        <v>3751</v>
      </c>
      <c r="E756" s="73">
        <v>473</v>
      </c>
      <c r="F756" s="73">
        <v>24</v>
      </c>
      <c r="G756" s="74">
        <v>6.5</v>
      </c>
      <c r="H756" s="73" t="s">
        <v>3551</v>
      </c>
      <c r="I756" s="74">
        <v>4.49</v>
      </c>
      <c r="J756" s="2">
        <v>1</v>
      </c>
      <c r="K756" s="94"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2.4</v>
      </c>
    </row>
    <row r="757" spans="1:11" x14ac:dyDescent="0.25">
      <c r="A757" s="2">
        <v>15726</v>
      </c>
      <c r="B757" s="73" t="s">
        <v>738</v>
      </c>
      <c r="C757" s="73" t="s">
        <v>266</v>
      </c>
      <c r="D757" s="73" t="s">
        <v>3775</v>
      </c>
      <c r="E757" s="73">
        <v>4000</v>
      </c>
      <c r="F757" s="73">
        <v>4</v>
      </c>
      <c r="G757" s="74">
        <v>12</v>
      </c>
      <c r="H757" s="73" t="s">
        <v>4291</v>
      </c>
      <c r="I757" s="74">
        <v>45.99</v>
      </c>
      <c r="J757" s="2">
        <v>1</v>
      </c>
      <c r="K757" s="94"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31.2</v>
      </c>
    </row>
    <row r="758" spans="1:11" x14ac:dyDescent="0.25">
      <c r="A758" s="2">
        <v>15727</v>
      </c>
      <c r="B758" s="73" t="s">
        <v>739</v>
      </c>
      <c r="C758" s="73" t="s">
        <v>266</v>
      </c>
      <c r="D758" s="73" t="s">
        <v>3759</v>
      </c>
      <c r="E758" s="73">
        <v>4000</v>
      </c>
      <c r="F758" s="73">
        <v>4</v>
      </c>
      <c r="G758" s="74">
        <v>13</v>
      </c>
      <c r="H758" s="73" t="s">
        <v>4291</v>
      </c>
      <c r="I758" s="74">
        <v>45.99</v>
      </c>
      <c r="J758" s="2">
        <v>1</v>
      </c>
      <c r="K758" s="94"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33.81</v>
      </c>
    </row>
    <row r="759" spans="1:11" x14ac:dyDescent="0.25">
      <c r="A759" s="2">
        <v>15748</v>
      </c>
      <c r="B759" s="73" t="s">
        <v>2928</v>
      </c>
      <c r="C759" s="73" t="s">
        <v>266</v>
      </c>
      <c r="D759" s="73" t="s">
        <v>3752</v>
      </c>
      <c r="E759" s="73">
        <v>750</v>
      </c>
      <c r="F759" s="73">
        <v>6</v>
      </c>
      <c r="G759" s="74">
        <v>11</v>
      </c>
      <c r="H759" s="73" t="s">
        <v>2464</v>
      </c>
      <c r="I759" s="74">
        <v>17.989999999999998</v>
      </c>
      <c r="J759" s="2">
        <v>1</v>
      </c>
      <c r="K759" s="94"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6.44</v>
      </c>
    </row>
    <row r="760" spans="1:11" x14ac:dyDescent="0.25">
      <c r="A760" s="2">
        <v>15759</v>
      </c>
      <c r="B760" s="73" t="s">
        <v>2926</v>
      </c>
      <c r="C760" s="73" t="s">
        <v>266</v>
      </c>
      <c r="D760" s="73" t="s">
        <v>3757</v>
      </c>
      <c r="E760" s="73">
        <v>750</v>
      </c>
      <c r="F760" s="73">
        <v>12</v>
      </c>
      <c r="G760" s="74">
        <v>13.4</v>
      </c>
      <c r="H760" s="73" t="s">
        <v>2477</v>
      </c>
      <c r="I760" s="74">
        <v>19.989999999999998</v>
      </c>
      <c r="J760" s="2">
        <v>1</v>
      </c>
      <c r="K760" s="94"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7.85</v>
      </c>
    </row>
    <row r="761" spans="1:11" x14ac:dyDescent="0.25">
      <c r="A761" s="2">
        <v>15760</v>
      </c>
      <c r="B761" s="73" t="s">
        <v>154</v>
      </c>
      <c r="C761" s="73" t="s">
        <v>266</v>
      </c>
      <c r="D761" s="73" t="s">
        <v>3764</v>
      </c>
      <c r="E761" s="73">
        <v>750</v>
      </c>
      <c r="F761" s="73">
        <v>12</v>
      </c>
      <c r="G761" s="74">
        <v>10.5</v>
      </c>
      <c r="H761" s="73" t="s">
        <v>2473</v>
      </c>
      <c r="I761" s="74">
        <v>16.989999999999998</v>
      </c>
      <c r="J761" s="2">
        <v>1</v>
      </c>
      <c r="K761" s="94"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6.15</v>
      </c>
    </row>
    <row r="762" spans="1:11" x14ac:dyDescent="0.25">
      <c r="A762" s="2">
        <v>15764</v>
      </c>
      <c r="B762" s="73" t="s">
        <v>3144</v>
      </c>
      <c r="C762" s="73" t="s">
        <v>267</v>
      </c>
      <c r="D762" s="73" t="s">
        <v>3777</v>
      </c>
      <c r="E762" s="73">
        <v>1892</v>
      </c>
      <c r="F762" s="73">
        <v>6</v>
      </c>
      <c r="G762" s="74">
        <v>5.2</v>
      </c>
      <c r="H762" s="73" t="s">
        <v>2504</v>
      </c>
      <c r="I762" s="74">
        <v>13.49</v>
      </c>
      <c r="J762" s="2">
        <v>4</v>
      </c>
      <c r="K762" s="94"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7.68</v>
      </c>
    </row>
    <row r="763" spans="1:11" x14ac:dyDescent="0.25">
      <c r="A763" s="2">
        <v>15764</v>
      </c>
      <c r="B763" s="73" t="s">
        <v>3144</v>
      </c>
      <c r="C763" s="73" t="s">
        <v>267</v>
      </c>
      <c r="D763" s="73" t="s">
        <v>3777</v>
      </c>
      <c r="E763" s="73">
        <v>1892</v>
      </c>
      <c r="F763" s="73">
        <v>6</v>
      </c>
      <c r="G763" s="74">
        <v>5.2</v>
      </c>
      <c r="H763" s="73" t="s">
        <v>2504</v>
      </c>
      <c r="I763" s="74">
        <v>13.49</v>
      </c>
      <c r="J763" s="2">
        <v>4</v>
      </c>
      <c r="K763" s="94"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7.68</v>
      </c>
    </row>
    <row r="764" spans="1:11" x14ac:dyDescent="0.25">
      <c r="A764" s="2">
        <v>15794</v>
      </c>
      <c r="B764" s="73" t="s">
        <v>740</v>
      </c>
      <c r="C764" s="73" t="s">
        <v>265</v>
      </c>
      <c r="D764" s="73" t="s">
        <v>3767</v>
      </c>
      <c r="E764" s="73">
        <v>750</v>
      </c>
      <c r="F764" s="73">
        <v>12</v>
      </c>
      <c r="G764" s="74">
        <v>40</v>
      </c>
      <c r="H764" s="73" t="s">
        <v>2464</v>
      </c>
      <c r="I764" s="74">
        <v>41.99</v>
      </c>
      <c r="J764" s="2">
        <v>1</v>
      </c>
      <c r="K764" s="94"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23.42</v>
      </c>
    </row>
    <row r="765" spans="1:11" x14ac:dyDescent="0.25">
      <c r="A765" s="2">
        <v>15899</v>
      </c>
      <c r="B765" s="73" t="s">
        <v>741</v>
      </c>
      <c r="C765" s="73" t="s">
        <v>266</v>
      </c>
      <c r="D765" s="73" t="s">
        <v>3756</v>
      </c>
      <c r="E765" s="73">
        <v>750</v>
      </c>
      <c r="F765" s="73">
        <v>12</v>
      </c>
      <c r="G765" s="74">
        <v>13</v>
      </c>
      <c r="H765" s="73" t="s">
        <v>2524</v>
      </c>
      <c r="I765" s="74">
        <v>19.88</v>
      </c>
      <c r="J765" s="2">
        <v>1</v>
      </c>
      <c r="K765" s="94"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7.61</v>
      </c>
    </row>
    <row r="766" spans="1:11" x14ac:dyDescent="0.25">
      <c r="A766" s="2">
        <v>15901</v>
      </c>
      <c r="B766" s="73" t="s">
        <v>742</v>
      </c>
      <c r="C766" s="73" t="s">
        <v>266</v>
      </c>
      <c r="D766" s="73" t="s">
        <v>3747</v>
      </c>
      <c r="E766" s="73">
        <v>750</v>
      </c>
      <c r="F766" s="73">
        <v>12</v>
      </c>
      <c r="G766" s="74">
        <v>13.5</v>
      </c>
      <c r="H766" s="73" t="s">
        <v>2490</v>
      </c>
      <c r="I766" s="74">
        <v>16.989999999999998</v>
      </c>
      <c r="J766" s="2">
        <v>1</v>
      </c>
      <c r="K766" s="94"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7.9</v>
      </c>
    </row>
    <row r="767" spans="1:11" x14ac:dyDescent="0.25">
      <c r="A767" s="2">
        <v>15928</v>
      </c>
      <c r="B767" s="73" t="s">
        <v>743</v>
      </c>
      <c r="C767" s="73" t="s">
        <v>266</v>
      </c>
      <c r="D767" s="73" t="s">
        <v>3747</v>
      </c>
      <c r="E767" s="73">
        <v>750</v>
      </c>
      <c r="F767" s="73">
        <v>12</v>
      </c>
      <c r="G767" s="74">
        <v>13.5</v>
      </c>
      <c r="H767" s="73" t="s">
        <v>2462</v>
      </c>
      <c r="I767" s="74">
        <v>21.99</v>
      </c>
      <c r="J767" s="2">
        <v>1</v>
      </c>
      <c r="K767" s="94"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7.9</v>
      </c>
    </row>
    <row r="768" spans="1:11" x14ac:dyDescent="0.25">
      <c r="A768" s="2">
        <v>15939</v>
      </c>
      <c r="B768" s="73" t="s">
        <v>744</v>
      </c>
      <c r="C768" s="73" t="s">
        <v>266</v>
      </c>
      <c r="D768" s="73" t="s">
        <v>3745</v>
      </c>
      <c r="E768" s="73">
        <v>750</v>
      </c>
      <c r="F768" s="73">
        <v>12</v>
      </c>
      <c r="G768" s="74">
        <v>14</v>
      </c>
      <c r="H768" s="73" t="s">
        <v>2482</v>
      </c>
      <c r="I768" s="74">
        <v>22.99</v>
      </c>
      <c r="J768" s="2">
        <v>1</v>
      </c>
      <c r="K768" s="94"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8.1999999999999993</v>
      </c>
    </row>
    <row r="769" spans="1:11" x14ac:dyDescent="0.25">
      <c r="A769" s="2">
        <v>15945</v>
      </c>
      <c r="B769" s="73" t="s">
        <v>745</v>
      </c>
      <c r="C769" s="73" t="s">
        <v>266</v>
      </c>
      <c r="D769" s="73" t="s">
        <v>3799</v>
      </c>
      <c r="E769" s="73">
        <v>750</v>
      </c>
      <c r="F769" s="73">
        <v>12</v>
      </c>
      <c r="G769" s="74">
        <v>6.5</v>
      </c>
      <c r="H769" s="73" t="s">
        <v>2522</v>
      </c>
      <c r="I769" s="74">
        <v>26.01</v>
      </c>
      <c r="J769" s="2">
        <v>1</v>
      </c>
      <c r="K769" s="94"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3.81</v>
      </c>
    </row>
    <row r="770" spans="1:11" x14ac:dyDescent="0.25">
      <c r="A770" s="2">
        <v>15951</v>
      </c>
      <c r="B770" s="73" t="s">
        <v>5098</v>
      </c>
      <c r="C770" s="73" t="s">
        <v>266</v>
      </c>
      <c r="D770" s="73" t="s">
        <v>3747</v>
      </c>
      <c r="E770" s="73">
        <v>750</v>
      </c>
      <c r="F770" s="73">
        <v>12</v>
      </c>
      <c r="G770" s="74">
        <v>13.5</v>
      </c>
      <c r="H770" s="73" t="s">
        <v>2479</v>
      </c>
      <c r="I770" s="74">
        <v>28.99</v>
      </c>
      <c r="J770" s="2">
        <v>1</v>
      </c>
      <c r="K770" s="94"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7.9</v>
      </c>
    </row>
    <row r="771" spans="1:11" x14ac:dyDescent="0.25">
      <c r="A771" s="2">
        <v>15956</v>
      </c>
      <c r="B771" s="73" t="s">
        <v>746</v>
      </c>
      <c r="C771" s="73" t="s">
        <v>266</v>
      </c>
      <c r="D771" s="73" t="s">
        <v>3747</v>
      </c>
      <c r="E771" s="73">
        <v>750</v>
      </c>
      <c r="F771" s="73">
        <v>12</v>
      </c>
      <c r="G771" s="74">
        <v>14</v>
      </c>
      <c r="H771" s="73" t="s">
        <v>2465</v>
      </c>
      <c r="I771" s="74">
        <v>17.989999999999998</v>
      </c>
      <c r="J771" s="2">
        <v>1</v>
      </c>
      <c r="K771" s="94"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8.1999999999999993</v>
      </c>
    </row>
    <row r="772" spans="1:11" x14ac:dyDescent="0.25">
      <c r="A772" s="2">
        <v>15966</v>
      </c>
      <c r="B772" s="73" t="s">
        <v>747</v>
      </c>
      <c r="C772" s="73" t="s">
        <v>266</v>
      </c>
      <c r="D772" s="73" t="s">
        <v>3747</v>
      </c>
      <c r="E772" s="73">
        <v>750</v>
      </c>
      <c r="F772" s="73">
        <v>12</v>
      </c>
      <c r="G772" s="74">
        <v>14.5</v>
      </c>
      <c r="H772" s="73" t="s">
        <v>2481</v>
      </c>
      <c r="I772" s="74">
        <v>18.989999999999998</v>
      </c>
      <c r="J772" s="2">
        <v>1</v>
      </c>
      <c r="K772" s="94"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8.49</v>
      </c>
    </row>
    <row r="773" spans="1:11" x14ac:dyDescent="0.25">
      <c r="A773" s="2">
        <v>15967</v>
      </c>
      <c r="B773" s="73" t="s">
        <v>748</v>
      </c>
      <c r="C773" s="73" t="s">
        <v>266</v>
      </c>
      <c r="D773" s="73" t="s">
        <v>3759</v>
      </c>
      <c r="E773" s="73">
        <v>750</v>
      </c>
      <c r="F773" s="73">
        <v>12</v>
      </c>
      <c r="G773" s="74">
        <v>14.5</v>
      </c>
      <c r="H773" s="73" t="s">
        <v>2481</v>
      </c>
      <c r="I773" s="74">
        <v>18.989999999999998</v>
      </c>
      <c r="J773" s="2">
        <v>1</v>
      </c>
      <c r="K773" s="94"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8.49</v>
      </c>
    </row>
    <row r="774" spans="1:11" x14ac:dyDescent="0.25">
      <c r="A774" s="2">
        <v>15976</v>
      </c>
      <c r="B774" s="73" t="s">
        <v>749</v>
      </c>
      <c r="C774" s="73" t="s">
        <v>266</v>
      </c>
      <c r="D774" s="73" t="s">
        <v>3787</v>
      </c>
      <c r="E774" s="73">
        <v>750</v>
      </c>
      <c r="F774" s="73">
        <v>12</v>
      </c>
      <c r="G774" s="74">
        <v>14</v>
      </c>
      <c r="H774" s="73" t="s">
        <v>5086</v>
      </c>
      <c r="I774" s="74">
        <v>31.49</v>
      </c>
      <c r="J774" s="2">
        <v>1</v>
      </c>
      <c r="K774" s="94"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8.1999999999999993</v>
      </c>
    </row>
    <row r="775" spans="1:11" x14ac:dyDescent="0.25">
      <c r="A775" s="2">
        <v>15982</v>
      </c>
      <c r="B775" s="73" t="s">
        <v>183</v>
      </c>
      <c r="C775" s="73" t="s">
        <v>265</v>
      </c>
      <c r="D775" s="73" t="s">
        <v>3813</v>
      </c>
      <c r="E775" s="73">
        <v>750</v>
      </c>
      <c r="F775" s="73">
        <v>12</v>
      </c>
      <c r="G775" s="74">
        <v>43</v>
      </c>
      <c r="H775" s="73" t="s">
        <v>2460</v>
      </c>
      <c r="I775" s="74">
        <v>26.82</v>
      </c>
      <c r="J775" s="2">
        <v>1</v>
      </c>
      <c r="K775" s="94"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25.18</v>
      </c>
    </row>
    <row r="776" spans="1:11" x14ac:dyDescent="0.25">
      <c r="A776" s="2">
        <v>16002</v>
      </c>
      <c r="B776" s="73" t="s">
        <v>750</v>
      </c>
      <c r="C776" s="73" t="s">
        <v>265</v>
      </c>
      <c r="D776" s="73" t="s">
        <v>3778</v>
      </c>
      <c r="E776" s="73">
        <v>750</v>
      </c>
      <c r="F776" s="73">
        <v>12</v>
      </c>
      <c r="G776" s="74">
        <v>35</v>
      </c>
      <c r="H776" s="73" t="s">
        <v>2461</v>
      </c>
      <c r="I776" s="74">
        <v>47.99</v>
      </c>
      <c r="J776" s="2">
        <v>1</v>
      </c>
      <c r="K776" s="94"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20.49</v>
      </c>
    </row>
    <row r="777" spans="1:11" x14ac:dyDescent="0.25">
      <c r="A777" s="2">
        <v>16012</v>
      </c>
      <c r="B777" s="73" t="s">
        <v>751</v>
      </c>
      <c r="C777" s="73" t="s">
        <v>266</v>
      </c>
      <c r="D777" s="73" t="s">
        <v>3747</v>
      </c>
      <c r="E777" s="73">
        <v>750</v>
      </c>
      <c r="F777" s="73">
        <v>12</v>
      </c>
      <c r="G777" s="74">
        <v>12.5</v>
      </c>
      <c r="H777" s="73" t="s">
        <v>2490</v>
      </c>
      <c r="I777" s="74">
        <v>17.989999999999998</v>
      </c>
      <c r="J777" s="2">
        <v>1</v>
      </c>
      <c r="K777" s="94"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7.32</v>
      </c>
    </row>
    <row r="778" spans="1:11" x14ac:dyDescent="0.25">
      <c r="A778" s="2">
        <v>16015</v>
      </c>
      <c r="B778" s="73" t="s">
        <v>752</v>
      </c>
      <c r="C778" s="73" t="s">
        <v>266</v>
      </c>
      <c r="D778" s="73" t="s">
        <v>3755</v>
      </c>
      <c r="E778" s="73">
        <v>750</v>
      </c>
      <c r="F778" s="73">
        <v>6</v>
      </c>
      <c r="G778" s="74">
        <v>13</v>
      </c>
      <c r="H778" s="73" t="s">
        <v>2460</v>
      </c>
      <c r="I778" s="74">
        <v>28.29</v>
      </c>
      <c r="J778" s="2">
        <v>1</v>
      </c>
      <c r="K778" s="94"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7.61</v>
      </c>
    </row>
    <row r="779" spans="1:11" x14ac:dyDescent="0.25">
      <c r="A779" s="2">
        <v>16037</v>
      </c>
      <c r="B779" s="73" t="s">
        <v>753</v>
      </c>
      <c r="C779" s="73" t="s">
        <v>266</v>
      </c>
      <c r="D779" s="73" t="s">
        <v>3747</v>
      </c>
      <c r="E779" s="73">
        <v>750</v>
      </c>
      <c r="F779" s="73">
        <v>12</v>
      </c>
      <c r="G779" s="74">
        <v>13</v>
      </c>
      <c r="H779" s="73" t="s">
        <v>2495</v>
      </c>
      <c r="I779" s="74">
        <v>17.989999999999998</v>
      </c>
      <c r="J779" s="2">
        <v>1</v>
      </c>
      <c r="K779" s="94"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7.61</v>
      </c>
    </row>
    <row r="780" spans="1:11" x14ac:dyDescent="0.25">
      <c r="A780" s="2">
        <v>16039</v>
      </c>
      <c r="B780" s="73" t="s">
        <v>754</v>
      </c>
      <c r="C780" s="73" t="s">
        <v>266</v>
      </c>
      <c r="D780" s="73" t="s">
        <v>3747</v>
      </c>
      <c r="E780" s="73">
        <v>750</v>
      </c>
      <c r="F780" s="73">
        <v>12</v>
      </c>
      <c r="G780" s="74">
        <v>13</v>
      </c>
      <c r="H780" s="73" t="s">
        <v>2495</v>
      </c>
      <c r="I780" s="74">
        <v>22.99</v>
      </c>
      <c r="J780" s="2">
        <v>1</v>
      </c>
      <c r="K780" s="94"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7.61</v>
      </c>
    </row>
    <row r="781" spans="1:11" x14ac:dyDescent="0.25">
      <c r="A781" s="2">
        <v>16061</v>
      </c>
      <c r="B781" s="73" t="s">
        <v>755</v>
      </c>
      <c r="C781" s="73" t="s">
        <v>266</v>
      </c>
      <c r="D781" s="73" t="s">
        <v>3747</v>
      </c>
      <c r="E781" s="73">
        <v>750</v>
      </c>
      <c r="F781" s="73">
        <v>12</v>
      </c>
      <c r="G781" s="74">
        <v>14</v>
      </c>
      <c r="H781" s="73" t="s">
        <v>2481</v>
      </c>
      <c r="I781" s="74">
        <v>29.99</v>
      </c>
      <c r="J781" s="2">
        <v>1</v>
      </c>
      <c r="K781" s="94"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8.1999999999999993</v>
      </c>
    </row>
    <row r="782" spans="1:11" x14ac:dyDescent="0.25">
      <c r="A782" s="2">
        <v>16095</v>
      </c>
      <c r="B782" s="73" t="s">
        <v>756</v>
      </c>
      <c r="C782" s="73" t="s">
        <v>266</v>
      </c>
      <c r="D782" s="73" t="s">
        <v>3747</v>
      </c>
      <c r="E782" s="73">
        <v>750</v>
      </c>
      <c r="F782" s="73">
        <v>12</v>
      </c>
      <c r="G782" s="74">
        <v>14</v>
      </c>
      <c r="H782" s="73" t="s">
        <v>2469</v>
      </c>
      <c r="I782" s="74">
        <v>20.99</v>
      </c>
      <c r="J782" s="2">
        <v>1</v>
      </c>
      <c r="K782" s="94"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8.1999999999999993</v>
      </c>
    </row>
    <row r="783" spans="1:11" x14ac:dyDescent="0.25">
      <c r="A783" s="2">
        <v>16099</v>
      </c>
      <c r="B783" s="73" t="s">
        <v>757</v>
      </c>
      <c r="C783" s="73" t="s">
        <v>266</v>
      </c>
      <c r="D783" s="73" t="s">
        <v>3758</v>
      </c>
      <c r="E783" s="73">
        <v>750</v>
      </c>
      <c r="F783" s="73">
        <v>6</v>
      </c>
      <c r="G783" s="74">
        <v>15</v>
      </c>
      <c r="H783" s="73" t="s">
        <v>2835</v>
      </c>
      <c r="I783" s="74">
        <v>35.99</v>
      </c>
      <c r="J783" s="2">
        <v>1</v>
      </c>
      <c r="K783" s="94"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8.7799999999999994</v>
      </c>
    </row>
    <row r="784" spans="1:11" x14ac:dyDescent="0.25">
      <c r="A784" s="2">
        <v>16102</v>
      </c>
      <c r="B784" s="73" t="s">
        <v>758</v>
      </c>
      <c r="C784" s="73" t="s">
        <v>266</v>
      </c>
      <c r="D784" s="73" t="s">
        <v>3747</v>
      </c>
      <c r="E784" s="73">
        <v>750</v>
      </c>
      <c r="F784" s="73">
        <v>12</v>
      </c>
      <c r="G784" s="74">
        <v>13.5</v>
      </c>
      <c r="H784" s="73" t="s">
        <v>2482</v>
      </c>
      <c r="I784" s="74">
        <v>15.99</v>
      </c>
      <c r="J784" s="2">
        <v>1</v>
      </c>
      <c r="K784" s="94"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7.9</v>
      </c>
    </row>
    <row r="785" spans="1:11" x14ac:dyDescent="0.25">
      <c r="A785" s="2">
        <v>16115</v>
      </c>
      <c r="B785" s="73" t="s">
        <v>22</v>
      </c>
      <c r="C785" s="73" t="s">
        <v>265</v>
      </c>
      <c r="D785" s="73" t="s">
        <v>3742</v>
      </c>
      <c r="E785" s="73">
        <v>1140</v>
      </c>
      <c r="F785" s="73">
        <v>8</v>
      </c>
      <c r="G785" s="74">
        <v>40</v>
      </c>
      <c r="H785" s="73" t="s">
        <v>2461</v>
      </c>
      <c r="I785" s="74">
        <v>37.49</v>
      </c>
      <c r="J785" s="2">
        <v>1</v>
      </c>
      <c r="K785" s="94"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35.6</v>
      </c>
    </row>
    <row r="786" spans="1:11" x14ac:dyDescent="0.25">
      <c r="A786" s="2">
        <v>16116</v>
      </c>
      <c r="B786" s="73" t="s">
        <v>759</v>
      </c>
      <c r="C786" s="73" t="s">
        <v>266</v>
      </c>
      <c r="D786" s="73" t="s">
        <v>3759</v>
      </c>
      <c r="E786" s="73">
        <v>750</v>
      </c>
      <c r="F786" s="73">
        <v>12</v>
      </c>
      <c r="G786" s="74">
        <v>14.5</v>
      </c>
      <c r="H786" s="73" t="s">
        <v>2463</v>
      </c>
      <c r="I786" s="74">
        <v>31.74</v>
      </c>
      <c r="J786" s="2">
        <v>1</v>
      </c>
      <c r="K786" s="94"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8.49</v>
      </c>
    </row>
    <row r="787" spans="1:11" x14ac:dyDescent="0.25">
      <c r="A787" s="2">
        <v>16117</v>
      </c>
      <c r="B787" s="73" t="s">
        <v>180</v>
      </c>
      <c r="C787" s="73" t="s">
        <v>265</v>
      </c>
      <c r="D787" s="73" t="s">
        <v>5079</v>
      </c>
      <c r="E787" s="73">
        <v>750</v>
      </c>
      <c r="F787" s="73">
        <v>12</v>
      </c>
      <c r="G787" s="74">
        <v>40</v>
      </c>
      <c r="H787" s="73" t="s">
        <v>2460</v>
      </c>
      <c r="I787" s="74">
        <v>30.99</v>
      </c>
      <c r="J787" s="2">
        <v>1</v>
      </c>
      <c r="K787" s="94"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23.42</v>
      </c>
    </row>
    <row r="788" spans="1:11" x14ac:dyDescent="0.25">
      <c r="A788" s="2">
        <v>16124</v>
      </c>
      <c r="B788" s="73" t="s">
        <v>760</v>
      </c>
      <c r="C788" s="73" t="s">
        <v>265</v>
      </c>
      <c r="D788" s="73" t="s">
        <v>3742</v>
      </c>
      <c r="E788" s="73">
        <v>1140</v>
      </c>
      <c r="F788" s="73">
        <v>6</v>
      </c>
      <c r="G788" s="74">
        <v>40</v>
      </c>
      <c r="H788" s="73" t="s">
        <v>2461</v>
      </c>
      <c r="I788" s="74">
        <v>51.99</v>
      </c>
      <c r="J788" s="2">
        <v>1</v>
      </c>
      <c r="K788" s="94"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35.6</v>
      </c>
    </row>
    <row r="789" spans="1:11" x14ac:dyDescent="0.25">
      <c r="A789" s="2">
        <v>16125</v>
      </c>
      <c r="B789" s="73" t="s">
        <v>2927</v>
      </c>
      <c r="C789" s="73" t="s">
        <v>265</v>
      </c>
      <c r="D789" s="73" t="s">
        <v>3754</v>
      </c>
      <c r="E789" s="73">
        <v>750</v>
      </c>
      <c r="F789" s="73">
        <v>12</v>
      </c>
      <c r="G789" s="74">
        <v>41.3</v>
      </c>
      <c r="H789" s="73" t="s">
        <v>2461</v>
      </c>
      <c r="I789" s="74">
        <v>31.49</v>
      </c>
      <c r="J789" s="2">
        <v>1</v>
      </c>
      <c r="K789" s="94"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24.18</v>
      </c>
    </row>
    <row r="790" spans="1:11" x14ac:dyDescent="0.25">
      <c r="A790" s="2">
        <v>16164</v>
      </c>
      <c r="B790" s="73" t="s">
        <v>5099</v>
      </c>
      <c r="C790" s="73" t="s">
        <v>265</v>
      </c>
      <c r="D790" s="73" t="s">
        <v>3778</v>
      </c>
      <c r="E790" s="73">
        <v>750</v>
      </c>
      <c r="F790" s="73">
        <v>12</v>
      </c>
      <c r="G790" s="74">
        <v>37.5</v>
      </c>
      <c r="H790" s="73" t="s">
        <v>2476</v>
      </c>
      <c r="I790" s="74">
        <v>33.450000000000003</v>
      </c>
      <c r="J790" s="2">
        <v>1</v>
      </c>
      <c r="K790" s="94"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21.96</v>
      </c>
    </row>
    <row r="791" spans="1:11" x14ac:dyDescent="0.25">
      <c r="A791" s="2">
        <v>16194</v>
      </c>
      <c r="B791" s="73" t="s">
        <v>2294</v>
      </c>
      <c r="C791" s="73" t="s">
        <v>267</v>
      </c>
      <c r="D791" s="73" t="s">
        <v>3777</v>
      </c>
      <c r="E791" s="73">
        <v>650</v>
      </c>
      <c r="F791" s="73">
        <v>12</v>
      </c>
      <c r="G791" s="74">
        <v>5</v>
      </c>
      <c r="H791" s="73" t="s">
        <v>2463</v>
      </c>
      <c r="I791" s="74">
        <v>6.99</v>
      </c>
      <c r="J791" s="2">
        <v>1</v>
      </c>
      <c r="K791" s="94"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2.54</v>
      </c>
    </row>
    <row r="792" spans="1:11" x14ac:dyDescent="0.25">
      <c r="A792" s="2">
        <v>16194</v>
      </c>
      <c r="B792" s="73" t="s">
        <v>2294</v>
      </c>
      <c r="C792" s="73" t="s">
        <v>267</v>
      </c>
      <c r="D792" s="73" t="s">
        <v>3777</v>
      </c>
      <c r="E792" s="73">
        <v>650</v>
      </c>
      <c r="F792" s="73">
        <v>12</v>
      </c>
      <c r="G792" s="74">
        <v>5</v>
      </c>
      <c r="H792" s="73" t="s">
        <v>2463</v>
      </c>
      <c r="I792" s="74">
        <v>6.99</v>
      </c>
      <c r="J792" s="2">
        <v>1</v>
      </c>
      <c r="K792" s="94"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2.54</v>
      </c>
    </row>
    <row r="793" spans="1:11" x14ac:dyDescent="0.25">
      <c r="A793" s="2">
        <v>16205</v>
      </c>
      <c r="B793" s="73" t="s">
        <v>4646</v>
      </c>
      <c r="C793" s="73" t="s">
        <v>266</v>
      </c>
      <c r="D793" s="73" t="s">
        <v>3775</v>
      </c>
      <c r="E793" s="73">
        <v>750</v>
      </c>
      <c r="F793" s="73">
        <v>12</v>
      </c>
      <c r="G793" s="74">
        <v>12</v>
      </c>
      <c r="H793" s="73" t="s">
        <v>2482</v>
      </c>
      <c r="I793" s="74">
        <v>14.99</v>
      </c>
      <c r="J793" s="2">
        <v>1</v>
      </c>
      <c r="K793" s="94"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7.03</v>
      </c>
    </row>
    <row r="794" spans="1:11" x14ac:dyDescent="0.25">
      <c r="A794" s="2">
        <v>16212</v>
      </c>
      <c r="B794" s="73" t="s">
        <v>762</v>
      </c>
      <c r="C794" s="73" t="s">
        <v>267</v>
      </c>
      <c r="D794" s="73" t="s">
        <v>3777</v>
      </c>
      <c r="E794" s="73">
        <v>5325</v>
      </c>
      <c r="F794" s="73">
        <v>1</v>
      </c>
      <c r="G794" s="74">
        <v>5</v>
      </c>
      <c r="H794" s="73" t="s">
        <v>2504</v>
      </c>
      <c r="I794" s="74">
        <v>32.99</v>
      </c>
      <c r="J794" s="2">
        <v>15</v>
      </c>
      <c r="K794" s="94"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20.79</v>
      </c>
    </row>
    <row r="795" spans="1:11" x14ac:dyDescent="0.25">
      <c r="A795" s="2">
        <v>16212</v>
      </c>
      <c r="B795" s="73" t="s">
        <v>762</v>
      </c>
      <c r="C795" s="73" t="s">
        <v>267</v>
      </c>
      <c r="D795" s="73" t="s">
        <v>3777</v>
      </c>
      <c r="E795" s="73">
        <v>5325</v>
      </c>
      <c r="F795" s="73">
        <v>1</v>
      </c>
      <c r="G795" s="74">
        <v>5</v>
      </c>
      <c r="H795" s="73" t="s">
        <v>2504</v>
      </c>
      <c r="I795" s="74">
        <v>32.99</v>
      </c>
      <c r="J795" s="2">
        <v>15</v>
      </c>
      <c r="K795" s="94"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20.79</v>
      </c>
    </row>
    <row r="796" spans="1:11" x14ac:dyDescent="0.25">
      <c r="A796" s="2">
        <v>16222</v>
      </c>
      <c r="B796" s="73" t="s">
        <v>4917</v>
      </c>
      <c r="C796" s="73" t="s">
        <v>266</v>
      </c>
      <c r="D796" s="73" t="s">
        <v>3758</v>
      </c>
      <c r="E796" s="73">
        <v>750</v>
      </c>
      <c r="F796" s="73">
        <v>12</v>
      </c>
      <c r="G796" s="74">
        <v>14.5</v>
      </c>
      <c r="H796" s="73" t="s">
        <v>2493</v>
      </c>
      <c r="I796" s="74">
        <v>20.399999999999999</v>
      </c>
      <c r="J796" s="2">
        <v>1</v>
      </c>
      <c r="K796" s="94"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8.49</v>
      </c>
    </row>
    <row r="797" spans="1:11" x14ac:dyDescent="0.25">
      <c r="A797" s="2">
        <v>16223</v>
      </c>
      <c r="B797" s="73" t="s">
        <v>184</v>
      </c>
      <c r="C797" s="73" t="s">
        <v>266</v>
      </c>
      <c r="D797" s="73" t="s">
        <v>3747</v>
      </c>
      <c r="E797" s="73">
        <v>750</v>
      </c>
      <c r="F797" s="73">
        <v>12</v>
      </c>
      <c r="G797" s="74">
        <v>13</v>
      </c>
      <c r="H797" s="73" t="s">
        <v>2477</v>
      </c>
      <c r="I797" s="74">
        <v>11.99</v>
      </c>
      <c r="J797" s="2">
        <v>1</v>
      </c>
      <c r="K797" s="94"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7.61</v>
      </c>
    </row>
    <row r="798" spans="1:11" x14ac:dyDescent="0.25">
      <c r="A798" s="2">
        <v>16224</v>
      </c>
      <c r="B798" s="73" t="s">
        <v>185</v>
      </c>
      <c r="C798" s="73" t="s">
        <v>266</v>
      </c>
      <c r="D798" s="73" t="s">
        <v>3747</v>
      </c>
      <c r="E798" s="73">
        <v>750</v>
      </c>
      <c r="F798" s="73">
        <v>12</v>
      </c>
      <c r="G798" s="74">
        <v>13</v>
      </c>
      <c r="H798" s="73" t="s">
        <v>2477</v>
      </c>
      <c r="I798" s="74">
        <v>11.99</v>
      </c>
      <c r="J798" s="2">
        <v>1</v>
      </c>
      <c r="K798" s="94"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7.61</v>
      </c>
    </row>
    <row r="799" spans="1:11" x14ac:dyDescent="0.25">
      <c r="A799" s="2">
        <v>16225</v>
      </c>
      <c r="B799" s="73" t="s">
        <v>186</v>
      </c>
      <c r="C799" s="73" t="s">
        <v>266</v>
      </c>
      <c r="D799" s="73" t="s">
        <v>3775</v>
      </c>
      <c r="E799" s="73">
        <v>750</v>
      </c>
      <c r="F799" s="73">
        <v>12</v>
      </c>
      <c r="G799" s="74">
        <v>12</v>
      </c>
      <c r="H799" s="73" t="s">
        <v>2477</v>
      </c>
      <c r="I799" s="74">
        <v>11.99</v>
      </c>
      <c r="J799" s="2">
        <v>1</v>
      </c>
      <c r="K799" s="94"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7.03</v>
      </c>
    </row>
    <row r="800" spans="1:11" x14ac:dyDescent="0.25">
      <c r="A800" s="2">
        <v>16227</v>
      </c>
      <c r="B800" s="73" t="s">
        <v>763</v>
      </c>
      <c r="C800" s="73" t="s">
        <v>266</v>
      </c>
      <c r="D800" s="73" t="s">
        <v>3747</v>
      </c>
      <c r="E800" s="73">
        <v>750</v>
      </c>
      <c r="F800" s="73">
        <v>6</v>
      </c>
      <c r="G800" s="74">
        <v>14</v>
      </c>
      <c r="H800" s="73" t="s">
        <v>2481</v>
      </c>
      <c r="I800" s="74">
        <v>31.99</v>
      </c>
      <c r="J800" s="2">
        <v>1</v>
      </c>
      <c r="K800" s="94"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8.1999999999999993</v>
      </c>
    </row>
    <row r="801" spans="1:11" x14ac:dyDescent="0.25">
      <c r="A801" s="2">
        <v>16229</v>
      </c>
      <c r="B801" s="73" t="s">
        <v>3949</v>
      </c>
      <c r="C801" s="73" t="s">
        <v>266</v>
      </c>
      <c r="D801" s="73" t="s">
        <v>3747</v>
      </c>
      <c r="E801" s="73">
        <v>750</v>
      </c>
      <c r="F801" s="73">
        <v>12</v>
      </c>
      <c r="G801" s="74">
        <v>14.5</v>
      </c>
      <c r="H801" s="73" t="s">
        <v>2477</v>
      </c>
      <c r="I801" s="74">
        <v>24.99</v>
      </c>
      <c r="J801" s="2">
        <v>1</v>
      </c>
      <c r="K801" s="94"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8.49</v>
      </c>
    </row>
    <row r="802" spans="1:11" x14ac:dyDescent="0.25">
      <c r="A802" s="2">
        <v>16245</v>
      </c>
      <c r="B802" s="73" t="s">
        <v>764</v>
      </c>
      <c r="C802" s="73" t="s">
        <v>266</v>
      </c>
      <c r="D802" s="73" t="s">
        <v>3795</v>
      </c>
      <c r="E802" s="73">
        <v>3000</v>
      </c>
      <c r="F802" s="73">
        <v>4</v>
      </c>
      <c r="G802" s="74">
        <v>13</v>
      </c>
      <c r="H802" s="73" t="s">
        <v>2479</v>
      </c>
      <c r="I802" s="74">
        <v>43.99</v>
      </c>
      <c r="J802" s="2">
        <v>1</v>
      </c>
      <c r="K802" s="94"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30.45</v>
      </c>
    </row>
    <row r="803" spans="1:11" x14ac:dyDescent="0.25">
      <c r="A803" s="2">
        <v>16290</v>
      </c>
      <c r="B803" s="73" t="s">
        <v>765</v>
      </c>
      <c r="C803" s="73" t="s">
        <v>267</v>
      </c>
      <c r="D803" s="73" t="s">
        <v>3751</v>
      </c>
      <c r="E803" s="73">
        <v>500</v>
      </c>
      <c r="F803" s="73">
        <v>24</v>
      </c>
      <c r="G803" s="74">
        <v>6.6</v>
      </c>
      <c r="H803" s="73" t="s">
        <v>2465</v>
      </c>
      <c r="I803" s="74">
        <v>4.49</v>
      </c>
      <c r="J803" s="2">
        <v>1</v>
      </c>
      <c r="K803" s="94"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2.58</v>
      </c>
    </row>
    <row r="804" spans="1:11" x14ac:dyDescent="0.25">
      <c r="A804" s="2">
        <v>16292</v>
      </c>
      <c r="B804" s="73" t="s">
        <v>766</v>
      </c>
      <c r="C804" s="73" t="s">
        <v>267</v>
      </c>
      <c r="D804" s="73" t="s">
        <v>3741</v>
      </c>
      <c r="E804" s="73">
        <v>500</v>
      </c>
      <c r="F804" s="73">
        <v>24</v>
      </c>
      <c r="G804" s="74">
        <v>4.5999999999999996</v>
      </c>
      <c r="H804" s="73" t="s">
        <v>2465</v>
      </c>
      <c r="I804" s="74">
        <v>3.99</v>
      </c>
      <c r="J804" s="2">
        <v>1</v>
      </c>
      <c r="K804" s="94"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1.8</v>
      </c>
    </row>
    <row r="805" spans="1:11" x14ac:dyDescent="0.25">
      <c r="A805" s="2">
        <v>16306</v>
      </c>
      <c r="B805" s="73" t="s">
        <v>767</v>
      </c>
      <c r="C805" s="73" t="s">
        <v>265</v>
      </c>
      <c r="D805" s="73" t="s">
        <v>5095</v>
      </c>
      <c r="E805" s="73">
        <v>750</v>
      </c>
      <c r="F805" s="73">
        <v>6</v>
      </c>
      <c r="G805" s="74">
        <v>45</v>
      </c>
      <c r="H805" s="73" t="s">
        <v>4893</v>
      </c>
      <c r="I805" s="74">
        <v>54.99</v>
      </c>
      <c r="J805" s="2">
        <v>1</v>
      </c>
      <c r="K805" s="94"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26.35</v>
      </c>
    </row>
    <row r="806" spans="1:11" x14ac:dyDescent="0.25">
      <c r="A806" s="2">
        <v>16356</v>
      </c>
      <c r="B806" s="73" t="s">
        <v>768</v>
      </c>
      <c r="C806" s="73" t="s">
        <v>4290</v>
      </c>
      <c r="D806" s="73" t="s">
        <v>4136</v>
      </c>
      <c r="E806" s="73">
        <v>1420</v>
      </c>
      <c r="F806" s="73">
        <v>6</v>
      </c>
      <c r="G806" s="74">
        <v>4</v>
      </c>
      <c r="H806" s="73" t="s">
        <v>2461</v>
      </c>
      <c r="I806" s="74">
        <v>12.99</v>
      </c>
      <c r="J806" s="2">
        <v>4</v>
      </c>
      <c r="K806" s="94"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4.43</v>
      </c>
    </row>
    <row r="807" spans="1:11" x14ac:dyDescent="0.25">
      <c r="A807" s="2">
        <v>16381</v>
      </c>
      <c r="B807" s="73" t="s">
        <v>769</v>
      </c>
      <c r="C807" s="73" t="s">
        <v>266</v>
      </c>
      <c r="D807" s="73" t="s">
        <v>3758</v>
      </c>
      <c r="E807" s="73">
        <v>750</v>
      </c>
      <c r="F807" s="73">
        <v>12</v>
      </c>
      <c r="G807" s="74">
        <v>14</v>
      </c>
      <c r="H807" s="73" t="s">
        <v>4894</v>
      </c>
      <c r="I807" s="74">
        <v>17.989999999999998</v>
      </c>
      <c r="J807" s="2">
        <v>1</v>
      </c>
      <c r="K807" s="94"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8.1999999999999993</v>
      </c>
    </row>
    <row r="808" spans="1:11" x14ac:dyDescent="0.25">
      <c r="A808" s="2">
        <v>16394</v>
      </c>
      <c r="B808" s="73" t="s">
        <v>770</v>
      </c>
      <c r="C808" s="73" t="s">
        <v>265</v>
      </c>
      <c r="D808" s="73" t="s">
        <v>5096</v>
      </c>
      <c r="E808" s="73">
        <v>750</v>
      </c>
      <c r="F808" s="73">
        <v>12</v>
      </c>
      <c r="G808" s="74">
        <v>31.7</v>
      </c>
      <c r="H808" s="73" t="s">
        <v>2460</v>
      </c>
      <c r="I808" s="74">
        <v>39.99</v>
      </c>
      <c r="J808" s="2">
        <v>1</v>
      </c>
      <c r="K808" s="94"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18.559999999999999</v>
      </c>
    </row>
    <row r="809" spans="1:11" x14ac:dyDescent="0.25">
      <c r="A809" s="2">
        <v>16426</v>
      </c>
      <c r="B809" s="73" t="s">
        <v>771</v>
      </c>
      <c r="C809" s="73" t="s">
        <v>266</v>
      </c>
      <c r="D809" s="73" t="s">
        <v>3758</v>
      </c>
      <c r="E809" s="73">
        <v>750</v>
      </c>
      <c r="F809" s="73">
        <v>12</v>
      </c>
      <c r="G809" s="74">
        <v>13.5</v>
      </c>
      <c r="H809" s="73" t="s">
        <v>4556</v>
      </c>
      <c r="I809" s="74">
        <v>21.99</v>
      </c>
      <c r="J809" s="2">
        <v>1</v>
      </c>
      <c r="K809" s="94"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7.9</v>
      </c>
    </row>
    <row r="810" spans="1:11" x14ac:dyDescent="0.25">
      <c r="A810" s="2">
        <v>16456</v>
      </c>
      <c r="B810" s="73" t="s">
        <v>772</v>
      </c>
      <c r="C810" s="73" t="s">
        <v>266</v>
      </c>
      <c r="D810" s="73" t="s">
        <v>3747</v>
      </c>
      <c r="E810" s="73">
        <v>750</v>
      </c>
      <c r="F810" s="73">
        <v>12</v>
      </c>
      <c r="G810" s="74">
        <v>14.5</v>
      </c>
      <c r="H810" s="73" t="s">
        <v>2481</v>
      </c>
      <c r="I810" s="74">
        <v>19.989999999999998</v>
      </c>
      <c r="J810" s="2">
        <v>1</v>
      </c>
      <c r="K810" s="94"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8.49</v>
      </c>
    </row>
    <row r="811" spans="1:11" x14ac:dyDescent="0.25">
      <c r="A811" s="2">
        <v>16457</v>
      </c>
      <c r="B811" s="73" t="s">
        <v>773</v>
      </c>
      <c r="C811" s="73" t="s">
        <v>266</v>
      </c>
      <c r="D811" s="73" t="s">
        <v>3747</v>
      </c>
      <c r="E811" s="73">
        <v>750</v>
      </c>
      <c r="F811" s="73">
        <v>12</v>
      </c>
      <c r="G811" s="74">
        <v>13</v>
      </c>
      <c r="H811" s="73" t="s">
        <v>2481</v>
      </c>
      <c r="I811" s="74">
        <v>64.45</v>
      </c>
      <c r="J811" s="2">
        <v>1</v>
      </c>
      <c r="K811" s="94"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7.61</v>
      </c>
    </row>
    <row r="812" spans="1:11" x14ac:dyDescent="0.25">
      <c r="A812" s="2">
        <v>16502</v>
      </c>
      <c r="B812" s="73" t="s">
        <v>774</v>
      </c>
      <c r="C812" s="73" t="s">
        <v>266</v>
      </c>
      <c r="D812" s="73" t="s">
        <v>3747</v>
      </c>
      <c r="E812" s="73">
        <v>750</v>
      </c>
      <c r="F812" s="73">
        <v>12</v>
      </c>
      <c r="G812" s="74">
        <v>13</v>
      </c>
      <c r="H812" s="73" t="s">
        <v>2477</v>
      </c>
      <c r="I812" s="74">
        <v>19.989999999999998</v>
      </c>
      <c r="J812" s="2">
        <v>1</v>
      </c>
      <c r="K812" s="94"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7.61</v>
      </c>
    </row>
    <row r="813" spans="1:11" x14ac:dyDescent="0.25">
      <c r="A813" s="2">
        <v>16545</v>
      </c>
      <c r="B813" s="73" t="s">
        <v>775</v>
      </c>
      <c r="C813" s="73" t="s">
        <v>265</v>
      </c>
      <c r="D813" s="73" t="s">
        <v>5079</v>
      </c>
      <c r="E813" s="73">
        <v>750</v>
      </c>
      <c r="F813" s="73">
        <v>6</v>
      </c>
      <c r="G813" s="74">
        <v>43</v>
      </c>
      <c r="H813" s="73" t="s">
        <v>2460</v>
      </c>
      <c r="I813" s="74">
        <v>46.99</v>
      </c>
      <c r="J813" s="2">
        <v>1</v>
      </c>
      <c r="K813" s="94"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25.18</v>
      </c>
    </row>
    <row r="814" spans="1:11" x14ac:dyDescent="0.25">
      <c r="A814" s="2">
        <v>16557</v>
      </c>
      <c r="B814" s="73" t="s">
        <v>776</v>
      </c>
      <c r="C814" s="73" t="s">
        <v>265</v>
      </c>
      <c r="D814" s="73" t="s">
        <v>5084</v>
      </c>
      <c r="E814" s="73">
        <v>750</v>
      </c>
      <c r="F814" s="73">
        <v>6</v>
      </c>
      <c r="G814" s="74">
        <v>43</v>
      </c>
      <c r="H814" s="73" t="s">
        <v>5026</v>
      </c>
      <c r="I814" s="74">
        <v>289.99</v>
      </c>
      <c r="J814" s="2">
        <v>1</v>
      </c>
      <c r="K814" s="94"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25.18</v>
      </c>
    </row>
    <row r="815" spans="1:11" x14ac:dyDescent="0.25">
      <c r="A815" s="2">
        <v>16573</v>
      </c>
      <c r="B815" s="73" t="s">
        <v>777</v>
      </c>
      <c r="C815" s="73" t="s">
        <v>266</v>
      </c>
      <c r="D815" s="73" t="s">
        <v>3747</v>
      </c>
      <c r="E815" s="73">
        <v>750</v>
      </c>
      <c r="F815" s="73">
        <v>12</v>
      </c>
      <c r="G815" s="74">
        <v>14</v>
      </c>
      <c r="H815" s="73" t="s">
        <v>4894</v>
      </c>
      <c r="I815" s="74">
        <v>16.989999999999998</v>
      </c>
      <c r="J815" s="2">
        <v>1</v>
      </c>
      <c r="K815" s="94"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8.1999999999999993</v>
      </c>
    </row>
    <row r="816" spans="1:11" x14ac:dyDescent="0.25">
      <c r="A816" s="2">
        <v>16574</v>
      </c>
      <c r="B816" s="73" t="s">
        <v>778</v>
      </c>
      <c r="C816" s="73" t="s">
        <v>266</v>
      </c>
      <c r="D816" s="73" t="s">
        <v>3756</v>
      </c>
      <c r="E816" s="73">
        <v>750</v>
      </c>
      <c r="F816" s="73">
        <v>12</v>
      </c>
      <c r="G816" s="74">
        <v>12.5</v>
      </c>
      <c r="H816" s="73" t="s">
        <v>4894</v>
      </c>
      <c r="I816" s="74">
        <v>16.989999999999998</v>
      </c>
      <c r="J816" s="2">
        <v>1</v>
      </c>
      <c r="K816" s="94"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7.32</v>
      </c>
    </row>
    <row r="817" spans="1:11" x14ac:dyDescent="0.25">
      <c r="A817" s="2">
        <v>16579</v>
      </c>
      <c r="B817" s="73" t="s">
        <v>779</v>
      </c>
      <c r="C817" s="73" t="s">
        <v>266</v>
      </c>
      <c r="D817" s="73" t="s">
        <v>3775</v>
      </c>
      <c r="E817" s="73">
        <v>750</v>
      </c>
      <c r="F817" s="73">
        <v>12</v>
      </c>
      <c r="G817" s="74">
        <v>13.5</v>
      </c>
      <c r="H817" s="73" t="s">
        <v>2482</v>
      </c>
      <c r="I817" s="74">
        <v>17.989999999999998</v>
      </c>
      <c r="J817" s="2">
        <v>1</v>
      </c>
      <c r="K817" s="94"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7.9</v>
      </c>
    </row>
    <row r="818" spans="1:11" x14ac:dyDescent="0.25">
      <c r="A818" s="2">
        <v>16674</v>
      </c>
      <c r="B818" s="73" t="s">
        <v>781</v>
      </c>
      <c r="C818" s="73" t="s">
        <v>265</v>
      </c>
      <c r="D818" s="73" t="s">
        <v>5081</v>
      </c>
      <c r="E818" s="73">
        <v>750</v>
      </c>
      <c r="F818" s="73">
        <v>6</v>
      </c>
      <c r="G818" s="74">
        <v>45</v>
      </c>
      <c r="H818" s="73" t="s">
        <v>5026</v>
      </c>
      <c r="I818" s="74">
        <v>26.99</v>
      </c>
      <c r="J818" s="2">
        <v>1</v>
      </c>
      <c r="K818" s="94"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26.35</v>
      </c>
    </row>
    <row r="819" spans="1:11" x14ac:dyDescent="0.25">
      <c r="A819" s="2">
        <v>16675</v>
      </c>
      <c r="B819" s="73" t="s">
        <v>782</v>
      </c>
      <c r="C819" s="73" t="s">
        <v>265</v>
      </c>
      <c r="D819" s="73" t="s">
        <v>5087</v>
      </c>
      <c r="E819" s="73">
        <v>750</v>
      </c>
      <c r="F819" s="73">
        <v>6</v>
      </c>
      <c r="G819" s="74">
        <v>40</v>
      </c>
      <c r="H819" s="73" t="s">
        <v>4893</v>
      </c>
      <c r="I819" s="74">
        <v>53.99</v>
      </c>
      <c r="J819" s="2">
        <v>1</v>
      </c>
      <c r="K819" s="94"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23.42</v>
      </c>
    </row>
    <row r="820" spans="1:11" x14ac:dyDescent="0.25">
      <c r="A820" s="2">
        <v>16689</v>
      </c>
      <c r="B820" s="73" t="s">
        <v>515</v>
      </c>
      <c r="C820" s="73" t="s">
        <v>265</v>
      </c>
      <c r="D820" s="73" t="s">
        <v>3770</v>
      </c>
      <c r="E820" s="73">
        <v>375</v>
      </c>
      <c r="F820" s="73">
        <v>12</v>
      </c>
      <c r="G820" s="74">
        <v>47</v>
      </c>
      <c r="H820" s="73" t="s">
        <v>2470</v>
      </c>
      <c r="I820" s="74">
        <v>18.489999999999998</v>
      </c>
      <c r="J820" s="2">
        <v>1</v>
      </c>
      <c r="K820" s="94"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15.62</v>
      </c>
    </row>
    <row r="821" spans="1:11" x14ac:dyDescent="0.25">
      <c r="A821" s="2">
        <v>16690</v>
      </c>
      <c r="B821" s="73" t="s">
        <v>1361</v>
      </c>
      <c r="C821" s="73" t="s">
        <v>266</v>
      </c>
      <c r="D821" s="73" t="s">
        <v>3755</v>
      </c>
      <c r="E821" s="73">
        <v>375</v>
      </c>
      <c r="F821" s="73">
        <v>12</v>
      </c>
      <c r="G821" s="74">
        <v>13.5</v>
      </c>
      <c r="H821" s="73" t="s">
        <v>4291</v>
      </c>
      <c r="I821" s="74">
        <v>13.99</v>
      </c>
      <c r="J821" s="2">
        <v>1</v>
      </c>
      <c r="K821" s="94"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4.1900000000000004</v>
      </c>
    </row>
    <row r="822" spans="1:11" x14ac:dyDescent="0.25">
      <c r="A822" s="2">
        <v>16753</v>
      </c>
      <c r="B822" s="73" t="s">
        <v>783</v>
      </c>
      <c r="C822" s="73" t="s">
        <v>266</v>
      </c>
      <c r="D822" s="73" t="s">
        <v>3752</v>
      </c>
      <c r="E822" s="73">
        <v>1500</v>
      </c>
      <c r="F822" s="73">
        <v>4</v>
      </c>
      <c r="G822" s="74">
        <v>11</v>
      </c>
      <c r="H822" s="73" t="s">
        <v>2475</v>
      </c>
      <c r="I822" s="74">
        <v>64.989999999999995</v>
      </c>
      <c r="J822" s="2">
        <v>1</v>
      </c>
      <c r="K822" s="94"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12.88</v>
      </c>
    </row>
    <row r="823" spans="1:11" x14ac:dyDescent="0.25">
      <c r="A823" s="2">
        <v>16759</v>
      </c>
      <c r="B823" s="73" t="s">
        <v>152</v>
      </c>
      <c r="C823" s="73" t="s">
        <v>265</v>
      </c>
      <c r="D823" s="73" t="s">
        <v>3753</v>
      </c>
      <c r="E823" s="73">
        <v>1140</v>
      </c>
      <c r="F823" s="73">
        <v>8</v>
      </c>
      <c r="G823" s="74">
        <v>21</v>
      </c>
      <c r="H823" s="73" t="s">
        <v>2460</v>
      </c>
      <c r="I823" s="74">
        <v>35.479999999999997</v>
      </c>
      <c r="J823" s="2">
        <v>1</v>
      </c>
      <c r="K823" s="94"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18.690000000000001</v>
      </c>
    </row>
    <row r="824" spans="1:11" x14ac:dyDescent="0.25">
      <c r="A824" s="2">
        <v>16761</v>
      </c>
      <c r="B824" s="73" t="s">
        <v>784</v>
      </c>
      <c r="C824" s="73" t="s">
        <v>266</v>
      </c>
      <c r="D824" s="73" t="s">
        <v>3762</v>
      </c>
      <c r="E824" s="73">
        <v>750</v>
      </c>
      <c r="F824" s="73">
        <v>6</v>
      </c>
      <c r="G824" s="74">
        <v>20</v>
      </c>
      <c r="H824" s="73" t="s">
        <v>2469</v>
      </c>
      <c r="I824" s="74">
        <v>69.989999999999995</v>
      </c>
      <c r="J824" s="2">
        <v>1</v>
      </c>
      <c r="K824" s="94"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11.71</v>
      </c>
    </row>
    <row r="825" spans="1:11" x14ac:dyDescent="0.25">
      <c r="A825" s="2">
        <v>16765</v>
      </c>
      <c r="B825" s="73" t="s">
        <v>785</v>
      </c>
      <c r="C825" s="73" t="s">
        <v>265</v>
      </c>
      <c r="D825" s="73" t="s">
        <v>3781</v>
      </c>
      <c r="E825" s="73">
        <v>360</v>
      </c>
      <c r="F825" s="73">
        <v>6</v>
      </c>
      <c r="G825" s="74">
        <v>20</v>
      </c>
      <c r="H825" s="73" t="s">
        <v>2493</v>
      </c>
      <c r="I825" s="74">
        <v>28.99</v>
      </c>
      <c r="J825" s="2">
        <v>12</v>
      </c>
      <c r="K825" s="94"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6.38</v>
      </c>
    </row>
    <row r="826" spans="1:11" x14ac:dyDescent="0.25">
      <c r="A826" s="2">
        <v>16766</v>
      </c>
      <c r="B826" s="73" t="s">
        <v>3555</v>
      </c>
      <c r="C826" s="73" t="s">
        <v>267</v>
      </c>
      <c r="D826" s="73" t="s">
        <v>3741</v>
      </c>
      <c r="E826" s="73">
        <v>2840</v>
      </c>
      <c r="F826" s="73">
        <v>3</v>
      </c>
      <c r="G826" s="74">
        <v>5</v>
      </c>
      <c r="H826" s="73" t="s">
        <v>2507</v>
      </c>
      <c r="I826" s="74">
        <v>17.489999999999998</v>
      </c>
      <c r="J826" s="2">
        <v>8</v>
      </c>
      <c r="K826" s="94"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11.09</v>
      </c>
    </row>
    <row r="827" spans="1:11" x14ac:dyDescent="0.25">
      <c r="A827" s="2">
        <v>16766</v>
      </c>
      <c r="B827" s="73" t="s">
        <v>3555</v>
      </c>
      <c r="C827" s="73" t="s">
        <v>267</v>
      </c>
      <c r="D827" s="73" t="s">
        <v>3741</v>
      </c>
      <c r="E827" s="73">
        <v>2840</v>
      </c>
      <c r="F827" s="73">
        <v>3</v>
      </c>
      <c r="G827" s="74">
        <v>5</v>
      </c>
      <c r="H827" s="73" t="s">
        <v>2507</v>
      </c>
      <c r="I827" s="74">
        <v>17.489999999999998</v>
      </c>
      <c r="J827" s="2">
        <v>8</v>
      </c>
      <c r="K827" s="94"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11.09</v>
      </c>
    </row>
    <row r="828" spans="1:11" x14ac:dyDescent="0.25">
      <c r="A828" s="2">
        <v>16769</v>
      </c>
      <c r="B828" s="73" t="s">
        <v>786</v>
      </c>
      <c r="C828" s="73" t="s">
        <v>266</v>
      </c>
      <c r="D828" s="73" t="s">
        <v>3769</v>
      </c>
      <c r="E828" s="73">
        <v>750</v>
      </c>
      <c r="F828" s="73">
        <v>12</v>
      </c>
      <c r="G828" s="74">
        <v>11.5</v>
      </c>
      <c r="H828" s="73" t="s">
        <v>2482</v>
      </c>
      <c r="I828" s="74">
        <v>14.99</v>
      </c>
      <c r="J828" s="2">
        <v>1</v>
      </c>
      <c r="K828" s="94"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6.73</v>
      </c>
    </row>
    <row r="829" spans="1:11" x14ac:dyDescent="0.25">
      <c r="A829" s="2">
        <v>16791</v>
      </c>
      <c r="B829" s="73" t="s">
        <v>45</v>
      </c>
      <c r="C829" s="73" t="s">
        <v>265</v>
      </c>
      <c r="D829" s="73" t="s">
        <v>3770</v>
      </c>
      <c r="E829" s="73">
        <v>50</v>
      </c>
      <c r="F829" s="73">
        <v>120</v>
      </c>
      <c r="G829" s="74">
        <v>35</v>
      </c>
      <c r="H829" s="73" t="s">
        <v>2461</v>
      </c>
      <c r="I829" s="74">
        <v>4.6900000000000004</v>
      </c>
      <c r="J829" s="2">
        <v>1</v>
      </c>
      <c r="K829" s="94"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1.86</v>
      </c>
    </row>
    <row r="830" spans="1:11" x14ac:dyDescent="0.25">
      <c r="A830" s="2">
        <v>16797</v>
      </c>
      <c r="B830" s="73" t="s">
        <v>787</v>
      </c>
      <c r="C830" s="73" t="s">
        <v>265</v>
      </c>
      <c r="D830" s="73" t="s">
        <v>5089</v>
      </c>
      <c r="E830" s="73">
        <v>750</v>
      </c>
      <c r="F830" s="73">
        <v>12</v>
      </c>
      <c r="G830" s="74">
        <v>43</v>
      </c>
      <c r="H830" s="73" t="s">
        <v>2463</v>
      </c>
      <c r="I830" s="74">
        <v>28.99</v>
      </c>
      <c r="J830" s="2">
        <v>1</v>
      </c>
      <c r="K830" s="94"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25.18</v>
      </c>
    </row>
    <row r="831" spans="1:11" x14ac:dyDescent="0.25">
      <c r="A831" s="2">
        <v>16839</v>
      </c>
      <c r="B831" s="73" t="s">
        <v>788</v>
      </c>
      <c r="C831" s="73" t="s">
        <v>265</v>
      </c>
      <c r="D831" s="73" t="s">
        <v>3785</v>
      </c>
      <c r="E831" s="73">
        <v>750</v>
      </c>
      <c r="F831" s="73">
        <v>6</v>
      </c>
      <c r="G831" s="74">
        <v>40</v>
      </c>
      <c r="H831" s="73" t="s">
        <v>2466</v>
      </c>
      <c r="I831" s="74">
        <v>45.99</v>
      </c>
      <c r="J831" s="2">
        <v>1</v>
      </c>
      <c r="K831" s="94"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23.42</v>
      </c>
    </row>
    <row r="832" spans="1:11" x14ac:dyDescent="0.25">
      <c r="A832" s="2">
        <v>16840</v>
      </c>
      <c r="B832" s="73" t="s">
        <v>2906</v>
      </c>
      <c r="C832" s="73" t="s">
        <v>266</v>
      </c>
      <c r="D832" s="73" t="s">
        <v>278</v>
      </c>
      <c r="E832" s="73">
        <v>750</v>
      </c>
      <c r="F832" s="73">
        <v>12</v>
      </c>
      <c r="G832" s="74">
        <v>12.5</v>
      </c>
      <c r="H832" s="73" t="s">
        <v>2482</v>
      </c>
      <c r="I832" s="74">
        <v>18.989999999999998</v>
      </c>
      <c r="J832" s="2">
        <v>1</v>
      </c>
      <c r="K832" s="94"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7.32</v>
      </c>
    </row>
    <row r="833" spans="1:11" x14ac:dyDescent="0.25">
      <c r="A833" s="2">
        <v>16842</v>
      </c>
      <c r="B833" s="73" t="s">
        <v>789</v>
      </c>
      <c r="C833" s="73" t="s">
        <v>265</v>
      </c>
      <c r="D833" s="73" t="s">
        <v>3797</v>
      </c>
      <c r="E833" s="73">
        <v>750</v>
      </c>
      <c r="F833" s="73">
        <v>6</v>
      </c>
      <c r="G833" s="74">
        <v>40</v>
      </c>
      <c r="H833" s="73" t="s">
        <v>2466</v>
      </c>
      <c r="I833" s="74">
        <v>47.99</v>
      </c>
      <c r="J833" s="2">
        <v>1</v>
      </c>
      <c r="K833" s="94"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23.42</v>
      </c>
    </row>
    <row r="834" spans="1:11" x14ac:dyDescent="0.25">
      <c r="A834" s="2">
        <v>16865</v>
      </c>
      <c r="B834" s="73" t="s">
        <v>790</v>
      </c>
      <c r="C834" s="73" t="s">
        <v>266</v>
      </c>
      <c r="D834" s="73" t="s">
        <v>3747</v>
      </c>
      <c r="E834" s="73">
        <v>750</v>
      </c>
      <c r="F834" s="73">
        <v>12</v>
      </c>
      <c r="G834" s="74">
        <v>14</v>
      </c>
      <c r="H834" s="73" t="s">
        <v>4556</v>
      </c>
      <c r="I834" s="74">
        <v>17.989999999999998</v>
      </c>
      <c r="J834" s="2">
        <v>1</v>
      </c>
      <c r="K834" s="94"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8.1999999999999993</v>
      </c>
    </row>
    <row r="835" spans="1:11" x14ac:dyDescent="0.25">
      <c r="A835" s="2">
        <v>16869</v>
      </c>
      <c r="B835" s="73" t="s">
        <v>187</v>
      </c>
      <c r="C835" s="73" t="s">
        <v>266</v>
      </c>
      <c r="D835" s="73" t="s">
        <v>3769</v>
      </c>
      <c r="E835" s="73">
        <v>750</v>
      </c>
      <c r="F835" s="73">
        <v>12</v>
      </c>
      <c r="G835" s="74">
        <v>6</v>
      </c>
      <c r="H835" s="73" t="s">
        <v>4894</v>
      </c>
      <c r="I835" s="74">
        <v>8.99</v>
      </c>
      <c r="J835" s="2">
        <v>1</v>
      </c>
      <c r="K835" s="94"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3.51</v>
      </c>
    </row>
    <row r="836" spans="1:11" x14ac:dyDescent="0.25">
      <c r="A836" s="2">
        <v>16877</v>
      </c>
      <c r="B836" s="73" t="s">
        <v>791</v>
      </c>
      <c r="C836" s="73" t="s">
        <v>267</v>
      </c>
      <c r="D836" s="73" t="s">
        <v>3802</v>
      </c>
      <c r="E836" s="73">
        <v>473</v>
      </c>
      <c r="F836" s="73">
        <v>24</v>
      </c>
      <c r="G836" s="74">
        <v>2.5</v>
      </c>
      <c r="H836" s="73" t="s">
        <v>2503</v>
      </c>
      <c r="I836" s="74">
        <v>4.05</v>
      </c>
      <c r="J836" s="2">
        <v>1</v>
      </c>
      <c r="K836" s="94"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0.92</v>
      </c>
    </row>
    <row r="837" spans="1:11" x14ac:dyDescent="0.25">
      <c r="A837" s="2">
        <v>16877</v>
      </c>
      <c r="B837" s="73" t="s">
        <v>791</v>
      </c>
      <c r="C837" s="73" t="s">
        <v>267</v>
      </c>
      <c r="D837" s="73" t="s">
        <v>3802</v>
      </c>
      <c r="E837" s="73">
        <v>473</v>
      </c>
      <c r="F837" s="73">
        <v>24</v>
      </c>
      <c r="G837" s="74">
        <v>2.5</v>
      </c>
      <c r="H837" s="73" t="s">
        <v>2503</v>
      </c>
      <c r="I837" s="74">
        <v>4.05</v>
      </c>
      <c r="J837" s="2">
        <v>1</v>
      </c>
      <c r="K837" s="94"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0.92</v>
      </c>
    </row>
    <row r="838" spans="1:11" x14ac:dyDescent="0.25">
      <c r="A838" s="2">
        <v>16888</v>
      </c>
      <c r="B838" s="73" t="s">
        <v>792</v>
      </c>
      <c r="C838" s="73" t="s">
        <v>266</v>
      </c>
      <c r="D838" s="73" t="s">
        <v>3747</v>
      </c>
      <c r="E838" s="73">
        <v>750</v>
      </c>
      <c r="F838" s="73">
        <v>12</v>
      </c>
      <c r="G838" s="74">
        <v>13</v>
      </c>
      <c r="H838" s="73" t="s">
        <v>4291</v>
      </c>
      <c r="I838" s="74">
        <v>17.989999999999998</v>
      </c>
      <c r="J838" s="2">
        <v>1</v>
      </c>
      <c r="K838" s="94"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7.61</v>
      </c>
    </row>
    <row r="839" spans="1:11" x14ac:dyDescent="0.25">
      <c r="A839" s="2">
        <v>16965</v>
      </c>
      <c r="B839" s="73" t="s">
        <v>793</v>
      </c>
      <c r="C839" s="73" t="s">
        <v>266</v>
      </c>
      <c r="D839" s="73" t="s">
        <v>3755</v>
      </c>
      <c r="E839" s="73">
        <v>3000</v>
      </c>
      <c r="F839" s="73">
        <v>6</v>
      </c>
      <c r="G839" s="74">
        <v>12.5</v>
      </c>
      <c r="H839" s="73" t="s">
        <v>4894</v>
      </c>
      <c r="I839" s="74">
        <v>49.99</v>
      </c>
      <c r="J839" s="2">
        <v>1</v>
      </c>
      <c r="K839" s="94"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29.28</v>
      </c>
    </row>
    <row r="840" spans="1:11" x14ac:dyDescent="0.25">
      <c r="A840" s="2">
        <v>16988</v>
      </c>
      <c r="B840" s="73" t="s">
        <v>794</v>
      </c>
      <c r="C840" s="73" t="s">
        <v>265</v>
      </c>
      <c r="D840" s="73" t="s">
        <v>3797</v>
      </c>
      <c r="E840" s="73">
        <v>750</v>
      </c>
      <c r="F840" s="73">
        <v>6</v>
      </c>
      <c r="G840" s="74">
        <v>40</v>
      </c>
      <c r="H840" s="73" t="s">
        <v>2461</v>
      </c>
      <c r="I840" s="74">
        <v>94.99</v>
      </c>
      <c r="J840" s="2">
        <v>1</v>
      </c>
      <c r="K840" s="94"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23.42</v>
      </c>
    </row>
    <row r="841" spans="1:11" x14ac:dyDescent="0.25">
      <c r="A841" s="2">
        <v>16991</v>
      </c>
      <c r="B841" s="73" t="s">
        <v>795</v>
      </c>
      <c r="C841" s="73" t="s">
        <v>265</v>
      </c>
      <c r="D841" s="73" t="s">
        <v>3785</v>
      </c>
      <c r="E841" s="73">
        <v>750</v>
      </c>
      <c r="F841" s="73">
        <v>6</v>
      </c>
      <c r="G841" s="74">
        <v>40</v>
      </c>
      <c r="H841" s="73" t="s">
        <v>2461</v>
      </c>
      <c r="I841" s="74">
        <v>84.99</v>
      </c>
      <c r="J841" s="2">
        <v>1</v>
      </c>
      <c r="K841" s="94"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23.42</v>
      </c>
    </row>
    <row r="842" spans="1:11" x14ac:dyDescent="0.25">
      <c r="A842" s="2">
        <v>17018</v>
      </c>
      <c r="B842" s="73" t="s">
        <v>796</v>
      </c>
      <c r="C842" s="73" t="s">
        <v>266</v>
      </c>
      <c r="D842" s="73" t="s">
        <v>3769</v>
      </c>
      <c r="E842" s="73">
        <v>750</v>
      </c>
      <c r="F842" s="73">
        <v>12</v>
      </c>
      <c r="G842" s="74">
        <v>6.5</v>
      </c>
      <c r="H842" s="73" t="s">
        <v>4556</v>
      </c>
      <c r="I842" s="74">
        <v>12.99</v>
      </c>
      <c r="J842" s="2">
        <v>1</v>
      </c>
      <c r="K842" s="94"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3.81</v>
      </c>
    </row>
    <row r="843" spans="1:11" x14ac:dyDescent="0.25">
      <c r="A843" s="2">
        <v>17021</v>
      </c>
      <c r="B843" s="73" t="s">
        <v>4137</v>
      </c>
      <c r="C843" s="73" t="s">
        <v>267</v>
      </c>
      <c r="D843" s="73" t="s">
        <v>3751</v>
      </c>
      <c r="E843" s="73">
        <v>4260</v>
      </c>
      <c r="F843" s="73">
        <v>1</v>
      </c>
      <c r="G843" s="74">
        <v>6</v>
      </c>
      <c r="H843" s="73" t="s">
        <v>2504</v>
      </c>
      <c r="I843" s="74">
        <v>27.49</v>
      </c>
      <c r="J843" s="2">
        <v>12</v>
      </c>
      <c r="K843" s="94"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19.95</v>
      </c>
    </row>
    <row r="844" spans="1:11" x14ac:dyDescent="0.25">
      <c r="A844" s="2">
        <v>17021</v>
      </c>
      <c r="B844" s="73" t="s">
        <v>4137</v>
      </c>
      <c r="C844" s="73" t="s">
        <v>267</v>
      </c>
      <c r="D844" s="73" t="s">
        <v>3751</v>
      </c>
      <c r="E844" s="73">
        <v>4260</v>
      </c>
      <c r="F844" s="73">
        <v>1</v>
      </c>
      <c r="G844" s="74">
        <v>6</v>
      </c>
      <c r="H844" s="73" t="s">
        <v>2504</v>
      </c>
      <c r="I844" s="74">
        <v>27.49</v>
      </c>
      <c r="J844" s="2">
        <v>12</v>
      </c>
      <c r="K844" s="94"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19.95</v>
      </c>
    </row>
    <row r="845" spans="1:11" x14ac:dyDescent="0.25">
      <c r="A845" s="2">
        <v>17027</v>
      </c>
      <c r="B845" s="73" t="s">
        <v>797</v>
      </c>
      <c r="C845" s="73" t="s">
        <v>266</v>
      </c>
      <c r="D845" s="73" t="s">
        <v>3759</v>
      </c>
      <c r="E845" s="73">
        <v>750</v>
      </c>
      <c r="F845" s="73">
        <v>12</v>
      </c>
      <c r="G845" s="74">
        <v>14.2</v>
      </c>
      <c r="H845" s="73" t="s">
        <v>2477</v>
      </c>
      <c r="I845" s="74">
        <v>24.99</v>
      </c>
      <c r="J845" s="2">
        <v>1</v>
      </c>
      <c r="K845" s="94"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8.31</v>
      </c>
    </row>
    <row r="846" spans="1:11" x14ac:dyDescent="0.25">
      <c r="A846" s="2">
        <v>17084</v>
      </c>
      <c r="B846" s="73" t="s">
        <v>798</v>
      </c>
      <c r="C846" s="73" t="s">
        <v>266</v>
      </c>
      <c r="D846" s="73" t="s">
        <v>3756</v>
      </c>
      <c r="E846" s="73">
        <v>750</v>
      </c>
      <c r="F846" s="73">
        <v>12</v>
      </c>
      <c r="G846" s="74">
        <v>8</v>
      </c>
      <c r="H846" s="73" t="s">
        <v>2485</v>
      </c>
      <c r="I846" s="74">
        <v>14.59</v>
      </c>
      <c r="J846" s="2">
        <v>1</v>
      </c>
      <c r="K846" s="94"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4.68</v>
      </c>
    </row>
    <row r="847" spans="1:11" x14ac:dyDescent="0.25">
      <c r="A847" s="2">
        <v>17085</v>
      </c>
      <c r="B847" s="73" t="s">
        <v>799</v>
      </c>
      <c r="C847" s="73" t="s">
        <v>266</v>
      </c>
      <c r="D847" s="73" t="s">
        <v>3799</v>
      </c>
      <c r="E847" s="73">
        <v>750</v>
      </c>
      <c r="F847" s="73">
        <v>12</v>
      </c>
      <c r="G847" s="74">
        <v>8</v>
      </c>
      <c r="H847" s="73" t="s">
        <v>2485</v>
      </c>
      <c r="I847" s="74">
        <v>14.59</v>
      </c>
      <c r="J847" s="2">
        <v>1</v>
      </c>
      <c r="K847" s="94"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4.68</v>
      </c>
    </row>
    <row r="848" spans="1:11" x14ac:dyDescent="0.25">
      <c r="A848" s="2">
        <v>17090</v>
      </c>
      <c r="B848" s="73" t="s">
        <v>800</v>
      </c>
      <c r="C848" s="73" t="s">
        <v>266</v>
      </c>
      <c r="D848" s="73" t="s">
        <v>3747</v>
      </c>
      <c r="E848" s="73">
        <v>750</v>
      </c>
      <c r="F848" s="73">
        <v>12</v>
      </c>
      <c r="G848" s="74">
        <v>12</v>
      </c>
      <c r="H848" s="73" t="s">
        <v>2513</v>
      </c>
      <c r="I848" s="74">
        <v>17.989999999999998</v>
      </c>
      <c r="J848" s="2">
        <v>1</v>
      </c>
      <c r="K848" s="94"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7.03</v>
      </c>
    </row>
    <row r="849" spans="1:11" x14ac:dyDescent="0.25">
      <c r="A849" s="2">
        <v>17091</v>
      </c>
      <c r="B849" s="73" t="s">
        <v>801</v>
      </c>
      <c r="C849" s="73" t="s">
        <v>266</v>
      </c>
      <c r="D849" s="73" t="s">
        <v>3747</v>
      </c>
      <c r="E849" s="73">
        <v>750</v>
      </c>
      <c r="F849" s="73">
        <v>12</v>
      </c>
      <c r="G849" s="74">
        <v>12</v>
      </c>
      <c r="H849" s="73" t="s">
        <v>2513</v>
      </c>
      <c r="I849" s="74">
        <v>17.989999999999998</v>
      </c>
      <c r="J849" s="2">
        <v>1</v>
      </c>
      <c r="K849" s="94"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7.03</v>
      </c>
    </row>
    <row r="850" spans="1:11" x14ac:dyDescent="0.25">
      <c r="A850" s="2">
        <v>17092</v>
      </c>
      <c r="B850" s="73" t="s">
        <v>2531</v>
      </c>
      <c r="C850" s="73" t="s">
        <v>266</v>
      </c>
      <c r="D850" s="73" t="s">
        <v>3759</v>
      </c>
      <c r="E850" s="73">
        <v>750</v>
      </c>
      <c r="F850" s="73">
        <v>12</v>
      </c>
      <c r="G850" s="74">
        <v>14.5</v>
      </c>
      <c r="H850" s="73" t="s">
        <v>2478</v>
      </c>
      <c r="I850" s="74">
        <v>27.99</v>
      </c>
      <c r="J850" s="2">
        <v>1</v>
      </c>
      <c r="K850" s="94"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8.49</v>
      </c>
    </row>
    <row r="851" spans="1:11" x14ac:dyDescent="0.25">
      <c r="A851" s="2">
        <v>17093</v>
      </c>
      <c r="B851" s="73" t="s">
        <v>802</v>
      </c>
      <c r="C851" s="73" t="s">
        <v>266</v>
      </c>
      <c r="D851" s="73" t="s">
        <v>3758</v>
      </c>
      <c r="E851" s="73">
        <v>750</v>
      </c>
      <c r="F851" s="73">
        <v>12</v>
      </c>
      <c r="G851" s="74">
        <v>13</v>
      </c>
      <c r="H851" s="73" t="s">
        <v>2513</v>
      </c>
      <c r="I851" s="74">
        <v>21.99</v>
      </c>
      <c r="J851" s="2">
        <v>1</v>
      </c>
      <c r="K851" s="94"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row>
    <row r="852" spans="1:11" x14ac:dyDescent="0.25">
      <c r="A852" s="2">
        <v>17097</v>
      </c>
      <c r="B852" s="73" t="s">
        <v>803</v>
      </c>
      <c r="C852" s="73" t="s">
        <v>265</v>
      </c>
      <c r="D852" s="73" t="s">
        <v>3797</v>
      </c>
      <c r="E852" s="73">
        <v>750</v>
      </c>
      <c r="F852" s="73">
        <v>6</v>
      </c>
      <c r="G852" s="74">
        <v>40</v>
      </c>
      <c r="H852" s="73" t="s">
        <v>2485</v>
      </c>
      <c r="I852" s="74">
        <v>77.989999999999995</v>
      </c>
      <c r="J852" s="2">
        <v>1</v>
      </c>
      <c r="K852" s="94"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23.42</v>
      </c>
    </row>
    <row r="853" spans="1:11" x14ac:dyDescent="0.25">
      <c r="A853" s="2">
        <v>17098</v>
      </c>
      <c r="B853" s="73" t="s">
        <v>804</v>
      </c>
      <c r="C853" s="73" t="s">
        <v>265</v>
      </c>
      <c r="D853" s="73" t="s">
        <v>3781</v>
      </c>
      <c r="E853" s="73">
        <v>375</v>
      </c>
      <c r="F853" s="73">
        <v>24</v>
      </c>
      <c r="G853" s="74">
        <v>33</v>
      </c>
      <c r="H853" s="73" t="s">
        <v>2482</v>
      </c>
      <c r="I853" s="74">
        <v>14.99</v>
      </c>
      <c r="J853" s="2">
        <v>1</v>
      </c>
      <c r="K853" s="94"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10.97</v>
      </c>
    </row>
    <row r="854" spans="1:11" x14ac:dyDescent="0.25">
      <c r="A854" s="2">
        <v>17101</v>
      </c>
      <c r="B854" s="73" t="s">
        <v>3862</v>
      </c>
      <c r="C854" s="73" t="s">
        <v>265</v>
      </c>
      <c r="D854" s="73" t="s">
        <v>5096</v>
      </c>
      <c r="E854" s="73">
        <v>750</v>
      </c>
      <c r="F854" s="73">
        <v>12</v>
      </c>
      <c r="G854" s="74">
        <v>35</v>
      </c>
      <c r="H854" s="73" t="s">
        <v>2463</v>
      </c>
      <c r="I854" s="74">
        <v>31.06</v>
      </c>
      <c r="J854" s="2">
        <v>1</v>
      </c>
      <c r="K854" s="94"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20.49</v>
      </c>
    </row>
    <row r="855" spans="1:11" x14ac:dyDescent="0.25">
      <c r="A855" s="2">
        <v>17104</v>
      </c>
      <c r="B855" s="73" t="s">
        <v>806</v>
      </c>
      <c r="C855" s="73" t="s">
        <v>265</v>
      </c>
      <c r="D855" s="73" t="s">
        <v>5089</v>
      </c>
      <c r="E855" s="73">
        <v>1140</v>
      </c>
      <c r="F855" s="73">
        <v>8</v>
      </c>
      <c r="G855" s="74">
        <v>40</v>
      </c>
      <c r="H855" s="73" t="s">
        <v>4893</v>
      </c>
      <c r="I855" s="74">
        <v>44.99</v>
      </c>
      <c r="J855" s="2">
        <v>1</v>
      </c>
      <c r="K855" s="94"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35.6</v>
      </c>
    </row>
    <row r="856" spans="1:11" x14ac:dyDescent="0.25">
      <c r="A856" s="2">
        <v>17108</v>
      </c>
      <c r="B856" s="73" t="s">
        <v>259</v>
      </c>
      <c r="C856" s="73" t="s">
        <v>265</v>
      </c>
      <c r="D856" s="73" t="s">
        <v>3784</v>
      </c>
      <c r="E856" s="73">
        <v>1140</v>
      </c>
      <c r="F856" s="73">
        <v>8</v>
      </c>
      <c r="G856" s="74">
        <v>17</v>
      </c>
      <c r="H856" s="73" t="s">
        <v>2466</v>
      </c>
      <c r="I856" s="74">
        <v>46.99</v>
      </c>
      <c r="J856" s="2">
        <v>1</v>
      </c>
      <c r="K856" s="94"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15.13</v>
      </c>
    </row>
    <row r="857" spans="1:11" x14ac:dyDescent="0.25">
      <c r="A857" s="2">
        <v>17110</v>
      </c>
      <c r="B857" s="73" t="s">
        <v>3146</v>
      </c>
      <c r="C857" s="73" t="s">
        <v>265</v>
      </c>
      <c r="D857" s="73" t="s">
        <v>5079</v>
      </c>
      <c r="E857" s="73">
        <v>1140</v>
      </c>
      <c r="F857" s="73">
        <v>8</v>
      </c>
      <c r="G857" s="74">
        <v>43</v>
      </c>
      <c r="H857" s="73" t="s">
        <v>2466</v>
      </c>
      <c r="I857" s="74">
        <v>47.49</v>
      </c>
      <c r="J857" s="2">
        <v>1</v>
      </c>
      <c r="K857" s="94"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38.270000000000003</v>
      </c>
    </row>
    <row r="858" spans="1:11" x14ac:dyDescent="0.25">
      <c r="A858" s="2">
        <v>17118</v>
      </c>
      <c r="B858" s="73" t="s">
        <v>808</v>
      </c>
      <c r="C858" s="73" t="s">
        <v>265</v>
      </c>
      <c r="D858" s="73" t="s">
        <v>3761</v>
      </c>
      <c r="E858" s="73">
        <v>750</v>
      </c>
      <c r="F858" s="73">
        <v>12</v>
      </c>
      <c r="G858" s="74">
        <v>40</v>
      </c>
      <c r="H858" s="73" t="s">
        <v>2463</v>
      </c>
      <c r="I858" s="74">
        <v>35.99</v>
      </c>
      <c r="J858" s="2">
        <v>1</v>
      </c>
      <c r="K858" s="94"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23.42</v>
      </c>
    </row>
    <row r="859" spans="1:11" x14ac:dyDescent="0.25">
      <c r="A859" s="2">
        <v>17157</v>
      </c>
      <c r="B859" s="73" t="s">
        <v>809</v>
      </c>
      <c r="C859" s="73" t="s">
        <v>265</v>
      </c>
      <c r="D859" s="73" t="s">
        <v>5080</v>
      </c>
      <c r="E859" s="73">
        <v>750</v>
      </c>
      <c r="F859" s="73">
        <v>6</v>
      </c>
      <c r="G859" s="74">
        <v>50</v>
      </c>
      <c r="H859" s="73" t="s">
        <v>2463</v>
      </c>
      <c r="I859" s="74">
        <v>98.99</v>
      </c>
      <c r="J859" s="2">
        <v>1</v>
      </c>
      <c r="K859" s="94"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29.28</v>
      </c>
    </row>
    <row r="860" spans="1:11" x14ac:dyDescent="0.25">
      <c r="A860" s="2">
        <v>17170</v>
      </c>
      <c r="B860" s="73" t="s">
        <v>811</v>
      </c>
      <c r="C860" s="73" t="s">
        <v>267</v>
      </c>
      <c r="D860" s="73" t="s">
        <v>3741</v>
      </c>
      <c r="E860" s="73">
        <v>500</v>
      </c>
      <c r="F860" s="73">
        <v>24</v>
      </c>
      <c r="G860" s="74">
        <v>4.5999999999999996</v>
      </c>
      <c r="H860" s="73" t="s">
        <v>2505</v>
      </c>
      <c r="I860" s="74">
        <v>3.49</v>
      </c>
      <c r="J860" s="2">
        <v>1</v>
      </c>
      <c r="K860" s="94"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1.8</v>
      </c>
    </row>
    <row r="861" spans="1:11" x14ac:dyDescent="0.25">
      <c r="A861" s="2">
        <v>17170</v>
      </c>
      <c r="B861" s="73" t="s">
        <v>811</v>
      </c>
      <c r="C861" s="73" t="s">
        <v>267</v>
      </c>
      <c r="D861" s="73" t="s">
        <v>3741</v>
      </c>
      <c r="E861" s="73">
        <v>500</v>
      </c>
      <c r="F861" s="73">
        <v>24</v>
      </c>
      <c r="G861" s="74">
        <v>4.5999999999999996</v>
      </c>
      <c r="H861" s="73" t="s">
        <v>2505</v>
      </c>
      <c r="I861" s="74">
        <v>3.49</v>
      </c>
      <c r="J861" s="2">
        <v>1</v>
      </c>
      <c r="K861" s="94"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1.8</v>
      </c>
    </row>
    <row r="862" spans="1:11" x14ac:dyDescent="0.25">
      <c r="A862" s="2">
        <v>17171</v>
      </c>
      <c r="B862" s="73" t="s">
        <v>812</v>
      </c>
      <c r="C862" s="73" t="s">
        <v>267</v>
      </c>
      <c r="D862" s="73" t="s">
        <v>3741</v>
      </c>
      <c r="E862" s="73">
        <v>500</v>
      </c>
      <c r="F862" s="73">
        <v>24</v>
      </c>
      <c r="G862" s="74">
        <v>5</v>
      </c>
      <c r="H862" s="73" t="s">
        <v>2505</v>
      </c>
      <c r="I862" s="74">
        <v>4.29</v>
      </c>
      <c r="J862" s="2">
        <v>1</v>
      </c>
      <c r="K862" s="94"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1.95</v>
      </c>
    </row>
    <row r="863" spans="1:11" x14ac:dyDescent="0.25">
      <c r="A863" s="2">
        <v>17171</v>
      </c>
      <c r="B863" s="73" t="s">
        <v>812</v>
      </c>
      <c r="C863" s="73" t="s">
        <v>267</v>
      </c>
      <c r="D863" s="73" t="s">
        <v>3741</v>
      </c>
      <c r="E863" s="73">
        <v>500</v>
      </c>
      <c r="F863" s="73">
        <v>24</v>
      </c>
      <c r="G863" s="74">
        <v>5</v>
      </c>
      <c r="H863" s="73" t="s">
        <v>2505</v>
      </c>
      <c r="I863" s="74">
        <v>4.29</v>
      </c>
      <c r="J863" s="2">
        <v>1</v>
      </c>
      <c r="K863" s="94"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1.95</v>
      </c>
    </row>
    <row r="864" spans="1:11" x14ac:dyDescent="0.25">
      <c r="A864" s="2">
        <v>17174</v>
      </c>
      <c r="B864" s="73" t="s">
        <v>813</v>
      </c>
      <c r="C864" s="73" t="s">
        <v>265</v>
      </c>
      <c r="D864" s="73" t="s">
        <v>5081</v>
      </c>
      <c r="E864" s="73">
        <v>750</v>
      </c>
      <c r="F864" s="73">
        <v>12</v>
      </c>
      <c r="G864" s="74">
        <v>40</v>
      </c>
      <c r="H864" s="73" t="s">
        <v>4893</v>
      </c>
      <c r="I864" s="74">
        <v>27.49</v>
      </c>
      <c r="J864" s="2">
        <v>1</v>
      </c>
      <c r="K864" s="94"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23.42</v>
      </c>
    </row>
    <row r="865" spans="1:11" x14ac:dyDescent="0.25">
      <c r="A865" s="2">
        <v>17189</v>
      </c>
      <c r="B865" s="73" t="s">
        <v>814</v>
      </c>
      <c r="C865" s="73" t="s">
        <v>265</v>
      </c>
      <c r="D865" s="73" t="s">
        <v>3754</v>
      </c>
      <c r="E865" s="73">
        <v>750</v>
      </c>
      <c r="F865" s="73">
        <v>6</v>
      </c>
      <c r="G865" s="74">
        <v>46</v>
      </c>
      <c r="H865" s="73" t="s">
        <v>2463</v>
      </c>
      <c r="I865" s="74">
        <v>54.75</v>
      </c>
      <c r="J865" s="2">
        <v>1</v>
      </c>
      <c r="K865" s="94"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26.93</v>
      </c>
    </row>
    <row r="866" spans="1:11" x14ac:dyDescent="0.25">
      <c r="A866" s="2">
        <v>17213</v>
      </c>
      <c r="B866" s="73" t="s">
        <v>188</v>
      </c>
      <c r="C866" s="73" t="s">
        <v>266</v>
      </c>
      <c r="D866" s="73" t="s">
        <v>3780</v>
      </c>
      <c r="E866" s="73">
        <v>750</v>
      </c>
      <c r="F866" s="73">
        <v>12</v>
      </c>
      <c r="G866" s="74">
        <v>13.5</v>
      </c>
      <c r="H866" s="73" t="s">
        <v>4291</v>
      </c>
      <c r="I866" s="74">
        <v>24.99</v>
      </c>
      <c r="J866" s="2">
        <v>1</v>
      </c>
      <c r="K866" s="94"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7.9</v>
      </c>
    </row>
    <row r="867" spans="1:11" x14ac:dyDescent="0.25">
      <c r="A867" s="2">
        <v>17214</v>
      </c>
      <c r="B867" s="73" t="s">
        <v>816</v>
      </c>
      <c r="C867" s="73" t="s">
        <v>266</v>
      </c>
      <c r="D867" s="73" t="s">
        <v>3757</v>
      </c>
      <c r="E867" s="73">
        <v>750</v>
      </c>
      <c r="F867" s="73">
        <v>12</v>
      </c>
      <c r="G867" s="74">
        <v>13</v>
      </c>
      <c r="H867" s="73" t="s">
        <v>4291</v>
      </c>
      <c r="I867" s="74">
        <v>22.99</v>
      </c>
      <c r="J867" s="2">
        <v>1</v>
      </c>
      <c r="K867" s="94"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7.61</v>
      </c>
    </row>
    <row r="868" spans="1:11" x14ac:dyDescent="0.25">
      <c r="A868" s="2">
        <v>17215</v>
      </c>
      <c r="B868" s="73" t="s">
        <v>817</v>
      </c>
      <c r="C868" s="73" t="s">
        <v>266</v>
      </c>
      <c r="D868" s="73" t="s">
        <v>3787</v>
      </c>
      <c r="E868" s="73">
        <v>750</v>
      </c>
      <c r="F868" s="73">
        <v>12</v>
      </c>
      <c r="G868" s="74">
        <v>13</v>
      </c>
      <c r="H868" s="73" t="s">
        <v>4291</v>
      </c>
      <c r="I868" s="74">
        <v>15.99</v>
      </c>
      <c r="J868" s="2">
        <v>1</v>
      </c>
      <c r="K868" s="94"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7.61</v>
      </c>
    </row>
    <row r="869" spans="1:11" x14ac:dyDescent="0.25">
      <c r="A869" s="2">
        <v>17218</v>
      </c>
      <c r="B869" s="73" t="s">
        <v>818</v>
      </c>
      <c r="C869" s="73" t="s">
        <v>266</v>
      </c>
      <c r="D869" s="73" t="s">
        <v>3747</v>
      </c>
      <c r="E869" s="73">
        <v>750</v>
      </c>
      <c r="F869" s="73">
        <v>12</v>
      </c>
      <c r="G869" s="74">
        <v>12.5</v>
      </c>
      <c r="H869" s="73" t="s">
        <v>4291</v>
      </c>
      <c r="I869" s="74">
        <v>15.99</v>
      </c>
      <c r="J869" s="2">
        <v>1</v>
      </c>
      <c r="K869" s="94"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7.32</v>
      </c>
    </row>
    <row r="870" spans="1:11" x14ac:dyDescent="0.25">
      <c r="A870" s="2">
        <v>17219</v>
      </c>
      <c r="B870" s="73" t="s">
        <v>819</v>
      </c>
      <c r="C870" s="73" t="s">
        <v>266</v>
      </c>
      <c r="D870" s="73" t="s">
        <v>3787</v>
      </c>
      <c r="E870" s="73">
        <v>750</v>
      </c>
      <c r="F870" s="73">
        <v>12</v>
      </c>
      <c r="G870" s="74">
        <v>13</v>
      </c>
      <c r="H870" s="73" t="s">
        <v>4291</v>
      </c>
      <c r="I870" s="74">
        <v>29.99</v>
      </c>
      <c r="J870" s="2">
        <v>1</v>
      </c>
      <c r="K870" s="94"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7.61</v>
      </c>
    </row>
    <row r="871" spans="1:11" x14ac:dyDescent="0.25">
      <c r="A871" s="2">
        <v>17220</v>
      </c>
      <c r="B871" s="73" t="s">
        <v>5728</v>
      </c>
      <c r="C871" s="73" t="s">
        <v>266</v>
      </c>
      <c r="D871" s="73" t="s">
        <v>3775</v>
      </c>
      <c r="E871" s="73">
        <v>750</v>
      </c>
      <c r="F871" s="73">
        <v>12</v>
      </c>
      <c r="G871" s="74">
        <v>13</v>
      </c>
      <c r="H871" s="73" t="s">
        <v>4291</v>
      </c>
      <c r="I871" s="74">
        <v>22.99</v>
      </c>
      <c r="J871" s="2">
        <v>1</v>
      </c>
      <c r="K871" s="94"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7.61</v>
      </c>
    </row>
    <row r="872" spans="1:11" x14ac:dyDescent="0.25">
      <c r="A872" s="2">
        <v>17233</v>
      </c>
      <c r="B872" s="73" t="s">
        <v>4918</v>
      </c>
      <c r="C872" s="73" t="s">
        <v>265</v>
      </c>
      <c r="D872" s="73" t="s">
        <v>3742</v>
      </c>
      <c r="E872" s="73">
        <v>1140</v>
      </c>
      <c r="F872" s="73">
        <v>6</v>
      </c>
      <c r="G872" s="74">
        <v>40</v>
      </c>
      <c r="H872" s="73" t="s">
        <v>2476</v>
      </c>
      <c r="I872" s="74">
        <v>46.99</v>
      </c>
      <c r="J872" s="2">
        <v>1</v>
      </c>
      <c r="K872" s="94"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35.6</v>
      </c>
    </row>
    <row r="873" spans="1:11" x14ac:dyDescent="0.25">
      <c r="A873" s="2">
        <v>17278</v>
      </c>
      <c r="B873" s="73" t="s">
        <v>820</v>
      </c>
      <c r="C873" s="73" t="s">
        <v>266</v>
      </c>
      <c r="D873" s="73" t="s">
        <v>3780</v>
      </c>
      <c r="E873" s="73">
        <v>750</v>
      </c>
      <c r="F873" s="73">
        <v>12</v>
      </c>
      <c r="G873" s="74">
        <v>14.1</v>
      </c>
      <c r="H873" s="73" t="s">
        <v>2482</v>
      </c>
      <c r="I873" s="74">
        <v>44.99</v>
      </c>
      <c r="J873" s="2">
        <v>1</v>
      </c>
      <c r="K873" s="94"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8.26</v>
      </c>
    </row>
    <row r="874" spans="1:11" x14ac:dyDescent="0.25">
      <c r="A874" s="2">
        <v>17279</v>
      </c>
      <c r="B874" s="73" t="s">
        <v>821</v>
      </c>
      <c r="C874" s="73" t="s">
        <v>266</v>
      </c>
      <c r="D874" s="73" t="s">
        <v>3747</v>
      </c>
      <c r="E874" s="73">
        <v>750</v>
      </c>
      <c r="F874" s="73">
        <v>12</v>
      </c>
      <c r="G874" s="74">
        <v>13.5</v>
      </c>
      <c r="H874" s="73" t="s">
        <v>2482</v>
      </c>
      <c r="I874" s="74">
        <v>17.989999999999998</v>
      </c>
      <c r="J874" s="2">
        <v>1</v>
      </c>
      <c r="K874" s="94"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7.9</v>
      </c>
    </row>
    <row r="875" spans="1:11" x14ac:dyDescent="0.25">
      <c r="A875" s="2">
        <v>17280</v>
      </c>
      <c r="B875" s="73" t="s">
        <v>822</v>
      </c>
      <c r="C875" s="73" t="s">
        <v>265</v>
      </c>
      <c r="D875" s="73" t="s">
        <v>3813</v>
      </c>
      <c r="E875" s="73">
        <v>750</v>
      </c>
      <c r="F875" s="73">
        <v>12</v>
      </c>
      <c r="G875" s="74">
        <v>46</v>
      </c>
      <c r="H875" s="73" t="s">
        <v>2465</v>
      </c>
      <c r="I875" s="74">
        <v>28.7</v>
      </c>
      <c r="J875" s="2">
        <v>1</v>
      </c>
      <c r="K875" s="94"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26.93</v>
      </c>
    </row>
    <row r="876" spans="1:11" x14ac:dyDescent="0.25">
      <c r="A876" s="2">
        <v>17281</v>
      </c>
      <c r="B876" s="73" t="s">
        <v>823</v>
      </c>
      <c r="C876" s="73" t="s">
        <v>266</v>
      </c>
      <c r="D876" s="73" t="s">
        <v>3747</v>
      </c>
      <c r="E876" s="73">
        <v>750</v>
      </c>
      <c r="F876" s="73">
        <v>12</v>
      </c>
      <c r="G876" s="74">
        <v>14.5</v>
      </c>
      <c r="H876" s="73" t="s">
        <v>2835</v>
      </c>
      <c r="I876" s="74">
        <v>18.989999999999998</v>
      </c>
      <c r="J876" s="2">
        <v>1</v>
      </c>
      <c r="K876" s="94"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8.49</v>
      </c>
    </row>
    <row r="877" spans="1:11" x14ac:dyDescent="0.25">
      <c r="A877" s="2">
        <v>17305</v>
      </c>
      <c r="B877" s="73" t="s">
        <v>824</v>
      </c>
      <c r="C877" s="73" t="s">
        <v>267</v>
      </c>
      <c r="D877" s="73" t="s">
        <v>3777</v>
      </c>
      <c r="E877" s="73">
        <v>473</v>
      </c>
      <c r="F877" s="73">
        <v>24</v>
      </c>
      <c r="G877" s="74">
        <v>5</v>
      </c>
      <c r="H877" s="73" t="s">
        <v>2502</v>
      </c>
      <c r="I877" s="74">
        <v>4.09</v>
      </c>
      <c r="J877" s="2">
        <v>1</v>
      </c>
      <c r="K877" s="94"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1.85</v>
      </c>
    </row>
    <row r="878" spans="1:11" x14ac:dyDescent="0.25">
      <c r="A878" s="2">
        <v>17305</v>
      </c>
      <c r="B878" s="73" t="s">
        <v>824</v>
      </c>
      <c r="C878" s="73" t="s">
        <v>267</v>
      </c>
      <c r="D878" s="73" t="s">
        <v>3777</v>
      </c>
      <c r="E878" s="73">
        <v>473</v>
      </c>
      <c r="F878" s="73">
        <v>24</v>
      </c>
      <c r="G878" s="74">
        <v>5</v>
      </c>
      <c r="H878" s="73" t="s">
        <v>2502</v>
      </c>
      <c r="I878" s="74">
        <v>4.09</v>
      </c>
      <c r="J878" s="2">
        <v>1</v>
      </c>
      <c r="K878" s="94"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1.85</v>
      </c>
    </row>
    <row r="879" spans="1:11" x14ac:dyDescent="0.25">
      <c r="A879" s="2">
        <v>17327</v>
      </c>
      <c r="B879" s="73" t="s">
        <v>825</v>
      </c>
      <c r="C879" s="73" t="s">
        <v>266</v>
      </c>
      <c r="D879" s="73" t="s">
        <v>3743</v>
      </c>
      <c r="E879" s="73">
        <v>750</v>
      </c>
      <c r="F879" s="73">
        <v>6</v>
      </c>
      <c r="G879" s="74">
        <v>12</v>
      </c>
      <c r="H879" s="73" t="s">
        <v>2493</v>
      </c>
      <c r="I879" s="74">
        <v>33.99</v>
      </c>
      <c r="J879" s="2">
        <v>1</v>
      </c>
      <c r="K879" s="94"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7.03</v>
      </c>
    </row>
    <row r="880" spans="1:11" x14ac:dyDescent="0.25">
      <c r="A880" s="2">
        <v>17329</v>
      </c>
      <c r="B880" s="73" t="s">
        <v>192</v>
      </c>
      <c r="C880" s="73" t="s">
        <v>267</v>
      </c>
      <c r="D880" s="73" t="s">
        <v>3741</v>
      </c>
      <c r="E880" s="73">
        <v>740</v>
      </c>
      <c r="F880" s="73">
        <v>12</v>
      </c>
      <c r="G880" s="74">
        <v>5</v>
      </c>
      <c r="H880" s="73" t="s">
        <v>2502</v>
      </c>
      <c r="I880" s="74">
        <v>4.99</v>
      </c>
      <c r="J880" s="2">
        <v>1</v>
      </c>
      <c r="K880" s="94"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2.89</v>
      </c>
    </row>
    <row r="881" spans="1:11" x14ac:dyDescent="0.25">
      <c r="A881" s="2">
        <v>17329</v>
      </c>
      <c r="B881" s="73" t="s">
        <v>192</v>
      </c>
      <c r="C881" s="73" t="s">
        <v>267</v>
      </c>
      <c r="D881" s="73" t="s">
        <v>3741</v>
      </c>
      <c r="E881" s="73">
        <v>740</v>
      </c>
      <c r="F881" s="73">
        <v>12</v>
      </c>
      <c r="G881" s="74">
        <v>5</v>
      </c>
      <c r="H881" s="73" t="s">
        <v>2502</v>
      </c>
      <c r="I881" s="74">
        <v>4.99</v>
      </c>
      <c r="J881" s="2">
        <v>1</v>
      </c>
      <c r="K881" s="94"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2.89</v>
      </c>
    </row>
    <row r="882" spans="1:11" x14ac:dyDescent="0.25">
      <c r="A882" s="2">
        <v>17330</v>
      </c>
      <c r="B882" s="73" t="s">
        <v>193</v>
      </c>
      <c r="C882" s="73" t="s">
        <v>267</v>
      </c>
      <c r="D882" s="73" t="s">
        <v>3741</v>
      </c>
      <c r="E882" s="73">
        <v>740</v>
      </c>
      <c r="F882" s="73">
        <v>12</v>
      </c>
      <c r="G882" s="74">
        <v>5.5</v>
      </c>
      <c r="H882" s="73" t="s">
        <v>2502</v>
      </c>
      <c r="I882" s="74">
        <v>4.09</v>
      </c>
      <c r="J882" s="2">
        <v>1</v>
      </c>
      <c r="K882" s="94"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3.18</v>
      </c>
    </row>
    <row r="883" spans="1:11" x14ac:dyDescent="0.25">
      <c r="A883" s="2">
        <v>17330</v>
      </c>
      <c r="B883" s="73" t="s">
        <v>193</v>
      </c>
      <c r="C883" s="73" t="s">
        <v>267</v>
      </c>
      <c r="D883" s="73" t="s">
        <v>3741</v>
      </c>
      <c r="E883" s="73">
        <v>740</v>
      </c>
      <c r="F883" s="73">
        <v>12</v>
      </c>
      <c r="G883" s="74">
        <v>5.5</v>
      </c>
      <c r="H883" s="73" t="s">
        <v>2502</v>
      </c>
      <c r="I883" s="74">
        <v>4.09</v>
      </c>
      <c r="J883" s="2">
        <v>1</v>
      </c>
      <c r="K883" s="94"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3.18</v>
      </c>
    </row>
    <row r="884" spans="1:11" x14ac:dyDescent="0.25">
      <c r="A884" s="2">
        <v>17354</v>
      </c>
      <c r="B884" s="73" t="s">
        <v>2775</v>
      </c>
      <c r="C884" s="73" t="s">
        <v>265</v>
      </c>
      <c r="D884" s="73" t="s">
        <v>3814</v>
      </c>
      <c r="E884" s="73">
        <v>375</v>
      </c>
      <c r="F884" s="73">
        <v>24</v>
      </c>
      <c r="G884" s="74">
        <v>21</v>
      </c>
      <c r="H884" s="73" t="s">
        <v>2482</v>
      </c>
      <c r="I884" s="74">
        <v>13.49</v>
      </c>
      <c r="J884" s="2">
        <v>1</v>
      </c>
      <c r="K884" s="94"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6.98</v>
      </c>
    </row>
    <row r="885" spans="1:11" x14ac:dyDescent="0.25">
      <c r="A885" s="2">
        <v>17372</v>
      </c>
      <c r="B885" s="73" t="s">
        <v>826</v>
      </c>
      <c r="C885" s="73" t="s">
        <v>265</v>
      </c>
      <c r="D885" s="73" t="s">
        <v>5084</v>
      </c>
      <c r="E885" s="73">
        <v>750</v>
      </c>
      <c r="F885" s="73">
        <v>6</v>
      </c>
      <c r="G885" s="74">
        <v>43</v>
      </c>
      <c r="H885" s="73" t="s">
        <v>5026</v>
      </c>
      <c r="I885" s="74">
        <v>109.99</v>
      </c>
      <c r="J885" s="2">
        <v>1</v>
      </c>
      <c r="K885" s="94"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25.18</v>
      </c>
    </row>
    <row r="886" spans="1:11" x14ac:dyDescent="0.25">
      <c r="A886" s="2">
        <v>17393</v>
      </c>
      <c r="B886" s="73" t="s">
        <v>827</v>
      </c>
      <c r="C886" s="73" t="s">
        <v>265</v>
      </c>
      <c r="D886" s="73" t="s">
        <v>3785</v>
      </c>
      <c r="E886" s="73">
        <v>750</v>
      </c>
      <c r="F886" s="73">
        <v>12</v>
      </c>
      <c r="G886" s="74">
        <v>40</v>
      </c>
      <c r="H886" s="73" t="s">
        <v>4893</v>
      </c>
      <c r="I886" s="74">
        <v>37.49</v>
      </c>
      <c r="J886" s="2">
        <v>1</v>
      </c>
      <c r="K886" s="94"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23.42</v>
      </c>
    </row>
    <row r="887" spans="1:11" x14ac:dyDescent="0.25">
      <c r="A887" s="2">
        <v>17395</v>
      </c>
      <c r="B887" s="73" t="s">
        <v>828</v>
      </c>
      <c r="C887" s="73" t="s">
        <v>266</v>
      </c>
      <c r="D887" s="73" t="s">
        <v>278</v>
      </c>
      <c r="E887" s="73">
        <v>750</v>
      </c>
      <c r="F887" s="73">
        <v>6</v>
      </c>
      <c r="G887" s="74">
        <v>16.5</v>
      </c>
      <c r="H887" s="73" t="s">
        <v>2482</v>
      </c>
      <c r="I887" s="74">
        <v>46.99</v>
      </c>
      <c r="J887" s="2">
        <v>1</v>
      </c>
      <c r="K887" s="94"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9.66</v>
      </c>
    </row>
    <row r="888" spans="1:11" x14ac:dyDescent="0.25">
      <c r="A888" s="2">
        <v>17399</v>
      </c>
      <c r="B888" s="73" t="s">
        <v>829</v>
      </c>
      <c r="C888" s="73" t="s">
        <v>266</v>
      </c>
      <c r="D888" s="73" t="s">
        <v>3747</v>
      </c>
      <c r="E888" s="73">
        <v>750</v>
      </c>
      <c r="F888" s="73">
        <v>6</v>
      </c>
      <c r="G888" s="74">
        <v>14</v>
      </c>
      <c r="H888" s="73" t="s">
        <v>2475</v>
      </c>
      <c r="I888" s="74">
        <v>32.99</v>
      </c>
      <c r="J888" s="2">
        <v>1</v>
      </c>
      <c r="K888" s="94"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8.1999999999999993</v>
      </c>
    </row>
    <row r="889" spans="1:11" x14ac:dyDescent="0.25">
      <c r="A889" s="2">
        <v>17413</v>
      </c>
      <c r="B889" s="73" t="s">
        <v>830</v>
      </c>
      <c r="C889" s="73" t="s">
        <v>266</v>
      </c>
      <c r="D889" s="73" t="s">
        <v>3747</v>
      </c>
      <c r="E889" s="73">
        <v>750</v>
      </c>
      <c r="F889" s="73">
        <v>12</v>
      </c>
      <c r="G889" s="74">
        <v>14</v>
      </c>
      <c r="H889" s="73" t="s">
        <v>2513</v>
      </c>
      <c r="I889" s="74">
        <v>32.99</v>
      </c>
      <c r="J889" s="2">
        <v>1</v>
      </c>
      <c r="K889" s="94"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8.1999999999999993</v>
      </c>
    </row>
    <row r="890" spans="1:11" x14ac:dyDescent="0.25">
      <c r="A890" s="2">
        <v>17416</v>
      </c>
      <c r="B890" s="73" t="s">
        <v>831</v>
      </c>
      <c r="C890" s="73" t="s">
        <v>266</v>
      </c>
      <c r="D890" s="73" t="s">
        <v>3745</v>
      </c>
      <c r="E890" s="73">
        <v>750</v>
      </c>
      <c r="F890" s="73">
        <v>12</v>
      </c>
      <c r="G890" s="74">
        <v>13</v>
      </c>
      <c r="H890" s="73" t="s">
        <v>2476</v>
      </c>
      <c r="I890" s="74">
        <v>15.49</v>
      </c>
      <c r="J890" s="2">
        <v>1</v>
      </c>
      <c r="K890" s="94"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7.61</v>
      </c>
    </row>
    <row r="891" spans="1:11" x14ac:dyDescent="0.25">
      <c r="A891" s="2">
        <v>17418</v>
      </c>
      <c r="B891" s="73" t="s">
        <v>832</v>
      </c>
      <c r="C891" s="73" t="s">
        <v>266</v>
      </c>
      <c r="D891" s="73" t="s">
        <v>3779</v>
      </c>
      <c r="E891" s="73">
        <v>750</v>
      </c>
      <c r="F891" s="73">
        <v>12</v>
      </c>
      <c r="G891" s="74">
        <v>13</v>
      </c>
      <c r="H891" s="73" t="s">
        <v>2473</v>
      </c>
      <c r="I891" s="74">
        <v>16.989999999999998</v>
      </c>
      <c r="J891" s="2">
        <v>1</v>
      </c>
      <c r="K891" s="94"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7.61</v>
      </c>
    </row>
    <row r="892" spans="1:11" x14ac:dyDescent="0.25">
      <c r="A892" s="2">
        <v>17437</v>
      </c>
      <c r="B892" s="73" t="s">
        <v>833</v>
      </c>
      <c r="C892" s="73" t="s">
        <v>266</v>
      </c>
      <c r="D892" s="73" t="s">
        <v>3815</v>
      </c>
      <c r="E892" s="73">
        <v>200</v>
      </c>
      <c r="F892" s="73">
        <v>12</v>
      </c>
      <c r="G892" s="74">
        <v>10</v>
      </c>
      <c r="H892" s="73" t="s">
        <v>2490</v>
      </c>
      <c r="I892" s="74">
        <v>27.95</v>
      </c>
      <c r="J892" s="2">
        <v>1</v>
      </c>
      <c r="K892" s="94"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2.25</v>
      </c>
    </row>
    <row r="893" spans="1:11" x14ac:dyDescent="0.25">
      <c r="A893" s="2">
        <v>17452</v>
      </c>
      <c r="B893" s="73" t="s">
        <v>834</v>
      </c>
      <c r="C893" s="73" t="s">
        <v>266</v>
      </c>
      <c r="D893" s="73" t="s">
        <v>3747</v>
      </c>
      <c r="E893" s="73">
        <v>750</v>
      </c>
      <c r="F893" s="73">
        <v>6</v>
      </c>
      <c r="G893" s="74">
        <v>14.9</v>
      </c>
      <c r="H893" s="73" t="s">
        <v>2469</v>
      </c>
      <c r="I893" s="74">
        <v>75.989999999999995</v>
      </c>
      <c r="J893" s="2">
        <v>1</v>
      </c>
      <c r="K893" s="94"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8.7200000000000006</v>
      </c>
    </row>
    <row r="894" spans="1:11" x14ac:dyDescent="0.25">
      <c r="A894" s="2">
        <v>17475</v>
      </c>
      <c r="B894" s="73" t="s">
        <v>835</v>
      </c>
      <c r="C894" s="73" t="s">
        <v>267</v>
      </c>
      <c r="D894" s="73" t="s">
        <v>3802</v>
      </c>
      <c r="E894" s="73">
        <v>330</v>
      </c>
      <c r="F894" s="73">
        <v>24</v>
      </c>
      <c r="G894" s="74">
        <v>4.0999999999999996</v>
      </c>
      <c r="H894" s="73" t="s">
        <v>2471</v>
      </c>
      <c r="I894" s="74">
        <v>4.6900000000000004</v>
      </c>
      <c r="J894" s="2">
        <v>1</v>
      </c>
      <c r="K894" s="94"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1.06</v>
      </c>
    </row>
    <row r="895" spans="1:11" x14ac:dyDescent="0.25">
      <c r="A895" s="2">
        <v>17485</v>
      </c>
      <c r="B895" s="73" t="s">
        <v>836</v>
      </c>
      <c r="C895" s="73" t="s">
        <v>266</v>
      </c>
      <c r="D895" s="73" t="s">
        <v>3747</v>
      </c>
      <c r="E895" s="73">
        <v>750</v>
      </c>
      <c r="F895" s="73">
        <v>12</v>
      </c>
      <c r="G895" s="74">
        <v>13.5</v>
      </c>
      <c r="H895" s="73" t="s">
        <v>4291</v>
      </c>
      <c r="I895" s="74">
        <v>18.989999999999998</v>
      </c>
      <c r="J895" s="2">
        <v>1</v>
      </c>
      <c r="K895" s="94"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7.9</v>
      </c>
    </row>
    <row r="896" spans="1:11" x14ac:dyDescent="0.25">
      <c r="A896" s="2">
        <v>17493</v>
      </c>
      <c r="B896" s="73" t="s">
        <v>189</v>
      </c>
      <c r="C896" s="73" t="s">
        <v>266</v>
      </c>
      <c r="D896" s="73" t="s">
        <v>3758</v>
      </c>
      <c r="E896" s="73">
        <v>750</v>
      </c>
      <c r="F896" s="73">
        <v>12</v>
      </c>
      <c r="G896" s="74">
        <v>13</v>
      </c>
      <c r="H896" s="73" t="s">
        <v>2477</v>
      </c>
      <c r="I896" s="74">
        <v>11.99</v>
      </c>
      <c r="J896" s="2">
        <v>1</v>
      </c>
      <c r="K896" s="94"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7.61</v>
      </c>
    </row>
    <row r="897" spans="1:11" x14ac:dyDescent="0.25">
      <c r="A897" s="2">
        <v>17522</v>
      </c>
      <c r="B897" s="73" t="s">
        <v>837</v>
      </c>
      <c r="C897" s="73" t="s">
        <v>266</v>
      </c>
      <c r="D897" s="73" t="s">
        <v>3747</v>
      </c>
      <c r="E897" s="73">
        <v>750</v>
      </c>
      <c r="F897" s="73">
        <v>12</v>
      </c>
      <c r="G897" s="74">
        <v>14</v>
      </c>
      <c r="H897" s="73" t="s">
        <v>4291</v>
      </c>
      <c r="I897" s="74">
        <v>17.989999999999998</v>
      </c>
      <c r="J897" s="2">
        <v>1</v>
      </c>
      <c r="K897" s="94"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8.1999999999999993</v>
      </c>
    </row>
    <row r="898" spans="1:11" x14ac:dyDescent="0.25">
      <c r="A898" s="2">
        <v>17545</v>
      </c>
      <c r="B898" s="73" t="s">
        <v>838</v>
      </c>
      <c r="C898" s="73" t="s">
        <v>267</v>
      </c>
      <c r="D898" s="73" t="s">
        <v>3741</v>
      </c>
      <c r="E898" s="73">
        <v>473</v>
      </c>
      <c r="F898" s="73">
        <v>24</v>
      </c>
      <c r="G898" s="74">
        <v>5</v>
      </c>
      <c r="H898" s="73" t="s">
        <v>2502</v>
      </c>
      <c r="I898" s="74">
        <v>3.69</v>
      </c>
      <c r="J898" s="2">
        <v>1</v>
      </c>
      <c r="K898" s="94"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1.85</v>
      </c>
    </row>
    <row r="899" spans="1:11" x14ac:dyDescent="0.25">
      <c r="A899" s="2">
        <v>17545</v>
      </c>
      <c r="B899" s="73" t="s">
        <v>838</v>
      </c>
      <c r="C899" s="73" t="s">
        <v>267</v>
      </c>
      <c r="D899" s="73" t="s">
        <v>3741</v>
      </c>
      <c r="E899" s="73">
        <v>473</v>
      </c>
      <c r="F899" s="73">
        <v>24</v>
      </c>
      <c r="G899" s="74">
        <v>5</v>
      </c>
      <c r="H899" s="73" t="s">
        <v>2502</v>
      </c>
      <c r="I899" s="74">
        <v>3.69</v>
      </c>
      <c r="J899" s="2">
        <v>1</v>
      </c>
      <c r="K899" s="94"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1.85</v>
      </c>
    </row>
    <row r="900" spans="1:11" x14ac:dyDescent="0.25">
      <c r="A900" s="2">
        <v>17546</v>
      </c>
      <c r="B900" s="73" t="s">
        <v>839</v>
      </c>
      <c r="C900" s="73" t="s">
        <v>267</v>
      </c>
      <c r="D900" s="73" t="s">
        <v>3782</v>
      </c>
      <c r="E900" s="73">
        <v>473</v>
      </c>
      <c r="F900" s="73">
        <v>24</v>
      </c>
      <c r="G900" s="74">
        <v>4</v>
      </c>
      <c r="H900" s="73" t="s">
        <v>2502</v>
      </c>
      <c r="I900" s="74">
        <v>3.69</v>
      </c>
      <c r="J900" s="2">
        <v>1</v>
      </c>
      <c r="K900" s="94"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1.48</v>
      </c>
    </row>
    <row r="901" spans="1:11" x14ac:dyDescent="0.25">
      <c r="A901" s="2">
        <v>17546</v>
      </c>
      <c r="B901" s="73" t="s">
        <v>839</v>
      </c>
      <c r="C901" s="73" t="s">
        <v>267</v>
      </c>
      <c r="D901" s="73" t="s">
        <v>3782</v>
      </c>
      <c r="E901" s="73">
        <v>473</v>
      </c>
      <c r="F901" s="73">
        <v>24</v>
      </c>
      <c r="G901" s="74">
        <v>4</v>
      </c>
      <c r="H901" s="73" t="s">
        <v>2502</v>
      </c>
      <c r="I901" s="74">
        <v>3.69</v>
      </c>
      <c r="J901" s="2">
        <v>1</v>
      </c>
      <c r="K901" s="94"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1.48</v>
      </c>
    </row>
    <row r="902" spans="1:11" x14ac:dyDescent="0.25">
      <c r="A902" s="2">
        <v>17564</v>
      </c>
      <c r="B902" s="73" t="s">
        <v>840</v>
      </c>
      <c r="C902" s="73" t="s">
        <v>266</v>
      </c>
      <c r="D902" s="73" t="s">
        <v>3780</v>
      </c>
      <c r="E902" s="73">
        <v>750</v>
      </c>
      <c r="F902" s="73">
        <v>6</v>
      </c>
      <c r="G902" s="74">
        <v>13</v>
      </c>
      <c r="H902" s="73" t="s">
        <v>2485</v>
      </c>
      <c r="I902" s="74">
        <v>28.99</v>
      </c>
      <c r="J902" s="2">
        <v>1</v>
      </c>
      <c r="K902" s="94"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7.61</v>
      </c>
    </row>
    <row r="903" spans="1:11" x14ac:dyDescent="0.25">
      <c r="A903" s="2">
        <v>17572</v>
      </c>
      <c r="B903" s="73" t="s">
        <v>2775</v>
      </c>
      <c r="C903" s="73" t="s">
        <v>265</v>
      </c>
      <c r="D903" s="73" t="s">
        <v>3814</v>
      </c>
      <c r="E903" s="73">
        <v>750</v>
      </c>
      <c r="F903" s="73">
        <v>12</v>
      </c>
      <c r="G903" s="74">
        <v>21</v>
      </c>
      <c r="H903" s="73" t="s">
        <v>2482</v>
      </c>
      <c r="I903" s="74">
        <v>23.99</v>
      </c>
      <c r="J903" s="2">
        <v>1</v>
      </c>
      <c r="K903" s="94"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12.3</v>
      </c>
    </row>
    <row r="904" spans="1:11" x14ac:dyDescent="0.25">
      <c r="A904" s="2">
        <v>17721</v>
      </c>
      <c r="B904" s="73" t="s">
        <v>841</v>
      </c>
      <c r="C904" s="73" t="s">
        <v>267</v>
      </c>
      <c r="D904" s="73" t="s">
        <v>3777</v>
      </c>
      <c r="E904" s="73">
        <v>473</v>
      </c>
      <c r="F904" s="73">
        <v>24</v>
      </c>
      <c r="G904" s="74">
        <v>4.5</v>
      </c>
      <c r="H904" s="73" t="s">
        <v>2529</v>
      </c>
      <c r="I904" s="74">
        <v>4.99</v>
      </c>
      <c r="J904" s="2">
        <v>1</v>
      </c>
      <c r="K904" s="94"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1.66</v>
      </c>
    </row>
    <row r="905" spans="1:11" x14ac:dyDescent="0.25">
      <c r="A905" s="2">
        <v>17723</v>
      </c>
      <c r="B905" s="73" t="s">
        <v>4647</v>
      </c>
      <c r="C905" s="73" t="s">
        <v>266</v>
      </c>
      <c r="D905" s="73" t="s">
        <v>3764</v>
      </c>
      <c r="E905" s="73">
        <v>750</v>
      </c>
      <c r="F905" s="73">
        <v>12</v>
      </c>
      <c r="G905" s="74">
        <v>10.5</v>
      </c>
      <c r="H905" s="73" t="s">
        <v>2486</v>
      </c>
      <c r="I905" s="74">
        <v>18.489999999999998</v>
      </c>
      <c r="J905" s="2">
        <v>1</v>
      </c>
      <c r="K905" s="94"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6.15</v>
      </c>
    </row>
    <row r="906" spans="1:11" x14ac:dyDescent="0.25">
      <c r="A906" s="2">
        <v>17725</v>
      </c>
      <c r="B906" s="73" t="s">
        <v>842</v>
      </c>
      <c r="C906" s="73" t="s">
        <v>266</v>
      </c>
      <c r="D906" s="73" t="s">
        <v>3758</v>
      </c>
      <c r="E906" s="73">
        <v>750</v>
      </c>
      <c r="F906" s="73">
        <v>12</v>
      </c>
      <c r="G906" s="74">
        <v>14</v>
      </c>
      <c r="H906" s="73" t="s">
        <v>2493</v>
      </c>
      <c r="I906" s="74">
        <v>21.99</v>
      </c>
      <c r="J906" s="2">
        <v>1</v>
      </c>
      <c r="K906" s="94"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8.1999999999999993</v>
      </c>
    </row>
    <row r="907" spans="1:11" x14ac:dyDescent="0.25">
      <c r="A907" s="2">
        <v>17753</v>
      </c>
      <c r="B907" s="73" t="s">
        <v>843</v>
      </c>
      <c r="C907" s="73" t="s">
        <v>266</v>
      </c>
      <c r="D907" s="73" t="s">
        <v>3747</v>
      </c>
      <c r="E907" s="73">
        <v>750</v>
      </c>
      <c r="F907" s="73">
        <v>12</v>
      </c>
      <c r="G907" s="74">
        <v>12.5</v>
      </c>
      <c r="H907" s="73" t="s">
        <v>2487</v>
      </c>
      <c r="I907" s="74">
        <v>29.99</v>
      </c>
      <c r="J907" s="2">
        <v>1</v>
      </c>
      <c r="K907" s="94"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7.32</v>
      </c>
    </row>
    <row r="908" spans="1:11" x14ac:dyDescent="0.25">
      <c r="A908" s="2">
        <v>17756</v>
      </c>
      <c r="B908" s="73" t="s">
        <v>844</v>
      </c>
      <c r="C908" s="73" t="s">
        <v>266</v>
      </c>
      <c r="D908" s="73" t="s">
        <v>3787</v>
      </c>
      <c r="E908" s="73">
        <v>750</v>
      </c>
      <c r="F908" s="73">
        <v>6</v>
      </c>
      <c r="G908" s="74">
        <v>13.5</v>
      </c>
      <c r="H908" s="73" t="s">
        <v>2482</v>
      </c>
      <c r="I908" s="74">
        <v>36.99</v>
      </c>
      <c r="J908" s="2">
        <v>1</v>
      </c>
      <c r="K908" s="94"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7.9</v>
      </c>
    </row>
    <row r="909" spans="1:11" x14ac:dyDescent="0.25">
      <c r="A909" s="2">
        <v>17761</v>
      </c>
      <c r="B909" s="73" t="s">
        <v>844</v>
      </c>
      <c r="C909" s="73" t="s">
        <v>266</v>
      </c>
      <c r="D909" s="73" t="s">
        <v>3787</v>
      </c>
      <c r="E909" s="73">
        <v>1500</v>
      </c>
      <c r="F909" s="73">
        <v>3</v>
      </c>
      <c r="G909" s="74">
        <v>14</v>
      </c>
      <c r="H909" s="73" t="s">
        <v>2482</v>
      </c>
      <c r="I909" s="74">
        <v>77.989999999999995</v>
      </c>
      <c r="J909" s="2">
        <v>1</v>
      </c>
      <c r="K909" s="94"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16.39</v>
      </c>
    </row>
    <row r="910" spans="1:11" x14ac:dyDescent="0.25">
      <c r="A910" s="2">
        <v>17767</v>
      </c>
      <c r="B910" s="73" t="s">
        <v>845</v>
      </c>
      <c r="C910" s="73" t="s">
        <v>266</v>
      </c>
      <c r="D910" s="73" t="s">
        <v>3755</v>
      </c>
      <c r="E910" s="73">
        <v>750</v>
      </c>
      <c r="F910" s="73">
        <v>12</v>
      </c>
      <c r="G910" s="74">
        <v>13</v>
      </c>
      <c r="H910" s="73" t="s">
        <v>2486</v>
      </c>
      <c r="I910" s="74">
        <v>29.99</v>
      </c>
      <c r="J910" s="2">
        <v>1</v>
      </c>
      <c r="K910" s="94"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7.61</v>
      </c>
    </row>
    <row r="911" spans="1:11" x14ac:dyDescent="0.25">
      <c r="A911" s="2">
        <v>17790</v>
      </c>
      <c r="B911" s="73" t="s">
        <v>846</v>
      </c>
      <c r="C911" s="73" t="s">
        <v>266</v>
      </c>
      <c r="D911" s="73" t="s">
        <v>3775</v>
      </c>
      <c r="E911" s="73">
        <v>750</v>
      </c>
      <c r="F911" s="73">
        <v>12</v>
      </c>
      <c r="G911" s="74">
        <v>13</v>
      </c>
      <c r="H911" s="73" t="s">
        <v>2482</v>
      </c>
      <c r="I911" s="74">
        <v>15.49</v>
      </c>
      <c r="J911" s="2">
        <v>1</v>
      </c>
      <c r="K911" s="94"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7.61</v>
      </c>
    </row>
    <row r="912" spans="1:11" x14ac:dyDescent="0.25">
      <c r="A912" s="2">
        <v>17791</v>
      </c>
      <c r="B912" s="73" t="s">
        <v>4648</v>
      </c>
      <c r="C912" s="73" t="s">
        <v>266</v>
      </c>
      <c r="D912" s="73" t="s">
        <v>3779</v>
      </c>
      <c r="E912" s="73">
        <v>3000</v>
      </c>
      <c r="F912" s="73">
        <v>4</v>
      </c>
      <c r="G912" s="74">
        <v>13.5</v>
      </c>
      <c r="H912" s="73" t="s">
        <v>2482</v>
      </c>
      <c r="I912" s="74">
        <v>44.99</v>
      </c>
      <c r="J912" s="2">
        <v>1</v>
      </c>
      <c r="K912" s="94"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31.62</v>
      </c>
    </row>
    <row r="913" spans="1:11" x14ac:dyDescent="0.25">
      <c r="A913" s="2">
        <v>17815</v>
      </c>
      <c r="B913" s="73" t="s">
        <v>847</v>
      </c>
      <c r="C913" s="73" t="s">
        <v>266</v>
      </c>
      <c r="D913" s="73" t="s">
        <v>3755</v>
      </c>
      <c r="E913" s="73">
        <v>750</v>
      </c>
      <c r="F913" s="73">
        <v>12</v>
      </c>
      <c r="G913" s="74">
        <v>12.5</v>
      </c>
      <c r="H913" s="73" t="s">
        <v>2476</v>
      </c>
      <c r="I913" s="74">
        <v>15.49</v>
      </c>
      <c r="J913" s="2">
        <v>1</v>
      </c>
      <c r="K913" s="94"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7.32</v>
      </c>
    </row>
    <row r="914" spans="1:11" x14ac:dyDescent="0.25">
      <c r="A914" s="2">
        <v>17819</v>
      </c>
      <c r="B914" s="73" t="s">
        <v>848</v>
      </c>
      <c r="C914" s="73" t="s">
        <v>266</v>
      </c>
      <c r="D914" s="73" t="s">
        <v>3747</v>
      </c>
      <c r="E914" s="73">
        <v>750</v>
      </c>
      <c r="F914" s="73">
        <v>12</v>
      </c>
      <c r="G914" s="74">
        <v>13</v>
      </c>
      <c r="H914" s="73" t="s">
        <v>2922</v>
      </c>
      <c r="I914" s="74">
        <v>21.49</v>
      </c>
      <c r="J914" s="2">
        <v>1</v>
      </c>
      <c r="K914" s="94"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7.61</v>
      </c>
    </row>
    <row r="915" spans="1:11" x14ac:dyDescent="0.25">
      <c r="A915" s="2">
        <v>17860</v>
      </c>
      <c r="B915" s="73" t="s">
        <v>195</v>
      </c>
      <c r="C915" s="73" t="s">
        <v>265</v>
      </c>
      <c r="D915" s="73" t="s">
        <v>5096</v>
      </c>
      <c r="E915" s="73">
        <v>750</v>
      </c>
      <c r="F915" s="73">
        <v>12</v>
      </c>
      <c r="G915" s="74">
        <v>35</v>
      </c>
      <c r="H915" s="73" t="s">
        <v>2461</v>
      </c>
      <c r="I915" s="74">
        <v>33.99</v>
      </c>
      <c r="J915" s="2">
        <v>1</v>
      </c>
      <c r="K915" s="94"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20.49</v>
      </c>
    </row>
    <row r="916" spans="1:11" x14ac:dyDescent="0.25">
      <c r="A916" s="2">
        <v>17874</v>
      </c>
      <c r="B916" s="73" t="s">
        <v>849</v>
      </c>
      <c r="C916" s="73" t="s">
        <v>266</v>
      </c>
      <c r="D916" s="73" t="s">
        <v>3747</v>
      </c>
      <c r="E916" s="73">
        <v>750</v>
      </c>
      <c r="F916" s="73">
        <v>12</v>
      </c>
      <c r="G916" s="74">
        <v>13</v>
      </c>
      <c r="H916" s="73" t="s">
        <v>2486</v>
      </c>
      <c r="I916" s="74">
        <v>20.99</v>
      </c>
      <c r="J916" s="2">
        <v>1</v>
      </c>
      <c r="K916" s="94"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7.61</v>
      </c>
    </row>
    <row r="917" spans="1:11" x14ac:dyDescent="0.25">
      <c r="A917" s="2">
        <v>17908</v>
      </c>
      <c r="B917" s="73" t="s">
        <v>2706</v>
      </c>
      <c r="C917" s="73" t="s">
        <v>267</v>
      </c>
      <c r="D917" s="73" t="s">
        <v>3741</v>
      </c>
      <c r="E917" s="73">
        <v>473</v>
      </c>
      <c r="F917" s="73">
        <v>24</v>
      </c>
      <c r="G917" s="74">
        <v>5</v>
      </c>
      <c r="H917" s="73" t="s">
        <v>3551</v>
      </c>
      <c r="I917" s="74">
        <v>3.99</v>
      </c>
      <c r="J917" s="2">
        <v>1</v>
      </c>
      <c r="K917" s="94"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1.85</v>
      </c>
    </row>
    <row r="918" spans="1:11" x14ac:dyDescent="0.25">
      <c r="A918" s="2">
        <v>17908</v>
      </c>
      <c r="B918" s="73" t="s">
        <v>2706</v>
      </c>
      <c r="C918" s="73" t="s">
        <v>267</v>
      </c>
      <c r="D918" s="73" t="s">
        <v>3741</v>
      </c>
      <c r="E918" s="73">
        <v>473</v>
      </c>
      <c r="F918" s="73">
        <v>24</v>
      </c>
      <c r="G918" s="74">
        <v>5</v>
      </c>
      <c r="H918" s="73" t="s">
        <v>3551</v>
      </c>
      <c r="I918" s="74">
        <v>3.99</v>
      </c>
      <c r="J918" s="2">
        <v>1</v>
      </c>
      <c r="K918" s="94"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1.85</v>
      </c>
    </row>
    <row r="919" spans="1:11" x14ac:dyDescent="0.25">
      <c r="A919" s="2">
        <v>17919</v>
      </c>
      <c r="B919" s="73" t="s">
        <v>850</v>
      </c>
      <c r="C919" s="73" t="s">
        <v>265</v>
      </c>
      <c r="D919" s="73" t="s">
        <v>5083</v>
      </c>
      <c r="E919" s="73">
        <v>750</v>
      </c>
      <c r="F919" s="73">
        <v>6</v>
      </c>
      <c r="G919" s="74">
        <v>40</v>
      </c>
      <c r="H919" s="73" t="s">
        <v>2461</v>
      </c>
      <c r="I919" s="74">
        <v>63.99</v>
      </c>
      <c r="J919" s="2">
        <v>1</v>
      </c>
      <c r="K919" s="94"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23.42</v>
      </c>
    </row>
    <row r="920" spans="1:11" x14ac:dyDescent="0.25">
      <c r="A920" s="2">
        <v>17922</v>
      </c>
      <c r="B920" s="73" t="s">
        <v>851</v>
      </c>
      <c r="C920" s="73" t="s">
        <v>266</v>
      </c>
      <c r="D920" s="73" t="s">
        <v>3775</v>
      </c>
      <c r="E920" s="73">
        <v>750</v>
      </c>
      <c r="F920" s="73">
        <v>12</v>
      </c>
      <c r="G920" s="74">
        <v>13</v>
      </c>
      <c r="H920" s="73" t="s">
        <v>2482</v>
      </c>
      <c r="I920" s="74">
        <v>19.989999999999998</v>
      </c>
      <c r="J920" s="2">
        <v>1</v>
      </c>
      <c r="K920" s="94"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7.61</v>
      </c>
    </row>
    <row r="921" spans="1:11" x14ac:dyDescent="0.25">
      <c r="A921" s="2">
        <v>17947</v>
      </c>
      <c r="B921" s="73" t="s">
        <v>4649</v>
      </c>
      <c r="C921" s="73" t="s">
        <v>265</v>
      </c>
      <c r="D921" s="73" t="s">
        <v>5083</v>
      </c>
      <c r="E921" s="73">
        <v>750</v>
      </c>
      <c r="F921" s="73">
        <v>6</v>
      </c>
      <c r="G921" s="74">
        <v>46</v>
      </c>
      <c r="H921" s="73" t="s">
        <v>2464</v>
      </c>
      <c r="I921" s="74">
        <v>79.989999999999995</v>
      </c>
      <c r="J921" s="2">
        <v>1</v>
      </c>
      <c r="K921" s="94"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26.93</v>
      </c>
    </row>
    <row r="922" spans="1:11" x14ac:dyDescent="0.25">
      <c r="A922" s="2">
        <v>17948</v>
      </c>
      <c r="B922" s="73" t="s">
        <v>853</v>
      </c>
      <c r="C922" s="73" t="s">
        <v>265</v>
      </c>
      <c r="D922" s="73" t="s">
        <v>5084</v>
      </c>
      <c r="E922" s="73">
        <v>750</v>
      </c>
      <c r="F922" s="73">
        <v>4</v>
      </c>
      <c r="G922" s="74">
        <v>40</v>
      </c>
      <c r="H922" s="73" t="s">
        <v>2464</v>
      </c>
      <c r="I922" s="74">
        <v>229.99</v>
      </c>
      <c r="J922" s="2">
        <v>1</v>
      </c>
      <c r="K922" s="94"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23.42</v>
      </c>
    </row>
    <row r="923" spans="1:11" x14ac:dyDescent="0.25">
      <c r="A923" s="2">
        <v>17949</v>
      </c>
      <c r="B923" s="73" t="s">
        <v>854</v>
      </c>
      <c r="C923" s="73" t="s">
        <v>265</v>
      </c>
      <c r="D923" s="73" t="s">
        <v>3742</v>
      </c>
      <c r="E923" s="73">
        <v>1140</v>
      </c>
      <c r="F923" s="73">
        <v>6</v>
      </c>
      <c r="G923" s="74">
        <v>40</v>
      </c>
      <c r="H923" s="73" t="s">
        <v>2464</v>
      </c>
      <c r="I923" s="74">
        <v>69.989999999999995</v>
      </c>
      <c r="J923" s="2">
        <v>1</v>
      </c>
      <c r="K923" s="94"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35.6</v>
      </c>
    </row>
    <row r="924" spans="1:11" x14ac:dyDescent="0.25">
      <c r="A924" s="2">
        <v>17950</v>
      </c>
      <c r="B924" s="73" t="s">
        <v>855</v>
      </c>
      <c r="C924" s="73" t="s">
        <v>265</v>
      </c>
      <c r="D924" s="73" t="s">
        <v>3754</v>
      </c>
      <c r="E924" s="73">
        <v>750</v>
      </c>
      <c r="F924" s="73">
        <v>12</v>
      </c>
      <c r="G924" s="74">
        <v>45.2</v>
      </c>
      <c r="H924" s="73" t="s">
        <v>2470</v>
      </c>
      <c r="I924" s="74">
        <v>30.49</v>
      </c>
      <c r="J924" s="2">
        <v>1</v>
      </c>
      <c r="K924" s="94"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26.47</v>
      </c>
    </row>
    <row r="925" spans="1:11" x14ac:dyDescent="0.25">
      <c r="A925" s="2">
        <v>17961</v>
      </c>
      <c r="B925" s="73" t="s">
        <v>5100</v>
      </c>
      <c r="C925" s="73" t="s">
        <v>266</v>
      </c>
      <c r="D925" s="73" t="s">
        <v>3787</v>
      </c>
      <c r="E925" s="73">
        <v>750</v>
      </c>
      <c r="F925" s="73">
        <v>12</v>
      </c>
      <c r="G925" s="74">
        <v>13.5</v>
      </c>
      <c r="H925" s="73" t="s">
        <v>2476</v>
      </c>
      <c r="I925" s="74">
        <v>19.989999999999998</v>
      </c>
      <c r="J925" s="2">
        <v>1</v>
      </c>
      <c r="K925" s="94"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7.9</v>
      </c>
    </row>
    <row r="926" spans="1:11" x14ac:dyDescent="0.25">
      <c r="A926" s="2">
        <v>17963</v>
      </c>
      <c r="B926" s="73" t="s">
        <v>2646</v>
      </c>
      <c r="C926" s="73" t="s">
        <v>265</v>
      </c>
      <c r="D926" s="73" t="s">
        <v>3784</v>
      </c>
      <c r="E926" s="73">
        <v>750</v>
      </c>
      <c r="F926" s="73">
        <v>12</v>
      </c>
      <c r="G926" s="74">
        <v>15</v>
      </c>
      <c r="H926" s="73" t="s">
        <v>2482</v>
      </c>
      <c r="I926" s="74">
        <v>31.99</v>
      </c>
      <c r="J926" s="2">
        <v>1</v>
      </c>
      <c r="K926" s="94"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8.7799999999999994</v>
      </c>
    </row>
    <row r="927" spans="1:11" x14ac:dyDescent="0.25">
      <c r="A927" s="2">
        <v>17964</v>
      </c>
      <c r="B927" s="73" t="s">
        <v>4301</v>
      </c>
      <c r="C927" s="73" t="s">
        <v>265</v>
      </c>
      <c r="D927" s="73" t="s">
        <v>3761</v>
      </c>
      <c r="E927" s="73">
        <v>750</v>
      </c>
      <c r="F927" s="73">
        <v>12</v>
      </c>
      <c r="G927" s="74">
        <v>40</v>
      </c>
      <c r="H927" s="73" t="s">
        <v>2495</v>
      </c>
      <c r="I927" s="74">
        <v>29.99</v>
      </c>
      <c r="J927" s="2">
        <v>1</v>
      </c>
      <c r="K927" s="94"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23.42</v>
      </c>
    </row>
    <row r="928" spans="1:11" x14ac:dyDescent="0.25">
      <c r="A928" s="2">
        <v>17965</v>
      </c>
      <c r="B928" s="73" t="s">
        <v>856</v>
      </c>
      <c r="C928" s="73" t="s">
        <v>265</v>
      </c>
      <c r="D928" s="73" t="s">
        <v>3784</v>
      </c>
      <c r="E928" s="73">
        <v>750</v>
      </c>
      <c r="F928" s="73">
        <v>12</v>
      </c>
      <c r="G928" s="74">
        <v>17</v>
      </c>
      <c r="H928" s="73" t="s">
        <v>2461</v>
      </c>
      <c r="I928" s="74">
        <v>36.49</v>
      </c>
      <c r="J928" s="2">
        <v>1</v>
      </c>
      <c r="K928" s="94"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9.9499999999999993</v>
      </c>
    </row>
    <row r="929" spans="1:11" x14ac:dyDescent="0.25">
      <c r="A929" s="2">
        <v>17978</v>
      </c>
      <c r="B929" s="73" t="s">
        <v>2932</v>
      </c>
      <c r="C929" s="73" t="s">
        <v>266</v>
      </c>
      <c r="D929" s="73" t="s">
        <v>3752</v>
      </c>
      <c r="E929" s="73">
        <v>750</v>
      </c>
      <c r="F929" s="73">
        <v>12</v>
      </c>
      <c r="G929" s="74">
        <v>11</v>
      </c>
      <c r="H929" s="73" t="s">
        <v>2469</v>
      </c>
      <c r="I929" s="74">
        <v>21.99</v>
      </c>
      <c r="J929" s="2">
        <v>1</v>
      </c>
      <c r="K929" s="94"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6.44</v>
      </c>
    </row>
    <row r="930" spans="1:11" x14ac:dyDescent="0.25">
      <c r="A930" s="2">
        <v>17992</v>
      </c>
      <c r="B930" s="73" t="s">
        <v>857</v>
      </c>
      <c r="C930" s="73" t="s">
        <v>267</v>
      </c>
      <c r="D930" s="73" t="s">
        <v>3777</v>
      </c>
      <c r="E930" s="73">
        <v>473</v>
      </c>
      <c r="F930" s="73">
        <v>24</v>
      </c>
      <c r="G930" s="74">
        <v>5</v>
      </c>
      <c r="H930" s="73" t="s">
        <v>2501</v>
      </c>
      <c r="I930" s="74">
        <v>3.99</v>
      </c>
      <c r="J930" s="2">
        <v>1</v>
      </c>
      <c r="K930" s="94"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1.85</v>
      </c>
    </row>
    <row r="931" spans="1:11" x14ac:dyDescent="0.25">
      <c r="A931" s="2">
        <v>17992</v>
      </c>
      <c r="B931" s="73" t="s">
        <v>857</v>
      </c>
      <c r="C931" s="73" t="s">
        <v>267</v>
      </c>
      <c r="D931" s="73" t="s">
        <v>3777</v>
      </c>
      <c r="E931" s="73">
        <v>473</v>
      </c>
      <c r="F931" s="73">
        <v>24</v>
      </c>
      <c r="G931" s="74">
        <v>5</v>
      </c>
      <c r="H931" s="73" t="s">
        <v>2501</v>
      </c>
      <c r="I931" s="74">
        <v>3.99</v>
      </c>
      <c r="J931" s="2">
        <v>1</v>
      </c>
      <c r="K931" s="94"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1.85</v>
      </c>
    </row>
    <row r="932" spans="1:11" x14ac:dyDescent="0.25">
      <c r="A932" s="2">
        <v>17993</v>
      </c>
      <c r="B932" s="73" t="s">
        <v>2293</v>
      </c>
      <c r="C932" s="73" t="s">
        <v>267</v>
      </c>
      <c r="D932" s="73" t="s">
        <v>3777</v>
      </c>
      <c r="E932" s="73">
        <v>473</v>
      </c>
      <c r="F932" s="73">
        <v>24</v>
      </c>
      <c r="G932" s="74">
        <v>5.5</v>
      </c>
      <c r="H932" s="73" t="s">
        <v>2501</v>
      </c>
      <c r="I932" s="74">
        <v>3.99</v>
      </c>
      <c r="J932" s="2">
        <v>1</v>
      </c>
      <c r="K932" s="94"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2.0299999999999998</v>
      </c>
    </row>
    <row r="933" spans="1:11" x14ac:dyDescent="0.25">
      <c r="A933" s="2">
        <v>17993</v>
      </c>
      <c r="B933" s="73" t="s">
        <v>2293</v>
      </c>
      <c r="C933" s="73" t="s">
        <v>267</v>
      </c>
      <c r="D933" s="73" t="s">
        <v>3777</v>
      </c>
      <c r="E933" s="73">
        <v>473</v>
      </c>
      <c r="F933" s="73">
        <v>24</v>
      </c>
      <c r="G933" s="74">
        <v>5.5</v>
      </c>
      <c r="H933" s="73" t="s">
        <v>2501</v>
      </c>
      <c r="I933" s="74">
        <v>3.99</v>
      </c>
      <c r="J933" s="2">
        <v>1</v>
      </c>
      <c r="K933" s="94"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2.0299999999999998</v>
      </c>
    </row>
    <row r="934" spans="1:11" x14ac:dyDescent="0.25">
      <c r="A934" s="2">
        <v>17994</v>
      </c>
      <c r="B934" s="73" t="s">
        <v>858</v>
      </c>
      <c r="C934" s="73" t="s">
        <v>265</v>
      </c>
      <c r="D934" s="73" t="s">
        <v>5089</v>
      </c>
      <c r="E934" s="73">
        <v>750</v>
      </c>
      <c r="F934" s="73">
        <v>12</v>
      </c>
      <c r="G934" s="74">
        <v>47</v>
      </c>
      <c r="H934" s="73" t="s">
        <v>2463</v>
      </c>
      <c r="I934" s="74">
        <v>54.99</v>
      </c>
      <c r="J934" s="2">
        <v>1</v>
      </c>
      <c r="K934" s="94"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27.52</v>
      </c>
    </row>
    <row r="935" spans="1:11" x14ac:dyDescent="0.25">
      <c r="A935" s="2">
        <v>18003</v>
      </c>
      <c r="B935" s="73" t="s">
        <v>859</v>
      </c>
      <c r="C935" s="73" t="s">
        <v>265</v>
      </c>
      <c r="D935" s="73" t="s">
        <v>5101</v>
      </c>
      <c r="E935" s="73">
        <v>750</v>
      </c>
      <c r="F935" s="73">
        <v>12</v>
      </c>
      <c r="G935" s="74">
        <v>42</v>
      </c>
      <c r="H935" s="73" t="s">
        <v>2470</v>
      </c>
      <c r="I935" s="74">
        <v>41.99</v>
      </c>
      <c r="J935" s="2">
        <v>1</v>
      </c>
      <c r="K935" s="94"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24.59</v>
      </c>
    </row>
    <row r="936" spans="1:11" x14ac:dyDescent="0.25">
      <c r="A936" s="2">
        <v>18023</v>
      </c>
      <c r="B936" s="73" t="s">
        <v>143</v>
      </c>
      <c r="C936" s="73" t="s">
        <v>265</v>
      </c>
      <c r="D936" s="73" t="s">
        <v>5079</v>
      </c>
      <c r="E936" s="73">
        <v>200</v>
      </c>
      <c r="F936" s="73">
        <v>44</v>
      </c>
      <c r="G936" s="74">
        <v>40</v>
      </c>
      <c r="H936" s="73" t="s">
        <v>2461</v>
      </c>
      <c r="I936" s="74">
        <v>12.79</v>
      </c>
      <c r="J936" s="2">
        <v>1</v>
      </c>
      <c r="K936" s="94"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8.51</v>
      </c>
    </row>
    <row r="937" spans="1:11" x14ac:dyDescent="0.25">
      <c r="A937" s="2">
        <v>18060</v>
      </c>
      <c r="B937" s="73" t="s">
        <v>3853</v>
      </c>
      <c r="C937" s="73" t="s">
        <v>266</v>
      </c>
      <c r="D937" s="73" t="s">
        <v>3747</v>
      </c>
      <c r="E937" s="73">
        <v>750</v>
      </c>
      <c r="F937" s="73">
        <v>12</v>
      </c>
      <c r="G937" s="74">
        <v>13.5</v>
      </c>
      <c r="H937" s="73" t="s">
        <v>4291</v>
      </c>
      <c r="I937" s="74">
        <v>18.989999999999998</v>
      </c>
      <c r="J937" s="2">
        <v>1</v>
      </c>
      <c r="K937" s="94"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7.9</v>
      </c>
    </row>
    <row r="938" spans="1:11" x14ac:dyDescent="0.25">
      <c r="A938" s="2">
        <v>18064</v>
      </c>
      <c r="B938" s="73" t="s">
        <v>4629</v>
      </c>
      <c r="C938" s="73" t="s">
        <v>266</v>
      </c>
      <c r="D938" s="73" t="s">
        <v>3780</v>
      </c>
      <c r="E938" s="73">
        <v>750</v>
      </c>
      <c r="F938" s="73">
        <v>12</v>
      </c>
      <c r="G938" s="74">
        <v>13.5</v>
      </c>
      <c r="H938" s="73" t="s">
        <v>4556</v>
      </c>
      <c r="I938" s="74">
        <v>23.99</v>
      </c>
      <c r="J938" s="2">
        <v>1</v>
      </c>
      <c r="K938" s="94"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7.9</v>
      </c>
    </row>
    <row r="939" spans="1:11" x14ac:dyDescent="0.25">
      <c r="A939" s="2">
        <v>18084</v>
      </c>
      <c r="B939" s="73" t="s">
        <v>5102</v>
      </c>
      <c r="C939" s="73" t="s">
        <v>266</v>
      </c>
      <c r="D939" s="73" t="s">
        <v>3757</v>
      </c>
      <c r="E939" s="73">
        <v>750</v>
      </c>
      <c r="F939" s="73">
        <v>12</v>
      </c>
      <c r="G939" s="74">
        <v>14</v>
      </c>
      <c r="H939" s="73" t="s">
        <v>4894</v>
      </c>
      <c r="I939" s="74">
        <v>19.989999999999998</v>
      </c>
      <c r="J939" s="2">
        <v>1</v>
      </c>
      <c r="K939" s="94"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8.1999999999999993</v>
      </c>
    </row>
    <row r="940" spans="1:11" x14ac:dyDescent="0.25">
      <c r="A940" s="2">
        <v>18094</v>
      </c>
      <c r="B940" s="73" t="s">
        <v>4302</v>
      </c>
      <c r="C940" s="73" t="s">
        <v>266</v>
      </c>
      <c r="D940" s="73" t="s">
        <v>3756</v>
      </c>
      <c r="E940" s="73">
        <v>750</v>
      </c>
      <c r="F940" s="73">
        <v>12</v>
      </c>
      <c r="G940" s="74">
        <v>14.5</v>
      </c>
      <c r="H940" s="73" t="s">
        <v>2493</v>
      </c>
      <c r="I940" s="74">
        <v>10.039999999999999</v>
      </c>
      <c r="J940" s="2">
        <v>1</v>
      </c>
      <c r="K940" s="94"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8.49</v>
      </c>
    </row>
    <row r="941" spans="1:11" x14ac:dyDescent="0.25">
      <c r="A941" s="2">
        <v>18097</v>
      </c>
      <c r="B941" s="73" t="s">
        <v>860</v>
      </c>
      <c r="C941" s="73" t="s">
        <v>266</v>
      </c>
      <c r="D941" s="73" t="s">
        <v>3758</v>
      </c>
      <c r="E941" s="73">
        <v>750</v>
      </c>
      <c r="F941" s="73">
        <v>12</v>
      </c>
      <c r="G941" s="74">
        <v>14.5</v>
      </c>
      <c r="H941" s="73" t="s">
        <v>2486</v>
      </c>
      <c r="I941" s="74">
        <v>44.99</v>
      </c>
      <c r="J941" s="2">
        <v>1</v>
      </c>
      <c r="K941" s="94"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8.49</v>
      </c>
    </row>
    <row r="942" spans="1:11" x14ac:dyDescent="0.25">
      <c r="A942" s="2">
        <v>18098</v>
      </c>
      <c r="B942" s="73" t="s">
        <v>3475</v>
      </c>
      <c r="C942" s="73" t="s">
        <v>266</v>
      </c>
      <c r="D942" s="73" t="s">
        <v>3752</v>
      </c>
      <c r="E942" s="73">
        <v>750</v>
      </c>
      <c r="F942" s="73">
        <v>12</v>
      </c>
      <c r="G942" s="74">
        <v>11</v>
      </c>
      <c r="H942" s="73" t="s">
        <v>5086</v>
      </c>
      <c r="I942" s="74">
        <v>18.989999999999998</v>
      </c>
      <c r="J942" s="2">
        <v>1</v>
      </c>
      <c r="K942" s="94"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6.44</v>
      </c>
    </row>
    <row r="943" spans="1:11" x14ac:dyDescent="0.25">
      <c r="A943" s="2">
        <v>18118</v>
      </c>
      <c r="B943" s="73" t="s">
        <v>861</v>
      </c>
      <c r="C943" s="73" t="s">
        <v>266</v>
      </c>
      <c r="D943" s="73" t="s">
        <v>3806</v>
      </c>
      <c r="E943" s="73">
        <v>750</v>
      </c>
      <c r="F943" s="73">
        <v>12</v>
      </c>
      <c r="G943" s="74">
        <v>12.5</v>
      </c>
      <c r="H943" s="73" t="s">
        <v>2479</v>
      </c>
      <c r="I943" s="74">
        <v>14.99</v>
      </c>
      <c r="J943" s="2">
        <v>1</v>
      </c>
      <c r="K943" s="94"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7.32</v>
      </c>
    </row>
    <row r="944" spans="1:11" x14ac:dyDescent="0.25">
      <c r="A944" s="2">
        <v>18123</v>
      </c>
      <c r="B944" s="73" t="s">
        <v>862</v>
      </c>
      <c r="C944" s="73" t="s">
        <v>266</v>
      </c>
      <c r="D944" s="73" t="s">
        <v>3758</v>
      </c>
      <c r="E944" s="73">
        <v>750</v>
      </c>
      <c r="F944" s="73">
        <v>12</v>
      </c>
      <c r="G944" s="74">
        <v>14</v>
      </c>
      <c r="H944" s="73" t="s">
        <v>2482</v>
      </c>
      <c r="I944" s="74">
        <v>16.989999999999998</v>
      </c>
      <c r="J944" s="2">
        <v>1</v>
      </c>
      <c r="K944" s="94"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8.1999999999999993</v>
      </c>
    </row>
    <row r="945" spans="1:11" x14ac:dyDescent="0.25">
      <c r="A945" s="2">
        <v>18142</v>
      </c>
      <c r="B945" s="73" t="s">
        <v>863</v>
      </c>
      <c r="C945" s="73" t="s">
        <v>265</v>
      </c>
      <c r="D945" s="73" t="s">
        <v>3754</v>
      </c>
      <c r="E945" s="73">
        <v>750</v>
      </c>
      <c r="F945" s="73">
        <v>12</v>
      </c>
      <c r="G945" s="74">
        <v>44</v>
      </c>
      <c r="H945" s="73" t="s">
        <v>2481</v>
      </c>
      <c r="I945" s="74">
        <v>76.5</v>
      </c>
      <c r="J945" s="2">
        <v>1</v>
      </c>
      <c r="K945" s="94"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25.76</v>
      </c>
    </row>
    <row r="946" spans="1:11" x14ac:dyDescent="0.25">
      <c r="A946" s="2">
        <v>18144</v>
      </c>
      <c r="B946" s="73" t="s">
        <v>864</v>
      </c>
      <c r="C946" s="73" t="s">
        <v>266</v>
      </c>
      <c r="D946" s="73" t="s">
        <v>3747</v>
      </c>
      <c r="E946" s="73">
        <v>750</v>
      </c>
      <c r="F946" s="73">
        <v>12</v>
      </c>
      <c r="G946" s="74">
        <v>13.5</v>
      </c>
      <c r="H946" s="73" t="s">
        <v>2482</v>
      </c>
      <c r="I946" s="74">
        <v>19.989999999999998</v>
      </c>
      <c r="J946" s="2">
        <v>1</v>
      </c>
      <c r="K946" s="94"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7.9</v>
      </c>
    </row>
    <row r="947" spans="1:11" x14ac:dyDescent="0.25">
      <c r="A947" s="2">
        <v>18153</v>
      </c>
      <c r="B947" s="73" t="s">
        <v>865</v>
      </c>
      <c r="C947" s="73" t="s">
        <v>4290</v>
      </c>
      <c r="D947" s="73" t="s">
        <v>3817</v>
      </c>
      <c r="E947" s="73">
        <v>473</v>
      </c>
      <c r="F947" s="73">
        <v>24</v>
      </c>
      <c r="G947" s="74">
        <v>5</v>
      </c>
      <c r="H947" s="73" t="s">
        <v>2503</v>
      </c>
      <c r="I947" s="74">
        <v>3.99</v>
      </c>
      <c r="J947" s="2">
        <v>1</v>
      </c>
      <c r="K947" s="94"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1.96</v>
      </c>
    </row>
    <row r="948" spans="1:11" x14ac:dyDescent="0.25">
      <c r="A948" s="2">
        <v>18153</v>
      </c>
      <c r="B948" s="73" t="s">
        <v>865</v>
      </c>
      <c r="C948" s="73" t="s">
        <v>4290</v>
      </c>
      <c r="D948" s="73" t="s">
        <v>3817</v>
      </c>
      <c r="E948" s="73">
        <v>473</v>
      </c>
      <c r="F948" s="73">
        <v>24</v>
      </c>
      <c r="G948" s="74">
        <v>5</v>
      </c>
      <c r="H948" s="73" t="s">
        <v>2503</v>
      </c>
      <c r="I948" s="74">
        <v>3.99</v>
      </c>
      <c r="J948" s="2">
        <v>1</v>
      </c>
      <c r="K948" s="94"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1.96</v>
      </c>
    </row>
    <row r="949" spans="1:11" x14ac:dyDescent="0.25">
      <c r="A949" s="2">
        <v>18167</v>
      </c>
      <c r="B949" s="73" t="s">
        <v>866</v>
      </c>
      <c r="C949" s="73" t="s">
        <v>4290</v>
      </c>
      <c r="D949" s="73" t="s">
        <v>3808</v>
      </c>
      <c r="E949" s="73">
        <v>458</v>
      </c>
      <c r="F949" s="73">
        <v>24</v>
      </c>
      <c r="G949" s="74">
        <v>5.5</v>
      </c>
      <c r="H949" s="73" t="s">
        <v>5720</v>
      </c>
      <c r="I949" s="74">
        <v>3.69</v>
      </c>
      <c r="J949" s="2">
        <v>1</v>
      </c>
      <c r="K949" s="94"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2.08</v>
      </c>
    </row>
    <row r="950" spans="1:11" x14ac:dyDescent="0.25">
      <c r="A950" s="2">
        <v>18172</v>
      </c>
      <c r="B950" s="73" t="s">
        <v>3145</v>
      </c>
      <c r="C950" s="73" t="s">
        <v>4290</v>
      </c>
      <c r="D950" s="73" t="s">
        <v>3818</v>
      </c>
      <c r="E950" s="73">
        <v>2000</v>
      </c>
      <c r="F950" s="73">
        <v>8</v>
      </c>
      <c r="G950" s="74">
        <v>7</v>
      </c>
      <c r="H950" s="73" t="s">
        <v>2498</v>
      </c>
      <c r="I950" s="74">
        <v>12.95</v>
      </c>
      <c r="J950" s="2">
        <v>1</v>
      </c>
      <c r="K950" s="94"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10.93</v>
      </c>
    </row>
    <row r="951" spans="1:11" x14ac:dyDescent="0.25">
      <c r="A951" s="2">
        <v>18172</v>
      </c>
      <c r="B951" s="73" t="s">
        <v>3145</v>
      </c>
      <c r="C951" s="73" t="s">
        <v>4290</v>
      </c>
      <c r="D951" s="73" t="s">
        <v>3818</v>
      </c>
      <c r="E951" s="73">
        <v>2000</v>
      </c>
      <c r="F951" s="73">
        <v>8</v>
      </c>
      <c r="G951" s="74">
        <v>7</v>
      </c>
      <c r="H951" s="73" t="s">
        <v>2498</v>
      </c>
      <c r="I951" s="74">
        <v>12.95</v>
      </c>
      <c r="J951" s="2">
        <v>1</v>
      </c>
      <c r="K951" s="94"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10.93</v>
      </c>
    </row>
    <row r="952" spans="1:11" x14ac:dyDescent="0.25">
      <c r="A952" s="2">
        <v>18173</v>
      </c>
      <c r="B952" s="73" t="s">
        <v>867</v>
      </c>
      <c r="C952" s="73" t="s">
        <v>4290</v>
      </c>
      <c r="D952" s="73" t="s">
        <v>3818</v>
      </c>
      <c r="E952" s="73">
        <v>4260</v>
      </c>
      <c r="F952" s="73">
        <v>2</v>
      </c>
      <c r="G952" s="74">
        <v>5</v>
      </c>
      <c r="H952" s="73" t="s">
        <v>2498</v>
      </c>
      <c r="I952" s="74">
        <v>33.29</v>
      </c>
      <c r="J952" s="2">
        <v>12</v>
      </c>
      <c r="K952" s="94"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16.63</v>
      </c>
    </row>
    <row r="953" spans="1:11" x14ac:dyDescent="0.25">
      <c r="A953" s="2">
        <v>18173</v>
      </c>
      <c r="B953" s="73" t="s">
        <v>867</v>
      </c>
      <c r="C953" s="73" t="s">
        <v>4290</v>
      </c>
      <c r="D953" s="73" t="s">
        <v>3818</v>
      </c>
      <c r="E953" s="73">
        <v>4260</v>
      </c>
      <c r="F953" s="73">
        <v>2</v>
      </c>
      <c r="G953" s="74">
        <v>5</v>
      </c>
      <c r="H953" s="73" t="s">
        <v>2498</v>
      </c>
      <c r="I953" s="74">
        <v>33.29</v>
      </c>
      <c r="J953" s="2">
        <v>12</v>
      </c>
      <c r="K953" s="94"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16.63</v>
      </c>
    </row>
    <row r="954" spans="1:11" x14ac:dyDescent="0.25">
      <c r="A954" s="2">
        <v>18200</v>
      </c>
      <c r="B954" s="73" t="s">
        <v>868</v>
      </c>
      <c r="C954" s="73" t="s">
        <v>266</v>
      </c>
      <c r="D954" s="73" t="s">
        <v>3801</v>
      </c>
      <c r="E954" s="73">
        <v>500</v>
      </c>
      <c r="F954" s="73">
        <v>4</v>
      </c>
      <c r="G954" s="74">
        <v>20</v>
      </c>
      <c r="H954" s="73" t="s">
        <v>2482</v>
      </c>
      <c r="I954" s="74">
        <v>37.99</v>
      </c>
      <c r="J954" s="2">
        <v>1</v>
      </c>
      <c r="K954" s="94"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8.27</v>
      </c>
    </row>
    <row r="955" spans="1:11" x14ac:dyDescent="0.25">
      <c r="A955" s="2">
        <v>18224</v>
      </c>
      <c r="B955" s="73" t="s">
        <v>194</v>
      </c>
      <c r="C955" s="73" t="s">
        <v>265</v>
      </c>
      <c r="D955" s="73" t="s">
        <v>5096</v>
      </c>
      <c r="E955" s="73">
        <v>750</v>
      </c>
      <c r="F955" s="73">
        <v>12</v>
      </c>
      <c r="G955" s="74">
        <v>40</v>
      </c>
      <c r="H955" s="73" t="s">
        <v>2466</v>
      </c>
      <c r="I955" s="74">
        <v>31.49</v>
      </c>
      <c r="J955" s="2">
        <v>1</v>
      </c>
      <c r="K955" s="94"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23.42</v>
      </c>
    </row>
    <row r="956" spans="1:11" x14ac:dyDescent="0.25">
      <c r="A956" s="2">
        <v>18230</v>
      </c>
      <c r="B956" s="73" t="s">
        <v>870</v>
      </c>
      <c r="C956" s="73" t="s">
        <v>266</v>
      </c>
      <c r="D956" s="73" t="s">
        <v>3792</v>
      </c>
      <c r="E956" s="73">
        <v>750</v>
      </c>
      <c r="F956" s="73">
        <v>12</v>
      </c>
      <c r="G956" s="74">
        <v>12.5</v>
      </c>
      <c r="H956" s="73" t="s">
        <v>2503</v>
      </c>
      <c r="I956" s="74">
        <v>14.15</v>
      </c>
      <c r="J956" s="2">
        <v>1</v>
      </c>
      <c r="K956" s="94"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7.32</v>
      </c>
    </row>
    <row r="957" spans="1:11" x14ac:dyDescent="0.25">
      <c r="A957" s="2">
        <v>18303</v>
      </c>
      <c r="B957" s="73" t="s">
        <v>871</v>
      </c>
      <c r="C957" s="73" t="s">
        <v>266</v>
      </c>
      <c r="D957" s="73" t="s">
        <v>3815</v>
      </c>
      <c r="E957" s="73">
        <v>200</v>
      </c>
      <c r="F957" s="73">
        <v>12</v>
      </c>
      <c r="G957" s="74">
        <v>10.5</v>
      </c>
      <c r="H957" s="73" t="s">
        <v>2480</v>
      </c>
      <c r="I957" s="74">
        <v>24.99</v>
      </c>
      <c r="J957" s="2">
        <v>1</v>
      </c>
      <c r="K957" s="94"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2.36</v>
      </c>
    </row>
    <row r="958" spans="1:11" x14ac:dyDescent="0.25">
      <c r="A958" s="2">
        <v>18306</v>
      </c>
      <c r="B958" s="73" t="s">
        <v>2121</v>
      </c>
      <c r="C958" s="73" t="s">
        <v>266</v>
      </c>
      <c r="D958" s="73" t="s">
        <v>3775</v>
      </c>
      <c r="E958" s="73">
        <v>750</v>
      </c>
      <c r="F958" s="73">
        <v>12</v>
      </c>
      <c r="G958" s="74">
        <v>12</v>
      </c>
      <c r="H958" s="73" t="s">
        <v>2480</v>
      </c>
      <c r="I958" s="74">
        <v>17.989999999999998</v>
      </c>
      <c r="J958" s="2">
        <v>1</v>
      </c>
      <c r="K958" s="94"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7.03</v>
      </c>
    </row>
    <row r="959" spans="1:11" x14ac:dyDescent="0.25">
      <c r="A959" s="2">
        <v>18326</v>
      </c>
      <c r="B959" s="73" t="s">
        <v>872</v>
      </c>
      <c r="C959" s="73" t="s">
        <v>4290</v>
      </c>
      <c r="D959" s="73" t="s">
        <v>3818</v>
      </c>
      <c r="E959" s="73">
        <v>2000</v>
      </c>
      <c r="F959" s="73">
        <v>8</v>
      </c>
      <c r="G959" s="74">
        <v>7</v>
      </c>
      <c r="H959" s="73" t="s">
        <v>4291</v>
      </c>
      <c r="I959" s="74">
        <v>12.95</v>
      </c>
      <c r="J959" s="2">
        <v>1</v>
      </c>
      <c r="K959" s="94"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10.93</v>
      </c>
    </row>
    <row r="960" spans="1:11" x14ac:dyDescent="0.25">
      <c r="A960" s="2">
        <v>18329</v>
      </c>
      <c r="B960" s="73" t="s">
        <v>873</v>
      </c>
      <c r="C960" s="73" t="s">
        <v>267</v>
      </c>
      <c r="D960" s="73" t="s">
        <v>3777</v>
      </c>
      <c r="E960" s="73">
        <v>500</v>
      </c>
      <c r="F960" s="73">
        <v>24</v>
      </c>
      <c r="G960" s="74">
        <v>5.5</v>
      </c>
      <c r="H960" s="73" t="s">
        <v>2500</v>
      </c>
      <c r="I960" s="74">
        <v>3.45</v>
      </c>
      <c r="J960" s="2">
        <v>1</v>
      </c>
      <c r="K960" s="94"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2.15</v>
      </c>
    </row>
    <row r="961" spans="1:11" x14ac:dyDescent="0.25">
      <c r="A961" s="2">
        <v>18337</v>
      </c>
      <c r="B961" s="73" t="s">
        <v>875</v>
      </c>
      <c r="C961" s="73" t="s">
        <v>266</v>
      </c>
      <c r="D961" s="73" t="s">
        <v>3758</v>
      </c>
      <c r="E961" s="73">
        <v>750</v>
      </c>
      <c r="F961" s="73">
        <v>12</v>
      </c>
      <c r="G961" s="74">
        <v>14</v>
      </c>
      <c r="H961" s="73" t="s">
        <v>2482</v>
      </c>
      <c r="I961" s="74">
        <v>29.99</v>
      </c>
      <c r="J961" s="2">
        <v>1</v>
      </c>
      <c r="K961" s="94"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8.1999999999999993</v>
      </c>
    </row>
    <row r="962" spans="1:11" x14ac:dyDescent="0.25">
      <c r="A962" s="2">
        <v>18380</v>
      </c>
      <c r="B962" s="73" t="s">
        <v>876</v>
      </c>
      <c r="C962" s="73" t="s">
        <v>267</v>
      </c>
      <c r="D962" s="73" t="s">
        <v>3741</v>
      </c>
      <c r="E962" s="73">
        <v>473</v>
      </c>
      <c r="F962" s="73">
        <v>24</v>
      </c>
      <c r="G962" s="74">
        <v>4.8</v>
      </c>
      <c r="H962" s="73" t="s">
        <v>2503</v>
      </c>
      <c r="I962" s="74">
        <v>3.39</v>
      </c>
      <c r="J962" s="2">
        <v>1</v>
      </c>
      <c r="K962" s="94"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1.77</v>
      </c>
    </row>
    <row r="963" spans="1:11" x14ac:dyDescent="0.25">
      <c r="A963" s="2">
        <v>18380</v>
      </c>
      <c r="B963" s="73" t="s">
        <v>876</v>
      </c>
      <c r="C963" s="73" t="s">
        <v>267</v>
      </c>
      <c r="D963" s="73" t="s">
        <v>3741</v>
      </c>
      <c r="E963" s="73">
        <v>473</v>
      </c>
      <c r="F963" s="73">
        <v>24</v>
      </c>
      <c r="G963" s="74">
        <v>4.8</v>
      </c>
      <c r="H963" s="73" t="s">
        <v>2503</v>
      </c>
      <c r="I963" s="74">
        <v>3.39</v>
      </c>
      <c r="J963" s="2">
        <v>1</v>
      </c>
      <c r="K963" s="94"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1.77</v>
      </c>
    </row>
    <row r="964" spans="1:11" x14ac:dyDescent="0.25">
      <c r="A964" s="2">
        <v>18405</v>
      </c>
      <c r="B964" s="73" t="s">
        <v>877</v>
      </c>
      <c r="C964" s="73" t="s">
        <v>266</v>
      </c>
      <c r="D964" s="73" t="s">
        <v>3779</v>
      </c>
      <c r="E964" s="73">
        <v>750</v>
      </c>
      <c r="F964" s="73">
        <v>12</v>
      </c>
      <c r="G964" s="74">
        <v>13</v>
      </c>
      <c r="H964" s="73" t="s">
        <v>4556</v>
      </c>
      <c r="I964" s="74">
        <v>15.99</v>
      </c>
      <c r="J964" s="2">
        <v>1</v>
      </c>
      <c r="K964" s="94"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7.61</v>
      </c>
    </row>
    <row r="965" spans="1:11" x14ac:dyDescent="0.25">
      <c r="A965" s="2">
        <v>18419</v>
      </c>
      <c r="B965" s="73" t="s">
        <v>878</v>
      </c>
      <c r="C965" s="73" t="s">
        <v>267</v>
      </c>
      <c r="D965" s="73" t="s">
        <v>3802</v>
      </c>
      <c r="E965" s="73">
        <v>4260</v>
      </c>
      <c r="F965" s="73">
        <v>1</v>
      </c>
      <c r="G965" s="74">
        <v>4</v>
      </c>
      <c r="H965" s="73" t="s">
        <v>2502</v>
      </c>
      <c r="I965" s="74">
        <v>28.19</v>
      </c>
      <c r="J965" s="2">
        <v>12</v>
      </c>
      <c r="K965" s="94"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13.3</v>
      </c>
    </row>
    <row r="966" spans="1:11" x14ac:dyDescent="0.25">
      <c r="A966" s="2">
        <v>18419</v>
      </c>
      <c r="B966" s="73" t="s">
        <v>878</v>
      </c>
      <c r="C966" s="73" t="s">
        <v>267</v>
      </c>
      <c r="D966" s="73" t="s">
        <v>3802</v>
      </c>
      <c r="E966" s="73">
        <v>4260</v>
      </c>
      <c r="F966" s="73">
        <v>1</v>
      </c>
      <c r="G966" s="74">
        <v>4</v>
      </c>
      <c r="H966" s="73" t="s">
        <v>2502</v>
      </c>
      <c r="I966" s="74">
        <v>28.19</v>
      </c>
      <c r="J966" s="2">
        <v>12</v>
      </c>
      <c r="K966" s="94"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13.3</v>
      </c>
    </row>
    <row r="967" spans="1:11" x14ac:dyDescent="0.25">
      <c r="A967" s="2">
        <v>18490</v>
      </c>
      <c r="B967" s="73" t="s">
        <v>879</v>
      </c>
      <c r="C967" s="73" t="s">
        <v>265</v>
      </c>
      <c r="D967" s="73" t="s">
        <v>3768</v>
      </c>
      <c r="E967" s="73">
        <v>750</v>
      </c>
      <c r="F967" s="73">
        <v>12</v>
      </c>
      <c r="G967" s="74">
        <v>40</v>
      </c>
      <c r="H967" s="73" t="s">
        <v>2460</v>
      </c>
      <c r="I967" s="74">
        <v>120.49</v>
      </c>
      <c r="J967" s="2">
        <v>1</v>
      </c>
      <c r="K967" s="94"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23.42</v>
      </c>
    </row>
    <row r="968" spans="1:11" x14ac:dyDescent="0.25">
      <c r="A968" s="2">
        <v>18507</v>
      </c>
      <c r="B968" s="73" t="s">
        <v>4919</v>
      </c>
      <c r="C968" s="73" t="s">
        <v>265</v>
      </c>
      <c r="D968" s="73" t="s">
        <v>5095</v>
      </c>
      <c r="E968" s="73">
        <v>750</v>
      </c>
      <c r="F968" s="73">
        <v>12</v>
      </c>
      <c r="G968" s="74">
        <v>32.5</v>
      </c>
      <c r="H968" s="73" t="s">
        <v>4893</v>
      </c>
      <c r="I968" s="74">
        <v>32.49</v>
      </c>
      <c r="J968" s="2">
        <v>1</v>
      </c>
      <c r="K968" s="94"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19.03</v>
      </c>
    </row>
    <row r="969" spans="1:11" x14ac:dyDescent="0.25">
      <c r="A969" s="2">
        <v>18511</v>
      </c>
      <c r="B969" s="73" t="s">
        <v>880</v>
      </c>
      <c r="C969" s="73" t="s">
        <v>265</v>
      </c>
      <c r="D969" s="73" t="s">
        <v>5084</v>
      </c>
      <c r="E969" s="73">
        <v>750</v>
      </c>
      <c r="F969" s="73">
        <v>6</v>
      </c>
      <c r="G969" s="74">
        <v>46</v>
      </c>
      <c r="H969" s="73" t="s">
        <v>2463</v>
      </c>
      <c r="I969" s="74">
        <v>180.12</v>
      </c>
      <c r="J969" s="2">
        <v>1</v>
      </c>
      <c r="K969" s="94"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26.93</v>
      </c>
    </row>
    <row r="970" spans="1:11" x14ac:dyDescent="0.25">
      <c r="A970" s="2">
        <v>18541</v>
      </c>
      <c r="B970" s="73" t="s">
        <v>882</v>
      </c>
      <c r="C970" s="73" t="s">
        <v>266</v>
      </c>
      <c r="D970" s="73" t="s">
        <v>3747</v>
      </c>
      <c r="E970" s="73">
        <v>750</v>
      </c>
      <c r="F970" s="73">
        <v>12</v>
      </c>
      <c r="G970" s="74">
        <v>14</v>
      </c>
      <c r="H970" s="73" t="s">
        <v>2482</v>
      </c>
      <c r="I970" s="74">
        <v>16.989999999999998</v>
      </c>
      <c r="J970" s="2">
        <v>1</v>
      </c>
      <c r="K970" s="94"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8.1999999999999993</v>
      </c>
    </row>
    <row r="971" spans="1:11" x14ac:dyDescent="0.25">
      <c r="A971" s="2">
        <v>18546</v>
      </c>
      <c r="B971" s="73" t="s">
        <v>883</v>
      </c>
      <c r="C971" s="73" t="s">
        <v>266</v>
      </c>
      <c r="D971" s="73" t="s">
        <v>3747</v>
      </c>
      <c r="E971" s="73">
        <v>750</v>
      </c>
      <c r="F971" s="73">
        <v>12</v>
      </c>
      <c r="G971" s="74">
        <v>14</v>
      </c>
      <c r="H971" s="73" t="s">
        <v>2482</v>
      </c>
      <c r="I971" s="74">
        <v>19.989999999999998</v>
      </c>
      <c r="J971" s="2">
        <v>1</v>
      </c>
      <c r="K971" s="94"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8.1999999999999993</v>
      </c>
    </row>
    <row r="972" spans="1:11" x14ac:dyDescent="0.25">
      <c r="A972" s="2">
        <v>18559</v>
      </c>
      <c r="B972" s="73" t="s">
        <v>884</v>
      </c>
      <c r="C972" s="73" t="s">
        <v>266</v>
      </c>
      <c r="D972" s="73" t="s">
        <v>3747</v>
      </c>
      <c r="E972" s="73">
        <v>750</v>
      </c>
      <c r="F972" s="73">
        <v>12</v>
      </c>
      <c r="G972" s="74">
        <v>13</v>
      </c>
      <c r="H972" s="73" t="s">
        <v>2481</v>
      </c>
      <c r="I972" s="74">
        <v>24.99</v>
      </c>
      <c r="J972" s="2">
        <v>1</v>
      </c>
      <c r="K972" s="94"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7.61</v>
      </c>
    </row>
    <row r="973" spans="1:11" x14ac:dyDescent="0.25">
      <c r="A973" s="2">
        <v>18582</v>
      </c>
      <c r="B973" s="73" t="s">
        <v>885</v>
      </c>
      <c r="C973" s="73" t="s">
        <v>267</v>
      </c>
      <c r="D973" s="73" t="s">
        <v>3782</v>
      </c>
      <c r="E973" s="73">
        <v>8520</v>
      </c>
      <c r="F973" s="73">
        <v>1</v>
      </c>
      <c r="G973" s="74">
        <v>4</v>
      </c>
      <c r="H973" s="73" t="s">
        <v>2501</v>
      </c>
      <c r="I973" s="74">
        <v>54.49</v>
      </c>
      <c r="J973" s="2">
        <v>24</v>
      </c>
      <c r="K973" s="94"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26.61</v>
      </c>
    </row>
    <row r="974" spans="1:11" x14ac:dyDescent="0.25">
      <c r="A974" s="2">
        <v>18582</v>
      </c>
      <c r="B974" s="73" t="s">
        <v>885</v>
      </c>
      <c r="C974" s="73" t="s">
        <v>267</v>
      </c>
      <c r="D974" s="73" t="s">
        <v>3782</v>
      </c>
      <c r="E974" s="73">
        <v>8520</v>
      </c>
      <c r="F974" s="73">
        <v>1</v>
      </c>
      <c r="G974" s="74">
        <v>4</v>
      </c>
      <c r="H974" s="73" t="s">
        <v>2501</v>
      </c>
      <c r="I974" s="74">
        <v>54.49</v>
      </c>
      <c r="J974" s="2">
        <v>24</v>
      </c>
      <c r="K974" s="94"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26.61</v>
      </c>
    </row>
    <row r="975" spans="1:11" x14ac:dyDescent="0.25">
      <c r="A975" s="2">
        <v>18583</v>
      </c>
      <c r="B975" s="73" t="s">
        <v>886</v>
      </c>
      <c r="C975" s="73" t="s">
        <v>267</v>
      </c>
      <c r="D975" s="73" t="s">
        <v>3782</v>
      </c>
      <c r="E975" s="73">
        <v>5325</v>
      </c>
      <c r="F975" s="73">
        <v>1</v>
      </c>
      <c r="G975" s="74">
        <v>4</v>
      </c>
      <c r="H975" s="73" t="s">
        <v>2501</v>
      </c>
      <c r="I975" s="74">
        <v>36.29</v>
      </c>
      <c r="J975" s="2">
        <v>15</v>
      </c>
      <c r="K975" s="94"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16.63</v>
      </c>
    </row>
    <row r="976" spans="1:11" x14ac:dyDescent="0.25">
      <c r="A976" s="2">
        <v>18583</v>
      </c>
      <c r="B976" s="73" t="s">
        <v>886</v>
      </c>
      <c r="C976" s="73" t="s">
        <v>267</v>
      </c>
      <c r="D976" s="73" t="s">
        <v>3782</v>
      </c>
      <c r="E976" s="73">
        <v>5325</v>
      </c>
      <c r="F976" s="73">
        <v>1</v>
      </c>
      <c r="G976" s="74">
        <v>4</v>
      </c>
      <c r="H976" s="73" t="s">
        <v>2501</v>
      </c>
      <c r="I976" s="74">
        <v>36.29</v>
      </c>
      <c r="J976" s="2">
        <v>15</v>
      </c>
      <c r="K976" s="94"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16.63</v>
      </c>
    </row>
    <row r="977" spans="1:11" x14ac:dyDescent="0.25">
      <c r="A977" s="2">
        <v>18584</v>
      </c>
      <c r="B977" s="73" t="s">
        <v>887</v>
      </c>
      <c r="C977" s="73" t="s">
        <v>267</v>
      </c>
      <c r="D977" s="73" t="s">
        <v>3782</v>
      </c>
      <c r="E977" s="73">
        <v>473</v>
      </c>
      <c r="F977" s="73">
        <v>24</v>
      </c>
      <c r="G977" s="74">
        <v>4</v>
      </c>
      <c r="H977" s="73" t="s">
        <v>2501</v>
      </c>
      <c r="I977" s="74">
        <v>3.99</v>
      </c>
      <c r="J977" s="2">
        <v>1</v>
      </c>
      <c r="K977" s="94"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1.48</v>
      </c>
    </row>
    <row r="978" spans="1:11" x14ac:dyDescent="0.25">
      <c r="A978" s="2">
        <v>18584</v>
      </c>
      <c r="B978" s="73" t="s">
        <v>887</v>
      </c>
      <c r="C978" s="73" t="s">
        <v>267</v>
      </c>
      <c r="D978" s="73" t="s">
        <v>3782</v>
      </c>
      <c r="E978" s="73">
        <v>473</v>
      </c>
      <c r="F978" s="73">
        <v>24</v>
      </c>
      <c r="G978" s="74">
        <v>4</v>
      </c>
      <c r="H978" s="73" t="s">
        <v>2501</v>
      </c>
      <c r="I978" s="74">
        <v>3.99</v>
      </c>
      <c r="J978" s="2">
        <v>1</v>
      </c>
      <c r="K978" s="94"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1.48</v>
      </c>
    </row>
    <row r="979" spans="1:11" x14ac:dyDescent="0.25">
      <c r="A979" s="2">
        <v>18590</v>
      </c>
      <c r="B979" s="73" t="s">
        <v>888</v>
      </c>
      <c r="C979" s="73" t="s">
        <v>265</v>
      </c>
      <c r="D979" s="73" t="s">
        <v>5083</v>
      </c>
      <c r="E979" s="73">
        <v>750</v>
      </c>
      <c r="F979" s="73">
        <v>12</v>
      </c>
      <c r="G979" s="74">
        <v>40</v>
      </c>
      <c r="H979" s="73" t="s">
        <v>2460</v>
      </c>
      <c r="I979" s="74">
        <v>74.489999999999995</v>
      </c>
      <c r="J979" s="2">
        <v>1</v>
      </c>
      <c r="K979" s="94"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23.42</v>
      </c>
    </row>
    <row r="980" spans="1:11" x14ac:dyDescent="0.25">
      <c r="A980" s="2">
        <v>18617</v>
      </c>
      <c r="B980" s="73" t="s">
        <v>889</v>
      </c>
      <c r="C980" s="73" t="s">
        <v>267</v>
      </c>
      <c r="D980" s="73" t="s">
        <v>3741</v>
      </c>
      <c r="E980" s="73">
        <v>4260</v>
      </c>
      <c r="F980" s="73">
        <v>2</v>
      </c>
      <c r="G980" s="74">
        <v>4.5</v>
      </c>
      <c r="H980" s="73" t="s">
        <v>2502</v>
      </c>
      <c r="I980" s="74">
        <v>33.49</v>
      </c>
      <c r="J980" s="2">
        <v>12</v>
      </c>
      <c r="K980" s="94"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14.97</v>
      </c>
    </row>
    <row r="981" spans="1:11" x14ac:dyDescent="0.25">
      <c r="A981" s="2">
        <v>18617</v>
      </c>
      <c r="B981" s="73" t="s">
        <v>889</v>
      </c>
      <c r="C981" s="73" t="s">
        <v>267</v>
      </c>
      <c r="D981" s="73" t="s">
        <v>3741</v>
      </c>
      <c r="E981" s="73">
        <v>4260</v>
      </c>
      <c r="F981" s="73">
        <v>2</v>
      </c>
      <c r="G981" s="74">
        <v>4.5</v>
      </c>
      <c r="H981" s="73" t="s">
        <v>2502</v>
      </c>
      <c r="I981" s="74">
        <v>33.49</v>
      </c>
      <c r="J981" s="2">
        <v>12</v>
      </c>
      <c r="K981" s="94"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14.97</v>
      </c>
    </row>
    <row r="982" spans="1:11" x14ac:dyDescent="0.25">
      <c r="A982" s="2">
        <v>18641</v>
      </c>
      <c r="B982" s="73" t="s">
        <v>890</v>
      </c>
      <c r="C982" s="73" t="s">
        <v>265</v>
      </c>
      <c r="D982" s="73" t="s">
        <v>5084</v>
      </c>
      <c r="E982" s="73">
        <v>750</v>
      </c>
      <c r="F982" s="73">
        <v>6</v>
      </c>
      <c r="G982" s="74">
        <v>40</v>
      </c>
      <c r="H982" s="73" t="s">
        <v>4893</v>
      </c>
      <c r="I982" s="74">
        <v>49.99</v>
      </c>
      <c r="J982" s="2">
        <v>1</v>
      </c>
      <c r="K982" s="94"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23.42</v>
      </c>
    </row>
    <row r="983" spans="1:11" x14ac:dyDescent="0.25">
      <c r="A983" s="2">
        <v>18644</v>
      </c>
      <c r="B983" s="73" t="s">
        <v>28</v>
      </c>
      <c r="C983" s="73" t="s">
        <v>265</v>
      </c>
      <c r="D983" s="73" t="s">
        <v>5079</v>
      </c>
      <c r="E983" s="73">
        <v>375</v>
      </c>
      <c r="F983" s="73">
        <v>24</v>
      </c>
      <c r="G983" s="74">
        <v>40</v>
      </c>
      <c r="H983" s="73" t="s">
        <v>2460</v>
      </c>
      <c r="I983" s="74">
        <v>14.99</v>
      </c>
      <c r="J983" s="2">
        <v>1</v>
      </c>
      <c r="K983" s="94"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13.3</v>
      </c>
    </row>
    <row r="984" spans="1:11" x14ac:dyDescent="0.25">
      <c r="A984" s="2">
        <v>18649</v>
      </c>
      <c r="B984" s="73" t="s">
        <v>891</v>
      </c>
      <c r="C984" s="73" t="s">
        <v>266</v>
      </c>
      <c r="D984" s="73" t="s">
        <v>3815</v>
      </c>
      <c r="E984" s="73">
        <v>200</v>
      </c>
      <c r="F984" s="73">
        <v>12</v>
      </c>
      <c r="G984" s="74">
        <v>11</v>
      </c>
      <c r="H984" s="73" t="s">
        <v>2922</v>
      </c>
      <c r="I984" s="74">
        <v>28</v>
      </c>
      <c r="J984" s="2">
        <v>1</v>
      </c>
      <c r="K984" s="94"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2.4700000000000002</v>
      </c>
    </row>
    <row r="985" spans="1:11" x14ac:dyDescent="0.25">
      <c r="A985" s="2">
        <v>18656</v>
      </c>
      <c r="B985" s="73" t="s">
        <v>892</v>
      </c>
      <c r="C985" s="73" t="s">
        <v>267</v>
      </c>
      <c r="D985" s="73" t="s">
        <v>3741</v>
      </c>
      <c r="E985" s="73">
        <v>5940</v>
      </c>
      <c r="F985" s="73">
        <v>1</v>
      </c>
      <c r="G985" s="74">
        <v>4.5999999999999996</v>
      </c>
      <c r="H985" s="73" t="s">
        <v>2502</v>
      </c>
      <c r="I985" s="74">
        <v>44.99</v>
      </c>
      <c r="J985" s="2">
        <v>18</v>
      </c>
      <c r="K985" s="94"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21.33</v>
      </c>
    </row>
    <row r="986" spans="1:11" x14ac:dyDescent="0.25">
      <c r="A986" s="2">
        <v>18656</v>
      </c>
      <c r="B986" s="73" t="s">
        <v>892</v>
      </c>
      <c r="C986" s="73" t="s">
        <v>267</v>
      </c>
      <c r="D986" s="73" t="s">
        <v>3741</v>
      </c>
      <c r="E986" s="73">
        <v>5940</v>
      </c>
      <c r="F986" s="73">
        <v>1</v>
      </c>
      <c r="G986" s="74">
        <v>4.5999999999999996</v>
      </c>
      <c r="H986" s="73" t="s">
        <v>2502</v>
      </c>
      <c r="I986" s="74">
        <v>44.99</v>
      </c>
      <c r="J986" s="2">
        <v>18</v>
      </c>
      <c r="K986" s="94"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21.33</v>
      </c>
    </row>
    <row r="987" spans="1:11" x14ac:dyDescent="0.25">
      <c r="A987" s="2">
        <v>18664</v>
      </c>
      <c r="B987" s="73" t="s">
        <v>893</v>
      </c>
      <c r="C987" s="73" t="s">
        <v>266</v>
      </c>
      <c r="D987" s="73" t="s">
        <v>3795</v>
      </c>
      <c r="E987" s="73">
        <v>750</v>
      </c>
      <c r="F987" s="73">
        <v>6</v>
      </c>
      <c r="G987" s="74">
        <v>14.5</v>
      </c>
      <c r="H987" s="73" t="s">
        <v>2482</v>
      </c>
      <c r="I987" s="74">
        <v>44.99</v>
      </c>
      <c r="J987" s="2">
        <v>1</v>
      </c>
      <c r="K987" s="94"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8.49</v>
      </c>
    </row>
    <row r="988" spans="1:11" x14ac:dyDescent="0.25">
      <c r="A988" s="2">
        <v>18669</v>
      </c>
      <c r="B988" s="73" t="s">
        <v>894</v>
      </c>
      <c r="C988" s="73" t="s">
        <v>267</v>
      </c>
      <c r="D988" s="73" t="s">
        <v>3741</v>
      </c>
      <c r="E988" s="73">
        <v>8520</v>
      </c>
      <c r="F988" s="73">
        <v>1</v>
      </c>
      <c r="G988" s="74">
        <v>5</v>
      </c>
      <c r="H988" s="73" t="s">
        <v>2501</v>
      </c>
      <c r="I988" s="74">
        <v>53.49</v>
      </c>
      <c r="J988" s="2">
        <v>24</v>
      </c>
      <c r="K988" s="94"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33.26</v>
      </c>
    </row>
    <row r="989" spans="1:11" x14ac:dyDescent="0.25">
      <c r="A989" s="2">
        <v>18669</v>
      </c>
      <c r="B989" s="73" t="s">
        <v>894</v>
      </c>
      <c r="C989" s="73" t="s">
        <v>267</v>
      </c>
      <c r="D989" s="73" t="s">
        <v>3741</v>
      </c>
      <c r="E989" s="73">
        <v>8520</v>
      </c>
      <c r="F989" s="73">
        <v>1</v>
      </c>
      <c r="G989" s="74">
        <v>5</v>
      </c>
      <c r="H989" s="73" t="s">
        <v>2501</v>
      </c>
      <c r="I989" s="74">
        <v>53.49</v>
      </c>
      <c r="J989" s="2">
        <v>24</v>
      </c>
      <c r="K989" s="94"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33.26</v>
      </c>
    </row>
    <row r="990" spans="1:11" x14ac:dyDescent="0.25">
      <c r="A990" s="2">
        <v>18676</v>
      </c>
      <c r="B990" s="73" t="s">
        <v>2930</v>
      </c>
      <c r="C990" s="73" t="s">
        <v>265</v>
      </c>
      <c r="D990" s="73" t="s">
        <v>3785</v>
      </c>
      <c r="E990" s="73">
        <v>50</v>
      </c>
      <c r="F990" s="73">
        <v>60</v>
      </c>
      <c r="G990" s="74">
        <v>40</v>
      </c>
      <c r="H990" s="73" t="s">
        <v>2470</v>
      </c>
      <c r="I990" s="74">
        <v>6.99</v>
      </c>
      <c r="J990" s="2">
        <v>1</v>
      </c>
      <c r="K990" s="94"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2.13</v>
      </c>
    </row>
    <row r="991" spans="1:11" x14ac:dyDescent="0.25">
      <c r="A991" s="2">
        <v>18744</v>
      </c>
      <c r="B991" s="73" t="s">
        <v>895</v>
      </c>
      <c r="C991" s="73" t="s">
        <v>265</v>
      </c>
      <c r="D991" s="73" t="s">
        <v>3742</v>
      </c>
      <c r="E991" s="73">
        <v>750</v>
      </c>
      <c r="F991" s="73">
        <v>6</v>
      </c>
      <c r="G991" s="74">
        <v>40</v>
      </c>
      <c r="H991" s="73" t="s">
        <v>2464</v>
      </c>
      <c r="I991" s="74">
        <v>46.64</v>
      </c>
      <c r="J991" s="2">
        <v>1</v>
      </c>
      <c r="K991" s="94"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23.42</v>
      </c>
    </row>
    <row r="992" spans="1:11" x14ac:dyDescent="0.25">
      <c r="A992" s="2">
        <v>18762</v>
      </c>
      <c r="B992" s="73" t="s">
        <v>2779</v>
      </c>
      <c r="C992" s="73" t="s">
        <v>267</v>
      </c>
      <c r="D992" s="73" t="s">
        <v>3741</v>
      </c>
      <c r="E992" s="73">
        <v>3960</v>
      </c>
      <c r="F992" s="73">
        <v>2</v>
      </c>
      <c r="G992" s="74">
        <v>4.5</v>
      </c>
      <c r="H992" s="73" t="s">
        <v>2501</v>
      </c>
      <c r="I992" s="74">
        <v>31.49</v>
      </c>
      <c r="J992" s="2">
        <v>12</v>
      </c>
      <c r="K992" s="94"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13.91</v>
      </c>
    </row>
    <row r="993" spans="1:11" x14ac:dyDescent="0.25">
      <c r="A993" s="2">
        <v>18762</v>
      </c>
      <c r="B993" s="73" t="s">
        <v>2779</v>
      </c>
      <c r="C993" s="73" t="s">
        <v>267</v>
      </c>
      <c r="D993" s="73" t="s">
        <v>3741</v>
      </c>
      <c r="E993" s="73">
        <v>3960</v>
      </c>
      <c r="F993" s="73">
        <v>2</v>
      </c>
      <c r="G993" s="74">
        <v>4.5</v>
      </c>
      <c r="H993" s="73" t="s">
        <v>2501</v>
      </c>
      <c r="I993" s="74">
        <v>31.49</v>
      </c>
      <c r="J993" s="2">
        <v>12</v>
      </c>
      <c r="K993" s="94"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13.91</v>
      </c>
    </row>
    <row r="994" spans="1:11" x14ac:dyDescent="0.25">
      <c r="A994" s="2">
        <v>18785</v>
      </c>
      <c r="B994" s="73" t="s">
        <v>897</v>
      </c>
      <c r="C994" s="73" t="s">
        <v>266</v>
      </c>
      <c r="D994" s="73" t="s">
        <v>3758</v>
      </c>
      <c r="E994" s="73">
        <v>750</v>
      </c>
      <c r="F994" s="73">
        <v>12</v>
      </c>
      <c r="G994" s="74">
        <v>14.5</v>
      </c>
      <c r="H994" s="73" t="s">
        <v>2485</v>
      </c>
      <c r="I994" s="74">
        <v>24.65</v>
      </c>
      <c r="J994" s="2">
        <v>1</v>
      </c>
      <c r="K994" s="94"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8.49</v>
      </c>
    </row>
    <row r="995" spans="1:11" x14ac:dyDescent="0.25">
      <c r="A995" s="2">
        <v>18802</v>
      </c>
      <c r="B995" s="73" t="s">
        <v>898</v>
      </c>
      <c r="C995" s="73" t="s">
        <v>266</v>
      </c>
      <c r="D995" s="73" t="s">
        <v>3759</v>
      </c>
      <c r="E995" s="73">
        <v>4000</v>
      </c>
      <c r="F995" s="73">
        <v>4</v>
      </c>
      <c r="G995" s="74">
        <v>13</v>
      </c>
      <c r="H995" s="73" t="s">
        <v>2477</v>
      </c>
      <c r="I995" s="74">
        <v>40.99</v>
      </c>
      <c r="J995" s="2">
        <v>1</v>
      </c>
      <c r="K995" s="94"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33.81</v>
      </c>
    </row>
    <row r="996" spans="1:11" x14ac:dyDescent="0.25">
      <c r="A996" s="2">
        <v>18803</v>
      </c>
      <c r="B996" s="73" t="s">
        <v>899</v>
      </c>
      <c r="C996" s="73" t="s">
        <v>266</v>
      </c>
      <c r="D996" s="73" t="s">
        <v>3758</v>
      </c>
      <c r="E996" s="73">
        <v>4000</v>
      </c>
      <c r="F996" s="73">
        <v>4</v>
      </c>
      <c r="G996" s="74">
        <v>12.5</v>
      </c>
      <c r="H996" s="73" t="s">
        <v>2477</v>
      </c>
      <c r="I996" s="74">
        <v>40.99</v>
      </c>
      <c r="J996" s="2">
        <v>1</v>
      </c>
      <c r="K996" s="94"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32.51</v>
      </c>
    </row>
    <row r="997" spans="1:11" x14ac:dyDescent="0.25">
      <c r="A997" s="2">
        <v>18805</v>
      </c>
      <c r="B997" s="73" t="s">
        <v>900</v>
      </c>
      <c r="C997" s="73" t="s">
        <v>266</v>
      </c>
      <c r="D997" s="73" t="s">
        <v>3775</v>
      </c>
      <c r="E997" s="73">
        <v>4000</v>
      </c>
      <c r="F997" s="73">
        <v>4</v>
      </c>
      <c r="G997" s="74">
        <v>12</v>
      </c>
      <c r="H997" s="73" t="s">
        <v>2477</v>
      </c>
      <c r="I997" s="74">
        <v>40.99</v>
      </c>
      <c r="J997" s="2">
        <v>1</v>
      </c>
      <c r="K997" s="94"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31.2</v>
      </c>
    </row>
    <row r="998" spans="1:11" x14ac:dyDescent="0.25">
      <c r="A998" s="2">
        <v>18806</v>
      </c>
      <c r="B998" s="73" t="s">
        <v>901</v>
      </c>
      <c r="C998" s="73" t="s">
        <v>266</v>
      </c>
      <c r="D998" s="73" t="s">
        <v>3760</v>
      </c>
      <c r="E998" s="73">
        <v>4000</v>
      </c>
      <c r="F998" s="73">
        <v>4</v>
      </c>
      <c r="G998" s="74">
        <v>12.5</v>
      </c>
      <c r="H998" s="73" t="s">
        <v>2477</v>
      </c>
      <c r="I998" s="74">
        <v>40.99</v>
      </c>
      <c r="J998" s="2">
        <v>1</v>
      </c>
      <c r="K998" s="94"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32.51</v>
      </c>
    </row>
    <row r="999" spans="1:11" x14ac:dyDescent="0.25">
      <c r="A999" s="2">
        <v>18807</v>
      </c>
      <c r="B999" s="73" t="s">
        <v>902</v>
      </c>
      <c r="C999" s="73" t="s">
        <v>266</v>
      </c>
      <c r="D999" s="73" t="s">
        <v>3755</v>
      </c>
      <c r="E999" s="73">
        <v>4000</v>
      </c>
      <c r="F999" s="73">
        <v>4</v>
      </c>
      <c r="G999" s="74">
        <v>12.5</v>
      </c>
      <c r="H999" s="73" t="s">
        <v>2477</v>
      </c>
      <c r="I999" s="74">
        <v>40.99</v>
      </c>
      <c r="J999" s="2">
        <v>1</v>
      </c>
      <c r="K999" s="94"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32.51</v>
      </c>
    </row>
    <row r="1000" spans="1:11" x14ac:dyDescent="0.25">
      <c r="A1000" s="2">
        <v>18808</v>
      </c>
      <c r="B1000" s="73" t="s">
        <v>903</v>
      </c>
      <c r="C1000" s="73" t="s">
        <v>266</v>
      </c>
      <c r="D1000" s="73" t="s">
        <v>3779</v>
      </c>
      <c r="E1000" s="73">
        <v>4000</v>
      </c>
      <c r="F1000" s="73">
        <v>4</v>
      </c>
      <c r="G1000" s="74">
        <v>14</v>
      </c>
      <c r="H1000" s="73" t="s">
        <v>2477</v>
      </c>
      <c r="I1000" s="74">
        <v>40.99</v>
      </c>
      <c r="J1000" s="2">
        <v>1</v>
      </c>
      <c r="K1000" s="94"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36.409999999999997</v>
      </c>
    </row>
    <row r="1001" spans="1:11" x14ac:dyDescent="0.25">
      <c r="A1001" s="2">
        <v>18818</v>
      </c>
      <c r="B1001" s="73" t="s">
        <v>904</v>
      </c>
      <c r="C1001" s="73" t="s">
        <v>265</v>
      </c>
      <c r="D1001" s="73" t="s">
        <v>3784</v>
      </c>
      <c r="E1001" s="73">
        <v>750</v>
      </c>
      <c r="F1001" s="73">
        <v>12</v>
      </c>
      <c r="G1001" s="74">
        <v>13.7</v>
      </c>
      <c r="H1001" s="73" t="s">
        <v>4894</v>
      </c>
      <c r="I1001" s="74">
        <v>39.99</v>
      </c>
      <c r="J1001" s="2">
        <v>1</v>
      </c>
      <c r="K1001" s="94"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8.02</v>
      </c>
    </row>
    <row r="1002" spans="1:11" x14ac:dyDescent="0.25">
      <c r="A1002" s="2">
        <v>18828</v>
      </c>
      <c r="B1002" s="73" t="s">
        <v>905</v>
      </c>
      <c r="C1002" s="73" t="s">
        <v>266</v>
      </c>
      <c r="D1002" s="73" t="s">
        <v>3747</v>
      </c>
      <c r="E1002" s="73">
        <v>750</v>
      </c>
      <c r="F1002" s="73">
        <v>12</v>
      </c>
      <c r="G1002" s="74">
        <v>14</v>
      </c>
      <c r="H1002" s="73" t="s">
        <v>4556</v>
      </c>
      <c r="I1002" s="74">
        <v>64.989999999999995</v>
      </c>
      <c r="J1002" s="2">
        <v>1</v>
      </c>
      <c r="K1002" s="94"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8.1999999999999993</v>
      </c>
    </row>
    <row r="1003" spans="1:11" x14ac:dyDescent="0.25">
      <c r="A1003" s="2">
        <v>18834</v>
      </c>
      <c r="B1003" s="73" t="s">
        <v>906</v>
      </c>
      <c r="C1003" s="73" t="s">
        <v>266</v>
      </c>
      <c r="D1003" s="73" t="s">
        <v>3780</v>
      </c>
      <c r="E1003" s="73">
        <v>750</v>
      </c>
      <c r="F1003" s="73">
        <v>12</v>
      </c>
      <c r="G1003" s="74">
        <v>12.5</v>
      </c>
      <c r="H1003" s="73" t="s">
        <v>2482</v>
      </c>
      <c r="I1003" s="74">
        <v>17.989999999999998</v>
      </c>
      <c r="J1003" s="2">
        <v>1</v>
      </c>
      <c r="K1003" s="94"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7.32</v>
      </c>
    </row>
    <row r="1004" spans="1:11" x14ac:dyDescent="0.25">
      <c r="A1004" s="2">
        <v>18860</v>
      </c>
      <c r="B1004" s="73" t="s">
        <v>4303</v>
      </c>
      <c r="C1004" s="73" t="s">
        <v>265</v>
      </c>
      <c r="D1004" s="73" t="s">
        <v>5079</v>
      </c>
      <c r="E1004" s="73">
        <v>750</v>
      </c>
      <c r="F1004" s="73">
        <v>12</v>
      </c>
      <c r="G1004" s="74">
        <v>43</v>
      </c>
      <c r="H1004" s="73" t="s">
        <v>2466</v>
      </c>
      <c r="I1004" s="74">
        <v>31.79</v>
      </c>
      <c r="J1004" s="2">
        <v>1</v>
      </c>
      <c r="K1004" s="94"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25.18</v>
      </c>
    </row>
    <row r="1005" spans="1:11" x14ac:dyDescent="0.25">
      <c r="A1005" s="2">
        <v>18869</v>
      </c>
      <c r="B1005" s="73" t="s">
        <v>907</v>
      </c>
      <c r="C1005" s="73" t="s">
        <v>267</v>
      </c>
      <c r="D1005" s="73" t="s">
        <v>3777</v>
      </c>
      <c r="E1005" s="73">
        <v>473</v>
      </c>
      <c r="F1005" s="73">
        <v>24</v>
      </c>
      <c r="G1005" s="74">
        <v>5</v>
      </c>
      <c r="H1005" s="73" t="s">
        <v>2533</v>
      </c>
      <c r="I1005" s="74">
        <v>3.99</v>
      </c>
      <c r="J1005" s="2">
        <v>1</v>
      </c>
      <c r="K1005" s="94"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1.85</v>
      </c>
    </row>
    <row r="1006" spans="1:11" x14ac:dyDescent="0.25">
      <c r="A1006" s="2">
        <v>18869</v>
      </c>
      <c r="B1006" s="73" t="s">
        <v>907</v>
      </c>
      <c r="C1006" s="73" t="s">
        <v>267</v>
      </c>
      <c r="D1006" s="73" t="s">
        <v>3777</v>
      </c>
      <c r="E1006" s="73">
        <v>473</v>
      </c>
      <c r="F1006" s="73">
        <v>24</v>
      </c>
      <c r="G1006" s="74">
        <v>5</v>
      </c>
      <c r="H1006" s="73" t="s">
        <v>2533</v>
      </c>
      <c r="I1006" s="74">
        <v>3.99</v>
      </c>
      <c r="J1006" s="2">
        <v>1</v>
      </c>
      <c r="K1006" s="94"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row>
    <row r="1007" spans="1:11" x14ac:dyDescent="0.25">
      <c r="A1007" s="2">
        <v>18903</v>
      </c>
      <c r="B1007" s="73" t="s">
        <v>196</v>
      </c>
      <c r="C1007" s="73" t="s">
        <v>267</v>
      </c>
      <c r="D1007" s="73" t="s">
        <v>3751</v>
      </c>
      <c r="E1007" s="73">
        <v>740</v>
      </c>
      <c r="F1007" s="73">
        <v>12</v>
      </c>
      <c r="G1007" s="74">
        <v>8.1</v>
      </c>
      <c r="H1007" s="73" t="s">
        <v>2502</v>
      </c>
      <c r="I1007" s="74">
        <v>4.68</v>
      </c>
      <c r="J1007" s="2">
        <v>1</v>
      </c>
      <c r="K1007" s="94"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4.68</v>
      </c>
    </row>
    <row r="1008" spans="1:11" x14ac:dyDescent="0.25">
      <c r="A1008" s="2">
        <v>18903</v>
      </c>
      <c r="B1008" s="73" t="s">
        <v>196</v>
      </c>
      <c r="C1008" s="73" t="s">
        <v>267</v>
      </c>
      <c r="D1008" s="73" t="s">
        <v>3751</v>
      </c>
      <c r="E1008" s="73">
        <v>740</v>
      </c>
      <c r="F1008" s="73">
        <v>12</v>
      </c>
      <c r="G1008" s="74">
        <v>8.1</v>
      </c>
      <c r="H1008" s="73" t="s">
        <v>2502</v>
      </c>
      <c r="I1008" s="74">
        <v>4.68</v>
      </c>
      <c r="J1008" s="2">
        <v>1</v>
      </c>
      <c r="K1008" s="94"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4.68</v>
      </c>
    </row>
    <row r="1009" spans="1:11" x14ac:dyDescent="0.25">
      <c r="A1009" s="2">
        <v>18917</v>
      </c>
      <c r="B1009" s="73" t="s">
        <v>642</v>
      </c>
      <c r="C1009" s="73" t="s">
        <v>266</v>
      </c>
      <c r="D1009" s="73" t="s">
        <v>3799</v>
      </c>
      <c r="E1009" s="73">
        <v>1500</v>
      </c>
      <c r="F1009" s="73">
        <v>6</v>
      </c>
      <c r="G1009" s="74">
        <v>7.7</v>
      </c>
      <c r="H1009" s="73" t="s">
        <v>2460</v>
      </c>
      <c r="I1009" s="74">
        <v>28.99</v>
      </c>
      <c r="J1009" s="2">
        <v>1</v>
      </c>
      <c r="K1009" s="94"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9.02</v>
      </c>
    </row>
    <row r="1010" spans="1:11" x14ac:dyDescent="0.25">
      <c r="A1010" s="2">
        <v>18921</v>
      </c>
      <c r="B1010" s="73" t="s">
        <v>908</v>
      </c>
      <c r="C1010" s="73" t="s">
        <v>266</v>
      </c>
      <c r="D1010" s="73" t="s">
        <v>3795</v>
      </c>
      <c r="E1010" s="73">
        <v>750</v>
      </c>
      <c r="F1010" s="73">
        <v>6</v>
      </c>
      <c r="G1010" s="74">
        <v>14.5</v>
      </c>
      <c r="H1010" s="73" t="s">
        <v>2479</v>
      </c>
      <c r="I1010" s="74">
        <v>69.989999999999995</v>
      </c>
      <c r="J1010" s="2">
        <v>1</v>
      </c>
      <c r="K1010" s="94"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8.49</v>
      </c>
    </row>
    <row r="1011" spans="1:11" x14ac:dyDescent="0.25">
      <c r="A1011" s="2">
        <v>18922</v>
      </c>
      <c r="B1011" s="73" t="s">
        <v>909</v>
      </c>
      <c r="C1011" s="73" t="s">
        <v>266</v>
      </c>
      <c r="D1011" s="73" t="s">
        <v>3759</v>
      </c>
      <c r="E1011" s="73">
        <v>750</v>
      </c>
      <c r="F1011" s="73">
        <v>6</v>
      </c>
      <c r="G1011" s="74">
        <v>15</v>
      </c>
      <c r="H1011" s="73" t="s">
        <v>2516</v>
      </c>
      <c r="I1011" s="74">
        <v>24.51</v>
      </c>
      <c r="J1011" s="2">
        <v>1</v>
      </c>
      <c r="K1011" s="94"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8.7799999999999994</v>
      </c>
    </row>
    <row r="1012" spans="1:11" x14ac:dyDescent="0.25">
      <c r="A1012" s="2">
        <v>18953</v>
      </c>
      <c r="B1012" s="73" t="s">
        <v>910</v>
      </c>
      <c r="C1012" s="73" t="s">
        <v>266</v>
      </c>
      <c r="D1012" s="73" t="s">
        <v>3747</v>
      </c>
      <c r="E1012" s="73">
        <v>750</v>
      </c>
      <c r="F1012" s="73">
        <v>6</v>
      </c>
      <c r="G1012" s="74">
        <v>14</v>
      </c>
      <c r="H1012" s="73" t="s">
        <v>2465</v>
      </c>
      <c r="I1012" s="74">
        <v>26.99</v>
      </c>
      <c r="J1012" s="2">
        <v>1</v>
      </c>
      <c r="K1012" s="94"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8.1999999999999993</v>
      </c>
    </row>
    <row r="1013" spans="1:11" x14ac:dyDescent="0.25">
      <c r="A1013" s="2">
        <v>18961</v>
      </c>
      <c r="B1013" s="73" t="s">
        <v>911</v>
      </c>
      <c r="C1013" s="73" t="s">
        <v>266</v>
      </c>
      <c r="D1013" s="73" t="s">
        <v>3779</v>
      </c>
      <c r="E1013" s="73">
        <v>750</v>
      </c>
      <c r="F1013" s="73">
        <v>12</v>
      </c>
      <c r="G1013" s="74">
        <v>13.5</v>
      </c>
      <c r="H1013" s="73" t="s">
        <v>2475</v>
      </c>
      <c r="I1013" s="74">
        <v>26.99</v>
      </c>
      <c r="J1013" s="2">
        <v>1</v>
      </c>
      <c r="K1013" s="94"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7.9</v>
      </c>
    </row>
    <row r="1014" spans="1:11" x14ac:dyDescent="0.25">
      <c r="A1014" s="2">
        <v>19000</v>
      </c>
      <c r="B1014" s="73" t="s">
        <v>30</v>
      </c>
      <c r="C1014" s="73" t="s">
        <v>265</v>
      </c>
      <c r="D1014" s="73" t="s">
        <v>3773</v>
      </c>
      <c r="E1014" s="73">
        <v>375</v>
      </c>
      <c r="F1014" s="73">
        <v>24</v>
      </c>
      <c r="G1014" s="74">
        <v>40</v>
      </c>
      <c r="H1014" s="73" t="s">
        <v>2461</v>
      </c>
      <c r="I1014" s="74">
        <v>14.99</v>
      </c>
      <c r="J1014" s="2">
        <v>1</v>
      </c>
      <c r="K1014" s="94"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13.3</v>
      </c>
    </row>
    <row r="1015" spans="1:11" x14ac:dyDescent="0.25">
      <c r="A1015" s="2">
        <v>19013</v>
      </c>
      <c r="B1015" s="73" t="s">
        <v>912</v>
      </c>
      <c r="C1015" s="73" t="s">
        <v>266</v>
      </c>
      <c r="D1015" s="73" t="s">
        <v>278</v>
      </c>
      <c r="E1015" s="73">
        <v>300</v>
      </c>
      <c r="F1015" s="73">
        <v>12</v>
      </c>
      <c r="G1015" s="74">
        <v>15.5</v>
      </c>
      <c r="H1015" s="73" t="s">
        <v>3455</v>
      </c>
      <c r="I1015" s="74">
        <v>13.29</v>
      </c>
      <c r="J1015" s="2">
        <v>1</v>
      </c>
      <c r="K1015" s="94"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5.22</v>
      </c>
    </row>
    <row r="1016" spans="1:11" x14ac:dyDescent="0.25">
      <c r="A1016" s="2">
        <v>19014</v>
      </c>
      <c r="B1016" s="73" t="s">
        <v>913</v>
      </c>
      <c r="C1016" s="73" t="s">
        <v>265</v>
      </c>
      <c r="D1016" s="73" t="s">
        <v>3766</v>
      </c>
      <c r="E1016" s="73">
        <v>750</v>
      </c>
      <c r="F1016" s="73">
        <v>6</v>
      </c>
      <c r="G1016" s="74">
        <v>40</v>
      </c>
      <c r="H1016" s="73" t="s">
        <v>2466</v>
      </c>
      <c r="I1016" s="74">
        <v>399.99</v>
      </c>
      <c r="J1016" s="2">
        <v>1</v>
      </c>
      <c r="K1016" s="94"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23.42</v>
      </c>
    </row>
    <row r="1017" spans="1:11" x14ac:dyDescent="0.25">
      <c r="A1017" s="2">
        <v>19026</v>
      </c>
      <c r="B1017" s="73" t="s">
        <v>2778</v>
      </c>
      <c r="C1017" s="73" t="s">
        <v>265</v>
      </c>
      <c r="D1017" s="73" t="s">
        <v>3781</v>
      </c>
      <c r="E1017" s="73">
        <v>750</v>
      </c>
      <c r="F1017" s="73">
        <v>12</v>
      </c>
      <c r="G1017" s="74">
        <v>21</v>
      </c>
      <c r="H1017" s="73" t="s">
        <v>2482</v>
      </c>
      <c r="I1017" s="74">
        <v>21.69</v>
      </c>
      <c r="J1017" s="2">
        <v>1</v>
      </c>
      <c r="K1017" s="94"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12.3</v>
      </c>
    </row>
    <row r="1018" spans="1:11" x14ac:dyDescent="0.25">
      <c r="A1018" s="2">
        <v>19044</v>
      </c>
      <c r="B1018" s="73" t="s">
        <v>914</v>
      </c>
      <c r="C1018" s="73" t="s">
        <v>266</v>
      </c>
      <c r="D1018" s="73" t="s">
        <v>3764</v>
      </c>
      <c r="E1018" s="73">
        <v>750</v>
      </c>
      <c r="F1018" s="73">
        <v>12</v>
      </c>
      <c r="G1018" s="74">
        <v>9</v>
      </c>
      <c r="H1018" s="73" t="s">
        <v>2486</v>
      </c>
      <c r="I1018" s="74">
        <v>28.99</v>
      </c>
      <c r="J1018" s="2">
        <v>1</v>
      </c>
      <c r="K1018" s="94"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5.27</v>
      </c>
    </row>
    <row r="1019" spans="1:11" x14ac:dyDescent="0.25">
      <c r="A1019" s="2">
        <v>19046</v>
      </c>
      <c r="B1019" s="73" t="s">
        <v>3337</v>
      </c>
      <c r="C1019" s="73" t="s">
        <v>265</v>
      </c>
      <c r="D1019" s="73" t="s">
        <v>5089</v>
      </c>
      <c r="E1019" s="73">
        <v>750</v>
      </c>
      <c r="F1019" s="73">
        <v>6</v>
      </c>
      <c r="G1019" s="74">
        <v>40</v>
      </c>
      <c r="H1019" s="73" t="s">
        <v>4893</v>
      </c>
      <c r="I1019" s="74">
        <v>59.99</v>
      </c>
      <c r="J1019" s="2">
        <v>1</v>
      </c>
      <c r="K1019" s="94"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23.42</v>
      </c>
    </row>
    <row r="1020" spans="1:11" x14ac:dyDescent="0.25">
      <c r="A1020" s="2">
        <v>19055</v>
      </c>
      <c r="B1020" s="73" t="s">
        <v>3998</v>
      </c>
      <c r="C1020" s="73" t="s">
        <v>266</v>
      </c>
      <c r="D1020" s="73" t="s">
        <v>3764</v>
      </c>
      <c r="E1020" s="73">
        <v>500</v>
      </c>
      <c r="F1020" s="73">
        <v>12</v>
      </c>
      <c r="G1020" s="74">
        <v>10</v>
      </c>
      <c r="H1020" s="73" t="s">
        <v>2487</v>
      </c>
      <c r="I1020" s="74">
        <v>18.989999999999998</v>
      </c>
      <c r="J1020" s="2">
        <v>1</v>
      </c>
      <c r="K1020" s="94"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4.1399999999999997</v>
      </c>
    </row>
    <row r="1021" spans="1:11" x14ac:dyDescent="0.25">
      <c r="A1021" s="2">
        <v>19063</v>
      </c>
      <c r="B1021" s="73" t="s">
        <v>915</v>
      </c>
      <c r="C1021" s="73" t="s">
        <v>266</v>
      </c>
      <c r="D1021" s="73" t="s">
        <v>3795</v>
      </c>
      <c r="E1021" s="73">
        <v>750</v>
      </c>
      <c r="F1021" s="73">
        <v>12</v>
      </c>
      <c r="G1021" s="74">
        <v>14</v>
      </c>
      <c r="H1021" s="73" t="s">
        <v>2476</v>
      </c>
      <c r="I1021" s="74">
        <v>15.99</v>
      </c>
      <c r="J1021" s="2">
        <v>1</v>
      </c>
      <c r="K1021" s="94"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8.1999999999999993</v>
      </c>
    </row>
    <row r="1022" spans="1:11" x14ac:dyDescent="0.25">
      <c r="A1022" s="2">
        <v>19070</v>
      </c>
      <c r="B1022" s="73" t="s">
        <v>201</v>
      </c>
      <c r="C1022" s="73" t="s">
        <v>265</v>
      </c>
      <c r="D1022" s="73" t="s">
        <v>3784</v>
      </c>
      <c r="E1022" s="73">
        <v>750</v>
      </c>
      <c r="F1022" s="73">
        <v>12</v>
      </c>
      <c r="G1022" s="74">
        <v>17</v>
      </c>
      <c r="H1022" s="73" t="s">
        <v>2466</v>
      </c>
      <c r="I1022" s="74">
        <v>33.99</v>
      </c>
      <c r="J1022" s="2">
        <v>1</v>
      </c>
      <c r="K1022" s="94"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9.9499999999999993</v>
      </c>
    </row>
    <row r="1023" spans="1:11" x14ac:dyDescent="0.25">
      <c r="A1023" s="2">
        <v>19096</v>
      </c>
      <c r="B1023" s="73" t="s">
        <v>916</v>
      </c>
      <c r="C1023" s="73" t="s">
        <v>267</v>
      </c>
      <c r="D1023" s="73" t="s">
        <v>3741</v>
      </c>
      <c r="E1023" s="73">
        <v>2840</v>
      </c>
      <c r="F1023" s="73">
        <v>3</v>
      </c>
      <c r="G1023" s="74">
        <v>5</v>
      </c>
      <c r="H1023" s="73" t="s">
        <v>2507</v>
      </c>
      <c r="I1023" s="74">
        <v>14.99</v>
      </c>
      <c r="J1023" s="2">
        <v>8</v>
      </c>
      <c r="K1023" s="94"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11.09</v>
      </c>
    </row>
    <row r="1024" spans="1:11" x14ac:dyDescent="0.25">
      <c r="A1024" s="2">
        <v>19096</v>
      </c>
      <c r="B1024" s="73" t="s">
        <v>916</v>
      </c>
      <c r="C1024" s="73" t="s">
        <v>267</v>
      </c>
      <c r="D1024" s="73" t="s">
        <v>3741</v>
      </c>
      <c r="E1024" s="73">
        <v>2840</v>
      </c>
      <c r="F1024" s="73">
        <v>3</v>
      </c>
      <c r="G1024" s="74">
        <v>5</v>
      </c>
      <c r="H1024" s="73" t="s">
        <v>2507</v>
      </c>
      <c r="I1024" s="74">
        <v>14.99</v>
      </c>
      <c r="J1024" s="2">
        <v>8</v>
      </c>
      <c r="K1024" s="94"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11.09</v>
      </c>
    </row>
    <row r="1025" spans="1:11" x14ac:dyDescent="0.25">
      <c r="A1025" s="2">
        <v>19110</v>
      </c>
      <c r="B1025" s="73" t="s">
        <v>24</v>
      </c>
      <c r="C1025" s="73" t="s">
        <v>265</v>
      </c>
      <c r="D1025" s="73" t="s">
        <v>3742</v>
      </c>
      <c r="E1025" s="73">
        <v>1140</v>
      </c>
      <c r="F1025" s="73">
        <v>12</v>
      </c>
      <c r="G1025" s="74">
        <v>40</v>
      </c>
      <c r="H1025" s="73" t="s">
        <v>2461</v>
      </c>
      <c r="I1025" s="74">
        <v>37.49</v>
      </c>
      <c r="J1025" s="2">
        <v>1</v>
      </c>
      <c r="K1025" s="94"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35.6</v>
      </c>
    </row>
    <row r="1026" spans="1:11" x14ac:dyDescent="0.25">
      <c r="A1026" s="2">
        <v>19213</v>
      </c>
      <c r="B1026" s="73" t="s">
        <v>917</v>
      </c>
      <c r="C1026" s="73" t="s">
        <v>266</v>
      </c>
      <c r="D1026" s="73" t="s">
        <v>3747</v>
      </c>
      <c r="E1026" s="73">
        <v>750</v>
      </c>
      <c r="F1026" s="73">
        <v>12</v>
      </c>
      <c r="G1026" s="74">
        <v>13</v>
      </c>
      <c r="H1026" s="73" t="s">
        <v>2513</v>
      </c>
      <c r="I1026" s="74">
        <v>21.99</v>
      </c>
      <c r="J1026" s="2">
        <v>1</v>
      </c>
      <c r="K1026" s="94"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7.61</v>
      </c>
    </row>
    <row r="1027" spans="1:11" x14ac:dyDescent="0.25">
      <c r="A1027" s="2">
        <v>19216</v>
      </c>
      <c r="B1027" s="73" t="s">
        <v>918</v>
      </c>
      <c r="C1027" s="73" t="s">
        <v>267</v>
      </c>
      <c r="D1027" s="73" t="s">
        <v>3782</v>
      </c>
      <c r="E1027" s="73">
        <v>710</v>
      </c>
      <c r="F1027" s="73">
        <v>12</v>
      </c>
      <c r="G1027" s="74">
        <v>4</v>
      </c>
      <c r="H1027" s="73" t="s">
        <v>2501</v>
      </c>
      <c r="I1027" s="74">
        <v>4.8899999999999997</v>
      </c>
      <c r="J1027" s="2">
        <v>1</v>
      </c>
      <c r="K1027" s="94"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2.2200000000000002</v>
      </c>
    </row>
    <row r="1028" spans="1:11" x14ac:dyDescent="0.25">
      <c r="A1028" s="2">
        <v>19216</v>
      </c>
      <c r="B1028" s="73" t="s">
        <v>918</v>
      </c>
      <c r="C1028" s="73" t="s">
        <v>267</v>
      </c>
      <c r="D1028" s="73" t="s">
        <v>3782</v>
      </c>
      <c r="E1028" s="73">
        <v>710</v>
      </c>
      <c r="F1028" s="73">
        <v>12</v>
      </c>
      <c r="G1028" s="74">
        <v>4</v>
      </c>
      <c r="H1028" s="73" t="s">
        <v>2501</v>
      </c>
      <c r="I1028" s="74">
        <v>4.8899999999999997</v>
      </c>
      <c r="J1028" s="2">
        <v>1</v>
      </c>
      <c r="K1028" s="94"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2.2200000000000002</v>
      </c>
    </row>
    <row r="1029" spans="1:11" x14ac:dyDescent="0.25">
      <c r="A1029" s="2">
        <v>19272</v>
      </c>
      <c r="B1029" s="73" t="s">
        <v>919</v>
      </c>
      <c r="C1029" s="73" t="s">
        <v>266</v>
      </c>
      <c r="D1029" s="73" t="s">
        <v>3799</v>
      </c>
      <c r="E1029" s="73">
        <v>750</v>
      </c>
      <c r="F1029" s="73">
        <v>12</v>
      </c>
      <c r="G1029" s="74">
        <v>5</v>
      </c>
      <c r="H1029" s="73" t="s">
        <v>2479</v>
      </c>
      <c r="I1029" s="74">
        <v>19.46</v>
      </c>
      <c r="J1029" s="2">
        <v>1</v>
      </c>
      <c r="K1029" s="94"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2.93</v>
      </c>
    </row>
    <row r="1030" spans="1:11" x14ac:dyDescent="0.25">
      <c r="A1030" s="2">
        <v>19367</v>
      </c>
      <c r="B1030" s="73" t="s">
        <v>3556</v>
      </c>
      <c r="C1030" s="73" t="s">
        <v>266</v>
      </c>
      <c r="D1030" s="73" t="s">
        <v>3757</v>
      </c>
      <c r="E1030" s="73">
        <v>750</v>
      </c>
      <c r="F1030" s="73">
        <v>12</v>
      </c>
      <c r="G1030" s="74">
        <v>14.2</v>
      </c>
      <c r="H1030" s="73" t="s">
        <v>2493</v>
      </c>
      <c r="I1030" s="74">
        <v>28.99</v>
      </c>
      <c r="J1030" s="2">
        <v>1</v>
      </c>
      <c r="K1030" s="94"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8.31</v>
      </c>
    </row>
    <row r="1031" spans="1:11" x14ac:dyDescent="0.25">
      <c r="A1031" s="2">
        <v>19369</v>
      </c>
      <c r="B1031" s="73" t="s">
        <v>202</v>
      </c>
      <c r="C1031" s="73" t="s">
        <v>266</v>
      </c>
      <c r="D1031" s="73" t="s">
        <v>3759</v>
      </c>
      <c r="E1031" s="73">
        <v>750</v>
      </c>
      <c r="F1031" s="73">
        <v>12</v>
      </c>
      <c r="G1031" s="74">
        <v>12.5</v>
      </c>
      <c r="H1031" s="73" t="s">
        <v>4291</v>
      </c>
      <c r="I1031" s="74">
        <v>11.99</v>
      </c>
      <c r="J1031" s="2">
        <v>1</v>
      </c>
      <c r="K1031" s="94"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7.32</v>
      </c>
    </row>
    <row r="1032" spans="1:11" x14ac:dyDescent="0.25">
      <c r="A1032" s="2">
        <v>19370</v>
      </c>
      <c r="B1032" s="73" t="s">
        <v>203</v>
      </c>
      <c r="C1032" s="73" t="s">
        <v>266</v>
      </c>
      <c r="D1032" s="73" t="s">
        <v>3775</v>
      </c>
      <c r="E1032" s="73">
        <v>750</v>
      </c>
      <c r="F1032" s="73">
        <v>12</v>
      </c>
      <c r="G1032" s="74">
        <v>12</v>
      </c>
      <c r="H1032" s="73" t="s">
        <v>4291</v>
      </c>
      <c r="I1032" s="74">
        <v>11.99</v>
      </c>
      <c r="J1032" s="2">
        <v>1</v>
      </c>
      <c r="K1032" s="94"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7.03</v>
      </c>
    </row>
    <row r="1033" spans="1:11" x14ac:dyDescent="0.25">
      <c r="A1033" s="2">
        <v>19380</v>
      </c>
      <c r="B1033" s="73" t="s">
        <v>920</v>
      </c>
      <c r="C1033" s="73" t="s">
        <v>266</v>
      </c>
      <c r="D1033" s="73" t="s">
        <v>3747</v>
      </c>
      <c r="E1033" s="73">
        <v>750</v>
      </c>
      <c r="F1033" s="73">
        <v>12</v>
      </c>
      <c r="G1033" s="74">
        <v>14.5</v>
      </c>
      <c r="H1033" s="73" t="s">
        <v>2479</v>
      </c>
      <c r="I1033" s="74">
        <v>24.99</v>
      </c>
      <c r="J1033" s="2">
        <v>1</v>
      </c>
      <c r="K1033" s="94"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8.49</v>
      </c>
    </row>
    <row r="1034" spans="1:11" x14ac:dyDescent="0.25">
      <c r="A1034" s="2">
        <v>19393</v>
      </c>
      <c r="B1034" s="73" t="s">
        <v>921</v>
      </c>
      <c r="C1034" s="73" t="s">
        <v>266</v>
      </c>
      <c r="D1034" s="73" t="s">
        <v>3779</v>
      </c>
      <c r="E1034" s="73">
        <v>750</v>
      </c>
      <c r="F1034" s="73">
        <v>12</v>
      </c>
      <c r="G1034" s="74">
        <v>14.5</v>
      </c>
      <c r="H1034" s="73" t="s">
        <v>2490</v>
      </c>
      <c r="I1034" s="74">
        <v>23.99</v>
      </c>
      <c r="J1034" s="2">
        <v>1</v>
      </c>
      <c r="K1034" s="94"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8.49</v>
      </c>
    </row>
    <row r="1035" spans="1:11" x14ac:dyDescent="0.25">
      <c r="A1035" s="2">
        <v>19404</v>
      </c>
      <c r="B1035" s="73" t="s">
        <v>922</v>
      </c>
      <c r="C1035" s="73" t="s">
        <v>266</v>
      </c>
      <c r="D1035" s="73" t="s">
        <v>3780</v>
      </c>
      <c r="E1035" s="73">
        <v>750</v>
      </c>
      <c r="F1035" s="73">
        <v>12</v>
      </c>
      <c r="G1035" s="74">
        <v>14.7</v>
      </c>
      <c r="H1035" s="73" t="s">
        <v>2479</v>
      </c>
      <c r="I1035" s="74">
        <v>59.99</v>
      </c>
      <c r="J1035" s="2">
        <v>1</v>
      </c>
      <c r="K1035" s="94"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8.61</v>
      </c>
    </row>
    <row r="1036" spans="1:11" x14ac:dyDescent="0.25">
      <c r="A1036" s="2">
        <v>19405</v>
      </c>
      <c r="B1036" s="73" t="s">
        <v>923</v>
      </c>
      <c r="C1036" s="73" t="s">
        <v>266</v>
      </c>
      <c r="D1036" s="73" t="s">
        <v>3780</v>
      </c>
      <c r="E1036" s="73">
        <v>750</v>
      </c>
      <c r="F1036" s="73">
        <v>12</v>
      </c>
      <c r="G1036" s="74">
        <v>14.7</v>
      </c>
      <c r="H1036" s="73" t="s">
        <v>2479</v>
      </c>
      <c r="I1036" s="74">
        <v>59.99</v>
      </c>
      <c r="J1036" s="2">
        <v>1</v>
      </c>
      <c r="K1036" s="94"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8.61</v>
      </c>
    </row>
    <row r="1037" spans="1:11" x14ac:dyDescent="0.25">
      <c r="A1037" s="2">
        <v>19447</v>
      </c>
      <c r="B1037" s="73" t="s">
        <v>924</v>
      </c>
      <c r="C1037" s="73" t="s">
        <v>266</v>
      </c>
      <c r="D1037" s="73" t="s">
        <v>3794</v>
      </c>
      <c r="E1037" s="73">
        <v>750</v>
      </c>
      <c r="F1037" s="73">
        <v>6</v>
      </c>
      <c r="G1037" s="74">
        <v>12</v>
      </c>
      <c r="H1037" s="73" t="s">
        <v>5026</v>
      </c>
      <c r="I1037" s="74">
        <v>109.99</v>
      </c>
      <c r="J1037" s="2">
        <v>1</v>
      </c>
      <c r="K1037" s="94"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7.03</v>
      </c>
    </row>
    <row r="1038" spans="1:11" x14ac:dyDescent="0.25">
      <c r="A1038" s="2">
        <v>19455</v>
      </c>
      <c r="B1038" s="73" t="s">
        <v>200</v>
      </c>
      <c r="C1038" s="73" t="s">
        <v>265</v>
      </c>
      <c r="D1038" s="73" t="s">
        <v>5079</v>
      </c>
      <c r="E1038" s="73">
        <v>750</v>
      </c>
      <c r="F1038" s="73">
        <v>9</v>
      </c>
      <c r="G1038" s="74">
        <v>40</v>
      </c>
      <c r="H1038" s="73" t="s">
        <v>2461</v>
      </c>
      <c r="I1038" s="74">
        <v>74.989999999999995</v>
      </c>
      <c r="J1038" s="2">
        <v>1</v>
      </c>
      <c r="K1038" s="94"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23.42</v>
      </c>
    </row>
    <row r="1039" spans="1:11" x14ac:dyDescent="0.25">
      <c r="A1039" s="2">
        <v>19500</v>
      </c>
      <c r="B1039" s="73" t="s">
        <v>927</v>
      </c>
      <c r="C1039" s="73" t="s">
        <v>265</v>
      </c>
      <c r="D1039" s="73" t="s">
        <v>5103</v>
      </c>
      <c r="E1039" s="73">
        <v>750</v>
      </c>
      <c r="F1039" s="73">
        <v>6</v>
      </c>
      <c r="G1039" s="74">
        <v>43</v>
      </c>
      <c r="H1039" s="73" t="s">
        <v>4893</v>
      </c>
      <c r="I1039" s="74">
        <v>139.99</v>
      </c>
      <c r="J1039" s="2">
        <v>1</v>
      </c>
      <c r="K1039" s="94"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25.18</v>
      </c>
    </row>
    <row r="1040" spans="1:11" x14ac:dyDescent="0.25">
      <c r="A1040" s="2">
        <v>19528</v>
      </c>
      <c r="B1040" s="73" t="s">
        <v>929</v>
      </c>
      <c r="C1040" s="73" t="s">
        <v>266</v>
      </c>
      <c r="D1040" s="73" t="s">
        <v>3743</v>
      </c>
      <c r="E1040" s="73">
        <v>750</v>
      </c>
      <c r="F1040" s="73">
        <v>12</v>
      </c>
      <c r="G1040" s="74">
        <v>8</v>
      </c>
      <c r="H1040" s="73" t="s">
        <v>4894</v>
      </c>
      <c r="I1040" s="74">
        <v>17.989999999999998</v>
      </c>
      <c r="J1040" s="2">
        <v>1</v>
      </c>
      <c r="K1040" s="94"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4.68</v>
      </c>
    </row>
    <row r="1041" spans="1:11" x14ac:dyDescent="0.25">
      <c r="A1041" s="2">
        <v>19560</v>
      </c>
      <c r="B1041" s="73" t="s">
        <v>930</v>
      </c>
      <c r="C1041" s="73" t="s">
        <v>265</v>
      </c>
      <c r="D1041" s="73" t="s">
        <v>5103</v>
      </c>
      <c r="E1041" s="73">
        <v>700</v>
      </c>
      <c r="F1041" s="73">
        <v>6</v>
      </c>
      <c r="G1041" s="74">
        <v>41</v>
      </c>
      <c r="H1041" s="73" t="s">
        <v>2503</v>
      </c>
      <c r="I1041" s="74">
        <v>64.989999999999995</v>
      </c>
      <c r="J1041" s="2">
        <v>1</v>
      </c>
      <c r="K1041" s="94"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22.41</v>
      </c>
    </row>
    <row r="1042" spans="1:11" x14ac:dyDescent="0.25">
      <c r="A1042" s="2">
        <v>19570</v>
      </c>
      <c r="B1042" s="73" t="s">
        <v>931</v>
      </c>
      <c r="C1042" s="73" t="s">
        <v>265</v>
      </c>
      <c r="D1042" s="73" t="s">
        <v>5080</v>
      </c>
      <c r="E1042" s="73">
        <v>700</v>
      </c>
      <c r="F1042" s="73">
        <v>6</v>
      </c>
      <c r="G1042" s="74">
        <v>54.2</v>
      </c>
      <c r="H1042" s="73" t="s">
        <v>5026</v>
      </c>
      <c r="I1042" s="74">
        <v>204.99</v>
      </c>
      <c r="J1042" s="2">
        <v>1</v>
      </c>
      <c r="K1042" s="94"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29.62</v>
      </c>
    </row>
    <row r="1043" spans="1:11" x14ac:dyDescent="0.25">
      <c r="A1043" s="2">
        <v>19592</v>
      </c>
      <c r="B1043" s="73" t="s">
        <v>933</v>
      </c>
      <c r="C1043" s="73" t="s">
        <v>266</v>
      </c>
      <c r="D1043" s="73" t="s">
        <v>3747</v>
      </c>
      <c r="E1043" s="73">
        <v>750</v>
      </c>
      <c r="F1043" s="73">
        <v>6</v>
      </c>
      <c r="G1043" s="74">
        <v>14.5</v>
      </c>
      <c r="H1043" s="73" t="s">
        <v>2482</v>
      </c>
      <c r="I1043" s="74">
        <v>51.99</v>
      </c>
      <c r="J1043" s="2">
        <v>1</v>
      </c>
      <c r="K1043" s="94"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8.49</v>
      </c>
    </row>
    <row r="1044" spans="1:11" x14ac:dyDescent="0.25">
      <c r="A1044" s="2">
        <v>19604</v>
      </c>
      <c r="B1044" s="73" t="s">
        <v>4650</v>
      </c>
      <c r="C1044" s="73" t="s">
        <v>266</v>
      </c>
      <c r="D1044" s="73" t="s">
        <v>3779</v>
      </c>
      <c r="E1044" s="73">
        <v>750</v>
      </c>
      <c r="F1044" s="73">
        <v>12</v>
      </c>
      <c r="G1044" s="74">
        <v>14.5</v>
      </c>
      <c r="H1044" s="73" t="s">
        <v>2485</v>
      </c>
      <c r="I1044" s="74">
        <v>25.99</v>
      </c>
      <c r="J1044" s="2">
        <v>1</v>
      </c>
      <c r="K1044" s="94"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8.49</v>
      </c>
    </row>
    <row r="1045" spans="1:11" x14ac:dyDescent="0.25">
      <c r="A1045" s="2">
        <v>19607</v>
      </c>
      <c r="B1045" s="73" t="s">
        <v>934</v>
      </c>
      <c r="C1045" s="73" t="s">
        <v>267</v>
      </c>
      <c r="D1045" s="73" t="s">
        <v>3751</v>
      </c>
      <c r="E1045" s="73">
        <v>473</v>
      </c>
      <c r="F1045" s="73">
        <v>24</v>
      </c>
      <c r="G1045" s="74">
        <v>7.1</v>
      </c>
      <c r="H1045" s="73" t="s">
        <v>2533</v>
      </c>
      <c r="I1045" s="74">
        <v>4.24</v>
      </c>
      <c r="J1045" s="2">
        <v>1</v>
      </c>
      <c r="K1045" s="94"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2.62</v>
      </c>
    </row>
    <row r="1046" spans="1:11" x14ac:dyDescent="0.25">
      <c r="A1046" s="2">
        <v>19607</v>
      </c>
      <c r="B1046" s="73" t="s">
        <v>934</v>
      </c>
      <c r="C1046" s="73" t="s">
        <v>267</v>
      </c>
      <c r="D1046" s="73" t="s">
        <v>3751</v>
      </c>
      <c r="E1046" s="73">
        <v>473</v>
      </c>
      <c r="F1046" s="73">
        <v>24</v>
      </c>
      <c r="G1046" s="74">
        <v>7.1</v>
      </c>
      <c r="H1046" s="73" t="s">
        <v>2533</v>
      </c>
      <c r="I1046" s="74">
        <v>4.24</v>
      </c>
      <c r="J1046" s="2">
        <v>1</v>
      </c>
      <c r="K1046" s="94"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2.62</v>
      </c>
    </row>
    <row r="1047" spans="1:11" x14ac:dyDescent="0.25">
      <c r="A1047" s="2">
        <v>19609</v>
      </c>
      <c r="B1047" s="73" t="s">
        <v>3357</v>
      </c>
      <c r="C1047" s="73" t="s">
        <v>266</v>
      </c>
      <c r="D1047" s="73" t="s">
        <v>3775</v>
      </c>
      <c r="E1047" s="73">
        <v>750</v>
      </c>
      <c r="F1047" s="73">
        <v>12</v>
      </c>
      <c r="G1047" s="74">
        <v>12.5</v>
      </c>
      <c r="H1047" s="73" t="s">
        <v>2503</v>
      </c>
      <c r="I1047" s="74">
        <v>13.99</v>
      </c>
      <c r="J1047" s="2">
        <v>1</v>
      </c>
      <c r="K1047" s="94"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7.32</v>
      </c>
    </row>
    <row r="1048" spans="1:11" x14ac:dyDescent="0.25">
      <c r="A1048" s="2">
        <v>19613</v>
      </c>
      <c r="B1048" s="73" t="s">
        <v>935</v>
      </c>
      <c r="C1048" s="73" t="s">
        <v>266</v>
      </c>
      <c r="D1048" s="73" t="s">
        <v>3779</v>
      </c>
      <c r="E1048" s="73">
        <v>750</v>
      </c>
      <c r="F1048" s="73">
        <v>12</v>
      </c>
      <c r="G1048" s="74">
        <v>13</v>
      </c>
      <c r="H1048" s="73" t="s">
        <v>2503</v>
      </c>
      <c r="I1048" s="74">
        <v>16.489999999999998</v>
      </c>
      <c r="J1048" s="2">
        <v>1</v>
      </c>
      <c r="K1048" s="94"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7.61</v>
      </c>
    </row>
    <row r="1049" spans="1:11" x14ac:dyDescent="0.25">
      <c r="A1049" s="2">
        <v>19616</v>
      </c>
      <c r="B1049" s="73" t="s">
        <v>936</v>
      </c>
      <c r="C1049" s="73" t="s">
        <v>266</v>
      </c>
      <c r="D1049" s="73" t="s">
        <v>3757</v>
      </c>
      <c r="E1049" s="73">
        <v>750</v>
      </c>
      <c r="F1049" s="73">
        <v>12</v>
      </c>
      <c r="G1049" s="74">
        <v>13</v>
      </c>
      <c r="H1049" s="73" t="s">
        <v>2482</v>
      </c>
      <c r="I1049" s="74">
        <v>24.99</v>
      </c>
      <c r="J1049" s="2">
        <v>1</v>
      </c>
      <c r="K1049" s="94"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7.61</v>
      </c>
    </row>
    <row r="1050" spans="1:11" x14ac:dyDescent="0.25">
      <c r="A1050" s="2">
        <v>19618</v>
      </c>
      <c r="B1050" s="73" t="s">
        <v>937</v>
      </c>
      <c r="C1050" s="73" t="s">
        <v>266</v>
      </c>
      <c r="D1050" s="73" t="s">
        <v>3775</v>
      </c>
      <c r="E1050" s="73">
        <v>750</v>
      </c>
      <c r="F1050" s="73">
        <v>12</v>
      </c>
      <c r="G1050" s="74">
        <v>13.5</v>
      </c>
      <c r="H1050" s="73" t="s">
        <v>2475</v>
      </c>
      <c r="I1050" s="74">
        <v>19.989999999999998</v>
      </c>
      <c r="J1050" s="2">
        <v>1</v>
      </c>
      <c r="K1050" s="94"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7.9</v>
      </c>
    </row>
    <row r="1051" spans="1:11" x14ac:dyDescent="0.25">
      <c r="A1051" s="2">
        <v>19632</v>
      </c>
      <c r="B1051" s="73" t="s">
        <v>938</v>
      </c>
      <c r="C1051" s="73" t="s">
        <v>266</v>
      </c>
      <c r="D1051" s="73" t="s">
        <v>3758</v>
      </c>
      <c r="E1051" s="73">
        <v>750</v>
      </c>
      <c r="F1051" s="73">
        <v>12</v>
      </c>
      <c r="G1051" s="74">
        <v>14</v>
      </c>
      <c r="H1051" s="73" t="s">
        <v>2469</v>
      </c>
      <c r="I1051" s="74">
        <v>20.99</v>
      </c>
      <c r="J1051" s="2">
        <v>1</v>
      </c>
      <c r="K1051" s="94"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8.1999999999999993</v>
      </c>
    </row>
    <row r="1052" spans="1:11" x14ac:dyDescent="0.25">
      <c r="A1052" s="2">
        <v>19637</v>
      </c>
      <c r="B1052" s="73" t="s">
        <v>5104</v>
      </c>
      <c r="C1052" s="73" t="s">
        <v>266</v>
      </c>
      <c r="D1052" s="73" t="s">
        <v>3743</v>
      </c>
      <c r="E1052" s="73">
        <v>750</v>
      </c>
      <c r="F1052" s="73">
        <v>12</v>
      </c>
      <c r="G1052" s="74">
        <v>12</v>
      </c>
      <c r="H1052" s="73" t="s">
        <v>2512</v>
      </c>
      <c r="I1052" s="74">
        <v>17.75</v>
      </c>
      <c r="J1052" s="2">
        <v>1</v>
      </c>
      <c r="K1052" s="94"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7.03</v>
      </c>
    </row>
    <row r="1053" spans="1:11" x14ac:dyDescent="0.25">
      <c r="A1053" s="2">
        <v>19643</v>
      </c>
      <c r="B1053" s="73" t="s">
        <v>939</v>
      </c>
      <c r="C1053" s="73" t="s">
        <v>266</v>
      </c>
      <c r="D1053" s="73" t="s">
        <v>3780</v>
      </c>
      <c r="E1053" s="73">
        <v>750</v>
      </c>
      <c r="F1053" s="73">
        <v>12</v>
      </c>
      <c r="G1053" s="74">
        <v>13.5</v>
      </c>
      <c r="H1053" s="73" t="s">
        <v>2487</v>
      </c>
      <c r="I1053" s="74">
        <v>31.99</v>
      </c>
      <c r="J1053" s="2">
        <v>1</v>
      </c>
      <c r="K1053" s="94"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7.9</v>
      </c>
    </row>
    <row r="1054" spans="1:11" x14ac:dyDescent="0.25">
      <c r="A1054" s="2">
        <v>19649</v>
      </c>
      <c r="B1054" s="73" t="s">
        <v>940</v>
      </c>
      <c r="C1054" s="73" t="s">
        <v>267</v>
      </c>
      <c r="D1054" s="73" t="s">
        <v>3741</v>
      </c>
      <c r="E1054" s="73">
        <v>330</v>
      </c>
      <c r="F1054" s="73">
        <v>24</v>
      </c>
      <c r="G1054" s="74">
        <v>5.2</v>
      </c>
      <c r="H1054" s="73" t="s">
        <v>2475</v>
      </c>
      <c r="I1054" s="74">
        <v>2.99</v>
      </c>
      <c r="J1054" s="2">
        <v>1</v>
      </c>
      <c r="K1054" s="94"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1.34</v>
      </c>
    </row>
    <row r="1055" spans="1:11" x14ac:dyDescent="0.25">
      <c r="A1055" s="2">
        <v>19701</v>
      </c>
      <c r="B1055" s="73" t="s">
        <v>941</v>
      </c>
      <c r="C1055" s="73" t="s">
        <v>266</v>
      </c>
      <c r="D1055" s="73" t="s">
        <v>3747</v>
      </c>
      <c r="E1055" s="73">
        <v>750</v>
      </c>
      <c r="F1055" s="73">
        <v>12</v>
      </c>
      <c r="G1055" s="74">
        <v>11.5</v>
      </c>
      <c r="H1055" s="73" t="s">
        <v>5086</v>
      </c>
      <c r="I1055" s="74">
        <v>17.71</v>
      </c>
      <c r="J1055" s="2">
        <v>1</v>
      </c>
      <c r="K1055" s="94"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6.73</v>
      </c>
    </row>
    <row r="1056" spans="1:11" x14ac:dyDescent="0.25">
      <c r="A1056" s="2">
        <v>19725</v>
      </c>
      <c r="B1056" s="73" t="s">
        <v>942</v>
      </c>
      <c r="C1056" s="73" t="s">
        <v>267</v>
      </c>
      <c r="D1056" s="73" t="s">
        <v>3777</v>
      </c>
      <c r="E1056" s="73">
        <v>473</v>
      </c>
      <c r="F1056" s="73">
        <v>24</v>
      </c>
      <c r="G1056" s="74">
        <v>5.5</v>
      </c>
      <c r="H1056" s="73" t="s">
        <v>2528</v>
      </c>
      <c r="I1056" s="74">
        <v>3.99</v>
      </c>
      <c r="J1056" s="2">
        <v>1</v>
      </c>
      <c r="K1056" s="94"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2.0299999999999998</v>
      </c>
    </row>
    <row r="1057" spans="1:11" x14ac:dyDescent="0.25">
      <c r="A1057" s="2">
        <v>19725</v>
      </c>
      <c r="B1057" s="73" t="s">
        <v>942</v>
      </c>
      <c r="C1057" s="73" t="s">
        <v>267</v>
      </c>
      <c r="D1057" s="73" t="s">
        <v>3777</v>
      </c>
      <c r="E1057" s="73">
        <v>473</v>
      </c>
      <c r="F1057" s="73">
        <v>24</v>
      </c>
      <c r="G1057" s="74">
        <v>5.5</v>
      </c>
      <c r="H1057" s="73" t="s">
        <v>2528</v>
      </c>
      <c r="I1057" s="74">
        <v>3.99</v>
      </c>
      <c r="J1057" s="2">
        <v>1</v>
      </c>
      <c r="K1057" s="94"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2.0299999999999998</v>
      </c>
    </row>
    <row r="1058" spans="1:11" x14ac:dyDescent="0.25">
      <c r="A1058" s="2">
        <v>19727</v>
      </c>
      <c r="B1058" s="73" t="s">
        <v>943</v>
      </c>
      <c r="C1058" s="73" t="s">
        <v>265</v>
      </c>
      <c r="D1058" s="73" t="s">
        <v>3754</v>
      </c>
      <c r="E1058" s="73">
        <v>750</v>
      </c>
      <c r="F1058" s="73">
        <v>6</v>
      </c>
      <c r="G1058" s="74">
        <v>43.1</v>
      </c>
      <c r="H1058" s="73" t="s">
        <v>2460</v>
      </c>
      <c r="I1058" s="74">
        <v>39.99</v>
      </c>
      <c r="J1058" s="2">
        <v>1</v>
      </c>
      <c r="K1058" s="94"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25.24</v>
      </c>
    </row>
    <row r="1059" spans="1:11" x14ac:dyDescent="0.25">
      <c r="A1059" s="2">
        <v>19743</v>
      </c>
      <c r="B1059" s="73" t="s">
        <v>944</v>
      </c>
      <c r="C1059" s="73" t="s">
        <v>267</v>
      </c>
      <c r="D1059" s="73" t="s">
        <v>3777</v>
      </c>
      <c r="E1059" s="73">
        <v>3784</v>
      </c>
      <c r="F1059" s="73">
        <v>3</v>
      </c>
      <c r="G1059" s="74">
        <v>5.5</v>
      </c>
      <c r="H1059" s="73" t="s">
        <v>2528</v>
      </c>
      <c r="I1059" s="74">
        <v>26.99</v>
      </c>
      <c r="J1059" s="2">
        <v>8</v>
      </c>
      <c r="K1059" s="94"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16.25</v>
      </c>
    </row>
    <row r="1060" spans="1:11" x14ac:dyDescent="0.25">
      <c r="A1060" s="2">
        <v>19743</v>
      </c>
      <c r="B1060" s="73" t="s">
        <v>944</v>
      </c>
      <c r="C1060" s="73" t="s">
        <v>267</v>
      </c>
      <c r="D1060" s="73" t="s">
        <v>3777</v>
      </c>
      <c r="E1060" s="73">
        <v>3784</v>
      </c>
      <c r="F1060" s="73">
        <v>3</v>
      </c>
      <c r="G1060" s="74">
        <v>5.5</v>
      </c>
      <c r="H1060" s="73" t="s">
        <v>2528</v>
      </c>
      <c r="I1060" s="74">
        <v>26.99</v>
      </c>
      <c r="J1060" s="2">
        <v>8</v>
      </c>
      <c r="K1060" s="94"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16.25</v>
      </c>
    </row>
    <row r="1061" spans="1:11" x14ac:dyDescent="0.25">
      <c r="A1061" s="2">
        <v>19777</v>
      </c>
      <c r="B1061" s="73" t="s">
        <v>945</v>
      </c>
      <c r="C1061" s="73" t="s">
        <v>266</v>
      </c>
      <c r="D1061" s="73" t="s">
        <v>3757</v>
      </c>
      <c r="E1061" s="73">
        <v>750</v>
      </c>
      <c r="F1061" s="73">
        <v>12</v>
      </c>
      <c r="G1061" s="74">
        <v>13.5</v>
      </c>
      <c r="H1061" s="73" t="s">
        <v>2479</v>
      </c>
      <c r="I1061" s="74">
        <v>34.99</v>
      </c>
      <c r="J1061" s="2">
        <v>1</v>
      </c>
      <c r="K1061" s="94"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7.9</v>
      </c>
    </row>
    <row r="1062" spans="1:11" x14ac:dyDescent="0.25">
      <c r="A1062" s="2">
        <v>19788</v>
      </c>
      <c r="B1062" s="73" t="s">
        <v>947</v>
      </c>
      <c r="C1062" s="73" t="s">
        <v>266</v>
      </c>
      <c r="D1062" s="73" t="s">
        <v>3747</v>
      </c>
      <c r="E1062" s="73">
        <v>750</v>
      </c>
      <c r="F1062" s="73">
        <v>12</v>
      </c>
      <c r="G1062" s="74">
        <v>13.5</v>
      </c>
      <c r="H1062" s="73" t="s">
        <v>2482</v>
      </c>
      <c r="I1062" s="74">
        <v>17.989999999999998</v>
      </c>
      <c r="J1062" s="2">
        <v>1</v>
      </c>
      <c r="K1062" s="94"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7.9</v>
      </c>
    </row>
    <row r="1063" spans="1:11" x14ac:dyDescent="0.25">
      <c r="A1063" s="2">
        <v>19792</v>
      </c>
      <c r="B1063" s="73" t="s">
        <v>2935</v>
      </c>
      <c r="C1063" s="73" t="s">
        <v>266</v>
      </c>
      <c r="D1063" s="73" t="s">
        <v>3747</v>
      </c>
      <c r="E1063" s="73">
        <v>750</v>
      </c>
      <c r="F1063" s="73">
        <v>12</v>
      </c>
      <c r="G1063" s="74">
        <v>15</v>
      </c>
      <c r="H1063" s="73" t="s">
        <v>2486</v>
      </c>
      <c r="I1063" s="74">
        <v>19.989999999999998</v>
      </c>
      <c r="J1063" s="2">
        <v>1</v>
      </c>
      <c r="K1063" s="94"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8.7799999999999994</v>
      </c>
    </row>
    <row r="1064" spans="1:11" x14ac:dyDescent="0.25">
      <c r="A1064" s="2">
        <v>19799</v>
      </c>
      <c r="B1064" s="73" t="s">
        <v>491</v>
      </c>
      <c r="C1064" s="73" t="s">
        <v>266</v>
      </c>
      <c r="D1064" s="73" t="s">
        <v>3799</v>
      </c>
      <c r="E1064" s="73">
        <v>1500</v>
      </c>
      <c r="F1064" s="73">
        <v>6</v>
      </c>
      <c r="G1064" s="74">
        <v>9</v>
      </c>
      <c r="H1064" s="73" t="s">
        <v>4894</v>
      </c>
      <c r="I1064" s="74">
        <v>23.99</v>
      </c>
      <c r="J1064" s="2">
        <v>1</v>
      </c>
      <c r="K1064" s="94"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10.54</v>
      </c>
    </row>
    <row r="1065" spans="1:11" x14ac:dyDescent="0.25">
      <c r="A1065" s="2">
        <v>19820</v>
      </c>
      <c r="B1065" s="73" t="s">
        <v>949</v>
      </c>
      <c r="C1065" s="73" t="s">
        <v>267</v>
      </c>
      <c r="D1065" s="73" t="s">
        <v>3751</v>
      </c>
      <c r="E1065" s="73">
        <v>710</v>
      </c>
      <c r="F1065" s="73">
        <v>12</v>
      </c>
      <c r="G1065" s="74">
        <v>6.1</v>
      </c>
      <c r="H1065" s="73" t="s">
        <v>2501</v>
      </c>
      <c r="I1065" s="74">
        <v>4.59</v>
      </c>
      <c r="J1065" s="2">
        <v>1</v>
      </c>
      <c r="K1065" s="94"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3.38</v>
      </c>
    </row>
    <row r="1066" spans="1:11" x14ac:dyDescent="0.25">
      <c r="A1066" s="2">
        <v>19820</v>
      </c>
      <c r="B1066" s="73" t="s">
        <v>949</v>
      </c>
      <c r="C1066" s="73" t="s">
        <v>267</v>
      </c>
      <c r="D1066" s="73" t="s">
        <v>3751</v>
      </c>
      <c r="E1066" s="73">
        <v>710</v>
      </c>
      <c r="F1066" s="73">
        <v>12</v>
      </c>
      <c r="G1066" s="74">
        <v>6.1</v>
      </c>
      <c r="H1066" s="73" t="s">
        <v>2501</v>
      </c>
      <c r="I1066" s="74">
        <v>4.59</v>
      </c>
      <c r="J1066" s="2">
        <v>1</v>
      </c>
      <c r="K1066" s="94"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3.38</v>
      </c>
    </row>
    <row r="1067" spans="1:11" x14ac:dyDescent="0.25">
      <c r="A1067" s="2">
        <v>19828</v>
      </c>
      <c r="B1067" s="73" t="s">
        <v>950</v>
      </c>
      <c r="C1067" s="73" t="s">
        <v>267</v>
      </c>
      <c r="D1067" s="73" t="s">
        <v>3741</v>
      </c>
      <c r="E1067" s="73">
        <v>5325</v>
      </c>
      <c r="F1067" s="73">
        <v>1</v>
      </c>
      <c r="G1067" s="74">
        <v>4.5</v>
      </c>
      <c r="H1067" s="73" t="s">
        <v>2502</v>
      </c>
      <c r="I1067" s="74">
        <v>28.99</v>
      </c>
      <c r="J1067" s="2">
        <v>15</v>
      </c>
      <c r="K1067" s="94"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18.71</v>
      </c>
    </row>
    <row r="1068" spans="1:11" x14ac:dyDescent="0.25">
      <c r="A1068" s="2">
        <v>19828</v>
      </c>
      <c r="B1068" s="73" t="s">
        <v>950</v>
      </c>
      <c r="C1068" s="73" t="s">
        <v>267</v>
      </c>
      <c r="D1068" s="73" t="s">
        <v>3741</v>
      </c>
      <c r="E1068" s="73">
        <v>5325</v>
      </c>
      <c r="F1068" s="73">
        <v>1</v>
      </c>
      <c r="G1068" s="74">
        <v>4.5</v>
      </c>
      <c r="H1068" s="73" t="s">
        <v>2502</v>
      </c>
      <c r="I1068" s="74">
        <v>28.99</v>
      </c>
      <c r="J1068" s="2">
        <v>15</v>
      </c>
      <c r="K1068" s="94"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18.71</v>
      </c>
    </row>
    <row r="1069" spans="1:11" x14ac:dyDescent="0.25">
      <c r="A1069" s="2">
        <v>19844</v>
      </c>
      <c r="B1069" s="73" t="s">
        <v>4304</v>
      </c>
      <c r="C1069" s="73" t="s">
        <v>266</v>
      </c>
      <c r="D1069" s="73" t="s">
        <v>3758</v>
      </c>
      <c r="E1069" s="73">
        <v>750</v>
      </c>
      <c r="F1069" s="73">
        <v>12</v>
      </c>
      <c r="G1069" s="74">
        <v>14.2</v>
      </c>
      <c r="H1069" s="73" t="s">
        <v>2922</v>
      </c>
      <c r="I1069" s="74">
        <v>11.71</v>
      </c>
      <c r="J1069" s="2">
        <v>1</v>
      </c>
      <c r="K1069" s="94"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8.31</v>
      </c>
    </row>
    <row r="1070" spans="1:11" x14ac:dyDescent="0.25">
      <c r="A1070" s="2">
        <v>19859</v>
      </c>
      <c r="B1070" s="73" t="s">
        <v>951</v>
      </c>
      <c r="C1070" s="73" t="s">
        <v>266</v>
      </c>
      <c r="D1070" s="73" t="s">
        <v>3747</v>
      </c>
      <c r="E1070" s="73">
        <v>750</v>
      </c>
      <c r="F1070" s="73">
        <v>12</v>
      </c>
      <c r="G1070" s="74">
        <v>12.5</v>
      </c>
      <c r="H1070" s="73" t="s">
        <v>2485</v>
      </c>
      <c r="I1070" s="74">
        <v>16.989999999999998</v>
      </c>
      <c r="J1070" s="2">
        <v>1</v>
      </c>
      <c r="K1070" s="94"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7.32</v>
      </c>
    </row>
    <row r="1071" spans="1:11" x14ac:dyDescent="0.25">
      <c r="A1071" s="2">
        <v>19865</v>
      </c>
      <c r="B1071" s="73" t="s">
        <v>952</v>
      </c>
      <c r="C1071" s="73" t="s">
        <v>267</v>
      </c>
      <c r="D1071" s="73" t="s">
        <v>3782</v>
      </c>
      <c r="E1071" s="73">
        <v>5325</v>
      </c>
      <c r="F1071" s="73">
        <v>1</v>
      </c>
      <c r="G1071" s="74">
        <v>4</v>
      </c>
      <c r="H1071" s="73" t="s">
        <v>2507</v>
      </c>
      <c r="I1071" s="74">
        <v>24.99</v>
      </c>
      <c r="J1071" s="2">
        <v>15</v>
      </c>
      <c r="K1071" s="94"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16.63</v>
      </c>
    </row>
    <row r="1072" spans="1:11" x14ac:dyDescent="0.25">
      <c r="A1072" s="2">
        <v>19867</v>
      </c>
      <c r="B1072" s="73" t="s">
        <v>953</v>
      </c>
      <c r="C1072" s="73" t="s">
        <v>266</v>
      </c>
      <c r="D1072" s="73" t="s">
        <v>3780</v>
      </c>
      <c r="E1072" s="73">
        <v>750</v>
      </c>
      <c r="F1072" s="73">
        <v>12</v>
      </c>
      <c r="G1072" s="74">
        <v>13.8</v>
      </c>
      <c r="H1072" s="73" t="s">
        <v>2479</v>
      </c>
      <c r="I1072" s="74">
        <v>29.99</v>
      </c>
      <c r="J1072" s="2">
        <v>1</v>
      </c>
      <c r="K1072" s="94"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8.08</v>
      </c>
    </row>
    <row r="1073" spans="1:11" x14ac:dyDescent="0.25">
      <c r="A1073" s="2">
        <v>19870</v>
      </c>
      <c r="B1073" s="73" t="s">
        <v>954</v>
      </c>
      <c r="C1073" s="73" t="s">
        <v>266</v>
      </c>
      <c r="D1073" s="73" t="s">
        <v>3747</v>
      </c>
      <c r="E1073" s="73">
        <v>750</v>
      </c>
      <c r="F1073" s="73">
        <v>12</v>
      </c>
      <c r="G1073" s="74">
        <v>13</v>
      </c>
      <c r="H1073" s="73" t="s">
        <v>2463</v>
      </c>
      <c r="I1073" s="74">
        <v>36.49</v>
      </c>
      <c r="J1073" s="2">
        <v>1</v>
      </c>
      <c r="K1073" s="94"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7.61</v>
      </c>
    </row>
    <row r="1074" spans="1:11" x14ac:dyDescent="0.25">
      <c r="A1074" s="2">
        <v>19879</v>
      </c>
      <c r="B1074" s="73" t="s">
        <v>956</v>
      </c>
      <c r="C1074" s="73" t="s">
        <v>266</v>
      </c>
      <c r="D1074" s="73" t="s">
        <v>3747</v>
      </c>
      <c r="E1074" s="73">
        <v>750</v>
      </c>
      <c r="F1074" s="73">
        <v>12</v>
      </c>
      <c r="G1074" s="74">
        <v>12</v>
      </c>
      <c r="H1074" s="73" t="s">
        <v>2475</v>
      </c>
      <c r="I1074" s="74">
        <v>19.989999999999998</v>
      </c>
      <c r="J1074" s="2">
        <v>1</v>
      </c>
      <c r="K1074" s="94"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7.03</v>
      </c>
    </row>
    <row r="1075" spans="1:11" x14ac:dyDescent="0.25">
      <c r="A1075" s="2">
        <v>19887</v>
      </c>
      <c r="B1075" s="73" t="s">
        <v>5105</v>
      </c>
      <c r="C1075" s="73" t="s">
        <v>266</v>
      </c>
      <c r="D1075" s="73" t="s">
        <v>3747</v>
      </c>
      <c r="E1075" s="73">
        <v>750</v>
      </c>
      <c r="F1075" s="73">
        <v>12</v>
      </c>
      <c r="G1075" s="74">
        <v>11.5</v>
      </c>
      <c r="H1075" s="73" t="s">
        <v>4291</v>
      </c>
      <c r="I1075" s="74">
        <v>11.99</v>
      </c>
      <c r="J1075" s="2">
        <v>1</v>
      </c>
      <c r="K1075" s="94"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6.73</v>
      </c>
    </row>
    <row r="1076" spans="1:11" x14ac:dyDescent="0.25">
      <c r="A1076" s="2">
        <v>19893</v>
      </c>
      <c r="B1076" s="73" t="s">
        <v>957</v>
      </c>
      <c r="C1076" s="73" t="s">
        <v>266</v>
      </c>
      <c r="D1076" s="73" t="s">
        <v>3747</v>
      </c>
      <c r="E1076" s="73">
        <v>750</v>
      </c>
      <c r="F1076" s="73">
        <v>12</v>
      </c>
      <c r="G1076" s="74">
        <v>14.5</v>
      </c>
      <c r="H1076" s="73" t="s">
        <v>4291</v>
      </c>
      <c r="I1076" s="74">
        <v>17.989999999999998</v>
      </c>
      <c r="J1076" s="2">
        <v>1</v>
      </c>
      <c r="K1076" s="94"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8.49</v>
      </c>
    </row>
    <row r="1077" spans="1:11" x14ac:dyDescent="0.25">
      <c r="A1077" s="2">
        <v>19896</v>
      </c>
      <c r="B1077" s="73" t="s">
        <v>958</v>
      </c>
      <c r="C1077" s="73" t="s">
        <v>266</v>
      </c>
      <c r="D1077" s="73" t="s">
        <v>3747</v>
      </c>
      <c r="E1077" s="73">
        <v>4000</v>
      </c>
      <c r="F1077" s="73">
        <v>4</v>
      </c>
      <c r="G1077" s="74">
        <v>12.5</v>
      </c>
      <c r="H1077" s="73" t="s">
        <v>4291</v>
      </c>
      <c r="I1077" s="74">
        <v>45.99</v>
      </c>
      <c r="J1077" s="2">
        <v>1</v>
      </c>
      <c r="K1077" s="94"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32.51</v>
      </c>
    </row>
    <row r="1078" spans="1:11" x14ac:dyDescent="0.25">
      <c r="A1078" s="2">
        <v>19938</v>
      </c>
      <c r="B1078" s="73" t="s">
        <v>959</v>
      </c>
      <c r="C1078" s="73" t="s">
        <v>265</v>
      </c>
      <c r="D1078" s="73" t="s">
        <v>3778</v>
      </c>
      <c r="E1078" s="73">
        <v>750</v>
      </c>
      <c r="F1078" s="73">
        <v>12</v>
      </c>
      <c r="G1078" s="74">
        <v>35</v>
      </c>
      <c r="H1078" s="73" t="s">
        <v>2461</v>
      </c>
      <c r="I1078" s="74">
        <v>47.99</v>
      </c>
      <c r="J1078" s="2">
        <v>1</v>
      </c>
      <c r="K1078" s="94"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20.49</v>
      </c>
    </row>
    <row r="1079" spans="1:11" x14ac:dyDescent="0.25">
      <c r="A1079" s="2">
        <v>19945</v>
      </c>
      <c r="B1079" s="73" t="s">
        <v>3149</v>
      </c>
      <c r="C1079" s="73" t="s">
        <v>267</v>
      </c>
      <c r="D1079" s="73" t="s">
        <v>3777</v>
      </c>
      <c r="E1079" s="73">
        <v>473</v>
      </c>
      <c r="F1079" s="73">
        <v>24</v>
      </c>
      <c r="G1079" s="74">
        <v>5.4</v>
      </c>
      <c r="H1079" s="73" t="s">
        <v>2501</v>
      </c>
      <c r="I1079" s="74">
        <v>3.99</v>
      </c>
      <c r="J1079" s="2">
        <v>1</v>
      </c>
      <c r="K1079" s="94"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1.99</v>
      </c>
    </row>
    <row r="1080" spans="1:11" x14ac:dyDescent="0.25">
      <c r="A1080" s="2">
        <v>19945</v>
      </c>
      <c r="B1080" s="73" t="s">
        <v>3149</v>
      </c>
      <c r="C1080" s="73" t="s">
        <v>267</v>
      </c>
      <c r="D1080" s="73" t="s">
        <v>3777</v>
      </c>
      <c r="E1080" s="73">
        <v>473</v>
      </c>
      <c r="F1080" s="73">
        <v>24</v>
      </c>
      <c r="G1080" s="74">
        <v>5.4</v>
      </c>
      <c r="H1080" s="73" t="s">
        <v>2501</v>
      </c>
      <c r="I1080" s="74">
        <v>3.99</v>
      </c>
      <c r="J1080" s="2">
        <v>1</v>
      </c>
      <c r="K1080" s="94"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1.99</v>
      </c>
    </row>
    <row r="1081" spans="1:11" x14ac:dyDescent="0.25">
      <c r="A1081" s="2">
        <v>19947</v>
      </c>
      <c r="B1081" s="73" t="s">
        <v>3150</v>
      </c>
      <c r="C1081" s="73" t="s">
        <v>267</v>
      </c>
      <c r="D1081" s="73" t="s">
        <v>3777</v>
      </c>
      <c r="E1081" s="73">
        <v>4260</v>
      </c>
      <c r="F1081" s="73">
        <v>2</v>
      </c>
      <c r="G1081" s="74">
        <v>5.4</v>
      </c>
      <c r="H1081" s="73" t="s">
        <v>2501</v>
      </c>
      <c r="I1081" s="74">
        <v>28.99</v>
      </c>
      <c r="J1081" s="2">
        <v>12</v>
      </c>
      <c r="K1081" s="94"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17.96</v>
      </c>
    </row>
    <row r="1082" spans="1:11" x14ac:dyDescent="0.25">
      <c r="A1082" s="2">
        <v>19947</v>
      </c>
      <c r="B1082" s="73" t="s">
        <v>3150</v>
      </c>
      <c r="C1082" s="73" t="s">
        <v>267</v>
      </c>
      <c r="D1082" s="73" t="s">
        <v>3777</v>
      </c>
      <c r="E1082" s="73">
        <v>4260</v>
      </c>
      <c r="F1082" s="73">
        <v>2</v>
      </c>
      <c r="G1082" s="74">
        <v>5.4</v>
      </c>
      <c r="H1082" s="73" t="s">
        <v>2501</v>
      </c>
      <c r="I1082" s="74">
        <v>28.99</v>
      </c>
      <c r="J1082" s="2">
        <v>12</v>
      </c>
      <c r="K1082" s="94"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17.96</v>
      </c>
    </row>
    <row r="1083" spans="1:11" x14ac:dyDescent="0.25">
      <c r="A1083" s="2">
        <v>19960</v>
      </c>
      <c r="B1083" s="73" t="s">
        <v>963</v>
      </c>
      <c r="C1083" s="73" t="s">
        <v>265</v>
      </c>
      <c r="D1083" s="73" t="s">
        <v>5082</v>
      </c>
      <c r="E1083" s="73">
        <v>750</v>
      </c>
      <c r="F1083" s="73">
        <v>12</v>
      </c>
      <c r="G1083" s="74">
        <v>40</v>
      </c>
      <c r="H1083" s="73" t="s">
        <v>2464</v>
      </c>
      <c r="I1083" s="74">
        <v>49.99</v>
      </c>
      <c r="J1083" s="2">
        <v>1</v>
      </c>
      <c r="K1083" s="94"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23.42</v>
      </c>
    </row>
    <row r="1084" spans="1:11" x14ac:dyDescent="0.25">
      <c r="A1084" s="2">
        <v>19966</v>
      </c>
      <c r="B1084" s="73" t="s">
        <v>964</v>
      </c>
      <c r="C1084" s="73" t="s">
        <v>265</v>
      </c>
      <c r="D1084" s="73" t="s">
        <v>5089</v>
      </c>
      <c r="E1084" s="73">
        <v>750</v>
      </c>
      <c r="F1084" s="73">
        <v>6</v>
      </c>
      <c r="G1084" s="74">
        <v>45.2</v>
      </c>
      <c r="H1084" s="73" t="s">
        <v>4895</v>
      </c>
      <c r="I1084" s="74">
        <v>79.989999999999995</v>
      </c>
      <c r="J1084" s="2">
        <v>1</v>
      </c>
      <c r="K1084" s="94"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26.47</v>
      </c>
    </row>
    <row r="1085" spans="1:11" x14ac:dyDescent="0.25">
      <c r="A1085" s="2">
        <v>19974</v>
      </c>
      <c r="B1085" s="73" t="s">
        <v>515</v>
      </c>
      <c r="C1085" s="73" t="s">
        <v>265</v>
      </c>
      <c r="D1085" s="73" t="s">
        <v>3770</v>
      </c>
      <c r="E1085" s="73">
        <v>1750</v>
      </c>
      <c r="F1085" s="73">
        <v>6</v>
      </c>
      <c r="G1085" s="74">
        <v>47</v>
      </c>
      <c r="H1085" s="73" t="s">
        <v>2470</v>
      </c>
      <c r="I1085" s="74">
        <v>64.69</v>
      </c>
      <c r="J1085" s="2">
        <v>1</v>
      </c>
      <c r="K1085" s="94"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64.209999999999994</v>
      </c>
    </row>
    <row r="1086" spans="1:11" x14ac:dyDescent="0.25">
      <c r="A1086" s="2">
        <v>19986</v>
      </c>
      <c r="B1086" s="73" t="s">
        <v>965</v>
      </c>
      <c r="C1086" s="73" t="s">
        <v>265</v>
      </c>
      <c r="D1086" s="73" t="s">
        <v>5729</v>
      </c>
      <c r="E1086" s="73">
        <v>360</v>
      </c>
      <c r="F1086" s="73">
        <v>20</v>
      </c>
      <c r="G1086" s="74">
        <v>20.100000000000001</v>
      </c>
      <c r="H1086" s="73" t="s">
        <v>2535</v>
      </c>
      <c r="I1086" s="74">
        <v>11.88</v>
      </c>
      <c r="J1086" s="2">
        <v>1</v>
      </c>
      <c r="K1086" s="94"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6.41</v>
      </c>
    </row>
    <row r="1087" spans="1:11" x14ac:dyDescent="0.25">
      <c r="A1087" s="2">
        <v>20004</v>
      </c>
      <c r="B1087" s="73" t="s">
        <v>966</v>
      </c>
      <c r="C1087" s="73" t="s">
        <v>266</v>
      </c>
      <c r="D1087" s="73" t="s">
        <v>3747</v>
      </c>
      <c r="E1087" s="73">
        <v>750</v>
      </c>
      <c r="F1087" s="73">
        <v>12</v>
      </c>
      <c r="G1087" s="74">
        <v>14</v>
      </c>
      <c r="H1087" s="73" t="s">
        <v>2481</v>
      </c>
      <c r="I1087" s="74">
        <v>14.99</v>
      </c>
      <c r="J1087" s="2">
        <v>1</v>
      </c>
      <c r="K1087" s="94"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8.1999999999999993</v>
      </c>
    </row>
    <row r="1088" spans="1:11" x14ac:dyDescent="0.25">
      <c r="A1088" s="2">
        <v>20006</v>
      </c>
      <c r="B1088" s="73" t="s">
        <v>967</v>
      </c>
      <c r="C1088" s="73" t="s">
        <v>266</v>
      </c>
      <c r="D1088" s="73" t="s">
        <v>3747</v>
      </c>
      <c r="E1088" s="73">
        <v>750</v>
      </c>
      <c r="F1088" s="73">
        <v>12</v>
      </c>
      <c r="G1088" s="74">
        <v>13</v>
      </c>
      <c r="H1088" s="73" t="s">
        <v>2481</v>
      </c>
      <c r="I1088" s="74">
        <v>13.99</v>
      </c>
      <c r="J1088" s="2">
        <v>1</v>
      </c>
      <c r="K1088" s="94"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7.61</v>
      </c>
    </row>
    <row r="1089" spans="1:11" x14ac:dyDescent="0.25">
      <c r="A1089" s="2">
        <v>20017</v>
      </c>
      <c r="B1089" s="73" t="s">
        <v>968</v>
      </c>
      <c r="C1089" s="73" t="s">
        <v>4290</v>
      </c>
      <c r="D1089" s="73" t="s">
        <v>3793</v>
      </c>
      <c r="E1089" s="73">
        <v>1420</v>
      </c>
      <c r="F1089" s="73">
        <v>6</v>
      </c>
      <c r="G1089" s="74">
        <v>5</v>
      </c>
      <c r="H1089" s="73" t="s">
        <v>2470</v>
      </c>
      <c r="I1089" s="74">
        <v>12.99</v>
      </c>
      <c r="J1089" s="2">
        <v>4</v>
      </c>
      <c r="K1089" s="94"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5.54</v>
      </c>
    </row>
    <row r="1090" spans="1:11" x14ac:dyDescent="0.25">
      <c r="A1090" s="2">
        <v>20038</v>
      </c>
      <c r="B1090" s="73" t="s">
        <v>969</v>
      </c>
      <c r="C1090" s="73" t="s">
        <v>265</v>
      </c>
      <c r="D1090" s="73" t="s">
        <v>3784</v>
      </c>
      <c r="E1090" s="73">
        <v>750</v>
      </c>
      <c r="F1090" s="73">
        <v>12</v>
      </c>
      <c r="G1090" s="74">
        <v>13</v>
      </c>
      <c r="H1090" s="73" t="s">
        <v>2461</v>
      </c>
      <c r="I1090" s="74">
        <v>36.49</v>
      </c>
      <c r="J1090" s="2">
        <v>1</v>
      </c>
      <c r="K1090" s="94"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7.61</v>
      </c>
    </row>
    <row r="1091" spans="1:11" x14ac:dyDescent="0.25">
      <c r="A1091" s="2">
        <v>20039</v>
      </c>
      <c r="B1091" s="73" t="s">
        <v>205</v>
      </c>
      <c r="C1091" s="73" t="s">
        <v>265</v>
      </c>
      <c r="D1091" s="73" t="s">
        <v>3813</v>
      </c>
      <c r="E1091" s="73">
        <v>750</v>
      </c>
      <c r="F1091" s="73">
        <v>12</v>
      </c>
      <c r="G1091" s="74">
        <v>35</v>
      </c>
      <c r="H1091" s="73" t="s">
        <v>2461</v>
      </c>
      <c r="I1091" s="74">
        <v>26.99</v>
      </c>
      <c r="J1091" s="2">
        <v>1</v>
      </c>
      <c r="K1091" s="94"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20.49</v>
      </c>
    </row>
    <row r="1092" spans="1:11" x14ac:dyDescent="0.25">
      <c r="A1092" s="2">
        <v>20044</v>
      </c>
      <c r="B1092" s="73" t="s">
        <v>206</v>
      </c>
      <c r="C1092" s="73" t="s">
        <v>265</v>
      </c>
      <c r="D1092" s="73" t="s">
        <v>3813</v>
      </c>
      <c r="E1092" s="73">
        <v>750</v>
      </c>
      <c r="F1092" s="73">
        <v>12</v>
      </c>
      <c r="G1092" s="74">
        <v>35</v>
      </c>
      <c r="H1092" s="73" t="s">
        <v>2461</v>
      </c>
      <c r="I1092" s="74">
        <v>26.99</v>
      </c>
      <c r="J1092" s="2">
        <v>1</v>
      </c>
      <c r="K1092" s="94"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20.49</v>
      </c>
    </row>
    <row r="1093" spans="1:11" x14ac:dyDescent="0.25">
      <c r="A1093" s="2">
        <v>20050</v>
      </c>
      <c r="B1093" s="73" t="s">
        <v>2936</v>
      </c>
      <c r="C1093" s="73" t="s">
        <v>265</v>
      </c>
      <c r="D1093" s="73" t="s">
        <v>3784</v>
      </c>
      <c r="E1093" s="73">
        <v>700</v>
      </c>
      <c r="F1093" s="73">
        <v>6</v>
      </c>
      <c r="G1093" s="74">
        <v>15</v>
      </c>
      <c r="H1093" s="73" t="s">
        <v>2475</v>
      </c>
      <c r="I1093" s="74">
        <v>31.99</v>
      </c>
      <c r="J1093" s="2">
        <v>1</v>
      </c>
      <c r="K1093" s="94"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8.1999999999999993</v>
      </c>
    </row>
    <row r="1094" spans="1:11" x14ac:dyDescent="0.25">
      <c r="A1094" s="2">
        <v>20109</v>
      </c>
      <c r="B1094" s="73" t="s">
        <v>4651</v>
      </c>
      <c r="C1094" s="73" t="s">
        <v>266</v>
      </c>
      <c r="D1094" s="73" t="s">
        <v>3747</v>
      </c>
      <c r="E1094" s="73">
        <v>750</v>
      </c>
      <c r="F1094" s="73">
        <v>6</v>
      </c>
      <c r="G1094" s="74">
        <v>13.5</v>
      </c>
      <c r="H1094" s="73" t="s">
        <v>2463</v>
      </c>
      <c r="I1094" s="74">
        <v>52.49</v>
      </c>
      <c r="J1094" s="2">
        <v>1</v>
      </c>
      <c r="K1094" s="94"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7.9</v>
      </c>
    </row>
    <row r="1095" spans="1:11" x14ac:dyDescent="0.25">
      <c r="A1095" s="2">
        <v>20127</v>
      </c>
      <c r="B1095" s="73" t="s">
        <v>4652</v>
      </c>
      <c r="C1095" s="73" t="s">
        <v>266</v>
      </c>
      <c r="D1095" s="73" t="s">
        <v>3758</v>
      </c>
      <c r="E1095" s="73">
        <v>750</v>
      </c>
      <c r="F1095" s="73">
        <v>12</v>
      </c>
      <c r="G1095" s="74">
        <v>14.5</v>
      </c>
      <c r="H1095" s="73" t="s">
        <v>2503</v>
      </c>
      <c r="I1095" s="74">
        <v>29.99</v>
      </c>
      <c r="J1095" s="2">
        <v>1</v>
      </c>
      <c r="K1095" s="94"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8.49</v>
      </c>
    </row>
    <row r="1096" spans="1:11" x14ac:dyDescent="0.25">
      <c r="A1096" s="2">
        <v>20148</v>
      </c>
      <c r="B1096" s="73" t="s">
        <v>204</v>
      </c>
      <c r="C1096" s="73" t="s">
        <v>265</v>
      </c>
      <c r="D1096" s="73" t="s">
        <v>5096</v>
      </c>
      <c r="E1096" s="73">
        <v>750</v>
      </c>
      <c r="F1096" s="73">
        <v>12</v>
      </c>
      <c r="G1096" s="74">
        <v>40</v>
      </c>
      <c r="H1096" s="73" t="s">
        <v>2466</v>
      </c>
      <c r="I1096" s="74">
        <v>27.49</v>
      </c>
      <c r="J1096" s="2">
        <v>1</v>
      </c>
      <c r="K1096" s="94"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23.42</v>
      </c>
    </row>
    <row r="1097" spans="1:11" x14ac:dyDescent="0.25">
      <c r="A1097" s="2">
        <v>20149</v>
      </c>
      <c r="B1097" s="73" t="s">
        <v>970</v>
      </c>
      <c r="C1097" s="73" t="s">
        <v>266</v>
      </c>
      <c r="D1097" s="73" t="s">
        <v>3747</v>
      </c>
      <c r="E1097" s="73">
        <v>750</v>
      </c>
      <c r="F1097" s="73">
        <v>6</v>
      </c>
      <c r="G1097" s="74">
        <v>13</v>
      </c>
      <c r="H1097" s="73" t="s">
        <v>2513</v>
      </c>
      <c r="I1097" s="74">
        <v>17.989999999999998</v>
      </c>
      <c r="J1097" s="2">
        <v>1</v>
      </c>
      <c r="K1097" s="94"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7.61</v>
      </c>
    </row>
    <row r="1098" spans="1:11" x14ac:dyDescent="0.25">
      <c r="A1098" s="2">
        <v>20167</v>
      </c>
      <c r="B1098" s="73" t="s">
        <v>971</v>
      </c>
      <c r="C1098" s="73" t="s">
        <v>265</v>
      </c>
      <c r="D1098" s="73" t="s">
        <v>5089</v>
      </c>
      <c r="E1098" s="73">
        <v>375</v>
      </c>
      <c r="F1098" s="73">
        <v>12</v>
      </c>
      <c r="G1098" s="74">
        <v>45.2</v>
      </c>
      <c r="H1098" s="73" t="s">
        <v>4895</v>
      </c>
      <c r="I1098" s="74">
        <v>29.49</v>
      </c>
      <c r="J1098" s="2">
        <v>1</v>
      </c>
      <c r="K1098" s="94"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15.03</v>
      </c>
    </row>
    <row r="1099" spans="1:11" x14ac:dyDescent="0.25">
      <c r="A1099" s="2">
        <v>20174</v>
      </c>
      <c r="B1099" s="73" t="s">
        <v>972</v>
      </c>
      <c r="C1099" s="73" t="s">
        <v>4290</v>
      </c>
      <c r="D1099" s="73" t="s">
        <v>3808</v>
      </c>
      <c r="E1099" s="73">
        <v>458</v>
      </c>
      <c r="F1099" s="73">
        <v>24</v>
      </c>
      <c r="G1099" s="74">
        <v>5.5</v>
      </c>
      <c r="H1099" s="73" t="s">
        <v>5720</v>
      </c>
      <c r="I1099" s="74">
        <v>3.69</v>
      </c>
      <c r="J1099" s="2">
        <v>1</v>
      </c>
      <c r="K1099" s="94"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2.08</v>
      </c>
    </row>
    <row r="1100" spans="1:11" x14ac:dyDescent="0.25">
      <c r="A1100" s="2">
        <v>20187</v>
      </c>
      <c r="B1100" s="73" t="s">
        <v>2933</v>
      </c>
      <c r="C1100" s="73" t="s">
        <v>266</v>
      </c>
      <c r="D1100" s="73" t="s">
        <v>3747</v>
      </c>
      <c r="E1100" s="73">
        <v>750</v>
      </c>
      <c r="F1100" s="73">
        <v>12</v>
      </c>
      <c r="G1100" s="74">
        <v>12</v>
      </c>
      <c r="H1100" s="73" t="s">
        <v>2503</v>
      </c>
      <c r="I1100" s="74">
        <v>17.989999999999998</v>
      </c>
      <c r="J1100" s="2">
        <v>1</v>
      </c>
      <c r="K1100" s="94"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7.03</v>
      </c>
    </row>
    <row r="1101" spans="1:11" x14ac:dyDescent="0.25">
      <c r="A1101" s="2">
        <v>20189</v>
      </c>
      <c r="B1101" s="73" t="s">
        <v>973</v>
      </c>
      <c r="C1101" s="73" t="s">
        <v>266</v>
      </c>
      <c r="D1101" s="73" t="s">
        <v>278</v>
      </c>
      <c r="E1101" s="73">
        <v>750</v>
      </c>
      <c r="F1101" s="73">
        <v>12</v>
      </c>
      <c r="G1101" s="74">
        <v>13</v>
      </c>
      <c r="H1101" s="73" t="s">
        <v>2493</v>
      </c>
      <c r="I1101" s="74">
        <v>20.99</v>
      </c>
      <c r="J1101" s="2">
        <v>1</v>
      </c>
      <c r="K1101" s="94"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7.61</v>
      </c>
    </row>
    <row r="1102" spans="1:11" x14ac:dyDescent="0.25">
      <c r="A1102" s="2">
        <v>20214</v>
      </c>
      <c r="B1102" s="73" t="s">
        <v>974</v>
      </c>
      <c r="C1102" s="73" t="s">
        <v>266</v>
      </c>
      <c r="D1102" s="73" t="s">
        <v>3765</v>
      </c>
      <c r="E1102" s="73">
        <v>750</v>
      </c>
      <c r="F1102" s="73">
        <v>12</v>
      </c>
      <c r="G1102" s="74">
        <v>14</v>
      </c>
      <c r="H1102" s="73" t="s">
        <v>2482</v>
      </c>
      <c r="I1102" s="74">
        <v>39.99</v>
      </c>
      <c r="J1102" s="2">
        <v>1</v>
      </c>
      <c r="K1102" s="94"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8.1999999999999993</v>
      </c>
    </row>
    <row r="1103" spans="1:11" x14ac:dyDescent="0.25">
      <c r="A1103" s="2">
        <v>20221</v>
      </c>
      <c r="B1103" s="73" t="s">
        <v>3860</v>
      </c>
      <c r="C1103" s="73" t="s">
        <v>267</v>
      </c>
      <c r="D1103" s="73" t="s">
        <v>3751</v>
      </c>
      <c r="E1103" s="73">
        <v>5000</v>
      </c>
      <c r="F1103" s="73">
        <v>2</v>
      </c>
      <c r="G1103" s="74">
        <v>8.5</v>
      </c>
      <c r="H1103" s="73" t="s">
        <v>2471</v>
      </c>
      <c r="I1103" s="74">
        <v>74.989999999999995</v>
      </c>
      <c r="J1103" s="2">
        <v>1</v>
      </c>
      <c r="K1103" s="94"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33.18</v>
      </c>
    </row>
    <row r="1104" spans="1:11" x14ac:dyDescent="0.25">
      <c r="A1104" s="2">
        <v>20221</v>
      </c>
      <c r="B1104" s="73" t="s">
        <v>3860</v>
      </c>
      <c r="C1104" s="73" t="s">
        <v>267</v>
      </c>
      <c r="D1104" s="73" t="s">
        <v>3751</v>
      </c>
      <c r="E1104" s="73">
        <v>5000</v>
      </c>
      <c r="F1104" s="73">
        <v>2</v>
      </c>
      <c r="G1104" s="74">
        <v>8.5</v>
      </c>
      <c r="H1104" s="73" t="s">
        <v>2471</v>
      </c>
      <c r="I1104" s="74">
        <v>74.989999999999995</v>
      </c>
      <c r="J1104" s="2">
        <v>1</v>
      </c>
      <c r="K1104" s="94"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33.18</v>
      </c>
    </row>
    <row r="1105" spans="1:11" x14ac:dyDescent="0.25">
      <c r="A1105" s="2">
        <v>20294</v>
      </c>
      <c r="B1105" s="73" t="s">
        <v>976</v>
      </c>
      <c r="C1105" s="73" t="s">
        <v>267</v>
      </c>
      <c r="D1105" s="73" t="s">
        <v>3820</v>
      </c>
      <c r="E1105" s="73">
        <v>500</v>
      </c>
      <c r="F1105" s="73">
        <v>12</v>
      </c>
      <c r="G1105" s="74">
        <v>0.4</v>
      </c>
      <c r="H1105" s="73" t="s">
        <v>2471</v>
      </c>
      <c r="I1105" s="74">
        <v>3.69</v>
      </c>
      <c r="J1105" s="2">
        <v>1</v>
      </c>
      <c r="K1105" s="94"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0.16</v>
      </c>
    </row>
    <row r="1106" spans="1:11" x14ac:dyDescent="0.25">
      <c r="A1106" s="2">
        <v>20294</v>
      </c>
      <c r="B1106" s="73" t="s">
        <v>976</v>
      </c>
      <c r="C1106" s="73" t="s">
        <v>267</v>
      </c>
      <c r="D1106" s="73" t="s">
        <v>3820</v>
      </c>
      <c r="E1106" s="73">
        <v>500</v>
      </c>
      <c r="F1106" s="73">
        <v>12</v>
      </c>
      <c r="G1106" s="74">
        <v>0.4</v>
      </c>
      <c r="H1106" s="73" t="s">
        <v>2471</v>
      </c>
      <c r="I1106" s="74">
        <v>3.69</v>
      </c>
      <c r="J1106" s="2">
        <v>1</v>
      </c>
      <c r="K1106" s="94"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0.16</v>
      </c>
    </row>
    <row r="1107" spans="1:11" x14ac:dyDescent="0.25">
      <c r="A1107" s="2">
        <v>20318</v>
      </c>
      <c r="B1107" s="73" t="s">
        <v>977</v>
      </c>
      <c r="C1107" s="73" t="s">
        <v>266</v>
      </c>
      <c r="D1107" s="73" t="s">
        <v>3780</v>
      </c>
      <c r="E1107" s="73">
        <v>750</v>
      </c>
      <c r="F1107" s="73">
        <v>12</v>
      </c>
      <c r="G1107" s="74">
        <v>13.5</v>
      </c>
      <c r="H1107" s="73" t="s">
        <v>5026</v>
      </c>
      <c r="I1107" s="74">
        <v>14.99</v>
      </c>
      <c r="J1107" s="2">
        <v>1</v>
      </c>
      <c r="K1107" s="94"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7.9</v>
      </c>
    </row>
    <row r="1108" spans="1:11" x14ac:dyDescent="0.25">
      <c r="A1108" s="2">
        <v>20319</v>
      </c>
      <c r="B1108" s="73" t="s">
        <v>978</v>
      </c>
      <c r="C1108" s="73" t="s">
        <v>266</v>
      </c>
      <c r="D1108" s="73" t="s">
        <v>3775</v>
      </c>
      <c r="E1108" s="73">
        <v>750</v>
      </c>
      <c r="F1108" s="73">
        <v>12</v>
      </c>
      <c r="G1108" s="74">
        <v>12</v>
      </c>
      <c r="H1108" s="73" t="s">
        <v>5026</v>
      </c>
      <c r="I1108" s="74">
        <v>12.99</v>
      </c>
      <c r="J1108" s="2">
        <v>1</v>
      </c>
      <c r="K1108" s="94"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7.03</v>
      </c>
    </row>
    <row r="1109" spans="1:11" x14ac:dyDescent="0.25">
      <c r="A1109" s="2">
        <v>20330</v>
      </c>
      <c r="B1109" s="73" t="s">
        <v>979</v>
      </c>
      <c r="C1109" s="73" t="s">
        <v>266</v>
      </c>
      <c r="D1109" s="73" t="s">
        <v>3747</v>
      </c>
      <c r="E1109" s="73">
        <v>750</v>
      </c>
      <c r="F1109" s="73">
        <v>12</v>
      </c>
      <c r="G1109" s="74">
        <v>13.5</v>
      </c>
      <c r="H1109" s="73" t="s">
        <v>2486</v>
      </c>
      <c r="I1109" s="74">
        <v>18.989999999999998</v>
      </c>
      <c r="J1109" s="2">
        <v>1</v>
      </c>
      <c r="K1109" s="94"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7.9</v>
      </c>
    </row>
    <row r="1110" spans="1:11" x14ac:dyDescent="0.25">
      <c r="A1110" s="2">
        <v>20347</v>
      </c>
      <c r="B1110" s="73" t="s">
        <v>980</v>
      </c>
      <c r="C1110" s="73" t="s">
        <v>266</v>
      </c>
      <c r="D1110" s="73" t="s">
        <v>3743</v>
      </c>
      <c r="E1110" s="73">
        <v>750</v>
      </c>
      <c r="F1110" s="73">
        <v>6</v>
      </c>
      <c r="G1110" s="74">
        <v>8.4</v>
      </c>
      <c r="H1110" s="73" t="s">
        <v>2460</v>
      </c>
      <c r="I1110" s="74">
        <v>17.989999999999998</v>
      </c>
      <c r="J1110" s="2">
        <v>1</v>
      </c>
      <c r="K1110" s="94"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4.92</v>
      </c>
    </row>
    <row r="1111" spans="1:11" x14ac:dyDescent="0.25">
      <c r="A1111" s="2">
        <v>20362</v>
      </c>
      <c r="B1111" s="73" t="s">
        <v>981</v>
      </c>
      <c r="C1111" s="73" t="s">
        <v>265</v>
      </c>
      <c r="D1111" s="73" t="s">
        <v>3742</v>
      </c>
      <c r="E1111" s="73">
        <v>750</v>
      </c>
      <c r="F1111" s="73">
        <v>12</v>
      </c>
      <c r="G1111" s="74">
        <v>40</v>
      </c>
      <c r="H1111" s="73" t="s">
        <v>2465</v>
      </c>
      <c r="I1111" s="74">
        <v>29.99</v>
      </c>
      <c r="J1111" s="2">
        <v>1</v>
      </c>
      <c r="K1111" s="94"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23.42</v>
      </c>
    </row>
    <row r="1112" spans="1:11" x14ac:dyDescent="0.25">
      <c r="A1112" s="2">
        <v>20363</v>
      </c>
      <c r="B1112" s="73" t="s">
        <v>3295</v>
      </c>
      <c r="C1112" s="73" t="s">
        <v>265</v>
      </c>
      <c r="D1112" s="73" t="s">
        <v>3742</v>
      </c>
      <c r="E1112" s="73">
        <v>200</v>
      </c>
      <c r="F1112" s="73">
        <v>48</v>
      </c>
      <c r="G1112" s="74">
        <v>40</v>
      </c>
      <c r="H1112" s="73" t="s">
        <v>2463</v>
      </c>
      <c r="I1112" s="74">
        <v>9.99</v>
      </c>
      <c r="J1112" s="2">
        <v>1</v>
      </c>
      <c r="K1112" s="94"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8.51</v>
      </c>
    </row>
    <row r="1113" spans="1:11" x14ac:dyDescent="0.25">
      <c r="A1113" s="2">
        <v>20367</v>
      </c>
      <c r="B1113" s="73" t="s">
        <v>4920</v>
      </c>
      <c r="C1113" s="73" t="s">
        <v>265</v>
      </c>
      <c r="D1113" s="73" t="s">
        <v>3754</v>
      </c>
      <c r="E1113" s="73">
        <v>200</v>
      </c>
      <c r="F1113" s="73">
        <v>12</v>
      </c>
      <c r="G1113" s="74">
        <v>40</v>
      </c>
      <c r="H1113" s="73" t="s">
        <v>2464</v>
      </c>
      <c r="I1113" s="74">
        <v>12.99</v>
      </c>
      <c r="J1113" s="2">
        <v>1</v>
      </c>
      <c r="K1113" s="94"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8.51</v>
      </c>
    </row>
    <row r="1114" spans="1:11" x14ac:dyDescent="0.25">
      <c r="A1114" s="2">
        <v>20379</v>
      </c>
      <c r="B1114" s="73" t="s">
        <v>982</v>
      </c>
      <c r="C1114" s="73" t="s">
        <v>266</v>
      </c>
      <c r="D1114" s="73" t="s">
        <v>3760</v>
      </c>
      <c r="E1114" s="73">
        <v>1500</v>
      </c>
      <c r="F1114" s="73">
        <v>6</v>
      </c>
      <c r="G1114" s="74">
        <v>12</v>
      </c>
      <c r="H1114" s="73" t="s">
        <v>2482</v>
      </c>
      <c r="I1114" s="74">
        <v>19.489999999999998</v>
      </c>
      <c r="J1114" s="2">
        <v>1</v>
      </c>
      <c r="K1114" s="94"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14.05</v>
      </c>
    </row>
    <row r="1115" spans="1:11" x14ac:dyDescent="0.25">
      <c r="A1115" s="2">
        <v>20380</v>
      </c>
      <c r="B1115" s="73" t="s">
        <v>983</v>
      </c>
      <c r="C1115" s="73" t="s">
        <v>266</v>
      </c>
      <c r="D1115" s="73" t="s">
        <v>3747</v>
      </c>
      <c r="E1115" s="73">
        <v>1500</v>
      </c>
      <c r="F1115" s="73">
        <v>6</v>
      </c>
      <c r="G1115" s="74">
        <v>12.5</v>
      </c>
      <c r="H1115" s="73" t="s">
        <v>2482</v>
      </c>
      <c r="I1115" s="74">
        <v>19.489999999999998</v>
      </c>
      <c r="J1115" s="2">
        <v>1</v>
      </c>
      <c r="K1115" s="94"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14.64</v>
      </c>
    </row>
    <row r="1116" spans="1:11" x14ac:dyDescent="0.25">
      <c r="A1116" s="2">
        <v>20403</v>
      </c>
      <c r="B1116" s="73" t="s">
        <v>984</v>
      </c>
      <c r="C1116" s="73" t="s">
        <v>267</v>
      </c>
      <c r="D1116" s="73" t="s">
        <v>3741</v>
      </c>
      <c r="E1116" s="73">
        <v>2840</v>
      </c>
      <c r="F1116" s="73">
        <v>3</v>
      </c>
      <c r="G1116" s="74">
        <v>5</v>
      </c>
      <c r="H1116" s="73" t="s">
        <v>2501</v>
      </c>
      <c r="I1116" s="74">
        <v>16.29</v>
      </c>
      <c r="J1116" s="2">
        <v>8</v>
      </c>
      <c r="K1116" s="94"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11.09</v>
      </c>
    </row>
    <row r="1117" spans="1:11" x14ac:dyDescent="0.25">
      <c r="A1117" s="2">
        <v>20403</v>
      </c>
      <c r="B1117" s="73" t="s">
        <v>984</v>
      </c>
      <c r="C1117" s="73" t="s">
        <v>267</v>
      </c>
      <c r="D1117" s="73" t="s">
        <v>3741</v>
      </c>
      <c r="E1117" s="73">
        <v>2840</v>
      </c>
      <c r="F1117" s="73">
        <v>3</v>
      </c>
      <c r="G1117" s="74">
        <v>5</v>
      </c>
      <c r="H1117" s="73" t="s">
        <v>2501</v>
      </c>
      <c r="I1117" s="74">
        <v>16.29</v>
      </c>
      <c r="J1117" s="2">
        <v>8</v>
      </c>
      <c r="K1117" s="94"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11.09</v>
      </c>
    </row>
    <row r="1118" spans="1:11" x14ac:dyDescent="0.25">
      <c r="A1118" s="2">
        <v>20406</v>
      </c>
      <c r="B1118" s="73" t="s">
        <v>985</v>
      </c>
      <c r="C1118" s="73" t="s">
        <v>267</v>
      </c>
      <c r="D1118" s="73" t="s">
        <v>3741</v>
      </c>
      <c r="E1118" s="73">
        <v>8520</v>
      </c>
      <c r="F1118" s="73">
        <v>1</v>
      </c>
      <c r="G1118" s="74">
        <v>4.7</v>
      </c>
      <c r="H1118" s="73" t="s">
        <v>2501</v>
      </c>
      <c r="I1118" s="74">
        <v>54.49</v>
      </c>
      <c r="J1118" s="2">
        <v>24</v>
      </c>
      <c r="K1118" s="94"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31.26</v>
      </c>
    </row>
    <row r="1119" spans="1:11" x14ac:dyDescent="0.25">
      <c r="A1119" s="2">
        <v>20406</v>
      </c>
      <c r="B1119" s="73" t="s">
        <v>985</v>
      </c>
      <c r="C1119" s="73" t="s">
        <v>267</v>
      </c>
      <c r="D1119" s="73" t="s">
        <v>3741</v>
      </c>
      <c r="E1119" s="73">
        <v>8520</v>
      </c>
      <c r="F1119" s="73">
        <v>1</v>
      </c>
      <c r="G1119" s="74">
        <v>4.7</v>
      </c>
      <c r="H1119" s="73" t="s">
        <v>2501</v>
      </c>
      <c r="I1119" s="74">
        <v>54.49</v>
      </c>
      <c r="J1119" s="2">
        <v>24</v>
      </c>
      <c r="K1119" s="94"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31.26</v>
      </c>
    </row>
    <row r="1120" spans="1:11" x14ac:dyDescent="0.25">
      <c r="A1120" s="2">
        <v>20418</v>
      </c>
      <c r="B1120" s="73" t="s">
        <v>986</v>
      </c>
      <c r="C1120" s="73" t="s">
        <v>267</v>
      </c>
      <c r="D1120" s="73" t="s">
        <v>3741</v>
      </c>
      <c r="E1120" s="73">
        <v>2840</v>
      </c>
      <c r="F1120" s="73">
        <v>3</v>
      </c>
      <c r="G1120" s="74">
        <v>5</v>
      </c>
      <c r="H1120" s="73" t="s">
        <v>2504</v>
      </c>
      <c r="I1120" s="74">
        <v>14.99</v>
      </c>
      <c r="J1120" s="2">
        <v>8</v>
      </c>
      <c r="K1120" s="94"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11.09</v>
      </c>
    </row>
    <row r="1121" spans="1:11" x14ac:dyDescent="0.25">
      <c r="A1121" s="2">
        <v>20418</v>
      </c>
      <c r="B1121" s="73" t="s">
        <v>986</v>
      </c>
      <c r="C1121" s="73" t="s">
        <v>267</v>
      </c>
      <c r="D1121" s="73" t="s">
        <v>3741</v>
      </c>
      <c r="E1121" s="73">
        <v>2840</v>
      </c>
      <c r="F1121" s="73">
        <v>3</v>
      </c>
      <c r="G1121" s="74">
        <v>5</v>
      </c>
      <c r="H1121" s="73" t="s">
        <v>2504</v>
      </c>
      <c r="I1121" s="74">
        <v>14.99</v>
      </c>
      <c r="J1121" s="2">
        <v>8</v>
      </c>
      <c r="K1121" s="94"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11.09</v>
      </c>
    </row>
    <row r="1122" spans="1:11" x14ac:dyDescent="0.25">
      <c r="A1122" s="2">
        <v>20450</v>
      </c>
      <c r="B1122" s="73" t="s">
        <v>987</v>
      </c>
      <c r="C1122" s="73" t="s">
        <v>267</v>
      </c>
      <c r="D1122" s="73" t="s">
        <v>3751</v>
      </c>
      <c r="E1122" s="73">
        <v>2840</v>
      </c>
      <c r="F1122" s="73">
        <v>3</v>
      </c>
      <c r="G1122" s="74">
        <v>6</v>
      </c>
      <c r="H1122" s="73" t="s">
        <v>2504</v>
      </c>
      <c r="I1122" s="74">
        <v>14.99</v>
      </c>
      <c r="J1122" s="2">
        <v>8</v>
      </c>
      <c r="K1122" s="94"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13.3</v>
      </c>
    </row>
    <row r="1123" spans="1:11" x14ac:dyDescent="0.25">
      <c r="A1123" s="2">
        <v>20450</v>
      </c>
      <c r="B1123" s="73" t="s">
        <v>987</v>
      </c>
      <c r="C1123" s="73" t="s">
        <v>267</v>
      </c>
      <c r="D1123" s="73" t="s">
        <v>3751</v>
      </c>
      <c r="E1123" s="73">
        <v>2840</v>
      </c>
      <c r="F1123" s="73">
        <v>3</v>
      </c>
      <c r="G1123" s="74">
        <v>6</v>
      </c>
      <c r="H1123" s="73" t="s">
        <v>2504</v>
      </c>
      <c r="I1123" s="74">
        <v>14.99</v>
      </c>
      <c r="J1123" s="2">
        <v>8</v>
      </c>
      <c r="K1123" s="94"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13.3</v>
      </c>
    </row>
    <row r="1124" spans="1:11" x14ac:dyDescent="0.25">
      <c r="A1124" s="2">
        <v>20451</v>
      </c>
      <c r="B1124" s="73" t="s">
        <v>988</v>
      </c>
      <c r="C1124" s="73" t="s">
        <v>267</v>
      </c>
      <c r="D1124" s="73" t="s">
        <v>3782</v>
      </c>
      <c r="E1124" s="73">
        <v>2840</v>
      </c>
      <c r="F1124" s="73">
        <v>3</v>
      </c>
      <c r="G1124" s="74">
        <v>4</v>
      </c>
      <c r="H1124" s="73" t="s">
        <v>2504</v>
      </c>
      <c r="I1124" s="74">
        <v>14.99</v>
      </c>
      <c r="J1124" s="2">
        <v>8</v>
      </c>
      <c r="K1124" s="94"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8.8699999999999992</v>
      </c>
    </row>
    <row r="1125" spans="1:11" x14ac:dyDescent="0.25">
      <c r="A1125" s="2">
        <v>20451</v>
      </c>
      <c r="B1125" s="73" t="s">
        <v>988</v>
      </c>
      <c r="C1125" s="73" t="s">
        <v>267</v>
      </c>
      <c r="D1125" s="73" t="s">
        <v>3782</v>
      </c>
      <c r="E1125" s="73">
        <v>2840</v>
      </c>
      <c r="F1125" s="73">
        <v>3</v>
      </c>
      <c r="G1125" s="74">
        <v>4</v>
      </c>
      <c r="H1125" s="73" t="s">
        <v>2504</v>
      </c>
      <c r="I1125" s="74">
        <v>14.99</v>
      </c>
      <c r="J1125" s="2">
        <v>8</v>
      </c>
      <c r="K1125" s="94"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8.8699999999999992</v>
      </c>
    </row>
    <row r="1126" spans="1:11" x14ac:dyDescent="0.25">
      <c r="A1126" s="2">
        <v>20481</v>
      </c>
      <c r="B1126" s="73" t="s">
        <v>989</v>
      </c>
      <c r="C1126" s="73" t="s">
        <v>267</v>
      </c>
      <c r="D1126" s="73" t="s">
        <v>3751</v>
      </c>
      <c r="E1126" s="73">
        <v>473</v>
      </c>
      <c r="F1126" s="73">
        <v>24</v>
      </c>
      <c r="G1126" s="74">
        <v>6</v>
      </c>
      <c r="H1126" s="73" t="s">
        <v>2533</v>
      </c>
      <c r="I1126" s="74">
        <v>4.24</v>
      </c>
      <c r="J1126" s="2">
        <v>1</v>
      </c>
      <c r="K1126" s="94"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2.2200000000000002</v>
      </c>
    </row>
    <row r="1127" spans="1:11" x14ac:dyDescent="0.25">
      <c r="A1127" s="2">
        <v>20481</v>
      </c>
      <c r="B1127" s="73" t="s">
        <v>989</v>
      </c>
      <c r="C1127" s="73" t="s">
        <v>267</v>
      </c>
      <c r="D1127" s="73" t="s">
        <v>3751</v>
      </c>
      <c r="E1127" s="73">
        <v>473</v>
      </c>
      <c r="F1127" s="73">
        <v>24</v>
      </c>
      <c r="G1127" s="74">
        <v>6</v>
      </c>
      <c r="H1127" s="73" t="s">
        <v>2533</v>
      </c>
      <c r="I1127" s="74">
        <v>4.24</v>
      </c>
      <c r="J1127" s="2">
        <v>1</v>
      </c>
      <c r="K1127" s="94"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2.2200000000000002</v>
      </c>
    </row>
    <row r="1128" spans="1:11" x14ac:dyDescent="0.25">
      <c r="A1128" s="2">
        <v>20484</v>
      </c>
      <c r="B1128" s="73" t="s">
        <v>212</v>
      </c>
      <c r="C1128" s="73" t="s">
        <v>265</v>
      </c>
      <c r="D1128" s="73" t="s">
        <v>5079</v>
      </c>
      <c r="E1128" s="73">
        <v>750</v>
      </c>
      <c r="F1128" s="73">
        <v>12</v>
      </c>
      <c r="G1128" s="74">
        <v>46</v>
      </c>
      <c r="H1128" s="73" t="s">
        <v>2465</v>
      </c>
      <c r="I1128" s="74">
        <v>33.99</v>
      </c>
      <c r="J1128" s="2">
        <v>1</v>
      </c>
      <c r="K1128" s="94"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26.93</v>
      </c>
    </row>
    <row r="1129" spans="1:11" x14ac:dyDescent="0.25">
      <c r="A1129" s="2">
        <v>20539</v>
      </c>
      <c r="B1129" s="73" t="s">
        <v>990</v>
      </c>
      <c r="C1129" s="73" t="s">
        <v>265</v>
      </c>
      <c r="D1129" s="73" t="s">
        <v>5080</v>
      </c>
      <c r="E1129" s="73">
        <v>750</v>
      </c>
      <c r="F1129" s="73">
        <v>6</v>
      </c>
      <c r="G1129" s="74">
        <v>48</v>
      </c>
      <c r="H1129" s="73" t="s">
        <v>2461</v>
      </c>
      <c r="I1129" s="74">
        <v>104.99</v>
      </c>
      <c r="J1129" s="2">
        <v>1</v>
      </c>
      <c r="K1129" s="94"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28.11</v>
      </c>
    </row>
    <row r="1130" spans="1:11" x14ac:dyDescent="0.25">
      <c r="A1130" s="2">
        <v>20604</v>
      </c>
      <c r="B1130" s="73" t="s">
        <v>991</v>
      </c>
      <c r="C1130" s="73" t="s">
        <v>267</v>
      </c>
      <c r="D1130" s="73" t="s">
        <v>3741</v>
      </c>
      <c r="E1130" s="73">
        <v>473</v>
      </c>
      <c r="F1130" s="73">
        <v>24</v>
      </c>
      <c r="G1130" s="74">
        <v>4.5999999999999996</v>
      </c>
      <c r="H1130" s="73" t="s">
        <v>2503</v>
      </c>
      <c r="I1130" s="74">
        <v>3.99</v>
      </c>
      <c r="J1130" s="2">
        <v>1</v>
      </c>
      <c r="K1130" s="94"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1.7</v>
      </c>
    </row>
    <row r="1131" spans="1:11" x14ac:dyDescent="0.25">
      <c r="A1131" s="2">
        <v>20604</v>
      </c>
      <c r="B1131" s="73" t="s">
        <v>991</v>
      </c>
      <c r="C1131" s="73" t="s">
        <v>267</v>
      </c>
      <c r="D1131" s="73" t="s">
        <v>3741</v>
      </c>
      <c r="E1131" s="73">
        <v>473</v>
      </c>
      <c r="F1131" s="73">
        <v>24</v>
      </c>
      <c r="G1131" s="74">
        <v>4.5999999999999996</v>
      </c>
      <c r="H1131" s="73" t="s">
        <v>2503</v>
      </c>
      <c r="I1131" s="74">
        <v>3.99</v>
      </c>
      <c r="J1131" s="2">
        <v>1</v>
      </c>
      <c r="K1131" s="94"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1.7</v>
      </c>
    </row>
    <row r="1132" spans="1:11" x14ac:dyDescent="0.25">
      <c r="A1132" s="2">
        <v>20610</v>
      </c>
      <c r="B1132" s="73" t="s">
        <v>992</v>
      </c>
      <c r="C1132" s="73" t="s">
        <v>265</v>
      </c>
      <c r="D1132" s="73" t="s">
        <v>5083</v>
      </c>
      <c r="E1132" s="73">
        <v>750</v>
      </c>
      <c r="F1132" s="73">
        <v>6</v>
      </c>
      <c r="G1132" s="74">
        <v>40</v>
      </c>
      <c r="H1132" s="73" t="s">
        <v>2476</v>
      </c>
      <c r="I1132" s="74">
        <v>51.99</v>
      </c>
      <c r="J1132" s="2">
        <v>1</v>
      </c>
      <c r="K1132" s="94"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23.42</v>
      </c>
    </row>
    <row r="1133" spans="1:11" x14ac:dyDescent="0.25">
      <c r="A1133" s="2">
        <v>20611</v>
      </c>
      <c r="B1133" s="73" t="s">
        <v>3557</v>
      </c>
      <c r="C1133" s="73" t="s">
        <v>265</v>
      </c>
      <c r="D1133" s="73" t="s">
        <v>5097</v>
      </c>
      <c r="E1133" s="73">
        <v>750</v>
      </c>
      <c r="F1133" s="73">
        <v>6</v>
      </c>
      <c r="G1133" s="74">
        <v>42.4</v>
      </c>
      <c r="H1133" s="73" t="s">
        <v>5026</v>
      </c>
      <c r="I1133" s="74">
        <v>99.99</v>
      </c>
      <c r="J1133" s="2">
        <v>1</v>
      </c>
      <c r="K1133" s="94"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24.83</v>
      </c>
    </row>
    <row r="1134" spans="1:11" x14ac:dyDescent="0.25">
      <c r="A1134" s="2">
        <v>20619</v>
      </c>
      <c r="B1134" s="73" t="s">
        <v>993</v>
      </c>
      <c r="C1134" s="73" t="s">
        <v>265</v>
      </c>
      <c r="D1134" s="73" t="s">
        <v>5079</v>
      </c>
      <c r="E1134" s="73">
        <v>750</v>
      </c>
      <c r="F1134" s="73">
        <v>12</v>
      </c>
      <c r="G1134" s="74">
        <v>40</v>
      </c>
      <c r="H1134" s="73" t="s">
        <v>2460</v>
      </c>
      <c r="I1134" s="74">
        <v>24.76</v>
      </c>
      <c r="J1134" s="2">
        <v>1</v>
      </c>
      <c r="K1134" s="94"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23.42</v>
      </c>
    </row>
    <row r="1135" spans="1:11" x14ac:dyDescent="0.25">
      <c r="A1135" s="2">
        <v>20622</v>
      </c>
      <c r="B1135" s="73" t="s">
        <v>994</v>
      </c>
      <c r="C1135" s="73" t="s">
        <v>265</v>
      </c>
      <c r="D1135" s="73" t="s">
        <v>3785</v>
      </c>
      <c r="E1135" s="73">
        <v>750</v>
      </c>
      <c r="F1135" s="73">
        <v>12</v>
      </c>
      <c r="G1135" s="74">
        <v>40</v>
      </c>
      <c r="H1135" s="73" t="s">
        <v>2470</v>
      </c>
      <c r="I1135" s="74">
        <v>38.49</v>
      </c>
      <c r="J1135" s="2">
        <v>1</v>
      </c>
      <c r="K1135" s="94"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23.42</v>
      </c>
    </row>
    <row r="1136" spans="1:11" x14ac:dyDescent="0.25">
      <c r="A1136" s="2">
        <v>20629</v>
      </c>
      <c r="B1136" s="73" t="s">
        <v>995</v>
      </c>
      <c r="C1136" s="73" t="s">
        <v>267</v>
      </c>
      <c r="D1136" s="73" t="s">
        <v>3741</v>
      </c>
      <c r="E1136" s="73">
        <v>355</v>
      </c>
      <c r="F1136" s="73">
        <v>24</v>
      </c>
      <c r="G1136" s="74">
        <v>4.5</v>
      </c>
      <c r="H1136" s="73" t="s">
        <v>2502</v>
      </c>
      <c r="I1136" s="74">
        <v>3.29</v>
      </c>
      <c r="J1136" s="2">
        <v>1</v>
      </c>
      <c r="K1136" s="94"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1.25</v>
      </c>
    </row>
    <row r="1137" spans="1:11" x14ac:dyDescent="0.25">
      <c r="A1137" s="2">
        <v>20629</v>
      </c>
      <c r="B1137" s="73" t="s">
        <v>995</v>
      </c>
      <c r="C1137" s="73" t="s">
        <v>267</v>
      </c>
      <c r="D1137" s="73" t="s">
        <v>3741</v>
      </c>
      <c r="E1137" s="73">
        <v>355</v>
      </c>
      <c r="F1137" s="73">
        <v>24</v>
      </c>
      <c r="G1137" s="74">
        <v>4.5</v>
      </c>
      <c r="H1137" s="73" t="s">
        <v>2502</v>
      </c>
      <c r="I1137" s="74">
        <v>3.29</v>
      </c>
      <c r="J1137" s="2">
        <v>1</v>
      </c>
      <c r="K1137" s="94"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1.25</v>
      </c>
    </row>
    <row r="1138" spans="1:11" x14ac:dyDescent="0.25">
      <c r="A1138" s="2">
        <v>20631</v>
      </c>
      <c r="B1138" s="73" t="s">
        <v>5730</v>
      </c>
      <c r="C1138" s="73" t="s">
        <v>265</v>
      </c>
      <c r="D1138" s="73" t="s">
        <v>5096</v>
      </c>
      <c r="E1138" s="73">
        <v>375</v>
      </c>
      <c r="F1138" s="73">
        <v>12</v>
      </c>
      <c r="G1138" s="74">
        <v>35</v>
      </c>
      <c r="H1138" s="73" t="s">
        <v>2476</v>
      </c>
      <c r="I1138" s="74">
        <v>16.989999999999998</v>
      </c>
      <c r="J1138" s="2">
        <v>1</v>
      </c>
      <c r="K1138" s="94"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11.64</v>
      </c>
    </row>
    <row r="1139" spans="1:11" x14ac:dyDescent="0.25">
      <c r="A1139" s="2">
        <v>20648</v>
      </c>
      <c r="B1139" s="73" t="s">
        <v>2777</v>
      </c>
      <c r="C1139" s="73" t="s">
        <v>266</v>
      </c>
      <c r="D1139" s="73" t="s">
        <v>3750</v>
      </c>
      <c r="E1139" s="73">
        <v>3000</v>
      </c>
      <c r="F1139" s="73">
        <v>3</v>
      </c>
      <c r="G1139" s="74">
        <v>13.5</v>
      </c>
      <c r="H1139" s="73" t="s">
        <v>2486</v>
      </c>
      <c r="I1139" s="74">
        <v>44.99</v>
      </c>
      <c r="J1139" s="2">
        <v>1</v>
      </c>
      <c r="K1139" s="94"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31.62</v>
      </c>
    </row>
    <row r="1140" spans="1:11" x14ac:dyDescent="0.25">
      <c r="A1140" s="2">
        <v>20650</v>
      </c>
      <c r="B1140" s="73" t="s">
        <v>2776</v>
      </c>
      <c r="C1140" s="73" t="s">
        <v>266</v>
      </c>
      <c r="D1140" s="73" t="s">
        <v>3775</v>
      </c>
      <c r="E1140" s="73">
        <v>3000</v>
      </c>
      <c r="F1140" s="73">
        <v>3</v>
      </c>
      <c r="G1140" s="74">
        <v>12</v>
      </c>
      <c r="H1140" s="73" t="s">
        <v>2486</v>
      </c>
      <c r="I1140" s="74">
        <v>44.99</v>
      </c>
      <c r="J1140" s="2">
        <v>1</v>
      </c>
      <c r="K1140" s="94"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28.11</v>
      </c>
    </row>
    <row r="1141" spans="1:11" x14ac:dyDescent="0.25">
      <c r="A1141" s="2">
        <v>20656</v>
      </c>
      <c r="B1141" s="73" t="s">
        <v>213</v>
      </c>
      <c r="C1141" s="73" t="s">
        <v>267</v>
      </c>
      <c r="D1141" s="73" t="s">
        <v>3802</v>
      </c>
      <c r="E1141" s="73">
        <v>4260</v>
      </c>
      <c r="F1141" s="73">
        <v>1</v>
      </c>
      <c r="G1141" s="74">
        <v>4</v>
      </c>
      <c r="H1141" s="73" t="s">
        <v>2503</v>
      </c>
      <c r="I1141" s="74">
        <v>27.99</v>
      </c>
      <c r="J1141" s="2">
        <v>12</v>
      </c>
      <c r="K1141" s="94"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13.3</v>
      </c>
    </row>
    <row r="1142" spans="1:11" x14ac:dyDescent="0.25">
      <c r="A1142" s="2">
        <v>20656</v>
      </c>
      <c r="B1142" s="73" t="s">
        <v>213</v>
      </c>
      <c r="C1142" s="73" t="s">
        <v>267</v>
      </c>
      <c r="D1142" s="73" t="s">
        <v>3802</v>
      </c>
      <c r="E1142" s="73">
        <v>4260</v>
      </c>
      <c r="F1142" s="73">
        <v>1</v>
      </c>
      <c r="G1142" s="74">
        <v>4</v>
      </c>
      <c r="H1142" s="73" t="s">
        <v>2503</v>
      </c>
      <c r="I1142" s="74">
        <v>27.99</v>
      </c>
      <c r="J1142" s="2">
        <v>12</v>
      </c>
      <c r="K1142" s="94"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13.3</v>
      </c>
    </row>
    <row r="1143" spans="1:11" x14ac:dyDescent="0.25">
      <c r="A1143" s="2">
        <v>20693</v>
      </c>
      <c r="B1143" s="73" t="s">
        <v>5106</v>
      </c>
      <c r="C1143" s="73" t="s">
        <v>265</v>
      </c>
      <c r="D1143" s="73" t="s">
        <v>3819</v>
      </c>
      <c r="E1143" s="73">
        <v>750</v>
      </c>
      <c r="F1143" s="73">
        <v>6</v>
      </c>
      <c r="G1143" s="74">
        <v>32</v>
      </c>
      <c r="H1143" s="73" t="s">
        <v>5026</v>
      </c>
      <c r="I1143" s="74">
        <v>40.99</v>
      </c>
      <c r="J1143" s="2">
        <v>1</v>
      </c>
      <c r="K1143" s="94"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18.739999999999998</v>
      </c>
    </row>
    <row r="1144" spans="1:11" x14ac:dyDescent="0.25">
      <c r="A1144" s="2">
        <v>20704</v>
      </c>
      <c r="B1144" s="73" t="s">
        <v>996</v>
      </c>
      <c r="C1144" s="73" t="s">
        <v>267</v>
      </c>
      <c r="D1144" s="73" t="s">
        <v>3741</v>
      </c>
      <c r="E1144" s="73">
        <v>473</v>
      </c>
      <c r="F1144" s="73">
        <v>24</v>
      </c>
      <c r="G1144" s="74">
        <v>5</v>
      </c>
      <c r="H1144" s="73" t="s">
        <v>2523</v>
      </c>
      <c r="I1144" s="74">
        <v>3.49</v>
      </c>
      <c r="J1144" s="2">
        <v>1</v>
      </c>
      <c r="K1144" s="94"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1.85</v>
      </c>
    </row>
    <row r="1145" spans="1:11" x14ac:dyDescent="0.25">
      <c r="A1145" s="2">
        <v>20704</v>
      </c>
      <c r="B1145" s="73" t="s">
        <v>996</v>
      </c>
      <c r="C1145" s="73" t="s">
        <v>267</v>
      </c>
      <c r="D1145" s="73" t="s">
        <v>3741</v>
      </c>
      <c r="E1145" s="73">
        <v>473</v>
      </c>
      <c r="F1145" s="73">
        <v>24</v>
      </c>
      <c r="G1145" s="74">
        <v>5</v>
      </c>
      <c r="H1145" s="73" t="s">
        <v>2523</v>
      </c>
      <c r="I1145" s="74">
        <v>3.49</v>
      </c>
      <c r="J1145" s="2">
        <v>1</v>
      </c>
      <c r="K1145" s="94"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1.85</v>
      </c>
    </row>
    <row r="1146" spans="1:11" x14ac:dyDescent="0.25">
      <c r="A1146" s="2">
        <v>20722</v>
      </c>
      <c r="B1146" s="73" t="s">
        <v>997</v>
      </c>
      <c r="C1146" s="73" t="s">
        <v>265</v>
      </c>
      <c r="D1146" s="73" t="s">
        <v>5083</v>
      </c>
      <c r="E1146" s="73">
        <v>375</v>
      </c>
      <c r="F1146" s="73">
        <v>12</v>
      </c>
      <c r="G1146" s="74">
        <v>40</v>
      </c>
      <c r="H1146" s="73" t="s">
        <v>2460</v>
      </c>
      <c r="I1146" s="74">
        <v>40.99</v>
      </c>
      <c r="J1146" s="2">
        <v>1</v>
      </c>
      <c r="K1146" s="94"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13.3</v>
      </c>
    </row>
    <row r="1147" spans="1:11" x14ac:dyDescent="0.25">
      <c r="A1147" s="2">
        <v>20723</v>
      </c>
      <c r="B1147" s="73" t="s">
        <v>997</v>
      </c>
      <c r="C1147" s="73" t="s">
        <v>265</v>
      </c>
      <c r="D1147" s="73" t="s">
        <v>5083</v>
      </c>
      <c r="E1147" s="73">
        <v>1140</v>
      </c>
      <c r="F1147" s="73">
        <v>6</v>
      </c>
      <c r="G1147" s="74">
        <v>40</v>
      </c>
      <c r="H1147" s="73" t="s">
        <v>2460</v>
      </c>
      <c r="I1147" s="74">
        <v>107.99</v>
      </c>
      <c r="J1147" s="2">
        <v>1</v>
      </c>
      <c r="K1147" s="94"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35.6</v>
      </c>
    </row>
    <row r="1148" spans="1:11" x14ac:dyDescent="0.25">
      <c r="A1148" s="2">
        <v>20749</v>
      </c>
      <c r="B1148" s="73" t="s">
        <v>998</v>
      </c>
      <c r="C1148" s="73" t="s">
        <v>265</v>
      </c>
      <c r="D1148" s="73" t="s">
        <v>5084</v>
      </c>
      <c r="E1148" s="73">
        <v>750</v>
      </c>
      <c r="F1148" s="73">
        <v>6</v>
      </c>
      <c r="G1148" s="74">
        <v>40</v>
      </c>
      <c r="H1148" s="73" t="s">
        <v>2464</v>
      </c>
      <c r="I1148" s="74">
        <v>110.99</v>
      </c>
      <c r="J1148" s="2">
        <v>1</v>
      </c>
      <c r="K1148" s="94"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23.42</v>
      </c>
    </row>
    <row r="1149" spans="1:11" x14ac:dyDescent="0.25">
      <c r="A1149" s="2">
        <v>20797</v>
      </c>
      <c r="B1149" s="73" t="s">
        <v>999</v>
      </c>
      <c r="C1149" s="73" t="s">
        <v>266</v>
      </c>
      <c r="D1149" s="73" t="s">
        <v>3758</v>
      </c>
      <c r="E1149" s="73">
        <v>3000</v>
      </c>
      <c r="F1149" s="73">
        <v>4</v>
      </c>
      <c r="G1149" s="74">
        <v>13.5</v>
      </c>
      <c r="H1149" s="73" t="s">
        <v>2469</v>
      </c>
      <c r="I1149" s="74">
        <v>44.99</v>
      </c>
      <c r="J1149" s="2">
        <v>1</v>
      </c>
      <c r="K1149" s="94"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31.62</v>
      </c>
    </row>
    <row r="1150" spans="1:11" x14ac:dyDescent="0.25">
      <c r="A1150" s="2">
        <v>20865</v>
      </c>
      <c r="B1150" s="73" t="s">
        <v>2412</v>
      </c>
      <c r="C1150" s="73" t="s">
        <v>266</v>
      </c>
      <c r="D1150" s="73" t="s">
        <v>3747</v>
      </c>
      <c r="E1150" s="73">
        <v>750</v>
      </c>
      <c r="F1150" s="73">
        <v>12</v>
      </c>
      <c r="G1150" s="74">
        <v>12.5</v>
      </c>
      <c r="H1150" s="73" t="s">
        <v>2513</v>
      </c>
      <c r="I1150" s="74">
        <v>19.989999999999998</v>
      </c>
      <c r="J1150" s="2">
        <v>1</v>
      </c>
      <c r="K1150" s="94"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7.32</v>
      </c>
    </row>
    <row r="1151" spans="1:11" x14ac:dyDescent="0.25">
      <c r="A1151" s="2">
        <v>20866</v>
      </c>
      <c r="B1151" s="73" t="s">
        <v>1000</v>
      </c>
      <c r="C1151" s="73" t="s">
        <v>266</v>
      </c>
      <c r="D1151" s="73" t="s">
        <v>3745</v>
      </c>
      <c r="E1151" s="73">
        <v>750</v>
      </c>
      <c r="F1151" s="73">
        <v>6</v>
      </c>
      <c r="G1151" s="74">
        <v>14.5</v>
      </c>
      <c r="H1151" s="73" t="s">
        <v>2481</v>
      </c>
      <c r="I1151" s="74">
        <v>26.99</v>
      </c>
      <c r="J1151" s="2">
        <v>1</v>
      </c>
      <c r="K1151" s="94"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8.49</v>
      </c>
    </row>
    <row r="1152" spans="1:11" x14ac:dyDescent="0.25">
      <c r="A1152" s="2">
        <v>20867</v>
      </c>
      <c r="B1152" s="73" t="s">
        <v>2413</v>
      </c>
      <c r="C1152" s="73" t="s">
        <v>266</v>
      </c>
      <c r="D1152" s="73" t="s">
        <v>3747</v>
      </c>
      <c r="E1152" s="73">
        <v>750</v>
      </c>
      <c r="F1152" s="73">
        <v>12</v>
      </c>
      <c r="G1152" s="74">
        <v>13</v>
      </c>
      <c r="H1152" s="73" t="s">
        <v>2513</v>
      </c>
      <c r="I1152" s="74">
        <v>19.989999999999998</v>
      </c>
      <c r="J1152" s="2">
        <v>1</v>
      </c>
      <c r="K1152" s="94"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7.61</v>
      </c>
    </row>
    <row r="1153" spans="1:11" x14ac:dyDescent="0.25">
      <c r="A1153" s="2">
        <v>20868</v>
      </c>
      <c r="B1153" s="73" t="s">
        <v>3147</v>
      </c>
      <c r="C1153" s="73" t="s">
        <v>267</v>
      </c>
      <c r="D1153" s="73" t="s">
        <v>3777</v>
      </c>
      <c r="E1153" s="73">
        <v>473</v>
      </c>
      <c r="F1153" s="73">
        <v>24</v>
      </c>
      <c r="G1153" s="74">
        <v>5</v>
      </c>
      <c r="H1153" s="73" t="s">
        <v>2480</v>
      </c>
      <c r="I1153" s="74">
        <v>3.79</v>
      </c>
      <c r="J1153" s="2">
        <v>1</v>
      </c>
      <c r="K1153" s="94"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1.85</v>
      </c>
    </row>
    <row r="1154" spans="1:11" x14ac:dyDescent="0.25">
      <c r="A1154" s="2">
        <v>20868</v>
      </c>
      <c r="B1154" s="73" t="s">
        <v>3147</v>
      </c>
      <c r="C1154" s="73" t="s">
        <v>267</v>
      </c>
      <c r="D1154" s="73" t="s">
        <v>3777</v>
      </c>
      <c r="E1154" s="73">
        <v>473</v>
      </c>
      <c r="F1154" s="73">
        <v>24</v>
      </c>
      <c r="G1154" s="74">
        <v>5</v>
      </c>
      <c r="H1154" s="73" t="s">
        <v>2480</v>
      </c>
      <c r="I1154" s="74">
        <v>3.79</v>
      </c>
      <c r="J1154" s="2">
        <v>1</v>
      </c>
      <c r="K1154" s="94"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1.85</v>
      </c>
    </row>
    <row r="1155" spans="1:11" x14ac:dyDescent="0.25">
      <c r="A1155" s="2">
        <v>20881</v>
      </c>
      <c r="B1155" s="73" t="s">
        <v>1001</v>
      </c>
      <c r="C1155" s="73" t="s">
        <v>266</v>
      </c>
      <c r="D1155" s="73" t="s">
        <v>3758</v>
      </c>
      <c r="E1155" s="73">
        <v>750</v>
      </c>
      <c r="F1155" s="73">
        <v>12</v>
      </c>
      <c r="G1155" s="74">
        <v>14.5</v>
      </c>
      <c r="H1155" s="73" t="s">
        <v>2479</v>
      </c>
      <c r="I1155" s="74">
        <v>54.99</v>
      </c>
      <c r="J1155" s="2">
        <v>1</v>
      </c>
      <c r="K1155" s="94"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8.49</v>
      </c>
    </row>
    <row r="1156" spans="1:11" x14ac:dyDescent="0.25">
      <c r="A1156" s="2">
        <v>20887</v>
      </c>
      <c r="B1156" s="73" t="s">
        <v>1002</v>
      </c>
      <c r="C1156" s="73" t="s">
        <v>267</v>
      </c>
      <c r="D1156" s="73" t="s">
        <v>3751</v>
      </c>
      <c r="E1156" s="73">
        <v>473</v>
      </c>
      <c r="F1156" s="73">
        <v>24</v>
      </c>
      <c r="G1156" s="74">
        <v>6.8</v>
      </c>
      <c r="H1156" s="73" t="s">
        <v>2463</v>
      </c>
      <c r="I1156" s="74">
        <v>3.89</v>
      </c>
      <c r="J1156" s="2">
        <v>1</v>
      </c>
      <c r="K1156" s="94"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2.5099999999999998</v>
      </c>
    </row>
    <row r="1157" spans="1:11" x14ac:dyDescent="0.25">
      <c r="A1157" s="2">
        <v>20887</v>
      </c>
      <c r="B1157" s="73" t="s">
        <v>1002</v>
      </c>
      <c r="C1157" s="73" t="s">
        <v>267</v>
      </c>
      <c r="D1157" s="73" t="s">
        <v>3751</v>
      </c>
      <c r="E1157" s="73">
        <v>473</v>
      </c>
      <c r="F1157" s="73">
        <v>24</v>
      </c>
      <c r="G1157" s="74">
        <v>6.8</v>
      </c>
      <c r="H1157" s="73" t="s">
        <v>2463</v>
      </c>
      <c r="I1157" s="74">
        <v>3.89</v>
      </c>
      <c r="J1157" s="2">
        <v>1</v>
      </c>
      <c r="K1157" s="94"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2.5099999999999998</v>
      </c>
    </row>
    <row r="1158" spans="1:11" x14ac:dyDescent="0.25">
      <c r="A1158" s="2">
        <v>20897</v>
      </c>
      <c r="B1158" s="73" t="s">
        <v>3558</v>
      </c>
      <c r="C1158" s="73" t="s">
        <v>267</v>
      </c>
      <c r="D1158" s="73" t="s">
        <v>3741</v>
      </c>
      <c r="E1158" s="73">
        <v>8520</v>
      </c>
      <c r="F1158" s="73">
        <v>1</v>
      </c>
      <c r="G1158" s="74">
        <v>5</v>
      </c>
      <c r="H1158" s="73" t="s">
        <v>2507</v>
      </c>
      <c r="I1158" s="74">
        <v>48.99</v>
      </c>
      <c r="J1158" s="2">
        <v>24</v>
      </c>
      <c r="K1158" s="94"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33.26</v>
      </c>
    </row>
    <row r="1159" spans="1:11" x14ac:dyDescent="0.25">
      <c r="A1159" s="2">
        <v>20897</v>
      </c>
      <c r="B1159" s="73" t="s">
        <v>3558</v>
      </c>
      <c r="C1159" s="73" t="s">
        <v>267</v>
      </c>
      <c r="D1159" s="73" t="s">
        <v>3741</v>
      </c>
      <c r="E1159" s="73">
        <v>8520</v>
      </c>
      <c r="F1159" s="73">
        <v>1</v>
      </c>
      <c r="G1159" s="74">
        <v>5</v>
      </c>
      <c r="H1159" s="73" t="s">
        <v>2507</v>
      </c>
      <c r="I1159" s="74">
        <v>48.99</v>
      </c>
      <c r="J1159" s="2">
        <v>24</v>
      </c>
      <c r="K1159" s="94"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33.26</v>
      </c>
    </row>
    <row r="1160" spans="1:11" x14ac:dyDescent="0.25">
      <c r="A1160" s="2">
        <v>20921</v>
      </c>
      <c r="B1160" s="73" t="s">
        <v>1003</v>
      </c>
      <c r="C1160" s="73" t="s">
        <v>267</v>
      </c>
      <c r="D1160" s="73" t="s">
        <v>3820</v>
      </c>
      <c r="E1160" s="73">
        <v>330</v>
      </c>
      <c r="F1160" s="73">
        <v>24</v>
      </c>
      <c r="H1160" s="73" t="s">
        <v>2502</v>
      </c>
      <c r="I1160" s="74">
        <v>2.29</v>
      </c>
      <c r="J1160" s="2">
        <v>1</v>
      </c>
      <c r="K1160" s="94"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0</v>
      </c>
    </row>
    <row r="1161" spans="1:11" x14ac:dyDescent="0.25">
      <c r="A1161" s="2">
        <v>20921</v>
      </c>
      <c r="B1161" s="73" t="s">
        <v>1003</v>
      </c>
      <c r="C1161" s="73" t="s">
        <v>267</v>
      </c>
      <c r="D1161" s="73" t="s">
        <v>3820</v>
      </c>
      <c r="E1161" s="73">
        <v>330</v>
      </c>
      <c r="F1161" s="73">
        <v>24</v>
      </c>
      <c r="H1161" s="73" t="s">
        <v>2502</v>
      </c>
      <c r="I1161" s="74">
        <v>2.29</v>
      </c>
      <c r="J1161" s="2">
        <v>1</v>
      </c>
      <c r="K1161" s="94"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0</v>
      </c>
    </row>
    <row r="1162" spans="1:11" x14ac:dyDescent="0.25">
      <c r="A1162" s="2">
        <v>20929</v>
      </c>
      <c r="B1162" s="73" t="s">
        <v>3330</v>
      </c>
      <c r="C1162" s="73" t="s">
        <v>267</v>
      </c>
      <c r="D1162" s="73" t="s">
        <v>3802</v>
      </c>
      <c r="E1162" s="73">
        <v>4260</v>
      </c>
      <c r="F1162" s="73">
        <v>1</v>
      </c>
      <c r="G1162" s="74">
        <v>2.5</v>
      </c>
      <c r="H1162" s="73" t="s">
        <v>2504</v>
      </c>
      <c r="I1162" s="74">
        <v>28.99</v>
      </c>
      <c r="J1162" s="2">
        <v>12</v>
      </c>
      <c r="K1162" s="94"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8.31</v>
      </c>
    </row>
    <row r="1163" spans="1:11" x14ac:dyDescent="0.25">
      <c r="A1163" s="2">
        <v>20929</v>
      </c>
      <c r="B1163" s="73" t="s">
        <v>3330</v>
      </c>
      <c r="C1163" s="73" t="s">
        <v>267</v>
      </c>
      <c r="D1163" s="73" t="s">
        <v>3802</v>
      </c>
      <c r="E1163" s="73">
        <v>4260</v>
      </c>
      <c r="F1163" s="73">
        <v>1</v>
      </c>
      <c r="G1163" s="74">
        <v>2.5</v>
      </c>
      <c r="H1163" s="73" t="s">
        <v>2504</v>
      </c>
      <c r="I1163" s="74">
        <v>28.99</v>
      </c>
      <c r="J1163" s="2">
        <v>12</v>
      </c>
      <c r="K1163" s="94"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8.31</v>
      </c>
    </row>
    <row r="1164" spans="1:11" x14ac:dyDescent="0.25">
      <c r="A1164" s="2">
        <v>20960</v>
      </c>
      <c r="B1164" s="73" t="s">
        <v>211</v>
      </c>
      <c r="C1164" s="73" t="s">
        <v>265</v>
      </c>
      <c r="D1164" s="73" t="s">
        <v>3813</v>
      </c>
      <c r="E1164" s="73">
        <v>750</v>
      </c>
      <c r="F1164" s="73">
        <v>12</v>
      </c>
      <c r="G1164" s="74">
        <v>40</v>
      </c>
      <c r="H1164" s="73" t="s">
        <v>2460</v>
      </c>
      <c r="I1164" s="74">
        <v>26.89</v>
      </c>
      <c r="J1164" s="2">
        <v>1</v>
      </c>
      <c r="K1164" s="94"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23.42</v>
      </c>
    </row>
    <row r="1165" spans="1:11" x14ac:dyDescent="0.25">
      <c r="A1165" s="2">
        <v>20978</v>
      </c>
      <c r="B1165" s="73" t="s">
        <v>1004</v>
      </c>
      <c r="C1165" s="73" t="s">
        <v>266</v>
      </c>
      <c r="D1165" s="73" t="s">
        <v>3804</v>
      </c>
      <c r="E1165" s="73">
        <v>600</v>
      </c>
      <c r="F1165" s="73">
        <v>8</v>
      </c>
      <c r="G1165" s="74">
        <v>11.5</v>
      </c>
      <c r="H1165" s="73" t="s">
        <v>2479</v>
      </c>
      <c r="I1165" s="74">
        <v>13.66</v>
      </c>
      <c r="J1165" s="2">
        <v>3</v>
      </c>
      <c r="K1165" s="94"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5.71</v>
      </c>
    </row>
    <row r="1166" spans="1:11" x14ac:dyDescent="0.25">
      <c r="A1166" s="2">
        <v>21001</v>
      </c>
      <c r="B1166" s="73" t="s">
        <v>1005</v>
      </c>
      <c r="C1166" s="73" t="s">
        <v>266</v>
      </c>
      <c r="D1166" s="73" t="s">
        <v>3787</v>
      </c>
      <c r="E1166" s="73">
        <v>750</v>
      </c>
      <c r="F1166" s="73">
        <v>6</v>
      </c>
      <c r="G1166" s="74">
        <v>14.5</v>
      </c>
      <c r="H1166" s="73" t="s">
        <v>2482</v>
      </c>
      <c r="I1166" s="74">
        <v>64.989999999999995</v>
      </c>
      <c r="J1166" s="2">
        <v>1</v>
      </c>
      <c r="K1166" s="94"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8.49</v>
      </c>
    </row>
    <row r="1167" spans="1:11" x14ac:dyDescent="0.25">
      <c r="A1167" s="2">
        <v>21002</v>
      </c>
      <c r="B1167" s="73" t="s">
        <v>1006</v>
      </c>
      <c r="C1167" s="73" t="s">
        <v>267</v>
      </c>
      <c r="D1167" s="73" t="s">
        <v>3802</v>
      </c>
      <c r="E1167" s="73">
        <v>330</v>
      </c>
      <c r="F1167" s="73">
        <v>24</v>
      </c>
      <c r="G1167" s="74">
        <v>2.5</v>
      </c>
      <c r="H1167" s="73" t="s">
        <v>2471</v>
      </c>
      <c r="I1167" s="74">
        <v>2.76</v>
      </c>
      <c r="J1167" s="2">
        <v>1</v>
      </c>
      <c r="K1167" s="94"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0.64</v>
      </c>
    </row>
    <row r="1168" spans="1:11" x14ac:dyDescent="0.25">
      <c r="A1168" s="2">
        <v>21002</v>
      </c>
      <c r="B1168" s="73" t="s">
        <v>1006</v>
      </c>
      <c r="C1168" s="73" t="s">
        <v>267</v>
      </c>
      <c r="D1168" s="73" t="s">
        <v>3802</v>
      </c>
      <c r="E1168" s="73">
        <v>330</v>
      </c>
      <c r="F1168" s="73">
        <v>24</v>
      </c>
      <c r="G1168" s="74">
        <v>2.5</v>
      </c>
      <c r="H1168" s="73" t="s">
        <v>2471</v>
      </c>
      <c r="I1168" s="74">
        <v>2.76</v>
      </c>
      <c r="J1168" s="2">
        <v>1</v>
      </c>
      <c r="K1168" s="94"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0.64</v>
      </c>
    </row>
    <row r="1169" spans="1:11" x14ac:dyDescent="0.25">
      <c r="A1169" s="2">
        <v>21008</v>
      </c>
      <c r="B1169" s="73" t="s">
        <v>20</v>
      </c>
      <c r="C1169" s="73" t="s">
        <v>265</v>
      </c>
      <c r="D1169" s="73" t="s">
        <v>5081</v>
      </c>
      <c r="E1169" s="73">
        <v>750</v>
      </c>
      <c r="F1169" s="73">
        <v>12</v>
      </c>
      <c r="G1169" s="74">
        <v>40</v>
      </c>
      <c r="H1169" s="73" t="s">
        <v>4893</v>
      </c>
      <c r="I1169" s="74">
        <v>25.99</v>
      </c>
      <c r="J1169" s="2">
        <v>1</v>
      </c>
      <c r="K1169" s="94"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23.42</v>
      </c>
    </row>
    <row r="1170" spans="1:11" x14ac:dyDescent="0.25">
      <c r="A1170" s="2">
        <v>21017</v>
      </c>
      <c r="B1170" s="73" t="s">
        <v>1007</v>
      </c>
      <c r="C1170" s="73" t="s">
        <v>267</v>
      </c>
      <c r="D1170" s="73" t="s">
        <v>3741</v>
      </c>
      <c r="E1170" s="73">
        <v>500</v>
      </c>
      <c r="F1170" s="73">
        <v>24</v>
      </c>
      <c r="G1170" s="74">
        <v>5</v>
      </c>
      <c r="H1170" s="73" t="s">
        <v>2503</v>
      </c>
      <c r="I1170" s="74">
        <v>3.99</v>
      </c>
      <c r="J1170" s="2">
        <v>1</v>
      </c>
      <c r="K1170" s="94"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1.95</v>
      </c>
    </row>
    <row r="1171" spans="1:11" x14ac:dyDescent="0.25">
      <c r="A1171" s="2">
        <v>21017</v>
      </c>
      <c r="B1171" s="73" t="s">
        <v>1007</v>
      </c>
      <c r="C1171" s="73" t="s">
        <v>267</v>
      </c>
      <c r="D1171" s="73" t="s">
        <v>3741</v>
      </c>
      <c r="E1171" s="73">
        <v>500</v>
      </c>
      <c r="F1171" s="73">
        <v>24</v>
      </c>
      <c r="G1171" s="74">
        <v>5</v>
      </c>
      <c r="H1171" s="73" t="s">
        <v>2503</v>
      </c>
      <c r="I1171" s="74">
        <v>3.99</v>
      </c>
      <c r="J1171" s="2">
        <v>1</v>
      </c>
      <c r="K1171" s="94"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1.95</v>
      </c>
    </row>
    <row r="1172" spans="1:11" x14ac:dyDescent="0.25">
      <c r="A1172" s="2">
        <v>21023</v>
      </c>
      <c r="B1172" s="73" t="s">
        <v>1008</v>
      </c>
      <c r="C1172" s="73" t="s">
        <v>265</v>
      </c>
      <c r="D1172" s="73" t="s">
        <v>3781</v>
      </c>
      <c r="E1172" s="73">
        <v>1140</v>
      </c>
      <c r="F1172" s="73">
        <v>12</v>
      </c>
      <c r="G1172" s="74">
        <v>34.9</v>
      </c>
      <c r="H1172" s="73" t="s">
        <v>2482</v>
      </c>
      <c r="I1172" s="74">
        <v>32.99</v>
      </c>
      <c r="J1172" s="2">
        <v>1</v>
      </c>
      <c r="K1172" s="94"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31.06</v>
      </c>
    </row>
    <row r="1173" spans="1:11" x14ac:dyDescent="0.25">
      <c r="A1173" s="2">
        <v>21041</v>
      </c>
      <c r="B1173" s="73" t="s">
        <v>210</v>
      </c>
      <c r="C1173" s="73" t="s">
        <v>267</v>
      </c>
      <c r="D1173" s="73" t="s">
        <v>3741</v>
      </c>
      <c r="E1173" s="73">
        <v>2840</v>
      </c>
      <c r="F1173" s="73">
        <v>3</v>
      </c>
      <c r="G1173" s="74">
        <v>5.5</v>
      </c>
      <c r="H1173" s="73" t="s">
        <v>2501</v>
      </c>
      <c r="I1173" s="74">
        <v>16.29</v>
      </c>
      <c r="J1173" s="2">
        <v>8</v>
      </c>
      <c r="K1173" s="94"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12.19</v>
      </c>
    </row>
    <row r="1174" spans="1:11" x14ac:dyDescent="0.25">
      <c r="A1174" s="2">
        <v>21041</v>
      </c>
      <c r="B1174" s="73" t="s">
        <v>210</v>
      </c>
      <c r="C1174" s="73" t="s">
        <v>267</v>
      </c>
      <c r="D1174" s="73" t="s">
        <v>3741</v>
      </c>
      <c r="E1174" s="73">
        <v>2840</v>
      </c>
      <c r="F1174" s="73">
        <v>3</v>
      </c>
      <c r="G1174" s="74">
        <v>5.5</v>
      </c>
      <c r="H1174" s="73" t="s">
        <v>2501</v>
      </c>
      <c r="I1174" s="74">
        <v>16.29</v>
      </c>
      <c r="J1174" s="2">
        <v>8</v>
      </c>
      <c r="K1174" s="94"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12.19</v>
      </c>
    </row>
    <row r="1175" spans="1:11" x14ac:dyDescent="0.25">
      <c r="A1175" s="2">
        <v>21043</v>
      </c>
      <c r="B1175" s="73" t="s">
        <v>1009</v>
      </c>
      <c r="C1175" s="73" t="s">
        <v>4290</v>
      </c>
      <c r="D1175" s="73" t="s">
        <v>3790</v>
      </c>
      <c r="E1175" s="73">
        <v>2130</v>
      </c>
      <c r="F1175" s="73">
        <v>4</v>
      </c>
      <c r="G1175" s="74">
        <v>4</v>
      </c>
      <c r="H1175" s="73" t="s">
        <v>2528</v>
      </c>
      <c r="I1175" s="74">
        <v>16.98</v>
      </c>
      <c r="J1175" s="2">
        <v>6</v>
      </c>
      <c r="K1175" s="94"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6.65</v>
      </c>
    </row>
    <row r="1176" spans="1:11" x14ac:dyDescent="0.25">
      <c r="A1176" s="2">
        <v>21043</v>
      </c>
      <c r="B1176" s="73" t="s">
        <v>1009</v>
      </c>
      <c r="C1176" s="73" t="s">
        <v>4290</v>
      </c>
      <c r="D1176" s="73" t="s">
        <v>3790</v>
      </c>
      <c r="E1176" s="73">
        <v>2130</v>
      </c>
      <c r="F1176" s="73">
        <v>4</v>
      </c>
      <c r="G1176" s="74">
        <v>4</v>
      </c>
      <c r="H1176" s="73" t="s">
        <v>2528</v>
      </c>
      <c r="I1176" s="74">
        <v>16.98</v>
      </c>
      <c r="J1176" s="2">
        <v>6</v>
      </c>
      <c r="K1176" s="94"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6.65</v>
      </c>
    </row>
    <row r="1177" spans="1:11" x14ac:dyDescent="0.25">
      <c r="A1177" s="2">
        <v>21080</v>
      </c>
      <c r="B1177" s="73" t="s">
        <v>3148</v>
      </c>
      <c r="C1177" s="73" t="s">
        <v>267</v>
      </c>
      <c r="D1177" s="73" t="s">
        <v>3777</v>
      </c>
      <c r="E1177" s="73">
        <v>4092</v>
      </c>
      <c r="F1177" s="73">
        <v>1</v>
      </c>
      <c r="G1177" s="74">
        <v>5.4</v>
      </c>
      <c r="H1177" s="73" t="s">
        <v>2501</v>
      </c>
      <c r="I1177" s="74">
        <v>29.99</v>
      </c>
      <c r="J1177" s="2">
        <v>12</v>
      </c>
      <c r="K1177" s="94"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17.25</v>
      </c>
    </row>
    <row r="1178" spans="1:11" x14ac:dyDescent="0.25">
      <c r="A1178" s="2">
        <v>21080</v>
      </c>
      <c r="B1178" s="73" t="s">
        <v>3148</v>
      </c>
      <c r="C1178" s="73" t="s">
        <v>267</v>
      </c>
      <c r="D1178" s="73" t="s">
        <v>3777</v>
      </c>
      <c r="E1178" s="73">
        <v>4092</v>
      </c>
      <c r="F1178" s="73">
        <v>1</v>
      </c>
      <c r="G1178" s="74">
        <v>5.4</v>
      </c>
      <c r="H1178" s="73" t="s">
        <v>2501</v>
      </c>
      <c r="I1178" s="74">
        <v>29.99</v>
      </c>
      <c r="J1178" s="2">
        <v>12</v>
      </c>
      <c r="K1178" s="94"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17.25</v>
      </c>
    </row>
    <row r="1179" spans="1:11" x14ac:dyDescent="0.25">
      <c r="A1179" s="2">
        <v>21097</v>
      </c>
      <c r="B1179" s="73" t="s">
        <v>1010</v>
      </c>
      <c r="C1179" s="73" t="s">
        <v>265</v>
      </c>
      <c r="D1179" s="73" t="s">
        <v>5083</v>
      </c>
      <c r="E1179" s="73">
        <v>750</v>
      </c>
      <c r="F1179" s="73">
        <v>12</v>
      </c>
      <c r="G1179" s="74">
        <v>40</v>
      </c>
      <c r="H1179" s="73" t="s">
        <v>2460</v>
      </c>
      <c r="I1179" s="74">
        <v>81.99</v>
      </c>
      <c r="J1179" s="2">
        <v>1</v>
      </c>
      <c r="K1179" s="94"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23.42</v>
      </c>
    </row>
    <row r="1180" spans="1:11" x14ac:dyDescent="0.25">
      <c r="A1180" s="2">
        <v>21146</v>
      </c>
      <c r="B1180" s="73" t="s">
        <v>1011</v>
      </c>
      <c r="C1180" s="73" t="s">
        <v>266</v>
      </c>
      <c r="D1180" s="73" t="s">
        <v>3759</v>
      </c>
      <c r="E1180" s="73">
        <v>750</v>
      </c>
      <c r="F1180" s="73">
        <v>12</v>
      </c>
      <c r="G1180" s="74">
        <v>14.5</v>
      </c>
      <c r="H1180" s="73" t="s">
        <v>2481</v>
      </c>
      <c r="I1180" s="74">
        <v>31.99</v>
      </c>
      <c r="J1180" s="2">
        <v>1</v>
      </c>
      <c r="K1180" s="94"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8.49</v>
      </c>
    </row>
    <row r="1181" spans="1:11" x14ac:dyDescent="0.25">
      <c r="A1181" s="2">
        <v>21156</v>
      </c>
      <c r="B1181" s="73" t="s">
        <v>1012</v>
      </c>
      <c r="C1181" s="73" t="s">
        <v>265</v>
      </c>
      <c r="D1181" s="73" t="s">
        <v>3742</v>
      </c>
      <c r="E1181" s="73">
        <v>750</v>
      </c>
      <c r="F1181" s="73">
        <v>6</v>
      </c>
      <c r="G1181" s="74">
        <v>40</v>
      </c>
      <c r="H1181" s="73" t="s">
        <v>2485</v>
      </c>
      <c r="I1181" s="74">
        <v>50.99</v>
      </c>
      <c r="J1181" s="2">
        <v>1</v>
      </c>
      <c r="K1181" s="94"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23.42</v>
      </c>
    </row>
    <row r="1182" spans="1:11" x14ac:dyDescent="0.25">
      <c r="A1182" s="2">
        <v>21167</v>
      </c>
      <c r="B1182" s="73" t="s">
        <v>5731</v>
      </c>
      <c r="C1182" s="73" t="s">
        <v>265</v>
      </c>
      <c r="D1182" s="73" t="s">
        <v>5084</v>
      </c>
      <c r="E1182" s="73">
        <v>750</v>
      </c>
      <c r="F1182" s="73">
        <v>6</v>
      </c>
      <c r="G1182" s="74">
        <v>43</v>
      </c>
      <c r="H1182" s="73" t="s">
        <v>2463</v>
      </c>
      <c r="I1182" s="74">
        <v>69.989999999999995</v>
      </c>
      <c r="J1182" s="2">
        <v>1</v>
      </c>
      <c r="K1182" s="94"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25.18</v>
      </c>
    </row>
    <row r="1183" spans="1:11" x14ac:dyDescent="0.25">
      <c r="A1183" s="2">
        <v>21177</v>
      </c>
      <c r="B1183" s="73" t="s">
        <v>1013</v>
      </c>
      <c r="C1183" s="73" t="s">
        <v>265</v>
      </c>
      <c r="D1183" s="73" t="s">
        <v>3778</v>
      </c>
      <c r="E1183" s="73">
        <v>750</v>
      </c>
      <c r="F1183" s="73">
        <v>12</v>
      </c>
      <c r="G1183" s="74">
        <v>35</v>
      </c>
      <c r="H1183" s="73" t="s">
        <v>2466</v>
      </c>
      <c r="I1183" s="74">
        <v>32.99</v>
      </c>
      <c r="J1183" s="2">
        <v>1</v>
      </c>
      <c r="K1183" s="94"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20.49</v>
      </c>
    </row>
    <row r="1184" spans="1:11" x14ac:dyDescent="0.25">
      <c r="A1184" s="2">
        <v>21198</v>
      </c>
      <c r="B1184" s="73" t="s">
        <v>5732</v>
      </c>
      <c r="C1184" s="73" t="s">
        <v>265</v>
      </c>
      <c r="D1184" s="73" t="s">
        <v>5096</v>
      </c>
      <c r="E1184" s="73">
        <v>375</v>
      </c>
      <c r="F1184" s="73">
        <v>12</v>
      </c>
      <c r="G1184" s="74">
        <v>35</v>
      </c>
      <c r="H1184" s="73" t="s">
        <v>2476</v>
      </c>
      <c r="I1184" s="74">
        <v>11.64</v>
      </c>
      <c r="J1184" s="2">
        <v>1</v>
      </c>
      <c r="K1184" s="94"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11.64</v>
      </c>
    </row>
    <row r="1185" spans="1:11" x14ac:dyDescent="0.25">
      <c r="A1185" s="2">
        <v>21210</v>
      </c>
      <c r="B1185" s="73" t="s">
        <v>1014</v>
      </c>
      <c r="C1185" s="73" t="s">
        <v>267</v>
      </c>
      <c r="D1185" s="73" t="s">
        <v>3741</v>
      </c>
      <c r="E1185" s="73">
        <v>740</v>
      </c>
      <c r="F1185" s="73">
        <v>12</v>
      </c>
      <c r="G1185" s="74">
        <v>5</v>
      </c>
      <c r="H1185" s="73" t="s">
        <v>2502</v>
      </c>
      <c r="I1185" s="74">
        <v>4.99</v>
      </c>
      <c r="J1185" s="2">
        <v>1</v>
      </c>
      <c r="K1185" s="94"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2.89</v>
      </c>
    </row>
    <row r="1186" spans="1:11" x14ac:dyDescent="0.25">
      <c r="A1186" s="2">
        <v>21210</v>
      </c>
      <c r="B1186" s="73" t="s">
        <v>1014</v>
      </c>
      <c r="C1186" s="73" t="s">
        <v>267</v>
      </c>
      <c r="D1186" s="73" t="s">
        <v>3741</v>
      </c>
      <c r="E1186" s="73">
        <v>740</v>
      </c>
      <c r="F1186" s="73">
        <v>12</v>
      </c>
      <c r="G1186" s="74">
        <v>5</v>
      </c>
      <c r="H1186" s="73" t="s">
        <v>2502</v>
      </c>
      <c r="I1186" s="74">
        <v>4.99</v>
      </c>
      <c r="J1186" s="2">
        <v>1</v>
      </c>
      <c r="K1186" s="94"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2.89</v>
      </c>
    </row>
    <row r="1187" spans="1:11" x14ac:dyDescent="0.25">
      <c r="A1187" s="2">
        <v>21220</v>
      </c>
      <c r="B1187" s="73" t="s">
        <v>1015</v>
      </c>
      <c r="C1187" s="73" t="s">
        <v>267</v>
      </c>
      <c r="D1187" s="73" t="s">
        <v>3741</v>
      </c>
      <c r="E1187" s="73">
        <v>2840</v>
      </c>
      <c r="F1187" s="73">
        <v>3</v>
      </c>
      <c r="G1187" s="74">
        <v>4.9000000000000004</v>
      </c>
      <c r="H1187" s="73" t="s">
        <v>2507</v>
      </c>
      <c r="I1187" s="74">
        <v>16.190000000000001</v>
      </c>
      <c r="J1187" s="2">
        <v>8</v>
      </c>
      <c r="K1187" s="94"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10.86</v>
      </c>
    </row>
    <row r="1188" spans="1:11" x14ac:dyDescent="0.25">
      <c r="A1188" s="2">
        <v>21220</v>
      </c>
      <c r="B1188" s="73" t="s">
        <v>1015</v>
      </c>
      <c r="C1188" s="73" t="s">
        <v>267</v>
      </c>
      <c r="D1188" s="73" t="s">
        <v>3741</v>
      </c>
      <c r="E1188" s="73">
        <v>2840</v>
      </c>
      <c r="F1188" s="73">
        <v>3</v>
      </c>
      <c r="G1188" s="74">
        <v>4.9000000000000004</v>
      </c>
      <c r="H1188" s="73" t="s">
        <v>2507</v>
      </c>
      <c r="I1188" s="74">
        <v>16.190000000000001</v>
      </c>
      <c r="J1188" s="2">
        <v>8</v>
      </c>
      <c r="K1188" s="94"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10.86</v>
      </c>
    </row>
    <row r="1189" spans="1:11" x14ac:dyDescent="0.25">
      <c r="A1189" s="2">
        <v>21225</v>
      </c>
      <c r="B1189" s="73" t="s">
        <v>195</v>
      </c>
      <c r="C1189" s="73" t="s">
        <v>265</v>
      </c>
      <c r="D1189" s="73" t="s">
        <v>5096</v>
      </c>
      <c r="E1189" s="73">
        <v>375</v>
      </c>
      <c r="F1189" s="73">
        <v>20</v>
      </c>
      <c r="G1189" s="74">
        <v>35</v>
      </c>
      <c r="H1189" s="73" t="s">
        <v>2461</v>
      </c>
      <c r="I1189" s="74">
        <v>17.989999999999998</v>
      </c>
      <c r="J1189" s="2">
        <v>1</v>
      </c>
      <c r="K1189" s="94"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11.64</v>
      </c>
    </row>
    <row r="1190" spans="1:11" x14ac:dyDescent="0.25">
      <c r="A1190" s="2">
        <v>21229</v>
      </c>
      <c r="B1190" s="73" t="s">
        <v>209</v>
      </c>
      <c r="C1190" s="73" t="s">
        <v>265</v>
      </c>
      <c r="D1190" s="73" t="s">
        <v>5096</v>
      </c>
      <c r="E1190" s="73">
        <v>750</v>
      </c>
      <c r="F1190" s="73">
        <v>12</v>
      </c>
      <c r="G1190" s="74">
        <v>35</v>
      </c>
      <c r="H1190" s="73" t="s">
        <v>2460</v>
      </c>
      <c r="I1190" s="74">
        <v>31.49</v>
      </c>
      <c r="J1190" s="2">
        <v>1</v>
      </c>
      <c r="K1190" s="94"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20.49</v>
      </c>
    </row>
    <row r="1191" spans="1:11" x14ac:dyDescent="0.25">
      <c r="A1191" s="2">
        <v>21296</v>
      </c>
      <c r="B1191" s="73" t="s">
        <v>1017</v>
      </c>
      <c r="C1191" s="73" t="s">
        <v>267</v>
      </c>
      <c r="D1191" s="73" t="s">
        <v>3802</v>
      </c>
      <c r="E1191" s="73">
        <v>4092</v>
      </c>
      <c r="F1191" s="73">
        <v>1</v>
      </c>
      <c r="G1191" s="74">
        <v>4</v>
      </c>
      <c r="H1191" s="73" t="s">
        <v>2502</v>
      </c>
      <c r="I1191" s="74">
        <v>28.19</v>
      </c>
      <c r="J1191" s="2">
        <v>12</v>
      </c>
      <c r="K1191" s="94"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12.78</v>
      </c>
    </row>
    <row r="1192" spans="1:11" x14ac:dyDescent="0.25">
      <c r="A1192" s="2">
        <v>21296</v>
      </c>
      <c r="B1192" s="73" t="s">
        <v>1017</v>
      </c>
      <c r="C1192" s="73" t="s">
        <v>267</v>
      </c>
      <c r="D1192" s="73" t="s">
        <v>3802</v>
      </c>
      <c r="E1192" s="73">
        <v>4092</v>
      </c>
      <c r="F1192" s="73">
        <v>1</v>
      </c>
      <c r="G1192" s="74">
        <v>4</v>
      </c>
      <c r="H1192" s="73" t="s">
        <v>2502</v>
      </c>
      <c r="I1192" s="74">
        <v>28.19</v>
      </c>
      <c r="J1192" s="2">
        <v>12</v>
      </c>
      <c r="K1192" s="94"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12.78</v>
      </c>
    </row>
    <row r="1193" spans="1:11" x14ac:dyDescent="0.25">
      <c r="A1193" s="2">
        <v>21303</v>
      </c>
      <c r="B1193" s="73" t="s">
        <v>220</v>
      </c>
      <c r="C1193" s="73" t="s">
        <v>265</v>
      </c>
      <c r="D1193" s="73" t="s">
        <v>5096</v>
      </c>
      <c r="E1193" s="73">
        <v>750</v>
      </c>
      <c r="F1193" s="73">
        <v>12</v>
      </c>
      <c r="G1193" s="74">
        <v>35</v>
      </c>
      <c r="H1193" s="73" t="s">
        <v>2460</v>
      </c>
      <c r="I1193" s="74">
        <v>31.49</v>
      </c>
      <c r="J1193" s="2">
        <v>1</v>
      </c>
      <c r="K1193" s="94"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20.49</v>
      </c>
    </row>
    <row r="1194" spans="1:11" x14ac:dyDescent="0.25">
      <c r="A1194" s="2">
        <v>21330</v>
      </c>
      <c r="B1194" s="73" t="s">
        <v>216</v>
      </c>
      <c r="C1194" s="73" t="s">
        <v>266</v>
      </c>
      <c r="D1194" s="73" t="s">
        <v>3804</v>
      </c>
      <c r="E1194" s="73">
        <v>750</v>
      </c>
      <c r="F1194" s="73">
        <v>12</v>
      </c>
      <c r="G1194" s="74">
        <v>11.5</v>
      </c>
      <c r="H1194" s="73" t="s">
        <v>2482</v>
      </c>
      <c r="I1194" s="74">
        <v>19.989999999999998</v>
      </c>
      <c r="J1194" s="2">
        <v>1</v>
      </c>
      <c r="K1194" s="94"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6.73</v>
      </c>
    </row>
    <row r="1195" spans="1:11" x14ac:dyDescent="0.25">
      <c r="A1195" s="2">
        <v>21332</v>
      </c>
      <c r="B1195" s="73" t="s">
        <v>1018</v>
      </c>
      <c r="C1195" s="73" t="s">
        <v>266</v>
      </c>
      <c r="D1195" s="73" t="s">
        <v>3747</v>
      </c>
      <c r="E1195" s="73">
        <v>750</v>
      </c>
      <c r="F1195" s="73">
        <v>12</v>
      </c>
      <c r="G1195" s="74">
        <v>15</v>
      </c>
      <c r="H1195" s="73" t="s">
        <v>2482</v>
      </c>
      <c r="I1195" s="74">
        <v>23.99</v>
      </c>
      <c r="J1195" s="2">
        <v>1</v>
      </c>
      <c r="K1195" s="94"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8.7799999999999994</v>
      </c>
    </row>
    <row r="1196" spans="1:11" x14ac:dyDescent="0.25">
      <c r="A1196" s="2">
        <v>21338</v>
      </c>
      <c r="B1196" s="73" t="s">
        <v>1019</v>
      </c>
      <c r="C1196" s="73" t="s">
        <v>266</v>
      </c>
      <c r="D1196" s="73" t="s">
        <v>3747</v>
      </c>
      <c r="E1196" s="73">
        <v>750</v>
      </c>
      <c r="F1196" s="73">
        <v>6</v>
      </c>
      <c r="G1196" s="74">
        <v>16.5</v>
      </c>
      <c r="H1196" s="73" t="s">
        <v>2482</v>
      </c>
      <c r="I1196" s="74">
        <v>63.99</v>
      </c>
      <c r="J1196" s="2">
        <v>1</v>
      </c>
      <c r="K1196" s="94"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9.66</v>
      </c>
    </row>
    <row r="1197" spans="1:11" x14ac:dyDescent="0.25">
      <c r="A1197" s="2">
        <v>21357</v>
      </c>
      <c r="B1197" s="73" t="s">
        <v>1020</v>
      </c>
      <c r="C1197" s="73" t="s">
        <v>265</v>
      </c>
      <c r="D1197" s="73" t="s">
        <v>5107</v>
      </c>
      <c r="E1197" s="73">
        <v>750</v>
      </c>
      <c r="F1197" s="73">
        <v>6</v>
      </c>
      <c r="G1197" s="74">
        <v>46</v>
      </c>
      <c r="H1197" s="73" t="s">
        <v>2460</v>
      </c>
      <c r="I1197" s="74">
        <v>123.49</v>
      </c>
      <c r="J1197" s="2">
        <v>1</v>
      </c>
      <c r="K1197" s="94"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26.93</v>
      </c>
    </row>
    <row r="1198" spans="1:11" x14ac:dyDescent="0.25">
      <c r="A1198" s="2">
        <v>21359</v>
      </c>
      <c r="B1198" s="73" t="s">
        <v>1021</v>
      </c>
      <c r="C1198" s="73" t="s">
        <v>267</v>
      </c>
      <c r="D1198" s="73" t="s">
        <v>3741</v>
      </c>
      <c r="E1198" s="73">
        <v>473</v>
      </c>
      <c r="F1198" s="73">
        <v>24</v>
      </c>
      <c r="G1198" s="74">
        <v>4.9000000000000004</v>
      </c>
      <c r="H1198" s="73" t="s">
        <v>2507</v>
      </c>
      <c r="I1198" s="74">
        <v>2.79</v>
      </c>
      <c r="J1198" s="2">
        <v>1</v>
      </c>
      <c r="K1198" s="94"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1.81</v>
      </c>
    </row>
    <row r="1199" spans="1:11" x14ac:dyDescent="0.25">
      <c r="A1199" s="2">
        <v>21359</v>
      </c>
      <c r="B1199" s="73" t="s">
        <v>1021</v>
      </c>
      <c r="C1199" s="73" t="s">
        <v>267</v>
      </c>
      <c r="D1199" s="73" t="s">
        <v>3741</v>
      </c>
      <c r="E1199" s="73">
        <v>473</v>
      </c>
      <c r="F1199" s="73">
        <v>24</v>
      </c>
      <c r="G1199" s="74">
        <v>4.9000000000000004</v>
      </c>
      <c r="H1199" s="73" t="s">
        <v>2507</v>
      </c>
      <c r="I1199" s="74">
        <v>2.79</v>
      </c>
      <c r="J1199" s="2">
        <v>1</v>
      </c>
      <c r="K1199" s="94"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1.81</v>
      </c>
    </row>
    <row r="1200" spans="1:11" x14ac:dyDescent="0.25">
      <c r="A1200" s="2">
        <v>21361</v>
      </c>
      <c r="B1200" s="73" t="s">
        <v>1022</v>
      </c>
      <c r="C1200" s="73" t="s">
        <v>265</v>
      </c>
      <c r="D1200" s="73" t="s">
        <v>5107</v>
      </c>
      <c r="E1200" s="73">
        <v>750</v>
      </c>
      <c r="F1200" s="73">
        <v>6</v>
      </c>
      <c r="G1200" s="74">
        <v>46</v>
      </c>
      <c r="H1200" s="73" t="s">
        <v>2460</v>
      </c>
      <c r="I1200" s="74">
        <v>110.49</v>
      </c>
      <c r="J1200" s="2">
        <v>1</v>
      </c>
      <c r="K1200" s="94"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26.93</v>
      </c>
    </row>
    <row r="1201" spans="1:11" x14ac:dyDescent="0.25">
      <c r="A1201" s="2">
        <v>21378</v>
      </c>
      <c r="B1201" s="73" t="s">
        <v>806</v>
      </c>
      <c r="C1201" s="73" t="s">
        <v>265</v>
      </c>
      <c r="D1201" s="73" t="s">
        <v>5089</v>
      </c>
      <c r="E1201" s="73">
        <v>750</v>
      </c>
      <c r="F1201" s="73">
        <v>12</v>
      </c>
      <c r="G1201" s="74">
        <v>40</v>
      </c>
      <c r="H1201" s="73" t="s">
        <v>4893</v>
      </c>
      <c r="I1201" s="74">
        <v>32.49</v>
      </c>
      <c r="J1201" s="2">
        <v>1</v>
      </c>
      <c r="K1201" s="94"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23.42</v>
      </c>
    </row>
    <row r="1202" spans="1:11" x14ac:dyDescent="0.25">
      <c r="A1202" s="2">
        <v>21379</v>
      </c>
      <c r="B1202" s="73" t="s">
        <v>214</v>
      </c>
      <c r="C1202" s="73" t="s">
        <v>265</v>
      </c>
      <c r="D1202" s="73" t="s">
        <v>3813</v>
      </c>
      <c r="E1202" s="73">
        <v>750</v>
      </c>
      <c r="F1202" s="73">
        <v>12</v>
      </c>
      <c r="G1202" s="74">
        <v>35</v>
      </c>
      <c r="H1202" s="73" t="s">
        <v>2460</v>
      </c>
      <c r="I1202" s="74">
        <v>24.88</v>
      </c>
      <c r="J1202" s="2">
        <v>1</v>
      </c>
      <c r="K1202" s="94"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20.49</v>
      </c>
    </row>
    <row r="1203" spans="1:11" x14ac:dyDescent="0.25">
      <c r="A1203" s="2">
        <v>21380</v>
      </c>
      <c r="B1203" s="73" t="s">
        <v>215</v>
      </c>
      <c r="C1203" s="73" t="s">
        <v>265</v>
      </c>
      <c r="D1203" s="73" t="s">
        <v>3813</v>
      </c>
      <c r="E1203" s="73">
        <v>750</v>
      </c>
      <c r="F1203" s="73">
        <v>12</v>
      </c>
      <c r="G1203" s="74">
        <v>35</v>
      </c>
      <c r="H1203" s="73" t="s">
        <v>2461</v>
      </c>
      <c r="I1203" s="74">
        <v>24.88</v>
      </c>
      <c r="J1203" s="2">
        <v>1</v>
      </c>
      <c r="K1203" s="94"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20.49</v>
      </c>
    </row>
    <row r="1204" spans="1:11" x14ac:dyDescent="0.25">
      <c r="A1204" s="2">
        <v>21381</v>
      </c>
      <c r="B1204" s="73" t="s">
        <v>1023</v>
      </c>
      <c r="C1204" s="73" t="s">
        <v>265</v>
      </c>
      <c r="D1204" s="73" t="s">
        <v>3742</v>
      </c>
      <c r="E1204" s="73">
        <v>750</v>
      </c>
      <c r="F1204" s="73">
        <v>12</v>
      </c>
      <c r="G1204" s="74">
        <v>40</v>
      </c>
      <c r="H1204" s="73" t="s">
        <v>2466</v>
      </c>
      <c r="I1204" s="74">
        <v>25.99</v>
      </c>
      <c r="J1204" s="2">
        <v>1</v>
      </c>
      <c r="K1204" s="94"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23.42</v>
      </c>
    </row>
    <row r="1205" spans="1:11" x14ac:dyDescent="0.25">
      <c r="A1205" s="2">
        <v>21409</v>
      </c>
      <c r="B1205" s="73" t="s">
        <v>1024</v>
      </c>
      <c r="C1205" s="73" t="s">
        <v>267</v>
      </c>
      <c r="D1205" s="73" t="s">
        <v>3741</v>
      </c>
      <c r="E1205" s="73">
        <v>473</v>
      </c>
      <c r="F1205" s="73">
        <v>24</v>
      </c>
      <c r="G1205" s="74">
        <v>5</v>
      </c>
      <c r="H1205" s="73" t="s">
        <v>2542</v>
      </c>
      <c r="I1205" s="74">
        <v>3.99</v>
      </c>
      <c r="J1205" s="2">
        <v>1</v>
      </c>
      <c r="K1205" s="94"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1.85</v>
      </c>
    </row>
    <row r="1206" spans="1:11" x14ac:dyDescent="0.25">
      <c r="A1206" s="2">
        <v>21409</v>
      </c>
      <c r="B1206" s="73" t="s">
        <v>1024</v>
      </c>
      <c r="C1206" s="73" t="s">
        <v>267</v>
      </c>
      <c r="D1206" s="73" t="s">
        <v>3741</v>
      </c>
      <c r="E1206" s="73">
        <v>473</v>
      </c>
      <c r="F1206" s="73">
        <v>24</v>
      </c>
      <c r="G1206" s="74">
        <v>5</v>
      </c>
      <c r="H1206" s="73" t="s">
        <v>2542</v>
      </c>
      <c r="I1206" s="74">
        <v>3.99</v>
      </c>
      <c r="J1206" s="2">
        <v>1</v>
      </c>
      <c r="K1206" s="94"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1.85</v>
      </c>
    </row>
    <row r="1207" spans="1:11" x14ac:dyDescent="0.25">
      <c r="A1207" s="2">
        <v>21410</v>
      </c>
      <c r="B1207" s="73" t="s">
        <v>1025</v>
      </c>
      <c r="C1207" s="73" t="s">
        <v>267</v>
      </c>
      <c r="D1207" s="73" t="s">
        <v>3777</v>
      </c>
      <c r="E1207" s="73">
        <v>473</v>
      </c>
      <c r="F1207" s="73">
        <v>24</v>
      </c>
      <c r="G1207" s="74">
        <v>5</v>
      </c>
      <c r="H1207" s="73" t="s">
        <v>2542</v>
      </c>
      <c r="I1207" s="74">
        <v>4.5</v>
      </c>
      <c r="J1207" s="2">
        <v>1</v>
      </c>
      <c r="K1207" s="94"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1.85</v>
      </c>
    </row>
    <row r="1208" spans="1:11" x14ac:dyDescent="0.25">
      <c r="A1208" s="2">
        <v>21410</v>
      </c>
      <c r="B1208" s="73" t="s">
        <v>1025</v>
      </c>
      <c r="C1208" s="73" t="s">
        <v>267</v>
      </c>
      <c r="D1208" s="73" t="s">
        <v>3777</v>
      </c>
      <c r="E1208" s="73">
        <v>473</v>
      </c>
      <c r="F1208" s="73">
        <v>24</v>
      </c>
      <c r="G1208" s="74">
        <v>5</v>
      </c>
      <c r="H1208" s="73" t="s">
        <v>2542</v>
      </c>
      <c r="I1208" s="74">
        <v>4.5</v>
      </c>
      <c r="J1208" s="2">
        <v>1</v>
      </c>
      <c r="K1208" s="94"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1.85</v>
      </c>
    </row>
    <row r="1209" spans="1:11" x14ac:dyDescent="0.25">
      <c r="A1209" s="2">
        <v>21411</v>
      </c>
      <c r="B1209" s="73" t="s">
        <v>1026</v>
      </c>
      <c r="C1209" s="73" t="s">
        <v>267</v>
      </c>
      <c r="D1209" s="73" t="s">
        <v>3751</v>
      </c>
      <c r="E1209" s="73">
        <v>473</v>
      </c>
      <c r="F1209" s="73">
        <v>24</v>
      </c>
      <c r="G1209" s="74">
        <v>6.5</v>
      </c>
      <c r="H1209" s="73" t="s">
        <v>2542</v>
      </c>
      <c r="I1209" s="74">
        <v>4.95</v>
      </c>
      <c r="J1209" s="2">
        <v>1</v>
      </c>
      <c r="K1209" s="94"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2.4</v>
      </c>
    </row>
    <row r="1210" spans="1:11" x14ac:dyDescent="0.25">
      <c r="A1210" s="2">
        <v>21411</v>
      </c>
      <c r="B1210" s="73" t="s">
        <v>1026</v>
      </c>
      <c r="C1210" s="73" t="s">
        <v>267</v>
      </c>
      <c r="D1210" s="73" t="s">
        <v>3751</v>
      </c>
      <c r="E1210" s="73">
        <v>473</v>
      </c>
      <c r="F1210" s="73">
        <v>24</v>
      </c>
      <c r="G1210" s="74">
        <v>6.5</v>
      </c>
      <c r="H1210" s="73" t="s">
        <v>2542</v>
      </c>
      <c r="I1210" s="74">
        <v>4.95</v>
      </c>
      <c r="J1210" s="2">
        <v>1</v>
      </c>
      <c r="K1210" s="94"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2.4</v>
      </c>
    </row>
    <row r="1211" spans="1:11" x14ac:dyDescent="0.25">
      <c r="A1211" s="2">
        <v>21413</v>
      </c>
      <c r="B1211" s="73" t="s">
        <v>2647</v>
      </c>
      <c r="C1211" s="73" t="s">
        <v>267</v>
      </c>
      <c r="D1211" s="73" t="s">
        <v>3751</v>
      </c>
      <c r="E1211" s="73">
        <v>473</v>
      </c>
      <c r="F1211" s="73">
        <v>24</v>
      </c>
      <c r="G1211" s="74">
        <v>6.5</v>
      </c>
      <c r="H1211" s="73" t="s">
        <v>2542</v>
      </c>
      <c r="I1211" s="74">
        <v>4.99</v>
      </c>
      <c r="J1211" s="2">
        <v>1</v>
      </c>
      <c r="K1211" s="94"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2.4</v>
      </c>
    </row>
    <row r="1212" spans="1:11" x14ac:dyDescent="0.25">
      <c r="A1212" s="2">
        <v>21413</v>
      </c>
      <c r="B1212" s="73" t="s">
        <v>2647</v>
      </c>
      <c r="C1212" s="73" t="s">
        <v>267</v>
      </c>
      <c r="D1212" s="73" t="s">
        <v>3751</v>
      </c>
      <c r="E1212" s="73">
        <v>473</v>
      </c>
      <c r="F1212" s="73">
        <v>24</v>
      </c>
      <c r="G1212" s="74">
        <v>6.5</v>
      </c>
      <c r="H1212" s="73" t="s">
        <v>2542</v>
      </c>
      <c r="I1212" s="74">
        <v>4.99</v>
      </c>
      <c r="J1212" s="2">
        <v>1</v>
      </c>
      <c r="K1212" s="94"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2.4</v>
      </c>
    </row>
    <row r="1213" spans="1:11" x14ac:dyDescent="0.25">
      <c r="A1213" s="2">
        <v>21414</v>
      </c>
      <c r="B1213" s="73" t="s">
        <v>1027</v>
      </c>
      <c r="C1213" s="73" t="s">
        <v>265</v>
      </c>
      <c r="D1213" s="73" t="s">
        <v>5091</v>
      </c>
      <c r="E1213" s="73">
        <v>750</v>
      </c>
      <c r="F1213" s="73">
        <v>12</v>
      </c>
      <c r="G1213" s="74">
        <v>40</v>
      </c>
      <c r="H1213" s="73" t="s">
        <v>2460</v>
      </c>
      <c r="I1213" s="74">
        <v>62.49</v>
      </c>
      <c r="J1213" s="2">
        <v>1</v>
      </c>
      <c r="K1213" s="94"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23.42</v>
      </c>
    </row>
    <row r="1214" spans="1:11" x14ac:dyDescent="0.25">
      <c r="A1214" s="2">
        <v>21421</v>
      </c>
      <c r="B1214" s="73" t="s">
        <v>219</v>
      </c>
      <c r="C1214" s="73" t="s">
        <v>266</v>
      </c>
      <c r="D1214" s="73" t="s">
        <v>3758</v>
      </c>
      <c r="E1214" s="73">
        <v>750</v>
      </c>
      <c r="F1214" s="73">
        <v>12</v>
      </c>
      <c r="G1214" s="74">
        <v>13</v>
      </c>
      <c r="H1214" s="73" t="s">
        <v>4291</v>
      </c>
      <c r="I1214" s="74">
        <v>11.99</v>
      </c>
      <c r="J1214" s="2">
        <v>1</v>
      </c>
      <c r="K1214" s="94"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7.61</v>
      </c>
    </row>
    <row r="1215" spans="1:11" x14ac:dyDescent="0.25">
      <c r="A1215" s="2">
        <v>21429</v>
      </c>
      <c r="B1215" s="73" t="s">
        <v>1028</v>
      </c>
      <c r="C1215" s="73" t="s">
        <v>266</v>
      </c>
      <c r="D1215" s="73" t="s">
        <v>3764</v>
      </c>
      <c r="E1215" s="73">
        <v>200</v>
      </c>
      <c r="F1215" s="73">
        <v>12</v>
      </c>
      <c r="G1215" s="74">
        <v>9.4</v>
      </c>
      <c r="H1215" s="73" t="s">
        <v>2980</v>
      </c>
      <c r="I1215" s="74">
        <v>32</v>
      </c>
      <c r="J1215" s="2">
        <v>1</v>
      </c>
      <c r="K1215" s="94"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2.11</v>
      </c>
    </row>
    <row r="1216" spans="1:11" x14ac:dyDescent="0.25">
      <c r="A1216" s="2">
        <v>21430</v>
      </c>
      <c r="B1216" s="73" t="s">
        <v>1029</v>
      </c>
      <c r="C1216" s="73" t="s">
        <v>266</v>
      </c>
      <c r="D1216" s="73" t="s">
        <v>3789</v>
      </c>
      <c r="E1216" s="73">
        <v>375</v>
      </c>
      <c r="F1216" s="73">
        <v>12</v>
      </c>
      <c r="G1216" s="74">
        <v>13</v>
      </c>
      <c r="H1216" s="73" t="s">
        <v>5341</v>
      </c>
      <c r="I1216" s="74">
        <v>50.79</v>
      </c>
      <c r="J1216" s="2">
        <v>1</v>
      </c>
      <c r="K1216" s="94"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4.03</v>
      </c>
    </row>
    <row r="1217" spans="1:11" x14ac:dyDescent="0.25">
      <c r="A1217" s="2">
        <v>21505</v>
      </c>
      <c r="B1217" s="73" t="s">
        <v>1030</v>
      </c>
      <c r="C1217" s="73" t="s">
        <v>267</v>
      </c>
      <c r="D1217" s="73" t="s">
        <v>3741</v>
      </c>
      <c r="E1217" s="73">
        <v>2840</v>
      </c>
      <c r="F1217" s="73">
        <v>3</v>
      </c>
      <c r="G1217" s="74">
        <v>5</v>
      </c>
      <c r="H1217" s="73" t="s">
        <v>2501</v>
      </c>
      <c r="I1217" s="74">
        <v>16.39</v>
      </c>
      <c r="J1217" s="2">
        <v>8</v>
      </c>
      <c r="K1217" s="94"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11.09</v>
      </c>
    </row>
    <row r="1218" spans="1:11" x14ac:dyDescent="0.25">
      <c r="A1218" s="2">
        <v>21505</v>
      </c>
      <c r="B1218" s="73" t="s">
        <v>1030</v>
      </c>
      <c r="C1218" s="73" t="s">
        <v>267</v>
      </c>
      <c r="D1218" s="73" t="s">
        <v>3741</v>
      </c>
      <c r="E1218" s="73">
        <v>2840</v>
      </c>
      <c r="F1218" s="73">
        <v>3</v>
      </c>
      <c r="G1218" s="74">
        <v>5</v>
      </c>
      <c r="H1218" s="73" t="s">
        <v>2501</v>
      </c>
      <c r="I1218" s="74">
        <v>16.39</v>
      </c>
      <c r="J1218" s="2">
        <v>8</v>
      </c>
      <c r="K1218" s="94"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11.09</v>
      </c>
    </row>
    <row r="1219" spans="1:11" x14ac:dyDescent="0.25">
      <c r="A1219" s="2">
        <v>21539</v>
      </c>
      <c r="B1219" s="73" t="s">
        <v>1031</v>
      </c>
      <c r="C1219" s="73" t="s">
        <v>265</v>
      </c>
      <c r="D1219" s="73" t="s">
        <v>5079</v>
      </c>
      <c r="E1219" s="73">
        <v>750</v>
      </c>
      <c r="F1219" s="73">
        <v>6</v>
      </c>
      <c r="G1219" s="74">
        <v>42</v>
      </c>
      <c r="H1219" s="73" t="s">
        <v>2460</v>
      </c>
      <c r="I1219" s="74">
        <v>39.99</v>
      </c>
      <c r="J1219" s="2">
        <v>1</v>
      </c>
      <c r="K1219" s="94"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24.59</v>
      </c>
    </row>
    <row r="1220" spans="1:11" x14ac:dyDescent="0.25">
      <c r="A1220" s="2">
        <v>21572</v>
      </c>
      <c r="B1220" s="73" t="s">
        <v>1032</v>
      </c>
      <c r="C1220" s="73" t="s">
        <v>267</v>
      </c>
      <c r="D1220" s="73" t="s">
        <v>3741</v>
      </c>
      <c r="E1220" s="73">
        <v>4260</v>
      </c>
      <c r="F1220" s="73">
        <v>2</v>
      </c>
      <c r="G1220" s="74">
        <v>5</v>
      </c>
      <c r="H1220" s="73" t="s">
        <v>2542</v>
      </c>
      <c r="I1220" s="74">
        <v>26.99</v>
      </c>
      <c r="J1220" s="2">
        <v>12</v>
      </c>
      <c r="K1220" s="94"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16.63</v>
      </c>
    </row>
    <row r="1221" spans="1:11" x14ac:dyDescent="0.25">
      <c r="A1221" s="2">
        <v>21572</v>
      </c>
      <c r="B1221" s="73" t="s">
        <v>1032</v>
      </c>
      <c r="C1221" s="73" t="s">
        <v>267</v>
      </c>
      <c r="D1221" s="73" t="s">
        <v>3741</v>
      </c>
      <c r="E1221" s="73">
        <v>4260</v>
      </c>
      <c r="F1221" s="73">
        <v>2</v>
      </c>
      <c r="G1221" s="74">
        <v>5</v>
      </c>
      <c r="H1221" s="73" t="s">
        <v>2542</v>
      </c>
      <c r="I1221" s="74">
        <v>26.99</v>
      </c>
      <c r="J1221" s="2">
        <v>12</v>
      </c>
      <c r="K1221" s="94"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16.63</v>
      </c>
    </row>
    <row r="1222" spans="1:11" x14ac:dyDescent="0.25">
      <c r="A1222" s="2">
        <v>21591</v>
      </c>
      <c r="B1222" s="73" t="s">
        <v>3476</v>
      </c>
      <c r="C1222" s="73" t="s">
        <v>266</v>
      </c>
      <c r="D1222" s="73" t="s">
        <v>3747</v>
      </c>
      <c r="E1222" s="73">
        <v>750</v>
      </c>
      <c r="F1222" s="73">
        <v>6</v>
      </c>
      <c r="G1222" s="74">
        <v>13.5</v>
      </c>
      <c r="H1222" s="73" t="s">
        <v>2481</v>
      </c>
      <c r="I1222" s="74">
        <v>48.99</v>
      </c>
      <c r="J1222" s="2">
        <v>1</v>
      </c>
      <c r="K1222" s="94"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7.9</v>
      </c>
    </row>
    <row r="1223" spans="1:11" x14ac:dyDescent="0.25">
      <c r="A1223" s="2">
        <v>21679</v>
      </c>
      <c r="B1223" s="73" t="s">
        <v>5342</v>
      </c>
      <c r="C1223" s="73" t="s">
        <v>267</v>
      </c>
      <c r="D1223" s="73" t="s">
        <v>3777</v>
      </c>
      <c r="E1223" s="73">
        <v>473</v>
      </c>
      <c r="F1223" s="73">
        <v>24</v>
      </c>
      <c r="G1223" s="74">
        <v>4.75</v>
      </c>
      <c r="H1223" s="73" t="s">
        <v>2533</v>
      </c>
      <c r="I1223" s="74">
        <v>3.99</v>
      </c>
      <c r="J1223" s="2">
        <v>1</v>
      </c>
      <c r="K1223" s="94"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1.75</v>
      </c>
    </row>
    <row r="1224" spans="1:11" x14ac:dyDescent="0.25">
      <c r="A1224" s="2">
        <v>21679</v>
      </c>
      <c r="B1224" s="73" t="s">
        <v>5342</v>
      </c>
      <c r="C1224" s="73" t="s">
        <v>267</v>
      </c>
      <c r="D1224" s="73" t="s">
        <v>3777</v>
      </c>
      <c r="E1224" s="73">
        <v>473</v>
      </c>
      <c r="F1224" s="73">
        <v>24</v>
      </c>
      <c r="G1224" s="74">
        <v>4.75</v>
      </c>
      <c r="H1224" s="73" t="s">
        <v>2533</v>
      </c>
      <c r="I1224" s="74">
        <v>3.99</v>
      </c>
      <c r="J1224" s="2">
        <v>1</v>
      </c>
      <c r="K1224" s="94"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1.75</v>
      </c>
    </row>
    <row r="1225" spans="1:11" x14ac:dyDescent="0.25">
      <c r="A1225" s="2">
        <v>21701</v>
      </c>
      <c r="B1225" s="73" t="s">
        <v>218</v>
      </c>
      <c r="C1225" s="73" t="s">
        <v>265</v>
      </c>
      <c r="D1225" s="73" t="s">
        <v>5096</v>
      </c>
      <c r="E1225" s="73">
        <v>750</v>
      </c>
      <c r="F1225" s="73">
        <v>12</v>
      </c>
      <c r="G1225" s="74">
        <v>40</v>
      </c>
      <c r="H1225" s="73" t="s">
        <v>2460</v>
      </c>
      <c r="I1225" s="74">
        <v>28.74</v>
      </c>
      <c r="J1225" s="2">
        <v>1</v>
      </c>
      <c r="K1225" s="94"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row>
    <row r="1226" spans="1:11" x14ac:dyDescent="0.25">
      <c r="A1226" s="2">
        <v>21703</v>
      </c>
      <c r="B1226" s="73" t="s">
        <v>1033</v>
      </c>
      <c r="C1226" s="73" t="s">
        <v>265</v>
      </c>
      <c r="D1226" s="73" t="s">
        <v>5089</v>
      </c>
      <c r="E1226" s="73">
        <v>750</v>
      </c>
      <c r="F1226" s="73">
        <v>12</v>
      </c>
      <c r="G1226" s="74">
        <v>50.5</v>
      </c>
      <c r="H1226" s="73" t="s">
        <v>2466</v>
      </c>
      <c r="I1226" s="74">
        <v>43.99</v>
      </c>
      <c r="J1226" s="2">
        <v>1</v>
      </c>
      <c r="K1226" s="94"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29.57</v>
      </c>
    </row>
    <row r="1227" spans="1:11" x14ac:dyDescent="0.25">
      <c r="A1227" s="2">
        <v>21743</v>
      </c>
      <c r="B1227" s="73" t="s">
        <v>1034</v>
      </c>
      <c r="C1227" s="73" t="s">
        <v>266</v>
      </c>
      <c r="D1227" s="73" t="s">
        <v>3743</v>
      </c>
      <c r="E1227" s="73">
        <v>750</v>
      </c>
      <c r="F1227" s="73">
        <v>6</v>
      </c>
      <c r="G1227" s="74">
        <v>12</v>
      </c>
      <c r="H1227" s="73" t="s">
        <v>2522</v>
      </c>
      <c r="I1227" s="74">
        <v>27.92</v>
      </c>
      <c r="J1227" s="2">
        <v>1</v>
      </c>
      <c r="K1227" s="94"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7.03</v>
      </c>
    </row>
    <row r="1228" spans="1:11" x14ac:dyDescent="0.25">
      <c r="A1228" s="2">
        <v>21752</v>
      </c>
      <c r="B1228" s="73" t="s">
        <v>1035</v>
      </c>
      <c r="C1228" s="73" t="s">
        <v>266</v>
      </c>
      <c r="D1228" s="73" t="s">
        <v>3760</v>
      </c>
      <c r="E1228" s="73">
        <v>750</v>
      </c>
      <c r="F1228" s="73">
        <v>12</v>
      </c>
      <c r="G1228" s="74">
        <v>13.5</v>
      </c>
      <c r="H1228" s="73" t="s">
        <v>2482</v>
      </c>
      <c r="I1228" s="74">
        <v>16.989999999999998</v>
      </c>
      <c r="J1228" s="2">
        <v>1</v>
      </c>
      <c r="K1228" s="94"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7.9</v>
      </c>
    </row>
    <row r="1229" spans="1:11" x14ac:dyDescent="0.25">
      <c r="A1229" s="2">
        <v>21800</v>
      </c>
      <c r="B1229" s="73" t="s">
        <v>1036</v>
      </c>
      <c r="C1229" s="73" t="s">
        <v>265</v>
      </c>
      <c r="D1229" s="73" t="s">
        <v>5080</v>
      </c>
      <c r="E1229" s="73">
        <v>750</v>
      </c>
      <c r="F1229" s="73">
        <v>6</v>
      </c>
      <c r="G1229" s="74">
        <v>40</v>
      </c>
      <c r="H1229" s="73" t="s">
        <v>4893</v>
      </c>
      <c r="I1229" s="74">
        <v>59.99</v>
      </c>
      <c r="J1229" s="2">
        <v>1</v>
      </c>
      <c r="K1229" s="94"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23.42</v>
      </c>
    </row>
    <row r="1230" spans="1:11" x14ac:dyDescent="0.25">
      <c r="A1230" s="2">
        <v>21809</v>
      </c>
      <c r="B1230" s="73" t="s">
        <v>1037</v>
      </c>
      <c r="C1230" s="73" t="s">
        <v>266</v>
      </c>
      <c r="D1230" s="73" t="s">
        <v>3747</v>
      </c>
      <c r="E1230" s="73">
        <v>750</v>
      </c>
      <c r="F1230" s="73">
        <v>6</v>
      </c>
      <c r="G1230" s="74">
        <v>13</v>
      </c>
      <c r="H1230" s="73" t="s">
        <v>2469</v>
      </c>
      <c r="I1230" s="74">
        <v>63.01</v>
      </c>
      <c r="J1230" s="2">
        <v>1</v>
      </c>
      <c r="K1230" s="94"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7.61</v>
      </c>
    </row>
    <row r="1231" spans="1:11" x14ac:dyDescent="0.25">
      <c r="A1231" s="2">
        <v>21846</v>
      </c>
      <c r="B1231" s="73" t="s">
        <v>1038</v>
      </c>
      <c r="C1231" s="73" t="s">
        <v>266</v>
      </c>
      <c r="D1231" s="73" t="s">
        <v>3769</v>
      </c>
      <c r="E1231" s="73">
        <v>750</v>
      </c>
      <c r="F1231" s="73">
        <v>6</v>
      </c>
      <c r="G1231" s="74">
        <v>8.5</v>
      </c>
      <c r="H1231" s="73" t="s">
        <v>4556</v>
      </c>
      <c r="I1231" s="74">
        <v>16.989999999999998</v>
      </c>
      <c r="J1231" s="2">
        <v>1</v>
      </c>
      <c r="K1231" s="94"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4.9800000000000004</v>
      </c>
    </row>
    <row r="1232" spans="1:11" x14ac:dyDescent="0.25">
      <c r="A1232" s="2">
        <v>21858</v>
      </c>
      <c r="B1232" s="73" t="s">
        <v>1039</v>
      </c>
      <c r="C1232" s="73" t="s">
        <v>266</v>
      </c>
      <c r="D1232" s="73" t="s">
        <v>3747</v>
      </c>
      <c r="E1232" s="73">
        <v>750</v>
      </c>
      <c r="F1232" s="73">
        <v>12</v>
      </c>
      <c r="G1232" s="74">
        <v>13</v>
      </c>
      <c r="H1232" s="73" t="s">
        <v>2513</v>
      </c>
      <c r="I1232" s="74">
        <v>21.99</v>
      </c>
      <c r="J1232" s="2">
        <v>1</v>
      </c>
      <c r="K1232" s="94"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7.61</v>
      </c>
    </row>
    <row r="1233" spans="1:11" x14ac:dyDescent="0.25">
      <c r="A1233" s="2">
        <v>21859</v>
      </c>
      <c r="B1233" s="73" t="s">
        <v>1040</v>
      </c>
      <c r="C1233" s="73" t="s">
        <v>266</v>
      </c>
      <c r="D1233" s="73" t="s">
        <v>3762</v>
      </c>
      <c r="E1233" s="73">
        <v>750</v>
      </c>
      <c r="F1233" s="73">
        <v>6</v>
      </c>
      <c r="G1233" s="74">
        <v>20</v>
      </c>
      <c r="H1233" s="73" t="s">
        <v>5026</v>
      </c>
      <c r="I1233" s="74">
        <v>75.989999999999995</v>
      </c>
      <c r="J1233" s="2">
        <v>1</v>
      </c>
      <c r="K1233" s="94"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11.71</v>
      </c>
    </row>
    <row r="1234" spans="1:11" x14ac:dyDescent="0.25">
      <c r="A1234" s="2">
        <v>21862</v>
      </c>
      <c r="B1234" s="73" t="s">
        <v>3358</v>
      </c>
      <c r="C1234" s="73" t="s">
        <v>266</v>
      </c>
      <c r="D1234" s="73" t="s">
        <v>3780</v>
      </c>
      <c r="E1234" s="73">
        <v>750</v>
      </c>
      <c r="F1234" s="73">
        <v>12</v>
      </c>
      <c r="G1234" s="74">
        <v>12</v>
      </c>
      <c r="H1234" s="73" t="s">
        <v>2475</v>
      </c>
      <c r="I1234" s="74">
        <v>18.989999999999998</v>
      </c>
      <c r="J1234" s="2">
        <v>1</v>
      </c>
      <c r="K1234" s="94"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7.03</v>
      </c>
    </row>
    <row r="1235" spans="1:11" x14ac:dyDescent="0.25">
      <c r="A1235" s="2">
        <v>21865</v>
      </c>
      <c r="B1235" s="73" t="s">
        <v>1041</v>
      </c>
      <c r="C1235" s="73" t="s">
        <v>265</v>
      </c>
      <c r="D1235" s="73" t="s">
        <v>3773</v>
      </c>
      <c r="E1235" s="73">
        <v>750</v>
      </c>
      <c r="F1235" s="73">
        <v>12</v>
      </c>
      <c r="G1235" s="74">
        <v>40</v>
      </c>
      <c r="H1235" s="73" t="s">
        <v>2466</v>
      </c>
      <c r="I1235" s="74">
        <v>28.99</v>
      </c>
      <c r="J1235" s="2">
        <v>1</v>
      </c>
      <c r="K1235" s="94"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23.42</v>
      </c>
    </row>
    <row r="1236" spans="1:11" x14ac:dyDescent="0.25">
      <c r="A1236" s="2">
        <v>21870</v>
      </c>
      <c r="B1236" s="73" t="s">
        <v>1042</v>
      </c>
      <c r="C1236" s="73" t="s">
        <v>266</v>
      </c>
      <c r="D1236" s="73" t="s">
        <v>3760</v>
      </c>
      <c r="E1236" s="73">
        <v>750</v>
      </c>
      <c r="F1236" s="73">
        <v>12</v>
      </c>
      <c r="G1236" s="74">
        <v>13.5</v>
      </c>
      <c r="H1236" s="73" t="s">
        <v>2922</v>
      </c>
      <c r="I1236" s="74">
        <v>21.99</v>
      </c>
      <c r="J1236" s="2">
        <v>1</v>
      </c>
      <c r="K1236" s="94"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7.9</v>
      </c>
    </row>
    <row r="1237" spans="1:11" x14ac:dyDescent="0.25">
      <c r="A1237" s="2">
        <v>21871</v>
      </c>
      <c r="B1237" s="73" t="s">
        <v>1043</v>
      </c>
      <c r="C1237" s="73" t="s">
        <v>266</v>
      </c>
      <c r="D1237" s="73" t="s">
        <v>3747</v>
      </c>
      <c r="E1237" s="73">
        <v>750</v>
      </c>
      <c r="F1237" s="73">
        <v>12</v>
      </c>
      <c r="G1237" s="74">
        <v>13.5</v>
      </c>
      <c r="H1237" s="73" t="s">
        <v>2922</v>
      </c>
      <c r="I1237" s="74">
        <v>16.989999999999998</v>
      </c>
      <c r="J1237" s="2">
        <v>1</v>
      </c>
      <c r="K1237" s="94"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7.9</v>
      </c>
    </row>
    <row r="1238" spans="1:11" x14ac:dyDescent="0.25">
      <c r="A1238" s="2">
        <v>21882</v>
      </c>
      <c r="B1238" s="73" t="s">
        <v>1044</v>
      </c>
      <c r="C1238" s="73" t="s">
        <v>266</v>
      </c>
      <c r="D1238" s="73" t="s">
        <v>3747</v>
      </c>
      <c r="E1238" s="73">
        <v>750</v>
      </c>
      <c r="F1238" s="73">
        <v>6</v>
      </c>
      <c r="G1238" s="74">
        <v>14.5</v>
      </c>
      <c r="H1238" s="73" t="s">
        <v>2469</v>
      </c>
      <c r="I1238" s="74">
        <v>31.99</v>
      </c>
      <c r="J1238" s="2">
        <v>1</v>
      </c>
      <c r="K1238" s="94"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8.49</v>
      </c>
    </row>
    <row r="1239" spans="1:11" x14ac:dyDescent="0.25">
      <c r="A1239" s="2">
        <v>21895</v>
      </c>
      <c r="B1239" s="73" t="s">
        <v>1045</v>
      </c>
      <c r="C1239" s="73" t="s">
        <v>266</v>
      </c>
      <c r="D1239" s="73" t="s">
        <v>3747</v>
      </c>
      <c r="E1239" s="73">
        <v>750</v>
      </c>
      <c r="F1239" s="73">
        <v>12</v>
      </c>
      <c r="G1239" s="74">
        <v>9.5</v>
      </c>
      <c r="H1239" s="73" t="s">
        <v>2490</v>
      </c>
      <c r="I1239" s="74">
        <v>10.99</v>
      </c>
      <c r="J1239" s="2">
        <v>1</v>
      </c>
      <c r="K1239" s="94"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5.56</v>
      </c>
    </row>
    <row r="1240" spans="1:11" x14ac:dyDescent="0.25">
      <c r="A1240" s="2">
        <v>21896</v>
      </c>
      <c r="B1240" s="73" t="s">
        <v>1046</v>
      </c>
      <c r="C1240" s="73" t="s">
        <v>266</v>
      </c>
      <c r="D1240" s="73" t="s">
        <v>3747</v>
      </c>
      <c r="E1240" s="73">
        <v>750</v>
      </c>
      <c r="F1240" s="73">
        <v>12</v>
      </c>
      <c r="G1240" s="74">
        <v>12</v>
      </c>
      <c r="H1240" s="73" t="s">
        <v>2490</v>
      </c>
      <c r="I1240" s="74">
        <v>10.99</v>
      </c>
      <c r="J1240" s="2">
        <v>1</v>
      </c>
      <c r="K1240" s="94"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7.03</v>
      </c>
    </row>
    <row r="1241" spans="1:11" x14ac:dyDescent="0.25">
      <c r="A1241" s="2">
        <v>21900</v>
      </c>
      <c r="B1241" s="73" t="s">
        <v>1047</v>
      </c>
      <c r="C1241" s="73" t="s">
        <v>266</v>
      </c>
      <c r="D1241" s="73" t="s">
        <v>3758</v>
      </c>
      <c r="E1241" s="73">
        <v>3000</v>
      </c>
      <c r="F1241" s="73">
        <v>4</v>
      </c>
      <c r="G1241" s="74">
        <v>13</v>
      </c>
      <c r="H1241" s="73" t="s">
        <v>2482</v>
      </c>
      <c r="I1241" s="74">
        <v>36.99</v>
      </c>
      <c r="J1241" s="2">
        <v>1</v>
      </c>
      <c r="K1241" s="94"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30.45</v>
      </c>
    </row>
    <row r="1242" spans="1:11" x14ac:dyDescent="0.25">
      <c r="A1242" s="2">
        <v>21903</v>
      </c>
      <c r="B1242" s="73" t="s">
        <v>1048</v>
      </c>
      <c r="C1242" s="73" t="s">
        <v>266</v>
      </c>
      <c r="D1242" s="73" t="s">
        <v>3747</v>
      </c>
      <c r="E1242" s="73">
        <v>750</v>
      </c>
      <c r="F1242" s="73">
        <v>12</v>
      </c>
      <c r="G1242" s="74">
        <v>14</v>
      </c>
      <c r="H1242" s="73" t="s">
        <v>2482</v>
      </c>
      <c r="I1242" s="74">
        <v>36.99</v>
      </c>
      <c r="J1242" s="2">
        <v>1</v>
      </c>
      <c r="K1242" s="94"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8.1999999999999993</v>
      </c>
    </row>
    <row r="1243" spans="1:11" x14ac:dyDescent="0.25">
      <c r="A1243" s="2">
        <v>21941</v>
      </c>
      <c r="B1243" s="73" t="s">
        <v>1049</v>
      </c>
      <c r="C1243" s="73" t="s">
        <v>267</v>
      </c>
      <c r="D1243" s="73" t="s">
        <v>3777</v>
      </c>
      <c r="E1243" s="73">
        <v>2130</v>
      </c>
      <c r="F1243" s="73">
        <v>4</v>
      </c>
      <c r="G1243" s="74">
        <v>5</v>
      </c>
      <c r="H1243" s="73" t="s">
        <v>2528</v>
      </c>
      <c r="I1243" s="74">
        <v>14.98</v>
      </c>
      <c r="J1243" s="2">
        <v>6</v>
      </c>
      <c r="K1243" s="94"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8.31</v>
      </c>
    </row>
    <row r="1244" spans="1:11" x14ac:dyDescent="0.25">
      <c r="A1244" s="2">
        <v>21941</v>
      </c>
      <c r="B1244" s="73" t="s">
        <v>1049</v>
      </c>
      <c r="C1244" s="73" t="s">
        <v>267</v>
      </c>
      <c r="D1244" s="73" t="s">
        <v>3777</v>
      </c>
      <c r="E1244" s="73">
        <v>2130</v>
      </c>
      <c r="F1244" s="73">
        <v>4</v>
      </c>
      <c r="G1244" s="74">
        <v>5</v>
      </c>
      <c r="H1244" s="73" t="s">
        <v>2528</v>
      </c>
      <c r="I1244" s="74">
        <v>14.98</v>
      </c>
      <c r="J1244" s="2">
        <v>6</v>
      </c>
      <c r="K1244" s="94"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8.31</v>
      </c>
    </row>
    <row r="1245" spans="1:11" x14ac:dyDescent="0.25">
      <c r="A1245" s="2">
        <v>21942</v>
      </c>
      <c r="B1245" s="73" t="s">
        <v>1050</v>
      </c>
      <c r="C1245" s="73" t="s">
        <v>267</v>
      </c>
      <c r="D1245" s="73" t="s">
        <v>3741</v>
      </c>
      <c r="E1245" s="73">
        <v>2130</v>
      </c>
      <c r="F1245" s="73">
        <v>4</v>
      </c>
      <c r="G1245" s="74">
        <v>5</v>
      </c>
      <c r="H1245" s="73" t="s">
        <v>2528</v>
      </c>
      <c r="I1245" s="74">
        <v>14.98</v>
      </c>
      <c r="J1245" s="2">
        <v>6</v>
      </c>
      <c r="K1245" s="94"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8.31</v>
      </c>
    </row>
    <row r="1246" spans="1:11" x14ac:dyDescent="0.25">
      <c r="A1246" s="2">
        <v>21942</v>
      </c>
      <c r="B1246" s="73" t="s">
        <v>1050</v>
      </c>
      <c r="C1246" s="73" t="s">
        <v>267</v>
      </c>
      <c r="D1246" s="73" t="s">
        <v>3741</v>
      </c>
      <c r="E1246" s="73">
        <v>2130</v>
      </c>
      <c r="F1246" s="73">
        <v>4</v>
      </c>
      <c r="G1246" s="74">
        <v>5</v>
      </c>
      <c r="H1246" s="73" t="s">
        <v>2528</v>
      </c>
      <c r="I1246" s="74">
        <v>14.98</v>
      </c>
      <c r="J1246" s="2">
        <v>6</v>
      </c>
      <c r="K1246" s="94"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8.31</v>
      </c>
    </row>
    <row r="1247" spans="1:11" x14ac:dyDescent="0.25">
      <c r="A1247" s="2">
        <v>21968</v>
      </c>
      <c r="B1247" s="73" t="s">
        <v>1051</v>
      </c>
      <c r="C1247" s="73" t="s">
        <v>267</v>
      </c>
      <c r="D1247" s="73" t="s">
        <v>3751</v>
      </c>
      <c r="E1247" s="73">
        <v>330</v>
      </c>
      <c r="F1247" s="73">
        <v>24</v>
      </c>
      <c r="G1247" s="74">
        <v>7.5</v>
      </c>
      <c r="H1247" s="73" t="s">
        <v>2471</v>
      </c>
      <c r="I1247" s="74">
        <v>5.59</v>
      </c>
      <c r="J1247" s="2">
        <v>1</v>
      </c>
      <c r="K1247" s="94"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1.93</v>
      </c>
    </row>
    <row r="1248" spans="1:11" x14ac:dyDescent="0.25">
      <c r="A1248" s="2">
        <v>21968</v>
      </c>
      <c r="B1248" s="73" t="s">
        <v>1051</v>
      </c>
      <c r="C1248" s="73" t="s">
        <v>267</v>
      </c>
      <c r="D1248" s="73" t="s">
        <v>3751</v>
      </c>
      <c r="E1248" s="73">
        <v>330</v>
      </c>
      <c r="F1248" s="73">
        <v>24</v>
      </c>
      <c r="G1248" s="74">
        <v>7.5</v>
      </c>
      <c r="H1248" s="73" t="s">
        <v>2471</v>
      </c>
      <c r="I1248" s="74">
        <v>5.59</v>
      </c>
      <c r="J1248" s="2">
        <v>1</v>
      </c>
      <c r="K1248" s="94"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1.93</v>
      </c>
    </row>
    <row r="1249" spans="1:11" x14ac:dyDescent="0.25">
      <c r="A1249" s="2">
        <v>21969</v>
      </c>
      <c r="B1249" s="73" t="s">
        <v>1052</v>
      </c>
      <c r="C1249" s="73" t="s">
        <v>266</v>
      </c>
      <c r="D1249" s="73" t="s">
        <v>3747</v>
      </c>
      <c r="E1249" s="73">
        <v>750</v>
      </c>
      <c r="F1249" s="73">
        <v>12</v>
      </c>
      <c r="G1249" s="74">
        <v>13</v>
      </c>
      <c r="H1249" s="73" t="s">
        <v>2476</v>
      </c>
      <c r="I1249" s="74">
        <v>14.99</v>
      </c>
      <c r="J1249" s="2">
        <v>1</v>
      </c>
      <c r="K1249" s="94"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7.61</v>
      </c>
    </row>
    <row r="1250" spans="1:11" x14ac:dyDescent="0.25">
      <c r="A1250" s="2">
        <v>21998</v>
      </c>
      <c r="B1250" s="73" t="s">
        <v>1053</v>
      </c>
      <c r="C1250" s="73" t="s">
        <v>266</v>
      </c>
      <c r="D1250" s="73" t="s">
        <v>3756</v>
      </c>
      <c r="E1250" s="73">
        <v>750</v>
      </c>
      <c r="F1250" s="73">
        <v>12</v>
      </c>
      <c r="G1250" s="74">
        <v>14.5</v>
      </c>
      <c r="H1250" s="73" t="s">
        <v>4135</v>
      </c>
      <c r="I1250" s="74">
        <v>25.99</v>
      </c>
      <c r="J1250" s="2">
        <v>1</v>
      </c>
      <c r="K1250" s="94"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8.49</v>
      </c>
    </row>
    <row r="1251" spans="1:11" x14ac:dyDescent="0.25">
      <c r="A1251" s="2">
        <v>22061</v>
      </c>
      <c r="B1251" s="73" t="s">
        <v>4921</v>
      </c>
      <c r="C1251" s="73" t="s">
        <v>266</v>
      </c>
      <c r="D1251" s="73" t="s">
        <v>3780</v>
      </c>
      <c r="E1251" s="73">
        <v>750</v>
      </c>
      <c r="F1251" s="73">
        <v>12</v>
      </c>
      <c r="G1251" s="74">
        <v>14</v>
      </c>
      <c r="H1251" s="73" t="s">
        <v>2478</v>
      </c>
      <c r="I1251" s="74">
        <v>16.8</v>
      </c>
      <c r="J1251" s="2">
        <v>1</v>
      </c>
      <c r="K1251" s="94"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8.1999999999999993</v>
      </c>
    </row>
    <row r="1252" spans="1:11" x14ac:dyDescent="0.25">
      <c r="A1252" s="2">
        <v>22067</v>
      </c>
      <c r="B1252" s="73" t="s">
        <v>1054</v>
      </c>
      <c r="C1252" s="73" t="s">
        <v>266</v>
      </c>
      <c r="D1252" s="73" t="s">
        <v>3757</v>
      </c>
      <c r="E1252" s="73">
        <v>750</v>
      </c>
      <c r="F1252" s="73">
        <v>12</v>
      </c>
      <c r="G1252" s="74">
        <v>13.5</v>
      </c>
      <c r="H1252" s="73" t="s">
        <v>4556</v>
      </c>
      <c r="I1252" s="74">
        <v>21.99</v>
      </c>
      <c r="J1252" s="2">
        <v>1</v>
      </c>
      <c r="K1252" s="94"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7.9</v>
      </c>
    </row>
    <row r="1253" spans="1:11" x14ac:dyDescent="0.25">
      <c r="A1253" s="2">
        <v>22093</v>
      </c>
      <c r="B1253" s="73" t="s">
        <v>1056</v>
      </c>
      <c r="C1253" s="73" t="s">
        <v>266</v>
      </c>
      <c r="D1253" s="73" t="s">
        <v>3758</v>
      </c>
      <c r="E1253" s="73">
        <v>750</v>
      </c>
      <c r="F1253" s="73">
        <v>12</v>
      </c>
      <c r="G1253" s="74">
        <v>13.7</v>
      </c>
      <c r="H1253" s="73" t="s">
        <v>2463</v>
      </c>
      <c r="I1253" s="74">
        <v>21.82</v>
      </c>
      <c r="J1253" s="2">
        <v>1</v>
      </c>
      <c r="K1253" s="94"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8.02</v>
      </c>
    </row>
    <row r="1254" spans="1:11" x14ac:dyDescent="0.25">
      <c r="A1254" s="2">
        <v>22096</v>
      </c>
      <c r="B1254" s="73" t="s">
        <v>2355</v>
      </c>
      <c r="C1254" s="73" t="s">
        <v>4290</v>
      </c>
      <c r="D1254" s="73" t="s">
        <v>3808</v>
      </c>
      <c r="E1254" s="73">
        <v>5000</v>
      </c>
      <c r="F1254" s="73">
        <v>4</v>
      </c>
      <c r="G1254" s="74">
        <v>5</v>
      </c>
      <c r="H1254" s="73" t="s">
        <v>2503</v>
      </c>
      <c r="I1254" s="74">
        <v>31.99</v>
      </c>
      <c r="J1254" s="2">
        <v>1</v>
      </c>
      <c r="K1254" s="94"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19.52</v>
      </c>
    </row>
    <row r="1255" spans="1:11" x14ac:dyDescent="0.25">
      <c r="A1255" s="2">
        <v>22096</v>
      </c>
      <c r="B1255" s="73" t="s">
        <v>2355</v>
      </c>
      <c r="C1255" s="73" t="s">
        <v>4290</v>
      </c>
      <c r="D1255" s="73" t="s">
        <v>3808</v>
      </c>
      <c r="E1255" s="73">
        <v>5000</v>
      </c>
      <c r="F1255" s="73">
        <v>4</v>
      </c>
      <c r="G1255" s="74">
        <v>5</v>
      </c>
      <c r="H1255" s="73" t="s">
        <v>2503</v>
      </c>
      <c r="I1255" s="74">
        <v>31.99</v>
      </c>
      <c r="J1255" s="2">
        <v>1</v>
      </c>
      <c r="K1255" s="94"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19.52</v>
      </c>
    </row>
    <row r="1256" spans="1:11" x14ac:dyDescent="0.25">
      <c r="A1256" s="2">
        <v>22117</v>
      </c>
      <c r="B1256" s="73" t="s">
        <v>1057</v>
      </c>
      <c r="C1256" s="73" t="s">
        <v>266</v>
      </c>
      <c r="D1256" s="73" t="s">
        <v>3780</v>
      </c>
      <c r="E1256" s="73">
        <v>750</v>
      </c>
      <c r="F1256" s="73">
        <v>12</v>
      </c>
      <c r="G1256" s="74">
        <v>10.5</v>
      </c>
      <c r="H1256" s="73" t="s">
        <v>2473</v>
      </c>
      <c r="I1256" s="74">
        <v>16.989999999999998</v>
      </c>
      <c r="J1256" s="2">
        <v>1</v>
      </c>
      <c r="K1256" s="94"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6.15</v>
      </c>
    </row>
    <row r="1257" spans="1:11" x14ac:dyDescent="0.25">
      <c r="A1257" s="2">
        <v>22121</v>
      </c>
      <c r="B1257" s="73" t="s">
        <v>1058</v>
      </c>
      <c r="C1257" s="73" t="s">
        <v>266</v>
      </c>
      <c r="D1257" s="73" t="s">
        <v>3747</v>
      </c>
      <c r="E1257" s="73">
        <v>750</v>
      </c>
      <c r="F1257" s="73">
        <v>12</v>
      </c>
      <c r="G1257" s="74">
        <v>12.5</v>
      </c>
      <c r="H1257" s="73" t="s">
        <v>2479</v>
      </c>
      <c r="I1257" s="74">
        <v>19.989999999999998</v>
      </c>
      <c r="J1257" s="2">
        <v>1</v>
      </c>
      <c r="K1257" s="94"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7.32</v>
      </c>
    </row>
    <row r="1258" spans="1:11" x14ac:dyDescent="0.25">
      <c r="A1258" s="2">
        <v>22122</v>
      </c>
      <c r="B1258" s="73" t="s">
        <v>1059</v>
      </c>
      <c r="C1258" s="73" t="s">
        <v>266</v>
      </c>
      <c r="D1258" s="73" t="s">
        <v>3780</v>
      </c>
      <c r="E1258" s="73">
        <v>750</v>
      </c>
      <c r="F1258" s="73">
        <v>12</v>
      </c>
      <c r="G1258" s="74">
        <v>13.5</v>
      </c>
      <c r="H1258" s="73" t="s">
        <v>2493</v>
      </c>
      <c r="I1258" s="74">
        <v>22.49</v>
      </c>
      <c r="J1258" s="2">
        <v>1</v>
      </c>
      <c r="K1258" s="94"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7.9</v>
      </c>
    </row>
    <row r="1259" spans="1:11" x14ac:dyDescent="0.25">
      <c r="A1259" s="2">
        <v>22131</v>
      </c>
      <c r="B1259" s="73" t="s">
        <v>1060</v>
      </c>
      <c r="C1259" s="73" t="s">
        <v>265</v>
      </c>
      <c r="D1259" s="73" t="s">
        <v>3742</v>
      </c>
      <c r="E1259" s="73">
        <v>750</v>
      </c>
      <c r="F1259" s="73">
        <v>12</v>
      </c>
      <c r="G1259" s="74">
        <v>40</v>
      </c>
      <c r="H1259" s="73" t="s">
        <v>2538</v>
      </c>
      <c r="I1259" s="74">
        <v>41.99</v>
      </c>
      <c r="J1259" s="2">
        <v>1</v>
      </c>
      <c r="K1259" s="94"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23.42</v>
      </c>
    </row>
    <row r="1260" spans="1:11" x14ac:dyDescent="0.25">
      <c r="A1260" s="2">
        <v>22145</v>
      </c>
      <c r="B1260" s="73" t="s">
        <v>1061</v>
      </c>
      <c r="C1260" s="73" t="s">
        <v>267</v>
      </c>
      <c r="D1260" s="73" t="s">
        <v>3782</v>
      </c>
      <c r="E1260" s="73">
        <v>2840</v>
      </c>
      <c r="F1260" s="73">
        <v>3</v>
      </c>
      <c r="G1260" s="74">
        <v>4</v>
      </c>
      <c r="H1260" s="73" t="s">
        <v>2507</v>
      </c>
      <c r="I1260" s="74">
        <v>17.489999999999998</v>
      </c>
      <c r="J1260" s="2">
        <v>8</v>
      </c>
      <c r="K1260" s="94"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8.8699999999999992</v>
      </c>
    </row>
    <row r="1261" spans="1:11" x14ac:dyDescent="0.25">
      <c r="A1261" s="2">
        <v>22145</v>
      </c>
      <c r="B1261" s="73" t="s">
        <v>1061</v>
      </c>
      <c r="C1261" s="73" t="s">
        <v>267</v>
      </c>
      <c r="D1261" s="73" t="s">
        <v>3782</v>
      </c>
      <c r="E1261" s="73">
        <v>2840</v>
      </c>
      <c r="F1261" s="73">
        <v>3</v>
      </c>
      <c r="G1261" s="74">
        <v>4</v>
      </c>
      <c r="H1261" s="73" t="s">
        <v>2507</v>
      </c>
      <c r="I1261" s="74">
        <v>17.489999999999998</v>
      </c>
      <c r="J1261" s="2">
        <v>8</v>
      </c>
      <c r="K1261" s="94"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8.8699999999999992</v>
      </c>
    </row>
    <row r="1262" spans="1:11" x14ac:dyDescent="0.25">
      <c r="A1262" s="2">
        <v>22155</v>
      </c>
      <c r="B1262" s="73" t="s">
        <v>1062</v>
      </c>
      <c r="C1262" s="73" t="s">
        <v>267</v>
      </c>
      <c r="D1262" s="73" t="s">
        <v>3741</v>
      </c>
      <c r="E1262" s="73">
        <v>330</v>
      </c>
      <c r="F1262" s="73">
        <v>24</v>
      </c>
      <c r="G1262" s="74">
        <v>5</v>
      </c>
      <c r="H1262" s="73" t="s">
        <v>2475</v>
      </c>
      <c r="I1262" s="74">
        <v>2.99</v>
      </c>
      <c r="J1262" s="2">
        <v>1</v>
      </c>
      <c r="K1262" s="94"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1.29</v>
      </c>
    </row>
    <row r="1263" spans="1:11" x14ac:dyDescent="0.25">
      <c r="A1263" s="2">
        <v>22169</v>
      </c>
      <c r="B1263" s="73" t="s">
        <v>2940</v>
      </c>
      <c r="C1263" s="73" t="s">
        <v>267</v>
      </c>
      <c r="D1263" s="73" t="s">
        <v>3751</v>
      </c>
      <c r="E1263" s="73">
        <v>500</v>
      </c>
      <c r="F1263" s="73">
        <v>24</v>
      </c>
      <c r="G1263" s="74">
        <v>8</v>
      </c>
      <c r="H1263" s="73" t="s">
        <v>2475</v>
      </c>
      <c r="I1263" s="74">
        <v>3.12</v>
      </c>
      <c r="J1263" s="2">
        <v>1</v>
      </c>
      <c r="K1263" s="94"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3.12</v>
      </c>
    </row>
    <row r="1264" spans="1:11" x14ac:dyDescent="0.25">
      <c r="A1264" s="2">
        <v>22203</v>
      </c>
      <c r="B1264" s="73" t="s">
        <v>2543</v>
      </c>
      <c r="C1264" s="73" t="s">
        <v>266</v>
      </c>
      <c r="D1264" s="73" t="s">
        <v>3747</v>
      </c>
      <c r="E1264" s="73">
        <v>750</v>
      </c>
      <c r="F1264" s="73">
        <v>12</v>
      </c>
      <c r="G1264" s="74">
        <v>14</v>
      </c>
      <c r="H1264" s="73" t="s">
        <v>2484</v>
      </c>
      <c r="I1264" s="74">
        <v>22.99</v>
      </c>
      <c r="J1264" s="2">
        <v>1</v>
      </c>
      <c r="K1264" s="94"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8.1999999999999993</v>
      </c>
    </row>
    <row r="1265" spans="1:11" x14ac:dyDescent="0.25">
      <c r="A1265" s="2">
        <v>22244</v>
      </c>
      <c r="B1265" s="73" t="s">
        <v>1063</v>
      </c>
      <c r="C1265" s="73" t="s">
        <v>266</v>
      </c>
      <c r="D1265" s="73" t="s">
        <v>3769</v>
      </c>
      <c r="E1265" s="73">
        <v>750</v>
      </c>
      <c r="F1265" s="73">
        <v>12</v>
      </c>
      <c r="G1265" s="74">
        <v>7</v>
      </c>
      <c r="H1265" s="73" t="s">
        <v>2479</v>
      </c>
      <c r="I1265" s="74">
        <v>13.99</v>
      </c>
      <c r="J1265" s="2">
        <v>1</v>
      </c>
      <c r="K1265" s="94"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4.0999999999999996</v>
      </c>
    </row>
    <row r="1266" spans="1:11" x14ac:dyDescent="0.25">
      <c r="A1266" s="2">
        <v>22273</v>
      </c>
      <c r="B1266" s="73" t="s">
        <v>1064</v>
      </c>
      <c r="C1266" s="73" t="s">
        <v>267</v>
      </c>
      <c r="D1266" s="73" t="s">
        <v>3777</v>
      </c>
      <c r="E1266" s="73">
        <v>3784</v>
      </c>
      <c r="F1266" s="73">
        <v>3</v>
      </c>
      <c r="G1266" s="74">
        <v>5</v>
      </c>
      <c r="H1266" s="73" t="s">
        <v>2533</v>
      </c>
      <c r="I1266" s="74">
        <v>28.99</v>
      </c>
      <c r="J1266" s="2">
        <v>8</v>
      </c>
      <c r="K1266" s="94"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14.77</v>
      </c>
    </row>
    <row r="1267" spans="1:11" x14ac:dyDescent="0.25">
      <c r="A1267" s="2">
        <v>22273</v>
      </c>
      <c r="B1267" s="73" t="s">
        <v>1064</v>
      </c>
      <c r="C1267" s="73" t="s">
        <v>267</v>
      </c>
      <c r="D1267" s="73" t="s">
        <v>3777</v>
      </c>
      <c r="E1267" s="73">
        <v>3784</v>
      </c>
      <c r="F1267" s="73">
        <v>3</v>
      </c>
      <c r="G1267" s="74">
        <v>5</v>
      </c>
      <c r="H1267" s="73" t="s">
        <v>2533</v>
      </c>
      <c r="I1267" s="74">
        <v>28.99</v>
      </c>
      <c r="J1267" s="2">
        <v>8</v>
      </c>
      <c r="K1267" s="94"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14.77</v>
      </c>
    </row>
    <row r="1268" spans="1:11" x14ac:dyDescent="0.25">
      <c r="A1268" s="2">
        <v>22281</v>
      </c>
      <c r="B1268" s="73" t="s">
        <v>4922</v>
      </c>
      <c r="C1268" s="73" t="s">
        <v>265</v>
      </c>
      <c r="D1268" s="73" t="s">
        <v>4464</v>
      </c>
      <c r="E1268" s="73">
        <v>50</v>
      </c>
      <c r="F1268" s="73">
        <v>120</v>
      </c>
      <c r="G1268" s="74">
        <v>17</v>
      </c>
      <c r="H1268" s="73" t="s">
        <v>2473</v>
      </c>
      <c r="I1268" s="74">
        <v>2.99</v>
      </c>
      <c r="J1268" s="2">
        <v>1</v>
      </c>
      <c r="K1268" s="94"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0.9</v>
      </c>
    </row>
    <row r="1269" spans="1:11" x14ac:dyDescent="0.25">
      <c r="A1269" s="2">
        <v>22298</v>
      </c>
      <c r="B1269" s="73" t="s">
        <v>3916</v>
      </c>
      <c r="C1269" s="73" t="s">
        <v>265</v>
      </c>
      <c r="D1269" s="73" t="s">
        <v>5096</v>
      </c>
      <c r="E1269" s="73">
        <v>750</v>
      </c>
      <c r="F1269" s="73">
        <v>12</v>
      </c>
      <c r="G1269" s="74">
        <v>35</v>
      </c>
      <c r="H1269" s="73" t="s">
        <v>2463</v>
      </c>
      <c r="I1269" s="74">
        <v>31.06</v>
      </c>
      <c r="J1269" s="2">
        <v>1</v>
      </c>
      <c r="K1269" s="94"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20.49</v>
      </c>
    </row>
    <row r="1270" spans="1:11" x14ac:dyDescent="0.25">
      <c r="A1270" s="2">
        <v>22300</v>
      </c>
      <c r="B1270" s="73" t="s">
        <v>1065</v>
      </c>
      <c r="C1270" s="73" t="s">
        <v>265</v>
      </c>
      <c r="D1270" s="73" t="s">
        <v>3770</v>
      </c>
      <c r="E1270" s="73">
        <v>750</v>
      </c>
      <c r="F1270" s="73">
        <v>6</v>
      </c>
      <c r="G1270" s="74">
        <v>35</v>
      </c>
      <c r="H1270" s="73" t="s">
        <v>2460</v>
      </c>
      <c r="I1270" s="74">
        <v>61.29</v>
      </c>
      <c r="J1270" s="2">
        <v>1</v>
      </c>
      <c r="K1270" s="94"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20.49</v>
      </c>
    </row>
    <row r="1271" spans="1:11" x14ac:dyDescent="0.25">
      <c r="A1271" s="2">
        <v>22301</v>
      </c>
      <c r="B1271" s="73" t="s">
        <v>366</v>
      </c>
      <c r="C1271" s="73" t="s">
        <v>265</v>
      </c>
      <c r="D1271" s="73" t="s">
        <v>3785</v>
      </c>
      <c r="E1271" s="73">
        <v>375</v>
      </c>
      <c r="F1271" s="73">
        <v>12</v>
      </c>
      <c r="G1271" s="74">
        <v>40</v>
      </c>
      <c r="H1271" s="73" t="s">
        <v>2464</v>
      </c>
      <c r="I1271" s="74">
        <v>49.99</v>
      </c>
      <c r="J1271" s="2">
        <v>1</v>
      </c>
      <c r="K1271" s="94"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13.3</v>
      </c>
    </row>
    <row r="1272" spans="1:11" x14ac:dyDescent="0.25">
      <c r="A1272" s="2">
        <v>22310</v>
      </c>
      <c r="B1272" s="73" t="s">
        <v>1066</v>
      </c>
      <c r="C1272" s="73" t="s">
        <v>266</v>
      </c>
      <c r="D1272" s="73" t="s">
        <v>3747</v>
      </c>
      <c r="E1272" s="73">
        <v>750</v>
      </c>
      <c r="F1272" s="73">
        <v>12</v>
      </c>
      <c r="G1272" s="74">
        <v>14.2</v>
      </c>
      <c r="H1272" s="73" t="s">
        <v>2506</v>
      </c>
      <c r="I1272" s="74">
        <v>51.49</v>
      </c>
      <c r="J1272" s="2">
        <v>1</v>
      </c>
      <c r="K1272" s="94"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8.31</v>
      </c>
    </row>
    <row r="1273" spans="1:11" x14ac:dyDescent="0.25">
      <c r="A1273" s="2">
        <v>22315</v>
      </c>
      <c r="B1273" s="73" t="s">
        <v>222</v>
      </c>
      <c r="C1273" s="73" t="s">
        <v>265</v>
      </c>
      <c r="D1273" s="73" t="s">
        <v>5079</v>
      </c>
      <c r="E1273" s="73">
        <v>1750</v>
      </c>
      <c r="F1273" s="73">
        <v>6</v>
      </c>
      <c r="G1273" s="74">
        <v>40</v>
      </c>
      <c r="H1273" s="73" t="s">
        <v>2466</v>
      </c>
      <c r="I1273" s="74">
        <v>63.39</v>
      </c>
      <c r="J1273" s="2">
        <v>1</v>
      </c>
      <c r="K1273" s="94"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54.65</v>
      </c>
    </row>
    <row r="1274" spans="1:11" x14ac:dyDescent="0.25">
      <c r="A1274" s="2">
        <v>22404</v>
      </c>
      <c r="B1274" s="73" t="s">
        <v>1067</v>
      </c>
      <c r="C1274" s="73" t="s">
        <v>265</v>
      </c>
      <c r="D1274" s="73" t="s">
        <v>3754</v>
      </c>
      <c r="E1274" s="73">
        <v>750</v>
      </c>
      <c r="F1274" s="73">
        <v>12</v>
      </c>
      <c r="G1274" s="74">
        <v>45</v>
      </c>
      <c r="H1274" s="73" t="s">
        <v>2538</v>
      </c>
      <c r="I1274" s="74">
        <v>41.99</v>
      </c>
      <c r="J1274" s="2">
        <v>1</v>
      </c>
      <c r="K1274" s="94"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26.35</v>
      </c>
    </row>
    <row r="1275" spans="1:11" x14ac:dyDescent="0.25">
      <c r="A1275" s="2">
        <v>22420</v>
      </c>
      <c r="B1275" s="73" t="s">
        <v>2447</v>
      </c>
      <c r="C1275" s="73" t="s">
        <v>4290</v>
      </c>
      <c r="D1275" s="73" t="s">
        <v>3790</v>
      </c>
      <c r="E1275" s="73">
        <v>4260</v>
      </c>
      <c r="F1275" s="73">
        <v>2</v>
      </c>
      <c r="G1275" s="74">
        <v>5</v>
      </c>
      <c r="H1275" s="73" t="s">
        <v>2461</v>
      </c>
      <c r="I1275" s="74">
        <v>31.49</v>
      </c>
      <c r="J1275" s="2">
        <v>12</v>
      </c>
      <c r="K1275" s="94"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16.63</v>
      </c>
    </row>
    <row r="1276" spans="1:11" x14ac:dyDescent="0.25">
      <c r="A1276" s="2">
        <v>22421</v>
      </c>
      <c r="B1276" s="73" t="s">
        <v>1068</v>
      </c>
      <c r="C1276" s="73" t="s">
        <v>4290</v>
      </c>
      <c r="D1276" s="73" t="s">
        <v>3790</v>
      </c>
      <c r="E1276" s="73">
        <v>2130</v>
      </c>
      <c r="F1276" s="73">
        <v>4</v>
      </c>
      <c r="G1276" s="74">
        <v>5</v>
      </c>
      <c r="H1276" s="73" t="s">
        <v>2461</v>
      </c>
      <c r="I1276" s="74">
        <v>17.989999999999998</v>
      </c>
      <c r="J1276" s="2">
        <v>6</v>
      </c>
      <c r="K1276" s="94"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8.31</v>
      </c>
    </row>
    <row r="1277" spans="1:11" x14ac:dyDescent="0.25">
      <c r="A1277" s="2">
        <v>22422</v>
      </c>
      <c r="B1277" s="73" t="s">
        <v>1069</v>
      </c>
      <c r="C1277" s="73" t="s">
        <v>4290</v>
      </c>
      <c r="D1277" s="73" t="s">
        <v>3793</v>
      </c>
      <c r="E1277" s="73">
        <v>458</v>
      </c>
      <c r="F1277" s="73">
        <v>24</v>
      </c>
      <c r="G1277" s="74">
        <v>5.5</v>
      </c>
      <c r="H1277" s="73" t="s">
        <v>5720</v>
      </c>
      <c r="I1277" s="74">
        <v>4.3899999999999997</v>
      </c>
      <c r="J1277" s="2">
        <v>1</v>
      </c>
      <c r="K1277" s="94"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2.08</v>
      </c>
    </row>
    <row r="1278" spans="1:11" x14ac:dyDescent="0.25">
      <c r="A1278" s="2">
        <v>22424</v>
      </c>
      <c r="B1278" s="73" t="s">
        <v>1070</v>
      </c>
      <c r="C1278" s="73" t="s">
        <v>4290</v>
      </c>
      <c r="D1278" s="73" t="s">
        <v>3790</v>
      </c>
      <c r="E1278" s="73">
        <v>458</v>
      </c>
      <c r="F1278" s="73">
        <v>24</v>
      </c>
      <c r="G1278" s="74">
        <v>5.5</v>
      </c>
      <c r="H1278" s="73" t="s">
        <v>5720</v>
      </c>
      <c r="I1278" s="74">
        <v>3.69</v>
      </c>
      <c r="J1278" s="2">
        <v>1</v>
      </c>
      <c r="K1278" s="94"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2.08</v>
      </c>
    </row>
    <row r="1279" spans="1:11" x14ac:dyDescent="0.25">
      <c r="A1279" s="2">
        <v>22425</v>
      </c>
      <c r="B1279" s="73" t="s">
        <v>855</v>
      </c>
      <c r="C1279" s="73" t="s">
        <v>265</v>
      </c>
      <c r="D1279" s="73" t="s">
        <v>3754</v>
      </c>
      <c r="E1279" s="73">
        <v>50</v>
      </c>
      <c r="F1279" s="73">
        <v>60</v>
      </c>
      <c r="G1279" s="74">
        <v>45.2</v>
      </c>
      <c r="H1279" s="73" t="s">
        <v>2470</v>
      </c>
      <c r="I1279" s="74">
        <v>3.64</v>
      </c>
      <c r="J1279" s="2">
        <v>1</v>
      </c>
      <c r="K1279" s="94"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2.4</v>
      </c>
    </row>
    <row r="1280" spans="1:11" x14ac:dyDescent="0.25">
      <c r="A1280" s="2">
        <v>22499</v>
      </c>
      <c r="B1280" s="73" t="s">
        <v>5733</v>
      </c>
      <c r="C1280" s="73" t="s">
        <v>266</v>
      </c>
      <c r="D1280" s="73" t="s">
        <v>3747</v>
      </c>
      <c r="E1280" s="73">
        <v>750</v>
      </c>
      <c r="F1280" s="73">
        <v>12</v>
      </c>
      <c r="G1280" s="74">
        <v>13</v>
      </c>
      <c r="H1280" s="73" t="s">
        <v>2475</v>
      </c>
      <c r="I1280" s="74">
        <v>17.989999999999998</v>
      </c>
      <c r="J1280" s="2">
        <v>1</v>
      </c>
      <c r="K1280" s="94"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7.61</v>
      </c>
    </row>
    <row r="1281" spans="1:11" x14ac:dyDescent="0.25">
      <c r="A1281" s="2">
        <v>22500</v>
      </c>
      <c r="B1281" s="73" t="s">
        <v>5734</v>
      </c>
      <c r="C1281" s="73" t="s">
        <v>266</v>
      </c>
      <c r="D1281" s="73" t="s">
        <v>3747</v>
      </c>
      <c r="E1281" s="73">
        <v>750</v>
      </c>
      <c r="F1281" s="73">
        <v>12</v>
      </c>
      <c r="G1281" s="74">
        <v>12.5</v>
      </c>
      <c r="H1281" s="73" t="s">
        <v>2475</v>
      </c>
      <c r="I1281" s="74">
        <v>17.989999999999998</v>
      </c>
      <c r="J1281" s="2">
        <v>1</v>
      </c>
      <c r="K1281" s="94"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7.32</v>
      </c>
    </row>
    <row r="1282" spans="1:11" x14ac:dyDescent="0.25">
      <c r="A1282" s="2">
        <v>22558</v>
      </c>
      <c r="B1282" s="73" t="s">
        <v>293</v>
      </c>
      <c r="C1282" s="73" t="s">
        <v>265</v>
      </c>
      <c r="D1282" s="73" t="s">
        <v>5079</v>
      </c>
      <c r="E1282" s="73">
        <v>50</v>
      </c>
      <c r="F1282" s="73">
        <v>120</v>
      </c>
      <c r="G1282" s="74">
        <v>40</v>
      </c>
      <c r="H1282" s="73" t="s">
        <v>4893</v>
      </c>
      <c r="I1282" s="74">
        <v>2.99</v>
      </c>
      <c r="J1282" s="2">
        <v>1</v>
      </c>
      <c r="K1282" s="94"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2.13</v>
      </c>
    </row>
    <row r="1283" spans="1:11" x14ac:dyDescent="0.25">
      <c r="A1283" s="2">
        <v>22561</v>
      </c>
      <c r="B1283" s="73" t="s">
        <v>1071</v>
      </c>
      <c r="C1283" s="73" t="s">
        <v>266</v>
      </c>
      <c r="D1283" s="73" t="s">
        <v>3815</v>
      </c>
      <c r="E1283" s="73">
        <v>200</v>
      </c>
      <c r="F1283" s="73">
        <v>12</v>
      </c>
      <c r="G1283" s="74">
        <v>11.5</v>
      </c>
      <c r="H1283" s="73" t="s">
        <v>2485</v>
      </c>
      <c r="I1283" s="74">
        <v>24.99</v>
      </c>
      <c r="J1283" s="2">
        <v>1</v>
      </c>
      <c r="K1283" s="94"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2.58</v>
      </c>
    </row>
    <row r="1284" spans="1:11" x14ac:dyDescent="0.25">
      <c r="A1284" s="2">
        <v>22562</v>
      </c>
      <c r="B1284" s="73" t="s">
        <v>1072</v>
      </c>
      <c r="C1284" s="73" t="s">
        <v>267</v>
      </c>
      <c r="D1284" s="73" t="s">
        <v>3802</v>
      </c>
      <c r="E1284" s="73">
        <v>473</v>
      </c>
      <c r="F1284" s="73">
        <v>24</v>
      </c>
      <c r="G1284" s="74">
        <v>4.7</v>
      </c>
      <c r="H1284" s="73" t="s">
        <v>4896</v>
      </c>
      <c r="I1284" s="74">
        <v>3.99</v>
      </c>
      <c r="J1284" s="2">
        <v>1</v>
      </c>
      <c r="K1284" s="94"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1.74</v>
      </c>
    </row>
    <row r="1285" spans="1:11" x14ac:dyDescent="0.25">
      <c r="A1285" s="2">
        <v>22562</v>
      </c>
      <c r="B1285" s="73" t="s">
        <v>1072</v>
      </c>
      <c r="C1285" s="73" t="s">
        <v>267</v>
      </c>
      <c r="D1285" s="73" t="s">
        <v>3802</v>
      </c>
      <c r="E1285" s="73">
        <v>473</v>
      </c>
      <c r="F1285" s="73">
        <v>24</v>
      </c>
      <c r="G1285" s="74">
        <v>4.7</v>
      </c>
      <c r="H1285" s="73" t="s">
        <v>4896</v>
      </c>
      <c r="I1285" s="74">
        <v>3.99</v>
      </c>
      <c r="J1285" s="2">
        <v>1</v>
      </c>
      <c r="K1285" s="94"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1.74</v>
      </c>
    </row>
    <row r="1286" spans="1:11" x14ac:dyDescent="0.25">
      <c r="A1286" s="2">
        <v>22568</v>
      </c>
      <c r="B1286" s="73" t="s">
        <v>221</v>
      </c>
      <c r="C1286" s="73" t="s">
        <v>266</v>
      </c>
      <c r="D1286" s="73" t="s">
        <v>3748</v>
      </c>
      <c r="E1286" s="73">
        <v>750</v>
      </c>
      <c r="F1286" s="73">
        <v>12</v>
      </c>
      <c r="G1286" s="74">
        <v>15.1</v>
      </c>
      <c r="H1286" s="73" t="s">
        <v>2537</v>
      </c>
      <c r="I1286" s="74">
        <v>15.99</v>
      </c>
      <c r="J1286" s="2">
        <v>1</v>
      </c>
      <c r="K1286" s="94"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8.84</v>
      </c>
    </row>
    <row r="1287" spans="1:11" x14ac:dyDescent="0.25">
      <c r="A1287" s="2">
        <v>22580</v>
      </c>
      <c r="B1287" s="73" t="s">
        <v>1073</v>
      </c>
      <c r="C1287" s="73" t="s">
        <v>265</v>
      </c>
      <c r="D1287" s="73" t="s">
        <v>3744</v>
      </c>
      <c r="E1287" s="73">
        <v>750</v>
      </c>
      <c r="F1287" s="73">
        <v>12</v>
      </c>
      <c r="G1287" s="74">
        <v>40</v>
      </c>
      <c r="H1287" s="73" t="s">
        <v>2460</v>
      </c>
      <c r="I1287" s="74">
        <v>25.74</v>
      </c>
      <c r="J1287" s="2">
        <v>1</v>
      </c>
      <c r="K1287" s="94"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23.42</v>
      </c>
    </row>
    <row r="1288" spans="1:11" x14ac:dyDescent="0.25">
      <c r="A1288" s="2">
        <v>22594</v>
      </c>
      <c r="B1288" s="73" t="s">
        <v>1074</v>
      </c>
      <c r="C1288" s="73" t="s">
        <v>266</v>
      </c>
      <c r="D1288" s="73" t="s">
        <v>3758</v>
      </c>
      <c r="E1288" s="73">
        <v>750</v>
      </c>
      <c r="F1288" s="73">
        <v>12</v>
      </c>
      <c r="G1288" s="74">
        <v>13.5</v>
      </c>
      <c r="H1288" s="73" t="s">
        <v>2475</v>
      </c>
      <c r="I1288" s="74">
        <v>26.99</v>
      </c>
      <c r="J1288" s="2">
        <v>1</v>
      </c>
      <c r="K1288" s="94"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7.9</v>
      </c>
    </row>
    <row r="1289" spans="1:11" x14ac:dyDescent="0.25">
      <c r="A1289" s="2">
        <v>22597</v>
      </c>
      <c r="B1289" s="73" t="s">
        <v>1075</v>
      </c>
      <c r="C1289" s="73" t="s">
        <v>266</v>
      </c>
      <c r="D1289" s="73" t="s">
        <v>3747</v>
      </c>
      <c r="E1289" s="73">
        <v>750</v>
      </c>
      <c r="F1289" s="73">
        <v>6</v>
      </c>
      <c r="G1289" s="74">
        <v>14.8</v>
      </c>
      <c r="H1289" s="73" t="s">
        <v>2475</v>
      </c>
      <c r="I1289" s="74">
        <v>36.99</v>
      </c>
      <c r="J1289" s="2">
        <v>1</v>
      </c>
      <c r="K1289" s="94"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8.67</v>
      </c>
    </row>
    <row r="1290" spans="1:11" x14ac:dyDescent="0.25">
      <c r="A1290" s="2">
        <v>22609</v>
      </c>
      <c r="B1290" s="73" t="s">
        <v>1077</v>
      </c>
      <c r="C1290" s="73" t="s">
        <v>266</v>
      </c>
      <c r="D1290" s="73" t="s">
        <v>3775</v>
      </c>
      <c r="E1290" s="73">
        <v>750</v>
      </c>
      <c r="F1290" s="73">
        <v>12</v>
      </c>
      <c r="G1290" s="74">
        <v>10.8</v>
      </c>
      <c r="H1290" s="73" t="s">
        <v>2460</v>
      </c>
      <c r="I1290" s="74">
        <v>15.99</v>
      </c>
      <c r="J1290" s="2">
        <v>1</v>
      </c>
      <c r="K1290" s="94"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6.32</v>
      </c>
    </row>
    <row r="1291" spans="1:11" x14ac:dyDescent="0.25">
      <c r="A1291" s="2">
        <v>22640</v>
      </c>
      <c r="B1291" s="73" t="s">
        <v>1078</v>
      </c>
      <c r="C1291" s="73" t="s">
        <v>265</v>
      </c>
      <c r="D1291" s="73" t="s">
        <v>3742</v>
      </c>
      <c r="E1291" s="73">
        <v>375</v>
      </c>
      <c r="F1291" s="73">
        <v>24</v>
      </c>
      <c r="G1291" s="74">
        <v>40</v>
      </c>
      <c r="H1291" s="73" t="s">
        <v>2461</v>
      </c>
      <c r="I1291" s="74">
        <v>14.29</v>
      </c>
      <c r="J1291" s="2">
        <v>1</v>
      </c>
      <c r="K1291" s="94"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13.3</v>
      </c>
    </row>
    <row r="1292" spans="1:11" x14ac:dyDescent="0.25">
      <c r="A1292" s="2">
        <v>22668</v>
      </c>
      <c r="B1292" s="73" t="s">
        <v>1080</v>
      </c>
      <c r="C1292" s="73" t="s">
        <v>266</v>
      </c>
      <c r="D1292" s="73" t="s">
        <v>3758</v>
      </c>
      <c r="E1292" s="73">
        <v>500</v>
      </c>
      <c r="F1292" s="73">
        <v>12</v>
      </c>
      <c r="G1292" s="74">
        <v>12.5</v>
      </c>
      <c r="H1292" s="73" t="s">
        <v>4894</v>
      </c>
      <c r="I1292" s="74">
        <v>9.99</v>
      </c>
      <c r="J1292" s="2">
        <v>1</v>
      </c>
      <c r="K1292" s="94"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5.17</v>
      </c>
    </row>
    <row r="1293" spans="1:11" x14ac:dyDescent="0.25">
      <c r="A1293" s="2">
        <v>22669</v>
      </c>
      <c r="B1293" s="73" t="s">
        <v>1081</v>
      </c>
      <c r="C1293" s="73" t="s">
        <v>266</v>
      </c>
      <c r="D1293" s="73" t="s">
        <v>3775</v>
      </c>
      <c r="E1293" s="73">
        <v>500</v>
      </c>
      <c r="F1293" s="73">
        <v>12</v>
      </c>
      <c r="G1293" s="74">
        <v>12.5</v>
      </c>
      <c r="H1293" s="73" t="s">
        <v>4894</v>
      </c>
      <c r="I1293" s="74">
        <v>9.99</v>
      </c>
      <c r="J1293" s="2">
        <v>1</v>
      </c>
      <c r="K1293" s="94"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5.17</v>
      </c>
    </row>
    <row r="1294" spans="1:11" x14ac:dyDescent="0.25">
      <c r="A1294" s="2">
        <v>22675</v>
      </c>
      <c r="B1294" s="73" t="s">
        <v>181</v>
      </c>
      <c r="C1294" s="73" t="s">
        <v>266</v>
      </c>
      <c r="D1294" s="73" t="s">
        <v>3804</v>
      </c>
      <c r="E1294" s="73">
        <v>375</v>
      </c>
      <c r="F1294" s="73">
        <v>12</v>
      </c>
      <c r="G1294" s="74">
        <v>11.5</v>
      </c>
      <c r="H1294" s="73" t="s">
        <v>2482</v>
      </c>
      <c r="I1294" s="74">
        <v>10.99</v>
      </c>
      <c r="J1294" s="2">
        <v>1</v>
      </c>
      <c r="K1294" s="94"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3.57</v>
      </c>
    </row>
    <row r="1295" spans="1:11" x14ac:dyDescent="0.25">
      <c r="A1295" s="2">
        <v>22683</v>
      </c>
      <c r="B1295" s="73" t="s">
        <v>1082</v>
      </c>
      <c r="C1295" s="73" t="s">
        <v>267</v>
      </c>
      <c r="D1295" s="73" t="s">
        <v>3777</v>
      </c>
      <c r="E1295" s="73">
        <v>473</v>
      </c>
      <c r="F1295" s="73">
        <v>24</v>
      </c>
      <c r="G1295" s="74">
        <v>5</v>
      </c>
      <c r="H1295" s="73" t="s">
        <v>2528</v>
      </c>
      <c r="I1295" s="74">
        <v>3.99</v>
      </c>
      <c r="J1295" s="2">
        <v>1</v>
      </c>
      <c r="K1295" s="94"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1.85</v>
      </c>
    </row>
    <row r="1296" spans="1:11" x14ac:dyDescent="0.25">
      <c r="A1296" s="2">
        <v>22683</v>
      </c>
      <c r="B1296" s="73" t="s">
        <v>1082</v>
      </c>
      <c r="C1296" s="73" t="s">
        <v>267</v>
      </c>
      <c r="D1296" s="73" t="s">
        <v>3777</v>
      </c>
      <c r="E1296" s="73">
        <v>473</v>
      </c>
      <c r="F1296" s="73">
        <v>24</v>
      </c>
      <c r="G1296" s="74">
        <v>5</v>
      </c>
      <c r="H1296" s="73" t="s">
        <v>2528</v>
      </c>
      <c r="I1296" s="74">
        <v>3.99</v>
      </c>
      <c r="J1296" s="2">
        <v>1</v>
      </c>
      <c r="K1296" s="94"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1.85</v>
      </c>
    </row>
    <row r="1297" spans="1:11" x14ac:dyDescent="0.25">
      <c r="A1297" s="2">
        <v>22735</v>
      </c>
      <c r="B1297" s="73" t="s">
        <v>813</v>
      </c>
      <c r="C1297" s="73" t="s">
        <v>265</v>
      </c>
      <c r="D1297" s="73" t="s">
        <v>5081</v>
      </c>
      <c r="E1297" s="73">
        <v>750</v>
      </c>
      <c r="F1297" s="73">
        <v>12</v>
      </c>
      <c r="G1297" s="74">
        <v>40</v>
      </c>
      <c r="H1297" s="73" t="s">
        <v>4893</v>
      </c>
      <c r="I1297" s="74">
        <v>25.99</v>
      </c>
      <c r="J1297" s="2">
        <v>1</v>
      </c>
      <c r="K1297" s="94"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23.42</v>
      </c>
    </row>
    <row r="1298" spans="1:11" x14ac:dyDescent="0.25">
      <c r="A1298" s="2">
        <v>22736</v>
      </c>
      <c r="B1298" s="73" t="s">
        <v>1084</v>
      </c>
      <c r="C1298" s="73" t="s">
        <v>266</v>
      </c>
      <c r="D1298" s="73" t="s">
        <v>3743</v>
      </c>
      <c r="E1298" s="73">
        <v>750</v>
      </c>
      <c r="F1298" s="73">
        <v>12</v>
      </c>
      <c r="G1298" s="74">
        <v>11</v>
      </c>
      <c r="H1298" s="73" t="s">
        <v>2476</v>
      </c>
      <c r="I1298" s="74">
        <v>19.989999999999998</v>
      </c>
      <c r="J1298" s="2">
        <v>1</v>
      </c>
      <c r="K1298" s="94"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6.44</v>
      </c>
    </row>
    <row r="1299" spans="1:11" x14ac:dyDescent="0.25">
      <c r="A1299" s="2">
        <v>22739</v>
      </c>
      <c r="B1299" s="73" t="s">
        <v>180</v>
      </c>
      <c r="C1299" s="73" t="s">
        <v>265</v>
      </c>
      <c r="D1299" s="73" t="s">
        <v>5079</v>
      </c>
      <c r="E1299" s="73">
        <v>1750</v>
      </c>
      <c r="F1299" s="73">
        <v>6</v>
      </c>
      <c r="G1299" s="74">
        <v>40</v>
      </c>
      <c r="H1299" s="73" t="s">
        <v>2460</v>
      </c>
      <c r="I1299" s="74">
        <v>59.63</v>
      </c>
      <c r="J1299" s="2">
        <v>1</v>
      </c>
      <c r="K1299" s="94"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54.65</v>
      </c>
    </row>
    <row r="1300" spans="1:11" x14ac:dyDescent="0.25">
      <c r="A1300" s="2">
        <v>22740</v>
      </c>
      <c r="B1300" s="73" t="s">
        <v>1085</v>
      </c>
      <c r="C1300" s="73" t="s">
        <v>266</v>
      </c>
      <c r="D1300" s="73" t="s">
        <v>278</v>
      </c>
      <c r="E1300" s="73">
        <v>750</v>
      </c>
      <c r="F1300" s="73">
        <v>12</v>
      </c>
      <c r="G1300" s="74">
        <v>14.5</v>
      </c>
      <c r="H1300" s="73" t="s">
        <v>2487</v>
      </c>
      <c r="I1300" s="74">
        <v>18.989999999999998</v>
      </c>
      <c r="J1300" s="2">
        <v>1</v>
      </c>
      <c r="K1300" s="94"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8.49</v>
      </c>
    </row>
    <row r="1301" spans="1:11" x14ac:dyDescent="0.25">
      <c r="A1301" s="2">
        <v>22751</v>
      </c>
      <c r="B1301" s="73" t="s">
        <v>3841</v>
      </c>
      <c r="C1301" s="73" t="s">
        <v>266</v>
      </c>
      <c r="D1301" s="73" t="s">
        <v>3756</v>
      </c>
      <c r="E1301" s="73">
        <v>750</v>
      </c>
      <c r="F1301" s="73">
        <v>12</v>
      </c>
      <c r="G1301" s="74">
        <v>14.5</v>
      </c>
      <c r="H1301" s="73" t="s">
        <v>2482</v>
      </c>
      <c r="I1301" s="74">
        <v>23.99</v>
      </c>
      <c r="J1301" s="2">
        <v>1</v>
      </c>
      <c r="K1301" s="94"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8.49</v>
      </c>
    </row>
    <row r="1302" spans="1:11" x14ac:dyDescent="0.25">
      <c r="A1302" s="2">
        <v>22792</v>
      </c>
      <c r="B1302" s="73" t="s">
        <v>2122</v>
      </c>
      <c r="C1302" s="73" t="s">
        <v>267</v>
      </c>
      <c r="D1302" s="73" t="s">
        <v>3777</v>
      </c>
      <c r="E1302" s="73">
        <v>2130</v>
      </c>
      <c r="F1302" s="73">
        <v>4</v>
      </c>
      <c r="G1302" s="74">
        <v>4.8</v>
      </c>
      <c r="H1302" s="73" t="s">
        <v>2502</v>
      </c>
      <c r="I1302" s="74">
        <v>15.59</v>
      </c>
      <c r="J1302" s="2">
        <v>6</v>
      </c>
      <c r="K1302" s="94"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7.98</v>
      </c>
    </row>
    <row r="1303" spans="1:11" x14ac:dyDescent="0.25">
      <c r="A1303" s="2">
        <v>22792</v>
      </c>
      <c r="B1303" s="73" t="s">
        <v>2122</v>
      </c>
      <c r="C1303" s="73" t="s">
        <v>267</v>
      </c>
      <c r="D1303" s="73" t="s">
        <v>3777</v>
      </c>
      <c r="E1303" s="73">
        <v>2130</v>
      </c>
      <c r="F1303" s="73">
        <v>4</v>
      </c>
      <c r="G1303" s="74">
        <v>4.8</v>
      </c>
      <c r="H1303" s="73" t="s">
        <v>2502</v>
      </c>
      <c r="I1303" s="74">
        <v>15.59</v>
      </c>
      <c r="J1303" s="2">
        <v>6</v>
      </c>
      <c r="K1303" s="94"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7.98</v>
      </c>
    </row>
    <row r="1304" spans="1:11" x14ac:dyDescent="0.25">
      <c r="A1304" s="2">
        <v>22804</v>
      </c>
      <c r="B1304" s="73" t="s">
        <v>1087</v>
      </c>
      <c r="C1304" s="73" t="s">
        <v>266</v>
      </c>
      <c r="D1304" s="73" t="s">
        <v>3747</v>
      </c>
      <c r="E1304" s="73">
        <v>750</v>
      </c>
      <c r="F1304" s="73">
        <v>12</v>
      </c>
      <c r="G1304" s="74">
        <v>13.5</v>
      </c>
      <c r="H1304" s="73" t="s">
        <v>2484</v>
      </c>
      <c r="I1304" s="74">
        <v>18.989999999999998</v>
      </c>
      <c r="J1304" s="2">
        <v>1</v>
      </c>
      <c r="K1304" s="94"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7.9</v>
      </c>
    </row>
    <row r="1305" spans="1:11" x14ac:dyDescent="0.25">
      <c r="A1305" s="2">
        <v>22808</v>
      </c>
      <c r="B1305" s="73" t="s">
        <v>5343</v>
      </c>
      <c r="C1305" s="73" t="s">
        <v>267</v>
      </c>
      <c r="D1305" s="73" t="s">
        <v>3751</v>
      </c>
      <c r="E1305" s="73">
        <v>473</v>
      </c>
      <c r="F1305" s="73">
        <v>24</v>
      </c>
      <c r="G1305" s="74">
        <v>6.5</v>
      </c>
      <c r="H1305" s="73" t="s">
        <v>2545</v>
      </c>
      <c r="I1305" s="74">
        <v>4.49</v>
      </c>
      <c r="J1305" s="2">
        <v>1</v>
      </c>
      <c r="K1305" s="94"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2.4</v>
      </c>
    </row>
    <row r="1306" spans="1:11" x14ac:dyDescent="0.25">
      <c r="A1306" s="2">
        <v>22832</v>
      </c>
      <c r="B1306" s="73" t="s">
        <v>1088</v>
      </c>
      <c r="C1306" s="73" t="s">
        <v>267</v>
      </c>
      <c r="D1306" s="73" t="s">
        <v>3777</v>
      </c>
      <c r="E1306" s="73">
        <v>473</v>
      </c>
      <c r="F1306" s="73">
        <v>24</v>
      </c>
      <c r="G1306" s="74">
        <v>5</v>
      </c>
      <c r="H1306" s="73" t="s">
        <v>2533</v>
      </c>
      <c r="I1306" s="74">
        <v>3.99</v>
      </c>
      <c r="J1306" s="2">
        <v>1</v>
      </c>
      <c r="K1306" s="94"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1.85</v>
      </c>
    </row>
    <row r="1307" spans="1:11" x14ac:dyDescent="0.25">
      <c r="A1307" s="2">
        <v>22832</v>
      </c>
      <c r="B1307" s="73" t="s">
        <v>1088</v>
      </c>
      <c r="C1307" s="73" t="s">
        <v>267</v>
      </c>
      <c r="D1307" s="73" t="s">
        <v>3777</v>
      </c>
      <c r="E1307" s="73">
        <v>473</v>
      </c>
      <c r="F1307" s="73">
        <v>24</v>
      </c>
      <c r="G1307" s="74">
        <v>5</v>
      </c>
      <c r="H1307" s="73" t="s">
        <v>2533</v>
      </c>
      <c r="I1307" s="74">
        <v>3.99</v>
      </c>
      <c r="J1307" s="2">
        <v>1</v>
      </c>
      <c r="K1307" s="94"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1.85</v>
      </c>
    </row>
    <row r="1308" spans="1:11" x14ac:dyDescent="0.25">
      <c r="A1308" s="2">
        <v>22846</v>
      </c>
      <c r="B1308" s="73" t="s">
        <v>1089</v>
      </c>
      <c r="C1308" s="73" t="s">
        <v>266</v>
      </c>
      <c r="D1308" s="73" t="s">
        <v>3795</v>
      </c>
      <c r="E1308" s="73">
        <v>750</v>
      </c>
      <c r="F1308" s="73">
        <v>12</v>
      </c>
      <c r="G1308" s="74">
        <v>14.5</v>
      </c>
      <c r="H1308" s="73" t="s">
        <v>2463</v>
      </c>
      <c r="I1308" s="74">
        <v>17.989999999999998</v>
      </c>
      <c r="J1308" s="2">
        <v>1</v>
      </c>
      <c r="K1308" s="94"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8.49</v>
      </c>
    </row>
    <row r="1309" spans="1:11" x14ac:dyDescent="0.25">
      <c r="A1309" s="2">
        <v>22847</v>
      </c>
      <c r="B1309" s="73" t="s">
        <v>1090</v>
      </c>
      <c r="C1309" s="73" t="s">
        <v>266</v>
      </c>
      <c r="D1309" s="73" t="s">
        <v>3750</v>
      </c>
      <c r="E1309" s="73">
        <v>750</v>
      </c>
      <c r="F1309" s="73">
        <v>12</v>
      </c>
      <c r="G1309" s="74">
        <v>14.5</v>
      </c>
      <c r="H1309" s="73" t="s">
        <v>2490</v>
      </c>
      <c r="I1309" s="74">
        <v>29.99</v>
      </c>
      <c r="J1309" s="2">
        <v>1</v>
      </c>
      <c r="K1309" s="94"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8.49</v>
      </c>
    </row>
    <row r="1310" spans="1:11" x14ac:dyDescent="0.25">
      <c r="A1310" s="2">
        <v>22858</v>
      </c>
      <c r="B1310" s="73" t="s">
        <v>1091</v>
      </c>
      <c r="C1310" s="73" t="s">
        <v>266</v>
      </c>
      <c r="D1310" s="73" t="s">
        <v>3759</v>
      </c>
      <c r="E1310" s="73">
        <v>750</v>
      </c>
      <c r="F1310" s="73">
        <v>12</v>
      </c>
      <c r="G1310" s="74">
        <v>14.5</v>
      </c>
      <c r="H1310" s="73" t="s">
        <v>2536</v>
      </c>
      <c r="I1310" s="74">
        <v>20.99</v>
      </c>
      <c r="J1310" s="2">
        <v>1</v>
      </c>
      <c r="K1310" s="94"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8.49</v>
      </c>
    </row>
    <row r="1311" spans="1:11" x14ac:dyDescent="0.25">
      <c r="A1311" s="2">
        <v>22860</v>
      </c>
      <c r="B1311" s="73" t="s">
        <v>1437</v>
      </c>
      <c r="C1311" s="73" t="s">
        <v>266</v>
      </c>
      <c r="D1311" s="73" t="s">
        <v>3743</v>
      </c>
      <c r="E1311" s="73">
        <v>200</v>
      </c>
      <c r="F1311" s="73">
        <v>24</v>
      </c>
      <c r="G1311" s="74">
        <v>11.5</v>
      </c>
      <c r="H1311" s="73" t="s">
        <v>2475</v>
      </c>
      <c r="I1311" s="74">
        <v>9.99</v>
      </c>
      <c r="J1311" s="2">
        <v>1</v>
      </c>
      <c r="K1311" s="94"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2.58</v>
      </c>
    </row>
    <row r="1312" spans="1:11" x14ac:dyDescent="0.25">
      <c r="A1312" s="2">
        <v>22861</v>
      </c>
      <c r="B1312" s="73" t="s">
        <v>1092</v>
      </c>
      <c r="C1312" s="73" t="s">
        <v>266</v>
      </c>
      <c r="D1312" s="73" t="s">
        <v>3759</v>
      </c>
      <c r="E1312" s="73">
        <v>750</v>
      </c>
      <c r="F1312" s="73">
        <v>12</v>
      </c>
      <c r="G1312" s="74">
        <v>14.5</v>
      </c>
      <c r="H1312" s="73" t="s">
        <v>2536</v>
      </c>
      <c r="I1312" s="74">
        <v>29.99</v>
      </c>
      <c r="J1312" s="2">
        <v>1</v>
      </c>
      <c r="K1312" s="94"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8.49</v>
      </c>
    </row>
    <row r="1313" spans="1:11" x14ac:dyDescent="0.25">
      <c r="A1313" s="2">
        <v>22862</v>
      </c>
      <c r="B1313" s="73" t="s">
        <v>2356</v>
      </c>
      <c r="C1313" s="73" t="s">
        <v>266</v>
      </c>
      <c r="D1313" s="73" t="s">
        <v>3752</v>
      </c>
      <c r="E1313" s="73">
        <v>200</v>
      </c>
      <c r="F1313" s="73">
        <v>24</v>
      </c>
      <c r="G1313" s="74">
        <v>11</v>
      </c>
      <c r="H1313" s="73" t="s">
        <v>2475</v>
      </c>
      <c r="I1313" s="74">
        <v>9.99</v>
      </c>
      <c r="J1313" s="2">
        <v>1</v>
      </c>
      <c r="K1313" s="94"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2.4700000000000002</v>
      </c>
    </row>
    <row r="1314" spans="1:11" x14ac:dyDescent="0.25">
      <c r="A1314" s="2">
        <v>22889</v>
      </c>
      <c r="B1314" s="73" t="s">
        <v>1093</v>
      </c>
      <c r="C1314" s="73" t="s">
        <v>266</v>
      </c>
      <c r="D1314" s="73" t="s">
        <v>3747</v>
      </c>
      <c r="E1314" s="73">
        <v>750</v>
      </c>
      <c r="F1314" s="73">
        <v>12</v>
      </c>
      <c r="G1314" s="74">
        <v>14.5</v>
      </c>
      <c r="H1314" s="73" t="s">
        <v>4556</v>
      </c>
      <c r="I1314" s="74">
        <v>62.99</v>
      </c>
      <c r="J1314" s="2">
        <v>1</v>
      </c>
      <c r="K1314" s="94"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8.49</v>
      </c>
    </row>
    <row r="1315" spans="1:11" x14ac:dyDescent="0.25">
      <c r="A1315" s="2">
        <v>22924</v>
      </c>
      <c r="B1315" s="73" t="s">
        <v>1094</v>
      </c>
      <c r="C1315" s="73" t="s">
        <v>265</v>
      </c>
      <c r="D1315" s="73" t="s">
        <v>3797</v>
      </c>
      <c r="E1315" s="73">
        <v>200</v>
      </c>
      <c r="F1315" s="73">
        <v>24</v>
      </c>
      <c r="G1315" s="74">
        <v>40</v>
      </c>
      <c r="H1315" s="73" t="s">
        <v>4893</v>
      </c>
      <c r="I1315" s="74">
        <v>11.89</v>
      </c>
      <c r="J1315" s="2">
        <v>1</v>
      </c>
      <c r="K1315" s="94"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8.51</v>
      </c>
    </row>
    <row r="1316" spans="1:11" x14ac:dyDescent="0.25">
      <c r="A1316" s="2">
        <v>22925</v>
      </c>
      <c r="B1316" s="73" t="s">
        <v>1095</v>
      </c>
      <c r="C1316" s="73" t="s">
        <v>267</v>
      </c>
      <c r="D1316" s="73" t="s">
        <v>3751</v>
      </c>
      <c r="E1316" s="73">
        <v>473</v>
      </c>
      <c r="F1316" s="73">
        <v>24</v>
      </c>
      <c r="G1316" s="74">
        <v>8</v>
      </c>
      <c r="H1316" s="73" t="s">
        <v>2545</v>
      </c>
      <c r="I1316" s="74">
        <v>4.99</v>
      </c>
      <c r="J1316" s="2">
        <v>1</v>
      </c>
      <c r="K1316" s="94"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2.95</v>
      </c>
    </row>
    <row r="1317" spans="1:11" x14ac:dyDescent="0.25">
      <c r="A1317" s="2">
        <v>22938</v>
      </c>
      <c r="B1317" s="73" t="s">
        <v>1096</v>
      </c>
      <c r="C1317" s="73" t="s">
        <v>266</v>
      </c>
      <c r="D1317" s="73" t="s">
        <v>3747</v>
      </c>
      <c r="E1317" s="73">
        <v>750</v>
      </c>
      <c r="F1317" s="73">
        <v>12</v>
      </c>
      <c r="G1317" s="74">
        <v>13.5</v>
      </c>
      <c r="H1317" s="73" t="s">
        <v>2478</v>
      </c>
      <c r="I1317" s="74">
        <v>17.989999999999998</v>
      </c>
      <c r="J1317" s="2">
        <v>1</v>
      </c>
      <c r="K1317" s="94"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7.9</v>
      </c>
    </row>
    <row r="1318" spans="1:11" x14ac:dyDescent="0.25">
      <c r="A1318" s="2">
        <v>22989</v>
      </c>
      <c r="B1318" s="73" t="s">
        <v>1097</v>
      </c>
      <c r="C1318" s="73" t="s">
        <v>266</v>
      </c>
      <c r="D1318" s="73" t="s">
        <v>3755</v>
      </c>
      <c r="E1318" s="73">
        <v>3000</v>
      </c>
      <c r="F1318" s="73">
        <v>4</v>
      </c>
      <c r="G1318" s="74">
        <v>13</v>
      </c>
      <c r="H1318" s="73" t="s">
        <v>2465</v>
      </c>
      <c r="I1318" s="74">
        <v>44.99</v>
      </c>
      <c r="J1318" s="2">
        <v>1</v>
      </c>
      <c r="K1318" s="94"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30.45</v>
      </c>
    </row>
    <row r="1319" spans="1:11" x14ac:dyDescent="0.25">
      <c r="A1319" s="2">
        <v>22993</v>
      </c>
      <c r="B1319" s="73" t="s">
        <v>3999</v>
      </c>
      <c r="C1319" s="73" t="s">
        <v>266</v>
      </c>
      <c r="D1319" s="73" t="s">
        <v>3779</v>
      </c>
      <c r="E1319" s="73">
        <v>750</v>
      </c>
      <c r="F1319" s="73">
        <v>6</v>
      </c>
      <c r="G1319" s="74">
        <v>14</v>
      </c>
      <c r="H1319" s="73" t="s">
        <v>4556</v>
      </c>
      <c r="I1319" s="74">
        <v>52.15</v>
      </c>
      <c r="J1319" s="2">
        <v>1</v>
      </c>
      <c r="K1319" s="94"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8.1999999999999993</v>
      </c>
    </row>
    <row r="1320" spans="1:11" x14ac:dyDescent="0.25">
      <c r="A1320" s="2">
        <v>23049</v>
      </c>
      <c r="B1320" s="73" t="s">
        <v>224</v>
      </c>
      <c r="C1320" s="73" t="s">
        <v>266</v>
      </c>
      <c r="D1320" s="73" t="s">
        <v>3775</v>
      </c>
      <c r="E1320" s="73">
        <v>4000</v>
      </c>
      <c r="F1320" s="73">
        <v>4</v>
      </c>
      <c r="G1320" s="74">
        <v>12</v>
      </c>
      <c r="H1320" s="73" t="s">
        <v>4291</v>
      </c>
      <c r="I1320" s="74">
        <v>43.99</v>
      </c>
      <c r="J1320" s="2">
        <v>1</v>
      </c>
      <c r="K1320" s="94"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31.2</v>
      </c>
    </row>
    <row r="1321" spans="1:11" x14ac:dyDescent="0.25">
      <c r="A1321" s="2">
        <v>23050</v>
      </c>
      <c r="B1321" s="73" t="s">
        <v>225</v>
      </c>
      <c r="C1321" s="73" t="s">
        <v>266</v>
      </c>
      <c r="D1321" s="73" t="s">
        <v>3759</v>
      </c>
      <c r="E1321" s="73">
        <v>4000</v>
      </c>
      <c r="F1321" s="73">
        <v>4</v>
      </c>
      <c r="G1321" s="74">
        <v>12.5</v>
      </c>
      <c r="H1321" s="73" t="s">
        <v>4291</v>
      </c>
      <c r="I1321" s="74">
        <v>43.99</v>
      </c>
      <c r="J1321" s="2">
        <v>1</v>
      </c>
      <c r="K1321" s="94"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32.51</v>
      </c>
    </row>
    <row r="1322" spans="1:11" x14ac:dyDescent="0.25">
      <c r="A1322" s="2">
        <v>23068</v>
      </c>
      <c r="B1322" s="73" t="s">
        <v>2123</v>
      </c>
      <c r="C1322" s="73" t="s">
        <v>267</v>
      </c>
      <c r="D1322" s="73" t="s">
        <v>3782</v>
      </c>
      <c r="E1322" s="73">
        <v>8520</v>
      </c>
      <c r="F1322" s="73">
        <v>1</v>
      </c>
      <c r="G1322" s="74">
        <v>4</v>
      </c>
      <c r="H1322" s="73" t="s">
        <v>2502</v>
      </c>
      <c r="I1322" s="74">
        <v>54.49</v>
      </c>
      <c r="J1322" s="2">
        <v>24</v>
      </c>
      <c r="K1322" s="94"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26.61</v>
      </c>
    </row>
    <row r="1323" spans="1:11" x14ac:dyDescent="0.25">
      <c r="A1323" s="2">
        <v>23068</v>
      </c>
      <c r="B1323" s="73" t="s">
        <v>2123</v>
      </c>
      <c r="C1323" s="73" t="s">
        <v>267</v>
      </c>
      <c r="D1323" s="73" t="s">
        <v>3782</v>
      </c>
      <c r="E1323" s="73">
        <v>8520</v>
      </c>
      <c r="F1323" s="73">
        <v>1</v>
      </c>
      <c r="G1323" s="74">
        <v>4</v>
      </c>
      <c r="H1323" s="73" t="s">
        <v>2502</v>
      </c>
      <c r="I1323" s="74">
        <v>54.49</v>
      </c>
      <c r="J1323" s="2">
        <v>24</v>
      </c>
      <c r="K1323" s="94"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26.61</v>
      </c>
    </row>
    <row r="1324" spans="1:11" x14ac:dyDescent="0.25">
      <c r="A1324" s="2">
        <v>23095</v>
      </c>
      <c r="B1324" s="73" t="s">
        <v>1098</v>
      </c>
      <c r="C1324" s="73" t="s">
        <v>266</v>
      </c>
      <c r="D1324" s="73" t="s">
        <v>3757</v>
      </c>
      <c r="E1324" s="73">
        <v>750</v>
      </c>
      <c r="F1324" s="73">
        <v>12</v>
      </c>
      <c r="G1324" s="74">
        <v>12</v>
      </c>
      <c r="H1324" s="73" t="s">
        <v>2479</v>
      </c>
      <c r="I1324" s="74">
        <v>13.49</v>
      </c>
      <c r="J1324" s="2">
        <v>1</v>
      </c>
      <c r="K1324" s="94"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7.03</v>
      </c>
    </row>
    <row r="1325" spans="1:11" x14ac:dyDescent="0.25">
      <c r="A1325" s="2">
        <v>23132</v>
      </c>
      <c r="B1325" s="73" t="s">
        <v>1099</v>
      </c>
      <c r="C1325" s="73" t="s">
        <v>267</v>
      </c>
      <c r="D1325" s="73" t="s">
        <v>3741</v>
      </c>
      <c r="E1325" s="73">
        <v>473</v>
      </c>
      <c r="F1325" s="73">
        <v>24</v>
      </c>
      <c r="G1325" s="74">
        <v>5</v>
      </c>
      <c r="H1325" s="73" t="s">
        <v>2463</v>
      </c>
      <c r="I1325" s="74">
        <v>3.8</v>
      </c>
      <c r="J1325" s="2">
        <v>1</v>
      </c>
      <c r="K1325" s="94"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1.85</v>
      </c>
    </row>
    <row r="1326" spans="1:11" x14ac:dyDescent="0.25">
      <c r="A1326" s="2">
        <v>23132</v>
      </c>
      <c r="B1326" s="73" t="s">
        <v>1099</v>
      </c>
      <c r="C1326" s="73" t="s">
        <v>267</v>
      </c>
      <c r="D1326" s="73" t="s">
        <v>3741</v>
      </c>
      <c r="E1326" s="73">
        <v>473</v>
      </c>
      <c r="F1326" s="73">
        <v>24</v>
      </c>
      <c r="G1326" s="74">
        <v>5</v>
      </c>
      <c r="H1326" s="73" t="s">
        <v>2463</v>
      </c>
      <c r="I1326" s="74">
        <v>3.8</v>
      </c>
      <c r="J1326" s="2">
        <v>1</v>
      </c>
      <c r="K1326" s="94"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1.85</v>
      </c>
    </row>
    <row r="1327" spans="1:11" x14ac:dyDescent="0.25">
      <c r="A1327" s="2">
        <v>23149</v>
      </c>
      <c r="B1327" s="73" t="s">
        <v>1100</v>
      </c>
      <c r="C1327" s="73" t="s">
        <v>266</v>
      </c>
      <c r="D1327" s="73" t="s">
        <v>3747</v>
      </c>
      <c r="E1327" s="73">
        <v>750</v>
      </c>
      <c r="F1327" s="73">
        <v>12</v>
      </c>
      <c r="G1327" s="74">
        <v>14</v>
      </c>
      <c r="H1327" s="73" t="s">
        <v>4291</v>
      </c>
      <c r="I1327" s="74">
        <v>25.99</v>
      </c>
      <c r="J1327" s="2">
        <v>1</v>
      </c>
      <c r="K1327" s="94"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8.1999999999999993</v>
      </c>
    </row>
    <row r="1328" spans="1:11" x14ac:dyDescent="0.25">
      <c r="A1328" s="2">
        <v>23187</v>
      </c>
      <c r="B1328" s="73" t="s">
        <v>1101</v>
      </c>
      <c r="C1328" s="73" t="s">
        <v>265</v>
      </c>
      <c r="D1328" s="73" t="s">
        <v>3778</v>
      </c>
      <c r="E1328" s="73">
        <v>750</v>
      </c>
      <c r="F1328" s="73">
        <v>12</v>
      </c>
      <c r="G1328" s="74">
        <v>40</v>
      </c>
      <c r="H1328" s="73" t="s">
        <v>2460</v>
      </c>
      <c r="I1328" s="74">
        <v>29.99</v>
      </c>
      <c r="J1328" s="2">
        <v>1</v>
      </c>
      <c r="K1328" s="94"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23.42</v>
      </c>
    </row>
    <row r="1329" spans="1:11" x14ac:dyDescent="0.25">
      <c r="A1329" s="2">
        <v>23205</v>
      </c>
      <c r="B1329" s="73" t="s">
        <v>5735</v>
      </c>
      <c r="C1329" s="73" t="s">
        <v>266</v>
      </c>
      <c r="D1329" s="73" t="s">
        <v>3769</v>
      </c>
      <c r="E1329" s="73">
        <v>1000</v>
      </c>
      <c r="F1329" s="73">
        <v>6</v>
      </c>
      <c r="G1329" s="74">
        <v>8.5</v>
      </c>
      <c r="H1329" s="73" t="s">
        <v>2473</v>
      </c>
      <c r="I1329" s="74">
        <v>14.99</v>
      </c>
      <c r="J1329" s="2">
        <v>1</v>
      </c>
      <c r="K1329" s="94"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6.64</v>
      </c>
    </row>
    <row r="1330" spans="1:11" x14ac:dyDescent="0.25">
      <c r="A1330" s="2">
        <v>23227</v>
      </c>
      <c r="B1330" s="73" t="s">
        <v>4653</v>
      </c>
      <c r="C1330" s="73" t="s">
        <v>267</v>
      </c>
      <c r="D1330" s="73" t="s">
        <v>3802</v>
      </c>
      <c r="E1330" s="73">
        <v>1000</v>
      </c>
      <c r="F1330" s="73">
        <v>6</v>
      </c>
      <c r="G1330" s="74">
        <v>4.5</v>
      </c>
      <c r="H1330" s="73" t="s">
        <v>2471</v>
      </c>
      <c r="I1330" s="74">
        <v>24.99</v>
      </c>
      <c r="J1330" s="2">
        <v>4</v>
      </c>
      <c r="K1330" s="94"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3.51</v>
      </c>
    </row>
    <row r="1331" spans="1:11" x14ac:dyDescent="0.25">
      <c r="A1331" s="2">
        <v>23231</v>
      </c>
      <c r="B1331" s="73" t="s">
        <v>5736</v>
      </c>
      <c r="C1331" s="73" t="s">
        <v>267</v>
      </c>
      <c r="D1331" s="73" t="s">
        <v>3751</v>
      </c>
      <c r="E1331" s="73">
        <v>1320</v>
      </c>
      <c r="F1331" s="73">
        <v>6</v>
      </c>
      <c r="G1331" s="74">
        <v>7.1</v>
      </c>
      <c r="H1331" s="73" t="s">
        <v>2471</v>
      </c>
      <c r="I1331" s="74">
        <v>24.99</v>
      </c>
      <c r="J1331" s="2">
        <v>4</v>
      </c>
      <c r="K1331" s="94"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7.32</v>
      </c>
    </row>
    <row r="1332" spans="1:11" x14ac:dyDescent="0.25">
      <c r="A1332" s="2">
        <v>23242</v>
      </c>
      <c r="B1332" s="73" t="s">
        <v>2937</v>
      </c>
      <c r="C1332" s="73" t="s">
        <v>265</v>
      </c>
      <c r="D1332" s="73" t="s">
        <v>3781</v>
      </c>
      <c r="E1332" s="73">
        <v>120</v>
      </c>
      <c r="F1332" s="73">
        <v>18</v>
      </c>
      <c r="G1332" s="74">
        <v>20</v>
      </c>
      <c r="H1332" s="73" t="s">
        <v>2493</v>
      </c>
      <c r="I1332" s="74">
        <v>11.49</v>
      </c>
      <c r="J1332" s="2">
        <v>4</v>
      </c>
      <c r="K1332" s="94"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2.5499999999999998</v>
      </c>
    </row>
    <row r="1333" spans="1:11" x14ac:dyDescent="0.25">
      <c r="A1333" s="2">
        <v>23273</v>
      </c>
      <c r="B1333" s="73" t="s">
        <v>1102</v>
      </c>
      <c r="C1333" s="73" t="s">
        <v>266</v>
      </c>
      <c r="D1333" s="73" t="s">
        <v>3757</v>
      </c>
      <c r="E1333" s="73">
        <v>1000</v>
      </c>
      <c r="F1333" s="73">
        <v>12</v>
      </c>
      <c r="G1333" s="74">
        <v>12.5</v>
      </c>
      <c r="H1333" s="73" t="s">
        <v>2479</v>
      </c>
      <c r="I1333" s="74">
        <v>15.99</v>
      </c>
      <c r="J1333" s="2">
        <v>1</v>
      </c>
      <c r="K1333" s="94"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9.76</v>
      </c>
    </row>
    <row r="1334" spans="1:11" x14ac:dyDescent="0.25">
      <c r="A1334" s="2">
        <v>23274</v>
      </c>
      <c r="B1334" s="73" t="s">
        <v>1103</v>
      </c>
      <c r="C1334" s="73" t="s">
        <v>266</v>
      </c>
      <c r="D1334" s="73" t="s">
        <v>3760</v>
      </c>
      <c r="E1334" s="73">
        <v>1000</v>
      </c>
      <c r="F1334" s="73">
        <v>12</v>
      </c>
      <c r="G1334" s="74">
        <v>13</v>
      </c>
      <c r="H1334" s="73" t="s">
        <v>2479</v>
      </c>
      <c r="I1334" s="74">
        <v>15.99</v>
      </c>
      <c r="J1334" s="2">
        <v>1</v>
      </c>
      <c r="K1334" s="94"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10.15</v>
      </c>
    </row>
    <row r="1335" spans="1:11" x14ac:dyDescent="0.25">
      <c r="A1335" s="2">
        <v>23295</v>
      </c>
      <c r="B1335" s="73" t="s">
        <v>1104</v>
      </c>
      <c r="C1335" s="73" t="s">
        <v>265</v>
      </c>
      <c r="D1335" s="73" t="s">
        <v>5103</v>
      </c>
      <c r="E1335" s="73">
        <v>750</v>
      </c>
      <c r="F1335" s="73">
        <v>6</v>
      </c>
      <c r="G1335" s="74">
        <v>43</v>
      </c>
      <c r="H1335" s="73" t="s">
        <v>4893</v>
      </c>
      <c r="I1335" s="74">
        <v>65.989999999999995</v>
      </c>
      <c r="J1335" s="2">
        <v>1</v>
      </c>
      <c r="K1335" s="94"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25.18</v>
      </c>
    </row>
    <row r="1336" spans="1:11" x14ac:dyDescent="0.25">
      <c r="A1336" s="2">
        <v>23366</v>
      </c>
      <c r="B1336" s="73" t="s">
        <v>1105</v>
      </c>
      <c r="C1336" s="73" t="s">
        <v>266</v>
      </c>
      <c r="D1336" s="73" t="s">
        <v>3762</v>
      </c>
      <c r="E1336" s="73">
        <v>750</v>
      </c>
      <c r="F1336" s="73">
        <v>12</v>
      </c>
      <c r="G1336" s="74">
        <v>19.5</v>
      </c>
      <c r="H1336" s="73" t="s">
        <v>5026</v>
      </c>
      <c r="I1336" s="74">
        <v>19.989999999999998</v>
      </c>
      <c r="J1336" s="2">
        <v>1</v>
      </c>
      <c r="K1336" s="94"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11.42</v>
      </c>
    </row>
    <row r="1337" spans="1:11" x14ac:dyDescent="0.25">
      <c r="A1337" s="2">
        <v>23420</v>
      </c>
      <c r="B1337" s="73" t="s">
        <v>1106</v>
      </c>
      <c r="C1337" s="73" t="s">
        <v>266</v>
      </c>
      <c r="D1337" s="73" t="s">
        <v>3747</v>
      </c>
      <c r="E1337" s="73">
        <v>750</v>
      </c>
      <c r="F1337" s="73">
        <v>12</v>
      </c>
      <c r="G1337" s="74">
        <v>12.5</v>
      </c>
      <c r="H1337" s="73" t="s">
        <v>2462</v>
      </c>
      <c r="I1337" s="74">
        <v>19.989999999999998</v>
      </c>
      <c r="J1337" s="2">
        <v>1</v>
      </c>
      <c r="K1337" s="94"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7.32</v>
      </c>
    </row>
    <row r="1338" spans="1:11" x14ac:dyDescent="0.25">
      <c r="A1338" s="2">
        <v>23433</v>
      </c>
      <c r="B1338" s="73" t="s">
        <v>1107</v>
      </c>
      <c r="C1338" s="73" t="s">
        <v>265</v>
      </c>
      <c r="D1338" s="73" t="s">
        <v>3761</v>
      </c>
      <c r="E1338" s="73">
        <v>750</v>
      </c>
      <c r="F1338" s="73">
        <v>12</v>
      </c>
      <c r="G1338" s="74">
        <v>40</v>
      </c>
      <c r="H1338" s="73" t="s">
        <v>2469</v>
      </c>
      <c r="I1338" s="74">
        <v>31.99</v>
      </c>
      <c r="J1338" s="2">
        <v>1</v>
      </c>
      <c r="K1338" s="94"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23.42</v>
      </c>
    </row>
    <row r="1339" spans="1:11" x14ac:dyDescent="0.25">
      <c r="A1339" s="2">
        <v>23434</v>
      </c>
      <c r="B1339" s="73" t="s">
        <v>1108</v>
      </c>
      <c r="C1339" s="73" t="s">
        <v>265</v>
      </c>
      <c r="D1339" s="73" t="s">
        <v>3761</v>
      </c>
      <c r="E1339" s="73">
        <v>750</v>
      </c>
      <c r="F1339" s="73">
        <v>12</v>
      </c>
      <c r="G1339" s="74">
        <v>40</v>
      </c>
      <c r="H1339" s="73" t="s">
        <v>2469</v>
      </c>
      <c r="I1339" s="74">
        <v>37.99</v>
      </c>
      <c r="J1339" s="2">
        <v>1</v>
      </c>
      <c r="K1339" s="94"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23.42</v>
      </c>
    </row>
    <row r="1340" spans="1:11" x14ac:dyDescent="0.25">
      <c r="A1340" s="2">
        <v>23438</v>
      </c>
      <c r="B1340" s="73" t="s">
        <v>1109</v>
      </c>
      <c r="C1340" s="73" t="s">
        <v>265</v>
      </c>
      <c r="D1340" s="73" t="s">
        <v>3761</v>
      </c>
      <c r="E1340" s="73">
        <v>750</v>
      </c>
      <c r="F1340" s="73">
        <v>12</v>
      </c>
      <c r="G1340" s="74">
        <v>40</v>
      </c>
      <c r="H1340" s="73" t="s">
        <v>2469</v>
      </c>
      <c r="I1340" s="74">
        <v>46.99</v>
      </c>
      <c r="J1340" s="2">
        <v>1</v>
      </c>
      <c r="K1340" s="94"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23.42</v>
      </c>
    </row>
    <row r="1341" spans="1:11" x14ac:dyDescent="0.25">
      <c r="A1341" s="2">
        <v>23439</v>
      </c>
      <c r="B1341" s="73" t="s">
        <v>1110</v>
      </c>
      <c r="C1341" s="73" t="s">
        <v>265</v>
      </c>
      <c r="D1341" s="73" t="s">
        <v>3761</v>
      </c>
      <c r="E1341" s="73">
        <v>750</v>
      </c>
      <c r="F1341" s="73">
        <v>6</v>
      </c>
      <c r="G1341" s="74">
        <v>40</v>
      </c>
      <c r="H1341" s="73" t="s">
        <v>2469</v>
      </c>
      <c r="I1341" s="74">
        <v>73.989999999999995</v>
      </c>
      <c r="J1341" s="2">
        <v>1</v>
      </c>
      <c r="K1341" s="94"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23.42</v>
      </c>
    </row>
    <row r="1342" spans="1:11" x14ac:dyDescent="0.25">
      <c r="A1342" s="2">
        <v>23440</v>
      </c>
      <c r="B1342" s="73" t="s">
        <v>3295</v>
      </c>
      <c r="C1342" s="73" t="s">
        <v>265</v>
      </c>
      <c r="D1342" s="73" t="s">
        <v>3742</v>
      </c>
      <c r="E1342" s="73">
        <v>750</v>
      </c>
      <c r="F1342" s="73">
        <v>12</v>
      </c>
      <c r="G1342" s="74">
        <v>40</v>
      </c>
      <c r="H1342" s="73" t="s">
        <v>2463</v>
      </c>
      <c r="I1342" s="74">
        <v>24.99</v>
      </c>
      <c r="J1342" s="2">
        <v>1</v>
      </c>
      <c r="K1342" s="94"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row>
    <row r="1343" spans="1:11" x14ac:dyDescent="0.25">
      <c r="A1343" s="2">
        <v>23441</v>
      </c>
      <c r="B1343" s="73" t="s">
        <v>3295</v>
      </c>
      <c r="C1343" s="73" t="s">
        <v>265</v>
      </c>
      <c r="D1343" s="73" t="s">
        <v>3742</v>
      </c>
      <c r="E1343" s="73">
        <v>1140</v>
      </c>
      <c r="F1343" s="73">
        <v>9</v>
      </c>
      <c r="G1343" s="74">
        <v>40</v>
      </c>
      <c r="H1343" s="73" t="s">
        <v>2463</v>
      </c>
      <c r="I1343" s="74">
        <v>36.99</v>
      </c>
      <c r="J1343" s="2">
        <v>1</v>
      </c>
      <c r="K1343" s="94"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35.6</v>
      </c>
    </row>
    <row r="1344" spans="1:11" x14ac:dyDescent="0.25">
      <c r="A1344" s="2">
        <v>23451</v>
      </c>
      <c r="B1344" s="73" t="s">
        <v>2941</v>
      </c>
      <c r="C1344" s="73" t="s">
        <v>4290</v>
      </c>
      <c r="D1344" s="73" t="s">
        <v>3817</v>
      </c>
      <c r="E1344" s="73">
        <v>355</v>
      </c>
      <c r="F1344" s="73">
        <v>24</v>
      </c>
      <c r="G1344" s="74">
        <v>5</v>
      </c>
      <c r="H1344" s="73" t="s">
        <v>2503</v>
      </c>
      <c r="I1344" s="74">
        <v>3.09</v>
      </c>
      <c r="J1344" s="2">
        <v>1</v>
      </c>
      <c r="K1344" s="94"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1.57</v>
      </c>
    </row>
    <row r="1345" spans="1:11" x14ac:dyDescent="0.25">
      <c r="A1345" s="2">
        <v>23451</v>
      </c>
      <c r="B1345" s="73" t="s">
        <v>2941</v>
      </c>
      <c r="C1345" s="73" t="s">
        <v>4290</v>
      </c>
      <c r="D1345" s="73" t="s">
        <v>3817</v>
      </c>
      <c r="E1345" s="73">
        <v>355</v>
      </c>
      <c r="F1345" s="73">
        <v>24</v>
      </c>
      <c r="G1345" s="74">
        <v>5</v>
      </c>
      <c r="H1345" s="73" t="s">
        <v>2503</v>
      </c>
      <c r="I1345" s="74">
        <v>3.09</v>
      </c>
      <c r="J1345" s="2">
        <v>1</v>
      </c>
      <c r="K1345" s="94"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1.57</v>
      </c>
    </row>
    <row r="1346" spans="1:11" x14ac:dyDescent="0.25">
      <c r="A1346" s="2">
        <v>23499</v>
      </c>
      <c r="B1346" s="73" t="s">
        <v>1111</v>
      </c>
      <c r="C1346" s="73" t="s">
        <v>265</v>
      </c>
      <c r="D1346" s="73" t="s">
        <v>3783</v>
      </c>
      <c r="E1346" s="73">
        <v>750</v>
      </c>
      <c r="F1346" s="73">
        <v>6</v>
      </c>
      <c r="G1346" s="74">
        <v>40</v>
      </c>
      <c r="H1346" s="73" t="s">
        <v>2461</v>
      </c>
      <c r="I1346" s="74">
        <v>102.99</v>
      </c>
      <c r="J1346" s="2">
        <v>1</v>
      </c>
      <c r="K1346" s="94"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23.42</v>
      </c>
    </row>
    <row r="1347" spans="1:11" x14ac:dyDescent="0.25">
      <c r="A1347" s="2">
        <v>23505</v>
      </c>
      <c r="B1347" s="73" t="s">
        <v>226</v>
      </c>
      <c r="C1347" s="73" t="s">
        <v>266</v>
      </c>
      <c r="D1347" s="73" t="s">
        <v>3805</v>
      </c>
      <c r="E1347" s="73">
        <v>750</v>
      </c>
      <c r="F1347" s="73">
        <v>12</v>
      </c>
      <c r="G1347" s="74">
        <v>10.5</v>
      </c>
      <c r="H1347" s="73" t="s">
        <v>2537</v>
      </c>
      <c r="I1347" s="74">
        <v>15.99</v>
      </c>
      <c r="J1347" s="2">
        <v>1</v>
      </c>
      <c r="K1347" s="94"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6.15</v>
      </c>
    </row>
    <row r="1348" spans="1:11" x14ac:dyDescent="0.25">
      <c r="A1348" s="2">
        <v>23575</v>
      </c>
      <c r="B1348" s="73" t="s">
        <v>1112</v>
      </c>
      <c r="C1348" s="73" t="s">
        <v>266</v>
      </c>
      <c r="D1348" s="73" t="s">
        <v>3747</v>
      </c>
      <c r="E1348" s="73">
        <v>750</v>
      </c>
      <c r="F1348" s="73">
        <v>12</v>
      </c>
      <c r="G1348" s="74">
        <v>14.5</v>
      </c>
      <c r="H1348" s="73" t="s">
        <v>4291</v>
      </c>
      <c r="I1348" s="74">
        <v>18.989999999999998</v>
      </c>
      <c r="J1348" s="2">
        <v>1</v>
      </c>
      <c r="K1348" s="94"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8.49</v>
      </c>
    </row>
    <row r="1349" spans="1:11" x14ac:dyDescent="0.25">
      <c r="A1349" s="2">
        <v>23626</v>
      </c>
      <c r="B1349" s="73" t="s">
        <v>1113</v>
      </c>
      <c r="C1349" s="73" t="s">
        <v>265</v>
      </c>
      <c r="D1349" s="73" t="s">
        <v>5083</v>
      </c>
      <c r="E1349" s="73">
        <v>750</v>
      </c>
      <c r="F1349" s="73">
        <v>6</v>
      </c>
      <c r="G1349" s="74">
        <v>47</v>
      </c>
      <c r="H1349" s="73" t="s">
        <v>2465</v>
      </c>
      <c r="I1349" s="74">
        <v>124.99</v>
      </c>
      <c r="J1349" s="2">
        <v>1</v>
      </c>
      <c r="K1349" s="94"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27.52</v>
      </c>
    </row>
    <row r="1350" spans="1:11" x14ac:dyDescent="0.25">
      <c r="A1350" s="2">
        <v>23637</v>
      </c>
      <c r="B1350" s="73" t="s">
        <v>1114</v>
      </c>
      <c r="C1350" s="73" t="s">
        <v>265</v>
      </c>
      <c r="D1350" s="73" t="s">
        <v>5083</v>
      </c>
      <c r="E1350" s="73">
        <v>750</v>
      </c>
      <c r="F1350" s="73">
        <v>12</v>
      </c>
      <c r="G1350" s="74">
        <v>40</v>
      </c>
      <c r="H1350" s="73" t="s">
        <v>4893</v>
      </c>
      <c r="I1350" s="74">
        <v>129.99</v>
      </c>
      <c r="J1350" s="2">
        <v>1</v>
      </c>
      <c r="K1350" s="94"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23.42</v>
      </c>
    </row>
    <row r="1351" spans="1:11" x14ac:dyDescent="0.25">
      <c r="A1351" s="2">
        <v>23668</v>
      </c>
      <c r="B1351" s="73" t="s">
        <v>1115</v>
      </c>
      <c r="C1351" s="73" t="s">
        <v>266</v>
      </c>
      <c r="D1351" s="73" t="s">
        <v>3759</v>
      </c>
      <c r="E1351" s="73">
        <v>750</v>
      </c>
      <c r="F1351" s="73">
        <v>12</v>
      </c>
      <c r="G1351" s="74">
        <v>13.5</v>
      </c>
      <c r="H1351" s="73" t="s">
        <v>4291</v>
      </c>
      <c r="I1351" s="74">
        <v>13.29</v>
      </c>
      <c r="J1351" s="2">
        <v>1</v>
      </c>
      <c r="K1351" s="94"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7.9</v>
      </c>
    </row>
    <row r="1352" spans="1:11" x14ac:dyDescent="0.25">
      <c r="A1352" s="2">
        <v>23706</v>
      </c>
      <c r="B1352" s="73" t="s">
        <v>2</v>
      </c>
      <c r="C1352" s="73" t="s">
        <v>265</v>
      </c>
      <c r="D1352" s="73" t="s">
        <v>3744</v>
      </c>
      <c r="E1352" s="73">
        <v>750</v>
      </c>
      <c r="F1352" s="73">
        <v>12</v>
      </c>
      <c r="G1352" s="74">
        <v>40</v>
      </c>
      <c r="H1352" s="73" t="s">
        <v>2460</v>
      </c>
      <c r="I1352" s="74">
        <v>26.99</v>
      </c>
      <c r="J1352" s="2">
        <v>1</v>
      </c>
      <c r="K1352" s="94"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23.42</v>
      </c>
    </row>
    <row r="1353" spans="1:11" x14ac:dyDescent="0.25">
      <c r="A1353" s="2">
        <v>23768</v>
      </c>
      <c r="B1353" s="73" t="s">
        <v>1116</v>
      </c>
      <c r="C1353" s="73" t="s">
        <v>266</v>
      </c>
      <c r="D1353" s="73" t="s">
        <v>3748</v>
      </c>
      <c r="E1353" s="73">
        <v>750</v>
      </c>
      <c r="F1353" s="73">
        <v>12</v>
      </c>
      <c r="G1353" s="74">
        <v>14</v>
      </c>
      <c r="H1353" s="73" t="s">
        <v>2540</v>
      </c>
      <c r="I1353" s="74">
        <v>17.989999999999998</v>
      </c>
      <c r="J1353" s="2">
        <v>1</v>
      </c>
      <c r="K1353" s="94"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8.1999999999999993</v>
      </c>
    </row>
    <row r="1354" spans="1:11" x14ac:dyDescent="0.25">
      <c r="A1354" s="2">
        <v>23773</v>
      </c>
      <c r="B1354" s="73" t="s">
        <v>1117</v>
      </c>
      <c r="C1354" s="73" t="s">
        <v>267</v>
      </c>
      <c r="D1354" s="73" t="s">
        <v>3751</v>
      </c>
      <c r="E1354" s="73">
        <v>473</v>
      </c>
      <c r="F1354" s="73">
        <v>24</v>
      </c>
      <c r="G1354" s="74">
        <v>7.2</v>
      </c>
      <c r="H1354" s="73" t="s">
        <v>2523</v>
      </c>
      <c r="I1354" s="74">
        <v>3.99</v>
      </c>
      <c r="J1354" s="2">
        <v>1</v>
      </c>
      <c r="K1354" s="94"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2.66</v>
      </c>
    </row>
    <row r="1355" spans="1:11" x14ac:dyDescent="0.25">
      <c r="A1355" s="2">
        <v>23784</v>
      </c>
      <c r="B1355" s="73" t="s">
        <v>1118</v>
      </c>
      <c r="C1355" s="73" t="s">
        <v>265</v>
      </c>
      <c r="D1355" s="73" t="s">
        <v>3754</v>
      </c>
      <c r="E1355" s="73">
        <v>750</v>
      </c>
      <c r="F1355" s="73">
        <v>6</v>
      </c>
      <c r="G1355" s="74">
        <v>42.5</v>
      </c>
      <c r="H1355" s="73" t="s">
        <v>2462</v>
      </c>
      <c r="I1355" s="74">
        <v>54.99</v>
      </c>
      <c r="J1355" s="2">
        <v>1</v>
      </c>
      <c r="K1355" s="94"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24.88</v>
      </c>
    </row>
    <row r="1356" spans="1:11" x14ac:dyDescent="0.25">
      <c r="A1356" s="2">
        <v>23802</v>
      </c>
      <c r="B1356" s="73" t="s">
        <v>1119</v>
      </c>
      <c r="C1356" s="73" t="s">
        <v>265</v>
      </c>
      <c r="D1356" s="73" t="s">
        <v>3786</v>
      </c>
      <c r="E1356" s="73">
        <v>750</v>
      </c>
      <c r="F1356" s="73">
        <v>12</v>
      </c>
      <c r="G1356" s="74">
        <v>40</v>
      </c>
      <c r="H1356" s="73" t="s">
        <v>2460</v>
      </c>
      <c r="I1356" s="74">
        <v>36.79</v>
      </c>
      <c r="J1356" s="2">
        <v>1</v>
      </c>
      <c r="K1356" s="94"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23.42</v>
      </c>
    </row>
    <row r="1357" spans="1:11" x14ac:dyDescent="0.25">
      <c r="A1357" s="2">
        <v>23809</v>
      </c>
      <c r="B1357" s="73" t="s">
        <v>2209</v>
      </c>
      <c r="C1357" s="73" t="s">
        <v>265</v>
      </c>
      <c r="D1357" s="73" t="s">
        <v>5079</v>
      </c>
      <c r="E1357" s="73">
        <v>750</v>
      </c>
      <c r="F1357" s="73">
        <v>6</v>
      </c>
      <c r="G1357" s="74">
        <v>40</v>
      </c>
      <c r="H1357" s="73" t="s">
        <v>2477</v>
      </c>
      <c r="I1357" s="74">
        <v>36.99</v>
      </c>
      <c r="J1357" s="2">
        <v>1</v>
      </c>
      <c r="K1357" s="94"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23.42</v>
      </c>
    </row>
    <row r="1358" spans="1:11" x14ac:dyDescent="0.25">
      <c r="A1358" s="2">
        <v>23818</v>
      </c>
      <c r="B1358" s="73" t="s">
        <v>1121</v>
      </c>
      <c r="C1358" s="73" t="s">
        <v>265</v>
      </c>
      <c r="D1358" s="73" t="s">
        <v>3778</v>
      </c>
      <c r="E1358" s="73">
        <v>750</v>
      </c>
      <c r="F1358" s="73">
        <v>12</v>
      </c>
      <c r="G1358" s="74">
        <v>40</v>
      </c>
      <c r="H1358" s="73" t="s">
        <v>2538</v>
      </c>
      <c r="I1358" s="74">
        <v>41.99</v>
      </c>
      <c r="J1358" s="2">
        <v>1</v>
      </c>
      <c r="K1358" s="94"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row>
    <row r="1359" spans="1:11" x14ac:dyDescent="0.25">
      <c r="A1359" s="2">
        <v>23860</v>
      </c>
      <c r="B1359" s="73" t="s">
        <v>1122</v>
      </c>
      <c r="C1359" s="73" t="s">
        <v>266</v>
      </c>
      <c r="D1359" s="73" t="s">
        <v>3747</v>
      </c>
      <c r="E1359" s="73">
        <v>750</v>
      </c>
      <c r="F1359" s="73">
        <v>12</v>
      </c>
      <c r="G1359" s="74">
        <v>13.5</v>
      </c>
      <c r="H1359" s="73" t="s">
        <v>2481</v>
      </c>
      <c r="I1359" s="74">
        <v>204</v>
      </c>
      <c r="J1359" s="2">
        <v>1</v>
      </c>
      <c r="K1359" s="94"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7.9</v>
      </c>
    </row>
    <row r="1360" spans="1:11" x14ac:dyDescent="0.25">
      <c r="A1360" s="2">
        <v>23889</v>
      </c>
      <c r="B1360" s="73" t="s">
        <v>1123</v>
      </c>
      <c r="C1360" s="73" t="s">
        <v>265</v>
      </c>
      <c r="D1360" s="73" t="s">
        <v>3784</v>
      </c>
      <c r="E1360" s="73">
        <v>750</v>
      </c>
      <c r="F1360" s="73">
        <v>12</v>
      </c>
      <c r="G1360" s="74">
        <v>13</v>
      </c>
      <c r="H1360" s="73" t="s">
        <v>2461</v>
      </c>
      <c r="I1360" s="74">
        <v>36.49</v>
      </c>
      <c r="J1360" s="2">
        <v>1</v>
      </c>
      <c r="K1360" s="94"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7.61</v>
      </c>
    </row>
    <row r="1361" spans="1:11" x14ac:dyDescent="0.25">
      <c r="A1361" s="2">
        <v>23891</v>
      </c>
      <c r="B1361" s="73" t="s">
        <v>229</v>
      </c>
      <c r="C1361" s="73" t="s">
        <v>265</v>
      </c>
      <c r="D1361" s="73" t="s">
        <v>5079</v>
      </c>
      <c r="E1361" s="73">
        <v>1140</v>
      </c>
      <c r="F1361" s="73">
        <v>8</v>
      </c>
      <c r="G1361" s="74">
        <v>43</v>
      </c>
      <c r="H1361" s="73" t="s">
        <v>2466</v>
      </c>
      <c r="I1361" s="74">
        <v>47.49</v>
      </c>
      <c r="J1361" s="2">
        <v>1</v>
      </c>
      <c r="K1361" s="94"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38.270000000000003</v>
      </c>
    </row>
    <row r="1362" spans="1:11" x14ac:dyDescent="0.25">
      <c r="A1362" s="2">
        <v>23897</v>
      </c>
      <c r="B1362" s="73" t="s">
        <v>227</v>
      </c>
      <c r="C1362" s="73" t="s">
        <v>265</v>
      </c>
      <c r="D1362" s="73" t="s">
        <v>5096</v>
      </c>
      <c r="E1362" s="73">
        <v>750</v>
      </c>
      <c r="F1362" s="73">
        <v>12</v>
      </c>
      <c r="G1362" s="74">
        <v>35</v>
      </c>
      <c r="H1362" s="73" t="s">
        <v>2460</v>
      </c>
      <c r="I1362" s="74">
        <v>28.49</v>
      </c>
      <c r="J1362" s="2">
        <v>1</v>
      </c>
      <c r="K1362" s="94"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20.49</v>
      </c>
    </row>
    <row r="1363" spans="1:11" x14ac:dyDescent="0.25">
      <c r="A1363" s="2">
        <v>23898</v>
      </c>
      <c r="B1363" s="73" t="s">
        <v>228</v>
      </c>
      <c r="C1363" s="73" t="s">
        <v>265</v>
      </c>
      <c r="D1363" s="73" t="s">
        <v>3778</v>
      </c>
      <c r="E1363" s="73">
        <v>750</v>
      </c>
      <c r="F1363" s="73">
        <v>12</v>
      </c>
      <c r="G1363" s="74">
        <v>30</v>
      </c>
      <c r="H1363" s="73" t="s">
        <v>2461</v>
      </c>
      <c r="I1363" s="74">
        <v>25.34</v>
      </c>
      <c r="J1363" s="2">
        <v>1</v>
      </c>
      <c r="K1363" s="94"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17.57</v>
      </c>
    </row>
    <row r="1364" spans="1:11" x14ac:dyDescent="0.25">
      <c r="A1364" s="2">
        <v>23899</v>
      </c>
      <c r="B1364" s="73" t="s">
        <v>23</v>
      </c>
      <c r="C1364" s="73" t="s">
        <v>265</v>
      </c>
      <c r="D1364" s="73" t="s">
        <v>3744</v>
      </c>
      <c r="E1364" s="73">
        <v>1140</v>
      </c>
      <c r="F1364" s="73">
        <v>6</v>
      </c>
      <c r="G1364" s="74">
        <v>40</v>
      </c>
      <c r="H1364" s="73" t="s">
        <v>2464</v>
      </c>
      <c r="I1364" s="74">
        <v>38.99</v>
      </c>
      <c r="J1364" s="2">
        <v>1</v>
      </c>
      <c r="K1364" s="94"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35.6</v>
      </c>
    </row>
    <row r="1365" spans="1:11" x14ac:dyDescent="0.25">
      <c r="A1365" s="2">
        <v>23906</v>
      </c>
      <c r="B1365" s="73" t="s">
        <v>34</v>
      </c>
      <c r="C1365" s="73" t="s">
        <v>265</v>
      </c>
      <c r="D1365" s="73" t="s">
        <v>3773</v>
      </c>
      <c r="E1365" s="73">
        <v>1140</v>
      </c>
      <c r="F1365" s="73">
        <v>6</v>
      </c>
      <c r="G1365" s="74">
        <v>40</v>
      </c>
      <c r="H1365" s="73" t="s">
        <v>2464</v>
      </c>
      <c r="I1365" s="74">
        <v>38.99</v>
      </c>
      <c r="J1365" s="2">
        <v>1</v>
      </c>
      <c r="K1365" s="94"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35.6</v>
      </c>
    </row>
    <row r="1366" spans="1:11" x14ac:dyDescent="0.25">
      <c r="A1366" s="2">
        <v>23909</v>
      </c>
      <c r="B1366" s="73" t="s">
        <v>231</v>
      </c>
      <c r="C1366" s="73" t="s">
        <v>265</v>
      </c>
      <c r="D1366" s="73" t="s">
        <v>3770</v>
      </c>
      <c r="E1366" s="73">
        <v>750</v>
      </c>
      <c r="F1366" s="73">
        <v>12</v>
      </c>
      <c r="G1366" s="74">
        <v>35</v>
      </c>
      <c r="H1366" s="73" t="s">
        <v>2461</v>
      </c>
      <c r="I1366" s="74">
        <v>27.99</v>
      </c>
      <c r="J1366" s="2">
        <v>1</v>
      </c>
      <c r="K1366" s="94"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20.49</v>
      </c>
    </row>
    <row r="1367" spans="1:11" x14ac:dyDescent="0.25">
      <c r="A1367" s="2">
        <v>23910</v>
      </c>
      <c r="B1367" s="73" t="s">
        <v>232</v>
      </c>
      <c r="C1367" s="73" t="s">
        <v>265</v>
      </c>
      <c r="D1367" s="73" t="s">
        <v>3778</v>
      </c>
      <c r="E1367" s="73">
        <v>750</v>
      </c>
      <c r="F1367" s="73">
        <v>12</v>
      </c>
      <c r="G1367" s="74">
        <v>30</v>
      </c>
      <c r="H1367" s="73" t="s">
        <v>2461</v>
      </c>
      <c r="I1367" s="74">
        <v>25.34</v>
      </c>
      <c r="J1367" s="2">
        <v>1</v>
      </c>
      <c r="K1367" s="94"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17.57</v>
      </c>
    </row>
    <row r="1368" spans="1:11" x14ac:dyDescent="0.25">
      <c r="A1368" s="2">
        <v>23911</v>
      </c>
      <c r="B1368" s="73" t="s">
        <v>260</v>
      </c>
      <c r="C1368" s="73" t="s">
        <v>265</v>
      </c>
      <c r="D1368" s="73" t="s">
        <v>5081</v>
      </c>
      <c r="E1368" s="73">
        <v>750</v>
      </c>
      <c r="F1368" s="73">
        <v>12</v>
      </c>
      <c r="G1368" s="74">
        <v>45</v>
      </c>
      <c r="H1368" s="73" t="s">
        <v>2461</v>
      </c>
      <c r="I1368" s="74">
        <v>34.99</v>
      </c>
      <c r="J1368" s="2">
        <v>1</v>
      </c>
      <c r="K1368" s="94"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26.35</v>
      </c>
    </row>
    <row r="1369" spans="1:11" x14ac:dyDescent="0.25">
      <c r="A1369" s="2">
        <v>23912</v>
      </c>
      <c r="B1369" s="73" t="s">
        <v>230</v>
      </c>
      <c r="C1369" s="73" t="s">
        <v>265</v>
      </c>
      <c r="D1369" s="73" t="s">
        <v>3778</v>
      </c>
      <c r="E1369" s="73">
        <v>750</v>
      </c>
      <c r="F1369" s="73">
        <v>12</v>
      </c>
      <c r="G1369" s="74">
        <v>30</v>
      </c>
      <c r="H1369" s="73" t="s">
        <v>2461</v>
      </c>
      <c r="I1369" s="74">
        <v>25.07</v>
      </c>
      <c r="J1369" s="2">
        <v>1</v>
      </c>
      <c r="K1369" s="94"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17.57</v>
      </c>
    </row>
    <row r="1370" spans="1:11" x14ac:dyDescent="0.25">
      <c r="A1370" s="2">
        <v>23913</v>
      </c>
      <c r="B1370" s="73" t="s">
        <v>13</v>
      </c>
      <c r="C1370" s="73" t="s">
        <v>265</v>
      </c>
      <c r="D1370" s="73" t="s">
        <v>3761</v>
      </c>
      <c r="E1370" s="73">
        <v>1140</v>
      </c>
      <c r="F1370" s="73">
        <v>6</v>
      </c>
      <c r="G1370" s="74">
        <v>40</v>
      </c>
      <c r="H1370" s="73" t="s">
        <v>2464</v>
      </c>
      <c r="I1370" s="74">
        <v>38.99</v>
      </c>
      <c r="J1370" s="2">
        <v>1</v>
      </c>
      <c r="K1370" s="94"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35.6</v>
      </c>
    </row>
    <row r="1371" spans="1:11" x14ac:dyDescent="0.25">
      <c r="A1371" s="2">
        <v>23945</v>
      </c>
      <c r="B1371" s="73" t="s">
        <v>1124</v>
      </c>
      <c r="C1371" s="73" t="s">
        <v>265</v>
      </c>
      <c r="D1371" s="73" t="s">
        <v>3763</v>
      </c>
      <c r="E1371" s="73">
        <v>750</v>
      </c>
      <c r="F1371" s="73">
        <v>6</v>
      </c>
      <c r="G1371" s="74">
        <v>45</v>
      </c>
      <c r="H1371" s="73" t="s">
        <v>2482</v>
      </c>
      <c r="I1371" s="74">
        <v>39.99</v>
      </c>
      <c r="J1371" s="2">
        <v>1</v>
      </c>
      <c r="K1371" s="94"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26.35</v>
      </c>
    </row>
    <row r="1372" spans="1:11" x14ac:dyDescent="0.25">
      <c r="A1372" s="2">
        <v>23958</v>
      </c>
      <c r="B1372" s="73" t="s">
        <v>1125</v>
      </c>
      <c r="C1372" s="73" t="s">
        <v>266</v>
      </c>
      <c r="D1372" s="73" t="s">
        <v>3755</v>
      </c>
      <c r="E1372" s="73">
        <v>750</v>
      </c>
      <c r="F1372" s="73">
        <v>12</v>
      </c>
      <c r="G1372" s="74">
        <v>11.5</v>
      </c>
      <c r="H1372" s="73" t="s">
        <v>2463</v>
      </c>
      <c r="I1372" s="74">
        <v>16.989999999999998</v>
      </c>
      <c r="J1372" s="2">
        <v>1</v>
      </c>
      <c r="K1372" s="94"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6.73</v>
      </c>
    </row>
    <row r="1373" spans="1:11" x14ac:dyDescent="0.25">
      <c r="A1373" s="2">
        <v>23991</v>
      </c>
      <c r="B1373" s="73" t="s">
        <v>3477</v>
      </c>
      <c r="C1373" s="73" t="s">
        <v>265</v>
      </c>
      <c r="D1373" s="73" t="s">
        <v>5080</v>
      </c>
      <c r="E1373" s="73">
        <v>750</v>
      </c>
      <c r="F1373" s="73">
        <v>6</v>
      </c>
      <c r="G1373" s="74">
        <v>40</v>
      </c>
      <c r="H1373" s="73" t="s">
        <v>4893</v>
      </c>
      <c r="I1373" s="74">
        <v>61.99</v>
      </c>
      <c r="J1373" s="2">
        <v>1</v>
      </c>
      <c r="K1373" s="94"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23.42</v>
      </c>
    </row>
    <row r="1374" spans="1:11" x14ac:dyDescent="0.25">
      <c r="A1374" s="2">
        <v>23995</v>
      </c>
      <c r="B1374" s="73" t="s">
        <v>3559</v>
      </c>
      <c r="C1374" s="73" t="s">
        <v>267</v>
      </c>
      <c r="D1374" s="73" t="s">
        <v>3802</v>
      </c>
      <c r="E1374" s="73">
        <v>473</v>
      </c>
      <c r="F1374" s="73">
        <v>24</v>
      </c>
      <c r="G1374" s="74">
        <v>4</v>
      </c>
      <c r="H1374" s="73" t="s">
        <v>2542</v>
      </c>
      <c r="I1374" s="74">
        <v>4.49</v>
      </c>
      <c r="J1374" s="2">
        <v>1</v>
      </c>
      <c r="K1374" s="94"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1.48</v>
      </c>
    </row>
    <row r="1375" spans="1:11" x14ac:dyDescent="0.25">
      <c r="A1375" s="2">
        <v>23995</v>
      </c>
      <c r="B1375" s="73" t="s">
        <v>3559</v>
      </c>
      <c r="C1375" s="73" t="s">
        <v>267</v>
      </c>
      <c r="D1375" s="73" t="s">
        <v>3802</v>
      </c>
      <c r="E1375" s="73">
        <v>473</v>
      </c>
      <c r="F1375" s="73">
        <v>24</v>
      </c>
      <c r="G1375" s="74">
        <v>4</v>
      </c>
      <c r="H1375" s="73" t="s">
        <v>2542</v>
      </c>
      <c r="I1375" s="74">
        <v>4.49</v>
      </c>
      <c r="J1375" s="2">
        <v>1</v>
      </c>
      <c r="K1375" s="94"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1.48</v>
      </c>
    </row>
    <row r="1376" spans="1:11" x14ac:dyDescent="0.25">
      <c r="A1376" s="2">
        <v>24090</v>
      </c>
      <c r="B1376" s="73" t="s">
        <v>3478</v>
      </c>
      <c r="C1376" s="73" t="s">
        <v>266</v>
      </c>
      <c r="D1376" s="73" t="s">
        <v>3748</v>
      </c>
      <c r="E1376" s="73">
        <v>750</v>
      </c>
      <c r="F1376" s="73">
        <v>12</v>
      </c>
      <c r="G1376" s="74">
        <v>9</v>
      </c>
      <c r="H1376" s="73" t="s">
        <v>2514</v>
      </c>
      <c r="I1376" s="74">
        <v>24.5</v>
      </c>
      <c r="J1376" s="2">
        <v>1</v>
      </c>
      <c r="K1376" s="94"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5.27</v>
      </c>
    </row>
    <row r="1377" spans="1:11" x14ac:dyDescent="0.25">
      <c r="A1377" s="2">
        <v>24114</v>
      </c>
      <c r="B1377" s="73" t="s">
        <v>4923</v>
      </c>
      <c r="C1377" s="73" t="s">
        <v>266</v>
      </c>
      <c r="D1377" s="73" t="s">
        <v>3747</v>
      </c>
      <c r="E1377" s="73">
        <v>750</v>
      </c>
      <c r="F1377" s="73">
        <v>12</v>
      </c>
      <c r="G1377" s="74">
        <v>11</v>
      </c>
      <c r="H1377" s="73" t="s">
        <v>2536</v>
      </c>
      <c r="I1377" s="74">
        <v>18.989999999999998</v>
      </c>
      <c r="J1377" s="2">
        <v>1</v>
      </c>
      <c r="K1377" s="94"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6.44</v>
      </c>
    </row>
    <row r="1378" spans="1:11" x14ac:dyDescent="0.25">
      <c r="A1378" s="2">
        <v>24172</v>
      </c>
      <c r="B1378" s="73" t="s">
        <v>1126</v>
      </c>
      <c r="C1378" s="73" t="s">
        <v>266</v>
      </c>
      <c r="D1378" s="73" t="s">
        <v>3747</v>
      </c>
      <c r="E1378" s="73">
        <v>750</v>
      </c>
      <c r="F1378" s="73">
        <v>12</v>
      </c>
      <c r="G1378" s="74">
        <v>15</v>
      </c>
      <c r="H1378" s="73" t="s">
        <v>2482</v>
      </c>
      <c r="I1378" s="74">
        <v>46.99</v>
      </c>
      <c r="J1378" s="2">
        <v>1</v>
      </c>
      <c r="K1378" s="94"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8.7799999999999994</v>
      </c>
    </row>
    <row r="1379" spans="1:11" x14ac:dyDescent="0.25">
      <c r="A1379" s="2">
        <v>24223</v>
      </c>
      <c r="B1379" s="73" t="s">
        <v>1127</v>
      </c>
      <c r="C1379" s="73" t="s">
        <v>265</v>
      </c>
      <c r="D1379" s="73" t="s">
        <v>3822</v>
      </c>
      <c r="E1379" s="73">
        <v>750</v>
      </c>
      <c r="F1379" s="73">
        <v>6</v>
      </c>
      <c r="G1379" s="74">
        <v>40</v>
      </c>
      <c r="H1379" s="73" t="s">
        <v>2464</v>
      </c>
      <c r="I1379" s="74">
        <v>39.99</v>
      </c>
      <c r="J1379" s="2">
        <v>1</v>
      </c>
      <c r="K1379" s="94"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23.42</v>
      </c>
    </row>
    <row r="1380" spans="1:11" x14ac:dyDescent="0.25">
      <c r="A1380" s="2">
        <v>24248</v>
      </c>
      <c r="B1380" s="73" t="s">
        <v>2124</v>
      </c>
      <c r="C1380" s="73" t="s">
        <v>265</v>
      </c>
      <c r="D1380" s="73" t="s">
        <v>5108</v>
      </c>
      <c r="E1380" s="73">
        <v>750</v>
      </c>
      <c r="F1380" s="73">
        <v>6</v>
      </c>
      <c r="G1380" s="74">
        <v>43</v>
      </c>
      <c r="H1380" s="73" t="s">
        <v>2465</v>
      </c>
      <c r="I1380" s="74">
        <v>59.99</v>
      </c>
      <c r="J1380" s="2">
        <v>1</v>
      </c>
      <c r="K1380" s="94"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25.18</v>
      </c>
    </row>
    <row r="1381" spans="1:11" x14ac:dyDescent="0.25">
      <c r="A1381" s="2">
        <v>24302</v>
      </c>
      <c r="B1381" s="73" t="s">
        <v>1128</v>
      </c>
      <c r="C1381" s="73" t="s">
        <v>265</v>
      </c>
      <c r="D1381" s="73" t="s">
        <v>5089</v>
      </c>
      <c r="E1381" s="73">
        <v>750</v>
      </c>
      <c r="F1381" s="73">
        <v>6</v>
      </c>
      <c r="G1381" s="74">
        <v>53.5</v>
      </c>
      <c r="H1381" s="73" t="s">
        <v>4893</v>
      </c>
      <c r="I1381" s="74">
        <v>99.99</v>
      </c>
      <c r="J1381" s="2">
        <v>1</v>
      </c>
      <c r="K1381" s="94"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31.33</v>
      </c>
    </row>
    <row r="1382" spans="1:11" x14ac:dyDescent="0.25">
      <c r="A1382" s="2">
        <v>24367</v>
      </c>
      <c r="B1382" s="73" t="s">
        <v>1129</v>
      </c>
      <c r="C1382" s="73" t="s">
        <v>267</v>
      </c>
      <c r="D1382" s="73" t="s">
        <v>3782</v>
      </c>
      <c r="E1382" s="73">
        <v>4092</v>
      </c>
      <c r="F1382" s="73">
        <v>1</v>
      </c>
      <c r="G1382" s="74">
        <v>4</v>
      </c>
      <c r="H1382" s="73" t="s">
        <v>2501</v>
      </c>
      <c r="I1382" s="74">
        <v>32.49</v>
      </c>
      <c r="J1382" s="2">
        <v>12</v>
      </c>
      <c r="K1382" s="94"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12.78</v>
      </c>
    </row>
    <row r="1383" spans="1:11" x14ac:dyDescent="0.25">
      <c r="A1383" s="2">
        <v>24367</v>
      </c>
      <c r="B1383" s="73" t="s">
        <v>1129</v>
      </c>
      <c r="C1383" s="73" t="s">
        <v>267</v>
      </c>
      <c r="D1383" s="73" t="s">
        <v>3782</v>
      </c>
      <c r="E1383" s="73">
        <v>4092</v>
      </c>
      <c r="F1383" s="73">
        <v>1</v>
      </c>
      <c r="G1383" s="74">
        <v>4</v>
      </c>
      <c r="H1383" s="73" t="s">
        <v>2501</v>
      </c>
      <c r="I1383" s="74">
        <v>32.49</v>
      </c>
      <c r="J1383" s="2">
        <v>12</v>
      </c>
      <c r="K1383" s="94"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12.78</v>
      </c>
    </row>
    <row r="1384" spans="1:11" x14ac:dyDescent="0.25">
      <c r="A1384" s="2">
        <v>24368</v>
      </c>
      <c r="B1384" s="73" t="s">
        <v>1130</v>
      </c>
      <c r="C1384" s="73" t="s">
        <v>267</v>
      </c>
      <c r="D1384" s="73" t="s">
        <v>3782</v>
      </c>
      <c r="E1384" s="73">
        <v>8184</v>
      </c>
      <c r="F1384" s="73">
        <v>1</v>
      </c>
      <c r="G1384" s="74">
        <v>4</v>
      </c>
      <c r="H1384" s="73" t="s">
        <v>2501</v>
      </c>
      <c r="I1384" s="74">
        <v>56.99</v>
      </c>
      <c r="J1384" s="2">
        <v>24</v>
      </c>
      <c r="K1384" s="94"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25.56</v>
      </c>
    </row>
    <row r="1385" spans="1:11" x14ac:dyDescent="0.25">
      <c r="A1385" s="2">
        <v>24368</v>
      </c>
      <c r="B1385" s="73" t="s">
        <v>1130</v>
      </c>
      <c r="C1385" s="73" t="s">
        <v>267</v>
      </c>
      <c r="D1385" s="73" t="s">
        <v>3782</v>
      </c>
      <c r="E1385" s="73">
        <v>8184</v>
      </c>
      <c r="F1385" s="73">
        <v>1</v>
      </c>
      <c r="G1385" s="74">
        <v>4</v>
      </c>
      <c r="H1385" s="73" t="s">
        <v>2501</v>
      </c>
      <c r="I1385" s="74">
        <v>56.99</v>
      </c>
      <c r="J1385" s="2">
        <v>24</v>
      </c>
      <c r="K1385" s="94"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25.56</v>
      </c>
    </row>
    <row r="1386" spans="1:11" x14ac:dyDescent="0.25">
      <c r="A1386" s="2">
        <v>24369</v>
      </c>
      <c r="B1386" s="73" t="s">
        <v>1131</v>
      </c>
      <c r="C1386" s="73" t="s">
        <v>267</v>
      </c>
      <c r="D1386" s="73" t="s">
        <v>3741</v>
      </c>
      <c r="E1386" s="73">
        <v>8520</v>
      </c>
      <c r="F1386" s="73">
        <v>1</v>
      </c>
      <c r="G1386" s="74">
        <v>4.5999999999999996</v>
      </c>
      <c r="H1386" s="73" t="s">
        <v>2501</v>
      </c>
      <c r="I1386" s="74">
        <v>38.99</v>
      </c>
      <c r="J1386" s="2">
        <v>24</v>
      </c>
      <c r="K1386" s="94"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30.6</v>
      </c>
    </row>
    <row r="1387" spans="1:11" x14ac:dyDescent="0.25">
      <c r="A1387" s="2">
        <v>24369</v>
      </c>
      <c r="B1387" s="73" t="s">
        <v>1131</v>
      </c>
      <c r="C1387" s="73" t="s">
        <v>267</v>
      </c>
      <c r="D1387" s="73" t="s">
        <v>3741</v>
      </c>
      <c r="E1387" s="73">
        <v>8520</v>
      </c>
      <c r="F1387" s="73">
        <v>1</v>
      </c>
      <c r="G1387" s="74">
        <v>4.5999999999999996</v>
      </c>
      <c r="H1387" s="73" t="s">
        <v>2501</v>
      </c>
      <c r="I1387" s="74">
        <v>38.99</v>
      </c>
      <c r="J1387" s="2">
        <v>24</v>
      </c>
      <c r="K1387" s="94"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30.6</v>
      </c>
    </row>
    <row r="1388" spans="1:11" x14ac:dyDescent="0.25">
      <c r="A1388" s="2">
        <v>24370</v>
      </c>
      <c r="B1388" s="73" t="s">
        <v>1132</v>
      </c>
      <c r="C1388" s="73" t="s">
        <v>267</v>
      </c>
      <c r="D1388" s="73" t="s">
        <v>3741</v>
      </c>
      <c r="E1388" s="73">
        <v>5325</v>
      </c>
      <c r="F1388" s="73">
        <v>1</v>
      </c>
      <c r="G1388" s="74">
        <v>4.5999999999999996</v>
      </c>
      <c r="H1388" s="73" t="s">
        <v>2501</v>
      </c>
      <c r="I1388" s="74">
        <v>24.99</v>
      </c>
      <c r="J1388" s="2">
        <v>15</v>
      </c>
      <c r="K1388" s="94"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19.12</v>
      </c>
    </row>
    <row r="1389" spans="1:11" x14ac:dyDescent="0.25">
      <c r="A1389" s="2">
        <v>24370</v>
      </c>
      <c r="B1389" s="73" t="s">
        <v>1132</v>
      </c>
      <c r="C1389" s="73" t="s">
        <v>267</v>
      </c>
      <c r="D1389" s="73" t="s">
        <v>3741</v>
      </c>
      <c r="E1389" s="73">
        <v>5325</v>
      </c>
      <c r="F1389" s="73">
        <v>1</v>
      </c>
      <c r="G1389" s="74">
        <v>4.5999999999999996</v>
      </c>
      <c r="H1389" s="73" t="s">
        <v>2501</v>
      </c>
      <c r="I1389" s="74">
        <v>24.99</v>
      </c>
      <c r="J1389" s="2">
        <v>15</v>
      </c>
      <c r="K1389" s="94"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19.12</v>
      </c>
    </row>
    <row r="1390" spans="1:11" x14ac:dyDescent="0.25">
      <c r="A1390" s="2">
        <v>24372</v>
      </c>
      <c r="B1390" s="73" t="s">
        <v>1133</v>
      </c>
      <c r="C1390" s="73" t="s">
        <v>267</v>
      </c>
      <c r="D1390" s="73" t="s">
        <v>3741</v>
      </c>
      <c r="E1390" s="73">
        <v>473</v>
      </c>
      <c r="F1390" s="73">
        <v>24</v>
      </c>
      <c r="G1390" s="74">
        <v>4.5999999999999996</v>
      </c>
      <c r="H1390" s="73" t="s">
        <v>2501</v>
      </c>
      <c r="I1390" s="74">
        <v>2.89</v>
      </c>
      <c r="J1390" s="2">
        <v>1</v>
      </c>
      <c r="K1390" s="94"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1.7</v>
      </c>
    </row>
    <row r="1391" spans="1:11" x14ac:dyDescent="0.25">
      <c r="A1391" s="2">
        <v>24372</v>
      </c>
      <c r="B1391" s="73" t="s">
        <v>1133</v>
      </c>
      <c r="C1391" s="73" t="s">
        <v>267</v>
      </c>
      <c r="D1391" s="73" t="s">
        <v>3741</v>
      </c>
      <c r="E1391" s="73">
        <v>473</v>
      </c>
      <c r="F1391" s="73">
        <v>24</v>
      </c>
      <c r="G1391" s="74">
        <v>4.5999999999999996</v>
      </c>
      <c r="H1391" s="73" t="s">
        <v>2501</v>
      </c>
      <c r="I1391" s="74">
        <v>2.89</v>
      </c>
      <c r="J1391" s="2">
        <v>1</v>
      </c>
      <c r="K1391" s="94"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1.7</v>
      </c>
    </row>
    <row r="1392" spans="1:11" x14ac:dyDescent="0.25">
      <c r="A1392" s="2">
        <v>24404</v>
      </c>
      <c r="B1392" s="73" t="s">
        <v>1134</v>
      </c>
      <c r="C1392" s="73" t="s">
        <v>267</v>
      </c>
      <c r="D1392" s="73" t="s">
        <v>3751</v>
      </c>
      <c r="E1392" s="73">
        <v>750</v>
      </c>
      <c r="F1392" s="73">
        <v>12</v>
      </c>
      <c r="G1392" s="74">
        <v>8.5</v>
      </c>
      <c r="H1392" s="73" t="s">
        <v>2471</v>
      </c>
      <c r="I1392" s="74">
        <v>13.49</v>
      </c>
      <c r="J1392" s="2">
        <v>1</v>
      </c>
      <c r="K1392" s="94"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4.9800000000000004</v>
      </c>
    </row>
    <row r="1393" spans="1:11" x14ac:dyDescent="0.25">
      <c r="A1393" s="2">
        <v>24404</v>
      </c>
      <c r="B1393" s="73" t="s">
        <v>1134</v>
      </c>
      <c r="C1393" s="73" t="s">
        <v>267</v>
      </c>
      <c r="D1393" s="73" t="s">
        <v>3751</v>
      </c>
      <c r="E1393" s="73">
        <v>750</v>
      </c>
      <c r="F1393" s="73">
        <v>12</v>
      </c>
      <c r="G1393" s="74">
        <v>8.5</v>
      </c>
      <c r="H1393" s="73" t="s">
        <v>2471</v>
      </c>
      <c r="I1393" s="74">
        <v>13.49</v>
      </c>
      <c r="J1393" s="2">
        <v>1</v>
      </c>
      <c r="K1393" s="94"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4.9800000000000004</v>
      </c>
    </row>
    <row r="1394" spans="1:11" x14ac:dyDescent="0.25">
      <c r="A1394" s="2">
        <v>24431</v>
      </c>
      <c r="B1394" s="73" t="s">
        <v>1135</v>
      </c>
      <c r="C1394" s="73" t="s">
        <v>265</v>
      </c>
      <c r="D1394" s="73" t="s">
        <v>5092</v>
      </c>
      <c r="E1394" s="73">
        <v>700</v>
      </c>
      <c r="F1394" s="73">
        <v>6</v>
      </c>
      <c r="G1394" s="74">
        <v>43</v>
      </c>
      <c r="H1394" s="73" t="s">
        <v>4893</v>
      </c>
      <c r="I1394" s="74">
        <v>49.99</v>
      </c>
      <c r="J1394" s="2">
        <v>1</v>
      </c>
      <c r="K1394" s="94"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23.5</v>
      </c>
    </row>
    <row r="1395" spans="1:11" x14ac:dyDescent="0.25">
      <c r="A1395" s="2">
        <v>24483</v>
      </c>
      <c r="B1395" s="73" t="s">
        <v>1136</v>
      </c>
      <c r="C1395" s="73" t="s">
        <v>265</v>
      </c>
      <c r="D1395" s="73" t="s">
        <v>3784</v>
      </c>
      <c r="E1395" s="73">
        <v>750</v>
      </c>
      <c r="F1395" s="73">
        <v>12</v>
      </c>
      <c r="G1395" s="74">
        <v>17</v>
      </c>
      <c r="H1395" s="73" t="s">
        <v>2477</v>
      </c>
      <c r="I1395" s="74">
        <v>35.99</v>
      </c>
      <c r="J1395" s="2">
        <v>1</v>
      </c>
      <c r="K1395" s="94"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9.9499999999999993</v>
      </c>
    </row>
    <row r="1396" spans="1:11" x14ac:dyDescent="0.25">
      <c r="A1396" s="2">
        <v>24558</v>
      </c>
      <c r="B1396" s="73" t="s">
        <v>233</v>
      </c>
      <c r="C1396" s="73" t="s">
        <v>265</v>
      </c>
      <c r="D1396" s="73" t="s">
        <v>5081</v>
      </c>
      <c r="E1396" s="73">
        <v>750</v>
      </c>
      <c r="F1396" s="73">
        <v>12</v>
      </c>
      <c r="G1396" s="74">
        <v>43.4</v>
      </c>
      <c r="H1396" s="73" t="s">
        <v>2460</v>
      </c>
      <c r="I1396" s="74">
        <v>30.37</v>
      </c>
      <c r="J1396" s="2">
        <v>1</v>
      </c>
      <c r="K1396" s="94"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25.41</v>
      </c>
    </row>
    <row r="1397" spans="1:11" x14ac:dyDescent="0.25">
      <c r="A1397" s="2">
        <v>24561</v>
      </c>
      <c r="B1397" s="73" t="s">
        <v>1137</v>
      </c>
      <c r="C1397" s="73" t="s">
        <v>266</v>
      </c>
      <c r="D1397" s="73" t="s">
        <v>3758</v>
      </c>
      <c r="E1397" s="73">
        <v>750</v>
      </c>
      <c r="F1397" s="73">
        <v>6</v>
      </c>
      <c r="G1397" s="74">
        <v>14</v>
      </c>
      <c r="H1397" s="73" t="s">
        <v>2482</v>
      </c>
      <c r="I1397" s="74">
        <v>32.99</v>
      </c>
      <c r="J1397" s="2">
        <v>1</v>
      </c>
      <c r="K1397" s="94"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8.1999999999999993</v>
      </c>
    </row>
    <row r="1398" spans="1:11" x14ac:dyDescent="0.25">
      <c r="A1398" s="2">
        <v>24563</v>
      </c>
      <c r="B1398" s="73" t="s">
        <v>1138</v>
      </c>
      <c r="C1398" s="73" t="s">
        <v>266</v>
      </c>
      <c r="D1398" s="73" t="s">
        <v>3779</v>
      </c>
      <c r="E1398" s="73">
        <v>750</v>
      </c>
      <c r="F1398" s="73">
        <v>6</v>
      </c>
      <c r="G1398" s="74">
        <v>14.5</v>
      </c>
      <c r="H1398" s="73" t="s">
        <v>2482</v>
      </c>
      <c r="I1398" s="74">
        <v>32.99</v>
      </c>
      <c r="J1398" s="2">
        <v>1</v>
      </c>
      <c r="K1398" s="94"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8.49</v>
      </c>
    </row>
    <row r="1399" spans="1:11" x14ac:dyDescent="0.25">
      <c r="A1399" s="2">
        <v>24573</v>
      </c>
      <c r="B1399" s="73" t="s">
        <v>191</v>
      </c>
      <c r="C1399" s="73" t="s">
        <v>266</v>
      </c>
      <c r="D1399" s="73" t="s">
        <v>3756</v>
      </c>
      <c r="E1399" s="73">
        <v>4000</v>
      </c>
      <c r="F1399" s="73">
        <v>4</v>
      </c>
      <c r="G1399" s="74">
        <v>12</v>
      </c>
      <c r="H1399" s="73" t="s">
        <v>4291</v>
      </c>
      <c r="I1399" s="74">
        <v>46.99</v>
      </c>
      <c r="J1399" s="2">
        <v>1</v>
      </c>
      <c r="K1399" s="94"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31.2</v>
      </c>
    </row>
    <row r="1400" spans="1:11" x14ac:dyDescent="0.25">
      <c r="A1400" s="2">
        <v>24574</v>
      </c>
      <c r="B1400" s="73" t="s">
        <v>190</v>
      </c>
      <c r="C1400" s="73" t="s">
        <v>266</v>
      </c>
      <c r="D1400" s="73" t="s">
        <v>3756</v>
      </c>
      <c r="E1400" s="73">
        <v>4000</v>
      </c>
      <c r="F1400" s="73">
        <v>4</v>
      </c>
      <c r="G1400" s="74">
        <v>12.5</v>
      </c>
      <c r="H1400" s="73" t="s">
        <v>4291</v>
      </c>
      <c r="I1400" s="74">
        <v>46.99</v>
      </c>
      <c r="J1400" s="2">
        <v>1</v>
      </c>
      <c r="K1400" s="94"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32.51</v>
      </c>
    </row>
    <row r="1401" spans="1:11" x14ac:dyDescent="0.25">
      <c r="A1401" s="2">
        <v>24576</v>
      </c>
      <c r="B1401" s="73" t="s">
        <v>3852</v>
      </c>
      <c r="C1401" s="73" t="s">
        <v>265</v>
      </c>
      <c r="D1401" s="73" t="s">
        <v>5097</v>
      </c>
      <c r="E1401" s="73">
        <v>750</v>
      </c>
      <c r="F1401" s="73">
        <v>6</v>
      </c>
      <c r="G1401" s="74">
        <v>40</v>
      </c>
      <c r="H1401" s="73" t="s">
        <v>4893</v>
      </c>
      <c r="I1401" s="74">
        <v>58.99</v>
      </c>
      <c r="J1401" s="2">
        <v>1</v>
      </c>
      <c r="K1401" s="94"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23.42</v>
      </c>
    </row>
    <row r="1402" spans="1:11" x14ac:dyDescent="0.25">
      <c r="A1402" s="2">
        <v>24589</v>
      </c>
      <c r="B1402" s="73" t="s">
        <v>1139</v>
      </c>
      <c r="C1402" s="73" t="s">
        <v>266</v>
      </c>
      <c r="D1402" s="73" t="s">
        <v>3748</v>
      </c>
      <c r="E1402" s="73">
        <v>750</v>
      </c>
      <c r="F1402" s="73">
        <v>12</v>
      </c>
      <c r="G1402" s="74">
        <v>8.8000000000000007</v>
      </c>
      <c r="H1402" s="73" t="s">
        <v>2537</v>
      </c>
      <c r="I1402" s="74">
        <v>16.489999999999998</v>
      </c>
      <c r="J1402" s="2">
        <v>1</v>
      </c>
      <c r="K1402" s="94"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5.15</v>
      </c>
    </row>
    <row r="1403" spans="1:11" x14ac:dyDescent="0.25">
      <c r="A1403" s="2">
        <v>24616</v>
      </c>
      <c r="B1403" s="73" t="s">
        <v>3479</v>
      </c>
      <c r="C1403" s="73" t="s">
        <v>266</v>
      </c>
      <c r="D1403" s="73" t="s">
        <v>3780</v>
      </c>
      <c r="E1403" s="73">
        <v>750</v>
      </c>
      <c r="F1403" s="73">
        <v>12</v>
      </c>
      <c r="G1403" s="74">
        <v>13</v>
      </c>
      <c r="H1403" s="73" t="s">
        <v>2475</v>
      </c>
      <c r="I1403" s="74">
        <v>16.989999999999998</v>
      </c>
      <c r="J1403" s="2">
        <v>1</v>
      </c>
      <c r="K1403" s="94"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7.61</v>
      </c>
    </row>
    <row r="1404" spans="1:11" x14ac:dyDescent="0.25">
      <c r="A1404" s="2">
        <v>24641</v>
      </c>
      <c r="B1404" s="73" t="s">
        <v>2357</v>
      </c>
      <c r="C1404" s="73" t="s">
        <v>267</v>
      </c>
      <c r="D1404" s="73" t="s">
        <v>3782</v>
      </c>
      <c r="E1404" s="73">
        <v>5325</v>
      </c>
      <c r="F1404" s="73">
        <v>1</v>
      </c>
      <c r="G1404" s="74">
        <v>4</v>
      </c>
      <c r="H1404" s="73" t="s">
        <v>2507</v>
      </c>
      <c r="I1404" s="74">
        <v>32.49</v>
      </c>
      <c r="J1404" s="2">
        <v>15</v>
      </c>
      <c r="K1404" s="94"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16.63</v>
      </c>
    </row>
    <row r="1405" spans="1:11" x14ac:dyDescent="0.25">
      <c r="A1405" s="2">
        <v>24641</v>
      </c>
      <c r="B1405" s="73" t="s">
        <v>2357</v>
      </c>
      <c r="C1405" s="73" t="s">
        <v>267</v>
      </c>
      <c r="D1405" s="73" t="s">
        <v>3782</v>
      </c>
      <c r="E1405" s="73">
        <v>5325</v>
      </c>
      <c r="F1405" s="73">
        <v>1</v>
      </c>
      <c r="G1405" s="74">
        <v>4</v>
      </c>
      <c r="H1405" s="73" t="s">
        <v>2507</v>
      </c>
      <c r="I1405" s="74">
        <v>32.49</v>
      </c>
      <c r="J1405" s="2">
        <v>15</v>
      </c>
      <c r="K1405" s="94"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16.63</v>
      </c>
    </row>
    <row r="1406" spans="1:11" x14ac:dyDescent="0.25">
      <c r="A1406" s="2">
        <v>24645</v>
      </c>
      <c r="B1406" s="73" t="s">
        <v>1140</v>
      </c>
      <c r="C1406" s="73" t="s">
        <v>266</v>
      </c>
      <c r="D1406" s="73" t="s">
        <v>278</v>
      </c>
      <c r="E1406" s="73">
        <v>750</v>
      </c>
      <c r="F1406" s="73">
        <v>12</v>
      </c>
      <c r="G1406" s="74">
        <v>13.5</v>
      </c>
      <c r="H1406" s="73" t="s">
        <v>2475</v>
      </c>
      <c r="I1406" s="74">
        <v>16.989999999999998</v>
      </c>
      <c r="J1406" s="2">
        <v>1</v>
      </c>
      <c r="K1406" s="94"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7.9</v>
      </c>
    </row>
    <row r="1407" spans="1:11" x14ac:dyDescent="0.25">
      <c r="A1407" s="2">
        <v>24671</v>
      </c>
      <c r="B1407" s="73" t="s">
        <v>2948</v>
      </c>
      <c r="C1407" s="73" t="s">
        <v>266</v>
      </c>
      <c r="D1407" s="73" t="s">
        <v>3743</v>
      </c>
      <c r="E1407" s="73">
        <v>750</v>
      </c>
      <c r="F1407" s="73">
        <v>6</v>
      </c>
      <c r="G1407" s="74">
        <v>11.5</v>
      </c>
      <c r="H1407" s="73" t="s">
        <v>2482</v>
      </c>
      <c r="I1407" s="74">
        <v>22.99</v>
      </c>
      <c r="J1407" s="2">
        <v>1</v>
      </c>
      <c r="K1407" s="94"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6.73</v>
      </c>
    </row>
    <row r="1408" spans="1:11" x14ac:dyDescent="0.25">
      <c r="A1408" s="2">
        <v>24673</v>
      </c>
      <c r="B1408" s="73" t="s">
        <v>1141</v>
      </c>
      <c r="C1408" s="73" t="s">
        <v>266</v>
      </c>
      <c r="D1408" s="73" t="s">
        <v>3765</v>
      </c>
      <c r="E1408" s="73">
        <v>750</v>
      </c>
      <c r="F1408" s="73">
        <v>12</v>
      </c>
      <c r="G1408" s="74">
        <v>14</v>
      </c>
      <c r="H1408" s="73" t="s">
        <v>2462</v>
      </c>
      <c r="I1408" s="74">
        <v>51.99</v>
      </c>
      <c r="J1408" s="2">
        <v>1</v>
      </c>
      <c r="K1408" s="94"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8.1999999999999993</v>
      </c>
    </row>
    <row r="1409" spans="1:11" x14ac:dyDescent="0.25">
      <c r="A1409" s="2">
        <v>24684</v>
      </c>
      <c r="B1409" s="73" t="s">
        <v>1142</v>
      </c>
      <c r="C1409" s="73" t="s">
        <v>267</v>
      </c>
      <c r="D1409" s="73" t="s">
        <v>3751</v>
      </c>
      <c r="E1409" s="73">
        <v>500</v>
      </c>
      <c r="F1409" s="73">
        <v>24</v>
      </c>
      <c r="G1409" s="74">
        <v>11.9</v>
      </c>
      <c r="H1409" s="73" t="s">
        <v>2480</v>
      </c>
      <c r="I1409" s="74">
        <v>5.25</v>
      </c>
      <c r="J1409" s="2">
        <v>1</v>
      </c>
      <c r="K1409" s="94"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4.6500000000000004</v>
      </c>
    </row>
    <row r="1410" spans="1:11" x14ac:dyDescent="0.25">
      <c r="A1410" s="2">
        <v>24684</v>
      </c>
      <c r="B1410" s="73" t="s">
        <v>1142</v>
      </c>
      <c r="C1410" s="73" t="s">
        <v>267</v>
      </c>
      <c r="D1410" s="73" t="s">
        <v>3751</v>
      </c>
      <c r="E1410" s="73">
        <v>500</v>
      </c>
      <c r="F1410" s="73">
        <v>24</v>
      </c>
      <c r="G1410" s="74">
        <v>11.9</v>
      </c>
      <c r="H1410" s="73" t="s">
        <v>2480</v>
      </c>
      <c r="I1410" s="74">
        <v>5.25</v>
      </c>
      <c r="J1410" s="2">
        <v>1</v>
      </c>
      <c r="K1410" s="94"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4.6500000000000004</v>
      </c>
    </row>
    <row r="1411" spans="1:11" x14ac:dyDescent="0.25">
      <c r="A1411" s="2">
        <v>24691</v>
      </c>
      <c r="B1411" s="73" t="s">
        <v>1143</v>
      </c>
      <c r="C1411" s="73" t="s">
        <v>266</v>
      </c>
      <c r="D1411" s="73" t="s">
        <v>278</v>
      </c>
      <c r="E1411" s="73">
        <v>750</v>
      </c>
      <c r="F1411" s="73">
        <v>6</v>
      </c>
      <c r="G1411" s="74">
        <v>13.5</v>
      </c>
      <c r="H1411" s="73" t="s">
        <v>2835</v>
      </c>
      <c r="I1411" s="74">
        <v>45.99</v>
      </c>
      <c r="J1411" s="2">
        <v>1</v>
      </c>
      <c r="K1411" s="94"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7.9</v>
      </c>
    </row>
    <row r="1412" spans="1:11" x14ac:dyDescent="0.25">
      <c r="A1412" s="2">
        <v>24694</v>
      </c>
      <c r="B1412" s="73" t="s">
        <v>1144</v>
      </c>
      <c r="C1412" s="73" t="s">
        <v>266</v>
      </c>
      <c r="D1412" s="73" t="s">
        <v>3772</v>
      </c>
      <c r="E1412" s="73">
        <v>750</v>
      </c>
      <c r="F1412" s="73">
        <v>12</v>
      </c>
      <c r="G1412" s="74">
        <v>15</v>
      </c>
      <c r="H1412" s="73" t="s">
        <v>2462</v>
      </c>
      <c r="I1412" s="74">
        <v>19.989999999999998</v>
      </c>
      <c r="J1412" s="2">
        <v>1</v>
      </c>
      <c r="K1412" s="94"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8.7799999999999994</v>
      </c>
    </row>
    <row r="1413" spans="1:11" x14ac:dyDescent="0.25">
      <c r="A1413" s="2">
        <v>24702</v>
      </c>
      <c r="B1413" s="73" t="s">
        <v>1145</v>
      </c>
      <c r="C1413" s="73" t="s">
        <v>266</v>
      </c>
      <c r="D1413" s="73" t="s">
        <v>3787</v>
      </c>
      <c r="E1413" s="73">
        <v>750</v>
      </c>
      <c r="F1413" s="73">
        <v>12</v>
      </c>
      <c r="G1413" s="74">
        <v>13</v>
      </c>
      <c r="H1413" s="73" t="s">
        <v>2478</v>
      </c>
      <c r="I1413" s="74">
        <v>25.99</v>
      </c>
      <c r="J1413" s="2">
        <v>1</v>
      </c>
      <c r="K1413" s="94"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7.61</v>
      </c>
    </row>
    <row r="1414" spans="1:11" x14ac:dyDescent="0.25">
      <c r="A1414" s="2">
        <v>24708</v>
      </c>
      <c r="B1414" s="73" t="s">
        <v>1339</v>
      </c>
      <c r="C1414" s="73" t="s">
        <v>265</v>
      </c>
      <c r="D1414" s="73" t="s">
        <v>3812</v>
      </c>
      <c r="E1414" s="73">
        <v>200</v>
      </c>
      <c r="F1414" s="73">
        <v>24</v>
      </c>
      <c r="G1414" s="74">
        <v>38</v>
      </c>
      <c r="H1414" s="73" t="s">
        <v>5026</v>
      </c>
      <c r="I1414" s="74">
        <v>10.99</v>
      </c>
      <c r="J1414" s="2">
        <v>1</v>
      </c>
      <c r="K1414" s="94"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8.08</v>
      </c>
    </row>
    <row r="1415" spans="1:11" x14ac:dyDescent="0.25">
      <c r="A1415" s="2">
        <v>24718</v>
      </c>
      <c r="B1415" s="73" t="s">
        <v>3480</v>
      </c>
      <c r="C1415" s="73" t="s">
        <v>266</v>
      </c>
      <c r="D1415" s="73" t="s">
        <v>3758</v>
      </c>
      <c r="E1415" s="73">
        <v>750</v>
      </c>
      <c r="F1415" s="73">
        <v>12</v>
      </c>
      <c r="G1415" s="74">
        <v>14.5</v>
      </c>
      <c r="H1415" s="73" t="s">
        <v>2475</v>
      </c>
      <c r="I1415" s="74">
        <v>22.99</v>
      </c>
      <c r="J1415" s="2">
        <v>1</v>
      </c>
      <c r="K1415" s="94"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8.49</v>
      </c>
    </row>
    <row r="1416" spans="1:11" x14ac:dyDescent="0.25">
      <c r="A1416" s="2">
        <v>24731</v>
      </c>
      <c r="B1416" s="73" t="s">
        <v>3560</v>
      </c>
      <c r="C1416" s="73" t="s">
        <v>266</v>
      </c>
      <c r="D1416" s="73" t="s">
        <v>3747</v>
      </c>
      <c r="E1416" s="73">
        <v>750</v>
      </c>
      <c r="F1416" s="73">
        <v>12</v>
      </c>
      <c r="G1416" s="74">
        <v>13.5</v>
      </c>
      <c r="H1416" s="73" t="s">
        <v>2490</v>
      </c>
      <c r="I1416" s="74">
        <v>19.989999999999998</v>
      </c>
      <c r="J1416" s="2">
        <v>1</v>
      </c>
      <c r="K1416" s="94"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7.9</v>
      </c>
    </row>
    <row r="1417" spans="1:11" x14ac:dyDescent="0.25">
      <c r="A1417" s="2">
        <v>24782</v>
      </c>
      <c r="B1417" s="73" t="s">
        <v>1146</v>
      </c>
      <c r="C1417" s="73" t="s">
        <v>267</v>
      </c>
      <c r="D1417" s="73" t="s">
        <v>3777</v>
      </c>
      <c r="E1417" s="73">
        <v>5325</v>
      </c>
      <c r="F1417" s="73">
        <v>1</v>
      </c>
      <c r="G1417" s="74">
        <v>4.8</v>
      </c>
      <c r="H1417" s="73" t="s">
        <v>2504</v>
      </c>
      <c r="I1417" s="74">
        <v>32.99</v>
      </c>
      <c r="J1417" s="2">
        <v>15</v>
      </c>
      <c r="K1417" s="94"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19.95</v>
      </c>
    </row>
    <row r="1418" spans="1:11" x14ac:dyDescent="0.25">
      <c r="A1418" s="2">
        <v>24782</v>
      </c>
      <c r="B1418" s="73" t="s">
        <v>1146</v>
      </c>
      <c r="C1418" s="73" t="s">
        <v>267</v>
      </c>
      <c r="D1418" s="73" t="s">
        <v>3777</v>
      </c>
      <c r="E1418" s="73">
        <v>5325</v>
      </c>
      <c r="F1418" s="73">
        <v>1</v>
      </c>
      <c r="G1418" s="74">
        <v>4.8</v>
      </c>
      <c r="H1418" s="73" t="s">
        <v>2504</v>
      </c>
      <c r="I1418" s="74">
        <v>32.99</v>
      </c>
      <c r="J1418" s="2">
        <v>15</v>
      </c>
      <c r="K1418" s="94"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19.95</v>
      </c>
    </row>
    <row r="1419" spans="1:11" x14ac:dyDescent="0.25">
      <c r="A1419" s="2">
        <v>24783</v>
      </c>
      <c r="B1419" s="73" t="s">
        <v>1147</v>
      </c>
      <c r="C1419" s="73" t="s">
        <v>265</v>
      </c>
      <c r="D1419" s="73" t="s">
        <v>3761</v>
      </c>
      <c r="E1419" s="73">
        <v>750</v>
      </c>
      <c r="F1419" s="73">
        <v>12</v>
      </c>
      <c r="G1419" s="74">
        <v>40</v>
      </c>
      <c r="H1419" s="73" t="s">
        <v>2460</v>
      </c>
      <c r="I1419" s="74">
        <v>30.76</v>
      </c>
      <c r="J1419" s="2">
        <v>1</v>
      </c>
      <c r="K1419" s="94"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23.42</v>
      </c>
    </row>
    <row r="1420" spans="1:11" x14ac:dyDescent="0.25">
      <c r="A1420" s="2">
        <v>24785</v>
      </c>
      <c r="B1420" s="73" t="s">
        <v>1148</v>
      </c>
      <c r="C1420" s="73" t="s">
        <v>266</v>
      </c>
      <c r="D1420" s="73" t="s">
        <v>3758</v>
      </c>
      <c r="E1420" s="73">
        <v>750</v>
      </c>
      <c r="F1420" s="73">
        <v>12</v>
      </c>
      <c r="G1420" s="74">
        <v>13.5</v>
      </c>
      <c r="H1420" s="73" t="s">
        <v>2460</v>
      </c>
      <c r="I1420" s="74">
        <v>20.99</v>
      </c>
      <c r="J1420" s="2">
        <v>1</v>
      </c>
      <c r="K1420" s="94"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7.9</v>
      </c>
    </row>
    <row r="1421" spans="1:11" x14ac:dyDescent="0.25">
      <c r="A1421" s="2">
        <v>24789</v>
      </c>
      <c r="B1421" s="73" t="s">
        <v>1149</v>
      </c>
      <c r="C1421" s="73" t="s">
        <v>266</v>
      </c>
      <c r="D1421" s="73" t="s">
        <v>3747</v>
      </c>
      <c r="E1421" s="73">
        <v>750</v>
      </c>
      <c r="F1421" s="73">
        <v>12</v>
      </c>
      <c r="G1421" s="74">
        <v>14.5</v>
      </c>
      <c r="H1421" s="73" t="s">
        <v>4556</v>
      </c>
      <c r="I1421" s="74">
        <v>21.99</v>
      </c>
      <c r="J1421" s="2">
        <v>1</v>
      </c>
      <c r="K1421" s="94"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8.49</v>
      </c>
    </row>
    <row r="1422" spans="1:11" x14ac:dyDescent="0.25">
      <c r="A1422" s="2">
        <v>24834</v>
      </c>
      <c r="B1422" s="73" t="s">
        <v>235</v>
      </c>
      <c r="C1422" s="73" t="s">
        <v>267</v>
      </c>
      <c r="D1422" s="73" t="s">
        <v>3802</v>
      </c>
      <c r="E1422" s="73">
        <v>473</v>
      </c>
      <c r="F1422" s="73">
        <v>24</v>
      </c>
      <c r="G1422" s="74">
        <v>4</v>
      </c>
      <c r="H1422" s="73" t="s">
        <v>2503</v>
      </c>
      <c r="I1422" s="74">
        <v>3.69</v>
      </c>
      <c r="J1422" s="2">
        <v>1</v>
      </c>
      <c r="K1422" s="94"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1.48</v>
      </c>
    </row>
    <row r="1423" spans="1:11" x14ac:dyDescent="0.25">
      <c r="A1423" s="2">
        <v>24834</v>
      </c>
      <c r="B1423" s="73" t="s">
        <v>235</v>
      </c>
      <c r="C1423" s="73" t="s">
        <v>267</v>
      </c>
      <c r="D1423" s="73" t="s">
        <v>3802</v>
      </c>
      <c r="E1423" s="73">
        <v>473</v>
      </c>
      <c r="F1423" s="73">
        <v>24</v>
      </c>
      <c r="G1423" s="74">
        <v>4</v>
      </c>
      <c r="H1423" s="73" t="s">
        <v>2503</v>
      </c>
      <c r="I1423" s="74">
        <v>3.69</v>
      </c>
      <c r="J1423" s="2">
        <v>1</v>
      </c>
      <c r="K1423" s="94"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1.48</v>
      </c>
    </row>
    <row r="1424" spans="1:11" x14ac:dyDescent="0.25">
      <c r="A1424" s="2">
        <v>24835</v>
      </c>
      <c r="B1424" s="73" t="s">
        <v>2946</v>
      </c>
      <c r="C1424" s="73" t="s">
        <v>267</v>
      </c>
      <c r="D1424" s="73" t="s">
        <v>3777</v>
      </c>
      <c r="E1424" s="73">
        <v>473</v>
      </c>
      <c r="F1424" s="73">
        <v>24</v>
      </c>
      <c r="G1424" s="74">
        <v>5.5</v>
      </c>
      <c r="H1424" s="73" t="s">
        <v>2528</v>
      </c>
      <c r="I1424" s="74">
        <v>3.99</v>
      </c>
      <c r="J1424" s="2">
        <v>1</v>
      </c>
      <c r="K1424" s="94"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2.0299999999999998</v>
      </c>
    </row>
    <row r="1425" spans="1:11" x14ac:dyDescent="0.25">
      <c r="A1425" s="2">
        <v>24835</v>
      </c>
      <c r="B1425" s="73" t="s">
        <v>2946</v>
      </c>
      <c r="C1425" s="73" t="s">
        <v>267</v>
      </c>
      <c r="D1425" s="73" t="s">
        <v>3777</v>
      </c>
      <c r="E1425" s="73">
        <v>473</v>
      </c>
      <c r="F1425" s="73">
        <v>24</v>
      </c>
      <c r="G1425" s="74">
        <v>5.5</v>
      </c>
      <c r="H1425" s="73" t="s">
        <v>2528</v>
      </c>
      <c r="I1425" s="74">
        <v>3.99</v>
      </c>
      <c r="J1425" s="2">
        <v>1</v>
      </c>
      <c r="K1425" s="94"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2.0299999999999998</v>
      </c>
    </row>
    <row r="1426" spans="1:11" x14ac:dyDescent="0.25">
      <c r="A1426" s="2">
        <v>24836</v>
      </c>
      <c r="B1426" s="73" t="s">
        <v>1150</v>
      </c>
      <c r="C1426" s="73" t="s">
        <v>267</v>
      </c>
      <c r="D1426" s="73" t="s">
        <v>3741</v>
      </c>
      <c r="E1426" s="73">
        <v>473</v>
      </c>
      <c r="F1426" s="73">
        <v>24</v>
      </c>
      <c r="G1426" s="74">
        <v>4.8</v>
      </c>
      <c r="H1426" s="73" t="s">
        <v>2528</v>
      </c>
      <c r="I1426" s="74">
        <v>3.99</v>
      </c>
      <c r="J1426" s="2">
        <v>1</v>
      </c>
      <c r="K1426" s="94"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1.77</v>
      </c>
    </row>
    <row r="1427" spans="1:11" x14ac:dyDescent="0.25">
      <c r="A1427" s="2">
        <v>24836</v>
      </c>
      <c r="B1427" s="73" t="s">
        <v>1150</v>
      </c>
      <c r="C1427" s="73" t="s">
        <v>267</v>
      </c>
      <c r="D1427" s="73" t="s">
        <v>3741</v>
      </c>
      <c r="E1427" s="73">
        <v>473</v>
      </c>
      <c r="F1427" s="73">
        <v>24</v>
      </c>
      <c r="G1427" s="74">
        <v>4.8</v>
      </c>
      <c r="H1427" s="73" t="s">
        <v>2528</v>
      </c>
      <c r="I1427" s="74">
        <v>3.99</v>
      </c>
      <c r="J1427" s="2">
        <v>1</v>
      </c>
      <c r="K1427" s="94"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1.77</v>
      </c>
    </row>
    <row r="1428" spans="1:11" x14ac:dyDescent="0.25">
      <c r="A1428" s="2">
        <v>24851</v>
      </c>
      <c r="B1428" s="73" t="s">
        <v>1151</v>
      </c>
      <c r="C1428" s="73" t="s">
        <v>265</v>
      </c>
      <c r="D1428" s="73" t="s">
        <v>5084</v>
      </c>
      <c r="E1428" s="73">
        <v>750</v>
      </c>
      <c r="F1428" s="73">
        <v>6</v>
      </c>
      <c r="G1428" s="74">
        <v>40</v>
      </c>
      <c r="H1428" s="73" t="s">
        <v>2469</v>
      </c>
      <c r="I1428" s="74">
        <v>256.99</v>
      </c>
      <c r="J1428" s="2">
        <v>1</v>
      </c>
      <c r="K1428" s="94"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23.42</v>
      </c>
    </row>
    <row r="1429" spans="1:11" x14ac:dyDescent="0.25">
      <c r="A1429" s="2">
        <v>24886</v>
      </c>
      <c r="B1429" s="73" t="s">
        <v>1152</v>
      </c>
      <c r="C1429" s="73" t="s">
        <v>265</v>
      </c>
      <c r="D1429" s="73" t="s">
        <v>3781</v>
      </c>
      <c r="E1429" s="73">
        <v>1750</v>
      </c>
      <c r="F1429" s="73">
        <v>6</v>
      </c>
      <c r="G1429" s="74">
        <v>33</v>
      </c>
      <c r="H1429" s="73" t="s">
        <v>2482</v>
      </c>
      <c r="I1429" s="74">
        <v>50.99</v>
      </c>
      <c r="J1429" s="2">
        <v>1</v>
      </c>
      <c r="K1429" s="94"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45.09</v>
      </c>
    </row>
    <row r="1430" spans="1:11" x14ac:dyDescent="0.25">
      <c r="A1430" s="2">
        <v>24890</v>
      </c>
      <c r="B1430" s="73" t="s">
        <v>1153</v>
      </c>
      <c r="C1430" s="73" t="s">
        <v>265</v>
      </c>
      <c r="D1430" s="73" t="s">
        <v>5079</v>
      </c>
      <c r="E1430" s="73">
        <v>750</v>
      </c>
      <c r="F1430" s="73">
        <v>6</v>
      </c>
      <c r="G1430" s="74">
        <v>40</v>
      </c>
      <c r="H1430" s="73" t="s">
        <v>2460</v>
      </c>
      <c r="I1430" s="74">
        <v>58.99</v>
      </c>
      <c r="J1430" s="2">
        <v>1</v>
      </c>
      <c r="K1430" s="94"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23.42</v>
      </c>
    </row>
    <row r="1431" spans="1:11" x14ac:dyDescent="0.25">
      <c r="A1431" s="2">
        <v>24903</v>
      </c>
      <c r="B1431" s="73" t="s">
        <v>1154</v>
      </c>
      <c r="C1431" s="73" t="s">
        <v>266</v>
      </c>
      <c r="D1431" s="73" t="s">
        <v>3759</v>
      </c>
      <c r="E1431" s="73">
        <v>750</v>
      </c>
      <c r="F1431" s="73">
        <v>12</v>
      </c>
      <c r="G1431" s="74">
        <v>14</v>
      </c>
      <c r="H1431" s="73" t="s">
        <v>2536</v>
      </c>
      <c r="I1431" s="74">
        <v>19.989999999999998</v>
      </c>
      <c r="J1431" s="2">
        <v>1</v>
      </c>
      <c r="K1431" s="94"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8.1999999999999993</v>
      </c>
    </row>
    <row r="1432" spans="1:11" x14ac:dyDescent="0.25">
      <c r="A1432" s="2">
        <v>24910</v>
      </c>
      <c r="B1432" s="73" t="s">
        <v>1155</v>
      </c>
      <c r="C1432" s="73" t="s">
        <v>266</v>
      </c>
      <c r="D1432" s="73" t="s">
        <v>3747</v>
      </c>
      <c r="E1432" s="73">
        <v>750</v>
      </c>
      <c r="F1432" s="73">
        <v>12</v>
      </c>
      <c r="G1432" s="74">
        <v>13.5</v>
      </c>
      <c r="H1432" s="73" t="s">
        <v>2536</v>
      </c>
      <c r="I1432" s="74">
        <v>18.989999999999998</v>
      </c>
      <c r="J1432" s="2">
        <v>1</v>
      </c>
      <c r="K1432" s="94"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7.9</v>
      </c>
    </row>
    <row r="1433" spans="1:11" x14ac:dyDescent="0.25">
      <c r="A1433" s="2">
        <v>24920</v>
      </c>
      <c r="B1433" s="73" t="s">
        <v>1156</v>
      </c>
      <c r="C1433" s="73" t="s">
        <v>267</v>
      </c>
      <c r="D1433" s="73" t="s">
        <v>3751</v>
      </c>
      <c r="E1433" s="73">
        <v>750</v>
      </c>
      <c r="F1433" s="73">
        <v>12</v>
      </c>
      <c r="G1433" s="74">
        <v>10</v>
      </c>
      <c r="H1433" s="73" t="s">
        <v>2551</v>
      </c>
      <c r="I1433" s="74">
        <v>17</v>
      </c>
      <c r="J1433" s="2">
        <v>1</v>
      </c>
      <c r="K1433" s="94"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5.86</v>
      </c>
    </row>
    <row r="1434" spans="1:11" x14ac:dyDescent="0.25">
      <c r="A1434" s="2">
        <v>24920</v>
      </c>
      <c r="B1434" s="73" t="s">
        <v>1156</v>
      </c>
      <c r="C1434" s="73" t="s">
        <v>267</v>
      </c>
      <c r="D1434" s="73" t="s">
        <v>3751</v>
      </c>
      <c r="E1434" s="73">
        <v>750</v>
      </c>
      <c r="F1434" s="73">
        <v>12</v>
      </c>
      <c r="G1434" s="74">
        <v>10</v>
      </c>
      <c r="H1434" s="73" t="s">
        <v>2551</v>
      </c>
      <c r="I1434" s="74">
        <v>17</v>
      </c>
      <c r="J1434" s="2">
        <v>1</v>
      </c>
      <c r="K1434" s="94"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5.86</v>
      </c>
    </row>
    <row r="1435" spans="1:11" x14ac:dyDescent="0.25">
      <c r="A1435" s="2">
        <v>24923</v>
      </c>
      <c r="B1435" s="73" t="s">
        <v>1157</v>
      </c>
      <c r="C1435" s="73" t="s">
        <v>267</v>
      </c>
      <c r="D1435" s="73" t="s">
        <v>3741</v>
      </c>
      <c r="E1435" s="73">
        <v>8520</v>
      </c>
      <c r="F1435" s="73">
        <v>1</v>
      </c>
      <c r="G1435" s="74">
        <v>5</v>
      </c>
      <c r="H1435" s="73" t="s">
        <v>2502</v>
      </c>
      <c r="I1435" s="74">
        <v>45.99</v>
      </c>
      <c r="J1435" s="2">
        <v>24</v>
      </c>
      <c r="K1435" s="94"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33.26</v>
      </c>
    </row>
    <row r="1436" spans="1:11" x14ac:dyDescent="0.25">
      <c r="A1436" s="2">
        <v>24923</v>
      </c>
      <c r="B1436" s="73" t="s">
        <v>1157</v>
      </c>
      <c r="C1436" s="73" t="s">
        <v>267</v>
      </c>
      <c r="D1436" s="73" t="s">
        <v>3741</v>
      </c>
      <c r="E1436" s="73">
        <v>8520</v>
      </c>
      <c r="F1436" s="73">
        <v>1</v>
      </c>
      <c r="G1436" s="74">
        <v>5</v>
      </c>
      <c r="H1436" s="73" t="s">
        <v>2502</v>
      </c>
      <c r="I1436" s="74">
        <v>45.99</v>
      </c>
      <c r="J1436" s="2">
        <v>24</v>
      </c>
      <c r="K1436" s="94"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33.26</v>
      </c>
    </row>
    <row r="1437" spans="1:11" x14ac:dyDescent="0.25">
      <c r="A1437" s="2">
        <v>24927</v>
      </c>
      <c r="B1437" s="73" t="s">
        <v>1158</v>
      </c>
      <c r="C1437" s="73" t="s">
        <v>267</v>
      </c>
      <c r="D1437" s="73" t="s">
        <v>3777</v>
      </c>
      <c r="E1437" s="73">
        <v>355</v>
      </c>
      <c r="F1437" s="73">
        <v>24</v>
      </c>
      <c r="G1437" s="74">
        <v>5</v>
      </c>
      <c r="H1437" s="73" t="s">
        <v>2546</v>
      </c>
      <c r="I1437" s="74">
        <v>2.44</v>
      </c>
      <c r="J1437" s="2">
        <v>1</v>
      </c>
      <c r="K1437" s="94"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1.39</v>
      </c>
    </row>
    <row r="1438" spans="1:11" x14ac:dyDescent="0.25">
      <c r="A1438" s="2">
        <v>24927</v>
      </c>
      <c r="B1438" s="73" t="s">
        <v>1158</v>
      </c>
      <c r="C1438" s="73" t="s">
        <v>267</v>
      </c>
      <c r="D1438" s="73" t="s">
        <v>3777</v>
      </c>
      <c r="E1438" s="73">
        <v>355</v>
      </c>
      <c r="F1438" s="73">
        <v>24</v>
      </c>
      <c r="G1438" s="74">
        <v>5</v>
      </c>
      <c r="H1438" s="73" t="s">
        <v>2546</v>
      </c>
      <c r="I1438" s="74">
        <v>2.44</v>
      </c>
      <c r="J1438" s="2">
        <v>1</v>
      </c>
      <c r="K1438" s="94"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1.39</v>
      </c>
    </row>
    <row r="1439" spans="1:11" x14ac:dyDescent="0.25">
      <c r="A1439" s="2">
        <v>24946</v>
      </c>
      <c r="B1439" s="73" t="s">
        <v>3336</v>
      </c>
      <c r="C1439" s="73" t="s">
        <v>266</v>
      </c>
      <c r="D1439" s="73" t="s">
        <v>3764</v>
      </c>
      <c r="E1439" s="73">
        <v>375</v>
      </c>
      <c r="F1439" s="73">
        <v>6</v>
      </c>
      <c r="G1439" s="74">
        <v>9</v>
      </c>
      <c r="H1439" s="73" t="s">
        <v>4291</v>
      </c>
      <c r="I1439" s="74">
        <v>59.99</v>
      </c>
      <c r="J1439" s="2">
        <v>1</v>
      </c>
      <c r="K1439" s="94"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2.79</v>
      </c>
    </row>
    <row r="1440" spans="1:11" x14ac:dyDescent="0.25">
      <c r="A1440" s="2">
        <v>24960</v>
      </c>
      <c r="B1440" s="73" t="s">
        <v>2947</v>
      </c>
      <c r="C1440" s="73" t="s">
        <v>267</v>
      </c>
      <c r="D1440" s="73" t="s">
        <v>3751</v>
      </c>
      <c r="E1440" s="73">
        <v>473</v>
      </c>
      <c r="F1440" s="73">
        <v>24</v>
      </c>
      <c r="G1440" s="74">
        <v>7.1</v>
      </c>
      <c r="H1440" s="73" t="s">
        <v>2545</v>
      </c>
      <c r="I1440" s="74">
        <v>4.3899999999999997</v>
      </c>
      <c r="J1440" s="2">
        <v>1</v>
      </c>
      <c r="K1440" s="94"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2.62</v>
      </c>
    </row>
    <row r="1441" spans="1:11" x14ac:dyDescent="0.25">
      <c r="A1441" s="2">
        <v>25020</v>
      </c>
      <c r="B1441" s="73" t="s">
        <v>2550</v>
      </c>
      <c r="C1441" s="73" t="s">
        <v>265</v>
      </c>
      <c r="D1441" s="73" t="s">
        <v>5089</v>
      </c>
      <c r="E1441" s="73">
        <v>750</v>
      </c>
      <c r="F1441" s="73">
        <v>6</v>
      </c>
      <c r="G1441" s="74">
        <v>45.7</v>
      </c>
      <c r="H1441" s="73" t="s">
        <v>5026</v>
      </c>
      <c r="I1441" s="74">
        <v>99.99</v>
      </c>
      <c r="J1441" s="2">
        <v>1</v>
      </c>
      <c r="K1441" s="94"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26.76</v>
      </c>
    </row>
    <row r="1442" spans="1:11" x14ac:dyDescent="0.25">
      <c r="A1442" s="2">
        <v>25047</v>
      </c>
      <c r="B1442" s="73" t="s">
        <v>1159</v>
      </c>
      <c r="C1442" s="73" t="s">
        <v>266</v>
      </c>
      <c r="D1442" s="73" t="s">
        <v>3747</v>
      </c>
      <c r="E1442" s="73">
        <v>750</v>
      </c>
      <c r="F1442" s="73">
        <v>12</v>
      </c>
      <c r="G1442" s="74">
        <v>15</v>
      </c>
      <c r="H1442" s="73" t="s">
        <v>2469</v>
      </c>
      <c r="I1442" s="74">
        <v>20.99</v>
      </c>
      <c r="J1442" s="2">
        <v>1</v>
      </c>
      <c r="K1442" s="94"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8.7799999999999994</v>
      </c>
    </row>
    <row r="1443" spans="1:11" x14ac:dyDescent="0.25">
      <c r="A1443" s="2">
        <v>25057</v>
      </c>
      <c r="B1443" s="73" t="s">
        <v>1160</v>
      </c>
      <c r="C1443" s="73" t="s">
        <v>267</v>
      </c>
      <c r="D1443" s="73" t="s">
        <v>3751</v>
      </c>
      <c r="E1443" s="73">
        <v>473</v>
      </c>
      <c r="F1443" s="73">
        <v>24</v>
      </c>
      <c r="G1443" s="74">
        <v>6.9</v>
      </c>
      <c r="H1443" s="73" t="s">
        <v>2528</v>
      </c>
      <c r="I1443" s="74">
        <v>3.99</v>
      </c>
      <c r="J1443" s="2">
        <v>1</v>
      </c>
      <c r="K1443" s="94"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2.5499999999999998</v>
      </c>
    </row>
    <row r="1444" spans="1:11" x14ac:dyDescent="0.25">
      <c r="A1444" s="2">
        <v>25057</v>
      </c>
      <c r="B1444" s="73" t="s">
        <v>1160</v>
      </c>
      <c r="C1444" s="73" t="s">
        <v>267</v>
      </c>
      <c r="D1444" s="73" t="s">
        <v>3751</v>
      </c>
      <c r="E1444" s="73">
        <v>473</v>
      </c>
      <c r="F1444" s="73">
        <v>24</v>
      </c>
      <c r="G1444" s="74">
        <v>6.9</v>
      </c>
      <c r="H1444" s="73" t="s">
        <v>2528</v>
      </c>
      <c r="I1444" s="74">
        <v>3.99</v>
      </c>
      <c r="J1444" s="2">
        <v>1</v>
      </c>
      <c r="K1444" s="94"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2.5499999999999998</v>
      </c>
    </row>
    <row r="1445" spans="1:11" x14ac:dyDescent="0.25">
      <c r="A1445" s="2">
        <v>25062</v>
      </c>
      <c r="B1445" s="73" t="s">
        <v>5737</v>
      </c>
      <c r="C1445" s="73" t="s">
        <v>266</v>
      </c>
      <c r="D1445" s="73" t="s">
        <v>3756</v>
      </c>
      <c r="E1445" s="73">
        <v>750</v>
      </c>
      <c r="F1445" s="73">
        <v>12</v>
      </c>
      <c r="G1445" s="74">
        <v>6.5</v>
      </c>
      <c r="H1445" s="73" t="s">
        <v>4556</v>
      </c>
      <c r="I1445" s="74">
        <v>12.99</v>
      </c>
      <c r="J1445" s="2">
        <v>1</v>
      </c>
      <c r="K1445" s="94"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3.81</v>
      </c>
    </row>
    <row r="1446" spans="1:11" x14ac:dyDescent="0.25">
      <c r="A1446" s="2">
        <v>25069</v>
      </c>
      <c r="B1446" s="73" t="s">
        <v>234</v>
      </c>
      <c r="C1446" s="73" t="s">
        <v>265</v>
      </c>
      <c r="D1446" s="73" t="s">
        <v>5096</v>
      </c>
      <c r="E1446" s="73">
        <v>750</v>
      </c>
      <c r="F1446" s="73">
        <v>12</v>
      </c>
      <c r="G1446" s="74">
        <v>35</v>
      </c>
      <c r="H1446" s="73" t="s">
        <v>2461</v>
      </c>
      <c r="I1446" s="74">
        <v>29.27</v>
      </c>
      <c r="J1446" s="2">
        <v>1</v>
      </c>
      <c r="K1446" s="94"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20.49</v>
      </c>
    </row>
    <row r="1447" spans="1:11" x14ac:dyDescent="0.25">
      <c r="A1447" s="2">
        <v>25102</v>
      </c>
      <c r="B1447" s="73" t="s">
        <v>1161</v>
      </c>
      <c r="C1447" s="73" t="s">
        <v>265</v>
      </c>
      <c r="D1447" s="73" t="s">
        <v>3785</v>
      </c>
      <c r="E1447" s="73">
        <v>750</v>
      </c>
      <c r="F1447" s="73">
        <v>12</v>
      </c>
      <c r="G1447" s="74">
        <v>40</v>
      </c>
      <c r="H1447" s="73" t="s">
        <v>2464</v>
      </c>
      <c r="I1447" s="74">
        <v>40.99</v>
      </c>
      <c r="J1447" s="2">
        <v>1</v>
      </c>
      <c r="K1447" s="94"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23.42</v>
      </c>
    </row>
    <row r="1448" spans="1:11" x14ac:dyDescent="0.25">
      <c r="A1448" s="2">
        <v>25116</v>
      </c>
      <c r="B1448" s="73" t="s">
        <v>1162</v>
      </c>
      <c r="C1448" s="73" t="s">
        <v>265</v>
      </c>
      <c r="D1448" s="73" t="s">
        <v>3783</v>
      </c>
      <c r="E1448" s="73">
        <v>750</v>
      </c>
      <c r="F1448" s="73">
        <v>6</v>
      </c>
      <c r="G1448" s="74">
        <v>40</v>
      </c>
      <c r="H1448" s="73" t="s">
        <v>2482</v>
      </c>
      <c r="I1448" s="74">
        <v>59.99</v>
      </c>
      <c r="J1448" s="2">
        <v>1</v>
      </c>
      <c r="K1448" s="94"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23.42</v>
      </c>
    </row>
    <row r="1449" spans="1:11" x14ac:dyDescent="0.25">
      <c r="A1449" s="2">
        <v>25126</v>
      </c>
      <c r="B1449" s="73" t="s">
        <v>1163</v>
      </c>
      <c r="C1449" s="73" t="s">
        <v>4290</v>
      </c>
      <c r="D1449" s="73" t="s">
        <v>3790</v>
      </c>
      <c r="E1449" s="73">
        <v>473</v>
      </c>
      <c r="F1449" s="73">
        <v>24</v>
      </c>
      <c r="G1449" s="74">
        <v>5</v>
      </c>
      <c r="H1449" s="73" t="s">
        <v>2461</v>
      </c>
      <c r="I1449" s="74">
        <v>3.99</v>
      </c>
      <c r="J1449" s="2">
        <v>1</v>
      </c>
      <c r="K1449" s="94"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1.96</v>
      </c>
    </row>
    <row r="1450" spans="1:11" x14ac:dyDescent="0.25">
      <c r="A1450" s="2">
        <v>25131</v>
      </c>
      <c r="B1450" s="73" t="s">
        <v>1164</v>
      </c>
      <c r="C1450" s="73" t="s">
        <v>4290</v>
      </c>
      <c r="D1450" s="73" t="s">
        <v>3793</v>
      </c>
      <c r="E1450" s="73">
        <v>458</v>
      </c>
      <c r="F1450" s="73">
        <v>24</v>
      </c>
      <c r="G1450" s="74">
        <v>5.5</v>
      </c>
      <c r="H1450" s="73" t="s">
        <v>5720</v>
      </c>
      <c r="I1450" s="74">
        <v>4.3899999999999997</v>
      </c>
      <c r="J1450" s="2">
        <v>1</v>
      </c>
      <c r="K1450" s="94"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2.08</v>
      </c>
    </row>
    <row r="1451" spans="1:11" x14ac:dyDescent="0.25">
      <c r="A1451" s="2">
        <v>25133</v>
      </c>
      <c r="B1451" s="73" t="s">
        <v>1165</v>
      </c>
      <c r="C1451" s="73" t="s">
        <v>4290</v>
      </c>
      <c r="D1451" s="73" t="s">
        <v>3790</v>
      </c>
      <c r="E1451" s="73">
        <v>473</v>
      </c>
      <c r="F1451" s="73">
        <v>24</v>
      </c>
      <c r="G1451" s="74">
        <v>5</v>
      </c>
      <c r="H1451" s="73" t="s">
        <v>5720</v>
      </c>
      <c r="I1451" s="74">
        <v>4.29</v>
      </c>
      <c r="J1451" s="2">
        <v>1</v>
      </c>
      <c r="K1451" s="94"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1.96</v>
      </c>
    </row>
    <row r="1452" spans="1:11" x14ac:dyDescent="0.25">
      <c r="A1452" s="2">
        <v>25139</v>
      </c>
      <c r="B1452" s="73" t="s">
        <v>1166</v>
      </c>
      <c r="C1452" s="73" t="s">
        <v>265</v>
      </c>
      <c r="D1452" s="73" t="s">
        <v>3778</v>
      </c>
      <c r="E1452" s="73">
        <v>750</v>
      </c>
      <c r="F1452" s="73">
        <v>12</v>
      </c>
      <c r="G1452" s="74">
        <v>30</v>
      </c>
      <c r="H1452" s="73" t="s">
        <v>2461</v>
      </c>
      <c r="I1452" s="74">
        <v>28.99</v>
      </c>
      <c r="J1452" s="2">
        <v>1</v>
      </c>
      <c r="K1452" s="94"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17.57</v>
      </c>
    </row>
    <row r="1453" spans="1:11" x14ac:dyDescent="0.25">
      <c r="A1453" s="2">
        <v>25164</v>
      </c>
      <c r="B1453" s="73" t="s">
        <v>1167</v>
      </c>
      <c r="C1453" s="73" t="s">
        <v>267</v>
      </c>
      <c r="D1453" s="73" t="s">
        <v>3751</v>
      </c>
      <c r="E1453" s="73">
        <v>750</v>
      </c>
      <c r="F1453" s="73">
        <v>12</v>
      </c>
      <c r="G1453" s="74">
        <v>8</v>
      </c>
      <c r="H1453" s="73" t="s">
        <v>2551</v>
      </c>
      <c r="I1453" s="74">
        <v>15</v>
      </c>
      <c r="J1453" s="2">
        <v>1</v>
      </c>
      <c r="K1453" s="94"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4.68</v>
      </c>
    </row>
    <row r="1454" spans="1:11" x14ac:dyDescent="0.25">
      <c r="A1454" s="2">
        <v>25164</v>
      </c>
      <c r="B1454" s="73" t="s">
        <v>1167</v>
      </c>
      <c r="C1454" s="73" t="s">
        <v>267</v>
      </c>
      <c r="D1454" s="73" t="s">
        <v>3751</v>
      </c>
      <c r="E1454" s="73">
        <v>750</v>
      </c>
      <c r="F1454" s="73">
        <v>12</v>
      </c>
      <c r="G1454" s="74">
        <v>8</v>
      </c>
      <c r="H1454" s="73" t="s">
        <v>2551</v>
      </c>
      <c r="I1454" s="74">
        <v>15</v>
      </c>
      <c r="J1454" s="2">
        <v>1</v>
      </c>
      <c r="K1454" s="94"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4.68</v>
      </c>
    </row>
    <row r="1455" spans="1:11" x14ac:dyDescent="0.25">
      <c r="A1455" s="2">
        <v>25184</v>
      </c>
      <c r="B1455" s="73" t="s">
        <v>1169</v>
      </c>
      <c r="C1455" s="73" t="s">
        <v>4290</v>
      </c>
      <c r="D1455" s="73" t="s">
        <v>3808</v>
      </c>
      <c r="E1455" s="73">
        <v>2130</v>
      </c>
      <c r="F1455" s="73">
        <v>4</v>
      </c>
      <c r="G1455" s="74">
        <v>5</v>
      </c>
      <c r="H1455" s="73" t="s">
        <v>2503</v>
      </c>
      <c r="I1455" s="74">
        <v>17.989999999999998</v>
      </c>
      <c r="J1455" s="2">
        <v>6</v>
      </c>
      <c r="K1455" s="94"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8.31</v>
      </c>
    </row>
    <row r="1456" spans="1:11" x14ac:dyDescent="0.25">
      <c r="A1456" s="2">
        <v>25184</v>
      </c>
      <c r="B1456" s="73" t="s">
        <v>1169</v>
      </c>
      <c r="C1456" s="73" t="s">
        <v>4290</v>
      </c>
      <c r="D1456" s="73" t="s">
        <v>3808</v>
      </c>
      <c r="E1456" s="73">
        <v>2130</v>
      </c>
      <c r="F1456" s="73">
        <v>4</v>
      </c>
      <c r="G1456" s="74">
        <v>5</v>
      </c>
      <c r="H1456" s="73" t="s">
        <v>2503</v>
      </c>
      <c r="I1456" s="74">
        <v>17.989999999999998</v>
      </c>
      <c r="J1456" s="2">
        <v>6</v>
      </c>
      <c r="K1456" s="94"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8.31</v>
      </c>
    </row>
    <row r="1457" spans="1:11" x14ac:dyDescent="0.25">
      <c r="A1457" s="2">
        <v>25205</v>
      </c>
      <c r="B1457" s="73" t="s">
        <v>1170</v>
      </c>
      <c r="C1457" s="73" t="s">
        <v>266</v>
      </c>
      <c r="D1457" s="73" t="s">
        <v>3775</v>
      </c>
      <c r="E1457" s="73">
        <v>750</v>
      </c>
      <c r="F1457" s="73">
        <v>12</v>
      </c>
      <c r="G1457" s="74">
        <v>13</v>
      </c>
      <c r="H1457" s="73" t="s">
        <v>4291</v>
      </c>
      <c r="I1457" s="74">
        <v>18.989999999999998</v>
      </c>
      <c r="J1457" s="2">
        <v>1</v>
      </c>
      <c r="K1457" s="94"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7.61</v>
      </c>
    </row>
    <row r="1458" spans="1:11" x14ac:dyDescent="0.25">
      <c r="A1458" s="2">
        <v>25208</v>
      </c>
      <c r="B1458" s="73" t="s">
        <v>4924</v>
      </c>
      <c r="C1458" s="73" t="s">
        <v>266</v>
      </c>
      <c r="D1458" s="73" t="s">
        <v>3747</v>
      </c>
      <c r="E1458" s="73">
        <v>750</v>
      </c>
      <c r="F1458" s="73">
        <v>12</v>
      </c>
      <c r="G1458" s="74">
        <v>13</v>
      </c>
      <c r="H1458" s="73" t="s">
        <v>4291</v>
      </c>
      <c r="I1458" s="74">
        <v>18.989999999999998</v>
      </c>
      <c r="J1458" s="2">
        <v>1</v>
      </c>
      <c r="K1458" s="94"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7.61</v>
      </c>
    </row>
    <row r="1459" spans="1:11" x14ac:dyDescent="0.25">
      <c r="A1459" s="2">
        <v>25230</v>
      </c>
      <c r="B1459" s="73" t="s">
        <v>1171</v>
      </c>
      <c r="C1459" s="73" t="s">
        <v>267</v>
      </c>
      <c r="D1459" s="73" t="s">
        <v>3777</v>
      </c>
      <c r="E1459" s="73">
        <v>473</v>
      </c>
      <c r="F1459" s="73">
        <v>24</v>
      </c>
      <c r="G1459" s="74">
        <v>5.5</v>
      </c>
      <c r="H1459" s="73" t="s">
        <v>2523</v>
      </c>
      <c r="I1459" s="74">
        <v>3.99</v>
      </c>
      <c r="J1459" s="2">
        <v>1</v>
      </c>
      <c r="K1459" s="94"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2.0299999999999998</v>
      </c>
    </row>
    <row r="1460" spans="1:11" x14ac:dyDescent="0.25">
      <c r="A1460" s="2">
        <v>25249</v>
      </c>
      <c r="B1460" s="73" t="s">
        <v>1172</v>
      </c>
      <c r="C1460" s="73" t="s">
        <v>266</v>
      </c>
      <c r="D1460" s="73" t="s">
        <v>3759</v>
      </c>
      <c r="E1460" s="73">
        <v>750</v>
      </c>
      <c r="F1460" s="73">
        <v>12</v>
      </c>
      <c r="G1460" s="74">
        <v>14.5</v>
      </c>
      <c r="H1460" s="73" t="s">
        <v>2482</v>
      </c>
      <c r="I1460" s="74">
        <v>24.99</v>
      </c>
      <c r="J1460" s="2">
        <v>1</v>
      </c>
      <c r="K1460" s="94"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8.49</v>
      </c>
    </row>
    <row r="1461" spans="1:11" x14ac:dyDescent="0.25">
      <c r="A1461" s="2">
        <v>25250</v>
      </c>
      <c r="B1461" s="73" t="s">
        <v>1173</v>
      </c>
      <c r="C1461" s="73" t="s">
        <v>266</v>
      </c>
      <c r="D1461" s="73" t="s">
        <v>3805</v>
      </c>
      <c r="E1461" s="73">
        <v>750</v>
      </c>
      <c r="F1461" s="73">
        <v>12</v>
      </c>
      <c r="G1461" s="74">
        <v>12</v>
      </c>
      <c r="H1461" s="73" t="s">
        <v>2537</v>
      </c>
      <c r="I1461" s="74">
        <v>17.850000000000001</v>
      </c>
      <c r="J1461" s="2">
        <v>1</v>
      </c>
      <c r="K1461" s="94"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7.03</v>
      </c>
    </row>
    <row r="1462" spans="1:11" x14ac:dyDescent="0.25">
      <c r="A1462" s="2">
        <v>25256</v>
      </c>
      <c r="B1462" s="73" t="s">
        <v>1174</v>
      </c>
      <c r="C1462" s="73" t="s">
        <v>266</v>
      </c>
      <c r="D1462" s="73" t="s">
        <v>3747</v>
      </c>
      <c r="E1462" s="73">
        <v>750</v>
      </c>
      <c r="F1462" s="73">
        <v>12</v>
      </c>
      <c r="G1462" s="74">
        <v>12.5</v>
      </c>
      <c r="H1462" s="73" t="s">
        <v>2473</v>
      </c>
      <c r="I1462" s="74">
        <v>18.989999999999998</v>
      </c>
      <c r="J1462" s="2">
        <v>1</v>
      </c>
      <c r="K1462" s="94"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7.32</v>
      </c>
    </row>
    <row r="1463" spans="1:11" x14ac:dyDescent="0.25">
      <c r="A1463" s="2">
        <v>25270</v>
      </c>
      <c r="B1463" s="73" t="s">
        <v>1175</v>
      </c>
      <c r="C1463" s="73" t="s">
        <v>266</v>
      </c>
      <c r="D1463" s="73" t="s">
        <v>3747</v>
      </c>
      <c r="E1463" s="73">
        <v>750</v>
      </c>
      <c r="F1463" s="73">
        <v>12</v>
      </c>
      <c r="G1463" s="74">
        <v>13</v>
      </c>
      <c r="H1463" s="73" t="s">
        <v>2476</v>
      </c>
      <c r="I1463" s="74">
        <v>33.99</v>
      </c>
      <c r="J1463" s="2">
        <v>1</v>
      </c>
      <c r="K1463" s="94"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7.61</v>
      </c>
    </row>
    <row r="1464" spans="1:11" x14ac:dyDescent="0.25">
      <c r="A1464" s="2">
        <v>25275</v>
      </c>
      <c r="B1464" s="73" t="s">
        <v>1176</v>
      </c>
      <c r="C1464" s="73" t="s">
        <v>266</v>
      </c>
      <c r="D1464" s="73" t="s">
        <v>3779</v>
      </c>
      <c r="E1464" s="73">
        <v>750</v>
      </c>
      <c r="F1464" s="73">
        <v>12</v>
      </c>
      <c r="G1464" s="74">
        <v>13.9</v>
      </c>
      <c r="H1464" s="73" t="s">
        <v>4556</v>
      </c>
      <c r="I1464" s="74">
        <v>17.989999999999998</v>
      </c>
      <c r="J1464" s="2">
        <v>1</v>
      </c>
      <c r="K1464" s="94"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8.14</v>
      </c>
    </row>
    <row r="1465" spans="1:11" x14ac:dyDescent="0.25">
      <c r="A1465" s="2">
        <v>25278</v>
      </c>
      <c r="B1465" s="73" t="s">
        <v>2305</v>
      </c>
      <c r="C1465" s="73" t="s">
        <v>267</v>
      </c>
      <c r="D1465" s="73" t="s">
        <v>3751</v>
      </c>
      <c r="E1465" s="73">
        <v>500</v>
      </c>
      <c r="F1465" s="73">
        <v>12</v>
      </c>
      <c r="G1465" s="74">
        <v>10</v>
      </c>
      <c r="H1465" s="73" t="s">
        <v>2542</v>
      </c>
      <c r="I1465" s="74">
        <v>11.99</v>
      </c>
      <c r="J1465" s="2">
        <v>1</v>
      </c>
      <c r="K1465" s="94"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3.9</v>
      </c>
    </row>
    <row r="1466" spans="1:11" x14ac:dyDescent="0.25">
      <c r="A1466" s="2">
        <v>25278</v>
      </c>
      <c r="B1466" s="73" t="s">
        <v>2305</v>
      </c>
      <c r="C1466" s="73" t="s">
        <v>267</v>
      </c>
      <c r="D1466" s="73" t="s">
        <v>3751</v>
      </c>
      <c r="E1466" s="73">
        <v>500</v>
      </c>
      <c r="F1466" s="73">
        <v>12</v>
      </c>
      <c r="G1466" s="74">
        <v>10</v>
      </c>
      <c r="H1466" s="73" t="s">
        <v>2542</v>
      </c>
      <c r="I1466" s="74">
        <v>11.99</v>
      </c>
      <c r="J1466" s="2">
        <v>1</v>
      </c>
      <c r="K1466" s="94"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3.9</v>
      </c>
    </row>
    <row r="1467" spans="1:11" x14ac:dyDescent="0.25">
      <c r="A1467" s="2">
        <v>25285</v>
      </c>
      <c r="B1467" s="73" t="s">
        <v>1177</v>
      </c>
      <c r="C1467" s="73" t="s">
        <v>266</v>
      </c>
      <c r="D1467" s="73" t="s">
        <v>3775</v>
      </c>
      <c r="E1467" s="73">
        <v>750</v>
      </c>
      <c r="F1467" s="73">
        <v>12</v>
      </c>
      <c r="G1467" s="74">
        <v>13.5</v>
      </c>
      <c r="H1467" s="73" t="s">
        <v>2482</v>
      </c>
      <c r="I1467" s="74">
        <v>17.989999999999998</v>
      </c>
      <c r="J1467" s="2">
        <v>1</v>
      </c>
      <c r="K1467" s="94"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7.9</v>
      </c>
    </row>
    <row r="1468" spans="1:11" x14ac:dyDescent="0.25">
      <c r="A1468" s="2">
        <v>25310</v>
      </c>
      <c r="B1468" s="73" t="s">
        <v>3561</v>
      </c>
      <c r="C1468" s="73" t="s">
        <v>267</v>
      </c>
      <c r="D1468" s="73" t="s">
        <v>3777</v>
      </c>
      <c r="E1468" s="73">
        <v>355</v>
      </c>
      <c r="F1468" s="73">
        <v>24</v>
      </c>
      <c r="G1468" s="74">
        <v>4.5</v>
      </c>
      <c r="H1468" s="73" t="s">
        <v>3562</v>
      </c>
      <c r="I1468" s="74">
        <v>3.51</v>
      </c>
      <c r="J1468" s="2">
        <v>1</v>
      </c>
      <c r="K1468" s="94"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1.25</v>
      </c>
    </row>
    <row r="1469" spans="1:11" x14ac:dyDescent="0.25">
      <c r="A1469" s="2">
        <v>25311</v>
      </c>
      <c r="B1469" s="73" t="s">
        <v>1178</v>
      </c>
      <c r="C1469" s="73" t="s">
        <v>266</v>
      </c>
      <c r="D1469" s="73" t="s">
        <v>3758</v>
      </c>
      <c r="E1469" s="73">
        <v>750</v>
      </c>
      <c r="F1469" s="73">
        <v>12</v>
      </c>
      <c r="G1469" s="74">
        <v>13.5</v>
      </c>
      <c r="H1469" s="73" t="s">
        <v>2482</v>
      </c>
      <c r="I1469" s="74">
        <v>17.989999999999998</v>
      </c>
      <c r="J1469" s="2">
        <v>1</v>
      </c>
      <c r="K1469" s="94"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7.9</v>
      </c>
    </row>
    <row r="1470" spans="1:11" x14ac:dyDescent="0.25">
      <c r="A1470" s="2">
        <v>25313</v>
      </c>
      <c r="B1470" s="73" t="s">
        <v>1179</v>
      </c>
      <c r="C1470" s="73" t="s">
        <v>266</v>
      </c>
      <c r="D1470" s="73" t="s">
        <v>3758</v>
      </c>
      <c r="E1470" s="73">
        <v>750</v>
      </c>
      <c r="F1470" s="73">
        <v>12</v>
      </c>
      <c r="G1470" s="74">
        <v>14</v>
      </c>
      <c r="H1470" s="73" t="s">
        <v>2481</v>
      </c>
      <c r="I1470" s="74">
        <v>18.989999999999998</v>
      </c>
      <c r="J1470" s="2">
        <v>1</v>
      </c>
      <c r="K1470" s="94"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8.1999999999999993</v>
      </c>
    </row>
    <row r="1471" spans="1:11" x14ac:dyDescent="0.25">
      <c r="A1471" s="2">
        <v>25327</v>
      </c>
      <c r="B1471" s="73" t="s">
        <v>1180</v>
      </c>
      <c r="C1471" s="73" t="s">
        <v>265</v>
      </c>
      <c r="D1471" s="73" t="s">
        <v>3784</v>
      </c>
      <c r="E1471" s="73">
        <v>750</v>
      </c>
      <c r="F1471" s="73">
        <v>12</v>
      </c>
      <c r="G1471" s="74">
        <v>15</v>
      </c>
      <c r="H1471" s="73" t="s">
        <v>2460</v>
      </c>
      <c r="I1471" s="74">
        <v>30.73</v>
      </c>
      <c r="J1471" s="2">
        <v>1</v>
      </c>
      <c r="K1471" s="94"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8.7799999999999994</v>
      </c>
    </row>
    <row r="1472" spans="1:11" x14ac:dyDescent="0.25">
      <c r="A1472" s="2">
        <v>25346</v>
      </c>
      <c r="B1472" s="73" t="s">
        <v>5738</v>
      </c>
      <c r="C1472" s="73" t="s">
        <v>266</v>
      </c>
      <c r="D1472" s="73" t="s">
        <v>3794</v>
      </c>
      <c r="E1472" s="73">
        <v>750</v>
      </c>
      <c r="F1472" s="73">
        <v>6</v>
      </c>
      <c r="G1472" s="74">
        <v>12</v>
      </c>
      <c r="H1472" s="73" t="s">
        <v>2479</v>
      </c>
      <c r="I1472" s="74">
        <v>74.989999999999995</v>
      </c>
      <c r="J1472" s="2">
        <v>1</v>
      </c>
      <c r="K1472" s="94"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7.03</v>
      </c>
    </row>
    <row r="1473" spans="1:11" x14ac:dyDescent="0.25">
      <c r="A1473" s="2">
        <v>25417</v>
      </c>
      <c r="B1473" s="73" t="s">
        <v>1181</v>
      </c>
      <c r="C1473" s="73" t="s">
        <v>267</v>
      </c>
      <c r="D1473" s="73" t="s">
        <v>3782</v>
      </c>
      <c r="E1473" s="73">
        <v>473</v>
      </c>
      <c r="F1473" s="73">
        <v>24</v>
      </c>
      <c r="G1473" s="74">
        <v>3.5</v>
      </c>
      <c r="H1473" s="73" t="s">
        <v>2503</v>
      </c>
      <c r="I1473" s="74">
        <v>3.79</v>
      </c>
      <c r="J1473" s="2">
        <v>1</v>
      </c>
      <c r="K1473" s="94"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1.29</v>
      </c>
    </row>
    <row r="1474" spans="1:11" x14ac:dyDescent="0.25">
      <c r="A1474" s="2">
        <v>25417</v>
      </c>
      <c r="B1474" s="73" t="s">
        <v>1181</v>
      </c>
      <c r="C1474" s="73" t="s">
        <v>267</v>
      </c>
      <c r="D1474" s="73" t="s">
        <v>3782</v>
      </c>
      <c r="E1474" s="73">
        <v>473</v>
      </c>
      <c r="F1474" s="73">
        <v>24</v>
      </c>
      <c r="G1474" s="74">
        <v>3.5</v>
      </c>
      <c r="H1474" s="73" t="s">
        <v>2503</v>
      </c>
      <c r="I1474" s="74">
        <v>3.79</v>
      </c>
      <c r="J1474" s="2">
        <v>1</v>
      </c>
      <c r="K1474" s="94"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1.29</v>
      </c>
    </row>
    <row r="1475" spans="1:11" x14ac:dyDescent="0.25">
      <c r="A1475" s="2">
        <v>25476</v>
      </c>
      <c r="B1475" s="73" t="s">
        <v>1182</v>
      </c>
      <c r="C1475" s="73" t="s">
        <v>265</v>
      </c>
      <c r="D1475" s="73" t="s">
        <v>3763</v>
      </c>
      <c r="E1475" s="73">
        <v>500</v>
      </c>
      <c r="F1475" s="73">
        <v>6</v>
      </c>
      <c r="G1475" s="74">
        <v>40</v>
      </c>
      <c r="H1475" s="73" t="s">
        <v>2465</v>
      </c>
      <c r="I1475" s="74">
        <v>42.99</v>
      </c>
      <c r="J1475" s="2">
        <v>1</v>
      </c>
      <c r="K1475" s="94"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16.55</v>
      </c>
    </row>
    <row r="1476" spans="1:11" x14ac:dyDescent="0.25">
      <c r="A1476" s="2">
        <v>25487</v>
      </c>
      <c r="B1476" s="73" t="s">
        <v>2781</v>
      </c>
      <c r="C1476" s="73" t="s">
        <v>265</v>
      </c>
      <c r="D1476" s="73" t="s">
        <v>3767</v>
      </c>
      <c r="E1476" s="73">
        <v>750</v>
      </c>
      <c r="F1476" s="73">
        <v>6</v>
      </c>
      <c r="G1476" s="74">
        <v>29</v>
      </c>
      <c r="H1476" s="73" t="s">
        <v>2466</v>
      </c>
      <c r="I1476" s="74">
        <v>30.99</v>
      </c>
      <c r="J1476" s="2">
        <v>1</v>
      </c>
      <c r="K1476" s="94"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16.98</v>
      </c>
    </row>
    <row r="1477" spans="1:11" x14ac:dyDescent="0.25">
      <c r="A1477" s="2">
        <v>25489</v>
      </c>
      <c r="B1477" s="73" t="s">
        <v>1183</v>
      </c>
      <c r="C1477" s="73" t="s">
        <v>265</v>
      </c>
      <c r="D1477" s="73" t="s">
        <v>3742</v>
      </c>
      <c r="E1477" s="73">
        <v>375</v>
      </c>
      <c r="F1477" s="73">
        <v>12</v>
      </c>
      <c r="G1477" s="74">
        <v>40</v>
      </c>
      <c r="H1477" s="73" t="s">
        <v>2463</v>
      </c>
      <c r="I1477" s="74">
        <v>19.989999999999998</v>
      </c>
      <c r="J1477" s="2">
        <v>1</v>
      </c>
      <c r="K1477" s="94"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13.3</v>
      </c>
    </row>
    <row r="1478" spans="1:11" x14ac:dyDescent="0.25">
      <c r="A1478" s="2">
        <v>25508</v>
      </c>
      <c r="B1478" s="73" t="s">
        <v>2100</v>
      </c>
      <c r="C1478" s="73" t="s">
        <v>266</v>
      </c>
      <c r="D1478" s="73" t="s">
        <v>3758</v>
      </c>
      <c r="E1478" s="73">
        <v>750</v>
      </c>
      <c r="F1478" s="73">
        <v>6</v>
      </c>
      <c r="G1478" s="74">
        <v>14.5</v>
      </c>
      <c r="H1478" s="73" t="s">
        <v>2482</v>
      </c>
      <c r="I1478" s="74">
        <v>97.99</v>
      </c>
      <c r="J1478" s="2">
        <v>1</v>
      </c>
      <c r="K1478" s="94"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8.49</v>
      </c>
    </row>
    <row r="1479" spans="1:11" x14ac:dyDescent="0.25">
      <c r="A1479" s="2">
        <v>25550</v>
      </c>
      <c r="B1479" s="73" t="s">
        <v>1185</v>
      </c>
      <c r="C1479" s="73" t="s">
        <v>266</v>
      </c>
      <c r="D1479" s="73" t="s">
        <v>3775</v>
      </c>
      <c r="E1479" s="73">
        <v>1500</v>
      </c>
      <c r="F1479" s="73">
        <v>6</v>
      </c>
      <c r="G1479" s="74">
        <v>12</v>
      </c>
      <c r="H1479" s="73" t="s">
        <v>4291</v>
      </c>
      <c r="I1479" s="74">
        <v>27.99</v>
      </c>
      <c r="J1479" s="2">
        <v>1</v>
      </c>
      <c r="K1479" s="94"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14.05</v>
      </c>
    </row>
    <row r="1480" spans="1:11" x14ac:dyDescent="0.25">
      <c r="A1480" s="2">
        <v>25562</v>
      </c>
      <c r="B1480" s="73" t="s">
        <v>2780</v>
      </c>
      <c r="C1480" s="73" t="s">
        <v>4290</v>
      </c>
      <c r="D1480" s="73" t="s">
        <v>3808</v>
      </c>
      <c r="E1480" s="73">
        <v>4260</v>
      </c>
      <c r="F1480" s="73">
        <v>1</v>
      </c>
      <c r="G1480" s="74">
        <v>5</v>
      </c>
      <c r="H1480" s="73" t="s">
        <v>2498</v>
      </c>
      <c r="I1480" s="74">
        <v>32.979999999999997</v>
      </c>
      <c r="J1480" s="2">
        <v>12</v>
      </c>
      <c r="K1480" s="94"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16.63</v>
      </c>
    </row>
    <row r="1481" spans="1:11" x14ac:dyDescent="0.25">
      <c r="A1481" s="2">
        <v>25562</v>
      </c>
      <c r="B1481" s="73" t="s">
        <v>2780</v>
      </c>
      <c r="C1481" s="73" t="s">
        <v>4290</v>
      </c>
      <c r="D1481" s="73" t="s">
        <v>3808</v>
      </c>
      <c r="E1481" s="73">
        <v>4260</v>
      </c>
      <c r="F1481" s="73">
        <v>1</v>
      </c>
      <c r="G1481" s="74">
        <v>5</v>
      </c>
      <c r="H1481" s="73" t="s">
        <v>2498</v>
      </c>
      <c r="I1481" s="74">
        <v>32.979999999999997</v>
      </c>
      <c r="J1481" s="2">
        <v>12</v>
      </c>
      <c r="K1481" s="94"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16.63</v>
      </c>
    </row>
    <row r="1482" spans="1:11" x14ac:dyDescent="0.25">
      <c r="A1482" s="2">
        <v>25569</v>
      </c>
      <c r="B1482" s="73" t="s">
        <v>806</v>
      </c>
      <c r="C1482" s="73" t="s">
        <v>265</v>
      </c>
      <c r="D1482" s="73" t="s">
        <v>5089</v>
      </c>
      <c r="E1482" s="73">
        <v>375</v>
      </c>
      <c r="F1482" s="73">
        <v>24</v>
      </c>
      <c r="G1482" s="74">
        <v>40</v>
      </c>
      <c r="H1482" s="73" t="s">
        <v>4893</v>
      </c>
      <c r="I1482" s="74">
        <v>17.489999999999998</v>
      </c>
      <c r="J1482" s="2">
        <v>1</v>
      </c>
      <c r="K1482" s="94"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13.3</v>
      </c>
    </row>
    <row r="1483" spans="1:11" x14ac:dyDescent="0.25">
      <c r="A1483" s="2">
        <v>25611</v>
      </c>
      <c r="B1483" s="73" t="s">
        <v>1186</v>
      </c>
      <c r="C1483" s="73" t="s">
        <v>265</v>
      </c>
      <c r="D1483" s="73" t="s">
        <v>3785</v>
      </c>
      <c r="E1483" s="73">
        <v>750</v>
      </c>
      <c r="F1483" s="73">
        <v>6</v>
      </c>
      <c r="G1483" s="74">
        <v>38</v>
      </c>
      <c r="H1483" s="73" t="s">
        <v>2461</v>
      </c>
      <c r="I1483" s="74">
        <v>89.99</v>
      </c>
      <c r="J1483" s="2">
        <v>1</v>
      </c>
      <c r="K1483" s="94"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22.25</v>
      </c>
    </row>
    <row r="1484" spans="1:11" x14ac:dyDescent="0.25">
      <c r="A1484" s="2">
        <v>25614</v>
      </c>
      <c r="B1484" s="73" t="s">
        <v>1187</v>
      </c>
      <c r="C1484" s="73" t="s">
        <v>265</v>
      </c>
      <c r="D1484" s="73" t="s">
        <v>3797</v>
      </c>
      <c r="E1484" s="73">
        <v>750</v>
      </c>
      <c r="F1484" s="73">
        <v>6</v>
      </c>
      <c r="G1484" s="74">
        <v>38</v>
      </c>
      <c r="H1484" s="73" t="s">
        <v>2461</v>
      </c>
      <c r="I1484" s="74">
        <v>99.99</v>
      </c>
      <c r="J1484" s="2">
        <v>1</v>
      </c>
      <c r="K1484" s="94"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22.25</v>
      </c>
    </row>
    <row r="1485" spans="1:11" x14ac:dyDescent="0.25">
      <c r="A1485" s="2">
        <v>25631</v>
      </c>
      <c r="B1485" s="73" t="s">
        <v>236</v>
      </c>
      <c r="C1485" s="73" t="s">
        <v>266</v>
      </c>
      <c r="D1485" s="73" t="s">
        <v>3775</v>
      </c>
      <c r="E1485" s="73">
        <v>4000</v>
      </c>
      <c r="F1485" s="73">
        <v>4</v>
      </c>
      <c r="G1485" s="74">
        <v>12</v>
      </c>
      <c r="H1485" s="73" t="s">
        <v>4291</v>
      </c>
      <c r="I1485" s="74">
        <v>46.99</v>
      </c>
      <c r="J1485" s="2">
        <v>1</v>
      </c>
      <c r="K1485" s="94"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31.2</v>
      </c>
    </row>
    <row r="1486" spans="1:11" x14ac:dyDescent="0.25">
      <c r="A1486" s="2">
        <v>25673</v>
      </c>
      <c r="B1486" s="73" t="s">
        <v>1188</v>
      </c>
      <c r="C1486" s="73" t="s">
        <v>267</v>
      </c>
      <c r="D1486" s="73" t="s">
        <v>3802</v>
      </c>
      <c r="E1486" s="73">
        <v>500</v>
      </c>
      <c r="F1486" s="73">
        <v>24</v>
      </c>
      <c r="G1486" s="74">
        <v>2.5</v>
      </c>
      <c r="H1486" s="73" t="s">
        <v>2471</v>
      </c>
      <c r="I1486" s="74">
        <v>4.1900000000000004</v>
      </c>
      <c r="J1486" s="2">
        <v>1</v>
      </c>
      <c r="K1486" s="94"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0.98</v>
      </c>
    </row>
    <row r="1487" spans="1:11" x14ac:dyDescent="0.25">
      <c r="A1487" s="2">
        <v>25674</v>
      </c>
      <c r="B1487" s="73" t="s">
        <v>1189</v>
      </c>
      <c r="C1487" s="73" t="s">
        <v>267</v>
      </c>
      <c r="D1487" s="73" t="s">
        <v>3802</v>
      </c>
      <c r="E1487" s="73">
        <v>2000</v>
      </c>
      <c r="F1487" s="73">
        <v>6</v>
      </c>
      <c r="G1487" s="74">
        <v>2.5</v>
      </c>
      <c r="H1487" s="73" t="s">
        <v>2471</v>
      </c>
      <c r="I1487" s="74">
        <v>16.39</v>
      </c>
      <c r="J1487" s="2">
        <v>4</v>
      </c>
      <c r="K1487" s="94"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3.9</v>
      </c>
    </row>
    <row r="1488" spans="1:11" x14ac:dyDescent="0.25">
      <c r="A1488" s="2">
        <v>25678</v>
      </c>
      <c r="B1488" s="73" t="s">
        <v>5739</v>
      </c>
      <c r="C1488" s="73" t="s">
        <v>267</v>
      </c>
      <c r="D1488" s="73" t="s">
        <v>3751</v>
      </c>
      <c r="E1488" s="73">
        <v>473</v>
      </c>
      <c r="F1488" s="73">
        <v>24</v>
      </c>
      <c r="G1488" s="74">
        <v>5.6</v>
      </c>
      <c r="H1488" s="73" t="s">
        <v>2539</v>
      </c>
      <c r="I1488" s="74">
        <v>3.99</v>
      </c>
      <c r="J1488" s="2">
        <v>1</v>
      </c>
      <c r="K1488" s="94"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2.0699999999999998</v>
      </c>
    </row>
    <row r="1489" spans="1:11" x14ac:dyDescent="0.25">
      <c r="A1489" s="2">
        <v>25678</v>
      </c>
      <c r="B1489" s="73" t="s">
        <v>5739</v>
      </c>
      <c r="C1489" s="73" t="s">
        <v>267</v>
      </c>
      <c r="D1489" s="73" t="s">
        <v>3751</v>
      </c>
      <c r="E1489" s="73">
        <v>473</v>
      </c>
      <c r="F1489" s="73">
        <v>24</v>
      </c>
      <c r="G1489" s="74">
        <v>5.6</v>
      </c>
      <c r="H1489" s="73" t="s">
        <v>2539</v>
      </c>
      <c r="I1489" s="74">
        <v>3.99</v>
      </c>
      <c r="J1489" s="2">
        <v>1</v>
      </c>
      <c r="K1489" s="94"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2.0699999999999998</v>
      </c>
    </row>
    <row r="1490" spans="1:11" x14ac:dyDescent="0.25">
      <c r="A1490" s="2">
        <v>25681</v>
      </c>
      <c r="B1490" s="73" t="s">
        <v>5740</v>
      </c>
      <c r="C1490" s="73" t="s">
        <v>267</v>
      </c>
      <c r="D1490" s="73" t="s">
        <v>3777</v>
      </c>
      <c r="E1490" s="73">
        <v>473</v>
      </c>
      <c r="F1490" s="73">
        <v>24</v>
      </c>
      <c r="G1490" s="74">
        <v>5.2</v>
      </c>
      <c r="H1490" s="73" t="s">
        <v>2539</v>
      </c>
      <c r="I1490" s="74">
        <v>3.99</v>
      </c>
      <c r="J1490" s="2">
        <v>1</v>
      </c>
      <c r="K1490" s="94"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1.92</v>
      </c>
    </row>
    <row r="1491" spans="1:11" x14ac:dyDescent="0.25">
      <c r="A1491" s="2">
        <v>25681</v>
      </c>
      <c r="B1491" s="73" t="s">
        <v>5740</v>
      </c>
      <c r="C1491" s="73" t="s">
        <v>267</v>
      </c>
      <c r="D1491" s="73" t="s">
        <v>3777</v>
      </c>
      <c r="E1491" s="73">
        <v>473</v>
      </c>
      <c r="F1491" s="73">
        <v>24</v>
      </c>
      <c r="G1491" s="74">
        <v>5.2</v>
      </c>
      <c r="H1491" s="73" t="s">
        <v>2539</v>
      </c>
      <c r="I1491" s="74">
        <v>3.99</v>
      </c>
      <c r="J1491" s="2">
        <v>1</v>
      </c>
      <c r="K1491" s="94"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1.92</v>
      </c>
    </row>
    <row r="1492" spans="1:11" x14ac:dyDescent="0.25">
      <c r="A1492" s="2">
        <v>25696</v>
      </c>
      <c r="B1492" s="73" t="s">
        <v>5741</v>
      </c>
      <c r="C1492" s="73" t="s">
        <v>267</v>
      </c>
      <c r="D1492" s="73" t="s">
        <v>3751</v>
      </c>
      <c r="E1492" s="73">
        <v>473</v>
      </c>
      <c r="F1492" s="73">
        <v>24</v>
      </c>
      <c r="G1492" s="74">
        <v>7.5</v>
      </c>
      <c r="H1492" s="73" t="s">
        <v>2539</v>
      </c>
      <c r="I1492" s="74">
        <v>4.49</v>
      </c>
      <c r="J1492" s="2">
        <v>1</v>
      </c>
      <c r="K1492" s="94"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2.77</v>
      </c>
    </row>
    <row r="1493" spans="1:11" x14ac:dyDescent="0.25">
      <c r="A1493" s="2">
        <v>25696</v>
      </c>
      <c r="B1493" s="73" t="s">
        <v>5741</v>
      </c>
      <c r="C1493" s="73" t="s">
        <v>267</v>
      </c>
      <c r="D1493" s="73" t="s">
        <v>3751</v>
      </c>
      <c r="E1493" s="73">
        <v>473</v>
      </c>
      <c r="F1493" s="73">
        <v>24</v>
      </c>
      <c r="G1493" s="74">
        <v>7.5</v>
      </c>
      <c r="H1493" s="73" t="s">
        <v>2539</v>
      </c>
      <c r="I1493" s="74">
        <v>4.49</v>
      </c>
      <c r="J1493" s="2">
        <v>1</v>
      </c>
      <c r="K1493" s="94"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2.77</v>
      </c>
    </row>
    <row r="1494" spans="1:11" x14ac:dyDescent="0.25">
      <c r="A1494" s="2">
        <v>25697</v>
      </c>
      <c r="B1494" s="73" t="s">
        <v>1190</v>
      </c>
      <c r="C1494" s="73" t="s">
        <v>267</v>
      </c>
      <c r="D1494" s="73" t="s">
        <v>3782</v>
      </c>
      <c r="E1494" s="73">
        <v>473</v>
      </c>
      <c r="F1494" s="73">
        <v>24</v>
      </c>
      <c r="G1494" s="74">
        <v>4</v>
      </c>
      <c r="H1494" s="73" t="s">
        <v>2502</v>
      </c>
      <c r="I1494" s="74">
        <v>3.99</v>
      </c>
      <c r="J1494" s="2">
        <v>1</v>
      </c>
      <c r="K1494" s="94"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1.48</v>
      </c>
    </row>
    <row r="1495" spans="1:11" x14ac:dyDescent="0.25">
      <c r="A1495" s="2">
        <v>25697</v>
      </c>
      <c r="B1495" s="73" t="s">
        <v>1190</v>
      </c>
      <c r="C1495" s="73" t="s">
        <v>267</v>
      </c>
      <c r="D1495" s="73" t="s">
        <v>3782</v>
      </c>
      <c r="E1495" s="73">
        <v>473</v>
      </c>
      <c r="F1495" s="73">
        <v>24</v>
      </c>
      <c r="G1495" s="74">
        <v>4</v>
      </c>
      <c r="H1495" s="73" t="s">
        <v>2502</v>
      </c>
      <c r="I1495" s="74">
        <v>3.99</v>
      </c>
      <c r="J1495" s="2">
        <v>1</v>
      </c>
      <c r="K1495" s="94"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1.48</v>
      </c>
    </row>
    <row r="1496" spans="1:11" x14ac:dyDescent="0.25">
      <c r="A1496" s="2">
        <v>25706</v>
      </c>
      <c r="B1496" s="73" t="s">
        <v>1191</v>
      </c>
      <c r="C1496" s="73" t="s">
        <v>266</v>
      </c>
      <c r="D1496" s="73" t="s">
        <v>3759</v>
      </c>
      <c r="E1496" s="73">
        <v>750</v>
      </c>
      <c r="F1496" s="73">
        <v>12</v>
      </c>
      <c r="G1496" s="74">
        <v>14.5</v>
      </c>
      <c r="H1496" s="73" t="s">
        <v>2475</v>
      </c>
      <c r="I1496" s="74">
        <v>19.989999999999998</v>
      </c>
      <c r="J1496" s="2">
        <v>1</v>
      </c>
      <c r="K1496" s="94"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8.49</v>
      </c>
    </row>
    <row r="1497" spans="1:11" x14ac:dyDescent="0.25">
      <c r="A1497" s="2">
        <v>25708</v>
      </c>
      <c r="B1497" s="73" t="s">
        <v>1192</v>
      </c>
      <c r="C1497" s="73" t="s">
        <v>265</v>
      </c>
      <c r="D1497" s="73" t="s">
        <v>3761</v>
      </c>
      <c r="E1497" s="73">
        <v>750</v>
      </c>
      <c r="F1497" s="73">
        <v>12</v>
      </c>
      <c r="G1497" s="74">
        <v>40</v>
      </c>
      <c r="H1497" s="73" t="s">
        <v>2464</v>
      </c>
      <c r="I1497" s="74">
        <v>29.99</v>
      </c>
      <c r="J1497" s="2">
        <v>1</v>
      </c>
      <c r="K1497" s="94"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23.42</v>
      </c>
    </row>
    <row r="1498" spans="1:11" x14ac:dyDescent="0.25">
      <c r="A1498" s="2">
        <v>25711</v>
      </c>
      <c r="B1498" s="73" t="s">
        <v>5344</v>
      </c>
      <c r="C1498" s="73" t="s">
        <v>265</v>
      </c>
      <c r="D1498" s="73" t="s">
        <v>3754</v>
      </c>
      <c r="E1498" s="73">
        <v>750</v>
      </c>
      <c r="F1498" s="73">
        <v>6</v>
      </c>
      <c r="G1498" s="74">
        <v>46</v>
      </c>
      <c r="H1498" s="73" t="s">
        <v>5026</v>
      </c>
      <c r="I1498" s="74">
        <v>54.99</v>
      </c>
      <c r="J1498" s="2">
        <v>1</v>
      </c>
      <c r="K1498" s="94"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26.93</v>
      </c>
    </row>
    <row r="1499" spans="1:11" x14ac:dyDescent="0.25">
      <c r="A1499" s="2">
        <v>25744</v>
      </c>
      <c r="B1499" s="73" t="s">
        <v>1195</v>
      </c>
      <c r="C1499" s="73" t="s">
        <v>266</v>
      </c>
      <c r="D1499" s="73" t="s">
        <v>3775</v>
      </c>
      <c r="E1499" s="73">
        <v>3000</v>
      </c>
      <c r="F1499" s="73">
        <v>4</v>
      </c>
      <c r="G1499" s="74">
        <v>12</v>
      </c>
      <c r="H1499" s="73" t="s">
        <v>2482</v>
      </c>
      <c r="I1499" s="74">
        <v>49.99</v>
      </c>
      <c r="J1499" s="2">
        <v>1</v>
      </c>
      <c r="K1499" s="94"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28.11</v>
      </c>
    </row>
    <row r="1500" spans="1:11" x14ac:dyDescent="0.25">
      <c r="A1500" s="2">
        <v>25751</v>
      </c>
      <c r="B1500" s="73" t="s">
        <v>1196</v>
      </c>
      <c r="C1500" s="73" t="s">
        <v>267</v>
      </c>
      <c r="D1500" s="73" t="s">
        <v>3782</v>
      </c>
      <c r="E1500" s="73">
        <v>5325</v>
      </c>
      <c r="F1500" s="73">
        <v>1</v>
      </c>
      <c r="G1500" s="74">
        <v>4</v>
      </c>
      <c r="H1500" s="73" t="s">
        <v>2502</v>
      </c>
      <c r="I1500" s="74">
        <v>36.29</v>
      </c>
      <c r="J1500" s="2">
        <v>15</v>
      </c>
      <c r="K1500" s="94"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16.63</v>
      </c>
    </row>
    <row r="1501" spans="1:11" x14ac:dyDescent="0.25">
      <c r="A1501" s="2">
        <v>25751</v>
      </c>
      <c r="B1501" s="73" t="s">
        <v>1196</v>
      </c>
      <c r="C1501" s="73" t="s">
        <v>267</v>
      </c>
      <c r="D1501" s="73" t="s">
        <v>3782</v>
      </c>
      <c r="E1501" s="73">
        <v>5325</v>
      </c>
      <c r="F1501" s="73">
        <v>1</v>
      </c>
      <c r="G1501" s="74">
        <v>4</v>
      </c>
      <c r="H1501" s="73" t="s">
        <v>2502</v>
      </c>
      <c r="I1501" s="74">
        <v>36.29</v>
      </c>
      <c r="J1501" s="2">
        <v>15</v>
      </c>
      <c r="K1501" s="94"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16.63</v>
      </c>
    </row>
    <row r="1502" spans="1:11" x14ac:dyDescent="0.25">
      <c r="A1502" s="2">
        <v>25757</v>
      </c>
      <c r="B1502" s="73" t="s">
        <v>1197</v>
      </c>
      <c r="C1502" s="73" t="s">
        <v>266</v>
      </c>
      <c r="D1502" s="73" t="s">
        <v>3779</v>
      </c>
      <c r="E1502" s="73">
        <v>4000</v>
      </c>
      <c r="F1502" s="73">
        <v>4</v>
      </c>
      <c r="G1502" s="74">
        <v>13</v>
      </c>
      <c r="H1502" s="73" t="s">
        <v>4291</v>
      </c>
      <c r="I1502" s="74">
        <v>45.99</v>
      </c>
      <c r="J1502" s="2">
        <v>1</v>
      </c>
      <c r="K1502" s="94"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33.81</v>
      </c>
    </row>
    <row r="1503" spans="1:11" x14ac:dyDescent="0.25">
      <c r="A1503" s="2">
        <v>25775</v>
      </c>
      <c r="B1503" s="73" t="s">
        <v>1199</v>
      </c>
      <c r="C1503" s="73" t="s">
        <v>266</v>
      </c>
      <c r="D1503" s="73" t="s">
        <v>3755</v>
      </c>
      <c r="E1503" s="73">
        <v>750</v>
      </c>
      <c r="F1503" s="73">
        <v>12</v>
      </c>
      <c r="G1503" s="74">
        <v>12</v>
      </c>
      <c r="H1503" s="73" t="s">
        <v>2482</v>
      </c>
      <c r="I1503" s="74">
        <v>17.989999999999998</v>
      </c>
      <c r="J1503" s="2">
        <v>1</v>
      </c>
      <c r="K1503" s="94"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7.03</v>
      </c>
    </row>
    <row r="1504" spans="1:11" x14ac:dyDescent="0.25">
      <c r="A1504" s="2">
        <v>25779</v>
      </c>
      <c r="B1504" s="73" t="s">
        <v>1200</v>
      </c>
      <c r="C1504" s="73" t="s">
        <v>266</v>
      </c>
      <c r="D1504" s="73" t="s">
        <v>3747</v>
      </c>
      <c r="E1504" s="73">
        <v>750</v>
      </c>
      <c r="F1504" s="73">
        <v>12</v>
      </c>
      <c r="G1504" s="74">
        <v>11.5</v>
      </c>
      <c r="H1504" s="73" t="s">
        <v>4894</v>
      </c>
      <c r="I1504" s="74">
        <v>12.99</v>
      </c>
      <c r="J1504" s="2">
        <v>1</v>
      </c>
      <c r="K1504" s="94"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6.73</v>
      </c>
    </row>
    <row r="1505" spans="1:11" x14ac:dyDescent="0.25">
      <c r="A1505" s="2">
        <v>25780</v>
      </c>
      <c r="B1505" s="73" t="s">
        <v>1201</v>
      </c>
      <c r="C1505" s="73" t="s">
        <v>265</v>
      </c>
      <c r="D1505" s="73" t="s">
        <v>5089</v>
      </c>
      <c r="E1505" s="73">
        <v>375</v>
      </c>
      <c r="F1505" s="73">
        <v>12</v>
      </c>
      <c r="G1505" s="74">
        <v>45</v>
      </c>
      <c r="H1505" s="73" t="s">
        <v>4893</v>
      </c>
      <c r="I1505" s="74">
        <v>24.99</v>
      </c>
      <c r="J1505" s="2">
        <v>1</v>
      </c>
      <c r="K1505" s="94"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14.96</v>
      </c>
    </row>
    <row r="1506" spans="1:11" x14ac:dyDescent="0.25">
      <c r="A1506" s="2">
        <v>25781</v>
      </c>
      <c r="B1506" s="73" t="s">
        <v>1202</v>
      </c>
      <c r="C1506" s="73" t="s">
        <v>266</v>
      </c>
      <c r="D1506" s="73" t="s">
        <v>3757</v>
      </c>
      <c r="E1506" s="73">
        <v>750</v>
      </c>
      <c r="F1506" s="73">
        <v>12</v>
      </c>
      <c r="G1506" s="74">
        <v>13.5</v>
      </c>
      <c r="H1506" s="73" t="s">
        <v>4894</v>
      </c>
      <c r="I1506" s="74">
        <v>15.99</v>
      </c>
      <c r="J1506" s="2">
        <v>1</v>
      </c>
      <c r="K1506" s="94"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7.9</v>
      </c>
    </row>
    <row r="1507" spans="1:11" x14ac:dyDescent="0.25">
      <c r="A1507" s="2">
        <v>25785</v>
      </c>
      <c r="B1507" s="73" t="s">
        <v>1203</v>
      </c>
      <c r="C1507" s="73" t="s">
        <v>266</v>
      </c>
      <c r="D1507" s="73" t="s">
        <v>3775</v>
      </c>
      <c r="E1507" s="73">
        <v>750</v>
      </c>
      <c r="F1507" s="73">
        <v>12</v>
      </c>
      <c r="G1507" s="74">
        <v>13</v>
      </c>
      <c r="H1507" s="73" t="s">
        <v>4894</v>
      </c>
      <c r="I1507" s="74">
        <v>15.99</v>
      </c>
      <c r="J1507" s="2">
        <v>1</v>
      </c>
      <c r="K1507" s="94"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7.61</v>
      </c>
    </row>
    <row r="1508" spans="1:11" x14ac:dyDescent="0.25">
      <c r="A1508" s="2">
        <v>25787</v>
      </c>
      <c r="B1508" s="73" t="s">
        <v>1204</v>
      </c>
      <c r="C1508" s="73" t="s">
        <v>266</v>
      </c>
      <c r="D1508" s="73" t="s">
        <v>3758</v>
      </c>
      <c r="E1508" s="73">
        <v>750</v>
      </c>
      <c r="F1508" s="73">
        <v>12</v>
      </c>
      <c r="G1508" s="74">
        <v>13.5</v>
      </c>
      <c r="H1508" s="73" t="s">
        <v>4894</v>
      </c>
      <c r="I1508" s="74">
        <v>15.99</v>
      </c>
      <c r="J1508" s="2">
        <v>1</v>
      </c>
      <c r="K1508" s="94"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7.9</v>
      </c>
    </row>
    <row r="1509" spans="1:11" x14ac:dyDescent="0.25">
      <c r="A1509" s="2">
        <v>25805</v>
      </c>
      <c r="B1509" s="73" t="s">
        <v>1205</v>
      </c>
      <c r="C1509" s="73" t="s">
        <v>267</v>
      </c>
      <c r="D1509" s="73" t="s">
        <v>3741</v>
      </c>
      <c r="E1509" s="73">
        <v>355</v>
      </c>
      <c r="F1509" s="73">
        <v>24</v>
      </c>
      <c r="G1509" s="74">
        <v>4.5999999999999996</v>
      </c>
      <c r="H1509" s="73" t="s">
        <v>2503</v>
      </c>
      <c r="I1509" s="74">
        <v>2.99</v>
      </c>
      <c r="J1509" s="2">
        <v>1</v>
      </c>
      <c r="K1509" s="94"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1.27</v>
      </c>
    </row>
    <row r="1510" spans="1:11" x14ac:dyDescent="0.25">
      <c r="A1510" s="2">
        <v>25805</v>
      </c>
      <c r="B1510" s="73" t="s">
        <v>1205</v>
      </c>
      <c r="C1510" s="73" t="s">
        <v>267</v>
      </c>
      <c r="D1510" s="73" t="s">
        <v>3741</v>
      </c>
      <c r="E1510" s="73">
        <v>355</v>
      </c>
      <c r="F1510" s="73">
        <v>24</v>
      </c>
      <c r="G1510" s="74">
        <v>4.5999999999999996</v>
      </c>
      <c r="H1510" s="73" t="s">
        <v>2503</v>
      </c>
      <c r="I1510" s="74">
        <v>2.99</v>
      </c>
      <c r="J1510" s="2">
        <v>1</v>
      </c>
      <c r="K1510" s="94"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1.27</v>
      </c>
    </row>
    <row r="1511" spans="1:11" x14ac:dyDescent="0.25">
      <c r="A1511" s="2">
        <v>25847</v>
      </c>
      <c r="B1511" s="73" t="s">
        <v>2944</v>
      </c>
      <c r="C1511" s="73" t="s">
        <v>267</v>
      </c>
      <c r="D1511" s="73" t="s">
        <v>3777</v>
      </c>
      <c r="E1511" s="73">
        <v>473</v>
      </c>
      <c r="F1511" s="73">
        <v>24</v>
      </c>
      <c r="G1511" s="74">
        <v>4.5999999999999996</v>
      </c>
      <c r="H1511" s="73" t="s">
        <v>3552</v>
      </c>
      <c r="I1511" s="74">
        <v>4.25</v>
      </c>
      <c r="J1511" s="2">
        <v>1</v>
      </c>
      <c r="K1511" s="94"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1.7</v>
      </c>
    </row>
    <row r="1512" spans="1:11" x14ac:dyDescent="0.25">
      <c r="A1512" s="2">
        <v>25847</v>
      </c>
      <c r="B1512" s="73" t="s">
        <v>2944</v>
      </c>
      <c r="C1512" s="73" t="s">
        <v>267</v>
      </c>
      <c r="D1512" s="73" t="s">
        <v>3777</v>
      </c>
      <c r="E1512" s="73">
        <v>473</v>
      </c>
      <c r="F1512" s="73">
        <v>24</v>
      </c>
      <c r="G1512" s="74">
        <v>4.5999999999999996</v>
      </c>
      <c r="H1512" s="73" t="s">
        <v>3552</v>
      </c>
      <c r="I1512" s="74">
        <v>4.25</v>
      </c>
      <c r="J1512" s="2">
        <v>1</v>
      </c>
      <c r="K1512" s="94"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1.7</v>
      </c>
    </row>
    <row r="1513" spans="1:11" x14ac:dyDescent="0.25">
      <c r="A1513" s="2">
        <v>25880</v>
      </c>
      <c r="B1513" s="73" t="s">
        <v>2782</v>
      </c>
      <c r="C1513" s="73" t="s">
        <v>267</v>
      </c>
      <c r="D1513" s="73" t="s">
        <v>3777</v>
      </c>
      <c r="E1513" s="73">
        <v>473</v>
      </c>
      <c r="F1513" s="73">
        <v>24</v>
      </c>
      <c r="G1513" s="74">
        <v>5.5</v>
      </c>
      <c r="H1513" s="73" t="s">
        <v>2545</v>
      </c>
      <c r="I1513" s="74">
        <v>4.3899999999999997</v>
      </c>
      <c r="J1513" s="2">
        <v>1</v>
      </c>
      <c r="K1513" s="94"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2.0299999999999998</v>
      </c>
    </row>
    <row r="1514" spans="1:11" x14ac:dyDescent="0.25">
      <c r="A1514" s="2">
        <v>25886</v>
      </c>
      <c r="B1514" s="73" t="s">
        <v>1207</v>
      </c>
      <c r="C1514" s="73" t="s">
        <v>267</v>
      </c>
      <c r="D1514" s="73" t="s">
        <v>3751</v>
      </c>
      <c r="E1514" s="73">
        <v>3784</v>
      </c>
      <c r="F1514" s="73">
        <v>3</v>
      </c>
      <c r="G1514" s="74">
        <v>6.7</v>
      </c>
      <c r="H1514" s="73" t="s">
        <v>2545</v>
      </c>
      <c r="I1514" s="74">
        <v>27.99</v>
      </c>
      <c r="J1514" s="2">
        <v>8</v>
      </c>
      <c r="K1514" s="94"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19.79</v>
      </c>
    </row>
    <row r="1515" spans="1:11" x14ac:dyDescent="0.25">
      <c r="A1515" s="2">
        <v>25896</v>
      </c>
      <c r="B1515" s="73" t="s">
        <v>4654</v>
      </c>
      <c r="C1515" s="73" t="s">
        <v>267</v>
      </c>
      <c r="D1515" s="73" t="s">
        <v>3782</v>
      </c>
      <c r="E1515" s="73">
        <v>2838</v>
      </c>
      <c r="F1515" s="73">
        <v>4</v>
      </c>
      <c r="G1515" s="74">
        <v>2.5</v>
      </c>
      <c r="H1515" s="73" t="s">
        <v>2503</v>
      </c>
      <c r="I1515" s="74">
        <v>21.49</v>
      </c>
      <c r="J1515" s="2">
        <v>6</v>
      </c>
      <c r="K1515" s="94"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5.54</v>
      </c>
    </row>
    <row r="1516" spans="1:11" x14ac:dyDescent="0.25">
      <c r="A1516" s="2">
        <v>25896</v>
      </c>
      <c r="B1516" s="73" t="s">
        <v>4654</v>
      </c>
      <c r="C1516" s="73" t="s">
        <v>267</v>
      </c>
      <c r="D1516" s="73" t="s">
        <v>3782</v>
      </c>
      <c r="E1516" s="73">
        <v>2838</v>
      </c>
      <c r="F1516" s="73">
        <v>4</v>
      </c>
      <c r="G1516" s="74">
        <v>2.5</v>
      </c>
      <c r="H1516" s="73" t="s">
        <v>2503</v>
      </c>
      <c r="I1516" s="74">
        <v>21.49</v>
      </c>
      <c r="J1516" s="2">
        <v>6</v>
      </c>
      <c r="K1516" s="94"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5.54</v>
      </c>
    </row>
    <row r="1517" spans="1:11" x14ac:dyDescent="0.25">
      <c r="A1517" s="2">
        <v>25960</v>
      </c>
      <c r="B1517" s="73" t="s">
        <v>1209</v>
      </c>
      <c r="C1517" s="73" t="s">
        <v>267</v>
      </c>
      <c r="D1517" s="73" t="s">
        <v>3751</v>
      </c>
      <c r="E1517" s="73">
        <v>473</v>
      </c>
      <c r="F1517" s="73">
        <v>24</v>
      </c>
      <c r="G1517" s="74">
        <v>7.1</v>
      </c>
      <c r="H1517" s="73" t="s">
        <v>2502</v>
      </c>
      <c r="I1517" s="74">
        <v>3.09</v>
      </c>
      <c r="J1517" s="2">
        <v>1</v>
      </c>
      <c r="K1517" s="94"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2.62</v>
      </c>
    </row>
    <row r="1518" spans="1:11" x14ac:dyDescent="0.25">
      <c r="A1518" s="2">
        <v>25960</v>
      </c>
      <c r="B1518" s="73" t="s">
        <v>1209</v>
      </c>
      <c r="C1518" s="73" t="s">
        <v>267</v>
      </c>
      <c r="D1518" s="73" t="s">
        <v>3751</v>
      </c>
      <c r="E1518" s="73">
        <v>473</v>
      </c>
      <c r="F1518" s="73">
        <v>24</v>
      </c>
      <c r="G1518" s="74">
        <v>7.1</v>
      </c>
      <c r="H1518" s="73" t="s">
        <v>2502</v>
      </c>
      <c r="I1518" s="74">
        <v>3.09</v>
      </c>
      <c r="J1518" s="2">
        <v>1</v>
      </c>
      <c r="K1518" s="94"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2.62</v>
      </c>
    </row>
    <row r="1519" spans="1:11" x14ac:dyDescent="0.25">
      <c r="A1519" s="2">
        <v>25961</v>
      </c>
      <c r="B1519" s="73" t="s">
        <v>1210</v>
      </c>
      <c r="C1519" s="73" t="s">
        <v>267</v>
      </c>
      <c r="D1519" s="73" t="s">
        <v>3820</v>
      </c>
      <c r="E1519" s="73">
        <v>1980</v>
      </c>
      <c r="F1519" s="73">
        <v>4</v>
      </c>
      <c r="H1519" s="73" t="s">
        <v>2501</v>
      </c>
      <c r="I1519" s="74">
        <v>11.99</v>
      </c>
      <c r="J1519" s="2">
        <v>6</v>
      </c>
      <c r="K1519" s="94"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0</v>
      </c>
    </row>
    <row r="1520" spans="1:11" x14ac:dyDescent="0.25">
      <c r="A1520" s="2">
        <v>25961</v>
      </c>
      <c r="B1520" s="73" t="s">
        <v>1210</v>
      </c>
      <c r="C1520" s="73" t="s">
        <v>267</v>
      </c>
      <c r="D1520" s="73" t="s">
        <v>3820</v>
      </c>
      <c r="E1520" s="73">
        <v>1980</v>
      </c>
      <c r="F1520" s="73">
        <v>4</v>
      </c>
      <c r="H1520" s="73" t="s">
        <v>2501</v>
      </c>
      <c r="I1520" s="74">
        <v>11.99</v>
      </c>
      <c r="J1520" s="2">
        <v>6</v>
      </c>
      <c r="K1520" s="94"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0</v>
      </c>
    </row>
    <row r="1521" spans="1:11" x14ac:dyDescent="0.25">
      <c r="A1521" s="2">
        <v>25994</v>
      </c>
      <c r="B1521" s="73" t="s">
        <v>1211</v>
      </c>
      <c r="C1521" s="73" t="s">
        <v>266</v>
      </c>
      <c r="D1521" s="73" t="s">
        <v>3775</v>
      </c>
      <c r="E1521" s="73">
        <v>750</v>
      </c>
      <c r="F1521" s="73">
        <v>12</v>
      </c>
      <c r="G1521" s="74">
        <v>11.5</v>
      </c>
      <c r="H1521" s="73" t="s">
        <v>2490</v>
      </c>
      <c r="I1521" s="74">
        <v>10.99</v>
      </c>
      <c r="J1521" s="2">
        <v>1</v>
      </c>
      <c r="K1521" s="94"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6.73</v>
      </c>
    </row>
    <row r="1522" spans="1:11" x14ac:dyDescent="0.25">
      <c r="A1522" s="2">
        <v>26048</v>
      </c>
      <c r="B1522" s="73" t="s">
        <v>3359</v>
      </c>
      <c r="C1522" s="73" t="s">
        <v>267</v>
      </c>
      <c r="D1522" s="73" t="s">
        <v>3777</v>
      </c>
      <c r="E1522" s="73">
        <v>473</v>
      </c>
      <c r="F1522" s="73">
        <v>24</v>
      </c>
      <c r="G1522" s="74">
        <v>4.9000000000000004</v>
      </c>
      <c r="H1522" s="73" t="s">
        <v>2523</v>
      </c>
      <c r="I1522" s="74">
        <v>3.39</v>
      </c>
      <c r="J1522" s="2">
        <v>1</v>
      </c>
      <c r="K1522" s="94"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1.81</v>
      </c>
    </row>
    <row r="1523" spans="1:11" x14ac:dyDescent="0.25">
      <c r="A1523" s="2">
        <v>26081</v>
      </c>
      <c r="B1523" s="73" t="s">
        <v>1212</v>
      </c>
      <c r="C1523" s="73" t="s">
        <v>267</v>
      </c>
      <c r="D1523" s="73" t="s">
        <v>3820</v>
      </c>
      <c r="E1523" s="73">
        <v>4260</v>
      </c>
      <c r="F1523" s="73">
        <v>2</v>
      </c>
      <c r="G1523" s="74">
        <v>0.5</v>
      </c>
      <c r="H1523" s="73" t="s">
        <v>2501</v>
      </c>
      <c r="I1523" s="74">
        <v>17.989999999999998</v>
      </c>
      <c r="J1523" s="2">
        <v>12</v>
      </c>
      <c r="K1523" s="94"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1.66</v>
      </c>
    </row>
    <row r="1524" spans="1:11" x14ac:dyDescent="0.25">
      <c r="A1524" s="2">
        <v>26081</v>
      </c>
      <c r="B1524" s="73" t="s">
        <v>1212</v>
      </c>
      <c r="C1524" s="73" t="s">
        <v>267</v>
      </c>
      <c r="D1524" s="73" t="s">
        <v>3820</v>
      </c>
      <c r="E1524" s="73">
        <v>4260</v>
      </c>
      <c r="F1524" s="73">
        <v>2</v>
      </c>
      <c r="G1524" s="74">
        <v>0.5</v>
      </c>
      <c r="H1524" s="73" t="s">
        <v>2501</v>
      </c>
      <c r="I1524" s="74">
        <v>17.989999999999998</v>
      </c>
      <c r="J1524" s="2">
        <v>12</v>
      </c>
      <c r="K1524" s="94"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1.66</v>
      </c>
    </row>
    <row r="1525" spans="1:11" x14ac:dyDescent="0.25">
      <c r="A1525" s="2">
        <v>26083</v>
      </c>
      <c r="B1525" s="73" t="s">
        <v>5742</v>
      </c>
      <c r="C1525" s="73" t="s">
        <v>266</v>
      </c>
      <c r="D1525" s="73" t="s">
        <v>3747</v>
      </c>
      <c r="E1525" s="73">
        <v>1500</v>
      </c>
      <c r="F1525" s="73">
        <v>6</v>
      </c>
      <c r="G1525" s="74">
        <v>13.5</v>
      </c>
      <c r="H1525" s="73" t="s">
        <v>2465</v>
      </c>
      <c r="I1525" s="74">
        <v>29.98</v>
      </c>
      <c r="J1525" s="2">
        <v>2</v>
      </c>
      <c r="K1525" s="94"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15.81</v>
      </c>
    </row>
    <row r="1526" spans="1:11" x14ac:dyDescent="0.25">
      <c r="A1526" s="2">
        <v>26101</v>
      </c>
      <c r="B1526" s="73" t="s">
        <v>5743</v>
      </c>
      <c r="C1526" s="73" t="s">
        <v>4290</v>
      </c>
      <c r="D1526" s="73" t="s">
        <v>3818</v>
      </c>
      <c r="E1526" s="73">
        <v>30000</v>
      </c>
      <c r="F1526" s="73">
        <v>1</v>
      </c>
      <c r="G1526" s="74">
        <v>5.8</v>
      </c>
      <c r="H1526" s="73" t="s">
        <v>2523</v>
      </c>
      <c r="I1526" s="74">
        <v>356.84</v>
      </c>
      <c r="J1526" s="2">
        <v>1</v>
      </c>
      <c r="K1526" s="94"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135.84</v>
      </c>
    </row>
    <row r="1527" spans="1:11" x14ac:dyDescent="0.25">
      <c r="A1527" s="2">
        <v>26134</v>
      </c>
      <c r="B1527" s="73" t="s">
        <v>1213</v>
      </c>
      <c r="C1527" s="73" t="s">
        <v>265</v>
      </c>
      <c r="D1527" s="73" t="s">
        <v>3824</v>
      </c>
      <c r="E1527" s="73">
        <v>750</v>
      </c>
      <c r="F1527" s="73">
        <v>12</v>
      </c>
      <c r="G1527" s="74">
        <v>40</v>
      </c>
      <c r="H1527" s="73" t="s">
        <v>4893</v>
      </c>
      <c r="I1527" s="74">
        <v>62.99</v>
      </c>
      <c r="J1527" s="2">
        <v>1</v>
      </c>
      <c r="K1527" s="94"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23.42</v>
      </c>
    </row>
    <row r="1528" spans="1:11" x14ac:dyDescent="0.25">
      <c r="A1528" s="2">
        <v>26137</v>
      </c>
      <c r="B1528" s="73" t="s">
        <v>1214</v>
      </c>
      <c r="C1528" s="73" t="s">
        <v>267</v>
      </c>
      <c r="D1528" s="73" t="s">
        <v>3741</v>
      </c>
      <c r="E1528" s="73">
        <v>4260</v>
      </c>
      <c r="F1528" s="73">
        <v>2</v>
      </c>
      <c r="G1528" s="74">
        <v>4.5999999999999996</v>
      </c>
      <c r="H1528" s="73" t="s">
        <v>2501</v>
      </c>
      <c r="I1528" s="74">
        <v>24.99</v>
      </c>
      <c r="J1528" s="2">
        <v>12</v>
      </c>
      <c r="K1528" s="94"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15.3</v>
      </c>
    </row>
    <row r="1529" spans="1:11" x14ac:dyDescent="0.25">
      <c r="A1529" s="2">
        <v>26137</v>
      </c>
      <c r="B1529" s="73" t="s">
        <v>1214</v>
      </c>
      <c r="C1529" s="73" t="s">
        <v>267</v>
      </c>
      <c r="D1529" s="73" t="s">
        <v>3741</v>
      </c>
      <c r="E1529" s="73">
        <v>4260</v>
      </c>
      <c r="F1529" s="73">
        <v>2</v>
      </c>
      <c r="G1529" s="74">
        <v>4.5999999999999996</v>
      </c>
      <c r="H1529" s="73" t="s">
        <v>2501</v>
      </c>
      <c r="I1529" s="74">
        <v>24.99</v>
      </c>
      <c r="J1529" s="2">
        <v>12</v>
      </c>
      <c r="K1529" s="94"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15.3</v>
      </c>
    </row>
    <row r="1530" spans="1:11" x14ac:dyDescent="0.25">
      <c r="A1530" s="2">
        <v>26170</v>
      </c>
      <c r="B1530" s="73" t="s">
        <v>5744</v>
      </c>
      <c r="C1530" s="73" t="s">
        <v>267</v>
      </c>
      <c r="D1530" s="73" t="s">
        <v>3777</v>
      </c>
      <c r="E1530" s="73">
        <v>473</v>
      </c>
      <c r="F1530" s="73">
        <v>24</v>
      </c>
      <c r="G1530" s="74">
        <v>5</v>
      </c>
      <c r="H1530" s="73" t="s">
        <v>2544</v>
      </c>
      <c r="I1530" s="74">
        <v>3.99</v>
      </c>
      <c r="J1530" s="2">
        <v>1</v>
      </c>
      <c r="K1530" s="94"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1.85</v>
      </c>
    </row>
    <row r="1531" spans="1:11" x14ac:dyDescent="0.25">
      <c r="A1531" s="2">
        <v>26170</v>
      </c>
      <c r="B1531" s="73" t="s">
        <v>5744</v>
      </c>
      <c r="C1531" s="73" t="s">
        <v>267</v>
      </c>
      <c r="D1531" s="73" t="s">
        <v>3777</v>
      </c>
      <c r="E1531" s="73">
        <v>473</v>
      </c>
      <c r="F1531" s="73">
        <v>24</v>
      </c>
      <c r="G1531" s="74">
        <v>5</v>
      </c>
      <c r="H1531" s="73" t="s">
        <v>2544</v>
      </c>
      <c r="I1531" s="74">
        <v>3.99</v>
      </c>
      <c r="J1531" s="2">
        <v>1</v>
      </c>
      <c r="K1531" s="94"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1.85</v>
      </c>
    </row>
    <row r="1532" spans="1:11" x14ac:dyDescent="0.25">
      <c r="A1532" s="2">
        <v>26177</v>
      </c>
      <c r="B1532" s="73" t="s">
        <v>5745</v>
      </c>
      <c r="C1532" s="73" t="s">
        <v>267</v>
      </c>
      <c r="D1532" s="73" t="s">
        <v>3777</v>
      </c>
      <c r="E1532" s="73">
        <v>3784</v>
      </c>
      <c r="F1532" s="73">
        <v>3</v>
      </c>
      <c r="G1532" s="74">
        <v>5</v>
      </c>
      <c r="H1532" s="73" t="s">
        <v>2544</v>
      </c>
      <c r="I1532" s="74">
        <v>27.99</v>
      </c>
      <c r="J1532" s="2">
        <v>8</v>
      </c>
      <c r="K1532" s="94"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14.77</v>
      </c>
    </row>
    <row r="1533" spans="1:11" x14ac:dyDescent="0.25">
      <c r="A1533" s="2">
        <v>26177</v>
      </c>
      <c r="B1533" s="73" t="s">
        <v>5745</v>
      </c>
      <c r="C1533" s="73" t="s">
        <v>267</v>
      </c>
      <c r="D1533" s="73" t="s">
        <v>3777</v>
      </c>
      <c r="E1533" s="73">
        <v>3784</v>
      </c>
      <c r="F1533" s="73">
        <v>3</v>
      </c>
      <c r="G1533" s="74">
        <v>5</v>
      </c>
      <c r="H1533" s="73" t="s">
        <v>2544</v>
      </c>
      <c r="I1533" s="74">
        <v>27.99</v>
      </c>
      <c r="J1533" s="2">
        <v>8</v>
      </c>
      <c r="K1533" s="94"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14.77</v>
      </c>
    </row>
    <row r="1534" spans="1:11" x14ac:dyDescent="0.25">
      <c r="A1534" s="2">
        <v>26183</v>
      </c>
      <c r="B1534" s="73" t="s">
        <v>2125</v>
      </c>
      <c r="C1534" s="73" t="s">
        <v>267</v>
      </c>
      <c r="D1534" s="73" t="s">
        <v>3751</v>
      </c>
      <c r="E1534" s="73">
        <v>473</v>
      </c>
      <c r="F1534" s="73">
        <v>24</v>
      </c>
      <c r="G1534" s="74">
        <v>6.2</v>
      </c>
      <c r="H1534" s="73" t="s">
        <v>2539</v>
      </c>
      <c r="I1534" s="74">
        <v>4.8499999999999996</v>
      </c>
      <c r="J1534" s="2">
        <v>1</v>
      </c>
      <c r="K1534" s="94"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2.29</v>
      </c>
    </row>
    <row r="1535" spans="1:11" x14ac:dyDescent="0.25">
      <c r="A1535" s="2">
        <v>26183</v>
      </c>
      <c r="B1535" s="73" t="s">
        <v>2125</v>
      </c>
      <c r="C1535" s="73" t="s">
        <v>267</v>
      </c>
      <c r="D1535" s="73" t="s">
        <v>3751</v>
      </c>
      <c r="E1535" s="73">
        <v>473</v>
      </c>
      <c r="F1535" s="73">
        <v>24</v>
      </c>
      <c r="G1535" s="74">
        <v>6.2</v>
      </c>
      <c r="H1535" s="73" t="s">
        <v>2539</v>
      </c>
      <c r="I1535" s="74">
        <v>4.8499999999999996</v>
      </c>
      <c r="J1535" s="2">
        <v>1</v>
      </c>
      <c r="K1535" s="94"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2.29</v>
      </c>
    </row>
    <row r="1536" spans="1:11" x14ac:dyDescent="0.25">
      <c r="A1536" s="2">
        <v>26184</v>
      </c>
      <c r="B1536" s="73" t="s">
        <v>5746</v>
      </c>
      <c r="C1536" s="73" t="s">
        <v>267</v>
      </c>
      <c r="D1536" s="73" t="s">
        <v>3751</v>
      </c>
      <c r="E1536" s="73">
        <v>473</v>
      </c>
      <c r="F1536" s="73">
        <v>24</v>
      </c>
      <c r="G1536" s="74">
        <v>6.6</v>
      </c>
      <c r="H1536" s="73" t="s">
        <v>2539</v>
      </c>
      <c r="I1536" s="74">
        <v>4.79</v>
      </c>
      <c r="J1536" s="2">
        <v>1</v>
      </c>
      <c r="K1536" s="94"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2.44</v>
      </c>
    </row>
    <row r="1537" spans="1:11" x14ac:dyDescent="0.25">
      <c r="A1537" s="2">
        <v>26184</v>
      </c>
      <c r="B1537" s="73" t="s">
        <v>5746</v>
      </c>
      <c r="C1537" s="73" t="s">
        <v>267</v>
      </c>
      <c r="D1537" s="73" t="s">
        <v>3751</v>
      </c>
      <c r="E1537" s="73">
        <v>473</v>
      </c>
      <c r="F1537" s="73">
        <v>24</v>
      </c>
      <c r="G1537" s="74">
        <v>6.6</v>
      </c>
      <c r="H1537" s="73" t="s">
        <v>2539</v>
      </c>
      <c r="I1537" s="74">
        <v>4.79</v>
      </c>
      <c r="J1537" s="2">
        <v>1</v>
      </c>
      <c r="K1537" s="94"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2.44</v>
      </c>
    </row>
    <row r="1538" spans="1:11" x14ac:dyDescent="0.25">
      <c r="A1538" s="2">
        <v>26194</v>
      </c>
      <c r="B1538" s="73" t="s">
        <v>1215</v>
      </c>
      <c r="C1538" s="73" t="s">
        <v>267</v>
      </c>
      <c r="D1538" s="73" t="s">
        <v>3741</v>
      </c>
      <c r="E1538" s="73">
        <v>710</v>
      </c>
      <c r="F1538" s="73">
        <v>12</v>
      </c>
      <c r="G1538" s="74">
        <v>5</v>
      </c>
      <c r="H1538" s="73" t="s">
        <v>2501</v>
      </c>
      <c r="I1538" s="74">
        <v>4.99</v>
      </c>
      <c r="J1538" s="2">
        <v>1</v>
      </c>
      <c r="K1538" s="94"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2.77</v>
      </c>
    </row>
    <row r="1539" spans="1:11" x14ac:dyDescent="0.25">
      <c r="A1539" s="2">
        <v>26194</v>
      </c>
      <c r="B1539" s="73" t="s">
        <v>1215</v>
      </c>
      <c r="C1539" s="73" t="s">
        <v>267</v>
      </c>
      <c r="D1539" s="73" t="s">
        <v>3741</v>
      </c>
      <c r="E1539" s="73">
        <v>710</v>
      </c>
      <c r="F1539" s="73">
        <v>12</v>
      </c>
      <c r="G1539" s="74">
        <v>5</v>
      </c>
      <c r="H1539" s="73" t="s">
        <v>2501</v>
      </c>
      <c r="I1539" s="74">
        <v>4.99</v>
      </c>
      <c r="J1539" s="2">
        <v>1</v>
      </c>
      <c r="K1539" s="94"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2.77</v>
      </c>
    </row>
    <row r="1540" spans="1:11" x14ac:dyDescent="0.25">
      <c r="A1540" s="2">
        <v>26265</v>
      </c>
      <c r="B1540" s="73" t="s">
        <v>1216</v>
      </c>
      <c r="C1540" s="73" t="s">
        <v>266</v>
      </c>
      <c r="D1540" s="73" t="s">
        <v>3779</v>
      </c>
      <c r="E1540" s="73">
        <v>750</v>
      </c>
      <c r="F1540" s="73">
        <v>12</v>
      </c>
      <c r="G1540" s="74">
        <v>13</v>
      </c>
      <c r="H1540" s="73" t="s">
        <v>2503</v>
      </c>
      <c r="I1540" s="74">
        <v>15.49</v>
      </c>
      <c r="J1540" s="2">
        <v>1</v>
      </c>
      <c r="K1540" s="94"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7.61</v>
      </c>
    </row>
    <row r="1541" spans="1:11" x14ac:dyDescent="0.25">
      <c r="A1541" s="2">
        <v>26268</v>
      </c>
      <c r="B1541" s="73" t="s">
        <v>237</v>
      </c>
      <c r="C1541" s="73" t="s">
        <v>266</v>
      </c>
      <c r="D1541" s="73" t="s">
        <v>3804</v>
      </c>
      <c r="E1541" s="73">
        <v>750</v>
      </c>
      <c r="F1541" s="73">
        <v>6</v>
      </c>
      <c r="G1541" s="74">
        <v>12</v>
      </c>
      <c r="H1541" s="73" t="s">
        <v>2482</v>
      </c>
      <c r="I1541" s="74">
        <v>24.99</v>
      </c>
      <c r="J1541" s="2">
        <v>1</v>
      </c>
      <c r="K1541" s="94"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7.03</v>
      </c>
    </row>
    <row r="1542" spans="1:11" x14ac:dyDescent="0.25">
      <c r="A1542" s="2">
        <v>26277</v>
      </c>
      <c r="B1542" s="73" t="s">
        <v>1217</v>
      </c>
      <c r="C1542" s="73" t="s">
        <v>266</v>
      </c>
      <c r="D1542" s="73" t="s">
        <v>3779</v>
      </c>
      <c r="E1542" s="73">
        <v>750</v>
      </c>
      <c r="F1542" s="73">
        <v>12</v>
      </c>
      <c r="G1542" s="74">
        <v>14.5</v>
      </c>
      <c r="H1542" s="73" t="s">
        <v>2482</v>
      </c>
      <c r="I1542" s="74">
        <v>25.99</v>
      </c>
      <c r="J1542" s="2">
        <v>1</v>
      </c>
      <c r="K1542" s="94"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8.49</v>
      </c>
    </row>
    <row r="1543" spans="1:11" x14ac:dyDescent="0.25">
      <c r="A1543" s="2">
        <v>26278</v>
      </c>
      <c r="B1543" s="73" t="s">
        <v>300</v>
      </c>
      <c r="C1543" s="73" t="s">
        <v>266</v>
      </c>
      <c r="D1543" s="73" t="s">
        <v>3747</v>
      </c>
      <c r="E1543" s="73">
        <v>1500</v>
      </c>
      <c r="F1543" s="73">
        <v>6</v>
      </c>
      <c r="G1543" s="74">
        <v>12.5</v>
      </c>
      <c r="H1543" s="73" t="s">
        <v>2482</v>
      </c>
      <c r="I1543" s="74">
        <v>33.99</v>
      </c>
      <c r="J1543" s="2">
        <v>1</v>
      </c>
      <c r="K1543" s="94"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14.64</v>
      </c>
    </row>
    <row r="1544" spans="1:11" x14ac:dyDescent="0.25">
      <c r="A1544" s="2">
        <v>26281</v>
      </c>
      <c r="B1544" s="73" t="s">
        <v>1218</v>
      </c>
      <c r="C1544" s="73" t="s">
        <v>265</v>
      </c>
      <c r="D1544" s="73" t="s">
        <v>3825</v>
      </c>
      <c r="E1544" s="73">
        <v>750</v>
      </c>
      <c r="F1544" s="73">
        <v>12</v>
      </c>
      <c r="G1544" s="74">
        <v>41.3</v>
      </c>
      <c r="H1544" s="73" t="s">
        <v>2461</v>
      </c>
      <c r="I1544" s="74">
        <v>31.49</v>
      </c>
      <c r="J1544" s="2">
        <v>1</v>
      </c>
      <c r="K1544" s="94"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24.18</v>
      </c>
    </row>
    <row r="1545" spans="1:11" x14ac:dyDescent="0.25">
      <c r="A1545" s="2">
        <v>26324</v>
      </c>
      <c r="B1545" s="73" t="s">
        <v>1219</v>
      </c>
      <c r="C1545" s="73" t="s">
        <v>266</v>
      </c>
      <c r="D1545" s="73" t="s">
        <v>3752</v>
      </c>
      <c r="E1545" s="73">
        <v>750</v>
      </c>
      <c r="F1545" s="73">
        <v>6</v>
      </c>
      <c r="G1545" s="74">
        <v>11.5</v>
      </c>
      <c r="H1545" s="73" t="s">
        <v>4556</v>
      </c>
      <c r="I1545" s="74">
        <v>23.99</v>
      </c>
      <c r="J1545" s="2">
        <v>1</v>
      </c>
      <c r="K1545" s="94"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6.73</v>
      </c>
    </row>
    <row r="1546" spans="1:11" x14ac:dyDescent="0.25">
      <c r="A1546" s="2">
        <v>26328</v>
      </c>
      <c r="B1546" s="73" t="s">
        <v>1220</v>
      </c>
      <c r="C1546" s="73" t="s">
        <v>265</v>
      </c>
      <c r="D1546" s="73" t="s">
        <v>3784</v>
      </c>
      <c r="E1546" s="73">
        <v>750</v>
      </c>
      <c r="F1546" s="73">
        <v>6</v>
      </c>
      <c r="G1546" s="74">
        <v>17</v>
      </c>
      <c r="H1546" s="73" t="s">
        <v>2465</v>
      </c>
      <c r="I1546" s="74">
        <v>33.99</v>
      </c>
      <c r="J1546" s="2">
        <v>1</v>
      </c>
      <c r="K1546" s="94"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9.9499999999999993</v>
      </c>
    </row>
    <row r="1547" spans="1:11" x14ac:dyDescent="0.25">
      <c r="A1547" s="2">
        <v>26355</v>
      </c>
      <c r="B1547" s="73" t="s">
        <v>5747</v>
      </c>
      <c r="C1547" s="73" t="s">
        <v>267</v>
      </c>
      <c r="D1547" s="73" t="s">
        <v>3777</v>
      </c>
      <c r="E1547" s="73">
        <v>11352</v>
      </c>
      <c r="F1547" s="73">
        <v>1</v>
      </c>
      <c r="G1547" s="74">
        <v>5</v>
      </c>
      <c r="H1547" s="73" t="s">
        <v>2544</v>
      </c>
      <c r="I1547" s="74">
        <v>95.76</v>
      </c>
      <c r="J1547" s="2">
        <v>24</v>
      </c>
      <c r="K1547" s="94"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39.909999999999997</v>
      </c>
    </row>
    <row r="1548" spans="1:11" x14ac:dyDescent="0.25">
      <c r="A1548" s="2">
        <v>26355</v>
      </c>
      <c r="B1548" s="73" t="s">
        <v>5747</v>
      </c>
      <c r="C1548" s="73" t="s">
        <v>267</v>
      </c>
      <c r="D1548" s="73" t="s">
        <v>3777</v>
      </c>
      <c r="E1548" s="73">
        <v>11352</v>
      </c>
      <c r="F1548" s="73">
        <v>1</v>
      </c>
      <c r="G1548" s="74">
        <v>5</v>
      </c>
      <c r="H1548" s="73" t="s">
        <v>2544</v>
      </c>
      <c r="I1548" s="74">
        <v>95.76</v>
      </c>
      <c r="J1548" s="2">
        <v>24</v>
      </c>
      <c r="K1548" s="94"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39.909999999999997</v>
      </c>
    </row>
    <row r="1549" spans="1:11" x14ac:dyDescent="0.25">
      <c r="A1549" s="2">
        <v>26364</v>
      </c>
      <c r="B1549" s="73" t="s">
        <v>1221</v>
      </c>
      <c r="C1549" s="73" t="s">
        <v>266</v>
      </c>
      <c r="D1549" s="73" t="s">
        <v>3789</v>
      </c>
      <c r="E1549" s="73">
        <v>750</v>
      </c>
      <c r="F1549" s="73">
        <v>12</v>
      </c>
      <c r="G1549" s="74">
        <v>12.5</v>
      </c>
      <c r="H1549" s="73" t="s">
        <v>2503</v>
      </c>
      <c r="I1549" s="74">
        <v>19.989999999999998</v>
      </c>
      <c r="J1549" s="2">
        <v>1</v>
      </c>
      <c r="K1549" s="94"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7.32</v>
      </c>
    </row>
    <row r="1550" spans="1:11" x14ac:dyDescent="0.25">
      <c r="A1550" s="2">
        <v>26365</v>
      </c>
      <c r="B1550" s="73" t="s">
        <v>2943</v>
      </c>
      <c r="C1550" s="73" t="s">
        <v>267</v>
      </c>
      <c r="D1550" s="73" t="s">
        <v>3823</v>
      </c>
      <c r="E1550" s="73">
        <v>473</v>
      </c>
      <c r="F1550" s="73">
        <v>24</v>
      </c>
      <c r="G1550" s="74">
        <v>5.5</v>
      </c>
      <c r="H1550" s="73" t="s">
        <v>2547</v>
      </c>
      <c r="I1550" s="74">
        <v>3.99</v>
      </c>
      <c r="J1550" s="2">
        <v>1</v>
      </c>
      <c r="K1550" s="94"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2.0299999999999998</v>
      </c>
    </row>
    <row r="1551" spans="1:11" x14ac:dyDescent="0.25">
      <c r="A1551" s="2">
        <v>26365</v>
      </c>
      <c r="B1551" s="73" t="s">
        <v>2943</v>
      </c>
      <c r="C1551" s="73" t="s">
        <v>267</v>
      </c>
      <c r="D1551" s="73" t="s">
        <v>3823</v>
      </c>
      <c r="E1551" s="73">
        <v>473</v>
      </c>
      <c r="F1551" s="73">
        <v>24</v>
      </c>
      <c r="G1551" s="74">
        <v>5.5</v>
      </c>
      <c r="H1551" s="73" t="s">
        <v>2547</v>
      </c>
      <c r="I1551" s="74">
        <v>3.99</v>
      </c>
      <c r="J1551" s="2">
        <v>1</v>
      </c>
      <c r="K1551" s="94"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2.0299999999999998</v>
      </c>
    </row>
    <row r="1552" spans="1:11" x14ac:dyDescent="0.25">
      <c r="A1552" s="2">
        <v>26367</v>
      </c>
      <c r="B1552" s="73" t="s">
        <v>1222</v>
      </c>
      <c r="C1552" s="73" t="s">
        <v>267</v>
      </c>
      <c r="D1552" s="73" t="s">
        <v>3751</v>
      </c>
      <c r="E1552" s="73">
        <v>473</v>
      </c>
      <c r="F1552" s="73">
        <v>24</v>
      </c>
      <c r="G1552" s="74">
        <v>5.9</v>
      </c>
      <c r="H1552" s="73" t="s">
        <v>2547</v>
      </c>
      <c r="I1552" s="74">
        <v>4.29</v>
      </c>
      <c r="J1552" s="2">
        <v>1</v>
      </c>
      <c r="K1552" s="94"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2.1800000000000002</v>
      </c>
    </row>
    <row r="1553" spans="1:11" x14ac:dyDescent="0.25">
      <c r="A1553" s="2">
        <v>26367</v>
      </c>
      <c r="B1553" s="73" t="s">
        <v>1222</v>
      </c>
      <c r="C1553" s="73" t="s">
        <v>267</v>
      </c>
      <c r="D1553" s="73" t="s">
        <v>3751</v>
      </c>
      <c r="E1553" s="73">
        <v>473</v>
      </c>
      <c r="F1553" s="73">
        <v>24</v>
      </c>
      <c r="G1553" s="74">
        <v>5.9</v>
      </c>
      <c r="H1553" s="73" t="s">
        <v>2547</v>
      </c>
      <c r="I1553" s="74">
        <v>4.29</v>
      </c>
      <c r="J1553" s="2">
        <v>1</v>
      </c>
      <c r="K1553" s="94"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2.1800000000000002</v>
      </c>
    </row>
    <row r="1554" spans="1:11" x14ac:dyDescent="0.25">
      <c r="A1554" s="2">
        <v>26368</v>
      </c>
      <c r="B1554" s="73" t="s">
        <v>1223</v>
      </c>
      <c r="C1554" s="73" t="s">
        <v>267</v>
      </c>
      <c r="D1554" s="73" t="s">
        <v>3777</v>
      </c>
      <c r="E1554" s="73">
        <v>473</v>
      </c>
      <c r="F1554" s="73">
        <v>24</v>
      </c>
      <c r="G1554" s="74">
        <v>4.5999999999999996</v>
      </c>
      <c r="H1554" s="73" t="s">
        <v>2547</v>
      </c>
      <c r="I1554" s="74">
        <v>3.79</v>
      </c>
      <c r="J1554" s="2">
        <v>1</v>
      </c>
      <c r="K1554" s="94"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1.7</v>
      </c>
    </row>
    <row r="1555" spans="1:11" x14ac:dyDescent="0.25">
      <c r="A1555" s="2">
        <v>26368</v>
      </c>
      <c r="B1555" s="73" t="s">
        <v>1223</v>
      </c>
      <c r="C1555" s="73" t="s">
        <v>267</v>
      </c>
      <c r="D1555" s="73" t="s">
        <v>3777</v>
      </c>
      <c r="E1555" s="73">
        <v>473</v>
      </c>
      <c r="F1555" s="73">
        <v>24</v>
      </c>
      <c r="G1555" s="74">
        <v>4.5999999999999996</v>
      </c>
      <c r="H1555" s="73" t="s">
        <v>2547</v>
      </c>
      <c r="I1555" s="74">
        <v>3.79</v>
      </c>
      <c r="J1555" s="2">
        <v>1</v>
      </c>
      <c r="K1555" s="94"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1.7</v>
      </c>
    </row>
    <row r="1556" spans="1:11" x14ac:dyDescent="0.25">
      <c r="A1556" s="2">
        <v>26376</v>
      </c>
      <c r="B1556" s="73" t="s">
        <v>1183</v>
      </c>
      <c r="C1556" s="73" t="s">
        <v>265</v>
      </c>
      <c r="D1556" s="73" t="s">
        <v>3742</v>
      </c>
      <c r="E1556" s="73">
        <v>1140</v>
      </c>
      <c r="F1556" s="73">
        <v>8</v>
      </c>
      <c r="G1556" s="74">
        <v>40</v>
      </c>
      <c r="H1556" s="73" t="s">
        <v>2463</v>
      </c>
      <c r="I1556" s="74">
        <v>52.99</v>
      </c>
      <c r="J1556" s="2">
        <v>1</v>
      </c>
      <c r="K1556" s="94"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35.6</v>
      </c>
    </row>
    <row r="1557" spans="1:11" x14ac:dyDescent="0.25">
      <c r="A1557" s="2">
        <v>26429</v>
      </c>
      <c r="B1557" s="73" t="s">
        <v>5748</v>
      </c>
      <c r="C1557" s="73" t="s">
        <v>265</v>
      </c>
      <c r="D1557" s="73" t="s">
        <v>3778</v>
      </c>
      <c r="E1557" s="73">
        <v>750</v>
      </c>
      <c r="F1557" s="73">
        <v>4</v>
      </c>
      <c r="G1557" s="74">
        <v>40</v>
      </c>
      <c r="H1557" s="73" t="s">
        <v>2485</v>
      </c>
      <c r="I1557" s="74">
        <v>74.989999999999995</v>
      </c>
      <c r="J1557" s="2">
        <v>1</v>
      </c>
      <c r="K1557" s="94"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23.42</v>
      </c>
    </row>
    <row r="1558" spans="1:11" x14ac:dyDescent="0.25">
      <c r="A1558" s="2">
        <v>26438</v>
      </c>
      <c r="B1558" s="73" t="s">
        <v>5749</v>
      </c>
      <c r="C1558" s="73" t="s">
        <v>267</v>
      </c>
      <c r="D1558" s="73" t="s">
        <v>3751</v>
      </c>
      <c r="E1558" s="73">
        <v>473</v>
      </c>
      <c r="F1558" s="73">
        <v>24</v>
      </c>
      <c r="G1558" s="74">
        <v>9.1999999999999993</v>
      </c>
      <c r="H1558" s="73" t="s">
        <v>2523</v>
      </c>
      <c r="I1558" s="74">
        <v>4.25</v>
      </c>
      <c r="J1558" s="2">
        <v>1</v>
      </c>
      <c r="K1558" s="94"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3.4</v>
      </c>
    </row>
    <row r="1559" spans="1:11" x14ac:dyDescent="0.25">
      <c r="A1559" s="2">
        <v>26439</v>
      </c>
      <c r="B1559" s="73" t="s">
        <v>2942</v>
      </c>
      <c r="C1559" s="73" t="s">
        <v>265</v>
      </c>
      <c r="D1559" s="73" t="s">
        <v>5081</v>
      </c>
      <c r="E1559" s="73">
        <v>750</v>
      </c>
      <c r="F1559" s="73">
        <v>6</v>
      </c>
      <c r="G1559" s="74">
        <v>40</v>
      </c>
      <c r="H1559" s="73" t="s">
        <v>4893</v>
      </c>
      <c r="I1559" s="74">
        <v>36.03</v>
      </c>
      <c r="J1559" s="2">
        <v>1</v>
      </c>
      <c r="K1559" s="94"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23.42</v>
      </c>
    </row>
    <row r="1560" spans="1:11" x14ac:dyDescent="0.25">
      <c r="A1560" s="2">
        <v>26446</v>
      </c>
      <c r="B1560" s="73" t="s">
        <v>2945</v>
      </c>
      <c r="C1560" s="73" t="s">
        <v>266</v>
      </c>
      <c r="D1560" s="73" t="s">
        <v>3747</v>
      </c>
      <c r="E1560" s="73">
        <v>750</v>
      </c>
      <c r="F1560" s="73">
        <v>12</v>
      </c>
      <c r="G1560" s="74">
        <v>13.2</v>
      </c>
      <c r="H1560" s="73" t="s">
        <v>2477</v>
      </c>
      <c r="I1560" s="74">
        <v>19.079999999999998</v>
      </c>
      <c r="J1560" s="2">
        <v>1</v>
      </c>
      <c r="K1560" s="94"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7.73</v>
      </c>
    </row>
    <row r="1561" spans="1:11" x14ac:dyDescent="0.25">
      <c r="A1561" s="2">
        <v>26459</v>
      </c>
      <c r="B1561" s="73" t="s">
        <v>1225</v>
      </c>
      <c r="C1561" s="73" t="s">
        <v>265</v>
      </c>
      <c r="D1561" s="73" t="s">
        <v>3784</v>
      </c>
      <c r="E1561" s="73">
        <v>750</v>
      </c>
      <c r="F1561" s="73">
        <v>12</v>
      </c>
      <c r="G1561" s="74">
        <v>15</v>
      </c>
      <c r="H1561" s="73" t="s">
        <v>2466</v>
      </c>
      <c r="I1561" s="74">
        <v>25.99</v>
      </c>
      <c r="J1561" s="2">
        <v>1</v>
      </c>
      <c r="K1561" s="94"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8.7799999999999994</v>
      </c>
    </row>
    <row r="1562" spans="1:11" x14ac:dyDescent="0.25">
      <c r="A1562" s="2">
        <v>26462</v>
      </c>
      <c r="B1562" s="73" t="s">
        <v>1226</v>
      </c>
      <c r="C1562" s="73" t="s">
        <v>266</v>
      </c>
      <c r="D1562" s="73" t="s">
        <v>3743</v>
      </c>
      <c r="E1562" s="73">
        <v>750</v>
      </c>
      <c r="F1562" s="73">
        <v>6</v>
      </c>
      <c r="G1562" s="74">
        <v>8</v>
      </c>
      <c r="H1562" s="73" t="s">
        <v>4556</v>
      </c>
      <c r="I1562" s="74">
        <v>13.99</v>
      </c>
      <c r="J1562" s="2">
        <v>1</v>
      </c>
      <c r="K1562" s="94"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4.68</v>
      </c>
    </row>
    <row r="1563" spans="1:11" x14ac:dyDescent="0.25">
      <c r="A1563" s="2">
        <v>26522</v>
      </c>
      <c r="B1563" s="73" t="s">
        <v>1228</v>
      </c>
      <c r="C1563" s="73" t="s">
        <v>266</v>
      </c>
      <c r="D1563" s="73" t="s">
        <v>3758</v>
      </c>
      <c r="E1563" s="73">
        <v>750</v>
      </c>
      <c r="F1563" s="73">
        <v>12</v>
      </c>
      <c r="G1563" s="74">
        <v>13</v>
      </c>
      <c r="H1563" s="73" t="s">
        <v>2476</v>
      </c>
      <c r="I1563" s="74">
        <v>13.49</v>
      </c>
      <c r="J1563" s="2">
        <v>1</v>
      </c>
      <c r="K1563" s="94"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7.61</v>
      </c>
    </row>
    <row r="1564" spans="1:11" x14ac:dyDescent="0.25">
      <c r="A1564" s="2">
        <v>26527</v>
      </c>
      <c r="B1564" s="73" t="s">
        <v>1229</v>
      </c>
      <c r="C1564" s="73" t="s">
        <v>265</v>
      </c>
      <c r="D1564" s="73" t="s">
        <v>5096</v>
      </c>
      <c r="E1564" s="73">
        <v>750</v>
      </c>
      <c r="F1564" s="73">
        <v>12</v>
      </c>
      <c r="G1564" s="74">
        <v>35</v>
      </c>
      <c r="H1564" s="73" t="s">
        <v>2460</v>
      </c>
      <c r="I1564" s="74">
        <v>31.99</v>
      </c>
      <c r="J1564" s="2">
        <v>1</v>
      </c>
      <c r="K1564" s="94"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20.49</v>
      </c>
    </row>
    <row r="1565" spans="1:11" x14ac:dyDescent="0.25">
      <c r="A1565" s="2">
        <v>26531</v>
      </c>
      <c r="B1565" s="73" t="s">
        <v>1230</v>
      </c>
      <c r="C1565" s="73" t="s">
        <v>266</v>
      </c>
      <c r="D1565" s="73" t="s">
        <v>3747</v>
      </c>
      <c r="E1565" s="73">
        <v>3000</v>
      </c>
      <c r="F1565" s="73">
        <v>6</v>
      </c>
      <c r="G1565" s="74">
        <v>13</v>
      </c>
      <c r="H1565" s="73" t="s">
        <v>2481</v>
      </c>
      <c r="I1565" s="74">
        <v>43.99</v>
      </c>
      <c r="J1565" s="2">
        <v>1</v>
      </c>
      <c r="K1565" s="94"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30.45</v>
      </c>
    </row>
    <row r="1566" spans="1:11" x14ac:dyDescent="0.25">
      <c r="A1566" s="2">
        <v>26570</v>
      </c>
      <c r="B1566" s="73" t="s">
        <v>1232</v>
      </c>
      <c r="C1566" s="73" t="s">
        <v>266</v>
      </c>
      <c r="D1566" s="73" t="s">
        <v>3804</v>
      </c>
      <c r="E1566" s="73">
        <v>750</v>
      </c>
      <c r="F1566" s="73">
        <v>6</v>
      </c>
      <c r="G1566" s="74">
        <v>12</v>
      </c>
      <c r="H1566" s="73" t="s">
        <v>2481</v>
      </c>
      <c r="I1566" s="74">
        <v>31.49</v>
      </c>
      <c r="J1566" s="2">
        <v>1</v>
      </c>
      <c r="K1566" s="94"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7.03</v>
      </c>
    </row>
    <row r="1567" spans="1:11" x14ac:dyDescent="0.25">
      <c r="A1567" s="2">
        <v>26626</v>
      </c>
      <c r="B1567" s="73" t="s">
        <v>4305</v>
      </c>
      <c r="C1567" s="73" t="s">
        <v>265</v>
      </c>
      <c r="D1567" s="73" t="s">
        <v>5092</v>
      </c>
      <c r="E1567" s="73">
        <v>700</v>
      </c>
      <c r="F1567" s="73">
        <v>6</v>
      </c>
      <c r="G1567" s="74">
        <v>40</v>
      </c>
      <c r="H1567" s="73" t="s">
        <v>2922</v>
      </c>
      <c r="I1567" s="74">
        <v>79.989999999999995</v>
      </c>
      <c r="J1567" s="2">
        <v>1</v>
      </c>
      <c r="K1567" s="94"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21.86</v>
      </c>
    </row>
    <row r="1568" spans="1:11" x14ac:dyDescent="0.25">
      <c r="A1568" s="2">
        <v>26659</v>
      </c>
      <c r="B1568" s="73" t="s">
        <v>4001</v>
      </c>
      <c r="C1568" s="73" t="s">
        <v>267</v>
      </c>
      <c r="D1568" s="73" t="s">
        <v>3751</v>
      </c>
      <c r="E1568" s="73">
        <v>473</v>
      </c>
      <c r="F1568" s="73">
        <v>24</v>
      </c>
      <c r="G1568" s="74">
        <v>6.2</v>
      </c>
      <c r="H1568" s="73" t="s">
        <v>2542</v>
      </c>
      <c r="I1568" s="74">
        <v>4.49</v>
      </c>
      <c r="J1568" s="2">
        <v>1</v>
      </c>
      <c r="K1568" s="94"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2.29</v>
      </c>
    </row>
    <row r="1569" spans="1:11" x14ac:dyDescent="0.25">
      <c r="A1569" s="2">
        <v>26659</v>
      </c>
      <c r="B1569" s="73" t="s">
        <v>4001</v>
      </c>
      <c r="C1569" s="73" t="s">
        <v>267</v>
      </c>
      <c r="D1569" s="73" t="s">
        <v>3751</v>
      </c>
      <c r="E1569" s="73">
        <v>473</v>
      </c>
      <c r="F1569" s="73">
        <v>24</v>
      </c>
      <c r="G1569" s="74">
        <v>6.2</v>
      </c>
      <c r="H1569" s="73" t="s">
        <v>2542</v>
      </c>
      <c r="I1569" s="74">
        <v>4.49</v>
      </c>
      <c r="J1569" s="2">
        <v>1</v>
      </c>
      <c r="K1569" s="94"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2.29</v>
      </c>
    </row>
    <row r="1570" spans="1:11" x14ac:dyDescent="0.25">
      <c r="A1570" s="2">
        <v>26675</v>
      </c>
      <c r="B1570" s="73" t="s">
        <v>1234</v>
      </c>
      <c r="C1570" s="73" t="s">
        <v>267</v>
      </c>
      <c r="D1570" s="73" t="s">
        <v>3751</v>
      </c>
      <c r="E1570" s="73">
        <v>473</v>
      </c>
      <c r="F1570" s="73">
        <v>24</v>
      </c>
      <c r="G1570" s="74">
        <v>6</v>
      </c>
      <c r="H1570" s="73" t="s">
        <v>2510</v>
      </c>
      <c r="I1570" s="74">
        <v>4.6900000000000004</v>
      </c>
      <c r="J1570" s="2">
        <v>1</v>
      </c>
      <c r="K1570" s="94"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2.2200000000000002</v>
      </c>
    </row>
    <row r="1571" spans="1:11" x14ac:dyDescent="0.25">
      <c r="A1571" s="2">
        <v>26675</v>
      </c>
      <c r="B1571" s="73" t="s">
        <v>1234</v>
      </c>
      <c r="C1571" s="73" t="s">
        <v>267</v>
      </c>
      <c r="D1571" s="73" t="s">
        <v>3751</v>
      </c>
      <c r="E1571" s="73">
        <v>473</v>
      </c>
      <c r="F1571" s="73">
        <v>24</v>
      </c>
      <c r="G1571" s="74">
        <v>6</v>
      </c>
      <c r="H1571" s="73" t="s">
        <v>2510</v>
      </c>
      <c r="I1571" s="74">
        <v>4.6900000000000004</v>
      </c>
      <c r="J1571" s="2">
        <v>1</v>
      </c>
      <c r="K1571" s="94"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2.2200000000000002</v>
      </c>
    </row>
    <row r="1572" spans="1:11" x14ac:dyDescent="0.25">
      <c r="A1572" s="2">
        <v>26693</v>
      </c>
      <c r="B1572" s="73" t="s">
        <v>1236</v>
      </c>
      <c r="C1572" s="73" t="s">
        <v>266</v>
      </c>
      <c r="D1572" s="73" t="s">
        <v>3743</v>
      </c>
      <c r="E1572" s="73">
        <v>750</v>
      </c>
      <c r="F1572" s="73">
        <v>6</v>
      </c>
      <c r="G1572" s="74">
        <v>11</v>
      </c>
      <c r="H1572" s="73" t="s">
        <v>2475</v>
      </c>
      <c r="I1572" s="74">
        <v>31.99</v>
      </c>
      <c r="J1572" s="2">
        <v>1</v>
      </c>
      <c r="K1572" s="94"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6.44</v>
      </c>
    </row>
    <row r="1573" spans="1:11" x14ac:dyDescent="0.25">
      <c r="A1573" s="2">
        <v>26698</v>
      </c>
      <c r="B1573" s="73" t="s">
        <v>564</v>
      </c>
      <c r="C1573" s="73" t="s">
        <v>265</v>
      </c>
      <c r="D1573" s="73" t="s">
        <v>3742</v>
      </c>
      <c r="E1573" s="73">
        <v>1140</v>
      </c>
      <c r="F1573" s="73">
        <v>6</v>
      </c>
      <c r="G1573" s="74">
        <v>40</v>
      </c>
      <c r="H1573" s="73" t="s">
        <v>2476</v>
      </c>
      <c r="I1573" s="74">
        <v>41.99</v>
      </c>
      <c r="J1573" s="2">
        <v>1</v>
      </c>
      <c r="K1573" s="94"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35.6</v>
      </c>
    </row>
    <row r="1574" spans="1:11" x14ac:dyDescent="0.25">
      <c r="A1574" s="2">
        <v>26727</v>
      </c>
      <c r="B1574" s="73" t="s">
        <v>4655</v>
      </c>
      <c r="C1574" s="73" t="s">
        <v>265</v>
      </c>
      <c r="D1574" s="73" t="s">
        <v>3767</v>
      </c>
      <c r="E1574" s="73">
        <v>375</v>
      </c>
      <c r="F1574" s="73">
        <v>12</v>
      </c>
      <c r="G1574" s="74">
        <v>20</v>
      </c>
      <c r="H1574" s="73" t="s">
        <v>2464</v>
      </c>
      <c r="I1574" s="74">
        <v>26.99</v>
      </c>
      <c r="J1574" s="2">
        <v>1</v>
      </c>
      <c r="K1574" s="94"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6.65</v>
      </c>
    </row>
    <row r="1575" spans="1:11" x14ac:dyDescent="0.25">
      <c r="A1575" s="2">
        <v>26739</v>
      </c>
      <c r="B1575" s="73" t="s">
        <v>4306</v>
      </c>
      <c r="C1575" s="73" t="s">
        <v>267</v>
      </c>
      <c r="D1575" s="73" t="s">
        <v>3777</v>
      </c>
      <c r="E1575" s="73">
        <v>4260</v>
      </c>
      <c r="F1575" s="73">
        <v>2</v>
      </c>
      <c r="G1575" s="74">
        <v>5</v>
      </c>
      <c r="H1575" s="73" t="s">
        <v>2480</v>
      </c>
      <c r="I1575" s="74">
        <v>27.99</v>
      </c>
      <c r="J1575" s="2">
        <v>12</v>
      </c>
      <c r="K1575" s="94"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16.63</v>
      </c>
    </row>
    <row r="1576" spans="1:11" x14ac:dyDescent="0.25">
      <c r="A1576" s="2">
        <v>26757</v>
      </c>
      <c r="B1576" s="73" t="s">
        <v>5345</v>
      </c>
      <c r="C1576" s="73" t="s">
        <v>266</v>
      </c>
      <c r="D1576" s="73" t="s">
        <v>3747</v>
      </c>
      <c r="E1576" s="73">
        <v>1000</v>
      </c>
      <c r="F1576" s="73">
        <v>12</v>
      </c>
      <c r="G1576" s="74">
        <v>13.5</v>
      </c>
      <c r="H1576" s="73" t="s">
        <v>2462</v>
      </c>
      <c r="I1576" s="74">
        <v>15.99</v>
      </c>
      <c r="J1576" s="2">
        <v>1</v>
      </c>
      <c r="K1576" s="94"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10.54</v>
      </c>
    </row>
    <row r="1577" spans="1:11" x14ac:dyDescent="0.25">
      <c r="A1577" s="2">
        <v>26758</v>
      </c>
      <c r="B1577" s="73" t="s">
        <v>5346</v>
      </c>
      <c r="C1577" s="73" t="s">
        <v>266</v>
      </c>
      <c r="D1577" s="73" t="s">
        <v>3755</v>
      </c>
      <c r="E1577" s="73">
        <v>1000</v>
      </c>
      <c r="F1577" s="73">
        <v>12</v>
      </c>
      <c r="G1577" s="74">
        <v>12</v>
      </c>
      <c r="H1577" s="73" t="s">
        <v>2462</v>
      </c>
      <c r="I1577" s="74">
        <v>15.99</v>
      </c>
      <c r="J1577" s="2">
        <v>1</v>
      </c>
      <c r="K1577" s="94"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9.3699999999999992</v>
      </c>
    </row>
    <row r="1578" spans="1:11" x14ac:dyDescent="0.25">
      <c r="A1578" s="2">
        <v>26792</v>
      </c>
      <c r="B1578" s="73" t="s">
        <v>447</v>
      </c>
      <c r="C1578" s="73" t="s">
        <v>265</v>
      </c>
      <c r="D1578" s="73" t="s">
        <v>5082</v>
      </c>
      <c r="E1578" s="73">
        <v>1750</v>
      </c>
      <c r="F1578" s="73">
        <v>6</v>
      </c>
      <c r="G1578" s="74">
        <v>40</v>
      </c>
      <c r="H1578" s="73" t="s">
        <v>2461</v>
      </c>
      <c r="I1578" s="74">
        <v>114.99</v>
      </c>
      <c r="J1578" s="2">
        <v>1</v>
      </c>
      <c r="K1578" s="94"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54.65</v>
      </c>
    </row>
    <row r="1579" spans="1:11" x14ac:dyDescent="0.25">
      <c r="A1579" s="2">
        <v>26793</v>
      </c>
      <c r="B1579" s="73" t="s">
        <v>1238</v>
      </c>
      <c r="C1579" s="73" t="s">
        <v>266</v>
      </c>
      <c r="D1579" s="73" t="s">
        <v>3769</v>
      </c>
      <c r="E1579" s="73">
        <v>750</v>
      </c>
      <c r="F1579" s="73">
        <v>12</v>
      </c>
      <c r="G1579" s="74">
        <v>5.0999999999999996</v>
      </c>
      <c r="H1579" s="73" t="s">
        <v>2537</v>
      </c>
      <c r="I1579" s="74">
        <v>13.39</v>
      </c>
      <c r="J1579" s="2">
        <v>1</v>
      </c>
      <c r="K1579" s="94"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2.99</v>
      </c>
    </row>
    <row r="1580" spans="1:11" x14ac:dyDescent="0.25">
      <c r="A1580" s="2">
        <v>26803</v>
      </c>
      <c r="B1580" s="73" t="s">
        <v>4307</v>
      </c>
      <c r="C1580" s="73" t="s">
        <v>266</v>
      </c>
      <c r="D1580" s="73" t="s">
        <v>3757</v>
      </c>
      <c r="E1580" s="73">
        <v>750</v>
      </c>
      <c r="F1580" s="73">
        <v>12</v>
      </c>
      <c r="G1580" s="74">
        <v>14.5</v>
      </c>
      <c r="H1580" s="73" t="s">
        <v>2469</v>
      </c>
      <c r="I1580" s="74">
        <v>9.77</v>
      </c>
      <c r="J1580" s="2">
        <v>1</v>
      </c>
      <c r="K1580" s="94"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8.49</v>
      </c>
    </row>
    <row r="1581" spans="1:11" x14ac:dyDescent="0.25">
      <c r="A1581" s="2">
        <v>26812</v>
      </c>
      <c r="B1581" s="73" t="s">
        <v>1239</v>
      </c>
      <c r="C1581" s="73" t="s">
        <v>265</v>
      </c>
      <c r="D1581" s="73" t="s">
        <v>3761</v>
      </c>
      <c r="E1581" s="73">
        <v>750</v>
      </c>
      <c r="F1581" s="73">
        <v>6</v>
      </c>
      <c r="G1581" s="74">
        <v>40</v>
      </c>
      <c r="H1581" s="73" t="s">
        <v>4893</v>
      </c>
      <c r="I1581" s="74">
        <v>73.489999999999995</v>
      </c>
      <c r="J1581" s="2">
        <v>1</v>
      </c>
      <c r="K1581" s="94"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23.42</v>
      </c>
    </row>
    <row r="1582" spans="1:11" x14ac:dyDescent="0.25">
      <c r="A1582" s="2">
        <v>26832</v>
      </c>
      <c r="B1582" s="73" t="s">
        <v>1240</v>
      </c>
      <c r="C1582" s="73" t="s">
        <v>266</v>
      </c>
      <c r="D1582" s="73" t="s">
        <v>3747</v>
      </c>
      <c r="E1582" s="73">
        <v>750</v>
      </c>
      <c r="F1582" s="73">
        <v>12</v>
      </c>
      <c r="G1582" s="74">
        <v>14.5</v>
      </c>
      <c r="H1582" s="73" t="s">
        <v>5026</v>
      </c>
      <c r="I1582" s="74">
        <v>39.99</v>
      </c>
      <c r="J1582" s="2">
        <v>1</v>
      </c>
      <c r="K1582" s="94"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8.49</v>
      </c>
    </row>
    <row r="1583" spans="1:11" x14ac:dyDescent="0.25">
      <c r="A1583" s="2">
        <v>26856</v>
      </c>
      <c r="B1583" s="73" t="s">
        <v>1241</v>
      </c>
      <c r="C1583" s="73" t="s">
        <v>267</v>
      </c>
      <c r="D1583" s="73" t="s">
        <v>3782</v>
      </c>
      <c r="E1583" s="73">
        <v>5325</v>
      </c>
      <c r="F1583" s="73">
        <v>1</v>
      </c>
      <c r="G1583" s="74">
        <v>4</v>
      </c>
      <c r="H1583" s="73" t="s">
        <v>2504</v>
      </c>
      <c r="I1583" s="74">
        <v>26.99</v>
      </c>
      <c r="J1583" s="2">
        <v>15</v>
      </c>
      <c r="K1583" s="94"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16.63</v>
      </c>
    </row>
    <row r="1584" spans="1:11" x14ac:dyDescent="0.25">
      <c r="A1584" s="2">
        <v>26856</v>
      </c>
      <c r="B1584" s="73" t="s">
        <v>1241</v>
      </c>
      <c r="C1584" s="73" t="s">
        <v>267</v>
      </c>
      <c r="D1584" s="73" t="s">
        <v>3782</v>
      </c>
      <c r="E1584" s="73">
        <v>5325</v>
      </c>
      <c r="F1584" s="73">
        <v>1</v>
      </c>
      <c r="G1584" s="74">
        <v>4</v>
      </c>
      <c r="H1584" s="73" t="s">
        <v>2504</v>
      </c>
      <c r="I1584" s="74">
        <v>26.99</v>
      </c>
      <c r="J1584" s="2">
        <v>15</v>
      </c>
      <c r="K1584" s="94"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16.63</v>
      </c>
    </row>
    <row r="1585" spans="1:11" x14ac:dyDescent="0.25">
      <c r="A1585" s="2">
        <v>26863</v>
      </c>
      <c r="B1585" s="73" t="s">
        <v>1242</v>
      </c>
      <c r="C1585" s="73" t="s">
        <v>267</v>
      </c>
      <c r="D1585" s="73" t="s">
        <v>3741</v>
      </c>
      <c r="E1585" s="73">
        <v>330</v>
      </c>
      <c r="F1585" s="73">
        <v>24</v>
      </c>
      <c r="G1585" s="74">
        <v>4.8</v>
      </c>
      <c r="H1585" s="73" t="s">
        <v>2475</v>
      </c>
      <c r="I1585" s="74">
        <v>3.21</v>
      </c>
      <c r="J1585" s="2">
        <v>1</v>
      </c>
      <c r="K1585" s="94"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1.24</v>
      </c>
    </row>
    <row r="1586" spans="1:11" x14ac:dyDescent="0.25">
      <c r="A1586" s="2">
        <v>26889</v>
      </c>
      <c r="B1586" s="73" t="s">
        <v>1244</v>
      </c>
      <c r="C1586" s="73" t="s">
        <v>266</v>
      </c>
      <c r="D1586" s="73" t="s">
        <v>3747</v>
      </c>
      <c r="E1586" s="73">
        <v>750</v>
      </c>
      <c r="F1586" s="73">
        <v>12</v>
      </c>
      <c r="G1586" s="74">
        <v>14</v>
      </c>
      <c r="H1586" s="73" t="s">
        <v>5026</v>
      </c>
      <c r="I1586" s="74">
        <v>16.989999999999998</v>
      </c>
      <c r="J1586" s="2">
        <v>1</v>
      </c>
      <c r="K1586" s="94"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8.1999999999999993</v>
      </c>
    </row>
    <row r="1587" spans="1:11" x14ac:dyDescent="0.25">
      <c r="A1587" s="2">
        <v>26908</v>
      </c>
      <c r="B1587" s="73" t="s">
        <v>1245</v>
      </c>
      <c r="C1587" s="73" t="s">
        <v>265</v>
      </c>
      <c r="D1587" s="73" t="s">
        <v>5079</v>
      </c>
      <c r="E1587" s="73">
        <v>750</v>
      </c>
      <c r="F1587" s="73">
        <v>6</v>
      </c>
      <c r="G1587" s="74">
        <v>40</v>
      </c>
      <c r="H1587" s="73" t="s">
        <v>2485</v>
      </c>
      <c r="I1587" s="74">
        <v>39.99</v>
      </c>
      <c r="J1587" s="2">
        <v>1</v>
      </c>
      <c r="K1587" s="94"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23.42</v>
      </c>
    </row>
    <row r="1588" spans="1:11" x14ac:dyDescent="0.25">
      <c r="A1588" s="2">
        <v>26927</v>
      </c>
      <c r="B1588" s="73" t="s">
        <v>4308</v>
      </c>
      <c r="C1588" s="73" t="s">
        <v>266</v>
      </c>
      <c r="D1588" s="73" t="s">
        <v>3760</v>
      </c>
      <c r="E1588" s="73">
        <v>3000</v>
      </c>
      <c r="F1588" s="73">
        <v>4</v>
      </c>
      <c r="G1588" s="74">
        <v>13.5</v>
      </c>
      <c r="H1588" s="73" t="s">
        <v>4894</v>
      </c>
      <c r="I1588" s="74">
        <v>46.99</v>
      </c>
      <c r="J1588" s="2">
        <v>1</v>
      </c>
      <c r="K1588" s="94"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31.62</v>
      </c>
    </row>
    <row r="1589" spans="1:11" x14ac:dyDescent="0.25">
      <c r="A1589" s="2">
        <v>27235</v>
      </c>
      <c r="B1589" s="73" t="s">
        <v>578</v>
      </c>
      <c r="C1589" s="73" t="s">
        <v>265</v>
      </c>
      <c r="D1589" s="73" t="s">
        <v>3776</v>
      </c>
      <c r="E1589" s="73">
        <v>750</v>
      </c>
      <c r="F1589" s="73">
        <v>12</v>
      </c>
      <c r="G1589" s="74">
        <v>40</v>
      </c>
      <c r="H1589" s="73" t="s">
        <v>4893</v>
      </c>
      <c r="I1589" s="74">
        <v>33.49</v>
      </c>
      <c r="J1589" s="2">
        <v>1</v>
      </c>
      <c r="K1589" s="94"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23.42</v>
      </c>
    </row>
    <row r="1590" spans="1:11" x14ac:dyDescent="0.25">
      <c r="A1590" s="2">
        <v>27252</v>
      </c>
      <c r="B1590" s="73" t="s">
        <v>1246</v>
      </c>
      <c r="C1590" s="73" t="s">
        <v>4290</v>
      </c>
      <c r="D1590" s="73" t="s">
        <v>3790</v>
      </c>
      <c r="E1590" s="73">
        <v>473</v>
      </c>
      <c r="F1590" s="73">
        <v>24</v>
      </c>
      <c r="G1590" s="74">
        <v>5</v>
      </c>
      <c r="H1590" s="73" t="s">
        <v>2482</v>
      </c>
      <c r="I1590" s="74">
        <v>3.99</v>
      </c>
      <c r="J1590" s="2">
        <v>1</v>
      </c>
      <c r="K1590" s="94"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1.96</v>
      </c>
    </row>
    <row r="1591" spans="1:11" x14ac:dyDescent="0.25">
      <c r="A1591" s="2">
        <v>27283</v>
      </c>
      <c r="B1591" s="73" t="s">
        <v>2358</v>
      </c>
      <c r="C1591" s="73" t="s">
        <v>266</v>
      </c>
      <c r="D1591" s="73" t="s">
        <v>3795</v>
      </c>
      <c r="E1591" s="73">
        <v>750</v>
      </c>
      <c r="F1591" s="73">
        <v>12</v>
      </c>
      <c r="G1591" s="74">
        <v>14</v>
      </c>
      <c r="H1591" s="73" t="s">
        <v>2536</v>
      </c>
      <c r="I1591" s="74">
        <v>16.989999999999998</v>
      </c>
      <c r="J1591" s="2">
        <v>1</v>
      </c>
      <c r="K1591" s="94"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8.1999999999999993</v>
      </c>
    </row>
    <row r="1592" spans="1:11" x14ac:dyDescent="0.25">
      <c r="A1592" s="2">
        <v>27287</v>
      </c>
      <c r="B1592" s="73" t="s">
        <v>1247</v>
      </c>
      <c r="C1592" s="73" t="s">
        <v>266</v>
      </c>
      <c r="D1592" s="73" t="s">
        <v>3795</v>
      </c>
      <c r="E1592" s="73">
        <v>750</v>
      </c>
      <c r="F1592" s="73">
        <v>12</v>
      </c>
      <c r="G1592" s="74">
        <v>13.5</v>
      </c>
      <c r="H1592" s="73" t="s">
        <v>2513</v>
      </c>
      <c r="I1592" s="74">
        <v>21.99</v>
      </c>
      <c r="J1592" s="2">
        <v>1</v>
      </c>
      <c r="K1592" s="94"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7.9</v>
      </c>
    </row>
    <row r="1593" spans="1:11" x14ac:dyDescent="0.25">
      <c r="A1593" s="2">
        <v>27337</v>
      </c>
      <c r="B1593" s="73" t="s">
        <v>4656</v>
      </c>
      <c r="C1593" s="73" t="s">
        <v>265</v>
      </c>
      <c r="D1593" s="73" t="s">
        <v>5089</v>
      </c>
      <c r="E1593" s="73">
        <v>750</v>
      </c>
      <c r="F1593" s="73">
        <v>6</v>
      </c>
      <c r="G1593" s="74">
        <v>43</v>
      </c>
      <c r="H1593" s="73" t="s">
        <v>2466</v>
      </c>
      <c r="I1593" s="74">
        <v>63.12</v>
      </c>
      <c r="J1593" s="2">
        <v>1</v>
      </c>
      <c r="K1593" s="94"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25.18</v>
      </c>
    </row>
    <row r="1594" spans="1:11" x14ac:dyDescent="0.25">
      <c r="A1594" s="2">
        <v>27428</v>
      </c>
      <c r="B1594" s="73" t="s">
        <v>1248</v>
      </c>
      <c r="C1594" s="73" t="s">
        <v>266</v>
      </c>
      <c r="D1594" s="73" t="s">
        <v>3758</v>
      </c>
      <c r="E1594" s="73">
        <v>3000</v>
      </c>
      <c r="F1594" s="73">
        <v>4</v>
      </c>
      <c r="G1594" s="74">
        <v>13</v>
      </c>
      <c r="H1594" s="73" t="s">
        <v>5026</v>
      </c>
      <c r="I1594" s="74">
        <v>35.99</v>
      </c>
      <c r="J1594" s="2">
        <v>1</v>
      </c>
      <c r="K1594" s="94"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30.45</v>
      </c>
    </row>
    <row r="1595" spans="1:11" x14ac:dyDescent="0.25">
      <c r="A1595" s="2">
        <v>27455</v>
      </c>
      <c r="B1595" s="73" t="s">
        <v>1249</v>
      </c>
      <c r="C1595" s="73" t="s">
        <v>266</v>
      </c>
      <c r="D1595" s="73" t="s">
        <v>3755</v>
      </c>
      <c r="E1595" s="73">
        <v>3000</v>
      </c>
      <c r="F1595" s="73">
        <v>4</v>
      </c>
      <c r="G1595" s="74">
        <v>12.5</v>
      </c>
      <c r="H1595" s="73" t="s">
        <v>5026</v>
      </c>
      <c r="I1595" s="74">
        <v>35.99</v>
      </c>
      <c r="J1595" s="2">
        <v>1</v>
      </c>
      <c r="K1595" s="94"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29.28</v>
      </c>
    </row>
    <row r="1596" spans="1:11" x14ac:dyDescent="0.25">
      <c r="A1596" s="2">
        <v>27467</v>
      </c>
      <c r="B1596" s="73" t="s">
        <v>1250</v>
      </c>
      <c r="C1596" s="73" t="s">
        <v>267</v>
      </c>
      <c r="D1596" s="73" t="s">
        <v>3777</v>
      </c>
      <c r="E1596" s="73">
        <v>473</v>
      </c>
      <c r="F1596" s="73">
        <v>24</v>
      </c>
      <c r="G1596" s="74">
        <v>5.5</v>
      </c>
      <c r="H1596" s="73" t="s">
        <v>2548</v>
      </c>
      <c r="I1596" s="74">
        <v>4.25</v>
      </c>
      <c r="J1596" s="2">
        <v>1</v>
      </c>
      <c r="K1596" s="94"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2.0299999999999998</v>
      </c>
    </row>
    <row r="1597" spans="1:11" x14ac:dyDescent="0.25">
      <c r="A1597" s="2">
        <v>27531</v>
      </c>
      <c r="B1597" s="73" t="s">
        <v>1251</v>
      </c>
      <c r="C1597" s="73" t="s">
        <v>266</v>
      </c>
      <c r="D1597" s="73" t="s">
        <v>3757</v>
      </c>
      <c r="E1597" s="73">
        <v>750</v>
      </c>
      <c r="F1597" s="73">
        <v>6</v>
      </c>
      <c r="G1597" s="74">
        <v>9.9999999999999995E-7</v>
      </c>
      <c r="H1597" s="73" t="s">
        <v>2953</v>
      </c>
      <c r="I1597" s="74">
        <v>11.99</v>
      </c>
      <c r="J1597" s="2">
        <v>1</v>
      </c>
      <c r="K1597" s="94"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0</v>
      </c>
    </row>
    <row r="1598" spans="1:11" x14ac:dyDescent="0.25">
      <c r="A1598" s="2">
        <v>27544</v>
      </c>
      <c r="B1598" s="73" t="s">
        <v>1252</v>
      </c>
      <c r="C1598" s="73" t="s">
        <v>266</v>
      </c>
      <c r="D1598" s="73" t="s">
        <v>3757</v>
      </c>
      <c r="E1598" s="73">
        <v>4000</v>
      </c>
      <c r="F1598" s="73">
        <v>4</v>
      </c>
      <c r="G1598" s="74">
        <v>12.5</v>
      </c>
      <c r="H1598" s="73" t="s">
        <v>4291</v>
      </c>
      <c r="I1598" s="74">
        <v>44.99</v>
      </c>
      <c r="J1598" s="2">
        <v>1</v>
      </c>
      <c r="K1598" s="94"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32.51</v>
      </c>
    </row>
    <row r="1599" spans="1:11" x14ac:dyDescent="0.25">
      <c r="A1599" s="2">
        <v>27547</v>
      </c>
      <c r="B1599" s="73" t="s">
        <v>1253</v>
      </c>
      <c r="C1599" s="73" t="s">
        <v>266</v>
      </c>
      <c r="D1599" s="73" t="s">
        <v>3759</v>
      </c>
      <c r="E1599" s="73">
        <v>4000</v>
      </c>
      <c r="F1599" s="73">
        <v>4</v>
      </c>
      <c r="G1599" s="74">
        <v>13</v>
      </c>
      <c r="H1599" s="73" t="s">
        <v>4291</v>
      </c>
      <c r="I1599" s="74">
        <v>44.99</v>
      </c>
      <c r="J1599" s="2">
        <v>1</v>
      </c>
      <c r="K1599" s="94"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33.81</v>
      </c>
    </row>
    <row r="1600" spans="1:11" x14ac:dyDescent="0.25">
      <c r="A1600" s="2">
        <v>27593</v>
      </c>
      <c r="B1600" s="73" t="s">
        <v>1254</v>
      </c>
      <c r="C1600" s="73" t="s">
        <v>266</v>
      </c>
      <c r="D1600" s="73" t="s">
        <v>3760</v>
      </c>
      <c r="E1600" s="73">
        <v>750</v>
      </c>
      <c r="F1600" s="73">
        <v>6</v>
      </c>
      <c r="G1600" s="74">
        <v>9.9999999999999995E-7</v>
      </c>
      <c r="H1600" s="73" t="s">
        <v>2953</v>
      </c>
      <c r="I1600" s="74">
        <v>11.99</v>
      </c>
      <c r="J1600" s="2">
        <v>1</v>
      </c>
      <c r="K1600" s="94"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0</v>
      </c>
    </row>
    <row r="1601" spans="1:11" x14ac:dyDescent="0.25">
      <c r="A1601" s="2">
        <v>27594</v>
      </c>
      <c r="B1601" s="73" t="s">
        <v>1255</v>
      </c>
      <c r="C1601" s="73" t="s">
        <v>266</v>
      </c>
      <c r="D1601" s="73" t="s">
        <v>3747</v>
      </c>
      <c r="E1601" s="73">
        <v>750</v>
      </c>
      <c r="F1601" s="73">
        <v>12</v>
      </c>
      <c r="G1601" s="74">
        <v>13.5</v>
      </c>
      <c r="H1601" s="73" t="s">
        <v>2469</v>
      </c>
      <c r="I1601" s="74">
        <v>20.99</v>
      </c>
      <c r="J1601" s="2">
        <v>1</v>
      </c>
      <c r="K1601" s="94"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7.9</v>
      </c>
    </row>
    <row r="1602" spans="1:11" x14ac:dyDescent="0.25">
      <c r="A1602" s="2">
        <v>27598</v>
      </c>
      <c r="B1602" s="73" t="s">
        <v>238</v>
      </c>
      <c r="C1602" s="73" t="s">
        <v>266</v>
      </c>
      <c r="D1602" s="73" t="s">
        <v>3756</v>
      </c>
      <c r="E1602" s="73">
        <v>750</v>
      </c>
      <c r="F1602" s="73">
        <v>12</v>
      </c>
      <c r="G1602" s="74">
        <v>12.5</v>
      </c>
      <c r="H1602" s="73" t="s">
        <v>4291</v>
      </c>
      <c r="I1602" s="74">
        <v>11.99</v>
      </c>
      <c r="J1602" s="2">
        <v>1</v>
      </c>
      <c r="K1602" s="94"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7.32</v>
      </c>
    </row>
    <row r="1603" spans="1:11" x14ac:dyDescent="0.25">
      <c r="A1603" s="2">
        <v>27603</v>
      </c>
      <c r="B1603" s="73" t="s">
        <v>1256</v>
      </c>
      <c r="C1603" s="73" t="s">
        <v>266</v>
      </c>
      <c r="D1603" s="73" t="s">
        <v>3743</v>
      </c>
      <c r="E1603" s="73">
        <v>750</v>
      </c>
      <c r="F1603" s="73">
        <v>6</v>
      </c>
      <c r="G1603" s="74">
        <v>9.9999999999999995E-7</v>
      </c>
      <c r="H1603" s="73" t="s">
        <v>2953</v>
      </c>
      <c r="I1603" s="74">
        <v>12.99</v>
      </c>
      <c r="J1603" s="2">
        <v>1</v>
      </c>
      <c r="K1603" s="94"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0</v>
      </c>
    </row>
    <row r="1604" spans="1:11" x14ac:dyDescent="0.25">
      <c r="A1604" s="2">
        <v>27610</v>
      </c>
      <c r="B1604" s="73" t="s">
        <v>1257</v>
      </c>
      <c r="C1604" s="73" t="s">
        <v>267</v>
      </c>
      <c r="D1604" s="73" t="s">
        <v>3777</v>
      </c>
      <c r="E1604" s="73">
        <v>473</v>
      </c>
      <c r="F1604" s="73">
        <v>24</v>
      </c>
      <c r="G1604" s="74">
        <v>5.5</v>
      </c>
      <c r="H1604" s="73" t="s">
        <v>2548</v>
      </c>
      <c r="I1604" s="74">
        <v>4.25</v>
      </c>
      <c r="J1604" s="2">
        <v>1</v>
      </c>
      <c r="K1604" s="94"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2.0299999999999998</v>
      </c>
    </row>
    <row r="1605" spans="1:11" x14ac:dyDescent="0.25">
      <c r="A1605" s="2">
        <v>27632</v>
      </c>
      <c r="B1605" s="73" t="s">
        <v>810</v>
      </c>
      <c r="C1605" s="73" t="s">
        <v>265</v>
      </c>
      <c r="D1605" s="73" t="s">
        <v>5091</v>
      </c>
      <c r="E1605" s="73">
        <v>750</v>
      </c>
      <c r="F1605" s="73">
        <v>6</v>
      </c>
      <c r="G1605" s="74">
        <v>46</v>
      </c>
      <c r="H1605" s="73" t="s">
        <v>2464</v>
      </c>
      <c r="I1605" s="74">
        <v>59.99</v>
      </c>
      <c r="J1605" s="2">
        <v>1</v>
      </c>
      <c r="K1605" s="94"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26.93</v>
      </c>
    </row>
    <row r="1606" spans="1:11" x14ac:dyDescent="0.25">
      <c r="A1606" s="2">
        <v>27649</v>
      </c>
      <c r="B1606" s="73" t="s">
        <v>3442</v>
      </c>
      <c r="C1606" s="73" t="s">
        <v>265</v>
      </c>
      <c r="D1606" s="73" t="s">
        <v>5729</v>
      </c>
      <c r="E1606" s="73">
        <v>375</v>
      </c>
      <c r="F1606" s="73">
        <v>6</v>
      </c>
      <c r="G1606" s="74">
        <v>25</v>
      </c>
      <c r="H1606" s="73" t="s">
        <v>2503</v>
      </c>
      <c r="I1606" s="74">
        <v>27.1</v>
      </c>
      <c r="J1606" s="2">
        <v>1</v>
      </c>
      <c r="K1606" s="94"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8.31</v>
      </c>
    </row>
    <row r="1607" spans="1:11" x14ac:dyDescent="0.25">
      <c r="A1607" s="2">
        <v>27654</v>
      </c>
      <c r="B1607" s="73" t="s">
        <v>2955</v>
      </c>
      <c r="C1607" s="73" t="s">
        <v>265</v>
      </c>
      <c r="D1607" s="73" t="s">
        <v>3778</v>
      </c>
      <c r="E1607" s="73">
        <v>750</v>
      </c>
      <c r="F1607" s="73">
        <v>12</v>
      </c>
      <c r="G1607" s="74">
        <v>35</v>
      </c>
      <c r="H1607" s="73" t="s">
        <v>2538</v>
      </c>
      <c r="I1607" s="74">
        <v>35.99</v>
      </c>
      <c r="J1607" s="2">
        <v>1</v>
      </c>
      <c r="K1607" s="94"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20.49</v>
      </c>
    </row>
    <row r="1608" spans="1:11" x14ac:dyDescent="0.25">
      <c r="A1608" s="2">
        <v>27655</v>
      </c>
      <c r="B1608" s="73" t="s">
        <v>1183</v>
      </c>
      <c r="C1608" s="73" t="s">
        <v>265</v>
      </c>
      <c r="D1608" s="73" t="s">
        <v>3742</v>
      </c>
      <c r="E1608" s="73">
        <v>1750</v>
      </c>
      <c r="F1608" s="73">
        <v>6</v>
      </c>
      <c r="G1608" s="74">
        <v>40</v>
      </c>
      <c r="H1608" s="73" t="s">
        <v>2463</v>
      </c>
      <c r="I1608" s="74">
        <v>73.989999999999995</v>
      </c>
      <c r="J1608" s="2">
        <v>1</v>
      </c>
      <c r="K1608" s="94"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54.65</v>
      </c>
    </row>
    <row r="1609" spans="1:11" x14ac:dyDescent="0.25">
      <c r="A1609" s="2">
        <v>27657</v>
      </c>
      <c r="B1609" s="73" t="s">
        <v>5347</v>
      </c>
      <c r="C1609" s="73" t="s">
        <v>265</v>
      </c>
      <c r="D1609" s="73" t="s">
        <v>3829</v>
      </c>
      <c r="E1609" s="73">
        <v>750</v>
      </c>
      <c r="F1609" s="73">
        <v>12</v>
      </c>
      <c r="G1609" s="74">
        <v>30</v>
      </c>
      <c r="H1609" s="73" t="s">
        <v>2470</v>
      </c>
      <c r="I1609" s="74">
        <v>31.49</v>
      </c>
      <c r="J1609" s="2">
        <v>1</v>
      </c>
      <c r="K1609" s="94"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17.57</v>
      </c>
    </row>
    <row r="1610" spans="1:11" x14ac:dyDescent="0.25">
      <c r="A1610" s="2">
        <v>27659</v>
      </c>
      <c r="B1610" s="73" t="s">
        <v>1258</v>
      </c>
      <c r="C1610" s="73" t="s">
        <v>265</v>
      </c>
      <c r="D1610" s="73" t="s">
        <v>5084</v>
      </c>
      <c r="E1610" s="73">
        <v>750</v>
      </c>
      <c r="F1610" s="73">
        <v>6</v>
      </c>
      <c r="G1610" s="74">
        <v>40</v>
      </c>
      <c r="H1610" s="73" t="s">
        <v>4556</v>
      </c>
      <c r="I1610" s="74">
        <v>65.489999999999995</v>
      </c>
      <c r="J1610" s="2">
        <v>1</v>
      </c>
      <c r="K1610" s="94"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23.42</v>
      </c>
    </row>
    <row r="1611" spans="1:11" x14ac:dyDescent="0.25">
      <c r="A1611" s="2">
        <v>27669</v>
      </c>
      <c r="B1611" s="73" t="s">
        <v>1259</v>
      </c>
      <c r="C1611" s="73" t="s">
        <v>267</v>
      </c>
      <c r="D1611" s="73" t="s">
        <v>3751</v>
      </c>
      <c r="E1611" s="73">
        <v>473</v>
      </c>
      <c r="F1611" s="73">
        <v>24</v>
      </c>
      <c r="G1611" s="74">
        <v>6.5</v>
      </c>
      <c r="H1611" s="73" t="s">
        <v>2558</v>
      </c>
      <c r="I1611" s="74">
        <v>4.49</v>
      </c>
      <c r="J1611" s="2">
        <v>1</v>
      </c>
      <c r="K1611" s="94"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2.4</v>
      </c>
    </row>
    <row r="1612" spans="1:11" x14ac:dyDescent="0.25">
      <c r="A1612" s="2">
        <v>27669</v>
      </c>
      <c r="B1612" s="73" t="s">
        <v>1259</v>
      </c>
      <c r="C1612" s="73" t="s">
        <v>267</v>
      </c>
      <c r="D1612" s="73" t="s">
        <v>3751</v>
      </c>
      <c r="E1612" s="73">
        <v>473</v>
      </c>
      <c r="F1612" s="73">
        <v>24</v>
      </c>
      <c r="G1612" s="74">
        <v>6.5</v>
      </c>
      <c r="H1612" s="73" t="s">
        <v>2558</v>
      </c>
      <c r="I1612" s="74">
        <v>4.49</v>
      </c>
      <c r="J1612" s="2">
        <v>1</v>
      </c>
      <c r="K1612" s="94"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2.4</v>
      </c>
    </row>
    <row r="1613" spans="1:11" x14ac:dyDescent="0.25">
      <c r="A1613" s="2">
        <v>27670</v>
      </c>
      <c r="B1613" s="73" t="s">
        <v>5750</v>
      </c>
      <c r="C1613" s="73" t="s">
        <v>267</v>
      </c>
      <c r="D1613" s="73" t="s">
        <v>3777</v>
      </c>
      <c r="E1613" s="73">
        <v>473</v>
      </c>
      <c r="F1613" s="73">
        <v>24</v>
      </c>
      <c r="G1613" s="74">
        <v>5.4</v>
      </c>
      <c r="H1613" s="73" t="s">
        <v>3158</v>
      </c>
      <c r="I1613" s="74">
        <v>4.25</v>
      </c>
      <c r="J1613" s="2">
        <v>1</v>
      </c>
      <c r="K1613" s="94"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1.99</v>
      </c>
    </row>
    <row r="1614" spans="1:11" x14ac:dyDescent="0.25">
      <c r="A1614" s="2">
        <v>27670</v>
      </c>
      <c r="B1614" s="73" t="s">
        <v>5750</v>
      </c>
      <c r="C1614" s="73" t="s">
        <v>267</v>
      </c>
      <c r="D1614" s="73" t="s">
        <v>3777</v>
      </c>
      <c r="E1614" s="73">
        <v>473</v>
      </c>
      <c r="F1614" s="73">
        <v>24</v>
      </c>
      <c r="G1614" s="74">
        <v>5.4</v>
      </c>
      <c r="H1614" s="73" t="s">
        <v>3158</v>
      </c>
      <c r="I1614" s="74">
        <v>4.25</v>
      </c>
      <c r="J1614" s="2">
        <v>1</v>
      </c>
      <c r="K1614" s="94"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1.99</v>
      </c>
    </row>
    <row r="1615" spans="1:11" x14ac:dyDescent="0.25">
      <c r="A1615" s="2">
        <v>27716</v>
      </c>
      <c r="B1615" s="73" t="s">
        <v>1260</v>
      </c>
      <c r="C1615" s="73" t="s">
        <v>266</v>
      </c>
      <c r="D1615" s="73" t="s">
        <v>3759</v>
      </c>
      <c r="E1615" s="73">
        <v>750</v>
      </c>
      <c r="F1615" s="73">
        <v>12</v>
      </c>
      <c r="G1615" s="74">
        <v>13</v>
      </c>
      <c r="H1615" s="73" t="s">
        <v>4556</v>
      </c>
      <c r="I1615" s="74">
        <v>48.99</v>
      </c>
      <c r="J1615" s="2">
        <v>1</v>
      </c>
      <c r="K1615" s="94"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7.61</v>
      </c>
    </row>
    <row r="1616" spans="1:11" x14ac:dyDescent="0.25">
      <c r="A1616" s="2">
        <v>27774</v>
      </c>
      <c r="B1616" s="73" t="s">
        <v>4657</v>
      </c>
      <c r="C1616" s="73" t="s">
        <v>266</v>
      </c>
      <c r="D1616" s="73" t="s">
        <v>3758</v>
      </c>
      <c r="E1616" s="73">
        <v>750</v>
      </c>
      <c r="F1616" s="73">
        <v>12</v>
      </c>
      <c r="G1616" s="74">
        <v>14.5</v>
      </c>
      <c r="H1616" s="73" t="s">
        <v>2482</v>
      </c>
      <c r="I1616" s="74">
        <v>32.99</v>
      </c>
      <c r="J1616" s="2">
        <v>1</v>
      </c>
      <c r="K1616" s="94"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8.49</v>
      </c>
    </row>
    <row r="1617" spans="1:11" x14ac:dyDescent="0.25">
      <c r="A1617" s="2">
        <v>27781</v>
      </c>
      <c r="B1617" s="73" t="s">
        <v>142</v>
      </c>
      <c r="C1617" s="73" t="s">
        <v>265</v>
      </c>
      <c r="D1617" s="73" t="s">
        <v>3770</v>
      </c>
      <c r="E1617" s="73">
        <v>1140</v>
      </c>
      <c r="F1617" s="73">
        <v>12</v>
      </c>
      <c r="G1617" s="74">
        <v>35</v>
      </c>
      <c r="H1617" s="73" t="s">
        <v>2461</v>
      </c>
      <c r="I1617" s="74">
        <v>42.49</v>
      </c>
      <c r="J1617" s="2">
        <v>1</v>
      </c>
      <c r="K1617" s="94"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31.15</v>
      </c>
    </row>
    <row r="1618" spans="1:11" x14ac:dyDescent="0.25">
      <c r="A1618" s="2">
        <v>27926</v>
      </c>
      <c r="B1618" s="73" t="s">
        <v>1261</v>
      </c>
      <c r="C1618" s="73" t="s">
        <v>266</v>
      </c>
      <c r="D1618" s="73" t="s">
        <v>3758</v>
      </c>
      <c r="E1618" s="73">
        <v>750</v>
      </c>
      <c r="F1618" s="73">
        <v>6</v>
      </c>
      <c r="G1618" s="74">
        <v>14.5</v>
      </c>
      <c r="H1618" s="73" t="s">
        <v>2469</v>
      </c>
      <c r="I1618" s="74">
        <v>35.99</v>
      </c>
      <c r="J1618" s="2">
        <v>1</v>
      </c>
      <c r="K1618" s="94"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8.49</v>
      </c>
    </row>
    <row r="1619" spans="1:11" x14ac:dyDescent="0.25">
      <c r="A1619" s="2">
        <v>27975</v>
      </c>
      <c r="B1619" s="73" t="s">
        <v>1262</v>
      </c>
      <c r="C1619" s="73" t="s">
        <v>266</v>
      </c>
      <c r="D1619" s="73" t="s">
        <v>3747</v>
      </c>
      <c r="E1619" s="73">
        <v>750</v>
      </c>
      <c r="F1619" s="73">
        <v>12</v>
      </c>
      <c r="G1619" s="74">
        <v>13.5</v>
      </c>
      <c r="H1619" s="73" t="s">
        <v>2485</v>
      </c>
      <c r="I1619" s="74">
        <v>14.99</v>
      </c>
      <c r="J1619" s="2">
        <v>1</v>
      </c>
      <c r="K1619" s="94"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7.9</v>
      </c>
    </row>
    <row r="1620" spans="1:11" x14ac:dyDescent="0.25">
      <c r="A1620" s="2">
        <v>27999</v>
      </c>
      <c r="B1620" s="73" t="s">
        <v>1263</v>
      </c>
      <c r="C1620" s="73" t="s">
        <v>267</v>
      </c>
      <c r="D1620" s="73" t="s">
        <v>3820</v>
      </c>
      <c r="E1620" s="73">
        <v>2000</v>
      </c>
      <c r="F1620" s="73">
        <v>6</v>
      </c>
      <c r="G1620" s="74">
        <v>9.9999999999999995E-8</v>
      </c>
      <c r="H1620" s="73" t="s">
        <v>2505</v>
      </c>
      <c r="I1620" s="74">
        <v>8.99</v>
      </c>
      <c r="J1620" s="2">
        <v>4</v>
      </c>
      <c r="K1620" s="94"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0</v>
      </c>
    </row>
    <row r="1621" spans="1:11" x14ac:dyDescent="0.25">
      <c r="A1621" s="2">
        <v>28007</v>
      </c>
      <c r="B1621" s="73" t="s">
        <v>3360</v>
      </c>
      <c r="C1621" s="73" t="s">
        <v>266</v>
      </c>
      <c r="D1621" s="73" t="s">
        <v>3805</v>
      </c>
      <c r="E1621" s="73">
        <v>750</v>
      </c>
      <c r="F1621" s="73">
        <v>12</v>
      </c>
      <c r="G1621" s="74">
        <v>12.1</v>
      </c>
      <c r="H1621" s="73" t="s">
        <v>2537</v>
      </c>
      <c r="I1621" s="74">
        <v>19.63</v>
      </c>
      <c r="J1621" s="2">
        <v>1</v>
      </c>
      <c r="K1621" s="94"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7.08</v>
      </c>
    </row>
    <row r="1622" spans="1:11" x14ac:dyDescent="0.25">
      <c r="A1622" s="2">
        <v>28013</v>
      </c>
      <c r="B1622" s="73" t="s">
        <v>2359</v>
      </c>
      <c r="C1622" s="73" t="s">
        <v>265</v>
      </c>
      <c r="D1622" s="73" t="s">
        <v>5079</v>
      </c>
      <c r="E1622" s="73">
        <v>750</v>
      </c>
      <c r="F1622" s="73">
        <v>6</v>
      </c>
      <c r="G1622" s="74">
        <v>40</v>
      </c>
      <c r="H1622" s="73" t="s">
        <v>2485</v>
      </c>
      <c r="I1622" s="74">
        <v>40.19</v>
      </c>
      <c r="J1622" s="2">
        <v>1</v>
      </c>
      <c r="K1622" s="94"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23.42</v>
      </c>
    </row>
    <row r="1623" spans="1:11" x14ac:dyDescent="0.25">
      <c r="A1623" s="2">
        <v>28091</v>
      </c>
      <c r="B1623" s="73" t="s">
        <v>1264</v>
      </c>
      <c r="C1623" s="73" t="s">
        <v>265</v>
      </c>
      <c r="D1623" s="73" t="s">
        <v>5079</v>
      </c>
      <c r="E1623" s="73">
        <v>750</v>
      </c>
      <c r="F1623" s="73">
        <v>6</v>
      </c>
      <c r="G1623" s="74">
        <v>41.5</v>
      </c>
      <c r="H1623" s="73" t="s">
        <v>2477</v>
      </c>
      <c r="I1623" s="74">
        <v>54.99</v>
      </c>
      <c r="J1623" s="2">
        <v>1</v>
      </c>
      <c r="K1623" s="94"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24.3</v>
      </c>
    </row>
    <row r="1624" spans="1:11" x14ac:dyDescent="0.25">
      <c r="A1624" s="2">
        <v>28107</v>
      </c>
      <c r="B1624" s="73" t="s">
        <v>1265</v>
      </c>
      <c r="C1624" s="73" t="s">
        <v>265</v>
      </c>
      <c r="D1624" s="73" t="s">
        <v>5107</v>
      </c>
      <c r="E1624" s="73">
        <v>750</v>
      </c>
      <c r="F1624" s="73">
        <v>6</v>
      </c>
      <c r="G1624" s="74">
        <v>40</v>
      </c>
      <c r="H1624" s="73" t="s">
        <v>2460</v>
      </c>
      <c r="I1624" s="74">
        <v>94.49</v>
      </c>
      <c r="J1624" s="2">
        <v>1</v>
      </c>
      <c r="K1624" s="94"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23.42</v>
      </c>
    </row>
    <row r="1625" spans="1:11" x14ac:dyDescent="0.25">
      <c r="A1625" s="2">
        <v>28111</v>
      </c>
      <c r="B1625" s="73" t="s">
        <v>258</v>
      </c>
      <c r="C1625" s="73" t="s">
        <v>266</v>
      </c>
      <c r="D1625" s="73" t="s">
        <v>3743</v>
      </c>
      <c r="E1625" s="73">
        <v>750</v>
      </c>
      <c r="F1625" s="73">
        <v>12</v>
      </c>
      <c r="G1625" s="74">
        <v>12</v>
      </c>
      <c r="H1625" s="73" t="s">
        <v>2477</v>
      </c>
      <c r="I1625" s="74">
        <v>14.99</v>
      </c>
      <c r="J1625" s="2">
        <v>1</v>
      </c>
      <c r="K1625" s="94"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7.03</v>
      </c>
    </row>
    <row r="1626" spans="1:11" x14ac:dyDescent="0.25">
      <c r="A1626" s="2">
        <v>28112</v>
      </c>
      <c r="B1626" s="73" t="s">
        <v>241</v>
      </c>
      <c r="C1626" s="73" t="s">
        <v>266</v>
      </c>
      <c r="D1626" s="73" t="s">
        <v>3775</v>
      </c>
      <c r="E1626" s="73">
        <v>750</v>
      </c>
      <c r="F1626" s="73">
        <v>12</v>
      </c>
      <c r="G1626" s="74">
        <v>8</v>
      </c>
      <c r="H1626" s="73" t="s">
        <v>2477</v>
      </c>
      <c r="I1626" s="74">
        <v>11.99</v>
      </c>
      <c r="J1626" s="2">
        <v>1</v>
      </c>
      <c r="K1626" s="94"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4.68</v>
      </c>
    </row>
    <row r="1627" spans="1:11" x14ac:dyDescent="0.25">
      <c r="A1627" s="2">
        <v>28137</v>
      </c>
      <c r="B1627" s="73" t="s">
        <v>239</v>
      </c>
      <c r="C1627" s="73" t="s">
        <v>266</v>
      </c>
      <c r="D1627" s="73" t="s">
        <v>3799</v>
      </c>
      <c r="E1627" s="73">
        <v>750</v>
      </c>
      <c r="F1627" s="73">
        <v>12</v>
      </c>
      <c r="G1627" s="74">
        <v>12</v>
      </c>
      <c r="H1627" s="73" t="s">
        <v>4291</v>
      </c>
      <c r="I1627" s="74">
        <v>11.99</v>
      </c>
      <c r="J1627" s="2">
        <v>1</v>
      </c>
      <c r="K1627" s="94"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7.03</v>
      </c>
    </row>
    <row r="1628" spans="1:11" x14ac:dyDescent="0.25">
      <c r="A1628" s="2">
        <v>28190</v>
      </c>
      <c r="B1628" s="73" t="s">
        <v>1267</v>
      </c>
      <c r="C1628" s="73" t="s">
        <v>265</v>
      </c>
      <c r="D1628" s="73" t="s">
        <v>3766</v>
      </c>
      <c r="E1628" s="73">
        <v>750</v>
      </c>
      <c r="F1628" s="73">
        <v>6</v>
      </c>
      <c r="G1628" s="74">
        <v>40</v>
      </c>
      <c r="H1628" s="73" t="s">
        <v>2466</v>
      </c>
      <c r="I1628" s="74">
        <v>101.99</v>
      </c>
      <c r="J1628" s="2">
        <v>1</v>
      </c>
      <c r="K1628" s="94"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23.42</v>
      </c>
    </row>
    <row r="1629" spans="1:11" x14ac:dyDescent="0.25">
      <c r="A1629" s="2">
        <v>28221</v>
      </c>
      <c r="B1629" s="73" t="s">
        <v>5751</v>
      </c>
      <c r="C1629" s="73" t="s">
        <v>267</v>
      </c>
      <c r="D1629" s="73" t="s">
        <v>3751</v>
      </c>
      <c r="E1629" s="73">
        <v>473</v>
      </c>
      <c r="F1629" s="73">
        <v>24</v>
      </c>
      <c r="G1629" s="74">
        <v>5.6</v>
      </c>
      <c r="H1629" s="73" t="s">
        <v>3158</v>
      </c>
      <c r="I1629" s="74">
        <v>4.25</v>
      </c>
      <c r="J1629" s="2">
        <v>1</v>
      </c>
      <c r="K1629" s="94"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2.0699999999999998</v>
      </c>
    </row>
    <row r="1630" spans="1:11" x14ac:dyDescent="0.25">
      <c r="A1630" s="2">
        <v>28221</v>
      </c>
      <c r="B1630" s="73" t="s">
        <v>5751</v>
      </c>
      <c r="C1630" s="73" t="s">
        <v>267</v>
      </c>
      <c r="D1630" s="73" t="s">
        <v>3751</v>
      </c>
      <c r="E1630" s="73">
        <v>473</v>
      </c>
      <c r="F1630" s="73">
        <v>24</v>
      </c>
      <c r="G1630" s="74">
        <v>5.6</v>
      </c>
      <c r="H1630" s="73" t="s">
        <v>3158</v>
      </c>
      <c r="I1630" s="74">
        <v>4.25</v>
      </c>
      <c r="J1630" s="2">
        <v>1</v>
      </c>
      <c r="K1630" s="94"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2.0699999999999998</v>
      </c>
    </row>
    <row r="1631" spans="1:11" x14ac:dyDescent="0.25">
      <c r="A1631" s="2">
        <v>28246</v>
      </c>
      <c r="B1631" s="73" t="s">
        <v>1268</v>
      </c>
      <c r="C1631" s="73" t="s">
        <v>266</v>
      </c>
      <c r="D1631" s="73" t="s">
        <v>3758</v>
      </c>
      <c r="E1631" s="73">
        <v>750</v>
      </c>
      <c r="F1631" s="73">
        <v>12</v>
      </c>
      <c r="G1631" s="74">
        <v>14.5</v>
      </c>
      <c r="H1631" s="73" t="s">
        <v>2487</v>
      </c>
      <c r="I1631" s="74">
        <v>25.99</v>
      </c>
      <c r="J1631" s="2">
        <v>1</v>
      </c>
      <c r="K1631" s="94"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8.49</v>
      </c>
    </row>
    <row r="1632" spans="1:11" x14ac:dyDescent="0.25">
      <c r="A1632" s="2">
        <v>28258</v>
      </c>
      <c r="B1632" s="73" t="s">
        <v>1270</v>
      </c>
      <c r="C1632" s="73" t="s">
        <v>265</v>
      </c>
      <c r="D1632" s="73" t="s">
        <v>3742</v>
      </c>
      <c r="E1632" s="73">
        <v>750</v>
      </c>
      <c r="F1632" s="73">
        <v>12</v>
      </c>
      <c r="G1632" s="74">
        <v>40</v>
      </c>
      <c r="H1632" s="73" t="s">
        <v>2538</v>
      </c>
      <c r="I1632" s="74">
        <v>23.42</v>
      </c>
      <c r="J1632" s="2">
        <v>1</v>
      </c>
      <c r="K1632" s="94"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23.42</v>
      </c>
    </row>
    <row r="1633" spans="1:11" x14ac:dyDescent="0.25">
      <c r="A1633" s="2">
        <v>28266</v>
      </c>
      <c r="B1633" s="73" t="s">
        <v>2557</v>
      </c>
      <c r="C1633" s="73" t="s">
        <v>4290</v>
      </c>
      <c r="D1633" s="73" t="s">
        <v>3808</v>
      </c>
      <c r="E1633" s="73">
        <v>473</v>
      </c>
      <c r="F1633" s="73">
        <v>24</v>
      </c>
      <c r="G1633" s="74">
        <v>4.0999999999999996</v>
      </c>
      <c r="H1633" s="73" t="s">
        <v>2528</v>
      </c>
      <c r="I1633" s="74">
        <v>4.29</v>
      </c>
      <c r="J1633" s="2">
        <v>1</v>
      </c>
      <c r="K1633" s="94"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1.6</v>
      </c>
    </row>
    <row r="1634" spans="1:11" x14ac:dyDescent="0.25">
      <c r="A1634" s="2">
        <v>28266</v>
      </c>
      <c r="B1634" s="73" t="s">
        <v>2557</v>
      </c>
      <c r="C1634" s="73" t="s">
        <v>4290</v>
      </c>
      <c r="D1634" s="73" t="s">
        <v>3808</v>
      </c>
      <c r="E1634" s="73">
        <v>473</v>
      </c>
      <c r="F1634" s="73">
        <v>24</v>
      </c>
      <c r="G1634" s="74">
        <v>4.0999999999999996</v>
      </c>
      <c r="H1634" s="73" t="s">
        <v>2528</v>
      </c>
      <c r="I1634" s="74">
        <v>4.29</v>
      </c>
      <c r="J1634" s="2">
        <v>1</v>
      </c>
      <c r="K1634" s="94"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1.6</v>
      </c>
    </row>
    <row r="1635" spans="1:11" x14ac:dyDescent="0.25">
      <c r="A1635" s="2">
        <v>28267</v>
      </c>
      <c r="B1635" s="73" t="s">
        <v>1271</v>
      </c>
      <c r="C1635" s="73" t="s">
        <v>4290</v>
      </c>
      <c r="D1635" s="73" t="s">
        <v>3790</v>
      </c>
      <c r="E1635" s="73">
        <v>473</v>
      </c>
      <c r="F1635" s="73">
        <v>24</v>
      </c>
      <c r="G1635" s="74">
        <v>4.0999999999999996</v>
      </c>
      <c r="H1635" s="73" t="s">
        <v>2528</v>
      </c>
      <c r="I1635" s="74">
        <v>4.29</v>
      </c>
      <c r="J1635" s="2">
        <v>1</v>
      </c>
      <c r="K1635" s="94"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1.6</v>
      </c>
    </row>
    <row r="1636" spans="1:11" x14ac:dyDescent="0.25">
      <c r="A1636" s="2">
        <v>28267</v>
      </c>
      <c r="B1636" s="73" t="s">
        <v>1271</v>
      </c>
      <c r="C1636" s="73" t="s">
        <v>4290</v>
      </c>
      <c r="D1636" s="73" t="s">
        <v>3790</v>
      </c>
      <c r="E1636" s="73">
        <v>473</v>
      </c>
      <c r="F1636" s="73">
        <v>24</v>
      </c>
      <c r="G1636" s="74">
        <v>4.0999999999999996</v>
      </c>
      <c r="H1636" s="73" t="s">
        <v>2528</v>
      </c>
      <c r="I1636" s="74">
        <v>4.29</v>
      </c>
      <c r="J1636" s="2">
        <v>1</v>
      </c>
      <c r="K1636" s="94"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1.6</v>
      </c>
    </row>
    <row r="1637" spans="1:11" x14ac:dyDescent="0.25">
      <c r="A1637" s="2">
        <v>28274</v>
      </c>
      <c r="B1637" s="73" t="s">
        <v>1272</v>
      </c>
      <c r="C1637" s="73" t="s">
        <v>267</v>
      </c>
      <c r="D1637" s="73" t="s">
        <v>3751</v>
      </c>
      <c r="E1637" s="73">
        <v>473</v>
      </c>
      <c r="F1637" s="73">
        <v>24</v>
      </c>
      <c r="G1637" s="74">
        <v>6</v>
      </c>
      <c r="H1637" s="73" t="s">
        <v>2547</v>
      </c>
      <c r="I1637" s="74">
        <v>4.49</v>
      </c>
      <c r="J1637" s="2">
        <v>1</v>
      </c>
      <c r="K1637" s="94"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2.2200000000000002</v>
      </c>
    </row>
    <row r="1638" spans="1:11" x14ac:dyDescent="0.25">
      <c r="A1638" s="2">
        <v>28274</v>
      </c>
      <c r="B1638" s="73" t="s">
        <v>1272</v>
      </c>
      <c r="C1638" s="73" t="s">
        <v>267</v>
      </c>
      <c r="D1638" s="73" t="s">
        <v>3751</v>
      </c>
      <c r="E1638" s="73">
        <v>473</v>
      </c>
      <c r="F1638" s="73">
        <v>24</v>
      </c>
      <c r="G1638" s="74">
        <v>6</v>
      </c>
      <c r="H1638" s="73" t="s">
        <v>2547</v>
      </c>
      <c r="I1638" s="74">
        <v>4.49</v>
      </c>
      <c r="J1638" s="2">
        <v>1</v>
      </c>
      <c r="K1638" s="94"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2.2200000000000002</v>
      </c>
    </row>
    <row r="1639" spans="1:11" x14ac:dyDescent="0.25">
      <c r="A1639" s="2">
        <v>28286</v>
      </c>
      <c r="B1639" s="73" t="s">
        <v>257</v>
      </c>
      <c r="C1639" s="73" t="s">
        <v>266</v>
      </c>
      <c r="D1639" s="73" t="s">
        <v>3794</v>
      </c>
      <c r="E1639" s="73">
        <v>750</v>
      </c>
      <c r="F1639" s="73">
        <v>6</v>
      </c>
      <c r="G1639" s="74">
        <v>12.5</v>
      </c>
      <c r="H1639" s="73" t="s">
        <v>5026</v>
      </c>
      <c r="I1639" s="74">
        <v>499.99</v>
      </c>
      <c r="J1639" s="2">
        <v>1</v>
      </c>
      <c r="K1639" s="94"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7.32</v>
      </c>
    </row>
    <row r="1640" spans="1:11" x14ac:dyDescent="0.25">
      <c r="A1640" s="2">
        <v>28312</v>
      </c>
      <c r="B1640" s="73" t="s">
        <v>1273</v>
      </c>
      <c r="C1640" s="73" t="s">
        <v>266</v>
      </c>
      <c r="D1640" s="73" t="s">
        <v>3747</v>
      </c>
      <c r="E1640" s="73">
        <v>750</v>
      </c>
      <c r="F1640" s="73">
        <v>6</v>
      </c>
      <c r="G1640" s="74">
        <v>13</v>
      </c>
      <c r="H1640" s="73" t="s">
        <v>2479</v>
      </c>
      <c r="I1640" s="74">
        <v>29.99</v>
      </c>
      <c r="J1640" s="2">
        <v>1</v>
      </c>
      <c r="K1640" s="94"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7.61</v>
      </c>
    </row>
    <row r="1641" spans="1:11" x14ac:dyDescent="0.25">
      <c r="A1641" s="2">
        <v>28361</v>
      </c>
      <c r="B1641" s="73" t="s">
        <v>3335</v>
      </c>
      <c r="C1641" s="73" t="s">
        <v>266</v>
      </c>
      <c r="D1641" s="73" t="s">
        <v>3747</v>
      </c>
      <c r="E1641" s="73">
        <v>750</v>
      </c>
      <c r="F1641" s="73">
        <v>6</v>
      </c>
      <c r="G1641" s="74">
        <v>13.5</v>
      </c>
      <c r="H1641" s="73" t="s">
        <v>2481</v>
      </c>
      <c r="I1641" s="74">
        <v>1056.47</v>
      </c>
      <c r="J1641" s="2">
        <v>1</v>
      </c>
      <c r="K1641" s="94"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7.9</v>
      </c>
    </row>
    <row r="1642" spans="1:11" x14ac:dyDescent="0.25">
      <c r="A1642" s="2">
        <v>28374</v>
      </c>
      <c r="B1642" s="73" t="s">
        <v>1274</v>
      </c>
      <c r="C1642" s="73" t="s">
        <v>266</v>
      </c>
      <c r="D1642" s="73" t="s">
        <v>3747</v>
      </c>
      <c r="E1642" s="73">
        <v>750</v>
      </c>
      <c r="F1642" s="73">
        <v>12</v>
      </c>
      <c r="G1642" s="74">
        <v>13.5</v>
      </c>
      <c r="H1642" s="73" t="s">
        <v>2481</v>
      </c>
      <c r="I1642" s="74">
        <v>55.38</v>
      </c>
      <c r="J1642" s="2">
        <v>1</v>
      </c>
      <c r="K1642" s="94"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7.9</v>
      </c>
    </row>
    <row r="1643" spans="1:11" x14ac:dyDescent="0.25">
      <c r="A1643" s="2">
        <v>28395</v>
      </c>
      <c r="B1643" s="73" t="s">
        <v>1275</v>
      </c>
      <c r="C1643" s="73" t="s">
        <v>266</v>
      </c>
      <c r="D1643" s="73" t="s">
        <v>3747</v>
      </c>
      <c r="E1643" s="73">
        <v>750</v>
      </c>
      <c r="F1643" s="73">
        <v>6</v>
      </c>
      <c r="G1643" s="74">
        <v>14</v>
      </c>
      <c r="H1643" s="73" t="s">
        <v>2481</v>
      </c>
      <c r="I1643" s="74">
        <v>84.74</v>
      </c>
      <c r="J1643" s="2">
        <v>1</v>
      </c>
      <c r="K1643" s="94"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8.1999999999999993</v>
      </c>
    </row>
    <row r="1644" spans="1:11" x14ac:dyDescent="0.25">
      <c r="A1644" s="2">
        <v>28398</v>
      </c>
      <c r="B1644" s="73" t="s">
        <v>1276</v>
      </c>
      <c r="C1644" s="73" t="s">
        <v>266</v>
      </c>
      <c r="D1644" s="73" t="s">
        <v>3747</v>
      </c>
      <c r="E1644" s="73">
        <v>750</v>
      </c>
      <c r="F1644" s="73">
        <v>12</v>
      </c>
      <c r="G1644" s="74">
        <v>13.5</v>
      </c>
      <c r="H1644" s="73" t="s">
        <v>2481</v>
      </c>
      <c r="I1644" s="74">
        <v>95.32</v>
      </c>
      <c r="J1644" s="2">
        <v>1</v>
      </c>
      <c r="K1644" s="94"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7.9</v>
      </c>
    </row>
    <row r="1645" spans="1:11" x14ac:dyDescent="0.25">
      <c r="A1645" s="2">
        <v>28401</v>
      </c>
      <c r="B1645" s="73" t="s">
        <v>1277</v>
      </c>
      <c r="C1645" s="73" t="s">
        <v>267</v>
      </c>
      <c r="D1645" s="73" t="s">
        <v>3751</v>
      </c>
      <c r="E1645" s="73">
        <v>473</v>
      </c>
      <c r="F1645" s="73">
        <v>24</v>
      </c>
      <c r="G1645" s="74">
        <v>7</v>
      </c>
      <c r="H1645" s="73" t="s">
        <v>2545</v>
      </c>
      <c r="I1645" s="74">
        <v>4.49</v>
      </c>
      <c r="J1645" s="2">
        <v>1</v>
      </c>
      <c r="K1645" s="94"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2.58</v>
      </c>
    </row>
    <row r="1646" spans="1:11" x14ac:dyDescent="0.25">
      <c r="A1646" s="2">
        <v>28409</v>
      </c>
      <c r="B1646" s="73" t="s">
        <v>5752</v>
      </c>
      <c r="C1646" s="73" t="s">
        <v>265</v>
      </c>
      <c r="D1646" s="73" t="s">
        <v>3791</v>
      </c>
      <c r="E1646" s="73">
        <v>750</v>
      </c>
      <c r="F1646" s="73">
        <v>12</v>
      </c>
      <c r="G1646" s="74">
        <v>23</v>
      </c>
      <c r="H1646" s="73" t="s">
        <v>2476</v>
      </c>
      <c r="I1646" s="74">
        <v>34.99</v>
      </c>
      <c r="J1646" s="2">
        <v>1</v>
      </c>
      <c r="K1646" s="94"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13.47</v>
      </c>
    </row>
    <row r="1647" spans="1:11" x14ac:dyDescent="0.25">
      <c r="A1647" s="2">
        <v>28454</v>
      </c>
      <c r="B1647" s="73" t="s">
        <v>1278</v>
      </c>
      <c r="C1647" s="73" t="s">
        <v>266</v>
      </c>
      <c r="D1647" s="73" t="s">
        <v>3799</v>
      </c>
      <c r="E1647" s="73">
        <v>750</v>
      </c>
      <c r="F1647" s="73">
        <v>6</v>
      </c>
      <c r="G1647" s="74">
        <v>5.5</v>
      </c>
      <c r="H1647" s="73" t="s">
        <v>2473</v>
      </c>
      <c r="I1647" s="74">
        <v>21.99</v>
      </c>
      <c r="J1647" s="2">
        <v>1</v>
      </c>
      <c r="K1647" s="94"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3.22</v>
      </c>
    </row>
    <row r="1648" spans="1:11" x14ac:dyDescent="0.25">
      <c r="A1648" s="2">
        <v>28469</v>
      </c>
      <c r="B1648" s="73" t="s">
        <v>4309</v>
      </c>
      <c r="C1648" s="73" t="s">
        <v>267</v>
      </c>
      <c r="D1648" s="73" t="s">
        <v>3751</v>
      </c>
      <c r="E1648" s="73">
        <v>473</v>
      </c>
      <c r="F1648" s="73">
        <v>24</v>
      </c>
      <c r="G1648" s="74">
        <v>5.7</v>
      </c>
      <c r="H1648" s="73" t="s">
        <v>2539</v>
      </c>
      <c r="I1648" s="74">
        <v>4.5</v>
      </c>
      <c r="J1648" s="2">
        <v>1</v>
      </c>
      <c r="K1648" s="94"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2.1</v>
      </c>
    </row>
    <row r="1649" spans="1:11" x14ac:dyDescent="0.25">
      <c r="A1649" s="2">
        <v>28469</v>
      </c>
      <c r="B1649" s="73" t="s">
        <v>4309</v>
      </c>
      <c r="C1649" s="73" t="s">
        <v>267</v>
      </c>
      <c r="D1649" s="73" t="s">
        <v>3751</v>
      </c>
      <c r="E1649" s="73">
        <v>473</v>
      </c>
      <c r="F1649" s="73">
        <v>24</v>
      </c>
      <c r="G1649" s="74">
        <v>5.7</v>
      </c>
      <c r="H1649" s="73" t="s">
        <v>2539</v>
      </c>
      <c r="I1649" s="74">
        <v>4.5</v>
      </c>
      <c r="J1649" s="2">
        <v>1</v>
      </c>
      <c r="K1649" s="94"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2.1</v>
      </c>
    </row>
    <row r="1650" spans="1:11" x14ac:dyDescent="0.25">
      <c r="A1650" s="2">
        <v>28471</v>
      </c>
      <c r="B1650" s="73" t="s">
        <v>1279</v>
      </c>
      <c r="C1650" s="73" t="s">
        <v>266</v>
      </c>
      <c r="D1650" s="73" t="s">
        <v>3772</v>
      </c>
      <c r="E1650" s="73">
        <v>750</v>
      </c>
      <c r="F1650" s="73">
        <v>12</v>
      </c>
      <c r="G1650" s="74">
        <v>12.5</v>
      </c>
      <c r="H1650" s="73" t="s">
        <v>2473</v>
      </c>
      <c r="I1650" s="74">
        <v>19.989999999999998</v>
      </c>
      <c r="J1650" s="2">
        <v>1</v>
      </c>
      <c r="K1650" s="94"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7.32</v>
      </c>
    </row>
    <row r="1651" spans="1:11" x14ac:dyDescent="0.25">
      <c r="A1651" s="2">
        <v>28475</v>
      </c>
      <c r="B1651" s="73" t="s">
        <v>264</v>
      </c>
      <c r="C1651" s="73" t="s">
        <v>266</v>
      </c>
      <c r="D1651" s="73" t="s">
        <v>3743</v>
      </c>
      <c r="E1651" s="73">
        <v>750</v>
      </c>
      <c r="F1651" s="73">
        <v>12</v>
      </c>
      <c r="G1651" s="74">
        <v>11.5</v>
      </c>
      <c r="H1651" s="73" t="s">
        <v>2473</v>
      </c>
      <c r="I1651" s="74">
        <v>19.989999999999998</v>
      </c>
      <c r="J1651" s="2">
        <v>1</v>
      </c>
      <c r="K1651" s="94"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6.73</v>
      </c>
    </row>
    <row r="1652" spans="1:11" x14ac:dyDescent="0.25">
      <c r="A1652" s="2">
        <v>28489</v>
      </c>
      <c r="B1652" s="73" t="s">
        <v>3361</v>
      </c>
      <c r="C1652" s="73" t="s">
        <v>266</v>
      </c>
      <c r="D1652" s="73" t="s">
        <v>3757</v>
      </c>
      <c r="E1652" s="73">
        <v>750</v>
      </c>
      <c r="F1652" s="73">
        <v>6</v>
      </c>
      <c r="G1652" s="74">
        <v>12</v>
      </c>
      <c r="H1652" s="73" t="s">
        <v>2481</v>
      </c>
      <c r="I1652" s="74">
        <v>17.989999999999998</v>
      </c>
      <c r="J1652" s="2">
        <v>1</v>
      </c>
      <c r="K1652" s="94"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7.03</v>
      </c>
    </row>
    <row r="1653" spans="1:11" x14ac:dyDescent="0.25">
      <c r="A1653" s="2">
        <v>28504</v>
      </c>
      <c r="B1653" s="73" t="s">
        <v>1280</v>
      </c>
      <c r="C1653" s="73" t="s">
        <v>266</v>
      </c>
      <c r="D1653" s="73" t="s">
        <v>3747</v>
      </c>
      <c r="E1653" s="73">
        <v>750</v>
      </c>
      <c r="F1653" s="73">
        <v>12</v>
      </c>
      <c r="G1653" s="74">
        <v>13.5</v>
      </c>
      <c r="H1653" s="73" t="s">
        <v>2475</v>
      </c>
      <c r="I1653" s="74">
        <v>24.99</v>
      </c>
      <c r="J1653" s="2">
        <v>1</v>
      </c>
      <c r="K1653" s="94"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7.9</v>
      </c>
    </row>
    <row r="1654" spans="1:11" x14ac:dyDescent="0.25">
      <c r="A1654" s="2">
        <v>28508</v>
      </c>
      <c r="B1654" s="73" t="s">
        <v>1281</v>
      </c>
      <c r="C1654" s="73" t="s">
        <v>266</v>
      </c>
      <c r="D1654" s="73" t="s">
        <v>3758</v>
      </c>
      <c r="E1654" s="73">
        <v>1500</v>
      </c>
      <c r="F1654" s="73">
        <v>6</v>
      </c>
      <c r="G1654" s="74">
        <v>14.6</v>
      </c>
      <c r="H1654" s="73" t="s">
        <v>4135</v>
      </c>
      <c r="I1654" s="74">
        <v>224.99</v>
      </c>
      <c r="J1654" s="2">
        <v>1</v>
      </c>
      <c r="K1654" s="94"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17.100000000000001</v>
      </c>
    </row>
    <row r="1655" spans="1:11" x14ac:dyDescent="0.25">
      <c r="A1655" s="2">
        <v>28536</v>
      </c>
      <c r="B1655" s="73" t="s">
        <v>1282</v>
      </c>
      <c r="C1655" s="73" t="s">
        <v>4290</v>
      </c>
      <c r="D1655" s="73" t="s">
        <v>3808</v>
      </c>
      <c r="E1655" s="73">
        <v>4092</v>
      </c>
      <c r="F1655" s="73">
        <v>2</v>
      </c>
      <c r="G1655" s="74">
        <v>5</v>
      </c>
      <c r="H1655" s="73" t="s">
        <v>2463</v>
      </c>
      <c r="I1655" s="74">
        <v>29.99</v>
      </c>
      <c r="J1655" s="2">
        <v>12</v>
      </c>
      <c r="K1655" s="94"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15.97</v>
      </c>
    </row>
    <row r="1656" spans="1:11" x14ac:dyDescent="0.25">
      <c r="A1656" s="2">
        <v>28538</v>
      </c>
      <c r="B1656" s="73" t="s">
        <v>5753</v>
      </c>
      <c r="C1656" s="73" t="s">
        <v>265</v>
      </c>
      <c r="D1656" s="73" t="s">
        <v>3791</v>
      </c>
      <c r="E1656" s="73">
        <v>50</v>
      </c>
      <c r="F1656" s="73">
        <v>48</v>
      </c>
      <c r="G1656" s="74">
        <v>40</v>
      </c>
      <c r="H1656" s="73" t="s">
        <v>2463</v>
      </c>
      <c r="I1656" s="74">
        <v>5.23</v>
      </c>
      <c r="J1656" s="2">
        <v>1</v>
      </c>
      <c r="K1656" s="94"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2.13</v>
      </c>
    </row>
    <row r="1657" spans="1:11" x14ac:dyDescent="0.25">
      <c r="A1657" s="2">
        <v>28539</v>
      </c>
      <c r="B1657" s="73" t="s">
        <v>1283</v>
      </c>
      <c r="C1657" s="73" t="s">
        <v>265</v>
      </c>
      <c r="D1657" s="73" t="s">
        <v>3791</v>
      </c>
      <c r="E1657" s="73">
        <v>50</v>
      </c>
      <c r="F1657" s="73">
        <v>48</v>
      </c>
      <c r="G1657" s="74">
        <v>20</v>
      </c>
      <c r="H1657" s="73" t="s">
        <v>2463</v>
      </c>
      <c r="I1657" s="74">
        <v>4.99</v>
      </c>
      <c r="J1657" s="2">
        <v>1</v>
      </c>
      <c r="K1657" s="94"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1.06</v>
      </c>
    </row>
    <row r="1658" spans="1:11" x14ac:dyDescent="0.25">
      <c r="A1658" s="2">
        <v>28582</v>
      </c>
      <c r="B1658" s="73" t="s">
        <v>1284</v>
      </c>
      <c r="C1658" s="73" t="s">
        <v>266</v>
      </c>
      <c r="D1658" s="73" t="s">
        <v>3758</v>
      </c>
      <c r="E1658" s="73">
        <v>750</v>
      </c>
      <c r="F1658" s="73">
        <v>12</v>
      </c>
      <c r="G1658" s="74">
        <v>13.5</v>
      </c>
      <c r="H1658" s="73" t="s">
        <v>2536</v>
      </c>
      <c r="I1658" s="74">
        <v>17.989999999999998</v>
      </c>
      <c r="J1658" s="2">
        <v>1</v>
      </c>
      <c r="K1658" s="94"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7.9</v>
      </c>
    </row>
    <row r="1659" spans="1:11" x14ac:dyDescent="0.25">
      <c r="A1659" s="2">
        <v>28583</v>
      </c>
      <c r="B1659" s="73" t="s">
        <v>1285</v>
      </c>
      <c r="C1659" s="73" t="s">
        <v>266</v>
      </c>
      <c r="D1659" s="73" t="s">
        <v>3757</v>
      </c>
      <c r="E1659" s="73">
        <v>750</v>
      </c>
      <c r="F1659" s="73">
        <v>12</v>
      </c>
      <c r="G1659" s="74">
        <v>12.5</v>
      </c>
      <c r="H1659" s="73" t="s">
        <v>2536</v>
      </c>
      <c r="I1659" s="74">
        <v>17.989999999999998</v>
      </c>
      <c r="J1659" s="2">
        <v>1</v>
      </c>
      <c r="K1659" s="94"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7.32</v>
      </c>
    </row>
    <row r="1660" spans="1:11" x14ac:dyDescent="0.25">
      <c r="A1660" s="2">
        <v>28588</v>
      </c>
      <c r="B1660" s="73" t="s">
        <v>1286</v>
      </c>
      <c r="C1660" s="73" t="s">
        <v>267</v>
      </c>
      <c r="D1660" s="73" t="s">
        <v>3823</v>
      </c>
      <c r="E1660" s="73">
        <v>1760</v>
      </c>
      <c r="F1660" s="73">
        <v>6</v>
      </c>
      <c r="G1660" s="74">
        <v>4.2</v>
      </c>
      <c r="H1660" s="73" t="s">
        <v>2461</v>
      </c>
      <c r="I1660" s="74">
        <v>13.99</v>
      </c>
      <c r="J1660" s="2">
        <v>4</v>
      </c>
      <c r="K1660" s="94"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5.77</v>
      </c>
    </row>
    <row r="1661" spans="1:11" x14ac:dyDescent="0.25">
      <c r="A1661" s="2">
        <v>28588</v>
      </c>
      <c r="B1661" s="73" t="s">
        <v>1286</v>
      </c>
      <c r="C1661" s="73" t="s">
        <v>267</v>
      </c>
      <c r="D1661" s="73" t="s">
        <v>3823</v>
      </c>
      <c r="E1661" s="73">
        <v>1760</v>
      </c>
      <c r="F1661" s="73">
        <v>6</v>
      </c>
      <c r="G1661" s="74">
        <v>4.2</v>
      </c>
      <c r="H1661" s="73" t="s">
        <v>2461</v>
      </c>
      <c r="I1661" s="74">
        <v>13.99</v>
      </c>
      <c r="J1661" s="2">
        <v>4</v>
      </c>
      <c r="K1661" s="94"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5.77</v>
      </c>
    </row>
    <row r="1662" spans="1:11" x14ac:dyDescent="0.25">
      <c r="A1662" s="2">
        <v>28600</v>
      </c>
      <c r="B1662" s="73" t="s">
        <v>1287</v>
      </c>
      <c r="C1662" s="73" t="s">
        <v>267</v>
      </c>
      <c r="D1662" s="73" t="s">
        <v>3823</v>
      </c>
      <c r="E1662" s="73">
        <v>500</v>
      </c>
      <c r="F1662" s="73">
        <v>24</v>
      </c>
      <c r="G1662" s="74">
        <v>4.2</v>
      </c>
      <c r="H1662" s="73" t="s">
        <v>2461</v>
      </c>
      <c r="I1662" s="74">
        <v>4.49</v>
      </c>
      <c r="J1662" s="2">
        <v>1</v>
      </c>
      <c r="K1662" s="94"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1.64</v>
      </c>
    </row>
    <row r="1663" spans="1:11" x14ac:dyDescent="0.25">
      <c r="A1663" s="2">
        <v>28600</v>
      </c>
      <c r="B1663" s="73" t="s">
        <v>1287</v>
      </c>
      <c r="C1663" s="73" t="s">
        <v>267</v>
      </c>
      <c r="D1663" s="73" t="s">
        <v>3823</v>
      </c>
      <c r="E1663" s="73">
        <v>500</v>
      </c>
      <c r="F1663" s="73">
        <v>24</v>
      </c>
      <c r="G1663" s="74">
        <v>4.2</v>
      </c>
      <c r="H1663" s="73" t="s">
        <v>2461</v>
      </c>
      <c r="I1663" s="74">
        <v>4.49</v>
      </c>
      <c r="J1663" s="2">
        <v>1</v>
      </c>
      <c r="K1663" s="94"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1.64</v>
      </c>
    </row>
    <row r="1664" spans="1:11" x14ac:dyDescent="0.25">
      <c r="A1664" s="2">
        <v>28626</v>
      </c>
      <c r="B1664" s="73" t="s">
        <v>1288</v>
      </c>
      <c r="C1664" s="73" t="s">
        <v>266</v>
      </c>
      <c r="D1664" s="73" t="s">
        <v>3759</v>
      </c>
      <c r="E1664" s="73">
        <v>750</v>
      </c>
      <c r="F1664" s="73">
        <v>12</v>
      </c>
      <c r="G1664" s="74">
        <v>14.5</v>
      </c>
      <c r="H1664" s="73" t="s">
        <v>4894</v>
      </c>
      <c r="I1664" s="74">
        <v>17.989999999999998</v>
      </c>
      <c r="J1664" s="2">
        <v>1</v>
      </c>
      <c r="K1664" s="94"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8.49</v>
      </c>
    </row>
    <row r="1665" spans="1:11" x14ac:dyDescent="0.25">
      <c r="A1665" s="2">
        <v>28628</v>
      </c>
      <c r="B1665" s="73" t="s">
        <v>1289</v>
      </c>
      <c r="C1665" s="73" t="s">
        <v>265</v>
      </c>
      <c r="D1665" s="73" t="s">
        <v>3754</v>
      </c>
      <c r="E1665" s="73">
        <v>750</v>
      </c>
      <c r="F1665" s="73">
        <v>6</v>
      </c>
      <c r="G1665" s="74">
        <v>43</v>
      </c>
      <c r="H1665" s="73" t="s">
        <v>4893</v>
      </c>
      <c r="I1665" s="74">
        <v>51.99</v>
      </c>
      <c r="J1665" s="2">
        <v>1</v>
      </c>
      <c r="K1665" s="94"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25.18</v>
      </c>
    </row>
    <row r="1666" spans="1:11" x14ac:dyDescent="0.25">
      <c r="A1666" s="2">
        <v>28644</v>
      </c>
      <c r="B1666" s="73" t="s">
        <v>2360</v>
      </c>
      <c r="C1666" s="73" t="s">
        <v>266</v>
      </c>
      <c r="D1666" s="73" t="s">
        <v>3758</v>
      </c>
      <c r="E1666" s="73">
        <v>750</v>
      </c>
      <c r="F1666" s="73">
        <v>12</v>
      </c>
      <c r="G1666" s="74">
        <v>13.5</v>
      </c>
      <c r="H1666" s="73" t="s">
        <v>2922</v>
      </c>
      <c r="I1666" s="74">
        <v>23.99</v>
      </c>
      <c r="J1666" s="2">
        <v>1</v>
      </c>
      <c r="K1666" s="94"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7.9</v>
      </c>
    </row>
    <row r="1667" spans="1:11" x14ac:dyDescent="0.25">
      <c r="A1667" s="2">
        <v>28647</v>
      </c>
      <c r="B1667" s="73" t="s">
        <v>3362</v>
      </c>
      <c r="C1667" s="73" t="s">
        <v>266</v>
      </c>
      <c r="D1667" s="73" t="s">
        <v>3747</v>
      </c>
      <c r="E1667" s="73">
        <v>750</v>
      </c>
      <c r="F1667" s="73">
        <v>12</v>
      </c>
      <c r="G1667" s="74">
        <v>12.5</v>
      </c>
      <c r="H1667" s="73" t="s">
        <v>2922</v>
      </c>
      <c r="I1667" s="74">
        <v>23.99</v>
      </c>
      <c r="J1667" s="2">
        <v>1</v>
      </c>
      <c r="K1667" s="94"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7.32</v>
      </c>
    </row>
    <row r="1668" spans="1:11" x14ac:dyDescent="0.25">
      <c r="A1668" s="2">
        <v>28648</v>
      </c>
      <c r="B1668" s="73" t="s">
        <v>2101</v>
      </c>
      <c r="C1668" s="73" t="s">
        <v>266</v>
      </c>
      <c r="D1668" s="73" t="s">
        <v>3780</v>
      </c>
      <c r="E1668" s="73">
        <v>750</v>
      </c>
      <c r="F1668" s="73">
        <v>12</v>
      </c>
      <c r="G1668" s="74">
        <v>13.5</v>
      </c>
      <c r="H1668" s="73" t="s">
        <v>2922</v>
      </c>
      <c r="I1668" s="74">
        <v>23.99</v>
      </c>
      <c r="J1668" s="2">
        <v>1</v>
      </c>
      <c r="K1668" s="94"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7.9</v>
      </c>
    </row>
    <row r="1669" spans="1:11" x14ac:dyDescent="0.25">
      <c r="A1669" s="2">
        <v>28649</v>
      </c>
      <c r="B1669" s="73" t="s">
        <v>1290</v>
      </c>
      <c r="C1669" s="73" t="s">
        <v>266</v>
      </c>
      <c r="D1669" s="73" t="s">
        <v>3757</v>
      </c>
      <c r="E1669" s="73">
        <v>750</v>
      </c>
      <c r="F1669" s="73">
        <v>12</v>
      </c>
      <c r="G1669" s="74">
        <v>13.5</v>
      </c>
      <c r="H1669" s="73" t="s">
        <v>2922</v>
      </c>
      <c r="I1669" s="74">
        <v>23.99</v>
      </c>
      <c r="J1669" s="2">
        <v>1</v>
      </c>
      <c r="K1669" s="94"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7.9</v>
      </c>
    </row>
    <row r="1670" spans="1:11" x14ac:dyDescent="0.25">
      <c r="A1670" s="2">
        <v>28666</v>
      </c>
      <c r="B1670" s="73" t="s">
        <v>3151</v>
      </c>
      <c r="C1670" s="73" t="s">
        <v>267</v>
      </c>
      <c r="D1670" s="73" t="s">
        <v>3751</v>
      </c>
      <c r="E1670" s="73">
        <v>473</v>
      </c>
      <c r="F1670" s="73">
        <v>24</v>
      </c>
      <c r="G1670" s="74">
        <v>7</v>
      </c>
      <c r="H1670" s="73" t="s">
        <v>2533</v>
      </c>
      <c r="I1670" s="74">
        <v>4.4400000000000004</v>
      </c>
      <c r="J1670" s="2">
        <v>1</v>
      </c>
      <c r="K1670" s="94"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2.58</v>
      </c>
    </row>
    <row r="1671" spans="1:11" x14ac:dyDescent="0.25">
      <c r="A1671" s="2">
        <v>28666</v>
      </c>
      <c r="B1671" s="73" t="s">
        <v>3151</v>
      </c>
      <c r="C1671" s="73" t="s">
        <v>267</v>
      </c>
      <c r="D1671" s="73" t="s">
        <v>3751</v>
      </c>
      <c r="E1671" s="73">
        <v>473</v>
      </c>
      <c r="F1671" s="73">
        <v>24</v>
      </c>
      <c r="G1671" s="74">
        <v>7</v>
      </c>
      <c r="H1671" s="73" t="s">
        <v>2533</v>
      </c>
      <c r="I1671" s="74">
        <v>4.4400000000000004</v>
      </c>
      <c r="J1671" s="2">
        <v>1</v>
      </c>
      <c r="K1671" s="94"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2.58</v>
      </c>
    </row>
    <row r="1672" spans="1:11" x14ac:dyDescent="0.25">
      <c r="A1672" s="2">
        <v>28668</v>
      </c>
      <c r="B1672" s="73" t="s">
        <v>1291</v>
      </c>
      <c r="C1672" s="73" t="s">
        <v>267</v>
      </c>
      <c r="D1672" s="73" t="s">
        <v>3777</v>
      </c>
      <c r="E1672" s="73">
        <v>3784</v>
      </c>
      <c r="F1672" s="73">
        <v>3</v>
      </c>
      <c r="G1672" s="74">
        <v>5</v>
      </c>
      <c r="H1672" s="73" t="s">
        <v>2533</v>
      </c>
      <c r="I1672" s="74">
        <v>28.99</v>
      </c>
      <c r="J1672" s="2">
        <v>8</v>
      </c>
      <c r="K1672" s="94"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14.77</v>
      </c>
    </row>
    <row r="1673" spans="1:11" x14ac:dyDescent="0.25">
      <c r="A1673" s="2">
        <v>28668</v>
      </c>
      <c r="B1673" s="73" t="s">
        <v>1291</v>
      </c>
      <c r="C1673" s="73" t="s">
        <v>267</v>
      </c>
      <c r="D1673" s="73" t="s">
        <v>3777</v>
      </c>
      <c r="E1673" s="73">
        <v>3784</v>
      </c>
      <c r="F1673" s="73">
        <v>3</v>
      </c>
      <c r="G1673" s="74">
        <v>5</v>
      </c>
      <c r="H1673" s="73" t="s">
        <v>2533</v>
      </c>
      <c r="I1673" s="74">
        <v>28.99</v>
      </c>
      <c r="J1673" s="2">
        <v>8</v>
      </c>
      <c r="K1673" s="94"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14.77</v>
      </c>
    </row>
    <row r="1674" spans="1:11" x14ac:dyDescent="0.25">
      <c r="A1674" s="2">
        <v>28669</v>
      </c>
      <c r="B1674" s="73" t="s">
        <v>1292</v>
      </c>
      <c r="C1674" s="73" t="s">
        <v>267</v>
      </c>
      <c r="D1674" s="73" t="s">
        <v>3751</v>
      </c>
      <c r="E1674" s="73">
        <v>3784</v>
      </c>
      <c r="F1674" s="73">
        <v>3</v>
      </c>
      <c r="G1674" s="74">
        <v>7.1</v>
      </c>
      <c r="H1674" s="73" t="s">
        <v>2533</v>
      </c>
      <c r="I1674" s="74">
        <v>29.49</v>
      </c>
      <c r="J1674" s="2">
        <v>8</v>
      </c>
      <c r="K1674" s="94"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20.97</v>
      </c>
    </row>
    <row r="1675" spans="1:11" x14ac:dyDescent="0.25">
      <c r="A1675" s="2">
        <v>28669</v>
      </c>
      <c r="B1675" s="73" t="s">
        <v>1292</v>
      </c>
      <c r="C1675" s="73" t="s">
        <v>267</v>
      </c>
      <c r="D1675" s="73" t="s">
        <v>3751</v>
      </c>
      <c r="E1675" s="73">
        <v>3784</v>
      </c>
      <c r="F1675" s="73">
        <v>3</v>
      </c>
      <c r="G1675" s="74">
        <v>7.1</v>
      </c>
      <c r="H1675" s="73" t="s">
        <v>2533</v>
      </c>
      <c r="I1675" s="74">
        <v>29.49</v>
      </c>
      <c r="J1675" s="2">
        <v>8</v>
      </c>
      <c r="K1675" s="94"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20.97</v>
      </c>
    </row>
    <row r="1676" spans="1:11" x14ac:dyDescent="0.25">
      <c r="A1676" s="2">
        <v>28683</v>
      </c>
      <c r="B1676" s="73" t="s">
        <v>573</v>
      </c>
      <c r="C1676" s="73" t="s">
        <v>266</v>
      </c>
      <c r="D1676" s="73" t="s">
        <v>3794</v>
      </c>
      <c r="E1676" s="73">
        <v>1500</v>
      </c>
      <c r="F1676" s="73">
        <v>1</v>
      </c>
      <c r="G1676" s="74">
        <v>12</v>
      </c>
      <c r="H1676" s="73" t="s">
        <v>5026</v>
      </c>
      <c r="I1676" s="74">
        <v>169.98</v>
      </c>
      <c r="J1676" s="2">
        <v>1</v>
      </c>
      <c r="K1676" s="94"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14.05</v>
      </c>
    </row>
    <row r="1677" spans="1:11" x14ac:dyDescent="0.25">
      <c r="A1677" s="2">
        <v>28687</v>
      </c>
      <c r="B1677" s="73" t="s">
        <v>1293</v>
      </c>
      <c r="C1677" s="73" t="s">
        <v>266</v>
      </c>
      <c r="D1677" s="73" t="s">
        <v>3743</v>
      </c>
      <c r="E1677" s="73">
        <v>750</v>
      </c>
      <c r="F1677" s="73">
        <v>12</v>
      </c>
      <c r="G1677" s="74">
        <v>11.5</v>
      </c>
      <c r="H1677" s="73" t="s">
        <v>2475</v>
      </c>
      <c r="I1677" s="74">
        <v>21.99</v>
      </c>
      <c r="J1677" s="2">
        <v>1</v>
      </c>
      <c r="K1677" s="94"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6.73</v>
      </c>
    </row>
    <row r="1678" spans="1:11" x14ac:dyDescent="0.25">
      <c r="A1678" s="2">
        <v>28704</v>
      </c>
      <c r="B1678" s="73" t="s">
        <v>1294</v>
      </c>
      <c r="C1678" s="73" t="s">
        <v>265</v>
      </c>
      <c r="D1678" s="73" t="s">
        <v>3778</v>
      </c>
      <c r="E1678" s="73">
        <v>750</v>
      </c>
      <c r="F1678" s="73">
        <v>12</v>
      </c>
      <c r="G1678" s="74">
        <v>35</v>
      </c>
      <c r="H1678" s="73" t="s">
        <v>2461</v>
      </c>
      <c r="I1678" s="74">
        <v>47.99</v>
      </c>
      <c r="J1678" s="2">
        <v>1</v>
      </c>
      <c r="K1678" s="94"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20.49</v>
      </c>
    </row>
    <row r="1679" spans="1:11" x14ac:dyDescent="0.25">
      <c r="A1679" s="2">
        <v>28739</v>
      </c>
      <c r="B1679" s="73" t="s">
        <v>4658</v>
      </c>
      <c r="C1679" s="73" t="s">
        <v>266</v>
      </c>
      <c r="D1679" s="73" t="s">
        <v>3758</v>
      </c>
      <c r="E1679" s="73">
        <v>750</v>
      </c>
      <c r="F1679" s="73">
        <v>12</v>
      </c>
      <c r="G1679" s="74">
        <v>14</v>
      </c>
      <c r="H1679" s="73" t="s">
        <v>2462</v>
      </c>
      <c r="I1679" s="74">
        <v>26.99</v>
      </c>
      <c r="J1679" s="2">
        <v>1</v>
      </c>
      <c r="K1679" s="94"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8.1999999999999993</v>
      </c>
    </row>
    <row r="1680" spans="1:11" x14ac:dyDescent="0.25">
      <c r="A1680" s="2">
        <v>28747</v>
      </c>
      <c r="B1680" s="73" t="s">
        <v>1295</v>
      </c>
      <c r="C1680" s="73" t="s">
        <v>266</v>
      </c>
      <c r="D1680" s="73" t="s">
        <v>3747</v>
      </c>
      <c r="E1680" s="73">
        <v>3000</v>
      </c>
      <c r="F1680" s="73">
        <v>4</v>
      </c>
      <c r="G1680" s="74">
        <v>14</v>
      </c>
      <c r="H1680" s="73" t="s">
        <v>2482</v>
      </c>
      <c r="I1680" s="74">
        <v>48.99</v>
      </c>
      <c r="J1680" s="2">
        <v>1</v>
      </c>
      <c r="K1680" s="94"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32.79</v>
      </c>
    </row>
    <row r="1681" spans="1:11" x14ac:dyDescent="0.25">
      <c r="A1681" s="2">
        <v>28756</v>
      </c>
      <c r="B1681" s="73" t="s">
        <v>1296</v>
      </c>
      <c r="C1681" s="73" t="s">
        <v>266</v>
      </c>
      <c r="D1681" s="73" t="s">
        <v>3795</v>
      </c>
      <c r="E1681" s="73">
        <v>750</v>
      </c>
      <c r="F1681" s="73">
        <v>6</v>
      </c>
      <c r="G1681" s="74">
        <v>14.5</v>
      </c>
      <c r="H1681" s="73" t="s">
        <v>2553</v>
      </c>
      <c r="I1681" s="74">
        <v>29.24</v>
      </c>
      <c r="J1681" s="2">
        <v>1</v>
      </c>
      <c r="K1681" s="94"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8.49</v>
      </c>
    </row>
    <row r="1682" spans="1:11" x14ac:dyDescent="0.25">
      <c r="A1682" s="2">
        <v>28766</v>
      </c>
      <c r="B1682" s="73" t="s">
        <v>2306</v>
      </c>
      <c r="C1682" s="73" t="s">
        <v>265</v>
      </c>
      <c r="D1682" s="73" t="s">
        <v>3763</v>
      </c>
      <c r="E1682" s="73">
        <v>700</v>
      </c>
      <c r="F1682" s="73">
        <v>6</v>
      </c>
      <c r="G1682" s="74">
        <v>40</v>
      </c>
      <c r="H1682" s="73" t="s">
        <v>2556</v>
      </c>
      <c r="I1682" s="74">
        <v>99.99</v>
      </c>
      <c r="J1682" s="2">
        <v>1</v>
      </c>
      <c r="K1682" s="94"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21.86</v>
      </c>
    </row>
    <row r="1683" spans="1:11" x14ac:dyDescent="0.25">
      <c r="A1683" s="2">
        <v>28818</v>
      </c>
      <c r="B1683" s="73" t="s">
        <v>1297</v>
      </c>
      <c r="C1683" s="73" t="s">
        <v>267</v>
      </c>
      <c r="D1683" s="73" t="s">
        <v>3751</v>
      </c>
      <c r="E1683" s="73">
        <v>5325</v>
      </c>
      <c r="F1683" s="73">
        <v>1</v>
      </c>
      <c r="G1683" s="74">
        <v>6.4</v>
      </c>
      <c r="H1683" s="73" t="s">
        <v>3551</v>
      </c>
      <c r="I1683" s="74">
        <v>26.79</v>
      </c>
      <c r="J1683" s="2">
        <v>15</v>
      </c>
      <c r="K1683" s="94"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26.61</v>
      </c>
    </row>
    <row r="1684" spans="1:11" x14ac:dyDescent="0.25">
      <c r="A1684" s="2">
        <v>28818</v>
      </c>
      <c r="B1684" s="73" t="s">
        <v>1297</v>
      </c>
      <c r="C1684" s="73" t="s">
        <v>267</v>
      </c>
      <c r="D1684" s="73" t="s">
        <v>3751</v>
      </c>
      <c r="E1684" s="73">
        <v>5325</v>
      </c>
      <c r="F1684" s="73">
        <v>1</v>
      </c>
      <c r="G1684" s="74">
        <v>6.4</v>
      </c>
      <c r="H1684" s="73" t="s">
        <v>3551</v>
      </c>
      <c r="I1684" s="74">
        <v>26.79</v>
      </c>
      <c r="J1684" s="2">
        <v>15</v>
      </c>
      <c r="K1684" s="94"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26.61</v>
      </c>
    </row>
    <row r="1685" spans="1:11" x14ac:dyDescent="0.25">
      <c r="A1685" s="2">
        <v>28835</v>
      </c>
      <c r="B1685" s="73" t="s">
        <v>2954</v>
      </c>
      <c r="C1685" s="73" t="s">
        <v>266</v>
      </c>
      <c r="D1685" s="73" t="s">
        <v>3799</v>
      </c>
      <c r="E1685" s="73">
        <v>750</v>
      </c>
      <c r="F1685" s="73">
        <v>12</v>
      </c>
      <c r="G1685" s="74">
        <v>0.5</v>
      </c>
      <c r="H1685" s="73" t="s">
        <v>2552</v>
      </c>
      <c r="I1685" s="74">
        <v>9.7899999999999991</v>
      </c>
      <c r="J1685" s="2">
        <v>1</v>
      </c>
      <c r="K1685" s="94"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0.28999999999999998</v>
      </c>
    </row>
    <row r="1686" spans="1:11" x14ac:dyDescent="0.25">
      <c r="A1686" s="2">
        <v>28859</v>
      </c>
      <c r="B1686" s="73" t="s">
        <v>2102</v>
      </c>
      <c r="C1686" s="73" t="s">
        <v>266</v>
      </c>
      <c r="D1686" s="73" t="s">
        <v>3758</v>
      </c>
      <c r="E1686" s="73">
        <v>750</v>
      </c>
      <c r="F1686" s="73">
        <v>12</v>
      </c>
      <c r="G1686" s="74">
        <v>14.5</v>
      </c>
      <c r="H1686" s="73" t="s">
        <v>2469</v>
      </c>
      <c r="I1686" s="74">
        <v>40.99</v>
      </c>
      <c r="J1686" s="2">
        <v>1</v>
      </c>
      <c r="K1686" s="94"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8.49</v>
      </c>
    </row>
    <row r="1687" spans="1:11" x14ac:dyDescent="0.25">
      <c r="A1687" s="2">
        <v>28868</v>
      </c>
      <c r="B1687" s="73" t="s">
        <v>2127</v>
      </c>
      <c r="C1687" s="73" t="s">
        <v>265</v>
      </c>
      <c r="D1687" s="73" t="s">
        <v>3783</v>
      </c>
      <c r="E1687" s="73">
        <v>750</v>
      </c>
      <c r="F1687" s="73">
        <v>6</v>
      </c>
      <c r="G1687" s="74">
        <v>40</v>
      </c>
      <c r="H1687" s="73" t="s">
        <v>2480</v>
      </c>
      <c r="I1687" s="74">
        <v>149.99</v>
      </c>
      <c r="J1687" s="2">
        <v>1</v>
      </c>
      <c r="K1687" s="94"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23.42</v>
      </c>
    </row>
    <row r="1688" spans="1:11" x14ac:dyDescent="0.25">
      <c r="A1688" s="2">
        <v>28892</v>
      </c>
      <c r="B1688" s="73" t="s">
        <v>1299</v>
      </c>
      <c r="C1688" s="73" t="s">
        <v>266</v>
      </c>
      <c r="D1688" s="73" t="s">
        <v>3759</v>
      </c>
      <c r="E1688" s="73">
        <v>750</v>
      </c>
      <c r="F1688" s="73">
        <v>12</v>
      </c>
      <c r="G1688" s="74">
        <v>13.5</v>
      </c>
      <c r="H1688" s="73" t="s">
        <v>2513</v>
      </c>
      <c r="I1688" s="74">
        <v>18.989999999999998</v>
      </c>
      <c r="J1688" s="2">
        <v>1</v>
      </c>
      <c r="K1688" s="94"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7.9</v>
      </c>
    </row>
    <row r="1689" spans="1:11" x14ac:dyDescent="0.25">
      <c r="A1689" s="2">
        <v>28894</v>
      </c>
      <c r="B1689" s="73" t="s">
        <v>1300</v>
      </c>
      <c r="C1689" s="73" t="s">
        <v>266</v>
      </c>
      <c r="D1689" s="73" t="s">
        <v>3755</v>
      </c>
      <c r="E1689" s="73">
        <v>750</v>
      </c>
      <c r="F1689" s="73">
        <v>12</v>
      </c>
      <c r="G1689" s="74">
        <v>12</v>
      </c>
      <c r="H1689" s="73" t="s">
        <v>2513</v>
      </c>
      <c r="I1689" s="74">
        <v>18.989999999999998</v>
      </c>
      <c r="J1689" s="2">
        <v>1</v>
      </c>
      <c r="K1689" s="94"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7.03</v>
      </c>
    </row>
    <row r="1690" spans="1:11" x14ac:dyDescent="0.25">
      <c r="A1690" s="2">
        <v>28916</v>
      </c>
      <c r="B1690" s="73" t="s">
        <v>1301</v>
      </c>
      <c r="C1690" s="73" t="s">
        <v>265</v>
      </c>
      <c r="D1690" s="73" t="s">
        <v>3821</v>
      </c>
      <c r="E1690" s="73">
        <v>750</v>
      </c>
      <c r="F1690" s="73">
        <v>6</v>
      </c>
      <c r="G1690" s="74">
        <v>40</v>
      </c>
      <c r="H1690" s="73" t="s">
        <v>2461</v>
      </c>
      <c r="I1690" s="74">
        <v>102.99</v>
      </c>
      <c r="J1690" s="2">
        <v>1</v>
      </c>
      <c r="K1690" s="94"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23.42</v>
      </c>
    </row>
    <row r="1691" spans="1:11" x14ac:dyDescent="0.25">
      <c r="A1691" s="2">
        <v>28926</v>
      </c>
      <c r="B1691" s="73" t="s">
        <v>1302</v>
      </c>
      <c r="C1691" s="73" t="s">
        <v>266</v>
      </c>
      <c r="D1691" s="73" t="s">
        <v>278</v>
      </c>
      <c r="E1691" s="73">
        <v>750</v>
      </c>
      <c r="F1691" s="73">
        <v>12</v>
      </c>
      <c r="G1691" s="74">
        <v>13.5</v>
      </c>
      <c r="H1691" s="73" t="s">
        <v>5086</v>
      </c>
      <c r="I1691" s="74">
        <v>15.99</v>
      </c>
      <c r="J1691" s="2">
        <v>1</v>
      </c>
      <c r="K1691" s="94"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7.9</v>
      </c>
    </row>
    <row r="1692" spans="1:11" x14ac:dyDescent="0.25">
      <c r="A1692" s="2">
        <v>28937</v>
      </c>
      <c r="B1692" s="73" t="s">
        <v>2103</v>
      </c>
      <c r="C1692" s="73" t="s">
        <v>266</v>
      </c>
      <c r="D1692" s="73" t="s">
        <v>3747</v>
      </c>
      <c r="E1692" s="73">
        <v>750</v>
      </c>
      <c r="F1692" s="73">
        <v>12</v>
      </c>
      <c r="G1692" s="74">
        <v>12.5</v>
      </c>
      <c r="H1692" s="73" t="s">
        <v>4556</v>
      </c>
      <c r="I1692" s="74">
        <v>21.99</v>
      </c>
      <c r="J1692" s="2">
        <v>1</v>
      </c>
      <c r="K1692" s="94"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7.32</v>
      </c>
    </row>
    <row r="1693" spans="1:11" x14ac:dyDescent="0.25">
      <c r="A1693" s="2">
        <v>28938</v>
      </c>
      <c r="B1693" s="73" t="s">
        <v>3363</v>
      </c>
      <c r="C1693" s="73" t="s">
        <v>266</v>
      </c>
      <c r="D1693" s="73" t="s">
        <v>3758</v>
      </c>
      <c r="E1693" s="73">
        <v>750</v>
      </c>
      <c r="F1693" s="73">
        <v>12</v>
      </c>
      <c r="G1693" s="74">
        <v>14</v>
      </c>
      <c r="H1693" s="73" t="s">
        <v>4556</v>
      </c>
      <c r="I1693" s="74">
        <v>19.989999999999998</v>
      </c>
      <c r="J1693" s="2">
        <v>1</v>
      </c>
      <c r="K1693" s="94"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8.1999999999999993</v>
      </c>
    </row>
    <row r="1694" spans="1:11" x14ac:dyDescent="0.25">
      <c r="A1694" s="2">
        <v>29004</v>
      </c>
      <c r="B1694" s="73" t="s">
        <v>1303</v>
      </c>
      <c r="C1694" s="73" t="s">
        <v>4290</v>
      </c>
      <c r="D1694" s="73" t="s">
        <v>3790</v>
      </c>
      <c r="E1694" s="73">
        <v>2130</v>
      </c>
      <c r="F1694" s="73">
        <v>4</v>
      </c>
      <c r="G1694" s="74">
        <v>5</v>
      </c>
      <c r="H1694" s="73" t="s">
        <v>2482</v>
      </c>
      <c r="I1694" s="74">
        <v>16.989999999999998</v>
      </c>
      <c r="J1694" s="2">
        <v>6</v>
      </c>
      <c r="K1694" s="94"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8.31</v>
      </c>
    </row>
    <row r="1695" spans="1:11" x14ac:dyDescent="0.25">
      <c r="A1695" s="2">
        <v>29030</v>
      </c>
      <c r="B1695" s="73" t="s">
        <v>1304</v>
      </c>
      <c r="C1695" s="73" t="s">
        <v>267</v>
      </c>
      <c r="D1695" s="73" t="s">
        <v>3820</v>
      </c>
      <c r="E1695" s="73">
        <v>355</v>
      </c>
      <c r="F1695" s="73">
        <v>24</v>
      </c>
      <c r="G1695" s="74">
        <v>0.3</v>
      </c>
      <c r="H1695" s="73" t="s">
        <v>2545</v>
      </c>
      <c r="I1695" s="74">
        <v>2.29</v>
      </c>
      <c r="J1695" s="2">
        <v>1</v>
      </c>
      <c r="K1695" s="94"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0.08</v>
      </c>
    </row>
    <row r="1696" spans="1:11" x14ac:dyDescent="0.25">
      <c r="A1696" s="2">
        <v>29032</v>
      </c>
      <c r="B1696" s="73" t="s">
        <v>1305</v>
      </c>
      <c r="C1696" s="73" t="s">
        <v>4290</v>
      </c>
      <c r="D1696" s="73" t="s">
        <v>3793</v>
      </c>
      <c r="E1696" s="73">
        <v>2046</v>
      </c>
      <c r="F1696" s="73">
        <v>4</v>
      </c>
      <c r="G1696" s="74">
        <v>5.5</v>
      </c>
      <c r="H1696" s="73" t="s">
        <v>5720</v>
      </c>
      <c r="I1696" s="74">
        <v>18.489999999999998</v>
      </c>
      <c r="J1696" s="2">
        <v>6</v>
      </c>
      <c r="K1696" s="94"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8.7899999999999991</v>
      </c>
    </row>
    <row r="1697" spans="1:11" x14ac:dyDescent="0.25">
      <c r="A1697" s="2">
        <v>29034</v>
      </c>
      <c r="B1697" s="73" t="s">
        <v>1306</v>
      </c>
      <c r="C1697" s="73" t="s">
        <v>266</v>
      </c>
      <c r="D1697" s="73" t="s">
        <v>3747</v>
      </c>
      <c r="E1697" s="73">
        <v>1000</v>
      </c>
      <c r="F1697" s="73">
        <v>12</v>
      </c>
      <c r="G1697" s="74">
        <v>13</v>
      </c>
      <c r="H1697" s="73" t="s">
        <v>5026</v>
      </c>
      <c r="I1697" s="74">
        <v>15.99</v>
      </c>
      <c r="J1697" s="2">
        <v>1</v>
      </c>
      <c r="K1697" s="94"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10.15</v>
      </c>
    </row>
    <row r="1698" spans="1:11" x14ac:dyDescent="0.25">
      <c r="A1698" s="2">
        <v>29066</v>
      </c>
      <c r="B1698" s="73" t="s">
        <v>2414</v>
      </c>
      <c r="C1698" s="73" t="s">
        <v>267</v>
      </c>
      <c r="D1698" s="73" t="s">
        <v>3751</v>
      </c>
      <c r="E1698" s="73">
        <v>5325</v>
      </c>
      <c r="F1698" s="73">
        <v>1</v>
      </c>
      <c r="G1698" s="74">
        <v>6</v>
      </c>
      <c r="H1698" s="73" t="s">
        <v>2502</v>
      </c>
      <c r="I1698" s="74">
        <v>28.99</v>
      </c>
      <c r="J1698" s="2">
        <v>15</v>
      </c>
      <c r="K1698" s="94"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24.94</v>
      </c>
    </row>
    <row r="1699" spans="1:11" x14ac:dyDescent="0.25">
      <c r="A1699" s="2">
        <v>29066</v>
      </c>
      <c r="B1699" s="73" t="s">
        <v>2414</v>
      </c>
      <c r="C1699" s="73" t="s">
        <v>267</v>
      </c>
      <c r="D1699" s="73" t="s">
        <v>3751</v>
      </c>
      <c r="E1699" s="73">
        <v>5325</v>
      </c>
      <c r="F1699" s="73">
        <v>1</v>
      </c>
      <c r="G1699" s="74">
        <v>6</v>
      </c>
      <c r="H1699" s="73" t="s">
        <v>2502</v>
      </c>
      <c r="I1699" s="74">
        <v>28.99</v>
      </c>
      <c r="J1699" s="2">
        <v>15</v>
      </c>
      <c r="K1699" s="94"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24.94</v>
      </c>
    </row>
    <row r="1700" spans="1:11" x14ac:dyDescent="0.25">
      <c r="A1700" s="2">
        <v>29068</v>
      </c>
      <c r="B1700" s="73" t="s">
        <v>1307</v>
      </c>
      <c r="C1700" s="73" t="s">
        <v>265</v>
      </c>
      <c r="D1700" s="73" t="s">
        <v>3813</v>
      </c>
      <c r="E1700" s="73">
        <v>750</v>
      </c>
      <c r="F1700" s="73">
        <v>12</v>
      </c>
      <c r="G1700" s="74">
        <v>47</v>
      </c>
      <c r="H1700" s="73" t="s">
        <v>2470</v>
      </c>
      <c r="I1700" s="74">
        <v>29.49</v>
      </c>
      <c r="J1700" s="2">
        <v>1</v>
      </c>
      <c r="K1700" s="94"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27.52</v>
      </c>
    </row>
    <row r="1701" spans="1:11" x14ac:dyDescent="0.25">
      <c r="A1701" s="2">
        <v>29069</v>
      </c>
      <c r="B1701" s="73" t="s">
        <v>4310</v>
      </c>
      <c r="C1701" s="73" t="s">
        <v>267</v>
      </c>
      <c r="D1701" s="73" t="s">
        <v>3751</v>
      </c>
      <c r="E1701" s="73">
        <v>2840</v>
      </c>
      <c r="F1701" s="73">
        <v>3</v>
      </c>
      <c r="G1701" s="74">
        <v>6</v>
      </c>
      <c r="H1701" s="73" t="s">
        <v>2502</v>
      </c>
      <c r="I1701" s="74">
        <v>14.99</v>
      </c>
      <c r="J1701" s="2">
        <v>8</v>
      </c>
      <c r="K1701" s="94"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13.3</v>
      </c>
    </row>
    <row r="1702" spans="1:11" x14ac:dyDescent="0.25">
      <c r="A1702" s="2">
        <v>29069</v>
      </c>
      <c r="B1702" s="73" t="s">
        <v>4310</v>
      </c>
      <c r="C1702" s="73" t="s">
        <v>267</v>
      </c>
      <c r="D1702" s="73" t="s">
        <v>3751</v>
      </c>
      <c r="E1702" s="73">
        <v>2840</v>
      </c>
      <c r="F1702" s="73">
        <v>3</v>
      </c>
      <c r="G1702" s="74">
        <v>6</v>
      </c>
      <c r="H1702" s="73" t="s">
        <v>2502</v>
      </c>
      <c r="I1702" s="74">
        <v>14.99</v>
      </c>
      <c r="J1702" s="2">
        <v>8</v>
      </c>
      <c r="K1702" s="94"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13.3</v>
      </c>
    </row>
    <row r="1703" spans="1:11" x14ac:dyDescent="0.25">
      <c r="A1703" s="2">
        <v>29073</v>
      </c>
      <c r="B1703" s="73" t="s">
        <v>1308</v>
      </c>
      <c r="C1703" s="73" t="s">
        <v>266</v>
      </c>
      <c r="D1703" s="73" t="s">
        <v>3747</v>
      </c>
      <c r="E1703" s="73">
        <v>750</v>
      </c>
      <c r="F1703" s="73">
        <v>12</v>
      </c>
      <c r="G1703" s="74">
        <v>12.5</v>
      </c>
      <c r="H1703" s="73" t="s">
        <v>2485</v>
      </c>
      <c r="I1703" s="74">
        <v>14.99</v>
      </c>
      <c r="J1703" s="2">
        <v>1</v>
      </c>
      <c r="K1703" s="94"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7.32</v>
      </c>
    </row>
    <row r="1704" spans="1:11" x14ac:dyDescent="0.25">
      <c r="A1704" s="2">
        <v>29119</v>
      </c>
      <c r="B1704" s="73" t="s">
        <v>1309</v>
      </c>
      <c r="C1704" s="73" t="s">
        <v>266</v>
      </c>
      <c r="D1704" s="73" t="s">
        <v>3775</v>
      </c>
      <c r="E1704" s="73">
        <v>750</v>
      </c>
      <c r="F1704" s="73">
        <v>12</v>
      </c>
      <c r="G1704" s="74">
        <v>13</v>
      </c>
      <c r="H1704" s="73" t="s">
        <v>4291</v>
      </c>
      <c r="I1704" s="74">
        <v>17.989999999999998</v>
      </c>
      <c r="J1704" s="2">
        <v>1</v>
      </c>
      <c r="K1704" s="94"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7.61</v>
      </c>
    </row>
    <row r="1705" spans="1:11" x14ac:dyDescent="0.25">
      <c r="A1705" s="2">
        <v>29139</v>
      </c>
      <c r="B1705" s="73" t="s">
        <v>1310</v>
      </c>
      <c r="C1705" s="73" t="s">
        <v>267</v>
      </c>
      <c r="D1705" s="73" t="s">
        <v>3820</v>
      </c>
      <c r="E1705" s="73">
        <v>355</v>
      </c>
      <c r="F1705" s="73">
        <v>24</v>
      </c>
      <c r="G1705" s="74">
        <v>0.3</v>
      </c>
      <c r="H1705" s="73" t="s">
        <v>2545</v>
      </c>
      <c r="I1705" s="74">
        <v>2.29</v>
      </c>
      <c r="J1705" s="2">
        <v>1</v>
      </c>
      <c r="K1705" s="94"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0.08</v>
      </c>
    </row>
    <row r="1706" spans="1:11" x14ac:dyDescent="0.25">
      <c r="A1706" s="2">
        <v>29142</v>
      </c>
      <c r="B1706" s="73" t="s">
        <v>1311</v>
      </c>
      <c r="C1706" s="73" t="s">
        <v>4290</v>
      </c>
      <c r="D1706" s="73" t="s">
        <v>3790</v>
      </c>
      <c r="E1706" s="73">
        <v>2130</v>
      </c>
      <c r="F1706" s="73">
        <v>4</v>
      </c>
      <c r="G1706" s="74">
        <v>5</v>
      </c>
      <c r="H1706" s="73" t="s">
        <v>2461</v>
      </c>
      <c r="I1706" s="74">
        <v>17.989999999999998</v>
      </c>
      <c r="J1706" s="2">
        <v>6</v>
      </c>
      <c r="K1706" s="94"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8.31</v>
      </c>
    </row>
    <row r="1707" spans="1:11" x14ac:dyDescent="0.25">
      <c r="A1707" s="2">
        <v>29187</v>
      </c>
      <c r="B1707" s="73" t="s">
        <v>1270</v>
      </c>
      <c r="C1707" s="73" t="s">
        <v>265</v>
      </c>
      <c r="D1707" s="73" t="s">
        <v>3742</v>
      </c>
      <c r="E1707" s="73">
        <v>1750</v>
      </c>
      <c r="F1707" s="73">
        <v>6</v>
      </c>
      <c r="G1707" s="74">
        <v>40</v>
      </c>
      <c r="H1707" s="73" t="s">
        <v>2538</v>
      </c>
      <c r="I1707" s="74">
        <v>54.65</v>
      </c>
      <c r="J1707" s="2">
        <v>1</v>
      </c>
      <c r="K1707" s="94"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54.65</v>
      </c>
    </row>
    <row r="1708" spans="1:11" x14ac:dyDescent="0.25">
      <c r="A1708" s="2">
        <v>29198</v>
      </c>
      <c r="B1708" s="73" t="s">
        <v>1312</v>
      </c>
      <c r="C1708" s="73" t="s">
        <v>266</v>
      </c>
      <c r="D1708" s="73" t="s">
        <v>3760</v>
      </c>
      <c r="E1708" s="73">
        <v>750</v>
      </c>
      <c r="F1708" s="73">
        <v>6</v>
      </c>
      <c r="G1708" s="74">
        <v>14</v>
      </c>
      <c r="H1708" s="73" t="s">
        <v>2480</v>
      </c>
      <c r="I1708" s="74">
        <v>53.63</v>
      </c>
      <c r="J1708" s="2">
        <v>1</v>
      </c>
      <c r="K1708" s="94"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8.1999999999999993</v>
      </c>
    </row>
    <row r="1709" spans="1:11" x14ac:dyDescent="0.25">
      <c r="A1709" s="2">
        <v>29244</v>
      </c>
      <c r="B1709" s="73" t="s">
        <v>1313</v>
      </c>
      <c r="C1709" s="73" t="s">
        <v>267</v>
      </c>
      <c r="D1709" s="73" t="s">
        <v>3777</v>
      </c>
      <c r="E1709" s="73">
        <v>473</v>
      </c>
      <c r="F1709" s="73">
        <v>24</v>
      </c>
      <c r="G1709" s="74">
        <v>4.5</v>
      </c>
      <c r="H1709" s="73" t="s">
        <v>2542</v>
      </c>
      <c r="I1709" s="74">
        <v>3.5</v>
      </c>
      <c r="J1709" s="2">
        <v>1</v>
      </c>
      <c r="K1709" s="94"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1.66</v>
      </c>
    </row>
    <row r="1710" spans="1:11" x14ac:dyDescent="0.25">
      <c r="A1710" s="2">
        <v>29244</v>
      </c>
      <c r="B1710" s="73" t="s">
        <v>1313</v>
      </c>
      <c r="C1710" s="73" t="s">
        <v>267</v>
      </c>
      <c r="D1710" s="73" t="s">
        <v>3777</v>
      </c>
      <c r="E1710" s="73">
        <v>473</v>
      </c>
      <c r="F1710" s="73">
        <v>24</v>
      </c>
      <c r="G1710" s="74">
        <v>4.5</v>
      </c>
      <c r="H1710" s="73" t="s">
        <v>2542</v>
      </c>
      <c r="I1710" s="74">
        <v>3.5</v>
      </c>
      <c r="J1710" s="2">
        <v>1</v>
      </c>
      <c r="K1710" s="94"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1.66</v>
      </c>
    </row>
    <row r="1711" spans="1:11" x14ac:dyDescent="0.25">
      <c r="A1711" s="2">
        <v>29265</v>
      </c>
      <c r="B1711" s="73" t="s">
        <v>1314</v>
      </c>
      <c r="C1711" s="73" t="s">
        <v>267</v>
      </c>
      <c r="D1711" s="73" t="s">
        <v>3782</v>
      </c>
      <c r="E1711" s="73">
        <v>473</v>
      </c>
      <c r="F1711" s="73">
        <v>24</v>
      </c>
      <c r="G1711" s="74">
        <v>4</v>
      </c>
      <c r="H1711" s="73" t="s">
        <v>2528</v>
      </c>
      <c r="I1711" s="74">
        <v>3.99</v>
      </c>
      <c r="J1711" s="2">
        <v>1</v>
      </c>
      <c r="K1711" s="94"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1.48</v>
      </c>
    </row>
    <row r="1712" spans="1:11" x14ac:dyDescent="0.25">
      <c r="A1712" s="2">
        <v>29265</v>
      </c>
      <c r="B1712" s="73" t="s">
        <v>1314</v>
      </c>
      <c r="C1712" s="73" t="s">
        <v>267</v>
      </c>
      <c r="D1712" s="73" t="s">
        <v>3782</v>
      </c>
      <c r="E1712" s="73">
        <v>473</v>
      </c>
      <c r="F1712" s="73">
        <v>24</v>
      </c>
      <c r="G1712" s="74">
        <v>4</v>
      </c>
      <c r="H1712" s="73" t="s">
        <v>2528</v>
      </c>
      <c r="I1712" s="74">
        <v>3.99</v>
      </c>
      <c r="J1712" s="2">
        <v>1</v>
      </c>
      <c r="K1712" s="94"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1.48</v>
      </c>
    </row>
    <row r="1713" spans="1:11" x14ac:dyDescent="0.25">
      <c r="A1713" s="2">
        <v>29294</v>
      </c>
      <c r="B1713" s="73" t="s">
        <v>5754</v>
      </c>
      <c r="C1713" s="73" t="s">
        <v>267</v>
      </c>
      <c r="D1713" s="73" t="s">
        <v>3751</v>
      </c>
      <c r="E1713" s="73">
        <v>473</v>
      </c>
      <c r="F1713" s="73">
        <v>24</v>
      </c>
      <c r="G1713" s="74">
        <v>6.5</v>
      </c>
      <c r="H1713" s="73" t="s">
        <v>2551</v>
      </c>
      <c r="I1713" s="74">
        <v>4.5</v>
      </c>
      <c r="J1713" s="2">
        <v>1</v>
      </c>
      <c r="K1713" s="94"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2.4</v>
      </c>
    </row>
    <row r="1714" spans="1:11" x14ac:dyDescent="0.25">
      <c r="A1714" s="2">
        <v>29294</v>
      </c>
      <c r="B1714" s="73" t="s">
        <v>5754</v>
      </c>
      <c r="C1714" s="73" t="s">
        <v>267</v>
      </c>
      <c r="D1714" s="73" t="s">
        <v>3751</v>
      </c>
      <c r="E1714" s="73">
        <v>473</v>
      </c>
      <c r="F1714" s="73">
        <v>24</v>
      </c>
      <c r="G1714" s="74">
        <v>6.5</v>
      </c>
      <c r="H1714" s="73" t="s">
        <v>2551</v>
      </c>
      <c r="I1714" s="74">
        <v>4.5</v>
      </c>
      <c r="J1714" s="2">
        <v>1</v>
      </c>
      <c r="K1714" s="94"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2.4</v>
      </c>
    </row>
    <row r="1715" spans="1:11" x14ac:dyDescent="0.25">
      <c r="A1715" s="2">
        <v>29320</v>
      </c>
      <c r="B1715" s="73" t="s">
        <v>1316</v>
      </c>
      <c r="C1715" s="73" t="s">
        <v>266</v>
      </c>
      <c r="D1715" s="73" t="s">
        <v>3772</v>
      </c>
      <c r="E1715" s="73">
        <v>750</v>
      </c>
      <c r="F1715" s="73">
        <v>6</v>
      </c>
      <c r="G1715" s="74">
        <v>13.5</v>
      </c>
      <c r="H1715" s="73" t="s">
        <v>2487</v>
      </c>
      <c r="I1715" s="74">
        <v>578</v>
      </c>
      <c r="J1715" s="2">
        <v>1</v>
      </c>
      <c r="K1715" s="94"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7.9</v>
      </c>
    </row>
    <row r="1716" spans="1:11" x14ac:dyDescent="0.25">
      <c r="A1716" s="2">
        <v>29321</v>
      </c>
      <c r="B1716" s="73" t="s">
        <v>1317</v>
      </c>
      <c r="C1716" s="73" t="s">
        <v>266</v>
      </c>
      <c r="D1716" s="73" t="s">
        <v>3747</v>
      </c>
      <c r="E1716" s="73">
        <v>750</v>
      </c>
      <c r="F1716" s="73">
        <v>6</v>
      </c>
      <c r="G1716" s="74">
        <v>13.5</v>
      </c>
      <c r="H1716" s="73" t="s">
        <v>2487</v>
      </c>
      <c r="I1716" s="74">
        <v>142.94999999999999</v>
      </c>
      <c r="J1716" s="2">
        <v>1</v>
      </c>
      <c r="K1716" s="94"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7.9</v>
      </c>
    </row>
    <row r="1717" spans="1:11" x14ac:dyDescent="0.25">
      <c r="A1717" s="2">
        <v>29325</v>
      </c>
      <c r="B1717" s="73" t="s">
        <v>1318</v>
      </c>
      <c r="C1717" s="73" t="s">
        <v>266</v>
      </c>
      <c r="D1717" s="73" t="s">
        <v>3747</v>
      </c>
      <c r="E1717" s="73">
        <v>750</v>
      </c>
      <c r="F1717" s="73">
        <v>12</v>
      </c>
      <c r="G1717" s="74">
        <v>13.5</v>
      </c>
      <c r="H1717" s="73" t="s">
        <v>2487</v>
      </c>
      <c r="I1717" s="74">
        <v>64.03</v>
      </c>
      <c r="J1717" s="2">
        <v>1</v>
      </c>
      <c r="K1717" s="94"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7.9</v>
      </c>
    </row>
    <row r="1718" spans="1:11" x14ac:dyDescent="0.25">
      <c r="A1718" s="2">
        <v>29327</v>
      </c>
      <c r="B1718" s="73" t="s">
        <v>5755</v>
      </c>
      <c r="C1718" s="73" t="s">
        <v>267</v>
      </c>
      <c r="D1718" s="73" t="s">
        <v>3751</v>
      </c>
      <c r="E1718" s="73">
        <v>473</v>
      </c>
      <c r="F1718" s="73">
        <v>24</v>
      </c>
      <c r="G1718" s="74">
        <v>7</v>
      </c>
      <c r="H1718" s="73" t="s">
        <v>2551</v>
      </c>
      <c r="I1718" s="74">
        <v>4.3</v>
      </c>
      <c r="J1718" s="2">
        <v>1</v>
      </c>
      <c r="K1718" s="94"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2.58</v>
      </c>
    </row>
    <row r="1719" spans="1:11" x14ac:dyDescent="0.25">
      <c r="A1719" s="2">
        <v>29327</v>
      </c>
      <c r="B1719" s="73" t="s">
        <v>5755</v>
      </c>
      <c r="C1719" s="73" t="s">
        <v>267</v>
      </c>
      <c r="D1719" s="73" t="s">
        <v>3751</v>
      </c>
      <c r="E1719" s="73">
        <v>473</v>
      </c>
      <c r="F1719" s="73">
        <v>24</v>
      </c>
      <c r="G1719" s="74">
        <v>7</v>
      </c>
      <c r="H1719" s="73" t="s">
        <v>2551</v>
      </c>
      <c r="I1719" s="74">
        <v>4.3</v>
      </c>
      <c r="J1719" s="2">
        <v>1</v>
      </c>
      <c r="K1719" s="94"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2.58</v>
      </c>
    </row>
    <row r="1720" spans="1:11" x14ac:dyDescent="0.25">
      <c r="A1720" s="2">
        <v>29329</v>
      </c>
      <c r="B1720" s="73" t="s">
        <v>1319</v>
      </c>
      <c r="C1720" s="73" t="s">
        <v>266</v>
      </c>
      <c r="D1720" s="73" t="s">
        <v>3747</v>
      </c>
      <c r="E1720" s="73">
        <v>750</v>
      </c>
      <c r="F1720" s="73">
        <v>6</v>
      </c>
      <c r="G1720" s="74">
        <v>14.7</v>
      </c>
      <c r="H1720" s="73" t="s">
        <v>2462</v>
      </c>
      <c r="I1720" s="74">
        <v>379.99</v>
      </c>
      <c r="J1720" s="2">
        <v>1</v>
      </c>
      <c r="K1720" s="94"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8.61</v>
      </c>
    </row>
    <row r="1721" spans="1:11" x14ac:dyDescent="0.25">
      <c r="A1721" s="2">
        <v>29330</v>
      </c>
      <c r="B1721" s="73" t="s">
        <v>1320</v>
      </c>
      <c r="C1721" s="73" t="s">
        <v>267</v>
      </c>
      <c r="D1721" s="73" t="s">
        <v>3777</v>
      </c>
      <c r="E1721" s="73">
        <v>4260</v>
      </c>
      <c r="F1721" s="73">
        <v>2</v>
      </c>
      <c r="G1721" s="74">
        <v>5</v>
      </c>
      <c r="H1721" s="73" t="s">
        <v>2501</v>
      </c>
      <c r="I1721" s="74">
        <v>23.49</v>
      </c>
      <c r="J1721" s="2">
        <v>12</v>
      </c>
      <c r="K1721" s="94"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16.63</v>
      </c>
    </row>
    <row r="1722" spans="1:11" x14ac:dyDescent="0.25">
      <c r="A1722" s="2">
        <v>29330</v>
      </c>
      <c r="B1722" s="73" t="s">
        <v>1320</v>
      </c>
      <c r="C1722" s="73" t="s">
        <v>267</v>
      </c>
      <c r="D1722" s="73" t="s">
        <v>3777</v>
      </c>
      <c r="E1722" s="73">
        <v>4260</v>
      </c>
      <c r="F1722" s="73">
        <v>2</v>
      </c>
      <c r="G1722" s="74">
        <v>5</v>
      </c>
      <c r="H1722" s="73" t="s">
        <v>2501</v>
      </c>
      <c r="I1722" s="74">
        <v>23.49</v>
      </c>
      <c r="J1722" s="2">
        <v>12</v>
      </c>
      <c r="K1722" s="94"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16.63</v>
      </c>
    </row>
    <row r="1723" spans="1:11" x14ac:dyDescent="0.25">
      <c r="A1723" s="2">
        <v>29332</v>
      </c>
      <c r="B1723" s="73" t="s">
        <v>1321</v>
      </c>
      <c r="C1723" s="73" t="s">
        <v>267</v>
      </c>
      <c r="D1723" s="73" t="s">
        <v>3741</v>
      </c>
      <c r="E1723" s="73">
        <v>740</v>
      </c>
      <c r="F1723" s="73">
        <v>12</v>
      </c>
      <c r="G1723" s="74">
        <v>4.7</v>
      </c>
      <c r="H1723" s="73" t="s">
        <v>2502</v>
      </c>
      <c r="I1723" s="74">
        <v>4.29</v>
      </c>
      <c r="J1723" s="2">
        <v>1</v>
      </c>
      <c r="K1723" s="94"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2.72</v>
      </c>
    </row>
    <row r="1724" spans="1:11" x14ac:dyDescent="0.25">
      <c r="A1724" s="2">
        <v>29332</v>
      </c>
      <c r="B1724" s="73" t="s">
        <v>1321</v>
      </c>
      <c r="C1724" s="73" t="s">
        <v>267</v>
      </c>
      <c r="D1724" s="73" t="s">
        <v>3741</v>
      </c>
      <c r="E1724" s="73">
        <v>740</v>
      </c>
      <c r="F1724" s="73">
        <v>12</v>
      </c>
      <c r="G1724" s="74">
        <v>4.7</v>
      </c>
      <c r="H1724" s="73" t="s">
        <v>2502</v>
      </c>
      <c r="I1724" s="74">
        <v>4.29</v>
      </c>
      <c r="J1724" s="2">
        <v>1</v>
      </c>
      <c r="K1724" s="94"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2.72</v>
      </c>
    </row>
    <row r="1725" spans="1:11" x14ac:dyDescent="0.25">
      <c r="A1725" s="2">
        <v>29337</v>
      </c>
      <c r="B1725" s="73" t="s">
        <v>1322</v>
      </c>
      <c r="C1725" s="73" t="s">
        <v>267</v>
      </c>
      <c r="D1725" s="73" t="s">
        <v>3751</v>
      </c>
      <c r="E1725" s="73">
        <v>473</v>
      </c>
      <c r="F1725" s="73">
        <v>24</v>
      </c>
      <c r="G1725" s="74">
        <v>7.5</v>
      </c>
      <c r="H1725" s="73" t="s">
        <v>2547</v>
      </c>
      <c r="I1725" s="74">
        <v>3.89</v>
      </c>
      <c r="J1725" s="2">
        <v>1</v>
      </c>
      <c r="K1725" s="94"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2.77</v>
      </c>
    </row>
    <row r="1726" spans="1:11" x14ac:dyDescent="0.25">
      <c r="A1726" s="2">
        <v>29337</v>
      </c>
      <c r="B1726" s="73" t="s">
        <v>1322</v>
      </c>
      <c r="C1726" s="73" t="s">
        <v>267</v>
      </c>
      <c r="D1726" s="73" t="s">
        <v>3751</v>
      </c>
      <c r="E1726" s="73">
        <v>473</v>
      </c>
      <c r="F1726" s="73">
        <v>24</v>
      </c>
      <c r="G1726" s="74">
        <v>7.5</v>
      </c>
      <c r="H1726" s="73" t="s">
        <v>2547</v>
      </c>
      <c r="I1726" s="74">
        <v>3.89</v>
      </c>
      <c r="J1726" s="2">
        <v>1</v>
      </c>
      <c r="K1726" s="94"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2.77</v>
      </c>
    </row>
    <row r="1727" spans="1:11" x14ac:dyDescent="0.25">
      <c r="A1727" s="2">
        <v>29373</v>
      </c>
      <c r="B1727" s="73" t="s">
        <v>1324</v>
      </c>
      <c r="C1727" s="73" t="s">
        <v>266</v>
      </c>
      <c r="D1727" s="73" t="s">
        <v>3769</v>
      </c>
      <c r="E1727" s="73">
        <v>750</v>
      </c>
      <c r="F1727" s="73">
        <v>12</v>
      </c>
      <c r="G1727" s="74">
        <v>6.5</v>
      </c>
      <c r="H1727" s="73" t="s">
        <v>4556</v>
      </c>
      <c r="I1727" s="74">
        <v>11.99</v>
      </c>
      <c r="J1727" s="2">
        <v>1</v>
      </c>
      <c r="K1727" s="94"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3.81</v>
      </c>
    </row>
    <row r="1728" spans="1:11" x14ac:dyDescent="0.25">
      <c r="A1728" s="2">
        <v>29375</v>
      </c>
      <c r="B1728" s="73" t="s">
        <v>1325</v>
      </c>
      <c r="C1728" s="73" t="s">
        <v>266</v>
      </c>
      <c r="D1728" s="73" t="s">
        <v>3759</v>
      </c>
      <c r="E1728" s="73">
        <v>750</v>
      </c>
      <c r="F1728" s="73">
        <v>3</v>
      </c>
      <c r="G1728" s="74">
        <v>13.5</v>
      </c>
      <c r="H1728" s="73" t="s">
        <v>4556</v>
      </c>
      <c r="I1728" s="74">
        <v>550.04999999999995</v>
      </c>
      <c r="J1728" s="2">
        <v>1</v>
      </c>
      <c r="K1728" s="94"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7.9</v>
      </c>
    </row>
    <row r="1729" spans="1:11" x14ac:dyDescent="0.25">
      <c r="A1729" s="2">
        <v>29377</v>
      </c>
      <c r="B1729" s="73" t="s">
        <v>2041</v>
      </c>
      <c r="C1729" s="73" t="s">
        <v>265</v>
      </c>
      <c r="D1729" s="73" t="s">
        <v>5096</v>
      </c>
      <c r="E1729" s="73">
        <v>750</v>
      </c>
      <c r="F1729" s="73">
        <v>12</v>
      </c>
      <c r="G1729" s="74">
        <v>35</v>
      </c>
      <c r="H1729" s="73" t="s">
        <v>2461</v>
      </c>
      <c r="I1729" s="74">
        <v>33.99</v>
      </c>
      <c r="J1729" s="2">
        <v>1</v>
      </c>
      <c r="K1729" s="94"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20.49</v>
      </c>
    </row>
    <row r="1730" spans="1:11" x14ac:dyDescent="0.25">
      <c r="A1730" s="2">
        <v>29420</v>
      </c>
      <c r="B1730" s="73" t="s">
        <v>2042</v>
      </c>
      <c r="C1730" s="73" t="s">
        <v>265</v>
      </c>
      <c r="D1730" s="73" t="s">
        <v>3781</v>
      </c>
      <c r="E1730" s="73">
        <v>50</v>
      </c>
      <c r="F1730" s="73">
        <v>120</v>
      </c>
      <c r="G1730" s="74">
        <v>33</v>
      </c>
      <c r="H1730" s="73" t="s">
        <v>2482</v>
      </c>
      <c r="I1730" s="74">
        <v>2.4900000000000002</v>
      </c>
      <c r="J1730" s="2">
        <v>1</v>
      </c>
      <c r="K1730" s="94"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1.76</v>
      </c>
    </row>
    <row r="1731" spans="1:11" x14ac:dyDescent="0.25">
      <c r="A1731" s="2">
        <v>29442</v>
      </c>
      <c r="B1731" s="73" t="s">
        <v>2043</v>
      </c>
      <c r="C1731" s="73" t="s">
        <v>265</v>
      </c>
      <c r="D1731" s="73" t="s">
        <v>3770</v>
      </c>
      <c r="E1731" s="73">
        <v>750</v>
      </c>
      <c r="F1731" s="73">
        <v>6</v>
      </c>
      <c r="G1731" s="74">
        <v>40</v>
      </c>
      <c r="H1731" s="73" t="s">
        <v>2460</v>
      </c>
      <c r="I1731" s="74">
        <v>70.290000000000006</v>
      </c>
      <c r="J1731" s="2">
        <v>1</v>
      </c>
      <c r="K1731" s="94"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23.42</v>
      </c>
    </row>
    <row r="1732" spans="1:11" x14ac:dyDescent="0.25">
      <c r="A1732" s="2">
        <v>29467</v>
      </c>
      <c r="B1732" s="73" t="s">
        <v>1856</v>
      </c>
      <c r="C1732" s="73" t="s">
        <v>267</v>
      </c>
      <c r="D1732" s="73" t="s">
        <v>3751</v>
      </c>
      <c r="E1732" s="73">
        <v>473</v>
      </c>
      <c r="F1732" s="73">
        <v>24</v>
      </c>
      <c r="G1732" s="74">
        <v>8</v>
      </c>
      <c r="H1732" s="73" t="s">
        <v>2558</v>
      </c>
      <c r="I1732" s="74">
        <v>4.8499999999999996</v>
      </c>
      <c r="J1732" s="2">
        <v>1</v>
      </c>
      <c r="K1732" s="94"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2.95</v>
      </c>
    </row>
    <row r="1733" spans="1:11" x14ac:dyDescent="0.25">
      <c r="A1733" s="2">
        <v>29467</v>
      </c>
      <c r="B1733" s="73" t="s">
        <v>1856</v>
      </c>
      <c r="C1733" s="73" t="s">
        <v>267</v>
      </c>
      <c r="D1733" s="73" t="s">
        <v>3751</v>
      </c>
      <c r="E1733" s="73">
        <v>473</v>
      </c>
      <c r="F1733" s="73">
        <v>24</v>
      </c>
      <c r="G1733" s="74">
        <v>8</v>
      </c>
      <c r="H1733" s="73" t="s">
        <v>2558</v>
      </c>
      <c r="I1733" s="74">
        <v>4.8499999999999996</v>
      </c>
      <c r="J1733" s="2">
        <v>1</v>
      </c>
      <c r="K1733" s="94"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2.95</v>
      </c>
    </row>
    <row r="1734" spans="1:11" x14ac:dyDescent="0.25">
      <c r="A1734" s="2">
        <v>29476</v>
      </c>
      <c r="B1734" s="73" t="s">
        <v>1873</v>
      </c>
      <c r="C1734" s="73" t="s">
        <v>267</v>
      </c>
      <c r="D1734" s="73" t="s">
        <v>3782</v>
      </c>
      <c r="E1734" s="73">
        <v>8520</v>
      </c>
      <c r="F1734" s="73">
        <v>1</v>
      </c>
      <c r="G1734" s="74">
        <v>4</v>
      </c>
      <c r="H1734" s="73" t="s">
        <v>2507</v>
      </c>
      <c r="I1734" s="74">
        <v>48.99</v>
      </c>
      <c r="J1734" s="2">
        <v>24</v>
      </c>
      <c r="K1734" s="94"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26.61</v>
      </c>
    </row>
    <row r="1735" spans="1:11" x14ac:dyDescent="0.25">
      <c r="A1735" s="2">
        <v>29476</v>
      </c>
      <c r="B1735" s="73" t="s">
        <v>1873</v>
      </c>
      <c r="C1735" s="73" t="s">
        <v>267</v>
      </c>
      <c r="D1735" s="73" t="s">
        <v>3782</v>
      </c>
      <c r="E1735" s="73">
        <v>8520</v>
      </c>
      <c r="F1735" s="73">
        <v>1</v>
      </c>
      <c r="G1735" s="74">
        <v>4</v>
      </c>
      <c r="H1735" s="73" t="s">
        <v>2507</v>
      </c>
      <c r="I1735" s="74">
        <v>48.99</v>
      </c>
      <c r="J1735" s="2">
        <v>24</v>
      </c>
      <c r="K1735" s="94"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26.61</v>
      </c>
    </row>
    <row r="1736" spans="1:11" x14ac:dyDescent="0.25">
      <c r="A1736" s="2">
        <v>29512</v>
      </c>
      <c r="B1736" s="73" t="s">
        <v>1890</v>
      </c>
      <c r="C1736" s="73" t="s">
        <v>267</v>
      </c>
      <c r="D1736" s="73" t="s">
        <v>3751</v>
      </c>
      <c r="E1736" s="73">
        <v>473</v>
      </c>
      <c r="F1736" s="73">
        <v>24</v>
      </c>
      <c r="G1736" s="74">
        <v>7</v>
      </c>
      <c r="H1736" s="73" t="s">
        <v>2545</v>
      </c>
      <c r="I1736" s="74">
        <v>4.49</v>
      </c>
      <c r="J1736" s="2">
        <v>1</v>
      </c>
      <c r="K1736" s="94"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2.58</v>
      </c>
    </row>
    <row r="1737" spans="1:11" x14ac:dyDescent="0.25">
      <c r="A1737" s="2">
        <v>29525</v>
      </c>
      <c r="B1737" s="73" t="s">
        <v>1861</v>
      </c>
      <c r="C1737" s="73" t="s">
        <v>267</v>
      </c>
      <c r="D1737" s="73" t="s">
        <v>3741</v>
      </c>
      <c r="E1737" s="73">
        <v>473</v>
      </c>
      <c r="F1737" s="73">
        <v>24</v>
      </c>
      <c r="G1737" s="74">
        <v>5</v>
      </c>
      <c r="H1737" s="73" t="s">
        <v>2554</v>
      </c>
      <c r="I1737" s="74">
        <v>3.99</v>
      </c>
      <c r="J1737" s="2">
        <v>1</v>
      </c>
      <c r="K1737" s="94"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1.85</v>
      </c>
    </row>
    <row r="1738" spans="1:11" x14ac:dyDescent="0.25">
      <c r="A1738" s="2">
        <v>29525</v>
      </c>
      <c r="B1738" s="73" t="s">
        <v>1861</v>
      </c>
      <c r="C1738" s="73" t="s">
        <v>267</v>
      </c>
      <c r="D1738" s="73" t="s">
        <v>3741</v>
      </c>
      <c r="E1738" s="73">
        <v>473</v>
      </c>
      <c r="F1738" s="73">
        <v>24</v>
      </c>
      <c r="G1738" s="74">
        <v>5</v>
      </c>
      <c r="H1738" s="73" t="s">
        <v>2554</v>
      </c>
      <c r="I1738" s="74">
        <v>3.99</v>
      </c>
      <c r="J1738" s="2">
        <v>1</v>
      </c>
      <c r="K1738" s="94"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1.85</v>
      </c>
    </row>
    <row r="1739" spans="1:11" x14ac:dyDescent="0.25">
      <c r="A1739" s="2">
        <v>29526</v>
      </c>
      <c r="B1739" s="73" t="s">
        <v>1862</v>
      </c>
      <c r="C1739" s="73" t="s">
        <v>267</v>
      </c>
      <c r="D1739" s="73" t="s">
        <v>3751</v>
      </c>
      <c r="E1739" s="73">
        <v>473</v>
      </c>
      <c r="F1739" s="73">
        <v>24</v>
      </c>
      <c r="G1739" s="74">
        <v>6.5</v>
      </c>
      <c r="H1739" s="73" t="s">
        <v>2554</v>
      </c>
      <c r="I1739" s="74">
        <v>4.59</v>
      </c>
      <c r="J1739" s="2">
        <v>1</v>
      </c>
      <c r="K1739" s="94"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2.4</v>
      </c>
    </row>
    <row r="1740" spans="1:11" x14ac:dyDescent="0.25">
      <c r="A1740" s="2">
        <v>29526</v>
      </c>
      <c r="B1740" s="73" t="s">
        <v>1862</v>
      </c>
      <c r="C1740" s="73" t="s">
        <v>267</v>
      </c>
      <c r="D1740" s="73" t="s">
        <v>3751</v>
      </c>
      <c r="E1740" s="73">
        <v>473</v>
      </c>
      <c r="F1740" s="73">
        <v>24</v>
      </c>
      <c r="G1740" s="74">
        <v>6.5</v>
      </c>
      <c r="H1740" s="73" t="s">
        <v>2554</v>
      </c>
      <c r="I1740" s="74">
        <v>4.59</v>
      </c>
      <c r="J1740" s="2">
        <v>1</v>
      </c>
      <c r="K1740" s="94"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2.4</v>
      </c>
    </row>
    <row r="1741" spans="1:11" x14ac:dyDescent="0.25">
      <c r="A1741" s="2">
        <v>29527</v>
      </c>
      <c r="B1741" s="73" t="s">
        <v>1863</v>
      </c>
      <c r="C1741" s="73" t="s">
        <v>267</v>
      </c>
      <c r="D1741" s="73" t="s">
        <v>3741</v>
      </c>
      <c r="E1741" s="73">
        <v>473</v>
      </c>
      <c r="F1741" s="73">
        <v>24</v>
      </c>
      <c r="G1741" s="74">
        <v>5</v>
      </c>
      <c r="H1741" s="73" t="s">
        <v>2554</v>
      </c>
      <c r="I1741" s="74">
        <v>4.3</v>
      </c>
      <c r="J1741" s="2">
        <v>1</v>
      </c>
      <c r="K1741" s="94"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1.85</v>
      </c>
    </row>
    <row r="1742" spans="1:11" x14ac:dyDescent="0.25">
      <c r="A1742" s="2">
        <v>29527</v>
      </c>
      <c r="B1742" s="73" t="s">
        <v>1863</v>
      </c>
      <c r="C1742" s="73" t="s">
        <v>267</v>
      </c>
      <c r="D1742" s="73" t="s">
        <v>3741</v>
      </c>
      <c r="E1742" s="73">
        <v>473</v>
      </c>
      <c r="F1742" s="73">
        <v>24</v>
      </c>
      <c r="G1742" s="74">
        <v>5</v>
      </c>
      <c r="H1742" s="73" t="s">
        <v>2554</v>
      </c>
      <c r="I1742" s="74">
        <v>4.3</v>
      </c>
      <c r="J1742" s="2">
        <v>1</v>
      </c>
      <c r="K1742" s="94"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1.85</v>
      </c>
    </row>
    <row r="1743" spans="1:11" x14ac:dyDescent="0.25">
      <c r="A1743" s="2">
        <v>29545</v>
      </c>
      <c r="B1743" s="73" t="s">
        <v>4002</v>
      </c>
      <c r="C1743" s="73" t="s">
        <v>266</v>
      </c>
      <c r="D1743" s="73" t="s">
        <v>3747</v>
      </c>
      <c r="E1743" s="73">
        <v>750</v>
      </c>
      <c r="F1743" s="73">
        <v>12</v>
      </c>
      <c r="G1743" s="74">
        <v>11</v>
      </c>
      <c r="H1743" s="73" t="s">
        <v>2493</v>
      </c>
      <c r="I1743" s="74">
        <v>19.989999999999998</v>
      </c>
      <c r="J1743" s="2">
        <v>1</v>
      </c>
      <c r="K1743" s="94"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6.44</v>
      </c>
    </row>
    <row r="1744" spans="1:11" x14ac:dyDescent="0.25">
      <c r="A1744" s="2">
        <v>29546</v>
      </c>
      <c r="B1744" s="73" t="s">
        <v>1891</v>
      </c>
      <c r="C1744" s="73" t="s">
        <v>265</v>
      </c>
      <c r="D1744" s="73" t="s">
        <v>3742</v>
      </c>
      <c r="E1744" s="73">
        <v>750</v>
      </c>
      <c r="F1744" s="73">
        <v>12</v>
      </c>
      <c r="G1744" s="74">
        <v>40</v>
      </c>
      <c r="H1744" s="73" t="s">
        <v>2555</v>
      </c>
      <c r="I1744" s="74">
        <v>23.49</v>
      </c>
      <c r="J1744" s="2">
        <v>1</v>
      </c>
      <c r="K1744" s="94"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23.42</v>
      </c>
    </row>
    <row r="1745" spans="1:11" x14ac:dyDescent="0.25">
      <c r="A1745" s="2">
        <v>29561</v>
      </c>
      <c r="B1745" s="73" t="s">
        <v>1893</v>
      </c>
      <c r="C1745" s="73" t="s">
        <v>265</v>
      </c>
      <c r="D1745" s="73" t="s">
        <v>3742</v>
      </c>
      <c r="E1745" s="73">
        <v>750</v>
      </c>
      <c r="F1745" s="73">
        <v>12</v>
      </c>
      <c r="G1745" s="74">
        <v>40</v>
      </c>
      <c r="H1745" s="73" t="s">
        <v>4897</v>
      </c>
      <c r="I1745" s="74">
        <v>42.95</v>
      </c>
      <c r="J1745" s="2">
        <v>1</v>
      </c>
      <c r="K1745" s="94"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23.42</v>
      </c>
    </row>
    <row r="1746" spans="1:11" x14ac:dyDescent="0.25">
      <c r="A1746" s="2">
        <v>29574</v>
      </c>
      <c r="B1746" s="73" t="s">
        <v>1895</v>
      </c>
      <c r="C1746" s="73" t="s">
        <v>266</v>
      </c>
      <c r="D1746" s="73" t="s">
        <v>3747</v>
      </c>
      <c r="E1746" s="73">
        <v>750</v>
      </c>
      <c r="F1746" s="73">
        <v>12</v>
      </c>
      <c r="G1746" s="74">
        <v>12.5</v>
      </c>
      <c r="H1746" s="73" t="s">
        <v>5026</v>
      </c>
      <c r="I1746" s="74">
        <v>22.99</v>
      </c>
      <c r="J1746" s="2">
        <v>1</v>
      </c>
      <c r="K1746" s="94"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7.32</v>
      </c>
    </row>
    <row r="1747" spans="1:11" x14ac:dyDescent="0.25">
      <c r="A1747" s="2">
        <v>29575</v>
      </c>
      <c r="B1747" s="73" t="s">
        <v>1864</v>
      </c>
      <c r="C1747" s="73" t="s">
        <v>267</v>
      </c>
      <c r="D1747" s="73" t="s">
        <v>3777</v>
      </c>
      <c r="E1747" s="73">
        <v>473</v>
      </c>
      <c r="F1747" s="73">
        <v>24</v>
      </c>
      <c r="G1747" s="74">
        <v>4.7</v>
      </c>
      <c r="H1747" s="73" t="s">
        <v>2554</v>
      </c>
      <c r="I1747" s="74">
        <v>4.49</v>
      </c>
      <c r="J1747" s="2">
        <v>1</v>
      </c>
      <c r="K1747" s="94"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1.74</v>
      </c>
    </row>
    <row r="1748" spans="1:11" x14ac:dyDescent="0.25">
      <c r="A1748" s="2">
        <v>29575</v>
      </c>
      <c r="B1748" s="73" t="s">
        <v>1864</v>
      </c>
      <c r="C1748" s="73" t="s">
        <v>267</v>
      </c>
      <c r="D1748" s="73" t="s">
        <v>3777</v>
      </c>
      <c r="E1748" s="73">
        <v>473</v>
      </c>
      <c r="F1748" s="73">
        <v>24</v>
      </c>
      <c r="G1748" s="74">
        <v>4.7</v>
      </c>
      <c r="H1748" s="73" t="s">
        <v>2554</v>
      </c>
      <c r="I1748" s="74">
        <v>4.49</v>
      </c>
      <c r="J1748" s="2">
        <v>1</v>
      </c>
      <c r="K1748" s="94"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1.74</v>
      </c>
    </row>
    <row r="1749" spans="1:11" x14ac:dyDescent="0.25">
      <c r="A1749" s="2">
        <v>29593</v>
      </c>
      <c r="B1749" s="73" t="s">
        <v>1874</v>
      </c>
      <c r="C1749" s="73" t="s">
        <v>267</v>
      </c>
      <c r="D1749" s="73" t="s">
        <v>3782</v>
      </c>
      <c r="E1749" s="73">
        <v>2130</v>
      </c>
      <c r="F1749" s="73">
        <v>4</v>
      </c>
      <c r="G1749" s="74">
        <v>4</v>
      </c>
      <c r="H1749" s="73" t="s">
        <v>2502</v>
      </c>
      <c r="I1749" s="74">
        <v>14.79</v>
      </c>
      <c r="J1749" s="2">
        <v>6</v>
      </c>
      <c r="K1749" s="94"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6.65</v>
      </c>
    </row>
    <row r="1750" spans="1:11" x14ac:dyDescent="0.25">
      <c r="A1750" s="2">
        <v>29593</v>
      </c>
      <c r="B1750" s="73" t="s">
        <v>1874</v>
      </c>
      <c r="C1750" s="73" t="s">
        <v>267</v>
      </c>
      <c r="D1750" s="73" t="s">
        <v>3782</v>
      </c>
      <c r="E1750" s="73">
        <v>2130</v>
      </c>
      <c r="F1750" s="73">
        <v>4</v>
      </c>
      <c r="G1750" s="74">
        <v>4</v>
      </c>
      <c r="H1750" s="73" t="s">
        <v>2502</v>
      </c>
      <c r="I1750" s="74">
        <v>14.79</v>
      </c>
      <c r="J1750" s="2">
        <v>6</v>
      </c>
      <c r="K1750" s="94"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6.65</v>
      </c>
    </row>
    <row r="1751" spans="1:11" x14ac:dyDescent="0.25">
      <c r="A1751" s="2">
        <v>29598</v>
      </c>
      <c r="B1751" s="73" t="s">
        <v>1896</v>
      </c>
      <c r="C1751" s="73" t="s">
        <v>266</v>
      </c>
      <c r="D1751" s="73" t="s">
        <v>3780</v>
      </c>
      <c r="E1751" s="73">
        <v>750</v>
      </c>
      <c r="F1751" s="73">
        <v>12</v>
      </c>
      <c r="G1751" s="74">
        <v>13</v>
      </c>
      <c r="H1751" s="73" t="s">
        <v>2469</v>
      </c>
      <c r="I1751" s="74">
        <v>99.99</v>
      </c>
      <c r="J1751" s="2">
        <v>1</v>
      </c>
      <c r="K1751" s="94"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7.61</v>
      </c>
    </row>
    <row r="1752" spans="1:11" x14ac:dyDescent="0.25">
      <c r="A1752" s="2">
        <v>29614</v>
      </c>
      <c r="B1752" s="73" t="s">
        <v>1897</v>
      </c>
      <c r="C1752" s="73" t="s">
        <v>267</v>
      </c>
      <c r="D1752" s="73" t="s">
        <v>3741</v>
      </c>
      <c r="E1752" s="73">
        <v>8520</v>
      </c>
      <c r="F1752" s="73">
        <v>1</v>
      </c>
      <c r="G1752" s="74">
        <v>5</v>
      </c>
      <c r="H1752" s="73" t="s">
        <v>2503</v>
      </c>
      <c r="I1752" s="74">
        <v>48.49</v>
      </c>
      <c r="J1752" s="2">
        <v>24</v>
      </c>
      <c r="K1752" s="94"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33.26</v>
      </c>
    </row>
    <row r="1753" spans="1:11" x14ac:dyDescent="0.25">
      <c r="A1753" s="2">
        <v>29614</v>
      </c>
      <c r="B1753" s="73" t="s">
        <v>1897</v>
      </c>
      <c r="C1753" s="73" t="s">
        <v>267</v>
      </c>
      <c r="D1753" s="73" t="s">
        <v>3741</v>
      </c>
      <c r="E1753" s="73">
        <v>8520</v>
      </c>
      <c r="F1753" s="73">
        <v>1</v>
      </c>
      <c r="G1753" s="74">
        <v>5</v>
      </c>
      <c r="H1753" s="73" t="s">
        <v>2503</v>
      </c>
      <c r="I1753" s="74">
        <v>48.49</v>
      </c>
      <c r="J1753" s="2">
        <v>24</v>
      </c>
      <c r="K1753" s="94"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33.26</v>
      </c>
    </row>
    <row r="1754" spans="1:11" x14ac:dyDescent="0.25">
      <c r="A1754" s="2">
        <v>29617</v>
      </c>
      <c r="B1754" s="73" t="s">
        <v>1898</v>
      </c>
      <c r="C1754" s="73" t="s">
        <v>265</v>
      </c>
      <c r="D1754" s="73" t="s">
        <v>5089</v>
      </c>
      <c r="E1754" s="73">
        <v>750</v>
      </c>
      <c r="F1754" s="73">
        <v>6</v>
      </c>
      <c r="G1754" s="74">
        <v>47</v>
      </c>
      <c r="H1754" s="73" t="s">
        <v>4893</v>
      </c>
      <c r="I1754" s="74">
        <v>60.99</v>
      </c>
      <c r="J1754" s="2">
        <v>1</v>
      </c>
      <c r="K1754" s="94"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27.52</v>
      </c>
    </row>
    <row r="1755" spans="1:11" x14ac:dyDescent="0.25">
      <c r="A1755" s="2">
        <v>29625</v>
      </c>
      <c r="B1755" s="73" t="s">
        <v>1899</v>
      </c>
      <c r="C1755" s="73" t="s">
        <v>266</v>
      </c>
      <c r="D1755" s="73" t="s">
        <v>3747</v>
      </c>
      <c r="E1755" s="73">
        <v>750</v>
      </c>
      <c r="F1755" s="73">
        <v>12</v>
      </c>
      <c r="G1755" s="74">
        <v>13</v>
      </c>
      <c r="H1755" s="73" t="s">
        <v>2493</v>
      </c>
      <c r="I1755" s="74">
        <v>12.79</v>
      </c>
      <c r="J1755" s="2">
        <v>1</v>
      </c>
      <c r="K1755" s="94"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7.61</v>
      </c>
    </row>
    <row r="1756" spans="1:11" x14ac:dyDescent="0.25">
      <c r="A1756" s="2">
        <v>29627</v>
      </c>
      <c r="B1756" s="73" t="s">
        <v>1900</v>
      </c>
      <c r="C1756" s="73" t="s">
        <v>266</v>
      </c>
      <c r="D1756" s="73" t="s">
        <v>3756</v>
      </c>
      <c r="E1756" s="73">
        <v>750</v>
      </c>
      <c r="F1756" s="73">
        <v>12</v>
      </c>
      <c r="G1756" s="74">
        <v>12.5</v>
      </c>
      <c r="H1756" s="73" t="s">
        <v>2477</v>
      </c>
      <c r="I1756" s="74">
        <v>11.99</v>
      </c>
      <c r="J1756" s="2">
        <v>1</v>
      </c>
      <c r="K1756" s="94"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7.32</v>
      </c>
    </row>
    <row r="1757" spans="1:11" x14ac:dyDescent="0.25">
      <c r="A1757" s="2">
        <v>29647</v>
      </c>
      <c r="B1757" s="73" t="s">
        <v>1901</v>
      </c>
      <c r="C1757" s="73" t="s">
        <v>266</v>
      </c>
      <c r="D1757" s="73" t="s">
        <v>3747</v>
      </c>
      <c r="E1757" s="73">
        <v>4000</v>
      </c>
      <c r="F1757" s="73">
        <v>4</v>
      </c>
      <c r="G1757" s="74">
        <v>12.5</v>
      </c>
      <c r="H1757" s="73" t="s">
        <v>2477</v>
      </c>
      <c r="I1757" s="74">
        <v>40.99</v>
      </c>
      <c r="J1757" s="2">
        <v>1</v>
      </c>
      <c r="K1757" s="94"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32.51</v>
      </c>
    </row>
    <row r="1758" spans="1:11" x14ac:dyDescent="0.25">
      <c r="A1758" s="2">
        <v>29685</v>
      </c>
      <c r="B1758" s="73" t="s">
        <v>1867</v>
      </c>
      <c r="C1758" s="73" t="s">
        <v>267</v>
      </c>
      <c r="D1758" s="73" t="s">
        <v>3751</v>
      </c>
      <c r="E1758" s="73">
        <v>473</v>
      </c>
      <c r="F1758" s="73">
        <v>24</v>
      </c>
      <c r="G1758" s="74">
        <v>6.3</v>
      </c>
      <c r="H1758" s="73" t="s">
        <v>2542</v>
      </c>
      <c r="I1758" s="74">
        <v>5.5</v>
      </c>
      <c r="J1758" s="2">
        <v>1</v>
      </c>
      <c r="K1758" s="94"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2.33</v>
      </c>
    </row>
    <row r="1759" spans="1:11" x14ac:dyDescent="0.25">
      <c r="A1759" s="2">
        <v>29685</v>
      </c>
      <c r="B1759" s="73" t="s">
        <v>1867</v>
      </c>
      <c r="C1759" s="73" t="s">
        <v>267</v>
      </c>
      <c r="D1759" s="73" t="s">
        <v>3751</v>
      </c>
      <c r="E1759" s="73">
        <v>473</v>
      </c>
      <c r="F1759" s="73">
        <v>24</v>
      </c>
      <c r="G1759" s="74">
        <v>6.3</v>
      </c>
      <c r="H1759" s="73" t="s">
        <v>2542</v>
      </c>
      <c r="I1759" s="74">
        <v>5.5</v>
      </c>
      <c r="J1759" s="2">
        <v>1</v>
      </c>
      <c r="K1759" s="94"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2.33</v>
      </c>
    </row>
    <row r="1760" spans="1:11" x14ac:dyDescent="0.25">
      <c r="A1760" s="2">
        <v>29688</v>
      </c>
      <c r="B1760" s="73" t="s">
        <v>261</v>
      </c>
      <c r="C1760" s="73" t="s">
        <v>265</v>
      </c>
      <c r="D1760" s="73" t="s">
        <v>3742</v>
      </c>
      <c r="E1760" s="73">
        <v>1140</v>
      </c>
      <c r="F1760" s="73">
        <v>12</v>
      </c>
      <c r="G1760" s="74">
        <v>40</v>
      </c>
      <c r="H1760" s="73" t="s">
        <v>2461</v>
      </c>
      <c r="I1760" s="74">
        <v>37.49</v>
      </c>
      <c r="J1760" s="2">
        <v>1</v>
      </c>
      <c r="K1760" s="94"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35.6</v>
      </c>
    </row>
    <row r="1761" spans="1:11" x14ac:dyDescent="0.25">
      <c r="A1761" s="2">
        <v>29689</v>
      </c>
      <c r="B1761" s="73" t="s">
        <v>3838</v>
      </c>
      <c r="C1761" s="73" t="s">
        <v>265</v>
      </c>
      <c r="D1761" s="73" t="s">
        <v>5096</v>
      </c>
      <c r="E1761" s="73">
        <v>750</v>
      </c>
      <c r="F1761" s="73">
        <v>12</v>
      </c>
      <c r="G1761" s="74">
        <v>45</v>
      </c>
      <c r="H1761" s="73" t="s">
        <v>2463</v>
      </c>
      <c r="I1761" s="74">
        <v>30.15</v>
      </c>
      <c r="J1761" s="2">
        <v>1</v>
      </c>
      <c r="K1761" s="94"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26.35</v>
      </c>
    </row>
    <row r="1762" spans="1:11" x14ac:dyDescent="0.25">
      <c r="A1762" s="2">
        <v>29692</v>
      </c>
      <c r="B1762" s="73" t="s">
        <v>1902</v>
      </c>
      <c r="C1762" s="73" t="s">
        <v>267</v>
      </c>
      <c r="D1762" s="73" t="s">
        <v>3777</v>
      </c>
      <c r="E1762" s="73">
        <v>1892</v>
      </c>
      <c r="F1762" s="73">
        <v>6</v>
      </c>
      <c r="G1762" s="74">
        <v>5</v>
      </c>
      <c r="H1762" s="73" t="s">
        <v>2528</v>
      </c>
      <c r="I1762" s="74">
        <v>11.95</v>
      </c>
      <c r="J1762" s="2">
        <v>4</v>
      </c>
      <c r="K1762" s="94"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7.39</v>
      </c>
    </row>
    <row r="1763" spans="1:11" x14ac:dyDescent="0.25">
      <c r="A1763" s="2">
        <v>29692</v>
      </c>
      <c r="B1763" s="73" t="s">
        <v>1902</v>
      </c>
      <c r="C1763" s="73" t="s">
        <v>267</v>
      </c>
      <c r="D1763" s="73" t="s">
        <v>3777</v>
      </c>
      <c r="E1763" s="73">
        <v>1892</v>
      </c>
      <c r="F1763" s="73">
        <v>6</v>
      </c>
      <c r="G1763" s="74">
        <v>5</v>
      </c>
      <c r="H1763" s="73" t="s">
        <v>2528</v>
      </c>
      <c r="I1763" s="74">
        <v>11.95</v>
      </c>
      <c r="J1763" s="2">
        <v>4</v>
      </c>
      <c r="K1763" s="94"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7.39</v>
      </c>
    </row>
    <row r="1764" spans="1:11" x14ac:dyDescent="0.25">
      <c r="A1764" s="2">
        <v>29693</v>
      </c>
      <c r="B1764" s="73" t="s">
        <v>3837</v>
      </c>
      <c r="C1764" s="73" t="s">
        <v>265</v>
      </c>
      <c r="D1764" s="73" t="s">
        <v>5096</v>
      </c>
      <c r="E1764" s="73">
        <v>750</v>
      </c>
      <c r="F1764" s="73">
        <v>12</v>
      </c>
      <c r="G1764" s="74">
        <v>35</v>
      </c>
      <c r="H1764" s="73" t="s">
        <v>2463</v>
      </c>
      <c r="I1764" s="74">
        <v>28.03</v>
      </c>
      <c r="J1764" s="2">
        <v>1</v>
      </c>
      <c r="K1764" s="94"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20.49</v>
      </c>
    </row>
    <row r="1765" spans="1:11" x14ac:dyDescent="0.25">
      <c r="A1765" s="2">
        <v>29694</v>
      </c>
      <c r="B1765" s="73" t="s">
        <v>1875</v>
      </c>
      <c r="C1765" s="73" t="s">
        <v>267</v>
      </c>
      <c r="D1765" s="73" t="s">
        <v>3751</v>
      </c>
      <c r="E1765" s="73">
        <v>710</v>
      </c>
      <c r="F1765" s="73">
        <v>12</v>
      </c>
      <c r="G1765" s="74">
        <v>5.9</v>
      </c>
      <c r="H1765" s="73" t="s">
        <v>2507</v>
      </c>
      <c r="I1765" s="74">
        <v>3.89</v>
      </c>
      <c r="J1765" s="2">
        <v>1</v>
      </c>
      <c r="K1765" s="94"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3.27</v>
      </c>
    </row>
    <row r="1766" spans="1:11" x14ac:dyDescent="0.25">
      <c r="A1766" s="2">
        <v>29694</v>
      </c>
      <c r="B1766" s="73" t="s">
        <v>1875</v>
      </c>
      <c r="C1766" s="73" t="s">
        <v>267</v>
      </c>
      <c r="D1766" s="73" t="s">
        <v>3751</v>
      </c>
      <c r="E1766" s="73">
        <v>710</v>
      </c>
      <c r="F1766" s="73">
        <v>12</v>
      </c>
      <c r="G1766" s="74">
        <v>5.9</v>
      </c>
      <c r="H1766" s="73" t="s">
        <v>2507</v>
      </c>
      <c r="I1766" s="74">
        <v>3.89</v>
      </c>
      <c r="J1766" s="2">
        <v>1</v>
      </c>
      <c r="K1766" s="94"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3.27</v>
      </c>
    </row>
    <row r="1767" spans="1:11" x14ac:dyDescent="0.25">
      <c r="A1767" s="2">
        <v>29695</v>
      </c>
      <c r="B1767" s="73" t="s">
        <v>262</v>
      </c>
      <c r="C1767" s="73" t="s">
        <v>265</v>
      </c>
      <c r="D1767" s="73" t="s">
        <v>3742</v>
      </c>
      <c r="E1767" s="73">
        <v>750</v>
      </c>
      <c r="F1767" s="73">
        <v>12</v>
      </c>
      <c r="G1767" s="74">
        <v>40</v>
      </c>
      <c r="H1767" s="73" t="s">
        <v>2463</v>
      </c>
      <c r="I1767" s="74">
        <v>24.03</v>
      </c>
      <c r="J1767" s="2">
        <v>1</v>
      </c>
      <c r="K1767" s="94"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23.42</v>
      </c>
    </row>
    <row r="1768" spans="1:11" x14ac:dyDescent="0.25">
      <c r="A1768" s="2">
        <v>29740</v>
      </c>
      <c r="B1768" s="73" t="s">
        <v>1869</v>
      </c>
      <c r="C1768" s="73" t="s">
        <v>267</v>
      </c>
      <c r="D1768" s="73" t="s">
        <v>3751</v>
      </c>
      <c r="E1768" s="73">
        <v>740</v>
      </c>
      <c r="F1768" s="73">
        <v>12</v>
      </c>
      <c r="G1768" s="74">
        <v>6</v>
      </c>
      <c r="H1768" s="73" t="s">
        <v>2502</v>
      </c>
      <c r="I1768" s="74">
        <v>4.29</v>
      </c>
      <c r="J1768" s="2">
        <v>1</v>
      </c>
      <c r="K1768" s="94"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3.47</v>
      </c>
    </row>
    <row r="1769" spans="1:11" x14ac:dyDescent="0.25">
      <c r="A1769" s="2">
        <v>29740</v>
      </c>
      <c r="B1769" s="73" t="s">
        <v>1869</v>
      </c>
      <c r="C1769" s="73" t="s">
        <v>267</v>
      </c>
      <c r="D1769" s="73" t="s">
        <v>3751</v>
      </c>
      <c r="E1769" s="73">
        <v>740</v>
      </c>
      <c r="F1769" s="73">
        <v>12</v>
      </c>
      <c r="G1769" s="74">
        <v>6</v>
      </c>
      <c r="H1769" s="73" t="s">
        <v>2502</v>
      </c>
      <c r="I1769" s="74">
        <v>4.29</v>
      </c>
      <c r="J1769" s="2">
        <v>1</v>
      </c>
      <c r="K1769" s="94"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3.47</v>
      </c>
    </row>
    <row r="1770" spans="1:11" x14ac:dyDescent="0.25">
      <c r="A1770" s="2">
        <v>29750</v>
      </c>
      <c r="B1770" s="73" t="s">
        <v>1870</v>
      </c>
      <c r="C1770" s="73" t="s">
        <v>266</v>
      </c>
      <c r="D1770" s="73" t="s">
        <v>278</v>
      </c>
      <c r="E1770" s="73">
        <v>300</v>
      </c>
      <c r="F1770" s="73">
        <v>12</v>
      </c>
      <c r="G1770" s="74">
        <v>14</v>
      </c>
      <c r="H1770" s="73" t="s">
        <v>2486</v>
      </c>
      <c r="I1770" s="74">
        <v>6.49</v>
      </c>
      <c r="J1770" s="2">
        <v>1</v>
      </c>
      <c r="K1770" s="94"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4.72</v>
      </c>
    </row>
    <row r="1771" spans="1:11" x14ac:dyDescent="0.25">
      <c r="A1771" s="2">
        <v>29759</v>
      </c>
      <c r="B1771" s="73" t="s">
        <v>1871</v>
      </c>
      <c r="C1771" s="73" t="s">
        <v>265</v>
      </c>
      <c r="D1771" s="73" t="s">
        <v>3784</v>
      </c>
      <c r="E1771" s="73">
        <v>750</v>
      </c>
      <c r="F1771" s="73">
        <v>12</v>
      </c>
      <c r="G1771" s="74">
        <v>12.5</v>
      </c>
      <c r="H1771" s="73" t="s">
        <v>2463</v>
      </c>
      <c r="I1771" s="74">
        <v>30.99</v>
      </c>
      <c r="J1771" s="2">
        <v>1</v>
      </c>
      <c r="K1771" s="94"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7.32</v>
      </c>
    </row>
    <row r="1772" spans="1:11" x14ac:dyDescent="0.25">
      <c r="A1772" s="2">
        <v>29790</v>
      </c>
      <c r="B1772" s="73" t="s">
        <v>1872</v>
      </c>
      <c r="C1772" s="73" t="s">
        <v>266</v>
      </c>
      <c r="D1772" s="73" t="s">
        <v>3805</v>
      </c>
      <c r="E1772" s="73">
        <v>750</v>
      </c>
      <c r="F1772" s="73">
        <v>12</v>
      </c>
      <c r="G1772" s="74">
        <v>13.4</v>
      </c>
      <c r="H1772" s="73" t="s">
        <v>2537</v>
      </c>
      <c r="I1772" s="74">
        <v>17.850000000000001</v>
      </c>
      <c r="J1772" s="2">
        <v>1</v>
      </c>
      <c r="K1772" s="94"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7.85</v>
      </c>
    </row>
    <row r="1773" spans="1:11" x14ac:dyDescent="0.25">
      <c r="A1773" s="2">
        <v>29815</v>
      </c>
      <c r="B1773" s="73" t="s">
        <v>2046</v>
      </c>
      <c r="C1773" s="73" t="s">
        <v>266</v>
      </c>
      <c r="D1773" s="73" t="s">
        <v>3747</v>
      </c>
      <c r="E1773" s="73">
        <v>1500</v>
      </c>
      <c r="F1773" s="73">
        <v>6</v>
      </c>
      <c r="G1773" s="74">
        <v>11</v>
      </c>
      <c r="H1773" s="73" t="s">
        <v>5026</v>
      </c>
      <c r="I1773" s="74">
        <v>20.99</v>
      </c>
      <c r="J1773" s="2">
        <v>1</v>
      </c>
      <c r="K1773" s="94"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12.88</v>
      </c>
    </row>
    <row r="1774" spans="1:11" x14ac:dyDescent="0.25">
      <c r="A1774" s="2">
        <v>29880</v>
      </c>
      <c r="B1774" s="73" t="s">
        <v>5756</v>
      </c>
      <c r="C1774" s="73" t="s">
        <v>266</v>
      </c>
      <c r="D1774" s="73" t="s">
        <v>3779</v>
      </c>
      <c r="E1774" s="73">
        <v>750</v>
      </c>
      <c r="F1774" s="73">
        <v>6</v>
      </c>
      <c r="G1774" s="74">
        <v>14.5</v>
      </c>
      <c r="H1774" s="73" t="s">
        <v>2490</v>
      </c>
      <c r="I1774" s="74">
        <v>158.05000000000001</v>
      </c>
      <c r="J1774" s="2">
        <v>1</v>
      </c>
      <c r="K1774" s="94"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8.49</v>
      </c>
    </row>
    <row r="1775" spans="1:11" x14ac:dyDescent="0.25">
      <c r="A1775" s="2">
        <v>29905</v>
      </c>
      <c r="B1775" s="73" t="s">
        <v>2137</v>
      </c>
      <c r="C1775" s="73" t="s">
        <v>267</v>
      </c>
      <c r="D1775" s="73" t="s">
        <v>3751</v>
      </c>
      <c r="E1775" s="73">
        <v>473</v>
      </c>
      <c r="F1775" s="73">
        <v>24</v>
      </c>
      <c r="G1775" s="74">
        <v>6.5</v>
      </c>
      <c r="H1775" s="73" t="s">
        <v>2558</v>
      </c>
      <c r="I1775" s="74">
        <v>4.5</v>
      </c>
      <c r="J1775" s="2">
        <v>1</v>
      </c>
      <c r="K1775" s="94"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2.4</v>
      </c>
    </row>
    <row r="1776" spans="1:11" x14ac:dyDescent="0.25">
      <c r="A1776" s="2">
        <v>29905</v>
      </c>
      <c r="B1776" s="73" t="s">
        <v>2137</v>
      </c>
      <c r="C1776" s="73" t="s">
        <v>267</v>
      </c>
      <c r="D1776" s="73" t="s">
        <v>3751</v>
      </c>
      <c r="E1776" s="73">
        <v>473</v>
      </c>
      <c r="F1776" s="73">
        <v>24</v>
      </c>
      <c r="G1776" s="74">
        <v>6.5</v>
      </c>
      <c r="H1776" s="73" t="s">
        <v>2558</v>
      </c>
      <c r="I1776" s="74">
        <v>4.5</v>
      </c>
      <c r="J1776" s="2">
        <v>1</v>
      </c>
      <c r="K1776" s="94"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2.4</v>
      </c>
    </row>
    <row r="1777" spans="1:11" x14ac:dyDescent="0.25">
      <c r="A1777" s="2">
        <v>29930</v>
      </c>
      <c r="B1777" s="73" t="s">
        <v>3153</v>
      </c>
      <c r="C1777" s="73" t="s">
        <v>267</v>
      </c>
      <c r="D1777" s="73" t="s">
        <v>3777</v>
      </c>
      <c r="E1777" s="73">
        <v>1892</v>
      </c>
      <c r="F1777" s="73">
        <v>6</v>
      </c>
      <c r="G1777" s="74">
        <v>5.4</v>
      </c>
      <c r="H1777" s="73" t="s">
        <v>2501</v>
      </c>
      <c r="I1777" s="74">
        <v>14.39</v>
      </c>
      <c r="J1777" s="2">
        <v>4</v>
      </c>
      <c r="K1777" s="94"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7.98</v>
      </c>
    </row>
    <row r="1778" spans="1:11" x14ac:dyDescent="0.25">
      <c r="A1778" s="2">
        <v>29930</v>
      </c>
      <c r="B1778" s="73" t="s">
        <v>3153</v>
      </c>
      <c r="C1778" s="73" t="s">
        <v>267</v>
      </c>
      <c r="D1778" s="73" t="s">
        <v>3777</v>
      </c>
      <c r="E1778" s="73">
        <v>1892</v>
      </c>
      <c r="F1778" s="73">
        <v>6</v>
      </c>
      <c r="G1778" s="74">
        <v>5.4</v>
      </c>
      <c r="H1778" s="73" t="s">
        <v>2501</v>
      </c>
      <c r="I1778" s="74">
        <v>14.39</v>
      </c>
      <c r="J1778" s="2">
        <v>4</v>
      </c>
      <c r="K1778" s="94"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7.98</v>
      </c>
    </row>
    <row r="1779" spans="1:11" x14ac:dyDescent="0.25">
      <c r="A1779" s="2">
        <v>29931</v>
      </c>
      <c r="B1779" s="73" t="s">
        <v>2087</v>
      </c>
      <c r="C1779" s="73" t="s">
        <v>267</v>
      </c>
      <c r="D1779" s="73" t="s">
        <v>3741</v>
      </c>
      <c r="E1779" s="73">
        <v>473</v>
      </c>
      <c r="F1779" s="73">
        <v>24</v>
      </c>
      <c r="G1779" s="74">
        <v>4.5</v>
      </c>
      <c r="H1779" s="73" t="s">
        <v>2501</v>
      </c>
      <c r="I1779" s="74">
        <v>3.99</v>
      </c>
      <c r="J1779" s="2">
        <v>1</v>
      </c>
      <c r="K1779" s="94"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1.66</v>
      </c>
    </row>
    <row r="1780" spans="1:11" x14ac:dyDescent="0.25">
      <c r="A1780" s="2">
        <v>29931</v>
      </c>
      <c r="B1780" s="73" t="s">
        <v>2087</v>
      </c>
      <c r="C1780" s="73" t="s">
        <v>267</v>
      </c>
      <c r="D1780" s="73" t="s">
        <v>3741</v>
      </c>
      <c r="E1780" s="73">
        <v>473</v>
      </c>
      <c r="F1780" s="73">
        <v>24</v>
      </c>
      <c r="G1780" s="74">
        <v>4.5</v>
      </c>
      <c r="H1780" s="73" t="s">
        <v>2501</v>
      </c>
      <c r="I1780" s="74">
        <v>3.99</v>
      </c>
      <c r="J1780" s="2">
        <v>1</v>
      </c>
      <c r="K1780" s="94"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1.66</v>
      </c>
    </row>
    <row r="1781" spans="1:11" x14ac:dyDescent="0.25">
      <c r="A1781" s="2">
        <v>29972</v>
      </c>
      <c r="B1781" s="73" t="s">
        <v>1868</v>
      </c>
      <c r="C1781" s="73" t="s">
        <v>267</v>
      </c>
      <c r="D1781" s="73" t="s">
        <v>3741</v>
      </c>
      <c r="E1781" s="73">
        <v>2046</v>
      </c>
      <c r="F1781" s="73">
        <v>4</v>
      </c>
      <c r="G1781" s="74">
        <v>5</v>
      </c>
      <c r="H1781" s="73" t="s">
        <v>2463</v>
      </c>
      <c r="I1781" s="74">
        <v>14.95</v>
      </c>
      <c r="J1781" s="2">
        <v>6</v>
      </c>
      <c r="K1781" s="94"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7.99</v>
      </c>
    </row>
    <row r="1782" spans="1:11" x14ac:dyDescent="0.25">
      <c r="A1782" s="2">
        <v>29972</v>
      </c>
      <c r="B1782" s="73" t="s">
        <v>1868</v>
      </c>
      <c r="C1782" s="73" t="s">
        <v>267</v>
      </c>
      <c r="D1782" s="73" t="s">
        <v>3741</v>
      </c>
      <c r="E1782" s="73">
        <v>2046</v>
      </c>
      <c r="F1782" s="73">
        <v>4</v>
      </c>
      <c r="G1782" s="74">
        <v>5</v>
      </c>
      <c r="H1782" s="73" t="s">
        <v>2463</v>
      </c>
      <c r="I1782" s="74">
        <v>14.95</v>
      </c>
      <c r="J1782" s="2">
        <v>6</v>
      </c>
      <c r="K1782" s="94"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7.99</v>
      </c>
    </row>
    <row r="1783" spans="1:11" x14ac:dyDescent="0.25">
      <c r="A1783" s="2">
        <v>29979</v>
      </c>
      <c r="B1783" s="73" t="s">
        <v>2361</v>
      </c>
      <c r="C1783" s="73" t="s">
        <v>267</v>
      </c>
      <c r="D1783" s="73" t="s">
        <v>3802</v>
      </c>
      <c r="E1783" s="73">
        <v>473</v>
      </c>
      <c r="F1783" s="73">
        <v>24</v>
      </c>
      <c r="G1783" s="74">
        <v>5</v>
      </c>
      <c r="H1783" s="73" t="s">
        <v>3551</v>
      </c>
      <c r="I1783" s="74">
        <v>4.6900000000000004</v>
      </c>
      <c r="J1783" s="2">
        <v>1</v>
      </c>
      <c r="K1783" s="94"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1.85</v>
      </c>
    </row>
    <row r="1784" spans="1:11" x14ac:dyDescent="0.25">
      <c r="A1784" s="2">
        <v>29979</v>
      </c>
      <c r="B1784" s="73" t="s">
        <v>2361</v>
      </c>
      <c r="C1784" s="73" t="s">
        <v>267</v>
      </c>
      <c r="D1784" s="73" t="s">
        <v>3802</v>
      </c>
      <c r="E1784" s="73">
        <v>473</v>
      </c>
      <c r="F1784" s="73">
        <v>24</v>
      </c>
      <c r="G1784" s="74">
        <v>5</v>
      </c>
      <c r="H1784" s="73" t="s">
        <v>3551</v>
      </c>
      <c r="I1784" s="74">
        <v>4.6900000000000004</v>
      </c>
      <c r="J1784" s="2">
        <v>1</v>
      </c>
      <c r="K1784" s="94"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1.85</v>
      </c>
    </row>
    <row r="1785" spans="1:11" x14ac:dyDescent="0.25">
      <c r="A1785" s="2">
        <v>30000</v>
      </c>
      <c r="B1785" s="73" t="s">
        <v>1939</v>
      </c>
      <c r="C1785" s="73" t="s">
        <v>267</v>
      </c>
      <c r="D1785" s="73" t="s">
        <v>3777</v>
      </c>
      <c r="E1785" s="73">
        <v>5325</v>
      </c>
      <c r="F1785" s="73">
        <v>1</v>
      </c>
      <c r="G1785" s="74">
        <v>5</v>
      </c>
      <c r="H1785" s="73" t="s">
        <v>2542</v>
      </c>
      <c r="I1785" s="74">
        <v>32</v>
      </c>
      <c r="J1785" s="2">
        <v>15</v>
      </c>
      <c r="K1785" s="94"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20.79</v>
      </c>
    </row>
    <row r="1786" spans="1:11" x14ac:dyDescent="0.25">
      <c r="A1786" s="2">
        <v>30000</v>
      </c>
      <c r="B1786" s="73" t="s">
        <v>1939</v>
      </c>
      <c r="C1786" s="73" t="s">
        <v>267</v>
      </c>
      <c r="D1786" s="73" t="s">
        <v>3777</v>
      </c>
      <c r="E1786" s="73">
        <v>5325</v>
      </c>
      <c r="F1786" s="73">
        <v>1</v>
      </c>
      <c r="G1786" s="74">
        <v>5</v>
      </c>
      <c r="H1786" s="73" t="s">
        <v>2542</v>
      </c>
      <c r="I1786" s="74">
        <v>32</v>
      </c>
      <c r="J1786" s="2">
        <v>15</v>
      </c>
      <c r="K1786" s="94"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20.79</v>
      </c>
    </row>
    <row r="1787" spans="1:11" x14ac:dyDescent="0.25">
      <c r="A1787" s="2">
        <v>30001</v>
      </c>
      <c r="B1787" s="73" t="s">
        <v>5757</v>
      </c>
      <c r="C1787" s="73" t="s">
        <v>267</v>
      </c>
      <c r="D1787" s="73" t="s">
        <v>3751</v>
      </c>
      <c r="E1787" s="73">
        <v>473</v>
      </c>
      <c r="F1787" s="73">
        <v>24</v>
      </c>
      <c r="G1787" s="74">
        <v>10.199999999999999</v>
      </c>
      <c r="H1787" s="73" t="s">
        <v>2545</v>
      </c>
      <c r="I1787" s="74">
        <v>5.29</v>
      </c>
      <c r="J1787" s="2">
        <v>1</v>
      </c>
      <c r="K1787" s="94"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3.77</v>
      </c>
    </row>
    <row r="1788" spans="1:11" x14ac:dyDescent="0.25">
      <c r="A1788" s="2">
        <v>30012</v>
      </c>
      <c r="B1788" s="73" t="s">
        <v>514</v>
      </c>
      <c r="C1788" s="73" t="s">
        <v>265</v>
      </c>
      <c r="D1788" s="73" t="s">
        <v>5091</v>
      </c>
      <c r="E1788" s="73">
        <v>1750</v>
      </c>
      <c r="F1788" s="73">
        <v>6</v>
      </c>
      <c r="G1788" s="74">
        <v>40</v>
      </c>
      <c r="H1788" s="73" t="s">
        <v>2460</v>
      </c>
      <c r="I1788" s="74">
        <v>81.99</v>
      </c>
      <c r="J1788" s="2">
        <v>1</v>
      </c>
      <c r="K1788" s="94"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54.65</v>
      </c>
    </row>
    <row r="1789" spans="1:11" x14ac:dyDescent="0.25">
      <c r="A1789" s="2">
        <v>30013</v>
      </c>
      <c r="B1789" s="73" t="s">
        <v>2055</v>
      </c>
      <c r="C1789" s="73" t="s">
        <v>265</v>
      </c>
      <c r="D1789" s="73" t="s">
        <v>5091</v>
      </c>
      <c r="E1789" s="73">
        <v>750</v>
      </c>
      <c r="F1789" s="73">
        <v>12</v>
      </c>
      <c r="G1789" s="74">
        <v>40</v>
      </c>
      <c r="H1789" s="73" t="s">
        <v>2470</v>
      </c>
      <c r="I1789" s="74">
        <v>39.99</v>
      </c>
      <c r="J1789" s="2">
        <v>1</v>
      </c>
      <c r="K1789" s="94"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23.42</v>
      </c>
    </row>
    <row r="1790" spans="1:11" x14ac:dyDescent="0.25">
      <c r="A1790" s="2">
        <v>30014</v>
      </c>
      <c r="B1790" s="73" t="s">
        <v>712</v>
      </c>
      <c r="C1790" s="73" t="s">
        <v>265</v>
      </c>
      <c r="D1790" s="73" t="s">
        <v>5091</v>
      </c>
      <c r="E1790" s="73">
        <v>375</v>
      </c>
      <c r="F1790" s="73">
        <v>24</v>
      </c>
      <c r="G1790" s="74">
        <v>40</v>
      </c>
      <c r="H1790" s="73" t="s">
        <v>2470</v>
      </c>
      <c r="I1790" s="74">
        <v>18.489999999999998</v>
      </c>
      <c r="J1790" s="2">
        <v>1</v>
      </c>
      <c r="K1790" s="94"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13.3</v>
      </c>
    </row>
    <row r="1791" spans="1:11" x14ac:dyDescent="0.25">
      <c r="A1791" s="2">
        <v>30024</v>
      </c>
      <c r="B1791" s="73" t="s">
        <v>263</v>
      </c>
      <c r="C1791" s="73" t="s">
        <v>265</v>
      </c>
      <c r="D1791" s="73" t="s">
        <v>5096</v>
      </c>
      <c r="E1791" s="73">
        <v>750</v>
      </c>
      <c r="F1791" s="73">
        <v>12</v>
      </c>
      <c r="G1791" s="74">
        <v>35</v>
      </c>
      <c r="H1791" s="73" t="s">
        <v>2461</v>
      </c>
      <c r="I1791" s="74">
        <v>29.99</v>
      </c>
      <c r="J1791" s="2">
        <v>1</v>
      </c>
      <c r="K1791" s="94"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20.49</v>
      </c>
    </row>
    <row r="1792" spans="1:11" x14ac:dyDescent="0.25">
      <c r="A1792" s="2">
        <v>30083</v>
      </c>
      <c r="B1792" s="73" t="s">
        <v>1853</v>
      </c>
      <c r="C1792" s="73" t="s">
        <v>267</v>
      </c>
      <c r="D1792" s="73" t="s">
        <v>3777</v>
      </c>
      <c r="E1792" s="73">
        <v>473</v>
      </c>
      <c r="F1792" s="73">
        <v>24</v>
      </c>
      <c r="G1792" s="74">
        <v>4.8</v>
      </c>
      <c r="H1792" s="73" t="s">
        <v>2510</v>
      </c>
      <c r="I1792" s="74">
        <v>3.69</v>
      </c>
      <c r="J1792" s="2">
        <v>1</v>
      </c>
      <c r="K1792" s="94"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1.77</v>
      </c>
    </row>
    <row r="1793" spans="1:11" x14ac:dyDescent="0.25">
      <c r="A1793" s="2">
        <v>30083</v>
      </c>
      <c r="B1793" s="73" t="s">
        <v>1853</v>
      </c>
      <c r="C1793" s="73" t="s">
        <v>267</v>
      </c>
      <c r="D1793" s="73" t="s">
        <v>3777</v>
      </c>
      <c r="E1793" s="73">
        <v>473</v>
      </c>
      <c r="F1793" s="73">
        <v>24</v>
      </c>
      <c r="G1793" s="74">
        <v>4.8</v>
      </c>
      <c r="H1793" s="73" t="s">
        <v>2510</v>
      </c>
      <c r="I1793" s="74">
        <v>3.69</v>
      </c>
      <c r="J1793" s="2">
        <v>1</v>
      </c>
      <c r="K1793" s="94"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1.77</v>
      </c>
    </row>
    <row r="1794" spans="1:11" x14ac:dyDescent="0.25">
      <c r="A1794" s="2">
        <v>30106</v>
      </c>
      <c r="B1794" s="73" t="s">
        <v>5109</v>
      </c>
      <c r="C1794" s="73" t="s">
        <v>266</v>
      </c>
      <c r="D1794" s="73" t="s">
        <v>3787</v>
      </c>
      <c r="E1794" s="73">
        <v>750</v>
      </c>
      <c r="F1794" s="73">
        <v>6</v>
      </c>
      <c r="G1794" s="74">
        <v>14.5</v>
      </c>
      <c r="H1794" s="73" t="s">
        <v>2479</v>
      </c>
      <c r="I1794" s="74">
        <v>59.99</v>
      </c>
      <c r="J1794" s="2">
        <v>1</v>
      </c>
      <c r="K1794" s="94"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8.49</v>
      </c>
    </row>
    <row r="1795" spans="1:11" x14ac:dyDescent="0.25">
      <c r="A1795" s="2">
        <v>30128</v>
      </c>
      <c r="B1795" s="73" t="s">
        <v>1854</v>
      </c>
      <c r="C1795" s="73" t="s">
        <v>267</v>
      </c>
      <c r="D1795" s="73" t="s">
        <v>3751</v>
      </c>
      <c r="E1795" s="73">
        <v>473</v>
      </c>
      <c r="F1795" s="73">
        <v>24</v>
      </c>
      <c r="G1795" s="74">
        <v>6</v>
      </c>
      <c r="H1795" s="73" t="s">
        <v>2510</v>
      </c>
      <c r="I1795" s="74">
        <v>4.29</v>
      </c>
      <c r="J1795" s="2">
        <v>1</v>
      </c>
      <c r="K1795" s="94"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2.2200000000000002</v>
      </c>
    </row>
    <row r="1796" spans="1:11" x14ac:dyDescent="0.25">
      <c r="A1796" s="2">
        <v>30128</v>
      </c>
      <c r="B1796" s="73" t="s">
        <v>1854</v>
      </c>
      <c r="C1796" s="73" t="s">
        <v>267</v>
      </c>
      <c r="D1796" s="73" t="s">
        <v>3751</v>
      </c>
      <c r="E1796" s="73">
        <v>473</v>
      </c>
      <c r="F1796" s="73">
        <v>24</v>
      </c>
      <c r="G1796" s="74">
        <v>6</v>
      </c>
      <c r="H1796" s="73" t="s">
        <v>2510</v>
      </c>
      <c r="I1796" s="74">
        <v>4.29</v>
      </c>
      <c r="J1796" s="2">
        <v>1</v>
      </c>
      <c r="K1796" s="94"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2.2200000000000002</v>
      </c>
    </row>
    <row r="1797" spans="1:11" x14ac:dyDescent="0.25">
      <c r="A1797" s="2">
        <v>30152</v>
      </c>
      <c r="B1797" s="73" t="s">
        <v>5348</v>
      </c>
      <c r="C1797" s="73" t="s">
        <v>266</v>
      </c>
      <c r="D1797" s="73" t="s">
        <v>3755</v>
      </c>
      <c r="E1797" s="73">
        <v>750</v>
      </c>
      <c r="F1797" s="73">
        <v>12</v>
      </c>
      <c r="G1797" s="74">
        <v>12.5</v>
      </c>
      <c r="H1797" s="73" t="s">
        <v>2835</v>
      </c>
      <c r="I1797" s="74">
        <v>21.99</v>
      </c>
      <c r="J1797" s="2">
        <v>1</v>
      </c>
      <c r="K1797" s="94"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7.32</v>
      </c>
    </row>
    <row r="1798" spans="1:11" x14ac:dyDescent="0.25">
      <c r="A1798" s="2">
        <v>30162</v>
      </c>
      <c r="B1798" s="73" t="s">
        <v>1855</v>
      </c>
      <c r="C1798" s="73" t="s">
        <v>267</v>
      </c>
      <c r="D1798" s="73" t="s">
        <v>3802</v>
      </c>
      <c r="E1798" s="73">
        <v>473</v>
      </c>
      <c r="F1798" s="73">
        <v>24</v>
      </c>
      <c r="G1798" s="74">
        <v>4.5</v>
      </c>
      <c r="H1798" s="73" t="s">
        <v>2510</v>
      </c>
      <c r="I1798" s="74">
        <v>4.29</v>
      </c>
      <c r="J1798" s="2">
        <v>1</v>
      </c>
      <c r="K1798" s="94"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1.66</v>
      </c>
    </row>
    <row r="1799" spans="1:11" x14ac:dyDescent="0.25">
      <c r="A1799" s="2">
        <v>30162</v>
      </c>
      <c r="B1799" s="73" t="s">
        <v>1855</v>
      </c>
      <c r="C1799" s="73" t="s">
        <v>267</v>
      </c>
      <c r="D1799" s="73" t="s">
        <v>3802</v>
      </c>
      <c r="E1799" s="73">
        <v>473</v>
      </c>
      <c r="F1799" s="73">
        <v>24</v>
      </c>
      <c r="G1799" s="74">
        <v>4.5</v>
      </c>
      <c r="H1799" s="73" t="s">
        <v>2510</v>
      </c>
      <c r="I1799" s="74">
        <v>4.29</v>
      </c>
      <c r="J1799" s="2">
        <v>1</v>
      </c>
      <c r="K1799" s="94"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1.66</v>
      </c>
    </row>
    <row r="1800" spans="1:11" x14ac:dyDescent="0.25">
      <c r="A1800" s="2">
        <v>30192</v>
      </c>
      <c r="B1800" s="73" t="s">
        <v>1966</v>
      </c>
      <c r="C1800" s="73" t="s">
        <v>267</v>
      </c>
      <c r="D1800" s="73" t="s">
        <v>3741</v>
      </c>
      <c r="E1800" s="73">
        <v>500</v>
      </c>
      <c r="F1800" s="73">
        <v>24</v>
      </c>
      <c r="G1800" s="74">
        <v>5</v>
      </c>
      <c r="H1800" s="73" t="s">
        <v>3455</v>
      </c>
      <c r="I1800" s="74">
        <v>3.49</v>
      </c>
      <c r="J1800" s="2">
        <v>1</v>
      </c>
      <c r="K1800" s="94"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1.95</v>
      </c>
    </row>
    <row r="1801" spans="1:11" x14ac:dyDescent="0.25">
      <c r="A1801" s="2">
        <v>30207</v>
      </c>
      <c r="B1801" s="73" t="s">
        <v>530</v>
      </c>
      <c r="C1801" s="73" t="s">
        <v>265</v>
      </c>
      <c r="D1801" s="73" t="s">
        <v>3749</v>
      </c>
      <c r="E1801" s="73">
        <v>750</v>
      </c>
      <c r="F1801" s="73">
        <v>12</v>
      </c>
      <c r="G1801" s="74">
        <v>16</v>
      </c>
      <c r="H1801" s="73" t="s">
        <v>2460</v>
      </c>
      <c r="I1801" s="74">
        <v>34.99</v>
      </c>
      <c r="J1801" s="2">
        <v>1</v>
      </c>
      <c r="K1801" s="94"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9.3699999999999992</v>
      </c>
    </row>
    <row r="1802" spans="1:11" x14ac:dyDescent="0.25">
      <c r="A1802" s="2">
        <v>30208</v>
      </c>
      <c r="B1802" s="73" t="s">
        <v>530</v>
      </c>
      <c r="C1802" s="73" t="s">
        <v>265</v>
      </c>
      <c r="D1802" s="73" t="s">
        <v>3749</v>
      </c>
      <c r="E1802" s="73">
        <v>375</v>
      </c>
      <c r="F1802" s="73">
        <v>12</v>
      </c>
      <c r="G1802" s="74">
        <v>16</v>
      </c>
      <c r="H1802" s="73" t="s">
        <v>2460</v>
      </c>
      <c r="I1802" s="74">
        <v>19.989999999999998</v>
      </c>
      <c r="J1802" s="2">
        <v>1</v>
      </c>
      <c r="K1802" s="94"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5.32</v>
      </c>
    </row>
    <row r="1803" spans="1:11" x14ac:dyDescent="0.25">
      <c r="A1803" s="2">
        <v>30210</v>
      </c>
      <c r="B1803" s="73" t="s">
        <v>530</v>
      </c>
      <c r="C1803" s="73" t="s">
        <v>265</v>
      </c>
      <c r="D1803" s="73" t="s">
        <v>3749</v>
      </c>
      <c r="E1803" s="73">
        <v>1140</v>
      </c>
      <c r="F1803" s="73">
        <v>6</v>
      </c>
      <c r="G1803" s="74">
        <v>16</v>
      </c>
      <c r="H1803" s="73" t="s">
        <v>2460</v>
      </c>
      <c r="I1803" s="74">
        <v>45.99</v>
      </c>
      <c r="J1803" s="2">
        <v>1</v>
      </c>
      <c r="K1803" s="94"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14.24</v>
      </c>
    </row>
    <row r="1804" spans="1:11" x14ac:dyDescent="0.25">
      <c r="A1804" s="2">
        <v>30212</v>
      </c>
      <c r="B1804" s="73" t="s">
        <v>2955</v>
      </c>
      <c r="C1804" s="73" t="s">
        <v>265</v>
      </c>
      <c r="D1804" s="73" t="s">
        <v>3778</v>
      </c>
      <c r="E1804" s="73">
        <v>375</v>
      </c>
      <c r="F1804" s="73">
        <v>12</v>
      </c>
      <c r="G1804" s="74">
        <v>35</v>
      </c>
      <c r="H1804" s="73" t="s">
        <v>2538</v>
      </c>
      <c r="I1804" s="74">
        <v>20.49</v>
      </c>
      <c r="J1804" s="2">
        <v>1</v>
      </c>
      <c r="K1804" s="94"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11.64</v>
      </c>
    </row>
    <row r="1805" spans="1:11" x14ac:dyDescent="0.25">
      <c r="A1805" s="2">
        <v>30216</v>
      </c>
      <c r="B1805" s="73" t="s">
        <v>1907</v>
      </c>
      <c r="C1805" s="73" t="s">
        <v>265</v>
      </c>
      <c r="D1805" s="73" t="s">
        <v>5089</v>
      </c>
      <c r="E1805" s="73">
        <v>750</v>
      </c>
      <c r="F1805" s="73">
        <v>12</v>
      </c>
      <c r="G1805" s="74">
        <v>40</v>
      </c>
      <c r="H1805" s="73" t="s">
        <v>2922</v>
      </c>
      <c r="I1805" s="74">
        <v>39.99</v>
      </c>
      <c r="J1805" s="2">
        <v>1</v>
      </c>
      <c r="K1805" s="94"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23.42</v>
      </c>
    </row>
    <row r="1806" spans="1:11" x14ac:dyDescent="0.25">
      <c r="A1806" s="2">
        <v>30225</v>
      </c>
      <c r="B1806" s="73" t="s">
        <v>1908</v>
      </c>
      <c r="C1806" s="73" t="s">
        <v>266</v>
      </c>
      <c r="D1806" s="73" t="s">
        <v>3758</v>
      </c>
      <c r="E1806" s="73">
        <v>1500</v>
      </c>
      <c r="F1806" s="73">
        <v>6</v>
      </c>
      <c r="G1806" s="74">
        <v>13.5</v>
      </c>
      <c r="H1806" s="73" t="s">
        <v>2463</v>
      </c>
      <c r="I1806" s="74">
        <v>19.989999999999998</v>
      </c>
      <c r="J1806" s="2">
        <v>1</v>
      </c>
      <c r="K1806" s="94"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15.81</v>
      </c>
    </row>
    <row r="1807" spans="1:11" x14ac:dyDescent="0.25">
      <c r="A1807" s="2">
        <v>30227</v>
      </c>
      <c r="B1807" s="73" t="s">
        <v>2841</v>
      </c>
      <c r="C1807" s="73" t="s">
        <v>266</v>
      </c>
      <c r="D1807" s="73" t="s">
        <v>3755</v>
      </c>
      <c r="E1807" s="73">
        <v>1500</v>
      </c>
      <c r="F1807" s="73">
        <v>6</v>
      </c>
      <c r="G1807" s="74">
        <v>12.5</v>
      </c>
      <c r="H1807" s="73" t="s">
        <v>2463</v>
      </c>
      <c r="I1807" s="74">
        <v>19.989999999999998</v>
      </c>
      <c r="J1807" s="2">
        <v>1</v>
      </c>
      <c r="K1807" s="94"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14.64</v>
      </c>
    </row>
    <row r="1808" spans="1:11" x14ac:dyDescent="0.25">
      <c r="A1808" s="2">
        <v>30251</v>
      </c>
      <c r="B1808" s="73" t="s">
        <v>1876</v>
      </c>
      <c r="C1808" s="73" t="s">
        <v>267</v>
      </c>
      <c r="D1808" s="73" t="s">
        <v>3741</v>
      </c>
      <c r="E1808" s="73">
        <v>473</v>
      </c>
      <c r="F1808" s="73">
        <v>12</v>
      </c>
      <c r="G1808" s="74">
        <v>5</v>
      </c>
      <c r="H1808" s="73" t="s">
        <v>2501</v>
      </c>
      <c r="I1808" s="74">
        <v>3.79</v>
      </c>
      <c r="J1808" s="2">
        <v>1</v>
      </c>
      <c r="K1808" s="94"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1.85</v>
      </c>
    </row>
    <row r="1809" spans="1:11" x14ac:dyDescent="0.25">
      <c r="A1809" s="2">
        <v>30251</v>
      </c>
      <c r="B1809" s="73" t="s">
        <v>1876</v>
      </c>
      <c r="C1809" s="73" t="s">
        <v>267</v>
      </c>
      <c r="D1809" s="73" t="s">
        <v>3741</v>
      </c>
      <c r="E1809" s="73">
        <v>473</v>
      </c>
      <c r="F1809" s="73">
        <v>12</v>
      </c>
      <c r="G1809" s="74">
        <v>5</v>
      </c>
      <c r="H1809" s="73" t="s">
        <v>2501</v>
      </c>
      <c r="I1809" s="74">
        <v>3.79</v>
      </c>
      <c r="J1809" s="2">
        <v>1</v>
      </c>
      <c r="K1809" s="94"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1.85</v>
      </c>
    </row>
    <row r="1810" spans="1:11" x14ac:dyDescent="0.25">
      <c r="A1810" s="2">
        <v>30253</v>
      </c>
      <c r="B1810" s="73" t="s">
        <v>1877</v>
      </c>
      <c r="C1810" s="73" t="s">
        <v>267</v>
      </c>
      <c r="D1810" s="73" t="s">
        <v>3782</v>
      </c>
      <c r="E1810" s="73">
        <v>473</v>
      </c>
      <c r="F1810" s="73">
        <v>12</v>
      </c>
      <c r="G1810" s="74">
        <v>4</v>
      </c>
      <c r="H1810" s="73" t="s">
        <v>2501</v>
      </c>
      <c r="I1810" s="74">
        <v>3.79</v>
      </c>
      <c r="J1810" s="2">
        <v>1</v>
      </c>
      <c r="K1810" s="94"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1.48</v>
      </c>
    </row>
    <row r="1811" spans="1:11" x14ac:dyDescent="0.25">
      <c r="A1811" s="2">
        <v>30253</v>
      </c>
      <c r="B1811" s="73" t="s">
        <v>1877</v>
      </c>
      <c r="C1811" s="73" t="s">
        <v>267</v>
      </c>
      <c r="D1811" s="73" t="s">
        <v>3782</v>
      </c>
      <c r="E1811" s="73">
        <v>473</v>
      </c>
      <c r="F1811" s="73">
        <v>12</v>
      </c>
      <c r="G1811" s="74">
        <v>4</v>
      </c>
      <c r="H1811" s="73" t="s">
        <v>2501</v>
      </c>
      <c r="I1811" s="74">
        <v>3.79</v>
      </c>
      <c r="J1811" s="2">
        <v>1</v>
      </c>
      <c r="K1811" s="94"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1.48</v>
      </c>
    </row>
    <row r="1812" spans="1:11" x14ac:dyDescent="0.25">
      <c r="A1812" s="2">
        <v>30284</v>
      </c>
      <c r="B1812" s="73" t="s">
        <v>2707</v>
      </c>
      <c r="C1812" s="73" t="s">
        <v>267</v>
      </c>
      <c r="D1812" s="73" t="s">
        <v>3782</v>
      </c>
      <c r="E1812" s="73">
        <v>3960</v>
      </c>
      <c r="F1812" s="73">
        <v>2</v>
      </c>
      <c r="G1812" s="74">
        <v>3.7</v>
      </c>
      <c r="H1812" s="73" t="s">
        <v>2502</v>
      </c>
      <c r="I1812" s="74">
        <v>32.79</v>
      </c>
      <c r="J1812" s="2">
        <v>12</v>
      </c>
      <c r="K1812" s="94"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11.44</v>
      </c>
    </row>
    <row r="1813" spans="1:11" x14ac:dyDescent="0.25">
      <c r="A1813" s="2">
        <v>30284</v>
      </c>
      <c r="B1813" s="73" t="s">
        <v>2707</v>
      </c>
      <c r="C1813" s="73" t="s">
        <v>267</v>
      </c>
      <c r="D1813" s="73" t="s">
        <v>3782</v>
      </c>
      <c r="E1813" s="73">
        <v>3960</v>
      </c>
      <c r="F1813" s="73">
        <v>2</v>
      </c>
      <c r="G1813" s="74">
        <v>3.7</v>
      </c>
      <c r="H1813" s="73" t="s">
        <v>2502</v>
      </c>
      <c r="I1813" s="74">
        <v>32.79</v>
      </c>
      <c r="J1813" s="2">
        <v>12</v>
      </c>
      <c r="K1813" s="94"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11.44</v>
      </c>
    </row>
    <row r="1814" spans="1:11" x14ac:dyDescent="0.25">
      <c r="A1814" s="2">
        <v>30304</v>
      </c>
      <c r="B1814" s="73" t="s">
        <v>1922</v>
      </c>
      <c r="C1814" s="73" t="s">
        <v>265</v>
      </c>
      <c r="D1814" s="73" t="s">
        <v>5084</v>
      </c>
      <c r="E1814" s="73">
        <v>750</v>
      </c>
      <c r="F1814" s="73">
        <v>6</v>
      </c>
      <c r="G1814" s="74">
        <v>46</v>
      </c>
      <c r="H1814" s="73" t="s">
        <v>4556</v>
      </c>
      <c r="I1814" s="74">
        <v>108.99</v>
      </c>
      <c r="J1814" s="2">
        <v>1</v>
      </c>
      <c r="K1814" s="94"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26.93</v>
      </c>
    </row>
    <row r="1815" spans="1:11" x14ac:dyDescent="0.25">
      <c r="A1815" s="2">
        <v>30305</v>
      </c>
      <c r="B1815" s="73" t="s">
        <v>1889</v>
      </c>
      <c r="C1815" s="73" t="s">
        <v>267</v>
      </c>
      <c r="D1815" s="73" t="s">
        <v>3751</v>
      </c>
      <c r="E1815" s="73">
        <v>473</v>
      </c>
      <c r="F1815" s="73">
        <v>24</v>
      </c>
      <c r="G1815" s="74">
        <v>6.5</v>
      </c>
      <c r="H1815" s="73" t="s">
        <v>2544</v>
      </c>
      <c r="I1815" s="74">
        <v>4.3600000000000003</v>
      </c>
      <c r="J1815" s="2">
        <v>1</v>
      </c>
      <c r="K1815" s="94"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2.4</v>
      </c>
    </row>
    <row r="1816" spans="1:11" x14ac:dyDescent="0.25">
      <c r="A1816" s="2">
        <v>30305</v>
      </c>
      <c r="B1816" s="73" t="s">
        <v>1889</v>
      </c>
      <c r="C1816" s="73" t="s">
        <v>267</v>
      </c>
      <c r="D1816" s="73" t="s">
        <v>3751</v>
      </c>
      <c r="E1816" s="73">
        <v>473</v>
      </c>
      <c r="F1816" s="73">
        <v>24</v>
      </c>
      <c r="G1816" s="74">
        <v>6.5</v>
      </c>
      <c r="H1816" s="73" t="s">
        <v>2544</v>
      </c>
      <c r="I1816" s="74">
        <v>4.3600000000000003</v>
      </c>
      <c r="J1816" s="2">
        <v>1</v>
      </c>
      <c r="K1816" s="94"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2.4</v>
      </c>
    </row>
    <row r="1817" spans="1:11" x14ac:dyDescent="0.25">
      <c r="A1817" s="2">
        <v>30353</v>
      </c>
      <c r="B1817" s="73" t="s">
        <v>1923</v>
      </c>
      <c r="C1817" s="73" t="s">
        <v>266</v>
      </c>
      <c r="D1817" s="73" t="s">
        <v>3762</v>
      </c>
      <c r="E1817" s="73">
        <v>750</v>
      </c>
      <c r="F1817" s="73">
        <v>6</v>
      </c>
      <c r="G1817" s="74">
        <v>20</v>
      </c>
      <c r="H1817" s="73" t="s">
        <v>5026</v>
      </c>
      <c r="I1817" s="74">
        <v>249.99</v>
      </c>
      <c r="J1817" s="2">
        <v>1</v>
      </c>
      <c r="K1817" s="94"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11.71</v>
      </c>
    </row>
    <row r="1818" spans="1:11" x14ac:dyDescent="0.25">
      <c r="A1818" s="2">
        <v>30390</v>
      </c>
      <c r="B1818" s="73" t="s">
        <v>2560</v>
      </c>
      <c r="C1818" s="73" t="s">
        <v>265</v>
      </c>
      <c r="D1818" s="73" t="s">
        <v>5110</v>
      </c>
      <c r="E1818" s="73">
        <v>750</v>
      </c>
      <c r="F1818" s="73">
        <v>6</v>
      </c>
      <c r="G1818" s="74">
        <v>43</v>
      </c>
      <c r="H1818" s="73" t="s">
        <v>2465</v>
      </c>
      <c r="I1818" s="74">
        <v>46.99</v>
      </c>
      <c r="J1818" s="2">
        <v>1</v>
      </c>
      <c r="K1818" s="94"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25.18</v>
      </c>
    </row>
    <row r="1819" spans="1:11" x14ac:dyDescent="0.25">
      <c r="A1819" s="2">
        <v>30452</v>
      </c>
      <c r="B1819" s="73" t="s">
        <v>2037</v>
      </c>
      <c r="C1819" s="73" t="s">
        <v>266</v>
      </c>
      <c r="D1819" s="73" t="s">
        <v>3747</v>
      </c>
      <c r="E1819" s="73">
        <v>750</v>
      </c>
      <c r="F1819" s="73">
        <v>12</v>
      </c>
      <c r="G1819" s="74">
        <v>13.9</v>
      </c>
      <c r="H1819" s="73" t="s">
        <v>4556</v>
      </c>
      <c r="I1819" s="74">
        <v>18.989999999999998</v>
      </c>
      <c r="J1819" s="2">
        <v>1</v>
      </c>
      <c r="K1819" s="94"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8.14</v>
      </c>
    </row>
    <row r="1820" spans="1:11" x14ac:dyDescent="0.25">
      <c r="A1820" s="2">
        <v>30453</v>
      </c>
      <c r="B1820" s="73" t="s">
        <v>2038</v>
      </c>
      <c r="C1820" s="73" t="s">
        <v>265</v>
      </c>
      <c r="D1820" s="73" t="s">
        <v>3784</v>
      </c>
      <c r="E1820" s="73">
        <v>750</v>
      </c>
      <c r="F1820" s="73">
        <v>12</v>
      </c>
      <c r="G1820" s="74">
        <v>17</v>
      </c>
      <c r="H1820" s="73" t="s">
        <v>2461</v>
      </c>
      <c r="I1820" s="74">
        <v>36.49</v>
      </c>
      <c r="J1820" s="2">
        <v>1</v>
      </c>
      <c r="K1820" s="94"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9.9499999999999993</v>
      </c>
    </row>
    <row r="1821" spans="1:11" x14ac:dyDescent="0.25">
      <c r="A1821" s="2">
        <v>30540</v>
      </c>
      <c r="B1821" s="73" t="s">
        <v>5758</v>
      </c>
      <c r="C1821" s="73" t="s">
        <v>266</v>
      </c>
      <c r="D1821" s="73" t="s">
        <v>3787</v>
      </c>
      <c r="E1821" s="73">
        <v>1500</v>
      </c>
      <c r="F1821" s="73">
        <v>3</v>
      </c>
      <c r="G1821" s="74">
        <v>13.5</v>
      </c>
      <c r="H1821" s="73" t="s">
        <v>2482</v>
      </c>
      <c r="I1821" s="74">
        <v>59.99</v>
      </c>
      <c r="J1821" s="2">
        <v>2</v>
      </c>
      <c r="K1821" s="94"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15.81</v>
      </c>
    </row>
    <row r="1822" spans="1:11" x14ac:dyDescent="0.25">
      <c r="A1822" s="2">
        <v>30542</v>
      </c>
      <c r="B1822" s="73" t="s">
        <v>2960</v>
      </c>
      <c r="C1822" s="73" t="s">
        <v>266</v>
      </c>
      <c r="D1822" s="73" t="s">
        <v>3743</v>
      </c>
      <c r="E1822" s="73">
        <v>750</v>
      </c>
      <c r="F1822" s="73">
        <v>6</v>
      </c>
      <c r="G1822" s="74">
        <v>11.5</v>
      </c>
      <c r="H1822" s="73" t="s">
        <v>2464</v>
      </c>
      <c r="I1822" s="74">
        <v>17.989999999999998</v>
      </c>
      <c r="J1822" s="2">
        <v>1</v>
      </c>
      <c r="K1822" s="94"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6.73</v>
      </c>
    </row>
    <row r="1823" spans="1:11" x14ac:dyDescent="0.25">
      <c r="A1823" s="2">
        <v>30568</v>
      </c>
      <c r="B1823" s="73" t="s">
        <v>2040</v>
      </c>
      <c r="C1823" s="73" t="s">
        <v>266</v>
      </c>
      <c r="D1823" s="73" t="s">
        <v>3762</v>
      </c>
      <c r="E1823" s="73">
        <v>750</v>
      </c>
      <c r="F1823" s="73">
        <v>12</v>
      </c>
      <c r="G1823" s="74">
        <v>20</v>
      </c>
      <c r="H1823" s="73" t="s">
        <v>4556</v>
      </c>
      <c r="I1823" s="74">
        <v>25.99</v>
      </c>
      <c r="J1823" s="2">
        <v>1</v>
      </c>
      <c r="K1823" s="94"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11.71</v>
      </c>
    </row>
    <row r="1824" spans="1:11" x14ac:dyDescent="0.25">
      <c r="A1824" s="2">
        <v>30575</v>
      </c>
      <c r="B1824" s="73" t="s">
        <v>1878</v>
      </c>
      <c r="C1824" s="73" t="s">
        <v>267</v>
      </c>
      <c r="D1824" s="73" t="s">
        <v>3802</v>
      </c>
      <c r="E1824" s="73">
        <v>473</v>
      </c>
      <c r="F1824" s="73">
        <v>24</v>
      </c>
      <c r="G1824" s="74">
        <v>4</v>
      </c>
      <c r="H1824" s="73" t="s">
        <v>2502</v>
      </c>
      <c r="I1824" s="74">
        <v>3.89</v>
      </c>
      <c r="J1824" s="2">
        <v>1</v>
      </c>
      <c r="K1824" s="94"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1.48</v>
      </c>
    </row>
    <row r="1825" spans="1:11" x14ac:dyDescent="0.25">
      <c r="A1825" s="2">
        <v>30575</v>
      </c>
      <c r="B1825" s="73" t="s">
        <v>1878</v>
      </c>
      <c r="C1825" s="73" t="s">
        <v>267</v>
      </c>
      <c r="D1825" s="73" t="s">
        <v>3802</v>
      </c>
      <c r="E1825" s="73">
        <v>473</v>
      </c>
      <c r="F1825" s="73">
        <v>24</v>
      </c>
      <c r="G1825" s="74">
        <v>4</v>
      </c>
      <c r="H1825" s="73" t="s">
        <v>2502</v>
      </c>
      <c r="I1825" s="74">
        <v>3.89</v>
      </c>
      <c r="J1825" s="2">
        <v>1</v>
      </c>
      <c r="K1825" s="94"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1.48</v>
      </c>
    </row>
    <row r="1826" spans="1:11" x14ac:dyDescent="0.25">
      <c r="A1826" s="2">
        <v>30597</v>
      </c>
      <c r="B1826" s="73" t="s">
        <v>1326</v>
      </c>
      <c r="C1826" s="73" t="s">
        <v>267</v>
      </c>
      <c r="D1826" s="73" t="s">
        <v>3777</v>
      </c>
      <c r="E1826" s="73">
        <v>355</v>
      </c>
      <c r="F1826" s="73">
        <v>24</v>
      </c>
      <c r="G1826" s="74">
        <v>5.3</v>
      </c>
      <c r="H1826" s="73" t="s">
        <v>2546</v>
      </c>
      <c r="I1826" s="74">
        <v>2.94</v>
      </c>
      <c r="J1826" s="2">
        <v>1</v>
      </c>
      <c r="K1826" s="94"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1.47</v>
      </c>
    </row>
    <row r="1827" spans="1:11" x14ac:dyDescent="0.25">
      <c r="A1827" s="2">
        <v>30597</v>
      </c>
      <c r="B1827" s="73" t="s">
        <v>1326</v>
      </c>
      <c r="C1827" s="73" t="s">
        <v>267</v>
      </c>
      <c r="D1827" s="73" t="s">
        <v>3777</v>
      </c>
      <c r="E1827" s="73">
        <v>355</v>
      </c>
      <c r="F1827" s="73">
        <v>24</v>
      </c>
      <c r="G1827" s="74">
        <v>5.3</v>
      </c>
      <c r="H1827" s="73" t="s">
        <v>2546</v>
      </c>
      <c r="I1827" s="74">
        <v>2.94</v>
      </c>
      <c r="J1827" s="2">
        <v>1</v>
      </c>
      <c r="K1827" s="94"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1.47</v>
      </c>
    </row>
    <row r="1828" spans="1:11" x14ac:dyDescent="0.25">
      <c r="A1828" s="2">
        <v>30600</v>
      </c>
      <c r="B1828" s="73" t="s">
        <v>1327</v>
      </c>
      <c r="C1828" s="73" t="s">
        <v>267</v>
      </c>
      <c r="D1828" s="73" t="s">
        <v>3777</v>
      </c>
      <c r="E1828" s="73">
        <v>355</v>
      </c>
      <c r="F1828" s="73">
        <v>24</v>
      </c>
      <c r="G1828" s="74">
        <v>5</v>
      </c>
      <c r="H1828" s="73" t="s">
        <v>2546</v>
      </c>
      <c r="I1828" s="74">
        <v>2.74</v>
      </c>
      <c r="J1828" s="2">
        <v>1</v>
      </c>
      <c r="K1828" s="94"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1.39</v>
      </c>
    </row>
    <row r="1829" spans="1:11" x14ac:dyDescent="0.25">
      <c r="A1829" s="2">
        <v>30600</v>
      </c>
      <c r="B1829" s="73" t="s">
        <v>1327</v>
      </c>
      <c r="C1829" s="73" t="s">
        <v>267</v>
      </c>
      <c r="D1829" s="73" t="s">
        <v>3777</v>
      </c>
      <c r="E1829" s="73">
        <v>355</v>
      </c>
      <c r="F1829" s="73">
        <v>24</v>
      </c>
      <c r="G1829" s="74">
        <v>5</v>
      </c>
      <c r="H1829" s="73" t="s">
        <v>2546</v>
      </c>
      <c r="I1829" s="74">
        <v>2.74</v>
      </c>
      <c r="J1829" s="2">
        <v>1</v>
      </c>
      <c r="K1829" s="94"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1.39</v>
      </c>
    </row>
    <row r="1830" spans="1:11" x14ac:dyDescent="0.25">
      <c r="A1830" s="2">
        <v>30608</v>
      </c>
      <c r="B1830" s="73" t="s">
        <v>1328</v>
      </c>
      <c r="C1830" s="73" t="s">
        <v>267</v>
      </c>
      <c r="D1830" s="73" t="s">
        <v>3751</v>
      </c>
      <c r="E1830" s="73">
        <v>500</v>
      </c>
      <c r="F1830" s="73">
        <v>24</v>
      </c>
      <c r="G1830" s="74">
        <v>7</v>
      </c>
      <c r="H1830" s="73" t="s">
        <v>2503</v>
      </c>
      <c r="I1830" s="74">
        <v>3.49</v>
      </c>
      <c r="J1830" s="2">
        <v>1</v>
      </c>
      <c r="K1830" s="94"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2.73</v>
      </c>
    </row>
    <row r="1831" spans="1:11" x14ac:dyDescent="0.25">
      <c r="A1831" s="2">
        <v>30608</v>
      </c>
      <c r="B1831" s="73" t="s">
        <v>1328</v>
      </c>
      <c r="C1831" s="73" t="s">
        <v>267</v>
      </c>
      <c r="D1831" s="73" t="s">
        <v>3751</v>
      </c>
      <c r="E1831" s="73">
        <v>500</v>
      </c>
      <c r="F1831" s="73">
        <v>24</v>
      </c>
      <c r="G1831" s="74">
        <v>7</v>
      </c>
      <c r="H1831" s="73" t="s">
        <v>2503</v>
      </c>
      <c r="I1831" s="74">
        <v>3.49</v>
      </c>
      <c r="J1831" s="2">
        <v>1</v>
      </c>
      <c r="K1831" s="94"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2.73</v>
      </c>
    </row>
    <row r="1832" spans="1:11" x14ac:dyDescent="0.25">
      <c r="A1832" s="2">
        <v>30648</v>
      </c>
      <c r="B1832" s="73" t="s">
        <v>1329</v>
      </c>
      <c r="C1832" s="73" t="s">
        <v>267</v>
      </c>
      <c r="D1832" s="73" t="s">
        <v>3751</v>
      </c>
      <c r="E1832" s="73">
        <v>473</v>
      </c>
      <c r="F1832" s="73">
        <v>24</v>
      </c>
      <c r="G1832" s="74">
        <v>6.5</v>
      </c>
      <c r="H1832" s="73" t="s">
        <v>2523</v>
      </c>
      <c r="I1832" s="74">
        <v>3.95</v>
      </c>
      <c r="J1832" s="2">
        <v>1</v>
      </c>
      <c r="K1832" s="94"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2.4</v>
      </c>
    </row>
    <row r="1833" spans="1:11" x14ac:dyDescent="0.25">
      <c r="A1833" s="2">
        <v>30648</v>
      </c>
      <c r="B1833" s="73" t="s">
        <v>1329</v>
      </c>
      <c r="C1833" s="73" t="s">
        <v>267</v>
      </c>
      <c r="D1833" s="73" t="s">
        <v>3751</v>
      </c>
      <c r="E1833" s="73">
        <v>473</v>
      </c>
      <c r="F1833" s="73">
        <v>24</v>
      </c>
      <c r="G1833" s="74">
        <v>6.5</v>
      </c>
      <c r="H1833" s="73" t="s">
        <v>2523</v>
      </c>
      <c r="I1833" s="74">
        <v>3.95</v>
      </c>
      <c r="J1833" s="2">
        <v>1</v>
      </c>
      <c r="K1833" s="94"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2.4</v>
      </c>
    </row>
    <row r="1834" spans="1:11" x14ac:dyDescent="0.25">
      <c r="A1834" s="2">
        <v>30661</v>
      </c>
      <c r="B1834" s="73" t="s">
        <v>1330</v>
      </c>
      <c r="C1834" s="73" t="s">
        <v>266</v>
      </c>
      <c r="D1834" s="73" t="s">
        <v>3794</v>
      </c>
      <c r="E1834" s="73">
        <v>750</v>
      </c>
      <c r="F1834" s="73">
        <v>6</v>
      </c>
      <c r="G1834" s="74">
        <v>12</v>
      </c>
      <c r="H1834" s="73" t="s">
        <v>2482</v>
      </c>
      <c r="I1834" s="74">
        <v>79.989999999999995</v>
      </c>
      <c r="J1834" s="2">
        <v>1</v>
      </c>
      <c r="K1834" s="94"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7.03</v>
      </c>
    </row>
    <row r="1835" spans="1:11" x14ac:dyDescent="0.25">
      <c r="A1835" s="2">
        <v>30680</v>
      </c>
      <c r="B1835" s="73" t="s">
        <v>269</v>
      </c>
      <c r="C1835" s="73" t="s">
        <v>266</v>
      </c>
      <c r="D1835" s="73" t="s">
        <v>3794</v>
      </c>
      <c r="E1835" s="73">
        <v>750</v>
      </c>
      <c r="F1835" s="73">
        <v>12</v>
      </c>
      <c r="G1835" s="74">
        <v>12.5</v>
      </c>
      <c r="H1835" s="73" t="s">
        <v>2522</v>
      </c>
      <c r="I1835" s="74">
        <v>78.7</v>
      </c>
      <c r="J1835" s="2">
        <v>1</v>
      </c>
      <c r="K1835" s="94"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7.32</v>
      </c>
    </row>
    <row r="1836" spans="1:11" x14ac:dyDescent="0.25">
      <c r="A1836" s="2">
        <v>30682</v>
      </c>
      <c r="B1836" s="73" t="s">
        <v>1331</v>
      </c>
      <c r="C1836" s="73" t="s">
        <v>267</v>
      </c>
      <c r="D1836" s="73" t="s">
        <v>3777</v>
      </c>
      <c r="E1836" s="73">
        <v>2840</v>
      </c>
      <c r="F1836" s="73">
        <v>3</v>
      </c>
      <c r="G1836" s="74">
        <v>4.5</v>
      </c>
      <c r="H1836" s="73" t="s">
        <v>2546</v>
      </c>
      <c r="I1836" s="74">
        <v>20.94</v>
      </c>
      <c r="J1836" s="2">
        <v>8</v>
      </c>
      <c r="K1836" s="94"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9.98</v>
      </c>
    </row>
    <row r="1837" spans="1:11" x14ac:dyDescent="0.25">
      <c r="A1837" s="2">
        <v>30682</v>
      </c>
      <c r="B1837" s="73" t="s">
        <v>1331</v>
      </c>
      <c r="C1837" s="73" t="s">
        <v>267</v>
      </c>
      <c r="D1837" s="73" t="s">
        <v>3777</v>
      </c>
      <c r="E1837" s="73">
        <v>2840</v>
      </c>
      <c r="F1837" s="73">
        <v>3</v>
      </c>
      <c r="G1837" s="74">
        <v>4.5</v>
      </c>
      <c r="H1837" s="73" t="s">
        <v>2546</v>
      </c>
      <c r="I1837" s="74">
        <v>20.94</v>
      </c>
      <c r="J1837" s="2">
        <v>8</v>
      </c>
      <c r="K1837" s="94"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9.98</v>
      </c>
    </row>
    <row r="1838" spans="1:11" x14ac:dyDescent="0.25">
      <c r="A1838" s="2">
        <v>30688</v>
      </c>
      <c r="B1838" s="73" t="s">
        <v>1332</v>
      </c>
      <c r="C1838" s="73" t="s">
        <v>267</v>
      </c>
      <c r="D1838" s="73" t="s">
        <v>3777</v>
      </c>
      <c r="E1838" s="73">
        <v>473</v>
      </c>
      <c r="F1838" s="73">
        <v>24</v>
      </c>
      <c r="G1838" s="74">
        <v>5.4</v>
      </c>
      <c r="H1838" s="73" t="s">
        <v>3158</v>
      </c>
      <c r="I1838" s="74">
        <v>4.25</v>
      </c>
      <c r="J1838" s="2">
        <v>1</v>
      </c>
      <c r="K1838" s="94"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1.99</v>
      </c>
    </row>
    <row r="1839" spans="1:11" x14ac:dyDescent="0.25">
      <c r="A1839" s="2">
        <v>30688</v>
      </c>
      <c r="B1839" s="73" t="s">
        <v>1332</v>
      </c>
      <c r="C1839" s="73" t="s">
        <v>267</v>
      </c>
      <c r="D1839" s="73" t="s">
        <v>3777</v>
      </c>
      <c r="E1839" s="73">
        <v>473</v>
      </c>
      <c r="F1839" s="73">
        <v>24</v>
      </c>
      <c r="G1839" s="74">
        <v>5.4</v>
      </c>
      <c r="H1839" s="73" t="s">
        <v>3158</v>
      </c>
      <c r="I1839" s="74">
        <v>4.25</v>
      </c>
      <c r="J1839" s="2">
        <v>1</v>
      </c>
      <c r="K1839" s="94"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1.99</v>
      </c>
    </row>
    <row r="1840" spans="1:11" x14ac:dyDescent="0.25">
      <c r="A1840" s="2">
        <v>30694</v>
      </c>
      <c r="B1840" s="73" t="s">
        <v>5759</v>
      </c>
      <c r="C1840" s="73" t="s">
        <v>267</v>
      </c>
      <c r="D1840" s="73" t="s">
        <v>3777</v>
      </c>
      <c r="E1840" s="73">
        <v>473</v>
      </c>
      <c r="F1840" s="73">
        <v>24</v>
      </c>
      <c r="G1840" s="74">
        <v>5.2</v>
      </c>
      <c r="H1840" s="73" t="s">
        <v>2546</v>
      </c>
      <c r="I1840" s="74">
        <v>3.74</v>
      </c>
      <c r="J1840" s="2">
        <v>1</v>
      </c>
      <c r="K1840" s="94"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1.92</v>
      </c>
    </row>
    <row r="1841" spans="1:11" x14ac:dyDescent="0.25">
      <c r="A1841" s="2">
        <v>30694</v>
      </c>
      <c r="B1841" s="73" t="s">
        <v>5759</v>
      </c>
      <c r="C1841" s="73" t="s">
        <v>267</v>
      </c>
      <c r="D1841" s="73" t="s">
        <v>3777</v>
      </c>
      <c r="E1841" s="73">
        <v>473</v>
      </c>
      <c r="F1841" s="73">
        <v>24</v>
      </c>
      <c r="G1841" s="74">
        <v>5.2</v>
      </c>
      <c r="H1841" s="73" t="s">
        <v>2546</v>
      </c>
      <c r="I1841" s="74">
        <v>3.74</v>
      </c>
      <c r="J1841" s="2">
        <v>1</v>
      </c>
      <c r="K1841" s="94"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1.92</v>
      </c>
    </row>
    <row r="1842" spans="1:11" x14ac:dyDescent="0.25">
      <c r="A1842" s="2">
        <v>30710</v>
      </c>
      <c r="B1842" s="73" t="s">
        <v>1904</v>
      </c>
      <c r="C1842" s="73" t="s">
        <v>266</v>
      </c>
      <c r="D1842" s="73" t="s">
        <v>3764</v>
      </c>
      <c r="E1842" s="73">
        <v>375</v>
      </c>
      <c r="F1842" s="73">
        <v>6</v>
      </c>
      <c r="G1842" s="74">
        <v>9.5</v>
      </c>
      <c r="H1842" s="73" t="s">
        <v>4291</v>
      </c>
      <c r="I1842" s="74">
        <v>80.989999999999995</v>
      </c>
      <c r="J1842" s="2">
        <v>1</v>
      </c>
      <c r="K1842" s="94"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2.95</v>
      </c>
    </row>
    <row r="1843" spans="1:11" x14ac:dyDescent="0.25">
      <c r="A1843" s="2">
        <v>30716</v>
      </c>
      <c r="B1843" s="73" t="s">
        <v>1283</v>
      </c>
      <c r="C1843" s="73" t="s">
        <v>265</v>
      </c>
      <c r="D1843" s="73" t="s">
        <v>3791</v>
      </c>
      <c r="E1843" s="73">
        <v>750</v>
      </c>
      <c r="F1843" s="73">
        <v>6</v>
      </c>
      <c r="G1843" s="74">
        <v>20</v>
      </c>
      <c r="H1843" s="73" t="s">
        <v>2463</v>
      </c>
      <c r="I1843" s="74">
        <v>32.99</v>
      </c>
      <c r="J1843" s="2">
        <v>1</v>
      </c>
      <c r="K1843" s="94"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11.71</v>
      </c>
    </row>
    <row r="1844" spans="1:11" x14ac:dyDescent="0.25">
      <c r="A1844" s="2">
        <v>30723</v>
      </c>
      <c r="B1844" s="73" t="s">
        <v>1905</v>
      </c>
      <c r="C1844" s="73" t="s">
        <v>266</v>
      </c>
      <c r="D1844" s="73" t="s">
        <v>3789</v>
      </c>
      <c r="E1844" s="73">
        <v>200</v>
      </c>
      <c r="F1844" s="73">
        <v>12</v>
      </c>
      <c r="G1844" s="74">
        <v>11</v>
      </c>
      <c r="H1844" s="73" t="s">
        <v>2485</v>
      </c>
      <c r="I1844" s="74">
        <v>34.99</v>
      </c>
      <c r="J1844" s="2">
        <v>1</v>
      </c>
      <c r="K1844" s="94"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2.4700000000000002</v>
      </c>
    </row>
    <row r="1845" spans="1:11" x14ac:dyDescent="0.25">
      <c r="A1845" s="2">
        <v>30740</v>
      </c>
      <c r="B1845" s="73" t="s">
        <v>4311</v>
      </c>
      <c r="C1845" s="73" t="s">
        <v>267</v>
      </c>
      <c r="D1845" s="73" t="s">
        <v>3777</v>
      </c>
      <c r="E1845" s="73">
        <v>3784</v>
      </c>
      <c r="F1845" s="73">
        <v>3</v>
      </c>
      <c r="G1845" s="74">
        <v>5.5</v>
      </c>
      <c r="H1845" s="73" t="s">
        <v>2523</v>
      </c>
      <c r="I1845" s="74">
        <v>26.99</v>
      </c>
      <c r="J1845" s="2">
        <v>8</v>
      </c>
      <c r="K1845" s="94"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16.25</v>
      </c>
    </row>
    <row r="1846" spans="1:11" x14ac:dyDescent="0.25">
      <c r="A1846" s="2">
        <v>30740</v>
      </c>
      <c r="B1846" s="73" t="s">
        <v>4311</v>
      </c>
      <c r="C1846" s="73" t="s">
        <v>267</v>
      </c>
      <c r="D1846" s="73" t="s">
        <v>3777</v>
      </c>
      <c r="E1846" s="73">
        <v>3784</v>
      </c>
      <c r="F1846" s="73">
        <v>3</v>
      </c>
      <c r="G1846" s="74">
        <v>5.5</v>
      </c>
      <c r="H1846" s="73" t="s">
        <v>2523</v>
      </c>
      <c r="I1846" s="74">
        <v>26.99</v>
      </c>
      <c r="J1846" s="2">
        <v>8</v>
      </c>
      <c r="K1846" s="94"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16.25</v>
      </c>
    </row>
    <row r="1847" spans="1:11" x14ac:dyDescent="0.25">
      <c r="A1847" s="2">
        <v>30746</v>
      </c>
      <c r="B1847" s="73" t="s">
        <v>1906</v>
      </c>
      <c r="C1847" s="73" t="s">
        <v>266</v>
      </c>
      <c r="D1847" s="73" t="s">
        <v>3747</v>
      </c>
      <c r="E1847" s="73">
        <v>750</v>
      </c>
      <c r="F1847" s="73">
        <v>12</v>
      </c>
      <c r="G1847" s="74">
        <v>11.5</v>
      </c>
      <c r="H1847" s="73" t="s">
        <v>2493</v>
      </c>
      <c r="I1847" s="74">
        <v>12.79</v>
      </c>
      <c r="J1847" s="2">
        <v>1</v>
      </c>
      <c r="K1847" s="94"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6.73</v>
      </c>
    </row>
    <row r="1848" spans="1:11" x14ac:dyDescent="0.25">
      <c r="A1848" s="2">
        <v>30816</v>
      </c>
      <c r="B1848" s="73" t="s">
        <v>2002</v>
      </c>
      <c r="C1848" s="73" t="s">
        <v>266</v>
      </c>
      <c r="D1848" s="73" t="s">
        <v>3747</v>
      </c>
      <c r="E1848" s="73">
        <v>750</v>
      </c>
      <c r="F1848" s="73">
        <v>12</v>
      </c>
      <c r="G1848" s="74">
        <v>14.9</v>
      </c>
      <c r="H1848" s="73" t="s">
        <v>2469</v>
      </c>
      <c r="I1848" s="74">
        <v>32.99</v>
      </c>
      <c r="J1848" s="2">
        <v>1</v>
      </c>
      <c r="K1848" s="94"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8.7200000000000006</v>
      </c>
    </row>
    <row r="1849" spans="1:11" x14ac:dyDescent="0.25">
      <c r="A1849" s="2">
        <v>30822</v>
      </c>
      <c r="B1849" s="73" t="s">
        <v>5760</v>
      </c>
      <c r="C1849" s="73" t="s">
        <v>265</v>
      </c>
      <c r="D1849" s="73" t="s">
        <v>5096</v>
      </c>
      <c r="E1849" s="73">
        <v>750</v>
      </c>
      <c r="F1849" s="73">
        <v>8</v>
      </c>
      <c r="G1849" s="74">
        <v>33</v>
      </c>
      <c r="H1849" s="73" t="s">
        <v>2482</v>
      </c>
      <c r="I1849" s="74">
        <v>33.99</v>
      </c>
      <c r="J1849" s="2">
        <v>15</v>
      </c>
      <c r="K1849" s="94"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19.32</v>
      </c>
    </row>
    <row r="1850" spans="1:11" x14ac:dyDescent="0.25">
      <c r="A1850" s="2">
        <v>30846</v>
      </c>
      <c r="B1850" s="73" t="s">
        <v>2003</v>
      </c>
      <c r="C1850" s="73" t="s">
        <v>267</v>
      </c>
      <c r="D1850" s="73" t="s">
        <v>3751</v>
      </c>
      <c r="E1850" s="73">
        <v>8520</v>
      </c>
      <c r="F1850" s="73">
        <v>1</v>
      </c>
      <c r="G1850" s="74">
        <v>6</v>
      </c>
      <c r="H1850" s="73" t="s">
        <v>2541</v>
      </c>
      <c r="I1850" s="74">
        <v>99.98</v>
      </c>
      <c r="J1850" s="2">
        <v>24</v>
      </c>
      <c r="K1850" s="94"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39.909999999999997</v>
      </c>
    </row>
    <row r="1851" spans="1:11" x14ac:dyDescent="0.25">
      <c r="A1851" s="2">
        <v>30863</v>
      </c>
      <c r="B1851" s="73" t="s">
        <v>1916</v>
      </c>
      <c r="C1851" s="73" t="s">
        <v>267</v>
      </c>
      <c r="D1851" s="73" t="s">
        <v>3777</v>
      </c>
      <c r="E1851" s="73">
        <v>473</v>
      </c>
      <c r="F1851" s="73">
        <v>24</v>
      </c>
      <c r="G1851" s="74">
        <v>5</v>
      </c>
      <c r="H1851" s="73" t="s">
        <v>2546</v>
      </c>
      <c r="I1851" s="74">
        <v>3.94</v>
      </c>
      <c r="J1851" s="2">
        <v>1</v>
      </c>
      <c r="K1851" s="94"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1.85</v>
      </c>
    </row>
    <row r="1852" spans="1:11" x14ac:dyDescent="0.25">
      <c r="A1852" s="2">
        <v>30863</v>
      </c>
      <c r="B1852" s="73" t="s">
        <v>1916</v>
      </c>
      <c r="C1852" s="73" t="s">
        <v>267</v>
      </c>
      <c r="D1852" s="73" t="s">
        <v>3777</v>
      </c>
      <c r="E1852" s="73">
        <v>473</v>
      </c>
      <c r="F1852" s="73">
        <v>24</v>
      </c>
      <c r="G1852" s="74">
        <v>5</v>
      </c>
      <c r="H1852" s="73" t="s">
        <v>2546</v>
      </c>
      <c r="I1852" s="74">
        <v>3.94</v>
      </c>
      <c r="J1852" s="2">
        <v>1</v>
      </c>
      <c r="K1852" s="94"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1.85</v>
      </c>
    </row>
    <row r="1853" spans="1:11" x14ac:dyDescent="0.25">
      <c r="A1853" s="2">
        <v>30867</v>
      </c>
      <c r="B1853" s="73" t="s">
        <v>1917</v>
      </c>
      <c r="C1853" s="73" t="s">
        <v>267</v>
      </c>
      <c r="D1853" s="73" t="s">
        <v>3777</v>
      </c>
      <c r="E1853" s="73">
        <v>473</v>
      </c>
      <c r="F1853" s="73">
        <v>24</v>
      </c>
      <c r="G1853" s="74">
        <v>5</v>
      </c>
      <c r="H1853" s="73" t="s">
        <v>2546</v>
      </c>
      <c r="I1853" s="74">
        <v>3.74</v>
      </c>
      <c r="J1853" s="2">
        <v>1</v>
      </c>
      <c r="K1853" s="94"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1.85</v>
      </c>
    </row>
    <row r="1854" spans="1:11" x14ac:dyDescent="0.25">
      <c r="A1854" s="2">
        <v>30867</v>
      </c>
      <c r="B1854" s="73" t="s">
        <v>1917</v>
      </c>
      <c r="C1854" s="73" t="s">
        <v>267</v>
      </c>
      <c r="D1854" s="73" t="s">
        <v>3777</v>
      </c>
      <c r="E1854" s="73">
        <v>473</v>
      </c>
      <c r="F1854" s="73">
        <v>24</v>
      </c>
      <c r="G1854" s="74">
        <v>5</v>
      </c>
      <c r="H1854" s="73" t="s">
        <v>2546</v>
      </c>
      <c r="I1854" s="74">
        <v>3.74</v>
      </c>
      <c r="J1854" s="2">
        <v>1</v>
      </c>
      <c r="K1854" s="94"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1.85</v>
      </c>
    </row>
    <row r="1855" spans="1:11" x14ac:dyDescent="0.25">
      <c r="A1855" s="2">
        <v>30873</v>
      </c>
      <c r="B1855" s="73" t="s">
        <v>2417</v>
      </c>
      <c r="C1855" s="73" t="s">
        <v>267</v>
      </c>
      <c r="D1855" s="73" t="s">
        <v>3777</v>
      </c>
      <c r="E1855" s="73">
        <v>2840</v>
      </c>
      <c r="F1855" s="73">
        <v>3</v>
      </c>
      <c r="G1855" s="74">
        <v>5.2</v>
      </c>
      <c r="H1855" s="73" t="s">
        <v>2546</v>
      </c>
      <c r="I1855" s="74">
        <v>19.940000000000001</v>
      </c>
      <c r="J1855" s="2">
        <v>8</v>
      </c>
      <c r="K1855" s="94"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11.53</v>
      </c>
    </row>
    <row r="1856" spans="1:11" x14ac:dyDescent="0.25">
      <c r="A1856" s="2">
        <v>30873</v>
      </c>
      <c r="B1856" s="73" t="s">
        <v>2417</v>
      </c>
      <c r="C1856" s="73" t="s">
        <v>267</v>
      </c>
      <c r="D1856" s="73" t="s">
        <v>3777</v>
      </c>
      <c r="E1856" s="73">
        <v>2840</v>
      </c>
      <c r="F1856" s="73">
        <v>3</v>
      </c>
      <c r="G1856" s="74">
        <v>5.2</v>
      </c>
      <c r="H1856" s="73" t="s">
        <v>2546</v>
      </c>
      <c r="I1856" s="74">
        <v>19.940000000000001</v>
      </c>
      <c r="J1856" s="2">
        <v>8</v>
      </c>
      <c r="K1856" s="94"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11.53</v>
      </c>
    </row>
    <row r="1857" spans="1:11" x14ac:dyDescent="0.25">
      <c r="A1857" s="2">
        <v>30875</v>
      </c>
      <c r="B1857" s="73" t="s">
        <v>5761</v>
      </c>
      <c r="C1857" s="73" t="s">
        <v>267</v>
      </c>
      <c r="D1857" s="73" t="s">
        <v>3751</v>
      </c>
      <c r="E1857" s="73">
        <v>2840</v>
      </c>
      <c r="F1857" s="73">
        <v>3</v>
      </c>
      <c r="G1857" s="74">
        <v>6.8</v>
      </c>
      <c r="H1857" s="73" t="s">
        <v>2546</v>
      </c>
      <c r="I1857" s="74">
        <v>20.94</v>
      </c>
      <c r="J1857" s="2">
        <v>8</v>
      </c>
      <c r="K1857" s="94"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15.08</v>
      </c>
    </row>
    <row r="1858" spans="1:11" x14ac:dyDescent="0.25">
      <c r="A1858" s="2">
        <v>30875</v>
      </c>
      <c r="B1858" s="73" t="s">
        <v>5761</v>
      </c>
      <c r="C1858" s="73" t="s">
        <v>267</v>
      </c>
      <c r="D1858" s="73" t="s">
        <v>3751</v>
      </c>
      <c r="E1858" s="73">
        <v>2840</v>
      </c>
      <c r="F1858" s="73">
        <v>3</v>
      </c>
      <c r="G1858" s="74">
        <v>6.8</v>
      </c>
      <c r="H1858" s="73" t="s">
        <v>2546</v>
      </c>
      <c r="I1858" s="74">
        <v>20.94</v>
      </c>
      <c r="J1858" s="2">
        <v>8</v>
      </c>
      <c r="K1858" s="94"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15.08</v>
      </c>
    </row>
    <row r="1859" spans="1:11" x14ac:dyDescent="0.25">
      <c r="A1859" s="2">
        <v>30876</v>
      </c>
      <c r="B1859" s="73" t="s">
        <v>2004</v>
      </c>
      <c r="C1859" s="73" t="s">
        <v>265</v>
      </c>
      <c r="D1859" s="73" t="s">
        <v>3754</v>
      </c>
      <c r="E1859" s="73">
        <v>750</v>
      </c>
      <c r="F1859" s="73">
        <v>12</v>
      </c>
      <c r="G1859" s="74">
        <v>40</v>
      </c>
      <c r="H1859" s="73" t="s">
        <v>4897</v>
      </c>
      <c r="I1859" s="74">
        <v>49.95</v>
      </c>
      <c r="J1859" s="2">
        <v>1</v>
      </c>
      <c r="K1859" s="94"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23.42</v>
      </c>
    </row>
    <row r="1860" spans="1:11" x14ac:dyDescent="0.25">
      <c r="A1860" s="2">
        <v>30877</v>
      </c>
      <c r="B1860" s="73" t="s">
        <v>2005</v>
      </c>
      <c r="C1860" s="73" t="s">
        <v>266</v>
      </c>
      <c r="D1860" s="73" t="s">
        <v>3747</v>
      </c>
      <c r="E1860" s="73">
        <v>750</v>
      </c>
      <c r="F1860" s="73">
        <v>12</v>
      </c>
      <c r="G1860" s="74">
        <v>13.5</v>
      </c>
      <c r="H1860" s="73" t="s">
        <v>2485</v>
      </c>
      <c r="I1860" s="74">
        <v>14.99</v>
      </c>
      <c r="J1860" s="2">
        <v>1</v>
      </c>
      <c r="K1860" s="94"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7.9</v>
      </c>
    </row>
    <row r="1861" spans="1:11" x14ac:dyDescent="0.25">
      <c r="A1861" s="2">
        <v>30879</v>
      </c>
      <c r="B1861" s="73" t="s">
        <v>2006</v>
      </c>
      <c r="C1861" s="73" t="s">
        <v>267</v>
      </c>
      <c r="D1861" s="73" t="s">
        <v>3741</v>
      </c>
      <c r="E1861" s="73">
        <v>2000</v>
      </c>
      <c r="F1861" s="73">
        <v>2</v>
      </c>
      <c r="G1861" s="74">
        <v>5</v>
      </c>
      <c r="H1861" s="73" t="s">
        <v>3994</v>
      </c>
      <c r="I1861" s="74">
        <v>24.95</v>
      </c>
      <c r="J1861" s="2">
        <v>4</v>
      </c>
      <c r="K1861" s="94"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7.81</v>
      </c>
    </row>
    <row r="1862" spans="1:11" x14ac:dyDescent="0.25">
      <c r="A1862" s="2">
        <v>30887</v>
      </c>
      <c r="B1862" s="73" t="s">
        <v>4659</v>
      </c>
      <c r="C1862" s="73" t="s">
        <v>265</v>
      </c>
      <c r="D1862" s="73" t="s">
        <v>3754</v>
      </c>
      <c r="E1862" s="73">
        <v>750</v>
      </c>
      <c r="F1862" s="73">
        <v>12</v>
      </c>
      <c r="G1862" s="74">
        <v>57.1</v>
      </c>
      <c r="H1862" s="73" t="s">
        <v>4897</v>
      </c>
      <c r="I1862" s="74">
        <v>67.95</v>
      </c>
      <c r="J1862" s="2">
        <v>1</v>
      </c>
      <c r="K1862" s="94"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33.43</v>
      </c>
    </row>
    <row r="1863" spans="1:11" x14ac:dyDescent="0.25">
      <c r="A1863" s="2">
        <v>30919</v>
      </c>
      <c r="B1863" s="73" t="s">
        <v>1920</v>
      </c>
      <c r="C1863" s="73" t="s">
        <v>265</v>
      </c>
      <c r="D1863" s="73" t="s">
        <v>5079</v>
      </c>
      <c r="E1863" s="73">
        <v>750</v>
      </c>
      <c r="F1863" s="73">
        <v>12</v>
      </c>
      <c r="G1863" s="74">
        <v>40</v>
      </c>
      <c r="H1863" s="73" t="s">
        <v>2466</v>
      </c>
      <c r="I1863" s="74">
        <v>42.99</v>
      </c>
      <c r="J1863" s="2">
        <v>1</v>
      </c>
      <c r="K1863" s="94"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23.42</v>
      </c>
    </row>
    <row r="1864" spans="1:11" x14ac:dyDescent="0.25">
      <c r="A1864" s="2">
        <v>30936</v>
      </c>
      <c r="B1864" s="73" t="s">
        <v>2958</v>
      </c>
      <c r="C1864" s="73" t="s">
        <v>266</v>
      </c>
      <c r="D1864" s="73" t="s">
        <v>3747</v>
      </c>
      <c r="E1864" s="73">
        <v>1500</v>
      </c>
      <c r="F1864" s="73">
        <v>6</v>
      </c>
      <c r="G1864" s="74">
        <v>14.9</v>
      </c>
      <c r="H1864" s="73" t="s">
        <v>4135</v>
      </c>
      <c r="I1864" s="74">
        <v>139.99</v>
      </c>
      <c r="J1864" s="2">
        <v>1</v>
      </c>
      <c r="K1864" s="94"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17.45</v>
      </c>
    </row>
    <row r="1865" spans="1:11" x14ac:dyDescent="0.25">
      <c r="A1865" s="2">
        <v>31112</v>
      </c>
      <c r="B1865" s="73" t="s">
        <v>2001</v>
      </c>
      <c r="C1865" s="73" t="s">
        <v>265</v>
      </c>
      <c r="D1865" s="73" t="s">
        <v>5082</v>
      </c>
      <c r="E1865" s="73">
        <v>750</v>
      </c>
      <c r="F1865" s="73">
        <v>12</v>
      </c>
      <c r="G1865" s="74">
        <v>40</v>
      </c>
      <c r="H1865" s="73" t="s">
        <v>2465</v>
      </c>
      <c r="I1865" s="74">
        <v>32.99</v>
      </c>
      <c r="J1865" s="2">
        <v>1</v>
      </c>
      <c r="K1865" s="94"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23.42</v>
      </c>
    </row>
    <row r="1866" spans="1:11" x14ac:dyDescent="0.25">
      <c r="A1866" s="2">
        <v>31217</v>
      </c>
      <c r="B1866" s="73" t="s">
        <v>2652</v>
      </c>
      <c r="C1866" s="73" t="s">
        <v>267</v>
      </c>
      <c r="D1866" s="73" t="s">
        <v>3782</v>
      </c>
      <c r="E1866" s="73">
        <v>473</v>
      </c>
      <c r="F1866" s="73">
        <v>24</v>
      </c>
      <c r="G1866" s="74">
        <v>4</v>
      </c>
      <c r="H1866" s="73" t="s">
        <v>2533</v>
      </c>
      <c r="I1866" s="74">
        <v>3.99</v>
      </c>
      <c r="J1866" s="2">
        <v>1</v>
      </c>
      <c r="K1866" s="94"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1.48</v>
      </c>
    </row>
    <row r="1867" spans="1:11" x14ac:dyDescent="0.25">
      <c r="A1867" s="2">
        <v>31217</v>
      </c>
      <c r="B1867" s="73" t="s">
        <v>2652</v>
      </c>
      <c r="C1867" s="73" t="s">
        <v>267</v>
      </c>
      <c r="D1867" s="73" t="s">
        <v>3782</v>
      </c>
      <c r="E1867" s="73">
        <v>473</v>
      </c>
      <c r="F1867" s="73">
        <v>24</v>
      </c>
      <c r="G1867" s="74">
        <v>4</v>
      </c>
      <c r="H1867" s="73" t="s">
        <v>2533</v>
      </c>
      <c r="I1867" s="74">
        <v>3.99</v>
      </c>
      <c r="J1867" s="2">
        <v>1</v>
      </c>
      <c r="K1867" s="94"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1.48</v>
      </c>
    </row>
    <row r="1868" spans="1:11" x14ac:dyDescent="0.25">
      <c r="A1868" s="2">
        <v>31219</v>
      </c>
      <c r="B1868" s="73" t="s">
        <v>2013</v>
      </c>
      <c r="C1868" s="73" t="s">
        <v>266</v>
      </c>
      <c r="D1868" s="73" t="s">
        <v>3747</v>
      </c>
      <c r="E1868" s="73">
        <v>750</v>
      </c>
      <c r="F1868" s="73">
        <v>12</v>
      </c>
      <c r="G1868" s="74">
        <v>14.5</v>
      </c>
      <c r="H1868" s="73" t="s">
        <v>2481</v>
      </c>
      <c r="I1868" s="74">
        <v>29.91</v>
      </c>
      <c r="J1868" s="2">
        <v>1</v>
      </c>
      <c r="K1868" s="94"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8.49</v>
      </c>
    </row>
    <row r="1869" spans="1:11" x14ac:dyDescent="0.25">
      <c r="A1869" s="2">
        <v>31227</v>
      </c>
      <c r="B1869" s="73" t="s">
        <v>1909</v>
      </c>
      <c r="C1869" s="73" t="s">
        <v>266</v>
      </c>
      <c r="D1869" s="73" t="s">
        <v>3747</v>
      </c>
      <c r="E1869" s="73">
        <v>750</v>
      </c>
      <c r="F1869" s="73">
        <v>6</v>
      </c>
      <c r="G1869" s="74">
        <v>14.5</v>
      </c>
      <c r="H1869" s="73" t="s">
        <v>2481</v>
      </c>
      <c r="I1869" s="74">
        <v>185.87</v>
      </c>
      <c r="J1869" s="2">
        <v>1</v>
      </c>
      <c r="K1869" s="94"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8.49</v>
      </c>
    </row>
    <row r="1870" spans="1:11" x14ac:dyDescent="0.25">
      <c r="A1870" s="2">
        <v>31228</v>
      </c>
      <c r="B1870" s="73" t="s">
        <v>3326</v>
      </c>
      <c r="C1870" s="73" t="s">
        <v>266</v>
      </c>
      <c r="D1870" s="73" t="s">
        <v>3747</v>
      </c>
      <c r="E1870" s="73">
        <v>750</v>
      </c>
      <c r="F1870" s="73">
        <v>6</v>
      </c>
      <c r="G1870" s="74">
        <v>14.5</v>
      </c>
      <c r="H1870" s="73" t="s">
        <v>2481</v>
      </c>
      <c r="I1870" s="74">
        <v>185.87</v>
      </c>
      <c r="J1870" s="2">
        <v>1</v>
      </c>
      <c r="K1870" s="94"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8.49</v>
      </c>
    </row>
    <row r="1871" spans="1:11" x14ac:dyDescent="0.25">
      <c r="A1871" s="2">
        <v>31229</v>
      </c>
      <c r="B1871" s="73" t="s">
        <v>1910</v>
      </c>
      <c r="C1871" s="73" t="s">
        <v>266</v>
      </c>
      <c r="D1871" s="73" t="s">
        <v>3747</v>
      </c>
      <c r="E1871" s="73">
        <v>750</v>
      </c>
      <c r="F1871" s="73">
        <v>12</v>
      </c>
      <c r="G1871" s="74">
        <v>14</v>
      </c>
      <c r="H1871" s="73" t="s">
        <v>2481</v>
      </c>
      <c r="I1871" s="74">
        <v>57.11</v>
      </c>
      <c r="J1871" s="2">
        <v>1</v>
      </c>
      <c r="K1871" s="94"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8.1999999999999993</v>
      </c>
    </row>
    <row r="1872" spans="1:11" x14ac:dyDescent="0.25">
      <c r="A1872" s="2">
        <v>31233</v>
      </c>
      <c r="B1872" s="73" t="s">
        <v>1911</v>
      </c>
      <c r="C1872" s="73" t="s">
        <v>266</v>
      </c>
      <c r="D1872" s="73" t="s">
        <v>3747</v>
      </c>
      <c r="E1872" s="73">
        <v>750</v>
      </c>
      <c r="F1872" s="73">
        <v>12</v>
      </c>
      <c r="G1872" s="74">
        <v>13.5</v>
      </c>
      <c r="H1872" s="73" t="s">
        <v>2481</v>
      </c>
      <c r="I1872" s="74">
        <v>36.25</v>
      </c>
      <c r="J1872" s="2">
        <v>1</v>
      </c>
      <c r="K1872" s="94"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7.9</v>
      </c>
    </row>
    <row r="1873" spans="1:11" x14ac:dyDescent="0.25">
      <c r="A1873" s="2">
        <v>31237</v>
      </c>
      <c r="B1873" s="73" t="s">
        <v>1912</v>
      </c>
      <c r="C1873" s="73" t="s">
        <v>266</v>
      </c>
      <c r="D1873" s="73" t="s">
        <v>3747</v>
      </c>
      <c r="E1873" s="73">
        <v>750</v>
      </c>
      <c r="F1873" s="73">
        <v>12</v>
      </c>
      <c r="G1873" s="74">
        <v>14</v>
      </c>
      <c r="H1873" s="73" t="s">
        <v>2481</v>
      </c>
      <c r="I1873" s="74">
        <v>52.42</v>
      </c>
      <c r="J1873" s="2">
        <v>1</v>
      </c>
      <c r="K1873" s="94"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8.1999999999999993</v>
      </c>
    </row>
    <row r="1874" spans="1:11" x14ac:dyDescent="0.25">
      <c r="A1874" s="2">
        <v>31240</v>
      </c>
      <c r="B1874" s="73" t="s">
        <v>1913</v>
      </c>
      <c r="C1874" s="73" t="s">
        <v>266</v>
      </c>
      <c r="D1874" s="73" t="s">
        <v>3747</v>
      </c>
      <c r="E1874" s="73">
        <v>750</v>
      </c>
      <c r="F1874" s="73">
        <v>6</v>
      </c>
      <c r="G1874" s="74">
        <v>14.5</v>
      </c>
      <c r="H1874" s="73" t="s">
        <v>2481</v>
      </c>
      <c r="I1874" s="74">
        <v>197.96</v>
      </c>
      <c r="J1874" s="2">
        <v>1</v>
      </c>
      <c r="K1874" s="94"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8.49</v>
      </c>
    </row>
    <row r="1875" spans="1:11" x14ac:dyDescent="0.25">
      <c r="A1875" s="2">
        <v>31242</v>
      </c>
      <c r="B1875" s="73" t="s">
        <v>1914</v>
      </c>
      <c r="C1875" s="73" t="s">
        <v>266</v>
      </c>
      <c r="D1875" s="73" t="s">
        <v>3747</v>
      </c>
      <c r="E1875" s="73">
        <v>750</v>
      </c>
      <c r="F1875" s="73">
        <v>12</v>
      </c>
      <c r="G1875" s="74">
        <v>14.5</v>
      </c>
      <c r="H1875" s="73" t="s">
        <v>2481</v>
      </c>
      <c r="I1875" s="74">
        <v>60.74</v>
      </c>
      <c r="J1875" s="2">
        <v>1</v>
      </c>
      <c r="K1875" s="94"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8.49</v>
      </c>
    </row>
    <row r="1876" spans="1:11" x14ac:dyDescent="0.25">
      <c r="A1876" s="2">
        <v>31247</v>
      </c>
      <c r="B1876" s="73" t="s">
        <v>3325</v>
      </c>
      <c r="C1876" s="73" t="s">
        <v>266</v>
      </c>
      <c r="D1876" s="73" t="s">
        <v>3747</v>
      </c>
      <c r="E1876" s="73">
        <v>750</v>
      </c>
      <c r="F1876" s="73">
        <v>6</v>
      </c>
      <c r="G1876" s="74">
        <v>14</v>
      </c>
      <c r="H1876" s="73" t="s">
        <v>2481</v>
      </c>
      <c r="I1876" s="74">
        <v>1237.7</v>
      </c>
      <c r="J1876" s="2">
        <v>1</v>
      </c>
      <c r="K1876" s="94"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8.1999999999999993</v>
      </c>
    </row>
    <row r="1877" spans="1:11" x14ac:dyDescent="0.25">
      <c r="A1877" s="2">
        <v>31283</v>
      </c>
      <c r="B1877" s="73" t="s">
        <v>1366</v>
      </c>
      <c r="C1877" s="73" t="s">
        <v>266</v>
      </c>
      <c r="D1877" s="73" t="s">
        <v>3775</v>
      </c>
      <c r="E1877" s="73">
        <v>375</v>
      </c>
      <c r="F1877" s="73">
        <v>12</v>
      </c>
      <c r="G1877" s="74">
        <v>12.5</v>
      </c>
      <c r="H1877" s="73" t="s">
        <v>2482</v>
      </c>
      <c r="I1877" s="74">
        <v>11.99</v>
      </c>
      <c r="J1877" s="2">
        <v>1</v>
      </c>
      <c r="K1877" s="94"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3.88</v>
      </c>
    </row>
    <row r="1878" spans="1:11" x14ac:dyDescent="0.25">
      <c r="A1878" s="2">
        <v>31311</v>
      </c>
      <c r="B1878" s="73" t="s">
        <v>1865</v>
      </c>
      <c r="C1878" s="73" t="s">
        <v>267</v>
      </c>
      <c r="D1878" s="73" t="s">
        <v>3777</v>
      </c>
      <c r="E1878" s="73">
        <v>473</v>
      </c>
      <c r="F1878" s="73">
        <v>24</v>
      </c>
      <c r="G1878" s="74">
        <v>6</v>
      </c>
      <c r="H1878" s="73" t="s">
        <v>2554</v>
      </c>
      <c r="I1878" s="74">
        <v>4.6900000000000004</v>
      </c>
      <c r="J1878" s="2">
        <v>1</v>
      </c>
      <c r="K1878" s="94"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2.2200000000000002</v>
      </c>
    </row>
    <row r="1879" spans="1:11" x14ac:dyDescent="0.25">
      <c r="A1879" s="2">
        <v>31311</v>
      </c>
      <c r="B1879" s="73" t="s">
        <v>1865</v>
      </c>
      <c r="C1879" s="73" t="s">
        <v>267</v>
      </c>
      <c r="D1879" s="73" t="s">
        <v>3777</v>
      </c>
      <c r="E1879" s="73">
        <v>473</v>
      </c>
      <c r="F1879" s="73">
        <v>24</v>
      </c>
      <c r="G1879" s="74">
        <v>6</v>
      </c>
      <c r="H1879" s="73" t="s">
        <v>2554</v>
      </c>
      <c r="I1879" s="74">
        <v>4.6900000000000004</v>
      </c>
      <c r="J1879" s="2">
        <v>1</v>
      </c>
      <c r="K1879" s="94"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2.2200000000000002</v>
      </c>
    </row>
    <row r="1880" spans="1:11" x14ac:dyDescent="0.25">
      <c r="A1880" s="2">
        <v>31313</v>
      </c>
      <c r="B1880" s="73" t="s">
        <v>4925</v>
      </c>
      <c r="C1880" s="73" t="s">
        <v>267</v>
      </c>
      <c r="D1880" s="73" t="s">
        <v>3777</v>
      </c>
      <c r="E1880" s="73">
        <v>473</v>
      </c>
      <c r="F1880" s="73">
        <v>24</v>
      </c>
      <c r="G1880" s="74">
        <v>5</v>
      </c>
      <c r="H1880" s="73" t="s">
        <v>2549</v>
      </c>
      <c r="I1880" s="74">
        <v>3.75</v>
      </c>
      <c r="J1880" s="2">
        <v>1</v>
      </c>
      <c r="K1880" s="94"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1.85</v>
      </c>
    </row>
    <row r="1881" spans="1:11" x14ac:dyDescent="0.25">
      <c r="A1881" s="2">
        <v>31313</v>
      </c>
      <c r="B1881" s="73" t="s">
        <v>4925</v>
      </c>
      <c r="C1881" s="73" t="s">
        <v>267</v>
      </c>
      <c r="D1881" s="73" t="s">
        <v>3777</v>
      </c>
      <c r="E1881" s="73">
        <v>473</v>
      </c>
      <c r="F1881" s="73">
        <v>24</v>
      </c>
      <c r="G1881" s="74">
        <v>5</v>
      </c>
      <c r="H1881" s="73" t="s">
        <v>2549</v>
      </c>
      <c r="I1881" s="74">
        <v>3.75</v>
      </c>
      <c r="J1881" s="2">
        <v>1</v>
      </c>
      <c r="K1881" s="94"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1.85</v>
      </c>
    </row>
    <row r="1882" spans="1:11" x14ac:dyDescent="0.25">
      <c r="A1882" s="2">
        <v>31315</v>
      </c>
      <c r="B1882" s="73" t="s">
        <v>1915</v>
      </c>
      <c r="C1882" s="73" t="s">
        <v>265</v>
      </c>
      <c r="D1882" s="73" t="s">
        <v>3781</v>
      </c>
      <c r="E1882" s="73">
        <v>120</v>
      </c>
      <c r="F1882" s="73">
        <v>18</v>
      </c>
      <c r="G1882" s="74">
        <v>20</v>
      </c>
      <c r="H1882" s="73" t="s">
        <v>2493</v>
      </c>
      <c r="I1882" s="74">
        <v>11.49</v>
      </c>
      <c r="J1882" s="2">
        <v>4</v>
      </c>
      <c r="K1882" s="94"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2.5499999999999998</v>
      </c>
    </row>
    <row r="1883" spans="1:11" x14ac:dyDescent="0.25">
      <c r="A1883" s="2">
        <v>31343</v>
      </c>
      <c r="B1883" s="73" t="s">
        <v>1928</v>
      </c>
      <c r="C1883" s="73" t="s">
        <v>266</v>
      </c>
      <c r="D1883" s="73" t="s">
        <v>3758</v>
      </c>
      <c r="E1883" s="73">
        <v>750</v>
      </c>
      <c r="F1883" s="73">
        <v>12</v>
      </c>
      <c r="G1883" s="74">
        <v>8</v>
      </c>
      <c r="H1883" s="73" t="s">
        <v>4291</v>
      </c>
      <c r="I1883" s="74">
        <v>11.99</v>
      </c>
      <c r="J1883" s="2">
        <v>1</v>
      </c>
      <c r="K1883" s="94"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4.68</v>
      </c>
    </row>
    <row r="1884" spans="1:11" x14ac:dyDescent="0.25">
      <c r="A1884" s="2">
        <v>31345</v>
      </c>
      <c r="B1884" s="73" t="s">
        <v>5349</v>
      </c>
      <c r="C1884" s="73" t="s">
        <v>266</v>
      </c>
      <c r="D1884" s="73" t="s">
        <v>3780</v>
      </c>
      <c r="E1884" s="73">
        <v>1000</v>
      </c>
      <c r="F1884" s="73">
        <v>12</v>
      </c>
      <c r="G1884" s="74">
        <v>13</v>
      </c>
      <c r="H1884" s="73" t="s">
        <v>2462</v>
      </c>
      <c r="I1884" s="74">
        <v>15.99</v>
      </c>
      <c r="J1884" s="2">
        <v>1</v>
      </c>
      <c r="K1884" s="94"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10.15</v>
      </c>
    </row>
    <row r="1885" spans="1:11" x14ac:dyDescent="0.25">
      <c r="A1885" s="2">
        <v>31347</v>
      </c>
      <c r="B1885" s="73" t="s">
        <v>1929</v>
      </c>
      <c r="C1885" s="73" t="s">
        <v>266</v>
      </c>
      <c r="D1885" s="73" t="s">
        <v>3775</v>
      </c>
      <c r="E1885" s="73">
        <v>750</v>
      </c>
      <c r="F1885" s="73">
        <v>12</v>
      </c>
      <c r="G1885" s="74">
        <v>8</v>
      </c>
      <c r="H1885" s="73" t="s">
        <v>4291</v>
      </c>
      <c r="I1885" s="74">
        <v>11.99</v>
      </c>
      <c r="J1885" s="2">
        <v>1</v>
      </c>
      <c r="K1885" s="94"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4.68</v>
      </c>
    </row>
    <row r="1886" spans="1:11" x14ac:dyDescent="0.25">
      <c r="A1886" s="2">
        <v>31352</v>
      </c>
      <c r="B1886" s="73" t="s">
        <v>1930</v>
      </c>
      <c r="C1886" s="73" t="s">
        <v>266</v>
      </c>
      <c r="D1886" s="73" t="s">
        <v>3756</v>
      </c>
      <c r="E1886" s="73">
        <v>750</v>
      </c>
      <c r="F1886" s="73">
        <v>12</v>
      </c>
      <c r="G1886" s="74">
        <v>8</v>
      </c>
      <c r="H1886" s="73" t="s">
        <v>4291</v>
      </c>
      <c r="I1886" s="74">
        <v>11.99</v>
      </c>
      <c r="J1886" s="2">
        <v>1</v>
      </c>
      <c r="K1886" s="94"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4.68</v>
      </c>
    </row>
    <row r="1887" spans="1:11" x14ac:dyDescent="0.25">
      <c r="A1887" s="2">
        <v>31379</v>
      </c>
      <c r="B1887" s="73" t="s">
        <v>4926</v>
      </c>
      <c r="C1887" s="73" t="s">
        <v>267</v>
      </c>
      <c r="D1887" s="73" t="s">
        <v>3751</v>
      </c>
      <c r="E1887" s="73">
        <v>473</v>
      </c>
      <c r="F1887" s="73">
        <v>24</v>
      </c>
      <c r="G1887" s="74">
        <v>6.5</v>
      </c>
      <c r="H1887" s="73" t="s">
        <v>2549</v>
      </c>
      <c r="I1887" s="74">
        <v>4.1500000000000004</v>
      </c>
      <c r="J1887" s="2">
        <v>1</v>
      </c>
      <c r="K1887" s="94"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2.4</v>
      </c>
    </row>
    <row r="1888" spans="1:11" x14ac:dyDescent="0.25">
      <c r="A1888" s="2">
        <v>31379</v>
      </c>
      <c r="B1888" s="73" t="s">
        <v>4926</v>
      </c>
      <c r="C1888" s="73" t="s">
        <v>267</v>
      </c>
      <c r="D1888" s="73" t="s">
        <v>3751</v>
      </c>
      <c r="E1888" s="73">
        <v>473</v>
      </c>
      <c r="F1888" s="73">
        <v>24</v>
      </c>
      <c r="G1888" s="74">
        <v>6.5</v>
      </c>
      <c r="H1888" s="73" t="s">
        <v>2549</v>
      </c>
      <c r="I1888" s="74">
        <v>4.1500000000000004</v>
      </c>
      <c r="J1888" s="2">
        <v>1</v>
      </c>
      <c r="K1888" s="94"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2.4</v>
      </c>
    </row>
    <row r="1889" spans="1:11" x14ac:dyDescent="0.25">
      <c r="A1889" s="2">
        <v>31380</v>
      </c>
      <c r="B1889" s="73" t="s">
        <v>1931</v>
      </c>
      <c r="C1889" s="73" t="s">
        <v>266</v>
      </c>
      <c r="D1889" s="73" t="s">
        <v>3747</v>
      </c>
      <c r="E1889" s="73">
        <v>750</v>
      </c>
      <c r="F1889" s="73">
        <v>12</v>
      </c>
      <c r="G1889" s="74">
        <v>13</v>
      </c>
      <c r="H1889" s="73" t="s">
        <v>2503</v>
      </c>
      <c r="I1889" s="74">
        <v>16.989999999999998</v>
      </c>
      <c r="J1889" s="2">
        <v>1</v>
      </c>
      <c r="K1889" s="94"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7.61</v>
      </c>
    </row>
    <row r="1890" spans="1:11" x14ac:dyDescent="0.25">
      <c r="A1890" s="2">
        <v>31410</v>
      </c>
      <c r="B1890" s="73" t="s">
        <v>1932</v>
      </c>
      <c r="C1890" s="73" t="s">
        <v>266</v>
      </c>
      <c r="D1890" s="73" t="s">
        <v>3795</v>
      </c>
      <c r="E1890" s="73">
        <v>750</v>
      </c>
      <c r="F1890" s="73">
        <v>12</v>
      </c>
      <c r="G1890" s="74">
        <v>14</v>
      </c>
      <c r="H1890" s="73" t="s">
        <v>2479</v>
      </c>
      <c r="I1890" s="74">
        <v>15.99</v>
      </c>
      <c r="J1890" s="2">
        <v>1</v>
      </c>
      <c r="K1890" s="94"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8.1999999999999993</v>
      </c>
    </row>
    <row r="1891" spans="1:11" x14ac:dyDescent="0.25">
      <c r="A1891" s="2">
        <v>31419</v>
      </c>
      <c r="B1891" s="73" t="s">
        <v>1933</v>
      </c>
      <c r="C1891" s="73" t="s">
        <v>266</v>
      </c>
      <c r="D1891" s="73" t="s">
        <v>3746</v>
      </c>
      <c r="E1891" s="73">
        <v>750</v>
      </c>
      <c r="F1891" s="73">
        <v>12</v>
      </c>
      <c r="G1891" s="74">
        <v>12.5</v>
      </c>
      <c r="H1891" s="73" t="s">
        <v>2503</v>
      </c>
      <c r="I1891" s="74">
        <v>15.99</v>
      </c>
      <c r="J1891" s="2">
        <v>1</v>
      </c>
      <c r="K1891" s="94"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7.32</v>
      </c>
    </row>
    <row r="1892" spans="1:11" x14ac:dyDescent="0.25">
      <c r="A1892" s="2">
        <v>31460</v>
      </c>
      <c r="B1892" s="73" t="s">
        <v>1653</v>
      </c>
      <c r="C1892" s="73" t="s">
        <v>265</v>
      </c>
      <c r="D1892" s="73" t="s">
        <v>3770</v>
      </c>
      <c r="E1892" s="73">
        <v>1140</v>
      </c>
      <c r="F1892" s="73">
        <v>6</v>
      </c>
      <c r="G1892" s="74">
        <v>35</v>
      </c>
      <c r="H1892" s="73" t="s">
        <v>2464</v>
      </c>
      <c r="I1892" s="74">
        <v>41.99</v>
      </c>
      <c r="J1892" s="2">
        <v>1</v>
      </c>
      <c r="K1892" s="94"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31.15</v>
      </c>
    </row>
    <row r="1893" spans="1:11" x14ac:dyDescent="0.25">
      <c r="A1893" s="2">
        <v>31474</v>
      </c>
      <c r="B1893" s="73" t="s">
        <v>1944</v>
      </c>
      <c r="C1893" s="73" t="s">
        <v>266</v>
      </c>
      <c r="D1893" s="73" t="s">
        <v>3747</v>
      </c>
      <c r="E1893" s="73">
        <v>1000</v>
      </c>
      <c r="F1893" s="73">
        <v>12</v>
      </c>
      <c r="G1893" s="74">
        <v>12.5</v>
      </c>
      <c r="H1893" s="73" t="s">
        <v>2479</v>
      </c>
      <c r="I1893" s="74">
        <v>15.99</v>
      </c>
      <c r="J1893" s="2">
        <v>1</v>
      </c>
      <c r="K1893" s="94"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9.76</v>
      </c>
    </row>
    <row r="1894" spans="1:11" x14ac:dyDescent="0.25">
      <c r="A1894" s="2">
        <v>31485</v>
      </c>
      <c r="B1894" s="73" t="s">
        <v>1945</v>
      </c>
      <c r="C1894" s="73" t="s">
        <v>266</v>
      </c>
      <c r="D1894" s="73" t="s">
        <v>3747</v>
      </c>
      <c r="E1894" s="73">
        <v>750</v>
      </c>
      <c r="F1894" s="73">
        <v>12</v>
      </c>
      <c r="G1894" s="74">
        <v>10.5</v>
      </c>
      <c r="H1894" s="73" t="s">
        <v>2482</v>
      </c>
      <c r="I1894" s="74">
        <v>14.99</v>
      </c>
      <c r="J1894" s="2">
        <v>1</v>
      </c>
      <c r="K1894" s="94"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6.15</v>
      </c>
    </row>
    <row r="1895" spans="1:11" x14ac:dyDescent="0.25">
      <c r="A1895" s="2">
        <v>31488</v>
      </c>
      <c r="B1895" s="73" t="s">
        <v>5762</v>
      </c>
      <c r="C1895" s="73" t="s">
        <v>265</v>
      </c>
      <c r="D1895" s="73" t="s">
        <v>3784</v>
      </c>
      <c r="E1895" s="73">
        <v>750</v>
      </c>
      <c r="F1895" s="73">
        <v>12</v>
      </c>
      <c r="G1895" s="74">
        <v>17</v>
      </c>
      <c r="H1895" s="73" t="s">
        <v>2980</v>
      </c>
      <c r="I1895" s="74">
        <v>39.99</v>
      </c>
      <c r="J1895" s="2">
        <v>1</v>
      </c>
      <c r="K1895" s="94"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9.9499999999999993</v>
      </c>
    </row>
    <row r="1896" spans="1:11" x14ac:dyDescent="0.25">
      <c r="A1896" s="2">
        <v>31504</v>
      </c>
      <c r="B1896" s="73" t="s">
        <v>1857</v>
      </c>
      <c r="C1896" s="73" t="s">
        <v>267</v>
      </c>
      <c r="D1896" s="73" t="s">
        <v>3751</v>
      </c>
      <c r="E1896" s="73">
        <v>473</v>
      </c>
      <c r="F1896" s="73">
        <v>24</v>
      </c>
      <c r="G1896" s="74">
        <v>6.9</v>
      </c>
      <c r="H1896" s="73" t="s">
        <v>3158</v>
      </c>
      <c r="I1896" s="74">
        <v>4.49</v>
      </c>
      <c r="J1896" s="2">
        <v>1</v>
      </c>
      <c r="K1896" s="94"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2.5499999999999998</v>
      </c>
    </row>
    <row r="1897" spans="1:11" x14ac:dyDescent="0.25">
      <c r="A1897" s="2">
        <v>31504</v>
      </c>
      <c r="B1897" s="73" t="s">
        <v>1857</v>
      </c>
      <c r="C1897" s="73" t="s">
        <v>267</v>
      </c>
      <c r="D1897" s="73" t="s">
        <v>3751</v>
      </c>
      <c r="E1897" s="73">
        <v>473</v>
      </c>
      <c r="F1897" s="73">
        <v>24</v>
      </c>
      <c r="G1897" s="74">
        <v>6.9</v>
      </c>
      <c r="H1897" s="73" t="s">
        <v>3158</v>
      </c>
      <c r="I1897" s="74">
        <v>4.49</v>
      </c>
      <c r="J1897" s="2">
        <v>1</v>
      </c>
      <c r="K1897" s="94"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2.5499999999999998</v>
      </c>
    </row>
    <row r="1898" spans="1:11" x14ac:dyDescent="0.25">
      <c r="A1898" s="2">
        <v>31513</v>
      </c>
      <c r="B1898" s="73" t="s">
        <v>1946</v>
      </c>
      <c r="C1898" s="73" t="s">
        <v>266</v>
      </c>
      <c r="D1898" s="73" t="s">
        <v>3747</v>
      </c>
      <c r="E1898" s="73">
        <v>750</v>
      </c>
      <c r="F1898" s="73">
        <v>12</v>
      </c>
      <c r="G1898" s="74">
        <v>13.5</v>
      </c>
      <c r="H1898" s="73" t="s">
        <v>2536</v>
      </c>
      <c r="I1898" s="74">
        <v>20.99</v>
      </c>
      <c r="J1898" s="2">
        <v>1</v>
      </c>
      <c r="K1898" s="94"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7.9</v>
      </c>
    </row>
    <row r="1899" spans="1:11" x14ac:dyDescent="0.25">
      <c r="A1899" s="2">
        <v>31523</v>
      </c>
      <c r="B1899" s="73" t="s">
        <v>1947</v>
      </c>
      <c r="C1899" s="73" t="s">
        <v>267</v>
      </c>
      <c r="D1899" s="73" t="s">
        <v>3751</v>
      </c>
      <c r="E1899" s="73">
        <v>473</v>
      </c>
      <c r="F1899" s="73">
        <v>24</v>
      </c>
      <c r="G1899" s="74">
        <v>7</v>
      </c>
      <c r="H1899" s="73" t="s">
        <v>2551</v>
      </c>
      <c r="I1899" s="74">
        <v>4.8</v>
      </c>
      <c r="J1899" s="2">
        <v>1</v>
      </c>
      <c r="K1899" s="94"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2.58</v>
      </c>
    </row>
    <row r="1900" spans="1:11" x14ac:dyDescent="0.25">
      <c r="A1900" s="2">
        <v>31523</v>
      </c>
      <c r="B1900" s="73" t="s">
        <v>1947</v>
      </c>
      <c r="C1900" s="73" t="s">
        <v>267</v>
      </c>
      <c r="D1900" s="73" t="s">
        <v>3751</v>
      </c>
      <c r="E1900" s="73">
        <v>473</v>
      </c>
      <c r="F1900" s="73">
        <v>24</v>
      </c>
      <c r="G1900" s="74">
        <v>7</v>
      </c>
      <c r="H1900" s="73" t="s">
        <v>2551</v>
      </c>
      <c r="I1900" s="74">
        <v>4.8</v>
      </c>
      <c r="J1900" s="2">
        <v>1</v>
      </c>
      <c r="K1900" s="94"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2.58</v>
      </c>
    </row>
    <row r="1901" spans="1:11" x14ac:dyDescent="0.25">
      <c r="A1901" s="2">
        <v>31535</v>
      </c>
      <c r="B1901" s="73" t="s">
        <v>2139</v>
      </c>
      <c r="C1901" s="73" t="s">
        <v>267</v>
      </c>
      <c r="D1901" s="73" t="s">
        <v>3751</v>
      </c>
      <c r="E1901" s="73">
        <v>473</v>
      </c>
      <c r="F1901" s="73">
        <v>24</v>
      </c>
      <c r="G1901" s="74">
        <v>6.5</v>
      </c>
      <c r="H1901" s="73" t="s">
        <v>2544</v>
      </c>
      <c r="I1901" s="74">
        <v>4.1900000000000004</v>
      </c>
      <c r="J1901" s="2">
        <v>1</v>
      </c>
      <c r="K1901" s="94"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2.4</v>
      </c>
    </row>
    <row r="1902" spans="1:11" x14ac:dyDescent="0.25">
      <c r="A1902" s="2">
        <v>31535</v>
      </c>
      <c r="B1902" s="73" t="s">
        <v>2139</v>
      </c>
      <c r="C1902" s="73" t="s">
        <v>267</v>
      </c>
      <c r="D1902" s="73" t="s">
        <v>3751</v>
      </c>
      <c r="E1902" s="73">
        <v>473</v>
      </c>
      <c r="F1902" s="73">
        <v>24</v>
      </c>
      <c r="G1902" s="74">
        <v>6.5</v>
      </c>
      <c r="H1902" s="73" t="s">
        <v>2544</v>
      </c>
      <c r="I1902" s="74">
        <v>4.1900000000000004</v>
      </c>
      <c r="J1902" s="2">
        <v>1</v>
      </c>
      <c r="K1902" s="94"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2.4</v>
      </c>
    </row>
    <row r="1903" spans="1:11" x14ac:dyDescent="0.25">
      <c r="A1903" s="2">
        <v>31540</v>
      </c>
      <c r="B1903" s="73" t="s">
        <v>1948</v>
      </c>
      <c r="C1903" s="73" t="s">
        <v>266</v>
      </c>
      <c r="D1903" s="73" t="s">
        <v>3760</v>
      </c>
      <c r="E1903" s="73">
        <v>750</v>
      </c>
      <c r="F1903" s="73">
        <v>12</v>
      </c>
      <c r="G1903" s="74">
        <v>14</v>
      </c>
      <c r="H1903" s="73" t="s">
        <v>2465</v>
      </c>
      <c r="I1903" s="74">
        <v>21.79</v>
      </c>
      <c r="J1903" s="2">
        <v>1</v>
      </c>
      <c r="K1903" s="94"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8.1999999999999993</v>
      </c>
    </row>
    <row r="1904" spans="1:11" x14ac:dyDescent="0.25">
      <c r="A1904" s="2">
        <v>31548</v>
      </c>
      <c r="B1904" s="73" t="s">
        <v>1879</v>
      </c>
      <c r="C1904" s="73" t="s">
        <v>267</v>
      </c>
      <c r="D1904" s="73" t="s">
        <v>3782</v>
      </c>
      <c r="E1904" s="73">
        <v>4092</v>
      </c>
      <c r="F1904" s="73">
        <v>1</v>
      </c>
      <c r="G1904" s="74">
        <v>3</v>
      </c>
      <c r="H1904" s="73" t="s">
        <v>2501</v>
      </c>
      <c r="I1904" s="74">
        <v>31.99</v>
      </c>
      <c r="J1904" s="2">
        <v>12</v>
      </c>
      <c r="K1904" s="94"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9.58</v>
      </c>
    </row>
    <row r="1905" spans="1:11" x14ac:dyDescent="0.25">
      <c r="A1905" s="2">
        <v>31548</v>
      </c>
      <c r="B1905" s="73" t="s">
        <v>1879</v>
      </c>
      <c r="C1905" s="73" t="s">
        <v>267</v>
      </c>
      <c r="D1905" s="73" t="s">
        <v>3782</v>
      </c>
      <c r="E1905" s="73">
        <v>4092</v>
      </c>
      <c r="F1905" s="73">
        <v>1</v>
      </c>
      <c r="G1905" s="74">
        <v>3</v>
      </c>
      <c r="H1905" s="73" t="s">
        <v>2501</v>
      </c>
      <c r="I1905" s="74">
        <v>31.99</v>
      </c>
      <c r="J1905" s="2">
        <v>12</v>
      </c>
      <c r="K1905" s="94"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9.58</v>
      </c>
    </row>
    <row r="1906" spans="1:11" x14ac:dyDescent="0.25">
      <c r="A1906" s="2">
        <v>31576</v>
      </c>
      <c r="B1906" s="73" t="s">
        <v>5763</v>
      </c>
      <c r="C1906" s="73" t="s">
        <v>267</v>
      </c>
      <c r="D1906" s="73" t="s">
        <v>3751</v>
      </c>
      <c r="E1906" s="73">
        <v>473</v>
      </c>
      <c r="F1906" s="73">
        <v>24</v>
      </c>
      <c r="G1906" s="74">
        <v>6.5</v>
      </c>
      <c r="H1906" s="73" t="s">
        <v>2523</v>
      </c>
      <c r="I1906" s="74">
        <v>4.29</v>
      </c>
      <c r="J1906" s="2">
        <v>1</v>
      </c>
      <c r="K1906" s="94"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2.4</v>
      </c>
    </row>
    <row r="1907" spans="1:11" x14ac:dyDescent="0.25">
      <c r="A1907" s="2">
        <v>31615</v>
      </c>
      <c r="B1907" s="73" t="s">
        <v>4139</v>
      </c>
      <c r="C1907" s="73" t="s">
        <v>267</v>
      </c>
      <c r="D1907" s="73" t="s">
        <v>3777</v>
      </c>
      <c r="E1907" s="73">
        <v>473</v>
      </c>
      <c r="F1907" s="73">
        <v>24</v>
      </c>
      <c r="G1907" s="74">
        <v>5</v>
      </c>
      <c r="H1907" s="73" t="s">
        <v>2542</v>
      </c>
      <c r="I1907" s="74">
        <v>4.1900000000000004</v>
      </c>
      <c r="J1907" s="2">
        <v>1</v>
      </c>
      <c r="K1907" s="94"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1.85</v>
      </c>
    </row>
    <row r="1908" spans="1:11" x14ac:dyDescent="0.25">
      <c r="A1908" s="2">
        <v>31615</v>
      </c>
      <c r="B1908" s="73" t="s">
        <v>4139</v>
      </c>
      <c r="C1908" s="73" t="s">
        <v>267</v>
      </c>
      <c r="D1908" s="73" t="s">
        <v>3777</v>
      </c>
      <c r="E1908" s="73">
        <v>473</v>
      </c>
      <c r="F1908" s="73">
        <v>24</v>
      </c>
      <c r="G1908" s="74">
        <v>5</v>
      </c>
      <c r="H1908" s="73" t="s">
        <v>2542</v>
      </c>
      <c r="I1908" s="74">
        <v>4.1900000000000004</v>
      </c>
      <c r="J1908" s="2">
        <v>1</v>
      </c>
      <c r="K1908" s="94"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1.85</v>
      </c>
    </row>
    <row r="1909" spans="1:11" x14ac:dyDescent="0.25">
      <c r="A1909" s="2">
        <v>31637</v>
      </c>
      <c r="B1909" s="73" t="s">
        <v>2030</v>
      </c>
      <c r="C1909" s="73" t="s">
        <v>267</v>
      </c>
      <c r="D1909" s="73" t="s">
        <v>3741</v>
      </c>
      <c r="E1909" s="73">
        <v>473</v>
      </c>
      <c r="F1909" s="73">
        <v>24</v>
      </c>
      <c r="G1909" s="74">
        <v>5.5</v>
      </c>
      <c r="H1909" s="73" t="s">
        <v>2546</v>
      </c>
      <c r="I1909" s="74">
        <v>3.94</v>
      </c>
      <c r="J1909" s="2">
        <v>1</v>
      </c>
      <c r="K1909" s="94"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2.0299999999999998</v>
      </c>
    </row>
    <row r="1910" spans="1:11" x14ac:dyDescent="0.25">
      <c r="A1910" s="2">
        <v>31637</v>
      </c>
      <c r="B1910" s="73" t="s">
        <v>2030</v>
      </c>
      <c r="C1910" s="73" t="s">
        <v>267</v>
      </c>
      <c r="D1910" s="73" t="s">
        <v>3741</v>
      </c>
      <c r="E1910" s="73">
        <v>473</v>
      </c>
      <c r="F1910" s="73">
        <v>24</v>
      </c>
      <c r="G1910" s="74">
        <v>5.5</v>
      </c>
      <c r="H1910" s="73" t="s">
        <v>2546</v>
      </c>
      <c r="I1910" s="74">
        <v>3.94</v>
      </c>
      <c r="J1910" s="2">
        <v>1</v>
      </c>
      <c r="K1910" s="94"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2.0299999999999998</v>
      </c>
    </row>
    <row r="1911" spans="1:11" x14ac:dyDescent="0.25">
      <c r="A1911" s="2">
        <v>31676</v>
      </c>
      <c r="B1911" s="73" t="s">
        <v>4312</v>
      </c>
      <c r="C1911" s="73" t="s">
        <v>267</v>
      </c>
      <c r="D1911" s="73" t="s">
        <v>3751</v>
      </c>
      <c r="E1911" s="73">
        <v>4260</v>
      </c>
      <c r="F1911" s="73">
        <v>1</v>
      </c>
      <c r="G1911" s="74">
        <v>6.8</v>
      </c>
      <c r="H1911" s="73" t="s">
        <v>2502</v>
      </c>
      <c r="I1911" s="74">
        <v>29.99</v>
      </c>
      <c r="J1911" s="2">
        <v>12</v>
      </c>
      <c r="K1911" s="94"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22.62</v>
      </c>
    </row>
    <row r="1912" spans="1:11" x14ac:dyDescent="0.25">
      <c r="A1912" s="2">
        <v>31676</v>
      </c>
      <c r="B1912" s="73" t="s">
        <v>4312</v>
      </c>
      <c r="C1912" s="73" t="s">
        <v>267</v>
      </c>
      <c r="D1912" s="73" t="s">
        <v>3751</v>
      </c>
      <c r="E1912" s="73">
        <v>4260</v>
      </c>
      <c r="F1912" s="73">
        <v>1</v>
      </c>
      <c r="G1912" s="74">
        <v>6.8</v>
      </c>
      <c r="H1912" s="73" t="s">
        <v>2502</v>
      </c>
      <c r="I1912" s="74">
        <v>29.99</v>
      </c>
      <c r="J1912" s="2">
        <v>12</v>
      </c>
      <c r="K1912" s="94"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22.62</v>
      </c>
    </row>
    <row r="1913" spans="1:11" x14ac:dyDescent="0.25">
      <c r="A1913" s="2">
        <v>31687</v>
      </c>
      <c r="B1913" s="73" t="s">
        <v>1858</v>
      </c>
      <c r="C1913" s="73" t="s">
        <v>267</v>
      </c>
      <c r="D1913" s="73" t="s">
        <v>3741</v>
      </c>
      <c r="E1913" s="73">
        <v>473</v>
      </c>
      <c r="F1913" s="73">
        <v>24</v>
      </c>
      <c r="G1913" s="74">
        <v>5.5</v>
      </c>
      <c r="H1913" s="73" t="s">
        <v>3158</v>
      </c>
      <c r="I1913" s="74">
        <v>4.25</v>
      </c>
      <c r="J1913" s="2">
        <v>1</v>
      </c>
      <c r="K1913" s="94"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2.0299999999999998</v>
      </c>
    </row>
    <row r="1914" spans="1:11" x14ac:dyDescent="0.25">
      <c r="A1914" s="2">
        <v>31687</v>
      </c>
      <c r="B1914" s="73" t="s">
        <v>1858</v>
      </c>
      <c r="C1914" s="73" t="s">
        <v>267</v>
      </c>
      <c r="D1914" s="73" t="s">
        <v>3741</v>
      </c>
      <c r="E1914" s="73">
        <v>473</v>
      </c>
      <c r="F1914" s="73">
        <v>24</v>
      </c>
      <c r="G1914" s="74">
        <v>5.5</v>
      </c>
      <c r="H1914" s="73" t="s">
        <v>3158</v>
      </c>
      <c r="I1914" s="74">
        <v>4.25</v>
      </c>
      <c r="J1914" s="2">
        <v>1</v>
      </c>
      <c r="K1914" s="94"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2.0299999999999998</v>
      </c>
    </row>
    <row r="1915" spans="1:11" x14ac:dyDescent="0.25">
      <c r="A1915" s="2">
        <v>31694</v>
      </c>
      <c r="B1915" s="73" t="s">
        <v>2362</v>
      </c>
      <c r="C1915" s="73" t="s">
        <v>267</v>
      </c>
      <c r="D1915" s="73" t="s">
        <v>3802</v>
      </c>
      <c r="E1915" s="73">
        <v>473</v>
      </c>
      <c r="F1915" s="73">
        <v>24</v>
      </c>
      <c r="G1915" s="74">
        <v>5.5</v>
      </c>
      <c r="H1915" s="73" t="s">
        <v>4628</v>
      </c>
      <c r="I1915" s="74">
        <v>3.89</v>
      </c>
      <c r="J1915" s="2">
        <v>1</v>
      </c>
      <c r="K1915" s="94"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2.0299999999999998</v>
      </c>
    </row>
    <row r="1916" spans="1:11" x14ac:dyDescent="0.25">
      <c r="A1916" s="2">
        <v>31694</v>
      </c>
      <c r="B1916" s="73" t="s">
        <v>2362</v>
      </c>
      <c r="C1916" s="73" t="s">
        <v>267</v>
      </c>
      <c r="D1916" s="73" t="s">
        <v>3802</v>
      </c>
      <c r="E1916" s="73">
        <v>473</v>
      </c>
      <c r="F1916" s="73">
        <v>24</v>
      </c>
      <c r="G1916" s="74">
        <v>5.5</v>
      </c>
      <c r="H1916" s="73" t="s">
        <v>4628</v>
      </c>
      <c r="I1916" s="74">
        <v>3.89</v>
      </c>
      <c r="J1916" s="2">
        <v>1</v>
      </c>
      <c r="K1916" s="94"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2.0299999999999998</v>
      </c>
    </row>
    <row r="1917" spans="1:11" x14ac:dyDescent="0.25">
      <c r="A1917" s="2">
        <v>31696</v>
      </c>
      <c r="B1917" s="73" t="s">
        <v>2562</v>
      </c>
      <c r="C1917" s="73" t="s">
        <v>265</v>
      </c>
      <c r="D1917" s="73" t="s">
        <v>5080</v>
      </c>
      <c r="E1917" s="73">
        <v>750</v>
      </c>
      <c r="F1917" s="73">
        <v>6</v>
      </c>
      <c r="G1917" s="74">
        <v>50</v>
      </c>
      <c r="H1917" s="73" t="s">
        <v>2463</v>
      </c>
      <c r="I1917" s="74">
        <v>119.99</v>
      </c>
      <c r="J1917" s="2">
        <v>1</v>
      </c>
      <c r="K1917" s="94"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29.28</v>
      </c>
    </row>
    <row r="1918" spans="1:11" x14ac:dyDescent="0.25">
      <c r="A1918" s="2">
        <v>31715</v>
      </c>
      <c r="B1918" s="73" t="s">
        <v>1921</v>
      </c>
      <c r="C1918" s="73" t="s">
        <v>266</v>
      </c>
      <c r="D1918" s="73" t="s">
        <v>3764</v>
      </c>
      <c r="E1918" s="73">
        <v>750</v>
      </c>
      <c r="F1918" s="73">
        <v>12</v>
      </c>
      <c r="G1918" s="74">
        <v>12</v>
      </c>
      <c r="H1918" s="73" t="s">
        <v>2495</v>
      </c>
      <c r="I1918" s="74">
        <v>17.989999999999998</v>
      </c>
      <c r="J1918" s="2">
        <v>1</v>
      </c>
      <c r="K1918" s="94"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7.03</v>
      </c>
    </row>
    <row r="1919" spans="1:11" x14ac:dyDescent="0.25">
      <c r="A1919" s="2">
        <v>31768</v>
      </c>
      <c r="B1919" s="73" t="s">
        <v>4313</v>
      </c>
      <c r="C1919" s="73" t="s">
        <v>266</v>
      </c>
      <c r="D1919" s="73" t="s">
        <v>3747</v>
      </c>
      <c r="E1919" s="73">
        <v>750</v>
      </c>
      <c r="F1919" s="73">
        <v>12</v>
      </c>
      <c r="G1919" s="74">
        <v>12.5</v>
      </c>
      <c r="H1919" s="73" t="s">
        <v>2482</v>
      </c>
      <c r="I1919" s="74">
        <v>12.99</v>
      </c>
      <c r="J1919" s="2">
        <v>1</v>
      </c>
      <c r="K1919" s="94"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7.32</v>
      </c>
    </row>
    <row r="1920" spans="1:11" x14ac:dyDescent="0.25">
      <c r="A1920" s="2">
        <v>31769</v>
      </c>
      <c r="B1920" s="73" t="s">
        <v>1991</v>
      </c>
      <c r="C1920" s="73" t="s">
        <v>267</v>
      </c>
      <c r="D1920" s="73" t="s">
        <v>3751</v>
      </c>
      <c r="E1920" s="73">
        <v>750</v>
      </c>
      <c r="F1920" s="73">
        <v>12</v>
      </c>
      <c r="G1920" s="74">
        <v>7</v>
      </c>
      <c r="H1920" s="73" t="s">
        <v>2546</v>
      </c>
      <c r="I1920" s="74">
        <v>13.74</v>
      </c>
      <c r="J1920" s="2">
        <v>1</v>
      </c>
      <c r="K1920" s="94"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4.0999999999999996</v>
      </c>
    </row>
    <row r="1921" spans="1:11" x14ac:dyDescent="0.25">
      <c r="A1921" s="2">
        <v>31769</v>
      </c>
      <c r="B1921" s="73" t="s">
        <v>1991</v>
      </c>
      <c r="C1921" s="73" t="s">
        <v>267</v>
      </c>
      <c r="D1921" s="73" t="s">
        <v>3751</v>
      </c>
      <c r="E1921" s="73">
        <v>750</v>
      </c>
      <c r="F1921" s="73">
        <v>12</v>
      </c>
      <c r="G1921" s="74">
        <v>7</v>
      </c>
      <c r="H1921" s="73" t="s">
        <v>2546</v>
      </c>
      <c r="I1921" s="74">
        <v>13.74</v>
      </c>
      <c r="J1921" s="2">
        <v>1</v>
      </c>
      <c r="K1921" s="94"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4.0999999999999996</v>
      </c>
    </row>
    <row r="1922" spans="1:11" x14ac:dyDescent="0.25">
      <c r="A1922" s="2">
        <v>31777</v>
      </c>
      <c r="B1922" s="73" t="s">
        <v>5350</v>
      </c>
      <c r="C1922" s="73" t="s">
        <v>266</v>
      </c>
      <c r="D1922" s="73" t="s">
        <v>3787</v>
      </c>
      <c r="E1922" s="73">
        <v>750</v>
      </c>
      <c r="F1922" s="73">
        <v>12</v>
      </c>
      <c r="G1922" s="74">
        <v>14</v>
      </c>
      <c r="H1922" s="73" t="s">
        <v>2469</v>
      </c>
      <c r="I1922" s="74">
        <v>25.99</v>
      </c>
      <c r="J1922" s="2">
        <v>1</v>
      </c>
      <c r="K1922" s="94"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8.1999999999999993</v>
      </c>
    </row>
    <row r="1923" spans="1:11" x14ac:dyDescent="0.25">
      <c r="A1923" s="2">
        <v>31779</v>
      </c>
      <c r="B1923" s="73" t="s">
        <v>1967</v>
      </c>
      <c r="C1923" s="73" t="s">
        <v>267</v>
      </c>
      <c r="D1923" s="73" t="s">
        <v>3777</v>
      </c>
      <c r="E1923" s="73">
        <v>473</v>
      </c>
      <c r="F1923" s="73">
        <v>24</v>
      </c>
      <c r="G1923" s="74">
        <v>4.5</v>
      </c>
      <c r="H1923" s="73" t="s">
        <v>2549</v>
      </c>
      <c r="I1923" s="74">
        <v>3.75</v>
      </c>
      <c r="J1923" s="2">
        <v>1</v>
      </c>
      <c r="K1923" s="94"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1.66</v>
      </c>
    </row>
    <row r="1924" spans="1:11" x14ac:dyDescent="0.25">
      <c r="A1924" s="2">
        <v>31779</v>
      </c>
      <c r="B1924" s="73" t="s">
        <v>1967</v>
      </c>
      <c r="C1924" s="73" t="s">
        <v>267</v>
      </c>
      <c r="D1924" s="73" t="s">
        <v>3777</v>
      </c>
      <c r="E1924" s="73">
        <v>473</v>
      </c>
      <c r="F1924" s="73">
        <v>24</v>
      </c>
      <c r="G1924" s="74">
        <v>4.5</v>
      </c>
      <c r="H1924" s="73" t="s">
        <v>2549</v>
      </c>
      <c r="I1924" s="74">
        <v>3.75</v>
      </c>
      <c r="J1924" s="2">
        <v>1</v>
      </c>
      <c r="K1924" s="94"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1.66</v>
      </c>
    </row>
    <row r="1925" spans="1:11" x14ac:dyDescent="0.25">
      <c r="A1925" s="2">
        <v>31784</v>
      </c>
      <c r="B1925" s="73" t="s">
        <v>1992</v>
      </c>
      <c r="C1925" s="73" t="s">
        <v>266</v>
      </c>
      <c r="D1925" s="73" t="s">
        <v>3747</v>
      </c>
      <c r="E1925" s="73">
        <v>750</v>
      </c>
      <c r="F1925" s="73">
        <v>12</v>
      </c>
      <c r="G1925" s="74">
        <v>13</v>
      </c>
      <c r="H1925" s="73" t="s">
        <v>2503</v>
      </c>
      <c r="I1925" s="74">
        <v>15.49</v>
      </c>
      <c r="J1925" s="2">
        <v>1</v>
      </c>
      <c r="K1925" s="94"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7.61</v>
      </c>
    </row>
    <row r="1926" spans="1:11" x14ac:dyDescent="0.25">
      <c r="A1926" s="2">
        <v>31796</v>
      </c>
      <c r="B1926" s="73" t="s">
        <v>2959</v>
      </c>
      <c r="C1926" s="73" t="s">
        <v>266</v>
      </c>
      <c r="D1926" s="73" t="s">
        <v>3787</v>
      </c>
      <c r="E1926" s="73">
        <v>750</v>
      </c>
      <c r="F1926" s="73">
        <v>6</v>
      </c>
      <c r="G1926" s="74">
        <v>13.5</v>
      </c>
      <c r="H1926" s="73" t="s">
        <v>2469</v>
      </c>
      <c r="I1926" s="74">
        <v>44.99</v>
      </c>
      <c r="J1926" s="2">
        <v>1</v>
      </c>
      <c r="K1926" s="94"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7.9</v>
      </c>
    </row>
    <row r="1927" spans="1:11" x14ac:dyDescent="0.25">
      <c r="A1927" s="2">
        <v>31802</v>
      </c>
      <c r="B1927" s="73" t="s">
        <v>1993</v>
      </c>
      <c r="C1927" s="73" t="s">
        <v>267</v>
      </c>
      <c r="D1927" s="73" t="s">
        <v>3741</v>
      </c>
      <c r="E1927" s="73">
        <v>8520</v>
      </c>
      <c r="F1927" s="73">
        <v>1</v>
      </c>
      <c r="G1927" s="74">
        <v>5.5</v>
      </c>
      <c r="H1927" s="73" t="s">
        <v>2546</v>
      </c>
      <c r="I1927" s="74">
        <v>49.94</v>
      </c>
      <c r="J1927" s="2">
        <v>24</v>
      </c>
      <c r="K1927" s="94"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36.58</v>
      </c>
    </row>
    <row r="1928" spans="1:11" x14ac:dyDescent="0.25">
      <c r="A1928" s="2">
        <v>31802</v>
      </c>
      <c r="B1928" s="73" t="s">
        <v>1993</v>
      </c>
      <c r="C1928" s="73" t="s">
        <v>267</v>
      </c>
      <c r="D1928" s="73" t="s">
        <v>3741</v>
      </c>
      <c r="E1928" s="73">
        <v>8520</v>
      </c>
      <c r="F1928" s="73">
        <v>1</v>
      </c>
      <c r="G1928" s="74">
        <v>5.5</v>
      </c>
      <c r="H1928" s="73" t="s">
        <v>2546</v>
      </c>
      <c r="I1928" s="74">
        <v>49.94</v>
      </c>
      <c r="J1928" s="2">
        <v>24</v>
      </c>
      <c r="K1928" s="94"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36.58</v>
      </c>
    </row>
    <row r="1929" spans="1:11" x14ac:dyDescent="0.25">
      <c r="A1929" s="2">
        <v>31803</v>
      </c>
      <c r="B1929" s="73" t="s">
        <v>1994</v>
      </c>
      <c r="C1929" s="73" t="s">
        <v>267</v>
      </c>
      <c r="D1929" s="73" t="s">
        <v>3741</v>
      </c>
      <c r="E1929" s="73">
        <v>8520</v>
      </c>
      <c r="F1929" s="73">
        <v>1</v>
      </c>
      <c r="G1929" s="74">
        <v>5.5</v>
      </c>
      <c r="H1929" s="73" t="s">
        <v>2546</v>
      </c>
      <c r="I1929" s="74">
        <v>49.94</v>
      </c>
      <c r="J1929" s="2">
        <v>24</v>
      </c>
      <c r="K1929" s="94"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36.58</v>
      </c>
    </row>
    <row r="1930" spans="1:11" x14ac:dyDescent="0.25">
      <c r="A1930" s="2">
        <v>31803</v>
      </c>
      <c r="B1930" s="73" t="s">
        <v>1994</v>
      </c>
      <c r="C1930" s="73" t="s">
        <v>267</v>
      </c>
      <c r="D1930" s="73" t="s">
        <v>3741</v>
      </c>
      <c r="E1930" s="73">
        <v>8520</v>
      </c>
      <c r="F1930" s="73">
        <v>1</v>
      </c>
      <c r="G1930" s="74">
        <v>5.5</v>
      </c>
      <c r="H1930" s="73" t="s">
        <v>2546</v>
      </c>
      <c r="I1930" s="74">
        <v>49.94</v>
      </c>
      <c r="J1930" s="2">
        <v>24</v>
      </c>
      <c r="K1930" s="94"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36.58</v>
      </c>
    </row>
    <row r="1931" spans="1:11" x14ac:dyDescent="0.25">
      <c r="A1931" s="2">
        <v>31806</v>
      </c>
      <c r="B1931" s="73" t="s">
        <v>1995</v>
      </c>
      <c r="C1931" s="73" t="s">
        <v>267</v>
      </c>
      <c r="D1931" s="73" t="s">
        <v>3741</v>
      </c>
      <c r="E1931" s="73">
        <v>8520</v>
      </c>
      <c r="F1931" s="73">
        <v>1</v>
      </c>
      <c r="G1931" s="74">
        <v>5.5</v>
      </c>
      <c r="H1931" s="73" t="s">
        <v>2546</v>
      </c>
      <c r="I1931" s="74">
        <v>53.94</v>
      </c>
      <c r="J1931" s="2">
        <v>24</v>
      </c>
      <c r="K1931" s="94"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36.58</v>
      </c>
    </row>
    <row r="1932" spans="1:11" x14ac:dyDescent="0.25">
      <c r="A1932" s="2">
        <v>31806</v>
      </c>
      <c r="B1932" s="73" t="s">
        <v>1995</v>
      </c>
      <c r="C1932" s="73" t="s">
        <v>267</v>
      </c>
      <c r="D1932" s="73" t="s">
        <v>3741</v>
      </c>
      <c r="E1932" s="73">
        <v>8520</v>
      </c>
      <c r="F1932" s="73">
        <v>1</v>
      </c>
      <c r="G1932" s="74">
        <v>5.5</v>
      </c>
      <c r="H1932" s="73" t="s">
        <v>2546</v>
      </c>
      <c r="I1932" s="74">
        <v>53.94</v>
      </c>
      <c r="J1932" s="2">
        <v>24</v>
      </c>
      <c r="K1932" s="94"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36.58</v>
      </c>
    </row>
    <row r="1933" spans="1:11" x14ac:dyDescent="0.25">
      <c r="A1933" s="2">
        <v>31807</v>
      </c>
      <c r="B1933" s="73" t="s">
        <v>1996</v>
      </c>
      <c r="C1933" s="73" t="s">
        <v>267</v>
      </c>
      <c r="D1933" s="73" t="s">
        <v>3741</v>
      </c>
      <c r="E1933" s="73">
        <v>8520</v>
      </c>
      <c r="F1933" s="73">
        <v>1</v>
      </c>
      <c r="G1933" s="74">
        <v>5.5</v>
      </c>
      <c r="H1933" s="73" t="s">
        <v>2546</v>
      </c>
      <c r="I1933" s="74">
        <v>53.94</v>
      </c>
      <c r="J1933" s="2">
        <v>24</v>
      </c>
      <c r="K1933" s="94"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36.58</v>
      </c>
    </row>
    <row r="1934" spans="1:11" x14ac:dyDescent="0.25">
      <c r="A1934" s="2">
        <v>31807</v>
      </c>
      <c r="B1934" s="73" t="s">
        <v>1996</v>
      </c>
      <c r="C1934" s="73" t="s">
        <v>267</v>
      </c>
      <c r="D1934" s="73" t="s">
        <v>3741</v>
      </c>
      <c r="E1934" s="73">
        <v>8520</v>
      </c>
      <c r="F1934" s="73">
        <v>1</v>
      </c>
      <c r="G1934" s="74">
        <v>5.5</v>
      </c>
      <c r="H1934" s="73" t="s">
        <v>2546</v>
      </c>
      <c r="I1934" s="74">
        <v>53.94</v>
      </c>
      <c r="J1934" s="2">
        <v>24</v>
      </c>
      <c r="K1934" s="94"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36.58</v>
      </c>
    </row>
    <row r="1935" spans="1:11" x14ac:dyDescent="0.25">
      <c r="A1935" s="2">
        <v>31817</v>
      </c>
      <c r="B1935" s="73" t="s">
        <v>1997</v>
      </c>
      <c r="C1935" s="73" t="s">
        <v>266</v>
      </c>
      <c r="D1935" s="73" t="s">
        <v>3758</v>
      </c>
      <c r="E1935" s="73">
        <v>750</v>
      </c>
      <c r="F1935" s="73">
        <v>12</v>
      </c>
      <c r="G1935" s="74">
        <v>13.8</v>
      </c>
      <c r="H1935" s="73" t="s">
        <v>4135</v>
      </c>
      <c r="I1935" s="74">
        <v>29.99</v>
      </c>
      <c r="J1935" s="2">
        <v>1</v>
      </c>
      <c r="K1935" s="94"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8.08</v>
      </c>
    </row>
    <row r="1936" spans="1:11" x14ac:dyDescent="0.25">
      <c r="A1936" s="2">
        <v>31818</v>
      </c>
      <c r="B1936" s="73" t="s">
        <v>1998</v>
      </c>
      <c r="C1936" s="73" t="s">
        <v>265</v>
      </c>
      <c r="D1936" s="73" t="s">
        <v>3783</v>
      </c>
      <c r="E1936" s="73">
        <v>750</v>
      </c>
      <c r="F1936" s="73">
        <v>3</v>
      </c>
      <c r="G1936" s="74">
        <v>40</v>
      </c>
      <c r="H1936" s="73" t="s">
        <v>2495</v>
      </c>
      <c r="I1936" s="74">
        <v>219.99</v>
      </c>
      <c r="J1936" s="2">
        <v>1</v>
      </c>
      <c r="K1936" s="94"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23.42</v>
      </c>
    </row>
    <row r="1937" spans="1:11" x14ac:dyDescent="0.25">
      <c r="A1937" s="2">
        <v>31821</v>
      </c>
      <c r="B1937" s="73" t="s">
        <v>1859</v>
      </c>
      <c r="C1937" s="73" t="s">
        <v>267</v>
      </c>
      <c r="D1937" s="73" t="s">
        <v>3751</v>
      </c>
      <c r="E1937" s="73">
        <v>473</v>
      </c>
      <c r="F1937" s="73">
        <v>24</v>
      </c>
      <c r="G1937" s="74">
        <v>7.5</v>
      </c>
      <c r="H1937" s="73" t="s">
        <v>2558</v>
      </c>
      <c r="I1937" s="74">
        <v>4.5</v>
      </c>
      <c r="J1937" s="2">
        <v>1</v>
      </c>
      <c r="K1937" s="94"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2.77</v>
      </c>
    </row>
    <row r="1938" spans="1:11" x14ac:dyDescent="0.25">
      <c r="A1938" s="2">
        <v>31821</v>
      </c>
      <c r="B1938" s="73" t="s">
        <v>1859</v>
      </c>
      <c r="C1938" s="73" t="s">
        <v>267</v>
      </c>
      <c r="D1938" s="73" t="s">
        <v>3751</v>
      </c>
      <c r="E1938" s="73">
        <v>473</v>
      </c>
      <c r="F1938" s="73">
        <v>24</v>
      </c>
      <c r="G1938" s="74">
        <v>7.5</v>
      </c>
      <c r="H1938" s="73" t="s">
        <v>2558</v>
      </c>
      <c r="I1938" s="74">
        <v>4.5</v>
      </c>
      <c r="J1938" s="2">
        <v>1</v>
      </c>
      <c r="K1938" s="94"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2.77</v>
      </c>
    </row>
    <row r="1939" spans="1:11" x14ac:dyDescent="0.25">
      <c r="A1939" s="2">
        <v>31823</v>
      </c>
      <c r="B1939" s="73" t="s">
        <v>1999</v>
      </c>
      <c r="C1939" s="73" t="s">
        <v>266</v>
      </c>
      <c r="D1939" s="73" t="s">
        <v>3757</v>
      </c>
      <c r="E1939" s="73">
        <v>750</v>
      </c>
      <c r="F1939" s="73">
        <v>12</v>
      </c>
      <c r="G1939" s="74">
        <v>12.5</v>
      </c>
      <c r="H1939" s="73" t="s">
        <v>2479</v>
      </c>
      <c r="I1939" s="74">
        <v>13.99</v>
      </c>
      <c r="J1939" s="2">
        <v>1</v>
      </c>
      <c r="K1939" s="94"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7.32</v>
      </c>
    </row>
    <row r="1940" spans="1:11" x14ac:dyDescent="0.25">
      <c r="A1940" s="2">
        <v>31827</v>
      </c>
      <c r="B1940" s="73" t="s">
        <v>1201</v>
      </c>
      <c r="C1940" s="73" t="s">
        <v>265</v>
      </c>
      <c r="D1940" s="73" t="s">
        <v>5089</v>
      </c>
      <c r="E1940" s="73">
        <v>1750</v>
      </c>
      <c r="F1940" s="73">
        <v>6</v>
      </c>
      <c r="G1940" s="74">
        <v>45</v>
      </c>
      <c r="H1940" s="73" t="s">
        <v>4893</v>
      </c>
      <c r="I1940" s="74">
        <v>83.99</v>
      </c>
      <c r="J1940" s="2">
        <v>1</v>
      </c>
      <c r="K1940" s="94"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61.48</v>
      </c>
    </row>
    <row r="1941" spans="1:11" x14ac:dyDescent="0.25">
      <c r="A1941" s="2">
        <v>31835</v>
      </c>
      <c r="B1941" s="73" t="s">
        <v>2000</v>
      </c>
      <c r="C1941" s="73" t="s">
        <v>266</v>
      </c>
      <c r="D1941" s="73" t="s">
        <v>3807</v>
      </c>
      <c r="E1941" s="73">
        <v>750</v>
      </c>
      <c r="F1941" s="73">
        <v>12</v>
      </c>
      <c r="G1941" s="74">
        <v>13.5</v>
      </c>
      <c r="H1941" s="73" t="s">
        <v>4556</v>
      </c>
      <c r="I1941" s="74">
        <v>15.99</v>
      </c>
      <c r="J1941" s="2">
        <v>1</v>
      </c>
      <c r="K1941" s="94"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7.9</v>
      </c>
    </row>
    <row r="1942" spans="1:11" x14ac:dyDescent="0.25">
      <c r="A1942" s="2">
        <v>31838</v>
      </c>
      <c r="B1942" s="73" t="s">
        <v>1880</v>
      </c>
      <c r="C1942" s="73" t="s">
        <v>267</v>
      </c>
      <c r="D1942" s="73" t="s">
        <v>3820</v>
      </c>
      <c r="E1942" s="73">
        <v>4260</v>
      </c>
      <c r="F1942" s="73">
        <v>1</v>
      </c>
      <c r="G1942" s="74">
        <v>0.5</v>
      </c>
      <c r="H1942" s="73" t="s">
        <v>2501</v>
      </c>
      <c r="I1942" s="74">
        <v>16.989999999999998</v>
      </c>
      <c r="J1942" s="2">
        <v>12</v>
      </c>
      <c r="K1942" s="94"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1.66</v>
      </c>
    </row>
    <row r="1943" spans="1:11" x14ac:dyDescent="0.25">
      <c r="A1943" s="2">
        <v>31838</v>
      </c>
      <c r="B1943" s="73" t="s">
        <v>1880</v>
      </c>
      <c r="C1943" s="73" t="s">
        <v>267</v>
      </c>
      <c r="D1943" s="73" t="s">
        <v>3820</v>
      </c>
      <c r="E1943" s="73">
        <v>4260</v>
      </c>
      <c r="F1943" s="73">
        <v>1</v>
      </c>
      <c r="G1943" s="74">
        <v>0.5</v>
      </c>
      <c r="H1943" s="73" t="s">
        <v>2501</v>
      </c>
      <c r="I1943" s="74">
        <v>16.989999999999998</v>
      </c>
      <c r="J1943" s="2">
        <v>12</v>
      </c>
      <c r="K1943" s="94"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1.66</v>
      </c>
    </row>
    <row r="1944" spans="1:11" x14ac:dyDescent="0.25">
      <c r="A1944" s="2">
        <v>31861</v>
      </c>
      <c r="B1944" s="73" t="s">
        <v>3152</v>
      </c>
      <c r="C1944" s="73" t="s">
        <v>267</v>
      </c>
      <c r="D1944" s="73" t="s">
        <v>3802</v>
      </c>
      <c r="E1944" s="73">
        <v>473</v>
      </c>
      <c r="F1944" s="73">
        <v>24</v>
      </c>
      <c r="G1944" s="74">
        <v>5.5</v>
      </c>
      <c r="H1944" s="73" t="s">
        <v>2539</v>
      </c>
      <c r="I1944" s="74">
        <v>4.25</v>
      </c>
      <c r="J1944" s="2">
        <v>1</v>
      </c>
      <c r="K1944" s="94"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2.0299999999999998</v>
      </c>
    </row>
    <row r="1945" spans="1:11" x14ac:dyDescent="0.25">
      <c r="A1945" s="2">
        <v>31861</v>
      </c>
      <c r="B1945" s="73" t="s">
        <v>3152</v>
      </c>
      <c r="C1945" s="73" t="s">
        <v>267</v>
      </c>
      <c r="D1945" s="73" t="s">
        <v>3802</v>
      </c>
      <c r="E1945" s="73">
        <v>473</v>
      </c>
      <c r="F1945" s="73">
        <v>24</v>
      </c>
      <c r="G1945" s="74">
        <v>5.5</v>
      </c>
      <c r="H1945" s="73" t="s">
        <v>2539</v>
      </c>
      <c r="I1945" s="74">
        <v>4.25</v>
      </c>
      <c r="J1945" s="2">
        <v>1</v>
      </c>
      <c r="K1945" s="94"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2.0299999999999998</v>
      </c>
    </row>
    <row r="1946" spans="1:11" x14ac:dyDescent="0.25">
      <c r="A1946" s="2">
        <v>31864</v>
      </c>
      <c r="B1946" s="73" t="s">
        <v>333</v>
      </c>
      <c r="C1946" s="73" t="s">
        <v>265</v>
      </c>
      <c r="D1946" s="73" t="s">
        <v>3774</v>
      </c>
      <c r="E1946" s="73">
        <v>375</v>
      </c>
      <c r="F1946" s="73">
        <v>12</v>
      </c>
      <c r="G1946" s="74">
        <v>28</v>
      </c>
      <c r="H1946" s="73" t="s">
        <v>2482</v>
      </c>
      <c r="I1946" s="74">
        <v>21.99</v>
      </c>
      <c r="J1946" s="2">
        <v>1</v>
      </c>
      <c r="K1946" s="94"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9.31</v>
      </c>
    </row>
    <row r="1947" spans="1:11" x14ac:dyDescent="0.25">
      <c r="A1947" s="2">
        <v>31865</v>
      </c>
      <c r="B1947" s="73" t="s">
        <v>2007</v>
      </c>
      <c r="C1947" s="73" t="s">
        <v>266</v>
      </c>
      <c r="D1947" s="73" t="s">
        <v>3779</v>
      </c>
      <c r="E1947" s="73">
        <v>750</v>
      </c>
      <c r="F1947" s="73">
        <v>12</v>
      </c>
      <c r="G1947" s="74">
        <v>13.5</v>
      </c>
      <c r="H1947" s="73" t="s">
        <v>4556</v>
      </c>
      <c r="I1947" s="74">
        <v>18.489999999999998</v>
      </c>
      <c r="J1947" s="2">
        <v>1</v>
      </c>
      <c r="K1947" s="94"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7.9</v>
      </c>
    </row>
    <row r="1948" spans="1:11" x14ac:dyDescent="0.25">
      <c r="A1948" s="2">
        <v>31884</v>
      </c>
      <c r="B1948" s="73" t="s">
        <v>271</v>
      </c>
      <c r="C1948" s="73" t="s">
        <v>266</v>
      </c>
      <c r="D1948" s="73" t="s">
        <v>3747</v>
      </c>
      <c r="E1948" s="73">
        <v>4000</v>
      </c>
      <c r="F1948" s="73">
        <v>4</v>
      </c>
      <c r="G1948" s="74">
        <v>12</v>
      </c>
      <c r="H1948" s="73" t="s">
        <v>2477</v>
      </c>
      <c r="I1948" s="74">
        <v>46.99</v>
      </c>
      <c r="J1948" s="2">
        <v>1</v>
      </c>
      <c r="K1948" s="94"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31.2</v>
      </c>
    </row>
    <row r="1949" spans="1:11" x14ac:dyDescent="0.25">
      <c r="A1949" s="2">
        <v>31906</v>
      </c>
      <c r="B1949" s="73" t="s">
        <v>2008</v>
      </c>
      <c r="C1949" s="73" t="s">
        <v>267</v>
      </c>
      <c r="D1949" s="73" t="s">
        <v>3751</v>
      </c>
      <c r="E1949" s="73">
        <v>355</v>
      </c>
      <c r="F1949" s="73">
        <v>24</v>
      </c>
      <c r="G1949" s="74">
        <v>10.5</v>
      </c>
      <c r="H1949" s="73" t="s">
        <v>2554</v>
      </c>
      <c r="I1949" s="74">
        <v>4.9800000000000004</v>
      </c>
      <c r="J1949" s="2">
        <v>1</v>
      </c>
      <c r="K1949" s="94"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2.91</v>
      </c>
    </row>
    <row r="1950" spans="1:11" x14ac:dyDescent="0.25">
      <c r="A1950" s="2">
        <v>31906</v>
      </c>
      <c r="B1950" s="73" t="s">
        <v>2008</v>
      </c>
      <c r="C1950" s="73" t="s">
        <v>267</v>
      </c>
      <c r="D1950" s="73" t="s">
        <v>3751</v>
      </c>
      <c r="E1950" s="73">
        <v>355</v>
      </c>
      <c r="F1950" s="73">
        <v>24</v>
      </c>
      <c r="G1950" s="74">
        <v>10.5</v>
      </c>
      <c r="H1950" s="73" t="s">
        <v>2554</v>
      </c>
      <c r="I1950" s="74">
        <v>4.9800000000000004</v>
      </c>
      <c r="J1950" s="2">
        <v>1</v>
      </c>
      <c r="K1950" s="94"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2.91</v>
      </c>
    </row>
    <row r="1951" spans="1:11" x14ac:dyDescent="0.25">
      <c r="A1951" s="2">
        <v>31915</v>
      </c>
      <c r="B1951" s="73" t="s">
        <v>2140</v>
      </c>
      <c r="C1951" s="73" t="s">
        <v>266</v>
      </c>
      <c r="D1951" s="73" t="s">
        <v>3758</v>
      </c>
      <c r="E1951" s="73">
        <v>750</v>
      </c>
      <c r="F1951" s="73">
        <v>12</v>
      </c>
      <c r="G1951" s="74">
        <v>13</v>
      </c>
      <c r="H1951" s="73" t="s">
        <v>2482</v>
      </c>
      <c r="I1951" s="74">
        <v>21.99</v>
      </c>
      <c r="J1951" s="2">
        <v>1</v>
      </c>
      <c r="K1951" s="94"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7.61</v>
      </c>
    </row>
    <row r="1952" spans="1:11" x14ac:dyDescent="0.25">
      <c r="A1952" s="2">
        <v>31922</v>
      </c>
      <c r="B1952" s="73" t="s">
        <v>2783</v>
      </c>
      <c r="C1952" s="73" t="s">
        <v>266</v>
      </c>
      <c r="D1952" s="73" t="s">
        <v>278</v>
      </c>
      <c r="E1952" s="73">
        <v>750</v>
      </c>
      <c r="F1952" s="73">
        <v>12</v>
      </c>
      <c r="G1952" s="74">
        <v>13</v>
      </c>
      <c r="H1952" s="73" t="s">
        <v>2482</v>
      </c>
      <c r="I1952" s="74">
        <v>16.5</v>
      </c>
      <c r="J1952" s="2">
        <v>1</v>
      </c>
      <c r="K1952" s="94"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7.61</v>
      </c>
    </row>
    <row r="1953" spans="1:11" x14ac:dyDescent="0.25">
      <c r="A1953" s="2">
        <v>31930</v>
      </c>
      <c r="B1953" s="73" t="s">
        <v>18</v>
      </c>
      <c r="C1953" s="73" t="s">
        <v>265</v>
      </c>
      <c r="D1953" s="73" t="s">
        <v>5079</v>
      </c>
      <c r="E1953" s="73">
        <v>1750</v>
      </c>
      <c r="F1953" s="73">
        <v>6</v>
      </c>
      <c r="G1953" s="74">
        <v>40</v>
      </c>
      <c r="H1953" s="73" t="s">
        <v>2482</v>
      </c>
      <c r="I1953" s="74">
        <v>54.99</v>
      </c>
      <c r="J1953" s="2">
        <v>1</v>
      </c>
      <c r="K1953" s="94"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54.65</v>
      </c>
    </row>
    <row r="1954" spans="1:11" x14ac:dyDescent="0.25">
      <c r="A1954" s="2">
        <v>31938</v>
      </c>
      <c r="B1954" s="73" t="s">
        <v>2105</v>
      </c>
      <c r="C1954" s="73" t="s">
        <v>266</v>
      </c>
      <c r="D1954" s="73" t="s">
        <v>3755</v>
      </c>
      <c r="E1954" s="73">
        <v>750</v>
      </c>
      <c r="F1954" s="73">
        <v>6</v>
      </c>
      <c r="G1954" s="74">
        <v>13</v>
      </c>
      <c r="H1954" s="73" t="s">
        <v>2482</v>
      </c>
      <c r="I1954" s="74">
        <v>24.99</v>
      </c>
      <c r="J1954" s="2">
        <v>1</v>
      </c>
      <c r="K1954" s="94"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7.61</v>
      </c>
    </row>
    <row r="1955" spans="1:11" x14ac:dyDescent="0.25">
      <c r="A1955" s="2">
        <v>31987</v>
      </c>
      <c r="B1955" s="73" t="s">
        <v>2415</v>
      </c>
      <c r="C1955" s="73" t="s">
        <v>266</v>
      </c>
      <c r="D1955" s="73" t="s">
        <v>3747</v>
      </c>
      <c r="E1955" s="73">
        <v>750</v>
      </c>
      <c r="F1955" s="73">
        <v>6</v>
      </c>
      <c r="G1955" s="74">
        <v>12.5</v>
      </c>
      <c r="H1955" s="73" t="s">
        <v>2460</v>
      </c>
      <c r="I1955" s="74">
        <v>18.489999999999998</v>
      </c>
      <c r="J1955" s="2">
        <v>1</v>
      </c>
      <c r="K1955" s="94"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7.32</v>
      </c>
    </row>
    <row r="1956" spans="1:11" x14ac:dyDescent="0.25">
      <c r="A1956" s="2">
        <v>31995</v>
      </c>
      <c r="B1956" s="73" t="s">
        <v>2033</v>
      </c>
      <c r="C1956" s="73" t="s">
        <v>266</v>
      </c>
      <c r="D1956" s="73" t="s">
        <v>3758</v>
      </c>
      <c r="E1956" s="73">
        <v>750</v>
      </c>
      <c r="F1956" s="73">
        <v>12</v>
      </c>
      <c r="G1956" s="74">
        <v>13.5</v>
      </c>
      <c r="H1956" s="73" t="s">
        <v>4894</v>
      </c>
      <c r="I1956" s="74">
        <v>16.989999999999998</v>
      </c>
      <c r="J1956" s="2">
        <v>1</v>
      </c>
      <c r="K1956" s="94"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7.9</v>
      </c>
    </row>
    <row r="1957" spans="1:11" x14ac:dyDescent="0.25">
      <c r="A1957" s="2">
        <v>32002</v>
      </c>
      <c r="B1957" s="73" t="s">
        <v>3907</v>
      </c>
      <c r="C1957" s="73" t="s">
        <v>266</v>
      </c>
      <c r="D1957" s="73" t="s">
        <v>3769</v>
      </c>
      <c r="E1957" s="73">
        <v>750</v>
      </c>
      <c r="F1957" s="73">
        <v>12</v>
      </c>
      <c r="G1957" s="74">
        <v>10.4</v>
      </c>
      <c r="H1957" s="73" t="s">
        <v>2537</v>
      </c>
      <c r="I1957" s="74">
        <v>15.99</v>
      </c>
      <c r="J1957" s="2">
        <v>1</v>
      </c>
      <c r="K1957" s="94"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6.09</v>
      </c>
    </row>
    <row r="1958" spans="1:11" x14ac:dyDescent="0.25">
      <c r="A1958" s="2">
        <v>32006</v>
      </c>
      <c r="B1958" s="73" t="s">
        <v>2143</v>
      </c>
      <c r="C1958" s="73" t="s">
        <v>267</v>
      </c>
      <c r="D1958" s="73" t="s">
        <v>3751</v>
      </c>
      <c r="E1958" s="73">
        <v>473</v>
      </c>
      <c r="F1958" s="73">
        <v>24</v>
      </c>
      <c r="G1958" s="74">
        <v>6.5</v>
      </c>
      <c r="H1958" s="73" t="s">
        <v>2523</v>
      </c>
      <c r="I1958" s="74">
        <v>4.29</v>
      </c>
      <c r="J1958" s="2">
        <v>1</v>
      </c>
      <c r="K1958" s="94"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2.4</v>
      </c>
    </row>
    <row r="1959" spans="1:11" x14ac:dyDescent="0.25">
      <c r="A1959" s="2">
        <v>32009</v>
      </c>
      <c r="B1959" s="73" t="s">
        <v>2034</v>
      </c>
      <c r="C1959" s="73" t="s">
        <v>265</v>
      </c>
      <c r="D1959" s="73" t="s">
        <v>3778</v>
      </c>
      <c r="E1959" s="73">
        <v>750</v>
      </c>
      <c r="F1959" s="73">
        <v>12</v>
      </c>
      <c r="G1959" s="74">
        <v>30</v>
      </c>
      <c r="H1959" s="73" t="s">
        <v>4894</v>
      </c>
      <c r="I1959" s="74">
        <v>29.99</v>
      </c>
      <c r="J1959" s="2">
        <v>1</v>
      </c>
      <c r="K1959" s="94"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17.57</v>
      </c>
    </row>
    <row r="1960" spans="1:11" x14ac:dyDescent="0.25">
      <c r="A1960" s="2">
        <v>32013</v>
      </c>
      <c r="B1960" s="73" t="s">
        <v>2142</v>
      </c>
      <c r="C1960" s="73" t="s">
        <v>267</v>
      </c>
      <c r="D1960" s="73" t="s">
        <v>3741</v>
      </c>
      <c r="E1960" s="73">
        <v>473</v>
      </c>
      <c r="F1960" s="73">
        <v>24</v>
      </c>
      <c r="G1960" s="74">
        <v>5</v>
      </c>
      <c r="H1960" s="73" t="s">
        <v>2544</v>
      </c>
      <c r="I1960" s="74">
        <v>4.09</v>
      </c>
      <c r="J1960" s="2">
        <v>1</v>
      </c>
      <c r="K1960" s="94"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1.85</v>
      </c>
    </row>
    <row r="1961" spans="1:11" x14ac:dyDescent="0.25">
      <c r="A1961" s="2">
        <v>32013</v>
      </c>
      <c r="B1961" s="73" t="s">
        <v>2142</v>
      </c>
      <c r="C1961" s="73" t="s">
        <v>267</v>
      </c>
      <c r="D1961" s="73" t="s">
        <v>3741</v>
      </c>
      <c r="E1961" s="73">
        <v>473</v>
      </c>
      <c r="F1961" s="73">
        <v>24</v>
      </c>
      <c r="G1961" s="74">
        <v>5</v>
      </c>
      <c r="H1961" s="73" t="s">
        <v>2544</v>
      </c>
      <c r="I1961" s="74">
        <v>4.09</v>
      </c>
      <c r="J1961" s="2">
        <v>1</v>
      </c>
      <c r="K1961" s="94"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1.85</v>
      </c>
    </row>
    <row r="1962" spans="1:11" x14ac:dyDescent="0.25">
      <c r="A1962" s="2">
        <v>32014</v>
      </c>
      <c r="B1962" s="73" t="s">
        <v>2363</v>
      </c>
      <c r="C1962" s="73" t="s">
        <v>267</v>
      </c>
      <c r="D1962" s="73" t="s">
        <v>3777</v>
      </c>
      <c r="E1962" s="73">
        <v>473</v>
      </c>
      <c r="F1962" s="73">
        <v>24</v>
      </c>
      <c r="G1962" s="74">
        <v>4.9000000000000004</v>
      </c>
      <c r="H1962" s="73" t="s">
        <v>5027</v>
      </c>
      <c r="I1962" s="74">
        <v>3.49</v>
      </c>
      <c r="J1962" s="2">
        <v>1</v>
      </c>
      <c r="K1962" s="94"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1.81</v>
      </c>
    </row>
    <row r="1963" spans="1:11" x14ac:dyDescent="0.25">
      <c r="A1963" s="2">
        <v>32014</v>
      </c>
      <c r="B1963" s="73" t="s">
        <v>2363</v>
      </c>
      <c r="C1963" s="73" t="s">
        <v>267</v>
      </c>
      <c r="D1963" s="73" t="s">
        <v>3777</v>
      </c>
      <c r="E1963" s="73">
        <v>473</v>
      </c>
      <c r="F1963" s="73">
        <v>24</v>
      </c>
      <c r="G1963" s="74">
        <v>4.9000000000000004</v>
      </c>
      <c r="H1963" s="73" t="s">
        <v>2547</v>
      </c>
      <c r="I1963" s="74">
        <v>3.49</v>
      </c>
      <c r="J1963" s="2">
        <v>1</v>
      </c>
      <c r="K1963" s="94"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1.81</v>
      </c>
    </row>
    <row r="1964" spans="1:11" x14ac:dyDescent="0.25">
      <c r="A1964" s="2">
        <v>32036</v>
      </c>
      <c r="B1964" s="73" t="s">
        <v>2708</v>
      </c>
      <c r="C1964" s="73" t="s">
        <v>266</v>
      </c>
      <c r="D1964" s="73" t="s">
        <v>3755</v>
      </c>
      <c r="E1964" s="73">
        <v>750</v>
      </c>
      <c r="F1964" s="73">
        <v>12</v>
      </c>
      <c r="G1964" s="74">
        <v>13</v>
      </c>
      <c r="H1964" s="73" t="s">
        <v>2482</v>
      </c>
      <c r="I1964" s="74">
        <v>19.989999999999998</v>
      </c>
      <c r="J1964" s="2">
        <v>1</v>
      </c>
      <c r="K1964" s="94"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7.61</v>
      </c>
    </row>
    <row r="1965" spans="1:11" x14ac:dyDescent="0.25">
      <c r="A1965" s="2">
        <v>32037</v>
      </c>
      <c r="B1965" s="73" t="s">
        <v>5764</v>
      </c>
      <c r="C1965" s="73" t="s">
        <v>4290</v>
      </c>
      <c r="D1965" s="73" t="s">
        <v>3793</v>
      </c>
      <c r="E1965" s="73">
        <v>1420</v>
      </c>
      <c r="F1965" s="73">
        <v>6</v>
      </c>
      <c r="G1965" s="74">
        <v>12.5</v>
      </c>
      <c r="H1965" s="73" t="s">
        <v>4325</v>
      </c>
      <c r="I1965" s="74">
        <v>16.989999999999998</v>
      </c>
      <c r="J1965" s="2">
        <v>4</v>
      </c>
      <c r="K1965" s="94"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13.86</v>
      </c>
    </row>
    <row r="1966" spans="1:11" x14ac:dyDescent="0.25">
      <c r="A1966" s="2">
        <v>32040</v>
      </c>
      <c r="B1966" s="73" t="s">
        <v>4660</v>
      </c>
      <c r="C1966" s="73" t="s">
        <v>266</v>
      </c>
      <c r="D1966" s="73" t="s">
        <v>3747</v>
      </c>
      <c r="E1966" s="73">
        <v>750</v>
      </c>
      <c r="F1966" s="73">
        <v>12</v>
      </c>
      <c r="G1966" s="74">
        <v>13.5</v>
      </c>
      <c r="H1966" s="73" t="s">
        <v>2478</v>
      </c>
      <c r="I1966" s="74">
        <v>24.99</v>
      </c>
      <c r="J1966" s="2">
        <v>1</v>
      </c>
      <c r="K1966" s="94"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7.9</v>
      </c>
    </row>
    <row r="1967" spans="1:11" x14ac:dyDescent="0.25">
      <c r="A1967" s="2">
        <v>32052</v>
      </c>
      <c r="B1967" s="73" t="s">
        <v>4003</v>
      </c>
      <c r="C1967" s="73" t="s">
        <v>267</v>
      </c>
      <c r="D1967" s="73" t="s">
        <v>3820</v>
      </c>
      <c r="E1967" s="73">
        <v>500</v>
      </c>
      <c r="F1967" s="73">
        <v>20</v>
      </c>
      <c r="G1967" s="74">
        <v>0.5</v>
      </c>
      <c r="H1967" s="73" t="s">
        <v>2471</v>
      </c>
      <c r="I1967" s="74">
        <v>3.79</v>
      </c>
      <c r="J1967" s="2">
        <v>1</v>
      </c>
      <c r="K1967" s="94"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0.2</v>
      </c>
    </row>
    <row r="1968" spans="1:11" x14ac:dyDescent="0.25">
      <c r="A1968" s="2">
        <v>32052</v>
      </c>
      <c r="B1968" s="73" t="s">
        <v>4003</v>
      </c>
      <c r="C1968" s="73" t="s">
        <v>267</v>
      </c>
      <c r="D1968" s="73" t="s">
        <v>3820</v>
      </c>
      <c r="E1968" s="73">
        <v>500</v>
      </c>
      <c r="F1968" s="73">
        <v>20</v>
      </c>
      <c r="G1968" s="74">
        <v>0.5</v>
      </c>
      <c r="H1968" s="73" t="s">
        <v>2471</v>
      </c>
      <c r="I1968" s="74">
        <v>3.79</v>
      </c>
      <c r="J1968" s="2">
        <v>1</v>
      </c>
      <c r="K1968" s="94"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0.2</v>
      </c>
    </row>
    <row r="1969" spans="1:11" x14ac:dyDescent="0.25">
      <c r="A1969" s="2">
        <v>32064</v>
      </c>
      <c r="B1969" s="73" t="s">
        <v>4314</v>
      </c>
      <c r="C1969" s="73" t="s">
        <v>266</v>
      </c>
      <c r="D1969" s="73" t="s">
        <v>3747</v>
      </c>
      <c r="E1969" s="73">
        <v>750</v>
      </c>
      <c r="F1969" s="73">
        <v>12</v>
      </c>
      <c r="G1969" s="74">
        <v>12.5</v>
      </c>
      <c r="H1969" s="73" t="s">
        <v>2463</v>
      </c>
      <c r="I1969" s="74">
        <v>18.989999999999998</v>
      </c>
      <c r="J1969" s="2">
        <v>1</v>
      </c>
      <c r="K1969" s="94"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7.32</v>
      </c>
    </row>
    <row r="1970" spans="1:11" x14ac:dyDescent="0.25">
      <c r="A1970" s="2">
        <v>32066</v>
      </c>
      <c r="B1970" s="73" t="s">
        <v>4315</v>
      </c>
      <c r="C1970" s="73" t="s">
        <v>266</v>
      </c>
      <c r="D1970" s="73" t="s">
        <v>3747</v>
      </c>
      <c r="E1970" s="73">
        <v>750</v>
      </c>
      <c r="F1970" s="73">
        <v>12</v>
      </c>
      <c r="G1970" s="74">
        <v>12.5</v>
      </c>
      <c r="H1970" s="73" t="s">
        <v>2463</v>
      </c>
      <c r="I1970" s="74">
        <v>18.989999999999998</v>
      </c>
      <c r="J1970" s="2">
        <v>1</v>
      </c>
      <c r="K1970" s="94"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7.32</v>
      </c>
    </row>
    <row r="1971" spans="1:11" x14ac:dyDescent="0.25">
      <c r="A1971" s="2">
        <v>32080</v>
      </c>
      <c r="B1971" s="73" t="s">
        <v>2416</v>
      </c>
      <c r="C1971" s="73" t="s">
        <v>266</v>
      </c>
      <c r="D1971" s="73" t="s">
        <v>3758</v>
      </c>
      <c r="E1971" s="73">
        <v>750</v>
      </c>
      <c r="F1971" s="73">
        <v>12</v>
      </c>
      <c r="G1971" s="74">
        <v>13.5</v>
      </c>
      <c r="H1971" s="73" t="s">
        <v>2490</v>
      </c>
      <c r="I1971" s="74">
        <v>14.99</v>
      </c>
      <c r="J1971" s="2">
        <v>1</v>
      </c>
      <c r="K1971" s="94"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7.9</v>
      </c>
    </row>
    <row r="1972" spans="1:11" x14ac:dyDescent="0.25">
      <c r="A1972" s="2">
        <v>32112</v>
      </c>
      <c r="B1972" s="73" t="s">
        <v>4661</v>
      </c>
      <c r="C1972" s="73" t="s">
        <v>266</v>
      </c>
      <c r="D1972" s="73" t="s">
        <v>3747</v>
      </c>
      <c r="E1972" s="73">
        <v>750</v>
      </c>
      <c r="F1972" s="73">
        <v>12</v>
      </c>
      <c r="G1972" s="74">
        <v>14.5</v>
      </c>
      <c r="H1972" s="73" t="s">
        <v>2835</v>
      </c>
      <c r="I1972" s="74">
        <v>22.99</v>
      </c>
      <c r="J1972" s="2">
        <v>1</v>
      </c>
      <c r="K1972" s="94"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8.49</v>
      </c>
    </row>
    <row r="1973" spans="1:11" x14ac:dyDescent="0.25">
      <c r="A1973" s="2">
        <v>32148</v>
      </c>
      <c r="B1973" s="73" t="s">
        <v>1516</v>
      </c>
      <c r="C1973" s="73" t="s">
        <v>265</v>
      </c>
      <c r="D1973" s="73" t="s">
        <v>5083</v>
      </c>
      <c r="E1973" s="73">
        <v>750</v>
      </c>
      <c r="F1973" s="73">
        <v>6</v>
      </c>
      <c r="G1973" s="74">
        <v>40</v>
      </c>
      <c r="H1973" s="73" t="s">
        <v>2460</v>
      </c>
      <c r="I1973" s="74">
        <v>215.99</v>
      </c>
      <c r="J1973" s="2">
        <v>1</v>
      </c>
      <c r="K1973" s="94"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23.42</v>
      </c>
    </row>
    <row r="1974" spans="1:11" x14ac:dyDescent="0.25">
      <c r="A1974" s="2">
        <v>32177</v>
      </c>
      <c r="B1974" s="73" t="s">
        <v>793</v>
      </c>
      <c r="C1974" s="73" t="s">
        <v>266</v>
      </c>
      <c r="D1974" s="73" t="s">
        <v>3755</v>
      </c>
      <c r="E1974" s="73">
        <v>3000</v>
      </c>
      <c r="F1974" s="73">
        <v>6</v>
      </c>
      <c r="G1974" s="74">
        <v>13</v>
      </c>
      <c r="H1974" s="73" t="s">
        <v>4894</v>
      </c>
      <c r="I1974" s="74">
        <v>49.99</v>
      </c>
      <c r="J1974" s="2">
        <v>1</v>
      </c>
      <c r="K1974" s="94"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30.45</v>
      </c>
    </row>
    <row r="1975" spans="1:11" x14ac:dyDescent="0.25">
      <c r="A1975" s="2">
        <v>32202</v>
      </c>
      <c r="B1975" s="73" t="s">
        <v>1934</v>
      </c>
      <c r="C1975" s="73" t="s">
        <v>266</v>
      </c>
      <c r="D1975" s="73" t="s">
        <v>3747</v>
      </c>
      <c r="E1975" s="73">
        <v>250</v>
      </c>
      <c r="F1975" s="73">
        <v>24</v>
      </c>
      <c r="G1975" s="74">
        <v>12.5</v>
      </c>
      <c r="H1975" s="73" t="s">
        <v>2473</v>
      </c>
      <c r="I1975" s="74">
        <v>6.95</v>
      </c>
      <c r="J1975" s="2">
        <v>1</v>
      </c>
      <c r="K1975" s="94"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3.51</v>
      </c>
    </row>
    <row r="1976" spans="1:11" x14ac:dyDescent="0.25">
      <c r="A1976" s="2">
        <v>32208</v>
      </c>
      <c r="B1976" s="73" t="s">
        <v>1935</v>
      </c>
      <c r="C1976" s="73" t="s">
        <v>266</v>
      </c>
      <c r="D1976" s="73" t="s">
        <v>278</v>
      </c>
      <c r="E1976" s="73">
        <v>750</v>
      </c>
      <c r="F1976" s="73">
        <v>12</v>
      </c>
      <c r="G1976" s="74">
        <v>14</v>
      </c>
      <c r="H1976" s="73" t="s">
        <v>2540</v>
      </c>
      <c r="I1976" s="74">
        <v>17.989999999999998</v>
      </c>
      <c r="J1976" s="2">
        <v>1</v>
      </c>
      <c r="K1976" s="94"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8.1999999999999993</v>
      </c>
    </row>
    <row r="1977" spans="1:11" x14ac:dyDescent="0.25">
      <c r="A1977" s="2">
        <v>32216</v>
      </c>
      <c r="B1977" s="73" t="s">
        <v>2564</v>
      </c>
      <c r="C1977" s="73" t="s">
        <v>265</v>
      </c>
      <c r="D1977" s="73" t="s">
        <v>5095</v>
      </c>
      <c r="E1977" s="73">
        <v>750</v>
      </c>
      <c r="F1977" s="73">
        <v>6</v>
      </c>
      <c r="G1977" s="74">
        <v>30</v>
      </c>
      <c r="H1977" s="73" t="s">
        <v>2463</v>
      </c>
      <c r="I1977" s="74">
        <v>39.99</v>
      </c>
      <c r="J1977" s="2">
        <v>1</v>
      </c>
      <c r="K1977" s="94"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17.57</v>
      </c>
    </row>
    <row r="1978" spans="1:11" x14ac:dyDescent="0.25">
      <c r="A1978" s="2">
        <v>32262</v>
      </c>
      <c r="B1978" s="73" t="s">
        <v>1936</v>
      </c>
      <c r="C1978" s="73" t="s">
        <v>267</v>
      </c>
      <c r="D1978" s="73" t="s">
        <v>3782</v>
      </c>
      <c r="E1978" s="73">
        <v>473</v>
      </c>
      <c r="F1978" s="73">
        <v>24</v>
      </c>
      <c r="G1978" s="74">
        <v>4</v>
      </c>
      <c r="H1978" s="73" t="s">
        <v>2528</v>
      </c>
      <c r="I1978" s="74">
        <v>3.89</v>
      </c>
      <c r="J1978" s="2">
        <v>1</v>
      </c>
      <c r="K1978" s="94"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1.48</v>
      </c>
    </row>
    <row r="1979" spans="1:11" x14ac:dyDescent="0.25">
      <c r="A1979" s="2">
        <v>32262</v>
      </c>
      <c r="B1979" s="73" t="s">
        <v>1936</v>
      </c>
      <c r="C1979" s="73" t="s">
        <v>267</v>
      </c>
      <c r="D1979" s="73" t="s">
        <v>3782</v>
      </c>
      <c r="E1979" s="73">
        <v>473</v>
      </c>
      <c r="F1979" s="73">
        <v>24</v>
      </c>
      <c r="G1979" s="74">
        <v>4</v>
      </c>
      <c r="H1979" s="73" t="s">
        <v>2528</v>
      </c>
      <c r="I1979" s="74">
        <v>3.89</v>
      </c>
      <c r="J1979" s="2">
        <v>1</v>
      </c>
      <c r="K1979" s="94"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1.48</v>
      </c>
    </row>
    <row r="1980" spans="1:11" x14ac:dyDescent="0.25">
      <c r="A1980" s="2">
        <v>32263</v>
      </c>
      <c r="B1980" s="73" t="s">
        <v>2962</v>
      </c>
      <c r="C1980" s="73" t="s">
        <v>267</v>
      </c>
      <c r="D1980" s="73" t="s">
        <v>3782</v>
      </c>
      <c r="E1980" s="73">
        <v>4260</v>
      </c>
      <c r="F1980" s="73">
        <v>2</v>
      </c>
      <c r="G1980" s="74">
        <v>4</v>
      </c>
      <c r="H1980" s="73" t="s">
        <v>2528</v>
      </c>
      <c r="I1980" s="74">
        <v>25.99</v>
      </c>
      <c r="J1980" s="2">
        <v>12</v>
      </c>
      <c r="K1980" s="94"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13.3</v>
      </c>
    </row>
    <row r="1981" spans="1:11" x14ac:dyDescent="0.25">
      <c r="A1981" s="2">
        <v>32263</v>
      </c>
      <c r="B1981" s="73" t="s">
        <v>2962</v>
      </c>
      <c r="C1981" s="73" t="s">
        <v>267</v>
      </c>
      <c r="D1981" s="73" t="s">
        <v>3782</v>
      </c>
      <c r="E1981" s="73">
        <v>4260</v>
      </c>
      <c r="F1981" s="73">
        <v>2</v>
      </c>
      <c r="G1981" s="74">
        <v>4</v>
      </c>
      <c r="H1981" s="73" t="s">
        <v>2528</v>
      </c>
      <c r="I1981" s="74">
        <v>25.99</v>
      </c>
      <c r="J1981" s="2">
        <v>12</v>
      </c>
      <c r="K1981" s="94"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13.3</v>
      </c>
    </row>
    <row r="1982" spans="1:11" x14ac:dyDescent="0.25">
      <c r="A1982" s="2">
        <v>32272</v>
      </c>
      <c r="B1982" s="73" t="s">
        <v>1937</v>
      </c>
      <c r="C1982" s="73" t="s">
        <v>265</v>
      </c>
      <c r="D1982" s="73" t="s">
        <v>3754</v>
      </c>
      <c r="E1982" s="73">
        <v>750</v>
      </c>
      <c r="F1982" s="73">
        <v>6</v>
      </c>
      <c r="G1982" s="74">
        <v>43</v>
      </c>
      <c r="H1982" s="73" t="s">
        <v>2922</v>
      </c>
      <c r="I1982" s="74">
        <v>59.99</v>
      </c>
      <c r="J1982" s="2">
        <v>1</v>
      </c>
      <c r="K1982" s="94"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25.18</v>
      </c>
    </row>
    <row r="1983" spans="1:11" x14ac:dyDescent="0.25">
      <c r="A1983" s="2">
        <v>32279</v>
      </c>
      <c r="B1983" s="73" t="s">
        <v>1938</v>
      </c>
      <c r="C1983" s="73" t="s">
        <v>265</v>
      </c>
      <c r="D1983" s="73" t="s">
        <v>3825</v>
      </c>
      <c r="E1983" s="73">
        <v>750</v>
      </c>
      <c r="F1983" s="73">
        <v>6</v>
      </c>
      <c r="G1983" s="74">
        <v>43</v>
      </c>
      <c r="H1983" s="73" t="s">
        <v>2463</v>
      </c>
      <c r="I1983" s="74">
        <v>44.99</v>
      </c>
      <c r="J1983" s="2">
        <v>1</v>
      </c>
      <c r="K1983" s="94"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25.18</v>
      </c>
    </row>
    <row r="1984" spans="1:11" x14ac:dyDescent="0.25">
      <c r="A1984" s="2">
        <v>32425</v>
      </c>
      <c r="B1984" s="73" t="s">
        <v>339</v>
      </c>
      <c r="C1984" s="73" t="s">
        <v>265</v>
      </c>
      <c r="D1984" s="73" t="s">
        <v>3754</v>
      </c>
      <c r="E1984" s="73">
        <v>375</v>
      </c>
      <c r="F1984" s="73">
        <v>24</v>
      </c>
      <c r="G1984" s="74">
        <v>40</v>
      </c>
      <c r="H1984" s="73" t="s">
        <v>2461</v>
      </c>
      <c r="I1984" s="74">
        <v>18.489999999999998</v>
      </c>
      <c r="J1984" s="2">
        <v>1</v>
      </c>
      <c r="K1984" s="94"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13.3</v>
      </c>
    </row>
    <row r="1985" spans="1:11" x14ac:dyDescent="0.25">
      <c r="A1985" s="2">
        <v>32434</v>
      </c>
      <c r="B1985" s="73" t="s">
        <v>4140</v>
      </c>
      <c r="C1985" s="73" t="s">
        <v>267</v>
      </c>
      <c r="D1985" s="73" t="s">
        <v>3741</v>
      </c>
      <c r="E1985" s="73">
        <v>3784</v>
      </c>
      <c r="F1985" s="73">
        <v>3</v>
      </c>
      <c r="G1985" s="74">
        <v>5</v>
      </c>
      <c r="H1985" s="73" t="s">
        <v>2528</v>
      </c>
      <c r="I1985" s="74">
        <v>28.95</v>
      </c>
      <c r="J1985" s="2">
        <v>8</v>
      </c>
      <c r="K1985" s="94"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14.77</v>
      </c>
    </row>
    <row r="1986" spans="1:11" x14ac:dyDescent="0.25">
      <c r="A1986" s="2">
        <v>32434</v>
      </c>
      <c r="B1986" s="73" t="s">
        <v>4140</v>
      </c>
      <c r="C1986" s="73" t="s">
        <v>267</v>
      </c>
      <c r="D1986" s="73" t="s">
        <v>3741</v>
      </c>
      <c r="E1986" s="73">
        <v>3784</v>
      </c>
      <c r="F1986" s="73">
        <v>3</v>
      </c>
      <c r="G1986" s="74">
        <v>5</v>
      </c>
      <c r="H1986" s="73" t="s">
        <v>2528</v>
      </c>
      <c r="I1986" s="74">
        <v>28.95</v>
      </c>
      <c r="J1986" s="2">
        <v>8</v>
      </c>
      <c r="K1986" s="94"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14.77</v>
      </c>
    </row>
    <row r="1987" spans="1:11" x14ac:dyDescent="0.25">
      <c r="A1987" s="2">
        <v>32440</v>
      </c>
      <c r="B1987" s="73" t="s">
        <v>1860</v>
      </c>
      <c r="C1987" s="73" t="s">
        <v>267</v>
      </c>
      <c r="D1987" s="73" t="s">
        <v>3751</v>
      </c>
      <c r="E1987" s="73">
        <v>473</v>
      </c>
      <c r="F1987" s="73">
        <v>24</v>
      </c>
      <c r="G1987" s="74">
        <v>7.2</v>
      </c>
      <c r="H1987" s="73" t="s">
        <v>2558</v>
      </c>
      <c r="I1987" s="74">
        <v>4.75</v>
      </c>
      <c r="J1987" s="2">
        <v>1</v>
      </c>
      <c r="K1987" s="94"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2.66</v>
      </c>
    </row>
    <row r="1988" spans="1:11" x14ac:dyDescent="0.25">
      <c r="A1988" s="2">
        <v>32440</v>
      </c>
      <c r="B1988" s="73" t="s">
        <v>1860</v>
      </c>
      <c r="C1988" s="73" t="s">
        <v>267</v>
      </c>
      <c r="D1988" s="73" t="s">
        <v>3751</v>
      </c>
      <c r="E1988" s="73">
        <v>473</v>
      </c>
      <c r="F1988" s="73">
        <v>24</v>
      </c>
      <c r="G1988" s="74">
        <v>7.2</v>
      </c>
      <c r="H1988" s="73" t="s">
        <v>2558</v>
      </c>
      <c r="I1988" s="74">
        <v>4.75</v>
      </c>
      <c r="J1988" s="2">
        <v>1</v>
      </c>
      <c r="K1988" s="94"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2.66</v>
      </c>
    </row>
    <row r="1989" spans="1:11" x14ac:dyDescent="0.25">
      <c r="A1989" s="2">
        <v>32443</v>
      </c>
      <c r="B1989" s="73" t="s">
        <v>4927</v>
      </c>
      <c r="C1989" s="73" t="s">
        <v>267</v>
      </c>
      <c r="D1989" s="73" t="s">
        <v>3751</v>
      </c>
      <c r="E1989" s="73">
        <v>473</v>
      </c>
      <c r="F1989" s="73">
        <v>24</v>
      </c>
      <c r="G1989" s="74">
        <v>7</v>
      </c>
      <c r="H1989" s="73" t="s">
        <v>2549</v>
      </c>
      <c r="I1989" s="74">
        <v>4.3</v>
      </c>
      <c r="J1989" s="2">
        <v>1</v>
      </c>
      <c r="K1989" s="94"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2.58</v>
      </c>
    </row>
    <row r="1990" spans="1:11" x14ac:dyDescent="0.25">
      <c r="A1990" s="2">
        <v>32443</v>
      </c>
      <c r="B1990" s="73" t="s">
        <v>4927</v>
      </c>
      <c r="C1990" s="73" t="s">
        <v>267</v>
      </c>
      <c r="D1990" s="73" t="s">
        <v>3751</v>
      </c>
      <c r="E1990" s="73">
        <v>473</v>
      </c>
      <c r="F1990" s="73">
        <v>24</v>
      </c>
      <c r="G1990" s="74">
        <v>7</v>
      </c>
      <c r="H1990" s="73" t="s">
        <v>2549</v>
      </c>
      <c r="I1990" s="74">
        <v>4.3</v>
      </c>
      <c r="J1990" s="2">
        <v>1</v>
      </c>
      <c r="K1990" s="94"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2.58</v>
      </c>
    </row>
    <row r="1991" spans="1:11" x14ac:dyDescent="0.25">
      <c r="A1991" s="2">
        <v>32502</v>
      </c>
      <c r="B1991" s="73" t="s">
        <v>1951</v>
      </c>
      <c r="C1991" s="73" t="s">
        <v>267</v>
      </c>
      <c r="D1991" s="73" t="s">
        <v>3777</v>
      </c>
      <c r="E1991" s="73">
        <v>473</v>
      </c>
      <c r="F1991" s="73">
        <v>24</v>
      </c>
      <c r="G1991" s="74">
        <v>5.5</v>
      </c>
      <c r="H1991" s="73" t="s">
        <v>2549</v>
      </c>
      <c r="I1991" s="74">
        <v>3.95</v>
      </c>
      <c r="J1991" s="2">
        <v>1</v>
      </c>
      <c r="K1991" s="94"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2.0299999999999998</v>
      </c>
    </row>
    <row r="1992" spans="1:11" x14ac:dyDescent="0.25">
      <c r="A1992" s="2">
        <v>32502</v>
      </c>
      <c r="B1992" s="73" t="s">
        <v>1951</v>
      </c>
      <c r="C1992" s="73" t="s">
        <v>267</v>
      </c>
      <c r="D1992" s="73" t="s">
        <v>3777</v>
      </c>
      <c r="E1992" s="73">
        <v>473</v>
      </c>
      <c r="F1992" s="73">
        <v>24</v>
      </c>
      <c r="G1992" s="74">
        <v>5.5</v>
      </c>
      <c r="H1992" s="73" t="s">
        <v>2549</v>
      </c>
      <c r="I1992" s="74">
        <v>3.95</v>
      </c>
      <c r="J1992" s="2">
        <v>1</v>
      </c>
      <c r="K1992" s="94"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2.0299999999999998</v>
      </c>
    </row>
    <row r="1993" spans="1:11" x14ac:dyDescent="0.25">
      <c r="A1993" s="2">
        <v>32552</v>
      </c>
      <c r="B1993" s="73" t="s">
        <v>2104</v>
      </c>
      <c r="C1993" s="73" t="s">
        <v>266</v>
      </c>
      <c r="D1993" s="73" t="s">
        <v>3780</v>
      </c>
      <c r="E1993" s="73">
        <v>750</v>
      </c>
      <c r="F1993" s="73">
        <v>12</v>
      </c>
      <c r="G1993" s="74">
        <v>14.4</v>
      </c>
      <c r="H1993" s="73" t="s">
        <v>4135</v>
      </c>
      <c r="I1993" s="74">
        <v>23.99</v>
      </c>
      <c r="J1993" s="2">
        <v>1</v>
      </c>
      <c r="K1993" s="94"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8.43</v>
      </c>
    </row>
    <row r="1994" spans="1:11" x14ac:dyDescent="0.25">
      <c r="A1994" s="2">
        <v>32553</v>
      </c>
      <c r="B1994" s="73" t="s">
        <v>4316</v>
      </c>
      <c r="C1994" s="73" t="s">
        <v>265</v>
      </c>
      <c r="D1994" s="73" t="s">
        <v>5089</v>
      </c>
      <c r="E1994" s="73">
        <v>750</v>
      </c>
      <c r="F1994" s="73">
        <v>6</v>
      </c>
      <c r="G1994" s="74">
        <v>46</v>
      </c>
      <c r="H1994" s="73" t="s">
        <v>2480</v>
      </c>
      <c r="I1994" s="74">
        <v>36.75</v>
      </c>
      <c r="J1994" s="2">
        <v>1</v>
      </c>
      <c r="K1994" s="94"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26.93</v>
      </c>
    </row>
    <row r="1995" spans="1:11" x14ac:dyDescent="0.25">
      <c r="A1995" s="2">
        <v>32632</v>
      </c>
      <c r="B1995" s="73" t="s">
        <v>447</v>
      </c>
      <c r="C1995" s="73" t="s">
        <v>265</v>
      </c>
      <c r="D1995" s="73" t="s">
        <v>5082</v>
      </c>
      <c r="E1995" s="73">
        <v>375</v>
      </c>
      <c r="F1995" s="73">
        <v>24</v>
      </c>
      <c r="G1995" s="74">
        <v>40</v>
      </c>
      <c r="H1995" s="73" t="s">
        <v>2461</v>
      </c>
      <c r="I1995" s="74">
        <v>34.99</v>
      </c>
      <c r="J1995" s="2">
        <v>1</v>
      </c>
      <c r="K1995" s="94"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13.3</v>
      </c>
    </row>
    <row r="1996" spans="1:11" x14ac:dyDescent="0.25">
      <c r="A1996" s="2">
        <v>32736</v>
      </c>
      <c r="B1996" s="73" t="s">
        <v>2710</v>
      </c>
      <c r="C1996" s="73" t="s">
        <v>4290</v>
      </c>
      <c r="D1996" s="73" t="s">
        <v>3793</v>
      </c>
      <c r="E1996" s="73">
        <v>473</v>
      </c>
      <c r="F1996" s="73">
        <v>24</v>
      </c>
      <c r="G1996" s="74">
        <v>4</v>
      </c>
      <c r="H1996" s="73" t="s">
        <v>2528</v>
      </c>
      <c r="I1996" s="74">
        <v>4.29</v>
      </c>
      <c r="J1996" s="2">
        <v>1</v>
      </c>
      <c r="K1996" s="94"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1.57</v>
      </c>
    </row>
    <row r="1997" spans="1:11" x14ac:dyDescent="0.25">
      <c r="A1997" s="2">
        <v>32736</v>
      </c>
      <c r="B1997" s="73" t="s">
        <v>2710</v>
      </c>
      <c r="C1997" s="73" t="s">
        <v>4290</v>
      </c>
      <c r="D1997" s="73" t="s">
        <v>3793</v>
      </c>
      <c r="E1997" s="73">
        <v>473</v>
      </c>
      <c r="F1997" s="73">
        <v>24</v>
      </c>
      <c r="G1997" s="74">
        <v>4</v>
      </c>
      <c r="H1997" s="73" t="s">
        <v>2528</v>
      </c>
      <c r="I1997" s="74">
        <v>4.29</v>
      </c>
      <c r="J1997" s="2">
        <v>1</v>
      </c>
      <c r="K1997" s="94"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1.57</v>
      </c>
    </row>
    <row r="1998" spans="1:11" x14ac:dyDescent="0.25">
      <c r="A1998" s="2">
        <v>32738</v>
      </c>
      <c r="B1998" s="73" t="s">
        <v>2965</v>
      </c>
      <c r="C1998" s="73" t="s">
        <v>4290</v>
      </c>
      <c r="D1998" s="73" t="s">
        <v>3793</v>
      </c>
      <c r="E1998" s="73">
        <v>473</v>
      </c>
      <c r="F1998" s="73">
        <v>24</v>
      </c>
      <c r="G1998" s="74">
        <v>4</v>
      </c>
      <c r="H1998" s="73" t="s">
        <v>2528</v>
      </c>
      <c r="I1998" s="74">
        <v>4.29</v>
      </c>
      <c r="J1998" s="2">
        <v>1</v>
      </c>
      <c r="K1998" s="94"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1.57</v>
      </c>
    </row>
    <row r="1999" spans="1:11" x14ac:dyDescent="0.25">
      <c r="A1999" s="2">
        <v>32738</v>
      </c>
      <c r="B1999" s="73" t="s">
        <v>2965</v>
      </c>
      <c r="C1999" s="73" t="s">
        <v>4290</v>
      </c>
      <c r="D1999" s="73" t="s">
        <v>3793</v>
      </c>
      <c r="E1999" s="73">
        <v>473</v>
      </c>
      <c r="F1999" s="73">
        <v>24</v>
      </c>
      <c r="G1999" s="74">
        <v>4</v>
      </c>
      <c r="H1999" s="73" t="s">
        <v>2528</v>
      </c>
      <c r="I1999" s="74">
        <v>4.29</v>
      </c>
      <c r="J1999" s="2">
        <v>1</v>
      </c>
      <c r="K1999" s="94"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1.57</v>
      </c>
    </row>
    <row r="2000" spans="1:11" x14ac:dyDescent="0.25">
      <c r="A2000" s="2">
        <v>32746</v>
      </c>
      <c r="B2000" s="73" t="s">
        <v>1940</v>
      </c>
      <c r="C2000" s="73" t="s">
        <v>267</v>
      </c>
      <c r="D2000" s="73" t="s">
        <v>3751</v>
      </c>
      <c r="E2000" s="73">
        <v>473</v>
      </c>
      <c r="F2000" s="73">
        <v>24</v>
      </c>
      <c r="G2000" s="74">
        <v>6.2</v>
      </c>
      <c r="H2000" s="73" t="s">
        <v>4628</v>
      </c>
      <c r="I2000" s="74">
        <v>3.89</v>
      </c>
      <c r="J2000" s="2">
        <v>1</v>
      </c>
      <c r="K2000" s="94"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2.29</v>
      </c>
    </row>
    <row r="2001" spans="1:11" x14ac:dyDescent="0.25">
      <c r="A2001" s="2">
        <v>32746</v>
      </c>
      <c r="B2001" s="73" t="s">
        <v>1940</v>
      </c>
      <c r="C2001" s="73" t="s">
        <v>267</v>
      </c>
      <c r="D2001" s="73" t="s">
        <v>3751</v>
      </c>
      <c r="E2001" s="73">
        <v>473</v>
      </c>
      <c r="F2001" s="73">
        <v>24</v>
      </c>
      <c r="G2001" s="74">
        <v>6.2</v>
      </c>
      <c r="H2001" s="73" t="s">
        <v>4628</v>
      </c>
      <c r="I2001" s="74">
        <v>3.89</v>
      </c>
      <c r="J2001" s="2">
        <v>1</v>
      </c>
      <c r="K2001" s="94"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2.29</v>
      </c>
    </row>
    <row r="2002" spans="1:11" x14ac:dyDescent="0.25">
      <c r="A2002" s="2">
        <v>32776</v>
      </c>
      <c r="B2002" s="73" t="s">
        <v>2141</v>
      </c>
      <c r="C2002" s="73" t="s">
        <v>266</v>
      </c>
      <c r="D2002" s="73" t="s">
        <v>3769</v>
      </c>
      <c r="E2002" s="73">
        <v>3000</v>
      </c>
      <c r="F2002" s="73">
        <v>4</v>
      </c>
      <c r="G2002" s="74">
        <v>6.5</v>
      </c>
      <c r="H2002" s="73" t="s">
        <v>4556</v>
      </c>
      <c r="I2002" s="74">
        <v>33.99</v>
      </c>
      <c r="J2002" s="2">
        <v>1</v>
      </c>
      <c r="K2002" s="94"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15.22</v>
      </c>
    </row>
    <row r="2003" spans="1:11" x14ac:dyDescent="0.25">
      <c r="A2003" s="2">
        <v>32779</v>
      </c>
      <c r="B2003" s="73" t="s">
        <v>2364</v>
      </c>
      <c r="C2003" s="73" t="s">
        <v>266</v>
      </c>
      <c r="D2003" s="73" t="s">
        <v>3758</v>
      </c>
      <c r="E2003" s="73">
        <v>750</v>
      </c>
      <c r="F2003" s="73">
        <v>12</v>
      </c>
      <c r="G2003" s="74">
        <v>15</v>
      </c>
      <c r="H2003" s="73" t="s">
        <v>2486</v>
      </c>
      <c r="I2003" s="74">
        <v>20.99</v>
      </c>
      <c r="J2003" s="2">
        <v>1</v>
      </c>
      <c r="K2003" s="94"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8.7799999999999994</v>
      </c>
    </row>
    <row r="2004" spans="1:11" x14ac:dyDescent="0.25">
      <c r="A2004" s="2">
        <v>32829</v>
      </c>
      <c r="B2004" s="73" t="s">
        <v>1960</v>
      </c>
      <c r="C2004" s="73" t="s">
        <v>265</v>
      </c>
      <c r="D2004" s="73" t="s">
        <v>3754</v>
      </c>
      <c r="E2004" s="73">
        <v>750</v>
      </c>
      <c r="F2004" s="73">
        <v>12</v>
      </c>
      <c r="G2004" s="74">
        <v>40</v>
      </c>
      <c r="H2004" s="73" t="s">
        <v>2555</v>
      </c>
      <c r="I2004" s="74">
        <v>28.99</v>
      </c>
      <c r="J2004" s="2">
        <v>1</v>
      </c>
      <c r="K2004" s="94"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23.42</v>
      </c>
    </row>
    <row r="2005" spans="1:11" x14ac:dyDescent="0.25">
      <c r="A2005" s="2">
        <v>32832</v>
      </c>
      <c r="B2005" s="73" t="s">
        <v>1961</v>
      </c>
      <c r="C2005" s="73" t="s">
        <v>266</v>
      </c>
      <c r="D2005" s="73" t="s">
        <v>3748</v>
      </c>
      <c r="E2005" s="73">
        <v>750</v>
      </c>
      <c r="F2005" s="73">
        <v>12</v>
      </c>
      <c r="G2005" s="74">
        <v>12</v>
      </c>
      <c r="H2005" s="73" t="s">
        <v>2540</v>
      </c>
      <c r="I2005" s="74">
        <v>17.989999999999998</v>
      </c>
      <c r="J2005" s="2">
        <v>1</v>
      </c>
      <c r="K2005" s="94"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7.03</v>
      </c>
    </row>
    <row r="2006" spans="1:11" x14ac:dyDescent="0.25">
      <c r="A2006" s="2">
        <v>32836</v>
      </c>
      <c r="B2006" s="73" t="s">
        <v>1962</v>
      </c>
      <c r="C2006" s="73" t="s">
        <v>266</v>
      </c>
      <c r="D2006" s="73" t="s">
        <v>3748</v>
      </c>
      <c r="E2006" s="73">
        <v>750</v>
      </c>
      <c r="F2006" s="73">
        <v>12</v>
      </c>
      <c r="G2006" s="74">
        <v>9</v>
      </c>
      <c r="H2006" s="73" t="s">
        <v>2540</v>
      </c>
      <c r="I2006" s="74">
        <v>17.989999999999998</v>
      </c>
      <c r="J2006" s="2">
        <v>1</v>
      </c>
      <c r="K2006" s="94"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5.27</v>
      </c>
    </row>
    <row r="2007" spans="1:11" x14ac:dyDescent="0.25">
      <c r="A2007" s="2">
        <v>32851</v>
      </c>
      <c r="B2007" s="73" t="s">
        <v>1963</v>
      </c>
      <c r="C2007" s="73" t="s">
        <v>267</v>
      </c>
      <c r="D2007" s="73" t="s">
        <v>3777</v>
      </c>
      <c r="E2007" s="73">
        <v>473</v>
      </c>
      <c r="F2007" s="73">
        <v>24</v>
      </c>
      <c r="G2007" s="74">
        <v>5.5</v>
      </c>
      <c r="H2007" s="73" t="s">
        <v>2549</v>
      </c>
      <c r="I2007" s="74">
        <v>4</v>
      </c>
      <c r="J2007" s="2">
        <v>1</v>
      </c>
      <c r="K2007" s="94"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2.0299999999999998</v>
      </c>
    </row>
    <row r="2008" spans="1:11" x14ac:dyDescent="0.25">
      <c r="A2008" s="2">
        <v>32851</v>
      </c>
      <c r="B2008" s="73" t="s">
        <v>1963</v>
      </c>
      <c r="C2008" s="73" t="s">
        <v>267</v>
      </c>
      <c r="D2008" s="73" t="s">
        <v>3777</v>
      </c>
      <c r="E2008" s="73">
        <v>473</v>
      </c>
      <c r="F2008" s="73">
        <v>24</v>
      </c>
      <c r="G2008" s="74">
        <v>5.5</v>
      </c>
      <c r="H2008" s="73" t="s">
        <v>2549</v>
      </c>
      <c r="I2008" s="74">
        <v>4</v>
      </c>
      <c r="J2008" s="2">
        <v>1</v>
      </c>
      <c r="K2008" s="94"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2.0299999999999998</v>
      </c>
    </row>
    <row r="2009" spans="1:11" x14ac:dyDescent="0.25">
      <c r="A2009" s="2">
        <v>32853</v>
      </c>
      <c r="B2009" s="73" t="s">
        <v>1269</v>
      </c>
      <c r="C2009" s="73" t="s">
        <v>266</v>
      </c>
      <c r="D2009" s="73" t="s">
        <v>3750</v>
      </c>
      <c r="E2009" s="73">
        <v>750</v>
      </c>
      <c r="F2009" s="73">
        <v>12</v>
      </c>
      <c r="G2009" s="74">
        <v>14.5</v>
      </c>
      <c r="H2009" s="73" t="s">
        <v>2486</v>
      </c>
      <c r="I2009" s="74">
        <v>24.99</v>
      </c>
      <c r="J2009" s="2">
        <v>1</v>
      </c>
      <c r="K2009" s="94"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8.49</v>
      </c>
    </row>
    <row r="2010" spans="1:11" x14ac:dyDescent="0.25">
      <c r="A2010" s="2">
        <v>32868</v>
      </c>
      <c r="B2010" s="73" t="s">
        <v>1881</v>
      </c>
      <c r="C2010" s="73" t="s">
        <v>267</v>
      </c>
      <c r="D2010" s="73" t="s">
        <v>3741</v>
      </c>
      <c r="E2010" s="73">
        <v>5325</v>
      </c>
      <c r="F2010" s="73">
        <v>1</v>
      </c>
      <c r="G2010" s="74">
        <v>5</v>
      </c>
      <c r="H2010" s="73" t="s">
        <v>2501</v>
      </c>
      <c r="I2010" s="74">
        <v>35.79</v>
      </c>
      <c r="J2010" s="2">
        <v>15</v>
      </c>
      <c r="K2010" s="94"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20.79</v>
      </c>
    </row>
    <row r="2011" spans="1:11" x14ac:dyDescent="0.25">
      <c r="A2011" s="2">
        <v>32868</v>
      </c>
      <c r="B2011" s="73" t="s">
        <v>1881</v>
      </c>
      <c r="C2011" s="73" t="s">
        <v>267</v>
      </c>
      <c r="D2011" s="73" t="s">
        <v>3741</v>
      </c>
      <c r="E2011" s="73">
        <v>5325</v>
      </c>
      <c r="F2011" s="73">
        <v>1</v>
      </c>
      <c r="G2011" s="74">
        <v>5</v>
      </c>
      <c r="H2011" s="73" t="s">
        <v>2501</v>
      </c>
      <c r="I2011" s="74">
        <v>35.79</v>
      </c>
      <c r="J2011" s="2">
        <v>15</v>
      </c>
      <c r="K2011" s="94"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20.79</v>
      </c>
    </row>
    <row r="2012" spans="1:11" x14ac:dyDescent="0.25">
      <c r="A2012" s="2">
        <v>32872</v>
      </c>
      <c r="B2012" s="73" t="s">
        <v>1882</v>
      </c>
      <c r="C2012" s="73" t="s">
        <v>267</v>
      </c>
      <c r="D2012" s="73" t="s">
        <v>3741</v>
      </c>
      <c r="E2012" s="73">
        <v>2840</v>
      </c>
      <c r="F2012" s="73">
        <v>3</v>
      </c>
      <c r="G2012" s="74">
        <v>5</v>
      </c>
      <c r="H2012" s="73" t="s">
        <v>2501</v>
      </c>
      <c r="I2012" s="74">
        <v>18.989999999999998</v>
      </c>
      <c r="J2012" s="2">
        <v>8</v>
      </c>
      <c r="K2012" s="94"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11.09</v>
      </c>
    </row>
    <row r="2013" spans="1:11" x14ac:dyDescent="0.25">
      <c r="A2013" s="2">
        <v>32872</v>
      </c>
      <c r="B2013" s="73" t="s">
        <v>1882</v>
      </c>
      <c r="C2013" s="73" t="s">
        <v>267</v>
      </c>
      <c r="D2013" s="73" t="s">
        <v>3741</v>
      </c>
      <c r="E2013" s="73">
        <v>2840</v>
      </c>
      <c r="F2013" s="73">
        <v>3</v>
      </c>
      <c r="G2013" s="74">
        <v>5</v>
      </c>
      <c r="H2013" s="73" t="s">
        <v>2501</v>
      </c>
      <c r="I2013" s="74">
        <v>18.989999999999998</v>
      </c>
      <c r="J2013" s="2">
        <v>8</v>
      </c>
      <c r="K2013" s="94"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11.09</v>
      </c>
    </row>
    <row r="2014" spans="1:11" x14ac:dyDescent="0.25">
      <c r="A2014" s="2">
        <v>32873</v>
      </c>
      <c r="B2014" s="73" t="s">
        <v>1883</v>
      </c>
      <c r="C2014" s="73" t="s">
        <v>267</v>
      </c>
      <c r="D2014" s="73" t="s">
        <v>3741</v>
      </c>
      <c r="E2014" s="73">
        <v>4092</v>
      </c>
      <c r="F2014" s="73">
        <v>1</v>
      </c>
      <c r="G2014" s="74">
        <v>5</v>
      </c>
      <c r="H2014" s="73" t="s">
        <v>2501</v>
      </c>
      <c r="I2014" s="74">
        <v>31.99</v>
      </c>
      <c r="J2014" s="2">
        <v>12</v>
      </c>
      <c r="K2014" s="94"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15.97</v>
      </c>
    </row>
    <row r="2015" spans="1:11" x14ac:dyDescent="0.25">
      <c r="A2015" s="2">
        <v>32873</v>
      </c>
      <c r="B2015" s="73" t="s">
        <v>1883</v>
      </c>
      <c r="C2015" s="73" t="s">
        <v>267</v>
      </c>
      <c r="D2015" s="73" t="s">
        <v>3741</v>
      </c>
      <c r="E2015" s="73">
        <v>4092</v>
      </c>
      <c r="F2015" s="73">
        <v>1</v>
      </c>
      <c r="G2015" s="74">
        <v>5</v>
      </c>
      <c r="H2015" s="73" t="s">
        <v>2501</v>
      </c>
      <c r="I2015" s="74">
        <v>31.99</v>
      </c>
      <c r="J2015" s="2">
        <v>12</v>
      </c>
      <c r="K2015" s="94"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15.97</v>
      </c>
    </row>
    <row r="2016" spans="1:11" x14ac:dyDescent="0.25">
      <c r="A2016" s="2">
        <v>32879</v>
      </c>
      <c r="B2016" s="73" t="s">
        <v>1941</v>
      </c>
      <c r="C2016" s="73" t="s">
        <v>267</v>
      </c>
      <c r="D2016" s="73" t="s">
        <v>3777</v>
      </c>
      <c r="E2016" s="73">
        <v>473</v>
      </c>
      <c r="F2016" s="73">
        <v>24</v>
      </c>
      <c r="G2016" s="74">
        <v>5</v>
      </c>
      <c r="H2016" s="73" t="s">
        <v>2565</v>
      </c>
      <c r="I2016" s="74">
        <v>4.3899999999999997</v>
      </c>
      <c r="J2016" s="2">
        <v>1</v>
      </c>
      <c r="K2016" s="94"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1.85</v>
      </c>
    </row>
    <row r="2017" spans="1:11" x14ac:dyDescent="0.25">
      <c r="A2017" s="2">
        <v>32879</v>
      </c>
      <c r="B2017" s="73" t="s">
        <v>1941</v>
      </c>
      <c r="C2017" s="73" t="s">
        <v>267</v>
      </c>
      <c r="D2017" s="73" t="s">
        <v>3777</v>
      </c>
      <c r="E2017" s="73">
        <v>473</v>
      </c>
      <c r="F2017" s="73">
        <v>24</v>
      </c>
      <c r="G2017" s="74">
        <v>5</v>
      </c>
      <c r="H2017" s="73" t="s">
        <v>2565</v>
      </c>
      <c r="I2017" s="74">
        <v>4.3899999999999997</v>
      </c>
      <c r="J2017" s="2">
        <v>1</v>
      </c>
      <c r="K2017" s="94"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1.85</v>
      </c>
    </row>
    <row r="2018" spans="1:11" x14ac:dyDescent="0.25">
      <c r="A2018" s="2">
        <v>32880</v>
      </c>
      <c r="B2018" s="73" t="s">
        <v>1942</v>
      </c>
      <c r="C2018" s="73" t="s">
        <v>267</v>
      </c>
      <c r="D2018" s="73" t="s">
        <v>3751</v>
      </c>
      <c r="E2018" s="73">
        <v>473</v>
      </c>
      <c r="F2018" s="73">
        <v>24</v>
      </c>
      <c r="G2018" s="74">
        <v>6.5</v>
      </c>
      <c r="H2018" s="73" t="s">
        <v>2565</v>
      </c>
      <c r="I2018" s="74">
        <v>4.3899999999999997</v>
      </c>
      <c r="J2018" s="2">
        <v>1</v>
      </c>
      <c r="K2018" s="94"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2.4</v>
      </c>
    </row>
    <row r="2019" spans="1:11" x14ac:dyDescent="0.25">
      <c r="A2019" s="2">
        <v>32880</v>
      </c>
      <c r="B2019" s="73" t="s">
        <v>1942</v>
      </c>
      <c r="C2019" s="73" t="s">
        <v>267</v>
      </c>
      <c r="D2019" s="73" t="s">
        <v>3751</v>
      </c>
      <c r="E2019" s="73">
        <v>473</v>
      </c>
      <c r="F2019" s="73">
        <v>24</v>
      </c>
      <c r="G2019" s="74">
        <v>6.5</v>
      </c>
      <c r="H2019" s="73" t="s">
        <v>2565</v>
      </c>
      <c r="I2019" s="74">
        <v>4.3899999999999997</v>
      </c>
      <c r="J2019" s="2">
        <v>1</v>
      </c>
      <c r="K2019" s="94"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2.4</v>
      </c>
    </row>
    <row r="2020" spans="1:11" x14ac:dyDescent="0.25">
      <c r="A2020" s="2">
        <v>32882</v>
      </c>
      <c r="B2020" s="73" t="s">
        <v>1943</v>
      </c>
      <c r="C2020" s="73" t="s">
        <v>267</v>
      </c>
      <c r="D2020" s="73" t="s">
        <v>3777</v>
      </c>
      <c r="E2020" s="73">
        <v>473</v>
      </c>
      <c r="F2020" s="73">
        <v>24</v>
      </c>
      <c r="G2020" s="74">
        <v>4.5</v>
      </c>
      <c r="H2020" s="73" t="s">
        <v>2565</v>
      </c>
      <c r="I2020" s="74">
        <v>3.99</v>
      </c>
      <c r="J2020" s="2">
        <v>1</v>
      </c>
      <c r="K2020" s="94"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1.66</v>
      </c>
    </row>
    <row r="2021" spans="1:11" x14ac:dyDescent="0.25">
      <c r="A2021" s="2">
        <v>32882</v>
      </c>
      <c r="B2021" s="73" t="s">
        <v>1943</v>
      </c>
      <c r="C2021" s="73" t="s">
        <v>267</v>
      </c>
      <c r="D2021" s="73" t="s">
        <v>3777</v>
      </c>
      <c r="E2021" s="73">
        <v>473</v>
      </c>
      <c r="F2021" s="73">
        <v>24</v>
      </c>
      <c r="G2021" s="74">
        <v>4.5</v>
      </c>
      <c r="H2021" s="73" t="s">
        <v>2565</v>
      </c>
      <c r="I2021" s="74">
        <v>3.99</v>
      </c>
      <c r="J2021" s="2">
        <v>1</v>
      </c>
      <c r="K2021" s="94"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1.66</v>
      </c>
    </row>
    <row r="2022" spans="1:11" x14ac:dyDescent="0.25">
      <c r="A2022" s="2">
        <v>32894</v>
      </c>
      <c r="B2022" s="73" t="s">
        <v>2566</v>
      </c>
      <c r="C2022" s="73" t="s">
        <v>267</v>
      </c>
      <c r="D2022" s="73" t="s">
        <v>3751</v>
      </c>
      <c r="E2022" s="73">
        <v>473</v>
      </c>
      <c r="F2022" s="73">
        <v>24</v>
      </c>
      <c r="G2022" s="74">
        <v>5.6</v>
      </c>
      <c r="H2022" s="73" t="s">
        <v>2551</v>
      </c>
      <c r="I2022" s="74">
        <v>4.5</v>
      </c>
      <c r="J2022" s="2">
        <v>1</v>
      </c>
      <c r="K2022" s="94"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2.0699999999999998</v>
      </c>
    </row>
    <row r="2023" spans="1:11" x14ac:dyDescent="0.25">
      <c r="A2023" s="2">
        <v>32894</v>
      </c>
      <c r="B2023" s="73" t="s">
        <v>2566</v>
      </c>
      <c r="C2023" s="73" t="s">
        <v>267</v>
      </c>
      <c r="D2023" s="73" t="s">
        <v>3751</v>
      </c>
      <c r="E2023" s="73">
        <v>473</v>
      </c>
      <c r="F2023" s="73">
        <v>24</v>
      </c>
      <c r="G2023" s="74">
        <v>5.6</v>
      </c>
      <c r="H2023" s="73" t="s">
        <v>2551</v>
      </c>
      <c r="I2023" s="74">
        <v>4.5</v>
      </c>
      <c r="J2023" s="2">
        <v>1</v>
      </c>
      <c r="K2023" s="94"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2.0699999999999998</v>
      </c>
    </row>
    <row r="2024" spans="1:11" x14ac:dyDescent="0.25">
      <c r="A2024" s="2">
        <v>32895</v>
      </c>
      <c r="B2024" s="73" t="s">
        <v>5765</v>
      </c>
      <c r="C2024" s="73" t="s">
        <v>267</v>
      </c>
      <c r="D2024" s="73" t="s">
        <v>3741</v>
      </c>
      <c r="E2024" s="73">
        <v>473</v>
      </c>
      <c r="F2024" s="73">
        <v>24</v>
      </c>
      <c r="G2024" s="74">
        <v>4.8</v>
      </c>
      <c r="H2024" s="73" t="s">
        <v>2551</v>
      </c>
      <c r="I2024" s="74">
        <v>4</v>
      </c>
      <c r="J2024" s="2">
        <v>1</v>
      </c>
      <c r="K2024" s="94"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1.77</v>
      </c>
    </row>
    <row r="2025" spans="1:11" x14ac:dyDescent="0.25">
      <c r="A2025" s="2">
        <v>32895</v>
      </c>
      <c r="B2025" s="73" t="s">
        <v>5765</v>
      </c>
      <c r="C2025" s="73" t="s">
        <v>267</v>
      </c>
      <c r="D2025" s="73" t="s">
        <v>3741</v>
      </c>
      <c r="E2025" s="73">
        <v>473</v>
      </c>
      <c r="F2025" s="73">
        <v>24</v>
      </c>
      <c r="G2025" s="74">
        <v>4.8</v>
      </c>
      <c r="H2025" s="73" t="s">
        <v>2551</v>
      </c>
      <c r="I2025" s="74">
        <v>4</v>
      </c>
      <c r="J2025" s="2">
        <v>1</v>
      </c>
      <c r="K2025" s="94"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1.77</v>
      </c>
    </row>
    <row r="2026" spans="1:11" x14ac:dyDescent="0.25">
      <c r="A2026" s="2">
        <v>32896</v>
      </c>
      <c r="B2026" s="73" t="s">
        <v>5766</v>
      </c>
      <c r="C2026" s="73" t="s">
        <v>267</v>
      </c>
      <c r="D2026" s="73" t="s">
        <v>3777</v>
      </c>
      <c r="E2026" s="73">
        <v>473</v>
      </c>
      <c r="F2026" s="73">
        <v>24</v>
      </c>
      <c r="G2026" s="74">
        <v>5</v>
      </c>
      <c r="H2026" s="73" t="s">
        <v>2544</v>
      </c>
      <c r="I2026" s="74">
        <v>3.99</v>
      </c>
      <c r="J2026" s="2">
        <v>1</v>
      </c>
      <c r="K2026" s="94"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1.85</v>
      </c>
    </row>
    <row r="2027" spans="1:11" x14ac:dyDescent="0.25">
      <c r="A2027" s="2">
        <v>32896</v>
      </c>
      <c r="B2027" s="73" t="s">
        <v>5766</v>
      </c>
      <c r="C2027" s="73" t="s">
        <v>267</v>
      </c>
      <c r="D2027" s="73" t="s">
        <v>3777</v>
      </c>
      <c r="E2027" s="73">
        <v>473</v>
      </c>
      <c r="F2027" s="73">
        <v>24</v>
      </c>
      <c r="G2027" s="74">
        <v>5</v>
      </c>
      <c r="H2027" s="73" t="s">
        <v>2544</v>
      </c>
      <c r="I2027" s="74">
        <v>3.99</v>
      </c>
      <c r="J2027" s="2">
        <v>1</v>
      </c>
      <c r="K2027" s="94"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1.85</v>
      </c>
    </row>
    <row r="2028" spans="1:11" x14ac:dyDescent="0.25">
      <c r="A2028" s="2">
        <v>32899</v>
      </c>
      <c r="B2028" s="73" t="s">
        <v>1965</v>
      </c>
      <c r="C2028" s="73" t="s">
        <v>266</v>
      </c>
      <c r="D2028" s="73" t="s">
        <v>3747</v>
      </c>
      <c r="E2028" s="73">
        <v>750</v>
      </c>
      <c r="F2028" s="73">
        <v>12</v>
      </c>
      <c r="G2028" s="74">
        <v>13</v>
      </c>
      <c r="H2028" s="73" t="s">
        <v>4291</v>
      </c>
      <c r="I2028" s="74">
        <v>15.99</v>
      </c>
      <c r="J2028" s="2">
        <v>1</v>
      </c>
      <c r="K2028" s="94"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7.61</v>
      </c>
    </row>
    <row r="2029" spans="1:11" x14ac:dyDescent="0.25">
      <c r="A2029" s="2">
        <v>32912</v>
      </c>
      <c r="B2029" s="73" t="s">
        <v>2214</v>
      </c>
      <c r="C2029" s="73" t="s">
        <v>266</v>
      </c>
      <c r="D2029" s="73" t="s">
        <v>3747</v>
      </c>
      <c r="E2029" s="73">
        <v>750</v>
      </c>
      <c r="F2029" s="73">
        <v>6</v>
      </c>
      <c r="G2029" s="74">
        <v>14.5</v>
      </c>
      <c r="H2029" s="73" t="s">
        <v>4894</v>
      </c>
      <c r="I2029" s="74">
        <v>99.99</v>
      </c>
      <c r="J2029" s="2">
        <v>1</v>
      </c>
      <c r="K2029" s="94"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8.49</v>
      </c>
    </row>
    <row r="2030" spans="1:11" x14ac:dyDescent="0.25">
      <c r="A2030" s="2">
        <v>32915</v>
      </c>
      <c r="B2030" s="73" t="s">
        <v>2044</v>
      </c>
      <c r="C2030" s="73" t="s">
        <v>266</v>
      </c>
      <c r="D2030" s="73" t="s">
        <v>3755</v>
      </c>
      <c r="E2030" s="73">
        <v>750</v>
      </c>
      <c r="F2030" s="73">
        <v>12</v>
      </c>
      <c r="G2030" s="74">
        <v>12.5</v>
      </c>
      <c r="H2030" s="73" t="s">
        <v>2536</v>
      </c>
      <c r="I2030" s="74">
        <v>19.989999999999998</v>
      </c>
      <c r="J2030" s="2">
        <v>1</v>
      </c>
      <c r="K2030" s="94"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7.32</v>
      </c>
    </row>
    <row r="2031" spans="1:11" x14ac:dyDescent="0.25">
      <c r="A2031" s="2">
        <v>32927</v>
      </c>
      <c r="B2031" s="73" t="s">
        <v>3903</v>
      </c>
      <c r="C2031" s="73" t="s">
        <v>266</v>
      </c>
      <c r="D2031" s="73" t="s">
        <v>3755</v>
      </c>
      <c r="E2031" s="73">
        <v>750</v>
      </c>
      <c r="F2031" s="73">
        <v>12</v>
      </c>
      <c r="G2031" s="74">
        <v>12</v>
      </c>
      <c r="H2031" s="73" t="s">
        <v>2485</v>
      </c>
      <c r="I2031" s="74">
        <v>15.99</v>
      </c>
      <c r="J2031" s="2">
        <v>1</v>
      </c>
      <c r="K2031" s="94"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7.03</v>
      </c>
    </row>
    <row r="2032" spans="1:11" x14ac:dyDescent="0.25">
      <c r="A2032" s="2">
        <v>32933</v>
      </c>
      <c r="B2032" s="73" t="s">
        <v>3324</v>
      </c>
      <c r="C2032" s="73" t="s">
        <v>265</v>
      </c>
      <c r="D2032" s="73" t="s">
        <v>5091</v>
      </c>
      <c r="E2032" s="73">
        <v>750</v>
      </c>
      <c r="F2032" s="73">
        <v>12</v>
      </c>
      <c r="G2032" s="74">
        <v>40</v>
      </c>
      <c r="H2032" s="73" t="s">
        <v>2482</v>
      </c>
      <c r="I2032" s="74">
        <v>32.99</v>
      </c>
      <c r="J2032" s="2">
        <v>1</v>
      </c>
      <c r="K2032" s="94"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23.42</v>
      </c>
    </row>
    <row r="2033" spans="1:11" x14ac:dyDescent="0.25">
      <c r="A2033" s="2">
        <v>32955</v>
      </c>
      <c r="B2033" s="73" t="s">
        <v>2968</v>
      </c>
      <c r="C2033" s="73" t="s">
        <v>266</v>
      </c>
      <c r="D2033" s="73" t="s">
        <v>3757</v>
      </c>
      <c r="E2033" s="73">
        <v>750</v>
      </c>
      <c r="F2033" s="73">
        <v>12</v>
      </c>
      <c r="G2033" s="74">
        <v>14.3</v>
      </c>
      <c r="H2033" s="73" t="s">
        <v>4135</v>
      </c>
      <c r="I2033" s="74">
        <v>23.99</v>
      </c>
      <c r="J2033" s="2">
        <v>1</v>
      </c>
      <c r="K2033" s="94"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8.3699999999999992</v>
      </c>
    </row>
    <row r="2034" spans="1:11" x14ac:dyDescent="0.25">
      <c r="A2034" s="2">
        <v>32957</v>
      </c>
      <c r="B2034" s="73" t="s">
        <v>2843</v>
      </c>
      <c r="C2034" s="73" t="s">
        <v>266</v>
      </c>
      <c r="D2034" s="73" t="s">
        <v>3743</v>
      </c>
      <c r="E2034" s="73">
        <v>750</v>
      </c>
      <c r="F2034" s="73">
        <v>12</v>
      </c>
      <c r="G2034" s="74">
        <v>11</v>
      </c>
      <c r="H2034" s="73" t="s">
        <v>5026</v>
      </c>
      <c r="I2034" s="74">
        <v>16.989999999999998</v>
      </c>
      <c r="J2034" s="2">
        <v>1</v>
      </c>
      <c r="K2034" s="94"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6.44</v>
      </c>
    </row>
    <row r="2035" spans="1:11" x14ac:dyDescent="0.25">
      <c r="A2035" s="2">
        <v>32993</v>
      </c>
      <c r="B2035" s="73" t="s">
        <v>2045</v>
      </c>
      <c r="C2035" s="73" t="s">
        <v>4290</v>
      </c>
      <c r="D2035" s="73" t="s">
        <v>3790</v>
      </c>
      <c r="E2035" s="73">
        <v>473</v>
      </c>
      <c r="F2035" s="73">
        <v>24</v>
      </c>
      <c r="G2035" s="74">
        <v>7</v>
      </c>
      <c r="H2035" s="73" t="s">
        <v>2473</v>
      </c>
      <c r="I2035" s="74">
        <v>4.29</v>
      </c>
      <c r="J2035" s="2">
        <v>1</v>
      </c>
      <c r="K2035" s="94"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2.74</v>
      </c>
    </row>
    <row r="2036" spans="1:11" x14ac:dyDescent="0.25">
      <c r="A2036" s="2">
        <v>32993</v>
      </c>
      <c r="B2036" s="73" t="s">
        <v>2045</v>
      </c>
      <c r="C2036" s="73" t="s">
        <v>4290</v>
      </c>
      <c r="D2036" s="73" t="s">
        <v>3790</v>
      </c>
      <c r="E2036" s="73">
        <v>473</v>
      </c>
      <c r="F2036" s="73">
        <v>24</v>
      </c>
      <c r="G2036" s="74">
        <v>7</v>
      </c>
      <c r="H2036" s="73" t="s">
        <v>2473</v>
      </c>
      <c r="I2036" s="74">
        <v>4.29</v>
      </c>
      <c r="J2036" s="2">
        <v>1</v>
      </c>
      <c r="K2036" s="94"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2.74</v>
      </c>
    </row>
    <row r="2037" spans="1:11" x14ac:dyDescent="0.25">
      <c r="A2037" s="2">
        <v>33008</v>
      </c>
      <c r="B2037" s="73" t="s">
        <v>5351</v>
      </c>
      <c r="C2037" s="73" t="s">
        <v>267</v>
      </c>
      <c r="D2037" s="73" t="s">
        <v>3751</v>
      </c>
      <c r="E2037" s="73">
        <v>473</v>
      </c>
      <c r="F2037" s="73">
        <v>24</v>
      </c>
      <c r="G2037" s="74">
        <v>6.5</v>
      </c>
      <c r="H2037" s="73" t="s">
        <v>2523</v>
      </c>
      <c r="I2037" s="74">
        <v>4.99</v>
      </c>
      <c r="J2037" s="2">
        <v>1</v>
      </c>
      <c r="K2037" s="94"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2.4</v>
      </c>
    </row>
    <row r="2038" spans="1:11" x14ac:dyDescent="0.25">
      <c r="A2038" s="2">
        <v>33008</v>
      </c>
      <c r="B2038" s="73" t="s">
        <v>5351</v>
      </c>
      <c r="C2038" s="73" t="s">
        <v>267</v>
      </c>
      <c r="D2038" s="73" t="s">
        <v>3751</v>
      </c>
      <c r="E2038" s="73">
        <v>473</v>
      </c>
      <c r="F2038" s="73">
        <v>24</v>
      </c>
      <c r="G2038" s="74">
        <v>6.5</v>
      </c>
      <c r="H2038" s="73" t="s">
        <v>2523</v>
      </c>
      <c r="I2038" s="74">
        <v>4.99</v>
      </c>
      <c r="J2038" s="2">
        <v>1</v>
      </c>
      <c r="K2038" s="94"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2.4</v>
      </c>
    </row>
    <row r="2039" spans="1:11" x14ac:dyDescent="0.25">
      <c r="A2039" s="2">
        <v>33023</v>
      </c>
      <c r="B2039" s="73" t="s">
        <v>1953</v>
      </c>
      <c r="C2039" s="73" t="s">
        <v>4290</v>
      </c>
      <c r="D2039" s="73" t="s">
        <v>4136</v>
      </c>
      <c r="E2039" s="73">
        <v>4260</v>
      </c>
      <c r="F2039" s="73">
        <v>2</v>
      </c>
      <c r="G2039" s="74">
        <v>5</v>
      </c>
      <c r="H2039" s="73" t="s">
        <v>5720</v>
      </c>
      <c r="I2039" s="74">
        <v>32.99</v>
      </c>
      <c r="J2039" s="2">
        <v>12</v>
      </c>
      <c r="K2039" s="94"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16.63</v>
      </c>
    </row>
    <row r="2040" spans="1:11" x14ac:dyDescent="0.25">
      <c r="A2040" s="2">
        <v>33027</v>
      </c>
      <c r="B2040" s="73" t="s">
        <v>1954</v>
      </c>
      <c r="C2040" s="73" t="s">
        <v>4290</v>
      </c>
      <c r="D2040" s="73" t="s">
        <v>4136</v>
      </c>
      <c r="E2040" s="73">
        <v>2130</v>
      </c>
      <c r="F2040" s="73">
        <v>4</v>
      </c>
      <c r="G2040" s="74">
        <v>5</v>
      </c>
      <c r="H2040" s="73" t="s">
        <v>5720</v>
      </c>
      <c r="I2040" s="74">
        <v>18.489999999999998</v>
      </c>
      <c r="J2040" s="2">
        <v>6</v>
      </c>
      <c r="K2040" s="94"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8.31</v>
      </c>
    </row>
    <row r="2041" spans="1:11" x14ac:dyDescent="0.25">
      <c r="A2041" s="2">
        <v>33028</v>
      </c>
      <c r="B2041" s="73" t="s">
        <v>1955</v>
      </c>
      <c r="C2041" s="73" t="s">
        <v>4290</v>
      </c>
      <c r="D2041" s="73" t="s">
        <v>4136</v>
      </c>
      <c r="E2041" s="73">
        <v>2130</v>
      </c>
      <c r="F2041" s="73">
        <v>4</v>
      </c>
      <c r="G2041" s="74">
        <v>5</v>
      </c>
      <c r="H2041" s="73" t="s">
        <v>5720</v>
      </c>
      <c r="I2041" s="74">
        <v>18.489999999999998</v>
      </c>
      <c r="J2041" s="2">
        <v>6</v>
      </c>
      <c r="K2041" s="94"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8.31</v>
      </c>
    </row>
    <row r="2042" spans="1:11" x14ac:dyDescent="0.25">
      <c r="A2042" s="2">
        <v>33029</v>
      </c>
      <c r="B2042" s="73" t="s">
        <v>1956</v>
      </c>
      <c r="C2042" s="73" t="s">
        <v>4290</v>
      </c>
      <c r="D2042" s="73" t="s">
        <v>4136</v>
      </c>
      <c r="E2042" s="73">
        <v>2130</v>
      </c>
      <c r="F2042" s="73">
        <v>4</v>
      </c>
      <c r="G2042" s="74">
        <v>5</v>
      </c>
      <c r="H2042" s="73" t="s">
        <v>4894</v>
      </c>
      <c r="I2042" s="74">
        <v>18.489999999999998</v>
      </c>
      <c r="J2042" s="2">
        <v>6</v>
      </c>
      <c r="K2042" s="94"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8.31</v>
      </c>
    </row>
    <row r="2043" spans="1:11" x14ac:dyDescent="0.25">
      <c r="A2043" s="2">
        <v>33030</v>
      </c>
      <c r="B2043" s="73" t="s">
        <v>1957</v>
      </c>
      <c r="C2043" s="73" t="s">
        <v>4290</v>
      </c>
      <c r="D2043" s="73" t="s">
        <v>3808</v>
      </c>
      <c r="E2043" s="73">
        <v>458</v>
      </c>
      <c r="F2043" s="73">
        <v>24</v>
      </c>
      <c r="G2043" s="74">
        <v>5.5</v>
      </c>
      <c r="H2043" s="73" t="s">
        <v>5720</v>
      </c>
      <c r="I2043" s="74">
        <v>3.69</v>
      </c>
      <c r="J2043" s="2">
        <v>1</v>
      </c>
      <c r="K2043" s="94"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2.08</v>
      </c>
    </row>
    <row r="2044" spans="1:11" x14ac:dyDescent="0.25">
      <c r="A2044" s="2">
        <v>33032</v>
      </c>
      <c r="B2044" s="73" t="s">
        <v>1958</v>
      </c>
      <c r="C2044" s="73" t="s">
        <v>4290</v>
      </c>
      <c r="D2044" s="73" t="s">
        <v>4138</v>
      </c>
      <c r="E2044" s="73">
        <v>1420</v>
      </c>
      <c r="F2044" s="73">
        <v>6</v>
      </c>
      <c r="G2044" s="74">
        <v>4.5</v>
      </c>
      <c r="H2044" s="73" t="s">
        <v>2461</v>
      </c>
      <c r="I2044" s="74">
        <v>12.99</v>
      </c>
      <c r="J2044" s="2">
        <v>4</v>
      </c>
      <c r="K2044" s="94"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4.99</v>
      </c>
    </row>
    <row r="2045" spans="1:11" x14ac:dyDescent="0.25">
      <c r="A2045" s="2">
        <v>33038</v>
      </c>
      <c r="B2045" s="73" t="s">
        <v>1959</v>
      </c>
      <c r="C2045" s="73" t="s">
        <v>4290</v>
      </c>
      <c r="D2045" s="73" t="s">
        <v>4138</v>
      </c>
      <c r="E2045" s="73">
        <v>1420</v>
      </c>
      <c r="F2045" s="73">
        <v>6</v>
      </c>
      <c r="G2045" s="74">
        <v>4.5</v>
      </c>
      <c r="H2045" s="73" t="s">
        <v>2461</v>
      </c>
      <c r="I2045" s="74">
        <v>12.99</v>
      </c>
      <c r="J2045" s="2">
        <v>4</v>
      </c>
      <c r="K2045" s="94"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4.99</v>
      </c>
    </row>
    <row r="2046" spans="1:11" x14ac:dyDescent="0.25">
      <c r="A2046" s="2">
        <v>33065</v>
      </c>
      <c r="B2046" s="73" t="s">
        <v>5767</v>
      </c>
      <c r="C2046" s="73" t="s">
        <v>266</v>
      </c>
      <c r="D2046" s="73" t="s">
        <v>3747</v>
      </c>
      <c r="E2046" s="73">
        <v>750</v>
      </c>
      <c r="F2046" s="73">
        <v>12</v>
      </c>
      <c r="G2046" s="74">
        <v>11</v>
      </c>
      <c r="H2046" s="73" t="s">
        <v>2475</v>
      </c>
      <c r="I2046" s="74">
        <v>17.989999999999998</v>
      </c>
      <c r="J2046" s="2">
        <v>1</v>
      </c>
      <c r="K2046" s="94"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6.44</v>
      </c>
    </row>
    <row r="2047" spans="1:11" x14ac:dyDescent="0.25">
      <c r="A2047" s="2">
        <v>33068</v>
      </c>
      <c r="B2047" s="73" t="s">
        <v>2307</v>
      </c>
      <c r="C2047" s="73" t="s">
        <v>265</v>
      </c>
      <c r="D2047" s="73" t="s">
        <v>3813</v>
      </c>
      <c r="E2047" s="73">
        <v>750</v>
      </c>
      <c r="F2047" s="73">
        <v>12</v>
      </c>
      <c r="G2047" s="74">
        <v>35</v>
      </c>
      <c r="H2047" s="73" t="s">
        <v>2464</v>
      </c>
      <c r="I2047" s="74">
        <v>28.99</v>
      </c>
      <c r="J2047" s="2">
        <v>1</v>
      </c>
      <c r="K2047" s="94"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20.49</v>
      </c>
    </row>
    <row r="2048" spans="1:11" x14ac:dyDescent="0.25">
      <c r="A2048" s="2">
        <v>33072</v>
      </c>
      <c r="B2048" s="73" t="s">
        <v>2418</v>
      </c>
      <c r="C2048" s="73" t="s">
        <v>266</v>
      </c>
      <c r="D2048" s="73" t="s">
        <v>3775</v>
      </c>
      <c r="E2048" s="73">
        <v>750</v>
      </c>
      <c r="F2048" s="73">
        <v>12</v>
      </c>
      <c r="G2048" s="74">
        <v>12.6</v>
      </c>
      <c r="H2048" s="73" t="s">
        <v>2503</v>
      </c>
      <c r="I2048" s="74">
        <v>16.989999999999998</v>
      </c>
      <c r="J2048" s="2">
        <v>1</v>
      </c>
      <c r="K2048" s="94"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7.38</v>
      </c>
    </row>
    <row r="2049" spans="1:11" x14ac:dyDescent="0.25">
      <c r="A2049" s="2">
        <v>33078</v>
      </c>
      <c r="B2049" s="73" t="s">
        <v>4627</v>
      </c>
      <c r="C2049" s="73" t="s">
        <v>266</v>
      </c>
      <c r="D2049" s="73" t="s">
        <v>3760</v>
      </c>
      <c r="E2049" s="73">
        <v>750</v>
      </c>
      <c r="F2049" s="73">
        <v>12</v>
      </c>
      <c r="G2049" s="74">
        <v>13</v>
      </c>
      <c r="H2049" s="73" t="s">
        <v>2503</v>
      </c>
      <c r="I2049" s="74">
        <v>16.989999999999998</v>
      </c>
      <c r="J2049" s="2">
        <v>1</v>
      </c>
      <c r="K2049" s="94"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7.61</v>
      </c>
    </row>
    <row r="2050" spans="1:11" x14ac:dyDescent="0.25">
      <c r="A2050" s="2">
        <v>33150</v>
      </c>
      <c r="B2050" s="73" t="s">
        <v>1989</v>
      </c>
      <c r="C2050" s="73" t="s">
        <v>4290</v>
      </c>
      <c r="D2050" s="73" t="s">
        <v>3793</v>
      </c>
      <c r="E2050" s="73">
        <v>2130</v>
      </c>
      <c r="F2050" s="73">
        <v>4</v>
      </c>
      <c r="G2050" s="74">
        <v>5</v>
      </c>
      <c r="H2050" s="73" t="s">
        <v>2464</v>
      </c>
      <c r="I2050" s="74">
        <v>17.989999999999998</v>
      </c>
      <c r="J2050" s="2">
        <v>6</v>
      </c>
      <c r="K2050" s="94"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8.31</v>
      </c>
    </row>
    <row r="2051" spans="1:11" x14ac:dyDescent="0.25">
      <c r="A2051" s="2">
        <v>33194</v>
      </c>
      <c r="B2051" s="73" t="s">
        <v>1990</v>
      </c>
      <c r="C2051" s="73" t="s">
        <v>267</v>
      </c>
      <c r="D2051" s="73" t="s">
        <v>3777</v>
      </c>
      <c r="E2051" s="73">
        <v>473</v>
      </c>
      <c r="F2051" s="73">
        <v>24</v>
      </c>
      <c r="G2051" s="74">
        <v>4.8</v>
      </c>
      <c r="H2051" s="73" t="s">
        <v>2554</v>
      </c>
      <c r="I2051" s="74">
        <v>4.49</v>
      </c>
      <c r="J2051" s="2">
        <v>1</v>
      </c>
      <c r="K2051" s="94"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1.77</v>
      </c>
    </row>
    <row r="2052" spans="1:11" x14ac:dyDescent="0.25">
      <c r="A2052" s="2">
        <v>33194</v>
      </c>
      <c r="B2052" s="73" t="s">
        <v>1990</v>
      </c>
      <c r="C2052" s="73" t="s">
        <v>267</v>
      </c>
      <c r="D2052" s="73" t="s">
        <v>3777</v>
      </c>
      <c r="E2052" s="73">
        <v>473</v>
      </c>
      <c r="F2052" s="73">
        <v>24</v>
      </c>
      <c r="G2052" s="74">
        <v>4.8</v>
      </c>
      <c r="H2052" s="73" t="s">
        <v>2554</v>
      </c>
      <c r="I2052" s="74">
        <v>4.49</v>
      </c>
      <c r="J2052" s="2">
        <v>1</v>
      </c>
      <c r="K2052" s="94"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1.77</v>
      </c>
    </row>
    <row r="2053" spans="1:11" x14ac:dyDescent="0.25">
      <c r="A2053" s="2">
        <v>33225</v>
      </c>
      <c r="B2053" s="73" t="s">
        <v>1968</v>
      </c>
      <c r="C2053" s="73" t="s">
        <v>267</v>
      </c>
      <c r="D2053" s="73" t="s">
        <v>3777</v>
      </c>
      <c r="E2053" s="73">
        <v>2838</v>
      </c>
      <c r="F2053" s="73">
        <v>4</v>
      </c>
      <c r="G2053" s="74">
        <v>4.5</v>
      </c>
      <c r="H2053" s="73" t="s">
        <v>2549</v>
      </c>
      <c r="I2053" s="74">
        <v>21.5</v>
      </c>
      <c r="J2053" s="2">
        <v>6</v>
      </c>
      <c r="K2053" s="94"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9.9700000000000006</v>
      </c>
    </row>
    <row r="2054" spans="1:11" x14ac:dyDescent="0.25">
      <c r="A2054" s="2">
        <v>33225</v>
      </c>
      <c r="B2054" s="73" t="s">
        <v>1968</v>
      </c>
      <c r="C2054" s="73" t="s">
        <v>267</v>
      </c>
      <c r="D2054" s="73" t="s">
        <v>3777</v>
      </c>
      <c r="E2054" s="73">
        <v>2838</v>
      </c>
      <c r="F2054" s="73">
        <v>4</v>
      </c>
      <c r="G2054" s="74">
        <v>4.5</v>
      </c>
      <c r="H2054" s="73" t="s">
        <v>2549</v>
      </c>
      <c r="I2054" s="74">
        <v>21.5</v>
      </c>
      <c r="J2054" s="2">
        <v>6</v>
      </c>
      <c r="K2054" s="94"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9.9700000000000006</v>
      </c>
    </row>
    <row r="2055" spans="1:11" x14ac:dyDescent="0.25">
      <c r="A2055" s="2">
        <v>33227</v>
      </c>
      <c r="B2055" s="73" t="s">
        <v>1969</v>
      </c>
      <c r="C2055" s="73" t="s">
        <v>267</v>
      </c>
      <c r="D2055" s="73" t="s">
        <v>3777</v>
      </c>
      <c r="E2055" s="73">
        <v>5676</v>
      </c>
      <c r="F2055" s="73">
        <v>2</v>
      </c>
      <c r="G2055" s="74">
        <v>4.5</v>
      </c>
      <c r="H2055" s="73" t="s">
        <v>2549</v>
      </c>
      <c r="I2055" s="74">
        <v>40.5</v>
      </c>
      <c r="J2055" s="2">
        <v>12</v>
      </c>
      <c r="K2055" s="94"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19.940000000000001</v>
      </c>
    </row>
    <row r="2056" spans="1:11" x14ac:dyDescent="0.25">
      <c r="A2056" s="2">
        <v>33227</v>
      </c>
      <c r="B2056" s="73" t="s">
        <v>1969</v>
      </c>
      <c r="C2056" s="73" t="s">
        <v>267</v>
      </c>
      <c r="D2056" s="73" t="s">
        <v>3777</v>
      </c>
      <c r="E2056" s="73">
        <v>5676</v>
      </c>
      <c r="F2056" s="73">
        <v>2</v>
      </c>
      <c r="G2056" s="74">
        <v>4.5</v>
      </c>
      <c r="H2056" s="73" t="s">
        <v>2549</v>
      </c>
      <c r="I2056" s="74">
        <v>40.5</v>
      </c>
      <c r="J2056" s="2">
        <v>12</v>
      </c>
      <c r="K2056" s="94"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19.940000000000001</v>
      </c>
    </row>
    <row r="2057" spans="1:11" x14ac:dyDescent="0.25">
      <c r="A2057" s="2">
        <v>33228</v>
      </c>
      <c r="B2057" s="73" t="s">
        <v>1970</v>
      </c>
      <c r="C2057" s="73" t="s">
        <v>267</v>
      </c>
      <c r="D2057" s="73" t="s">
        <v>3777</v>
      </c>
      <c r="E2057" s="73">
        <v>11352</v>
      </c>
      <c r="F2057" s="73">
        <v>1</v>
      </c>
      <c r="G2057" s="74">
        <v>4.5</v>
      </c>
      <c r="H2057" s="73" t="s">
        <v>2549</v>
      </c>
      <c r="I2057" s="74">
        <v>76.5</v>
      </c>
      <c r="J2057" s="2">
        <v>24</v>
      </c>
      <c r="K2057" s="94"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35.92</v>
      </c>
    </row>
    <row r="2058" spans="1:11" x14ac:dyDescent="0.25">
      <c r="A2058" s="2">
        <v>33228</v>
      </c>
      <c r="B2058" s="73" t="s">
        <v>1970</v>
      </c>
      <c r="C2058" s="73" t="s">
        <v>267</v>
      </c>
      <c r="D2058" s="73" t="s">
        <v>3777</v>
      </c>
      <c r="E2058" s="73">
        <v>11352</v>
      </c>
      <c r="F2058" s="73">
        <v>1</v>
      </c>
      <c r="G2058" s="74">
        <v>4.5</v>
      </c>
      <c r="H2058" s="73" t="s">
        <v>2549</v>
      </c>
      <c r="I2058" s="74">
        <v>76.5</v>
      </c>
      <c r="J2058" s="2">
        <v>24</v>
      </c>
      <c r="K2058" s="94"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35.92</v>
      </c>
    </row>
    <row r="2059" spans="1:11" x14ac:dyDescent="0.25">
      <c r="A2059" s="2">
        <v>33233</v>
      </c>
      <c r="B2059" s="73" t="s">
        <v>2011</v>
      </c>
      <c r="C2059" s="73" t="s">
        <v>265</v>
      </c>
      <c r="D2059" s="73" t="s">
        <v>3761</v>
      </c>
      <c r="E2059" s="73">
        <v>750</v>
      </c>
      <c r="F2059" s="73">
        <v>12</v>
      </c>
      <c r="G2059" s="74">
        <v>43</v>
      </c>
      <c r="H2059" s="73" t="s">
        <v>2466</v>
      </c>
      <c r="I2059" s="74">
        <v>39.49</v>
      </c>
      <c r="J2059" s="2">
        <v>1</v>
      </c>
      <c r="K2059" s="94"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25.18</v>
      </c>
    </row>
    <row r="2060" spans="1:11" x14ac:dyDescent="0.25">
      <c r="A2060" s="2">
        <v>33235</v>
      </c>
      <c r="B2060" s="73" t="s">
        <v>1971</v>
      </c>
      <c r="C2060" s="73" t="s">
        <v>267</v>
      </c>
      <c r="D2060" s="73" t="s">
        <v>3777</v>
      </c>
      <c r="E2060" s="73">
        <v>2838</v>
      </c>
      <c r="F2060" s="73">
        <v>4</v>
      </c>
      <c r="G2060" s="74">
        <v>5.5</v>
      </c>
      <c r="H2060" s="73" t="s">
        <v>2549</v>
      </c>
      <c r="I2060" s="74">
        <v>22.75</v>
      </c>
      <c r="J2060" s="2">
        <v>6</v>
      </c>
      <c r="K2060" s="94"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12.19</v>
      </c>
    </row>
    <row r="2061" spans="1:11" x14ac:dyDescent="0.25">
      <c r="A2061" s="2">
        <v>33235</v>
      </c>
      <c r="B2061" s="73" t="s">
        <v>1971</v>
      </c>
      <c r="C2061" s="73" t="s">
        <v>267</v>
      </c>
      <c r="D2061" s="73" t="s">
        <v>3777</v>
      </c>
      <c r="E2061" s="73">
        <v>2838</v>
      </c>
      <c r="F2061" s="73">
        <v>4</v>
      </c>
      <c r="G2061" s="74">
        <v>5.5</v>
      </c>
      <c r="H2061" s="73" t="s">
        <v>2549</v>
      </c>
      <c r="I2061" s="74">
        <v>22.75</v>
      </c>
      <c r="J2061" s="2">
        <v>6</v>
      </c>
      <c r="K2061" s="94"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12.19</v>
      </c>
    </row>
    <row r="2062" spans="1:11" x14ac:dyDescent="0.25">
      <c r="A2062" s="2">
        <v>33236</v>
      </c>
      <c r="B2062" s="73" t="s">
        <v>1972</v>
      </c>
      <c r="C2062" s="73" t="s">
        <v>267</v>
      </c>
      <c r="D2062" s="73" t="s">
        <v>3777</v>
      </c>
      <c r="E2062" s="73">
        <v>5676</v>
      </c>
      <c r="F2062" s="73">
        <v>2</v>
      </c>
      <c r="G2062" s="74">
        <v>5.5</v>
      </c>
      <c r="H2062" s="73" t="s">
        <v>2549</v>
      </c>
      <c r="I2062" s="74">
        <v>43.25</v>
      </c>
      <c r="J2062" s="2">
        <v>12</v>
      </c>
      <c r="K2062" s="94"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24.37</v>
      </c>
    </row>
    <row r="2063" spans="1:11" x14ac:dyDescent="0.25">
      <c r="A2063" s="2">
        <v>33236</v>
      </c>
      <c r="B2063" s="73" t="s">
        <v>1972</v>
      </c>
      <c r="C2063" s="73" t="s">
        <v>267</v>
      </c>
      <c r="D2063" s="73" t="s">
        <v>3777</v>
      </c>
      <c r="E2063" s="73">
        <v>5676</v>
      </c>
      <c r="F2063" s="73">
        <v>2</v>
      </c>
      <c r="G2063" s="74">
        <v>5.5</v>
      </c>
      <c r="H2063" s="73" t="s">
        <v>2549</v>
      </c>
      <c r="I2063" s="74">
        <v>43.25</v>
      </c>
      <c r="J2063" s="2">
        <v>12</v>
      </c>
      <c r="K2063" s="94"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24.37</v>
      </c>
    </row>
    <row r="2064" spans="1:11" x14ac:dyDescent="0.25">
      <c r="A2064" s="2">
        <v>33242</v>
      </c>
      <c r="B2064" s="73" t="s">
        <v>1973</v>
      </c>
      <c r="C2064" s="73" t="s">
        <v>267</v>
      </c>
      <c r="D2064" s="73" t="s">
        <v>3777</v>
      </c>
      <c r="E2064" s="73">
        <v>11352</v>
      </c>
      <c r="F2064" s="73">
        <v>1</v>
      </c>
      <c r="G2064" s="74">
        <v>5.5</v>
      </c>
      <c r="H2064" s="73" t="s">
        <v>2549</v>
      </c>
      <c r="I2064" s="74">
        <v>81.5</v>
      </c>
      <c r="J2064" s="2">
        <v>24</v>
      </c>
      <c r="K2064" s="94"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43.9</v>
      </c>
    </row>
    <row r="2065" spans="1:11" x14ac:dyDescent="0.25">
      <c r="A2065" s="2">
        <v>33242</v>
      </c>
      <c r="B2065" s="73" t="s">
        <v>1973</v>
      </c>
      <c r="C2065" s="73" t="s">
        <v>267</v>
      </c>
      <c r="D2065" s="73" t="s">
        <v>3777</v>
      </c>
      <c r="E2065" s="73">
        <v>11352</v>
      </c>
      <c r="F2065" s="73">
        <v>1</v>
      </c>
      <c r="G2065" s="74">
        <v>5.5</v>
      </c>
      <c r="H2065" s="73" t="s">
        <v>2549</v>
      </c>
      <c r="I2065" s="74">
        <v>81.5</v>
      </c>
      <c r="J2065" s="2">
        <v>24</v>
      </c>
      <c r="K2065" s="94"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43.9</v>
      </c>
    </row>
    <row r="2066" spans="1:11" x14ac:dyDescent="0.25">
      <c r="A2066" s="2">
        <v>33261</v>
      </c>
      <c r="B2066" s="73" t="s">
        <v>2012</v>
      </c>
      <c r="C2066" s="73" t="s">
        <v>266</v>
      </c>
      <c r="D2066" s="73" t="s">
        <v>3769</v>
      </c>
      <c r="E2066" s="73">
        <v>750</v>
      </c>
      <c r="F2066" s="73">
        <v>12</v>
      </c>
      <c r="G2066" s="74">
        <v>6.5</v>
      </c>
      <c r="H2066" s="73" t="s">
        <v>4556</v>
      </c>
      <c r="I2066" s="74">
        <v>12.99</v>
      </c>
      <c r="J2066" s="2">
        <v>1</v>
      </c>
      <c r="K2066" s="94"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3.81</v>
      </c>
    </row>
    <row r="2067" spans="1:11" x14ac:dyDescent="0.25">
      <c r="A2067" s="2">
        <v>33262</v>
      </c>
      <c r="B2067" s="73" t="s">
        <v>1974</v>
      </c>
      <c r="C2067" s="73" t="s">
        <v>267</v>
      </c>
      <c r="D2067" s="73" t="s">
        <v>3751</v>
      </c>
      <c r="E2067" s="73">
        <v>2838</v>
      </c>
      <c r="F2067" s="73">
        <v>4</v>
      </c>
      <c r="G2067" s="74">
        <v>6.5</v>
      </c>
      <c r="H2067" s="73" t="s">
        <v>2549</v>
      </c>
      <c r="I2067" s="74">
        <v>23.66</v>
      </c>
      <c r="J2067" s="2">
        <v>6</v>
      </c>
      <c r="K2067" s="94"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14.4</v>
      </c>
    </row>
    <row r="2068" spans="1:11" x14ac:dyDescent="0.25">
      <c r="A2068" s="2">
        <v>33262</v>
      </c>
      <c r="B2068" s="73" t="s">
        <v>1974</v>
      </c>
      <c r="C2068" s="73" t="s">
        <v>267</v>
      </c>
      <c r="D2068" s="73" t="s">
        <v>3751</v>
      </c>
      <c r="E2068" s="73">
        <v>2838</v>
      </c>
      <c r="F2068" s="73">
        <v>4</v>
      </c>
      <c r="G2068" s="74">
        <v>6.5</v>
      </c>
      <c r="H2068" s="73" t="s">
        <v>2549</v>
      </c>
      <c r="I2068" s="74">
        <v>23.66</v>
      </c>
      <c r="J2068" s="2">
        <v>6</v>
      </c>
      <c r="K2068" s="94"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14.4</v>
      </c>
    </row>
    <row r="2069" spans="1:11" x14ac:dyDescent="0.25">
      <c r="A2069" s="2">
        <v>33275</v>
      </c>
      <c r="B2069" s="73" t="s">
        <v>1975</v>
      </c>
      <c r="C2069" s="73" t="s">
        <v>267</v>
      </c>
      <c r="D2069" s="73" t="s">
        <v>3751</v>
      </c>
      <c r="E2069" s="73">
        <v>11352</v>
      </c>
      <c r="F2069" s="73">
        <v>1</v>
      </c>
      <c r="G2069" s="74">
        <v>6.5</v>
      </c>
      <c r="H2069" s="73" t="s">
        <v>2549</v>
      </c>
      <c r="I2069" s="74">
        <v>79.680000000000007</v>
      </c>
      <c r="J2069" s="2">
        <v>24</v>
      </c>
      <c r="K2069" s="94"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51.89</v>
      </c>
    </row>
    <row r="2070" spans="1:11" x14ac:dyDescent="0.25">
      <c r="A2070" s="2">
        <v>33275</v>
      </c>
      <c r="B2070" s="73" t="s">
        <v>1975</v>
      </c>
      <c r="C2070" s="73" t="s">
        <v>267</v>
      </c>
      <c r="D2070" s="73" t="s">
        <v>3751</v>
      </c>
      <c r="E2070" s="73">
        <v>11352</v>
      </c>
      <c r="F2070" s="73">
        <v>1</v>
      </c>
      <c r="G2070" s="74">
        <v>6.5</v>
      </c>
      <c r="H2070" s="73" t="s">
        <v>2549</v>
      </c>
      <c r="I2070" s="74">
        <v>79.680000000000007</v>
      </c>
      <c r="J2070" s="2">
        <v>24</v>
      </c>
      <c r="K2070" s="94"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51.89</v>
      </c>
    </row>
    <row r="2071" spans="1:11" x14ac:dyDescent="0.25">
      <c r="A2071" s="2">
        <v>33288</v>
      </c>
      <c r="B2071" s="73" t="s">
        <v>1976</v>
      </c>
      <c r="C2071" s="73" t="s">
        <v>267</v>
      </c>
      <c r="D2071" s="73" t="s">
        <v>3751</v>
      </c>
      <c r="E2071" s="73">
        <v>2838</v>
      </c>
      <c r="F2071" s="73">
        <v>4</v>
      </c>
      <c r="G2071" s="74">
        <v>8</v>
      </c>
      <c r="H2071" s="73" t="s">
        <v>2549</v>
      </c>
      <c r="I2071" s="74">
        <v>24.51</v>
      </c>
      <c r="J2071" s="2">
        <v>6</v>
      </c>
      <c r="K2071" s="94"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17.73</v>
      </c>
    </row>
    <row r="2072" spans="1:11" x14ac:dyDescent="0.25">
      <c r="A2072" s="2">
        <v>33288</v>
      </c>
      <c r="B2072" s="73" t="s">
        <v>1976</v>
      </c>
      <c r="C2072" s="73" t="s">
        <v>267</v>
      </c>
      <c r="D2072" s="73" t="s">
        <v>3751</v>
      </c>
      <c r="E2072" s="73">
        <v>2838</v>
      </c>
      <c r="F2072" s="73">
        <v>4</v>
      </c>
      <c r="G2072" s="74">
        <v>8</v>
      </c>
      <c r="H2072" s="73" t="s">
        <v>2549</v>
      </c>
      <c r="I2072" s="74">
        <v>24.51</v>
      </c>
      <c r="J2072" s="2">
        <v>6</v>
      </c>
      <c r="K2072" s="94"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17.73</v>
      </c>
    </row>
    <row r="2073" spans="1:11" x14ac:dyDescent="0.25">
      <c r="A2073" s="2">
        <v>33318</v>
      </c>
      <c r="B2073" s="73" t="s">
        <v>3366</v>
      </c>
      <c r="C2073" s="73" t="s">
        <v>266</v>
      </c>
      <c r="D2073" s="73" t="s">
        <v>3747</v>
      </c>
      <c r="E2073" s="73">
        <v>750</v>
      </c>
      <c r="F2073" s="73">
        <v>12</v>
      </c>
      <c r="G2073" s="74">
        <v>14.9</v>
      </c>
      <c r="H2073" s="73" t="s">
        <v>2479</v>
      </c>
      <c r="I2073" s="74">
        <v>39.99</v>
      </c>
      <c r="J2073" s="2">
        <v>1</v>
      </c>
      <c r="K2073" s="94"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8.7200000000000006</v>
      </c>
    </row>
    <row r="2074" spans="1:11" x14ac:dyDescent="0.25">
      <c r="A2074" s="2">
        <v>33320</v>
      </c>
      <c r="B2074" s="73" t="s">
        <v>2212</v>
      </c>
      <c r="C2074" s="73" t="s">
        <v>266</v>
      </c>
      <c r="D2074" s="73" t="s">
        <v>3758</v>
      </c>
      <c r="E2074" s="73">
        <v>750</v>
      </c>
      <c r="F2074" s="73">
        <v>12</v>
      </c>
      <c r="G2074" s="74">
        <v>15.1</v>
      </c>
      <c r="H2074" s="73" t="s">
        <v>2479</v>
      </c>
      <c r="I2074" s="74">
        <v>59.99</v>
      </c>
      <c r="J2074" s="2">
        <v>1</v>
      </c>
      <c r="K2074" s="94"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8.84</v>
      </c>
    </row>
    <row r="2075" spans="1:11" x14ac:dyDescent="0.25">
      <c r="A2075" s="2">
        <v>33340</v>
      </c>
      <c r="B2075" s="73" t="s">
        <v>2014</v>
      </c>
      <c r="C2075" s="73" t="s">
        <v>265</v>
      </c>
      <c r="D2075" s="73" t="s">
        <v>3778</v>
      </c>
      <c r="E2075" s="73">
        <v>750</v>
      </c>
      <c r="F2075" s="73">
        <v>12</v>
      </c>
      <c r="G2075" s="74">
        <v>35</v>
      </c>
      <c r="H2075" s="73" t="s">
        <v>2461</v>
      </c>
      <c r="I2075" s="74">
        <v>47.99</v>
      </c>
      <c r="J2075" s="2">
        <v>1</v>
      </c>
      <c r="K2075" s="94"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20.49</v>
      </c>
    </row>
    <row r="2076" spans="1:11" x14ac:dyDescent="0.25">
      <c r="A2076" s="2">
        <v>33343</v>
      </c>
      <c r="B2076" s="73" t="s">
        <v>274</v>
      </c>
      <c r="C2076" s="73" t="s">
        <v>265</v>
      </c>
      <c r="D2076" s="73" t="s">
        <v>5079</v>
      </c>
      <c r="E2076" s="73">
        <v>750</v>
      </c>
      <c r="F2076" s="73">
        <v>12</v>
      </c>
      <c r="G2076" s="74">
        <v>45</v>
      </c>
      <c r="H2076" s="73" t="s">
        <v>2461</v>
      </c>
      <c r="I2076" s="74">
        <v>31.99</v>
      </c>
      <c r="J2076" s="2">
        <v>1</v>
      </c>
      <c r="K2076" s="94"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26.35</v>
      </c>
    </row>
    <row r="2077" spans="1:11" x14ac:dyDescent="0.25">
      <c r="A2077" s="2">
        <v>33372</v>
      </c>
      <c r="B2077" s="73" t="s">
        <v>1977</v>
      </c>
      <c r="C2077" s="73" t="s">
        <v>267</v>
      </c>
      <c r="D2077" s="73" t="s">
        <v>3751</v>
      </c>
      <c r="E2077" s="73">
        <v>5676</v>
      </c>
      <c r="F2077" s="73">
        <v>2</v>
      </c>
      <c r="G2077" s="74">
        <v>8</v>
      </c>
      <c r="H2077" s="73" t="s">
        <v>2549</v>
      </c>
      <c r="I2077" s="74">
        <v>46.44</v>
      </c>
      <c r="J2077" s="2">
        <v>12</v>
      </c>
      <c r="K2077" s="94"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35.450000000000003</v>
      </c>
    </row>
    <row r="2078" spans="1:11" x14ac:dyDescent="0.25">
      <c r="A2078" s="2">
        <v>33372</v>
      </c>
      <c r="B2078" s="73" t="s">
        <v>1977</v>
      </c>
      <c r="C2078" s="73" t="s">
        <v>267</v>
      </c>
      <c r="D2078" s="73" t="s">
        <v>3751</v>
      </c>
      <c r="E2078" s="73">
        <v>5676</v>
      </c>
      <c r="F2078" s="73">
        <v>2</v>
      </c>
      <c r="G2078" s="74">
        <v>8</v>
      </c>
      <c r="H2078" s="73" t="s">
        <v>2549</v>
      </c>
      <c r="I2078" s="74">
        <v>46.44</v>
      </c>
      <c r="J2078" s="2">
        <v>12</v>
      </c>
      <c r="K2078" s="94"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35.450000000000003</v>
      </c>
    </row>
    <row r="2079" spans="1:11" x14ac:dyDescent="0.25">
      <c r="A2079" s="2">
        <v>33377</v>
      </c>
      <c r="B2079" s="73" t="s">
        <v>1978</v>
      </c>
      <c r="C2079" s="73" t="s">
        <v>267</v>
      </c>
      <c r="D2079" s="73" t="s">
        <v>3777</v>
      </c>
      <c r="E2079" s="73">
        <v>2838</v>
      </c>
      <c r="F2079" s="73">
        <v>4</v>
      </c>
      <c r="G2079" s="74">
        <v>5.5</v>
      </c>
      <c r="H2079" s="73" t="s">
        <v>2549</v>
      </c>
      <c r="I2079" s="74">
        <v>22.5</v>
      </c>
      <c r="J2079" s="2">
        <v>6</v>
      </c>
      <c r="K2079" s="94"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12.19</v>
      </c>
    </row>
    <row r="2080" spans="1:11" x14ac:dyDescent="0.25">
      <c r="A2080" s="2">
        <v>33377</v>
      </c>
      <c r="B2080" s="73" t="s">
        <v>1978</v>
      </c>
      <c r="C2080" s="73" t="s">
        <v>267</v>
      </c>
      <c r="D2080" s="73" t="s">
        <v>3777</v>
      </c>
      <c r="E2080" s="73">
        <v>2838</v>
      </c>
      <c r="F2080" s="73">
        <v>4</v>
      </c>
      <c r="G2080" s="74">
        <v>5.5</v>
      </c>
      <c r="H2080" s="73" t="s">
        <v>2549</v>
      </c>
      <c r="I2080" s="74">
        <v>22.5</v>
      </c>
      <c r="J2080" s="2">
        <v>6</v>
      </c>
      <c r="K2080" s="94"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12.19</v>
      </c>
    </row>
    <row r="2081" spans="1:11" x14ac:dyDescent="0.25">
      <c r="A2081" s="2">
        <v>33381</v>
      </c>
      <c r="B2081" s="73" t="s">
        <v>1979</v>
      </c>
      <c r="C2081" s="73" t="s">
        <v>267</v>
      </c>
      <c r="D2081" s="73" t="s">
        <v>3777</v>
      </c>
      <c r="E2081" s="73">
        <v>5676</v>
      </c>
      <c r="F2081" s="73">
        <v>2</v>
      </c>
      <c r="G2081" s="74">
        <v>5.5</v>
      </c>
      <c r="H2081" s="73" t="s">
        <v>2549</v>
      </c>
      <c r="I2081" s="74">
        <v>42.5</v>
      </c>
      <c r="J2081" s="2">
        <v>12</v>
      </c>
      <c r="K2081" s="94"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24.37</v>
      </c>
    </row>
    <row r="2082" spans="1:11" x14ac:dyDescent="0.25">
      <c r="A2082" s="2">
        <v>33381</v>
      </c>
      <c r="B2082" s="73" t="s">
        <v>1979</v>
      </c>
      <c r="C2082" s="73" t="s">
        <v>267</v>
      </c>
      <c r="D2082" s="73" t="s">
        <v>3777</v>
      </c>
      <c r="E2082" s="73">
        <v>5676</v>
      </c>
      <c r="F2082" s="73">
        <v>2</v>
      </c>
      <c r="G2082" s="74">
        <v>5.5</v>
      </c>
      <c r="H2082" s="73" t="s">
        <v>2549</v>
      </c>
      <c r="I2082" s="74">
        <v>42.5</v>
      </c>
      <c r="J2082" s="2">
        <v>12</v>
      </c>
      <c r="K2082" s="94"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24.37</v>
      </c>
    </row>
    <row r="2083" spans="1:11" x14ac:dyDescent="0.25">
      <c r="A2083" s="2">
        <v>33382</v>
      </c>
      <c r="B2083" s="73" t="s">
        <v>1980</v>
      </c>
      <c r="C2083" s="73" t="s">
        <v>267</v>
      </c>
      <c r="D2083" s="73" t="s">
        <v>3777</v>
      </c>
      <c r="E2083" s="73">
        <v>11352</v>
      </c>
      <c r="F2083" s="73">
        <v>1</v>
      </c>
      <c r="G2083" s="74">
        <v>5.5</v>
      </c>
      <c r="H2083" s="73" t="s">
        <v>2549</v>
      </c>
      <c r="I2083" s="74">
        <v>80.5</v>
      </c>
      <c r="J2083" s="2">
        <v>24</v>
      </c>
      <c r="K2083" s="94"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43.9</v>
      </c>
    </row>
    <row r="2084" spans="1:11" x14ac:dyDescent="0.25">
      <c r="A2084" s="2">
        <v>33382</v>
      </c>
      <c r="B2084" s="73" t="s">
        <v>1980</v>
      </c>
      <c r="C2084" s="73" t="s">
        <v>267</v>
      </c>
      <c r="D2084" s="73" t="s">
        <v>3777</v>
      </c>
      <c r="E2084" s="73">
        <v>11352</v>
      </c>
      <c r="F2084" s="73">
        <v>1</v>
      </c>
      <c r="G2084" s="74">
        <v>5.5</v>
      </c>
      <c r="H2084" s="73" t="s">
        <v>2549</v>
      </c>
      <c r="I2084" s="74">
        <v>80.5</v>
      </c>
      <c r="J2084" s="2">
        <v>24</v>
      </c>
      <c r="K2084" s="94"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43.9</v>
      </c>
    </row>
    <row r="2085" spans="1:11" x14ac:dyDescent="0.25">
      <c r="A2085" s="2">
        <v>33384</v>
      </c>
      <c r="B2085" s="73" t="s">
        <v>1981</v>
      </c>
      <c r="C2085" s="73" t="s">
        <v>267</v>
      </c>
      <c r="D2085" s="73" t="s">
        <v>3751</v>
      </c>
      <c r="E2085" s="73">
        <v>5676</v>
      </c>
      <c r="F2085" s="73">
        <v>2</v>
      </c>
      <c r="G2085" s="74">
        <v>6.5</v>
      </c>
      <c r="H2085" s="73" t="s">
        <v>2549</v>
      </c>
      <c r="I2085" s="74">
        <v>44.82</v>
      </c>
      <c r="J2085" s="2">
        <v>12</v>
      </c>
      <c r="K2085" s="94"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28.8</v>
      </c>
    </row>
    <row r="2086" spans="1:11" x14ac:dyDescent="0.25">
      <c r="A2086" s="2">
        <v>33384</v>
      </c>
      <c r="B2086" s="73" t="s">
        <v>1981</v>
      </c>
      <c r="C2086" s="73" t="s">
        <v>267</v>
      </c>
      <c r="D2086" s="73" t="s">
        <v>3751</v>
      </c>
      <c r="E2086" s="73">
        <v>5676</v>
      </c>
      <c r="F2086" s="73">
        <v>2</v>
      </c>
      <c r="G2086" s="74">
        <v>6.5</v>
      </c>
      <c r="H2086" s="73" t="s">
        <v>2549</v>
      </c>
      <c r="I2086" s="74">
        <v>44.82</v>
      </c>
      <c r="J2086" s="2">
        <v>12</v>
      </c>
      <c r="K2086" s="94"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28.8</v>
      </c>
    </row>
    <row r="2087" spans="1:11" x14ac:dyDescent="0.25">
      <c r="A2087" s="2">
        <v>33385</v>
      </c>
      <c r="B2087" s="73" t="s">
        <v>1982</v>
      </c>
      <c r="C2087" s="73" t="s">
        <v>267</v>
      </c>
      <c r="D2087" s="73" t="s">
        <v>3751</v>
      </c>
      <c r="E2087" s="73">
        <v>11352</v>
      </c>
      <c r="F2087" s="73">
        <v>1</v>
      </c>
      <c r="G2087" s="74">
        <v>8</v>
      </c>
      <c r="H2087" s="73" t="s">
        <v>2549</v>
      </c>
      <c r="I2087" s="74">
        <v>82.56</v>
      </c>
      <c r="J2087" s="2">
        <v>24</v>
      </c>
      <c r="K2087" s="94"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63.86</v>
      </c>
    </row>
    <row r="2088" spans="1:11" x14ac:dyDescent="0.25">
      <c r="A2088" s="2">
        <v>33385</v>
      </c>
      <c r="B2088" s="73" t="s">
        <v>1982</v>
      </c>
      <c r="C2088" s="73" t="s">
        <v>267</v>
      </c>
      <c r="D2088" s="73" t="s">
        <v>3751</v>
      </c>
      <c r="E2088" s="73">
        <v>11352</v>
      </c>
      <c r="F2088" s="73">
        <v>1</v>
      </c>
      <c r="G2088" s="74">
        <v>8</v>
      </c>
      <c r="H2088" s="73" t="s">
        <v>2549</v>
      </c>
      <c r="I2088" s="74">
        <v>82.56</v>
      </c>
      <c r="J2088" s="2">
        <v>24</v>
      </c>
      <c r="K2088" s="94"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63.86</v>
      </c>
    </row>
    <row r="2089" spans="1:11" x14ac:dyDescent="0.25">
      <c r="A2089" s="2">
        <v>33388</v>
      </c>
      <c r="B2089" s="73" t="s">
        <v>1983</v>
      </c>
      <c r="C2089" s="73" t="s">
        <v>267</v>
      </c>
      <c r="D2089" s="73" t="s">
        <v>3777</v>
      </c>
      <c r="E2089" s="73">
        <v>2838</v>
      </c>
      <c r="F2089" s="73">
        <v>4</v>
      </c>
      <c r="G2089" s="74">
        <v>5</v>
      </c>
      <c r="H2089" s="73" t="s">
        <v>2549</v>
      </c>
      <c r="I2089" s="74">
        <v>21.38</v>
      </c>
      <c r="J2089" s="2">
        <v>6</v>
      </c>
      <c r="K2089" s="94"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11.08</v>
      </c>
    </row>
    <row r="2090" spans="1:11" x14ac:dyDescent="0.25">
      <c r="A2090" s="2">
        <v>33388</v>
      </c>
      <c r="B2090" s="73" t="s">
        <v>1983</v>
      </c>
      <c r="C2090" s="73" t="s">
        <v>267</v>
      </c>
      <c r="D2090" s="73" t="s">
        <v>3777</v>
      </c>
      <c r="E2090" s="73">
        <v>2838</v>
      </c>
      <c r="F2090" s="73">
        <v>4</v>
      </c>
      <c r="G2090" s="74">
        <v>5</v>
      </c>
      <c r="H2090" s="73" t="s">
        <v>2549</v>
      </c>
      <c r="I2090" s="74">
        <v>21.38</v>
      </c>
      <c r="J2090" s="2">
        <v>6</v>
      </c>
      <c r="K2090" s="94"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11.08</v>
      </c>
    </row>
    <row r="2091" spans="1:11" x14ac:dyDescent="0.25">
      <c r="A2091" s="2">
        <v>33390</v>
      </c>
      <c r="B2091" s="73" t="s">
        <v>1984</v>
      </c>
      <c r="C2091" s="73" t="s">
        <v>267</v>
      </c>
      <c r="D2091" s="73" t="s">
        <v>3777</v>
      </c>
      <c r="E2091" s="73">
        <v>5676</v>
      </c>
      <c r="F2091" s="73">
        <v>2</v>
      </c>
      <c r="G2091" s="74">
        <v>5</v>
      </c>
      <c r="H2091" s="73" t="s">
        <v>2549</v>
      </c>
      <c r="I2091" s="74">
        <v>40.5</v>
      </c>
      <c r="J2091" s="2">
        <v>12</v>
      </c>
      <c r="K2091" s="94"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22.16</v>
      </c>
    </row>
    <row r="2092" spans="1:11" x14ac:dyDescent="0.25">
      <c r="A2092" s="2">
        <v>33390</v>
      </c>
      <c r="B2092" s="73" t="s">
        <v>1984</v>
      </c>
      <c r="C2092" s="73" t="s">
        <v>267</v>
      </c>
      <c r="D2092" s="73" t="s">
        <v>3777</v>
      </c>
      <c r="E2092" s="73">
        <v>5676</v>
      </c>
      <c r="F2092" s="73">
        <v>2</v>
      </c>
      <c r="G2092" s="74">
        <v>5</v>
      </c>
      <c r="H2092" s="73" t="s">
        <v>2549</v>
      </c>
      <c r="I2092" s="74">
        <v>40.5</v>
      </c>
      <c r="J2092" s="2">
        <v>12</v>
      </c>
      <c r="K2092" s="94"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22.16</v>
      </c>
    </row>
    <row r="2093" spans="1:11" x14ac:dyDescent="0.25">
      <c r="A2093" s="2">
        <v>33392</v>
      </c>
      <c r="B2093" s="73" t="s">
        <v>1985</v>
      </c>
      <c r="C2093" s="73" t="s">
        <v>267</v>
      </c>
      <c r="D2093" s="73" t="s">
        <v>3777</v>
      </c>
      <c r="E2093" s="73">
        <v>11352</v>
      </c>
      <c r="F2093" s="73">
        <v>1</v>
      </c>
      <c r="G2093" s="74">
        <v>5</v>
      </c>
      <c r="H2093" s="73" t="s">
        <v>2549</v>
      </c>
      <c r="I2093" s="74">
        <v>72</v>
      </c>
      <c r="J2093" s="2">
        <v>24</v>
      </c>
      <c r="K2093" s="94"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39.909999999999997</v>
      </c>
    </row>
    <row r="2094" spans="1:11" x14ac:dyDescent="0.25">
      <c r="A2094" s="2">
        <v>33392</v>
      </c>
      <c r="B2094" s="73" t="s">
        <v>1985</v>
      </c>
      <c r="C2094" s="73" t="s">
        <v>267</v>
      </c>
      <c r="D2094" s="73" t="s">
        <v>3777</v>
      </c>
      <c r="E2094" s="73">
        <v>11352</v>
      </c>
      <c r="F2094" s="73">
        <v>1</v>
      </c>
      <c r="G2094" s="74">
        <v>5</v>
      </c>
      <c r="H2094" s="73" t="s">
        <v>2549</v>
      </c>
      <c r="I2094" s="74">
        <v>72</v>
      </c>
      <c r="J2094" s="2">
        <v>24</v>
      </c>
      <c r="K2094" s="94"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39.909999999999997</v>
      </c>
    </row>
    <row r="2095" spans="1:11" x14ac:dyDescent="0.25">
      <c r="A2095" s="2">
        <v>33398</v>
      </c>
      <c r="B2095" s="73" t="s">
        <v>2015</v>
      </c>
      <c r="C2095" s="73" t="s">
        <v>4290</v>
      </c>
      <c r="D2095" s="73" t="s">
        <v>3790</v>
      </c>
      <c r="E2095" s="73">
        <v>2130</v>
      </c>
      <c r="F2095" s="73">
        <v>4</v>
      </c>
      <c r="G2095" s="74">
        <v>5</v>
      </c>
      <c r="H2095" s="73" t="s">
        <v>2482</v>
      </c>
      <c r="I2095" s="74">
        <v>16.989999999999998</v>
      </c>
      <c r="J2095" s="2">
        <v>6</v>
      </c>
      <c r="K2095" s="94"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8.31</v>
      </c>
    </row>
    <row r="2096" spans="1:11" x14ac:dyDescent="0.25">
      <c r="A2096" s="2">
        <v>33401</v>
      </c>
      <c r="B2096" s="73" t="s">
        <v>2090</v>
      </c>
      <c r="C2096" s="73" t="s">
        <v>4290</v>
      </c>
      <c r="D2096" s="73" t="s">
        <v>3818</v>
      </c>
      <c r="E2096" s="73">
        <v>473</v>
      </c>
      <c r="F2096" s="73">
        <v>24</v>
      </c>
      <c r="G2096" s="74">
        <v>4.5</v>
      </c>
      <c r="H2096" s="73" t="s">
        <v>2503</v>
      </c>
      <c r="I2096" s="74">
        <v>4.1900000000000004</v>
      </c>
      <c r="J2096" s="2">
        <v>1</v>
      </c>
      <c r="K2096" s="94"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1.76</v>
      </c>
    </row>
    <row r="2097" spans="1:11" x14ac:dyDescent="0.25">
      <c r="A2097" s="2">
        <v>33401</v>
      </c>
      <c r="B2097" s="73" t="s">
        <v>2090</v>
      </c>
      <c r="C2097" s="73" t="s">
        <v>4290</v>
      </c>
      <c r="D2097" s="73" t="s">
        <v>3818</v>
      </c>
      <c r="E2097" s="73">
        <v>473</v>
      </c>
      <c r="F2097" s="73">
        <v>24</v>
      </c>
      <c r="G2097" s="74">
        <v>4.5</v>
      </c>
      <c r="H2097" s="73" t="s">
        <v>2503</v>
      </c>
      <c r="I2097" s="74">
        <v>4.1900000000000004</v>
      </c>
      <c r="J2097" s="2">
        <v>1</v>
      </c>
      <c r="K2097" s="94"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1.76</v>
      </c>
    </row>
    <row r="2098" spans="1:11" x14ac:dyDescent="0.25">
      <c r="A2098" s="2">
        <v>33409</v>
      </c>
      <c r="B2098" s="73" t="s">
        <v>2016</v>
      </c>
      <c r="C2098" s="73" t="s">
        <v>267</v>
      </c>
      <c r="D2098" s="73" t="s">
        <v>3777</v>
      </c>
      <c r="E2098" s="73">
        <v>11352</v>
      </c>
      <c r="F2098" s="73">
        <v>1</v>
      </c>
      <c r="G2098" s="74">
        <v>5</v>
      </c>
      <c r="H2098" s="73" t="s">
        <v>2528</v>
      </c>
      <c r="I2098" s="74">
        <v>43.79</v>
      </c>
      <c r="J2098" s="2">
        <v>24</v>
      </c>
      <c r="K2098" s="94"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39.909999999999997</v>
      </c>
    </row>
    <row r="2099" spans="1:11" x14ac:dyDescent="0.25">
      <c r="A2099" s="2">
        <v>33409</v>
      </c>
      <c r="B2099" s="73" t="s">
        <v>2016</v>
      </c>
      <c r="C2099" s="73" t="s">
        <v>267</v>
      </c>
      <c r="D2099" s="73" t="s">
        <v>3777</v>
      </c>
      <c r="E2099" s="73">
        <v>11352</v>
      </c>
      <c r="F2099" s="73">
        <v>1</v>
      </c>
      <c r="G2099" s="74">
        <v>5</v>
      </c>
      <c r="H2099" s="73" t="s">
        <v>2528</v>
      </c>
      <c r="I2099" s="74">
        <v>43.79</v>
      </c>
      <c r="J2099" s="2">
        <v>24</v>
      </c>
      <c r="K2099" s="94"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39.909999999999997</v>
      </c>
    </row>
    <row r="2100" spans="1:11" x14ac:dyDescent="0.25">
      <c r="A2100" s="2">
        <v>33411</v>
      </c>
      <c r="B2100" s="73" t="s">
        <v>2017</v>
      </c>
      <c r="C2100" s="73" t="s">
        <v>267</v>
      </c>
      <c r="D2100" s="73" t="s">
        <v>3751</v>
      </c>
      <c r="E2100" s="73">
        <v>11352</v>
      </c>
      <c r="F2100" s="73">
        <v>1</v>
      </c>
      <c r="G2100" s="74">
        <v>6.9</v>
      </c>
      <c r="H2100" s="73" t="s">
        <v>2528</v>
      </c>
      <c r="I2100" s="74">
        <v>62</v>
      </c>
      <c r="J2100" s="2">
        <v>24</v>
      </c>
      <c r="K2100" s="94"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55.08</v>
      </c>
    </row>
    <row r="2101" spans="1:11" x14ac:dyDescent="0.25">
      <c r="A2101" s="2">
        <v>33411</v>
      </c>
      <c r="B2101" s="73" t="s">
        <v>2017</v>
      </c>
      <c r="C2101" s="73" t="s">
        <v>267</v>
      </c>
      <c r="D2101" s="73" t="s">
        <v>3751</v>
      </c>
      <c r="E2101" s="73">
        <v>11352</v>
      </c>
      <c r="F2101" s="73">
        <v>1</v>
      </c>
      <c r="G2101" s="74">
        <v>6.9</v>
      </c>
      <c r="H2101" s="73" t="s">
        <v>2528</v>
      </c>
      <c r="I2101" s="74">
        <v>62</v>
      </c>
      <c r="J2101" s="2">
        <v>24</v>
      </c>
      <c r="K2101" s="94"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55.08</v>
      </c>
    </row>
    <row r="2102" spans="1:11" x14ac:dyDescent="0.25">
      <c r="A2102" s="2">
        <v>33418</v>
      </c>
      <c r="B2102" s="73" t="s">
        <v>2018</v>
      </c>
      <c r="C2102" s="73" t="s">
        <v>267</v>
      </c>
      <c r="D2102" s="73" t="s">
        <v>3777</v>
      </c>
      <c r="E2102" s="73">
        <v>11352</v>
      </c>
      <c r="F2102" s="73">
        <v>1</v>
      </c>
      <c r="G2102" s="74">
        <v>5</v>
      </c>
      <c r="H2102" s="73" t="s">
        <v>2528</v>
      </c>
      <c r="I2102" s="74">
        <v>43.79</v>
      </c>
      <c r="J2102" s="2">
        <v>24</v>
      </c>
      <c r="K2102" s="94"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39.909999999999997</v>
      </c>
    </row>
    <row r="2103" spans="1:11" x14ac:dyDescent="0.25">
      <c r="A2103" s="2">
        <v>33418</v>
      </c>
      <c r="B2103" s="73" t="s">
        <v>2018</v>
      </c>
      <c r="C2103" s="73" t="s">
        <v>267</v>
      </c>
      <c r="D2103" s="73" t="s">
        <v>3777</v>
      </c>
      <c r="E2103" s="73">
        <v>11352</v>
      </c>
      <c r="F2103" s="73">
        <v>1</v>
      </c>
      <c r="G2103" s="74">
        <v>5</v>
      </c>
      <c r="H2103" s="73" t="s">
        <v>2528</v>
      </c>
      <c r="I2103" s="74">
        <v>43.79</v>
      </c>
      <c r="J2103" s="2">
        <v>24</v>
      </c>
      <c r="K2103" s="94"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39.909999999999997</v>
      </c>
    </row>
    <row r="2104" spans="1:11" x14ac:dyDescent="0.25">
      <c r="A2104" s="2">
        <v>33422</v>
      </c>
      <c r="B2104" s="73" t="s">
        <v>2019</v>
      </c>
      <c r="C2104" s="73" t="s">
        <v>267</v>
      </c>
      <c r="D2104" s="73" t="s">
        <v>3751</v>
      </c>
      <c r="E2104" s="73">
        <v>473</v>
      </c>
      <c r="F2104" s="73">
        <v>24</v>
      </c>
      <c r="G2104" s="74">
        <v>6.25</v>
      </c>
      <c r="H2104" s="73" t="s">
        <v>2554</v>
      </c>
      <c r="I2104" s="74">
        <v>4.99</v>
      </c>
      <c r="J2104" s="2">
        <v>1</v>
      </c>
      <c r="K2104" s="94"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2.31</v>
      </c>
    </row>
    <row r="2105" spans="1:11" x14ac:dyDescent="0.25">
      <c r="A2105" s="2">
        <v>33422</v>
      </c>
      <c r="B2105" s="73" t="s">
        <v>2019</v>
      </c>
      <c r="C2105" s="73" t="s">
        <v>267</v>
      </c>
      <c r="D2105" s="73" t="s">
        <v>3751</v>
      </c>
      <c r="E2105" s="73">
        <v>473</v>
      </c>
      <c r="F2105" s="73">
        <v>24</v>
      </c>
      <c r="G2105" s="74">
        <v>6.25</v>
      </c>
      <c r="H2105" s="73" t="s">
        <v>2554</v>
      </c>
      <c r="I2105" s="74">
        <v>4.99</v>
      </c>
      <c r="J2105" s="2">
        <v>1</v>
      </c>
      <c r="K2105" s="94"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2.31</v>
      </c>
    </row>
    <row r="2106" spans="1:11" x14ac:dyDescent="0.25">
      <c r="A2106" s="2">
        <v>33424</v>
      </c>
      <c r="B2106" s="73" t="s">
        <v>2020</v>
      </c>
      <c r="C2106" s="73" t="s">
        <v>267</v>
      </c>
      <c r="D2106" s="73" t="s">
        <v>3777</v>
      </c>
      <c r="E2106" s="73">
        <v>473</v>
      </c>
      <c r="F2106" s="73">
        <v>24</v>
      </c>
      <c r="G2106" s="74">
        <v>4.7</v>
      </c>
      <c r="H2106" s="73" t="s">
        <v>2554</v>
      </c>
      <c r="I2106" s="74">
        <v>4.6500000000000004</v>
      </c>
      <c r="J2106" s="2">
        <v>1</v>
      </c>
      <c r="K2106" s="94"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1.74</v>
      </c>
    </row>
    <row r="2107" spans="1:11" x14ac:dyDescent="0.25">
      <c r="A2107" s="2">
        <v>33424</v>
      </c>
      <c r="B2107" s="73" t="s">
        <v>2020</v>
      </c>
      <c r="C2107" s="73" t="s">
        <v>267</v>
      </c>
      <c r="D2107" s="73" t="s">
        <v>3777</v>
      </c>
      <c r="E2107" s="73">
        <v>473</v>
      </c>
      <c r="F2107" s="73">
        <v>24</v>
      </c>
      <c r="G2107" s="74">
        <v>4.7</v>
      </c>
      <c r="H2107" s="73" t="s">
        <v>2554</v>
      </c>
      <c r="I2107" s="74">
        <v>4.6500000000000004</v>
      </c>
      <c r="J2107" s="2">
        <v>1</v>
      </c>
      <c r="K2107" s="94"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1.74</v>
      </c>
    </row>
    <row r="2108" spans="1:11" x14ac:dyDescent="0.25">
      <c r="A2108" s="2">
        <v>33428</v>
      </c>
      <c r="B2108" s="73" t="s">
        <v>2021</v>
      </c>
      <c r="C2108" s="73" t="s">
        <v>4290</v>
      </c>
      <c r="D2108" s="73" t="s">
        <v>4136</v>
      </c>
      <c r="E2108" s="73">
        <v>4260</v>
      </c>
      <c r="F2108" s="73">
        <v>2</v>
      </c>
      <c r="G2108" s="74">
        <v>5</v>
      </c>
      <c r="H2108" s="73" t="s">
        <v>2503</v>
      </c>
      <c r="I2108" s="74">
        <v>32.99</v>
      </c>
      <c r="J2108" s="2">
        <v>12</v>
      </c>
      <c r="K2108" s="94"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16.63</v>
      </c>
    </row>
    <row r="2109" spans="1:11" x14ac:dyDescent="0.25">
      <c r="A2109" s="2">
        <v>33428</v>
      </c>
      <c r="B2109" s="73" t="s">
        <v>2021</v>
      </c>
      <c r="C2109" s="73" t="s">
        <v>4290</v>
      </c>
      <c r="D2109" s="73" t="s">
        <v>4136</v>
      </c>
      <c r="E2109" s="73">
        <v>4260</v>
      </c>
      <c r="F2109" s="73">
        <v>2</v>
      </c>
      <c r="G2109" s="74">
        <v>5</v>
      </c>
      <c r="H2109" s="73" t="s">
        <v>2503</v>
      </c>
      <c r="I2109" s="74">
        <v>32.99</v>
      </c>
      <c r="J2109" s="2">
        <v>12</v>
      </c>
      <c r="K2109" s="94"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16.63</v>
      </c>
    </row>
    <row r="2110" spans="1:11" x14ac:dyDescent="0.25">
      <c r="A2110" s="2">
        <v>33440</v>
      </c>
      <c r="B2110" s="73" t="s">
        <v>2022</v>
      </c>
      <c r="C2110" s="73" t="s">
        <v>267</v>
      </c>
      <c r="D2110" s="73" t="s">
        <v>3741</v>
      </c>
      <c r="E2110" s="73">
        <v>11352</v>
      </c>
      <c r="F2110" s="73">
        <v>1</v>
      </c>
      <c r="G2110" s="74">
        <v>5</v>
      </c>
      <c r="H2110" s="73" t="s">
        <v>2528</v>
      </c>
      <c r="I2110" s="74">
        <v>43.79</v>
      </c>
      <c r="J2110" s="2">
        <v>24</v>
      </c>
      <c r="K2110" s="94"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39.909999999999997</v>
      </c>
    </row>
    <row r="2111" spans="1:11" x14ac:dyDescent="0.25">
      <c r="A2111" s="2">
        <v>33440</v>
      </c>
      <c r="B2111" s="73" t="s">
        <v>2022</v>
      </c>
      <c r="C2111" s="73" t="s">
        <v>267</v>
      </c>
      <c r="D2111" s="73" t="s">
        <v>3741</v>
      </c>
      <c r="E2111" s="73">
        <v>11352</v>
      </c>
      <c r="F2111" s="73">
        <v>1</v>
      </c>
      <c r="G2111" s="74">
        <v>5</v>
      </c>
      <c r="H2111" s="73" t="s">
        <v>2528</v>
      </c>
      <c r="I2111" s="74">
        <v>43.79</v>
      </c>
      <c r="J2111" s="2">
        <v>24</v>
      </c>
      <c r="K2111" s="94"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39.909999999999997</v>
      </c>
    </row>
    <row r="2112" spans="1:11" x14ac:dyDescent="0.25">
      <c r="A2112" s="2">
        <v>33444</v>
      </c>
      <c r="B2112" s="73" t="s">
        <v>2023</v>
      </c>
      <c r="C2112" s="73" t="s">
        <v>4290</v>
      </c>
      <c r="D2112" s="73" t="s">
        <v>3808</v>
      </c>
      <c r="E2112" s="73">
        <v>2130</v>
      </c>
      <c r="F2112" s="73">
        <v>4</v>
      </c>
      <c r="G2112" s="74">
        <v>5</v>
      </c>
      <c r="H2112" s="73" t="s">
        <v>2501</v>
      </c>
      <c r="I2112" s="74">
        <v>16.489999999999998</v>
      </c>
      <c r="J2112" s="2">
        <v>6</v>
      </c>
      <c r="K2112" s="94"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8.31</v>
      </c>
    </row>
    <row r="2113" spans="1:11" x14ac:dyDescent="0.25">
      <c r="A2113" s="2">
        <v>33444</v>
      </c>
      <c r="B2113" s="73" t="s">
        <v>2023</v>
      </c>
      <c r="C2113" s="73" t="s">
        <v>4290</v>
      </c>
      <c r="D2113" s="73" t="s">
        <v>3808</v>
      </c>
      <c r="E2113" s="73">
        <v>2130</v>
      </c>
      <c r="F2113" s="73">
        <v>4</v>
      </c>
      <c r="G2113" s="74">
        <v>5</v>
      </c>
      <c r="H2113" s="73" t="s">
        <v>2501</v>
      </c>
      <c r="I2113" s="74">
        <v>16.489999999999998</v>
      </c>
      <c r="J2113" s="2">
        <v>6</v>
      </c>
      <c r="K2113" s="94"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8.31</v>
      </c>
    </row>
    <row r="2114" spans="1:11" x14ac:dyDescent="0.25">
      <c r="A2114" s="2">
        <v>33457</v>
      </c>
      <c r="B2114" s="73" t="s">
        <v>2024</v>
      </c>
      <c r="C2114" s="73" t="s">
        <v>267</v>
      </c>
      <c r="D2114" s="73" t="s">
        <v>3802</v>
      </c>
      <c r="E2114" s="73">
        <v>355</v>
      </c>
      <c r="F2114" s="73">
        <v>12</v>
      </c>
      <c r="G2114" s="74">
        <v>3.5</v>
      </c>
      <c r="H2114" s="73" t="s">
        <v>2471</v>
      </c>
      <c r="I2114" s="74">
        <v>6.99</v>
      </c>
      <c r="J2114" s="2">
        <v>1</v>
      </c>
      <c r="K2114" s="94"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0.97</v>
      </c>
    </row>
    <row r="2115" spans="1:11" x14ac:dyDescent="0.25">
      <c r="A2115" s="2">
        <v>33458</v>
      </c>
      <c r="B2115" s="73" t="s">
        <v>2025</v>
      </c>
      <c r="C2115" s="73" t="s">
        <v>4290</v>
      </c>
      <c r="D2115" s="73" t="s">
        <v>3817</v>
      </c>
      <c r="E2115" s="73">
        <v>473</v>
      </c>
      <c r="F2115" s="73">
        <v>24</v>
      </c>
      <c r="G2115" s="74">
        <v>4.5</v>
      </c>
      <c r="H2115" s="73" t="s">
        <v>2503</v>
      </c>
      <c r="I2115" s="74">
        <v>4.1900000000000004</v>
      </c>
      <c r="J2115" s="2">
        <v>1</v>
      </c>
      <c r="K2115" s="94"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1.76</v>
      </c>
    </row>
    <row r="2116" spans="1:11" x14ac:dyDescent="0.25">
      <c r="A2116" s="2">
        <v>33458</v>
      </c>
      <c r="B2116" s="73" t="s">
        <v>2025</v>
      </c>
      <c r="C2116" s="73" t="s">
        <v>4290</v>
      </c>
      <c r="D2116" s="73" t="s">
        <v>3817</v>
      </c>
      <c r="E2116" s="73">
        <v>473</v>
      </c>
      <c r="F2116" s="73">
        <v>24</v>
      </c>
      <c r="G2116" s="74">
        <v>4.5</v>
      </c>
      <c r="H2116" s="73" t="s">
        <v>2503</v>
      </c>
      <c r="I2116" s="74">
        <v>4.1900000000000004</v>
      </c>
      <c r="J2116" s="2">
        <v>1</v>
      </c>
      <c r="K2116" s="94"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1.76</v>
      </c>
    </row>
    <row r="2117" spans="1:11" x14ac:dyDescent="0.25">
      <c r="A2117" s="2">
        <v>33460</v>
      </c>
      <c r="B2117" s="73" t="s">
        <v>2026</v>
      </c>
      <c r="C2117" s="73" t="s">
        <v>4290</v>
      </c>
      <c r="D2117" s="73" t="s">
        <v>3818</v>
      </c>
      <c r="E2117" s="73">
        <v>473</v>
      </c>
      <c r="F2117" s="73">
        <v>24</v>
      </c>
      <c r="G2117" s="74">
        <v>4.5</v>
      </c>
      <c r="H2117" s="73" t="s">
        <v>2503</v>
      </c>
      <c r="I2117" s="74">
        <v>4.1900000000000004</v>
      </c>
      <c r="J2117" s="2">
        <v>1</v>
      </c>
      <c r="K2117" s="94"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1.76</v>
      </c>
    </row>
    <row r="2118" spans="1:11" x14ac:dyDescent="0.25">
      <c r="A2118" s="2">
        <v>33460</v>
      </c>
      <c r="B2118" s="73" t="s">
        <v>2026</v>
      </c>
      <c r="C2118" s="73" t="s">
        <v>4290</v>
      </c>
      <c r="D2118" s="73" t="s">
        <v>3818</v>
      </c>
      <c r="E2118" s="73">
        <v>473</v>
      </c>
      <c r="F2118" s="73">
        <v>24</v>
      </c>
      <c r="G2118" s="74">
        <v>4.5</v>
      </c>
      <c r="H2118" s="73" t="s">
        <v>2503</v>
      </c>
      <c r="I2118" s="74">
        <v>4.1900000000000004</v>
      </c>
      <c r="J2118" s="2">
        <v>1</v>
      </c>
      <c r="K2118" s="94"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1.76</v>
      </c>
    </row>
    <row r="2119" spans="1:11" x14ac:dyDescent="0.25">
      <c r="A2119" s="2">
        <v>33463</v>
      </c>
      <c r="B2119" s="73" t="s">
        <v>1884</v>
      </c>
      <c r="C2119" s="73" t="s">
        <v>267</v>
      </c>
      <c r="D2119" s="73" t="s">
        <v>3782</v>
      </c>
      <c r="E2119" s="73">
        <v>10650</v>
      </c>
      <c r="F2119" s="73">
        <v>1</v>
      </c>
      <c r="G2119" s="74">
        <v>4</v>
      </c>
      <c r="H2119" s="73" t="s">
        <v>2502</v>
      </c>
      <c r="I2119" s="74">
        <v>66.489999999999995</v>
      </c>
      <c r="J2119" s="2">
        <v>30</v>
      </c>
      <c r="K2119" s="94"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29.96</v>
      </c>
    </row>
    <row r="2120" spans="1:11" x14ac:dyDescent="0.25">
      <c r="A2120" s="2">
        <v>33463</v>
      </c>
      <c r="B2120" s="73" t="s">
        <v>1884</v>
      </c>
      <c r="C2120" s="73" t="s">
        <v>267</v>
      </c>
      <c r="D2120" s="73" t="s">
        <v>3782</v>
      </c>
      <c r="E2120" s="73">
        <v>10650</v>
      </c>
      <c r="F2120" s="73">
        <v>1</v>
      </c>
      <c r="G2120" s="74">
        <v>4</v>
      </c>
      <c r="H2120" s="73" t="s">
        <v>2502</v>
      </c>
      <c r="I2120" s="74">
        <v>66.489999999999995</v>
      </c>
      <c r="J2120" s="2">
        <v>30</v>
      </c>
      <c r="K2120" s="94"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29.96</v>
      </c>
    </row>
    <row r="2121" spans="1:11" x14ac:dyDescent="0.25">
      <c r="A2121" s="2">
        <v>33464</v>
      </c>
      <c r="B2121" s="73" t="s">
        <v>2027</v>
      </c>
      <c r="C2121" s="73" t="s">
        <v>265</v>
      </c>
      <c r="D2121" s="73" t="s">
        <v>3761</v>
      </c>
      <c r="E2121" s="73">
        <v>750</v>
      </c>
      <c r="F2121" s="73">
        <v>12</v>
      </c>
      <c r="G2121" s="74">
        <v>43</v>
      </c>
      <c r="H2121" s="73" t="s">
        <v>2466</v>
      </c>
      <c r="I2121" s="74">
        <v>49.49</v>
      </c>
      <c r="J2121" s="2">
        <v>1</v>
      </c>
      <c r="K2121" s="94"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25.18</v>
      </c>
    </row>
    <row r="2122" spans="1:11" x14ac:dyDescent="0.25">
      <c r="A2122" s="2">
        <v>33506</v>
      </c>
      <c r="B2122" s="73" t="s">
        <v>2031</v>
      </c>
      <c r="C2122" s="73" t="s">
        <v>267</v>
      </c>
      <c r="D2122" s="73" t="s">
        <v>3782</v>
      </c>
      <c r="E2122" s="73">
        <v>8520</v>
      </c>
      <c r="F2122" s="73">
        <v>1</v>
      </c>
      <c r="G2122" s="74">
        <v>4</v>
      </c>
      <c r="H2122" s="73" t="s">
        <v>2528</v>
      </c>
      <c r="I2122" s="74">
        <v>28.33</v>
      </c>
      <c r="J2122" s="2">
        <v>24</v>
      </c>
      <c r="K2122" s="94"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26.61</v>
      </c>
    </row>
    <row r="2123" spans="1:11" x14ac:dyDescent="0.25">
      <c r="A2123" s="2">
        <v>33506</v>
      </c>
      <c r="B2123" s="73" t="s">
        <v>2031</v>
      </c>
      <c r="C2123" s="73" t="s">
        <v>267</v>
      </c>
      <c r="D2123" s="73" t="s">
        <v>3782</v>
      </c>
      <c r="E2123" s="73">
        <v>8520</v>
      </c>
      <c r="F2123" s="73">
        <v>1</v>
      </c>
      <c r="G2123" s="74">
        <v>4</v>
      </c>
      <c r="H2123" s="73" t="s">
        <v>2528</v>
      </c>
      <c r="I2123" s="74">
        <v>28.33</v>
      </c>
      <c r="J2123" s="2">
        <v>24</v>
      </c>
      <c r="K2123" s="94"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26.61</v>
      </c>
    </row>
    <row r="2124" spans="1:11" x14ac:dyDescent="0.25">
      <c r="A2124" s="2">
        <v>33511</v>
      </c>
      <c r="B2124" s="73" t="s">
        <v>2032</v>
      </c>
      <c r="C2124" s="73" t="s">
        <v>267</v>
      </c>
      <c r="D2124" s="73" t="s">
        <v>3741</v>
      </c>
      <c r="E2124" s="73">
        <v>8520</v>
      </c>
      <c r="F2124" s="73">
        <v>1</v>
      </c>
      <c r="G2124" s="74">
        <v>5</v>
      </c>
      <c r="H2124" s="73" t="s">
        <v>2528</v>
      </c>
      <c r="I2124" s="74">
        <v>36.799999999999997</v>
      </c>
      <c r="J2124" s="2">
        <v>24</v>
      </c>
      <c r="K2124" s="94"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33.26</v>
      </c>
    </row>
    <row r="2125" spans="1:11" x14ac:dyDescent="0.25">
      <c r="A2125" s="2">
        <v>33511</v>
      </c>
      <c r="B2125" s="73" t="s">
        <v>2032</v>
      </c>
      <c r="C2125" s="73" t="s">
        <v>267</v>
      </c>
      <c r="D2125" s="73" t="s">
        <v>3741</v>
      </c>
      <c r="E2125" s="73">
        <v>8520</v>
      </c>
      <c r="F2125" s="73">
        <v>1</v>
      </c>
      <c r="G2125" s="74">
        <v>5</v>
      </c>
      <c r="H2125" s="73" t="s">
        <v>2528</v>
      </c>
      <c r="I2125" s="74">
        <v>36.799999999999997</v>
      </c>
      <c r="J2125" s="2">
        <v>24</v>
      </c>
      <c r="K2125" s="94"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33.26</v>
      </c>
    </row>
    <row r="2126" spans="1:11" x14ac:dyDescent="0.25">
      <c r="A2126" s="2">
        <v>33537</v>
      </c>
      <c r="B2126" s="73" t="s">
        <v>2036</v>
      </c>
      <c r="C2126" s="73" t="s">
        <v>265</v>
      </c>
      <c r="D2126" s="73" t="s">
        <v>3761</v>
      </c>
      <c r="E2126" s="73">
        <v>750</v>
      </c>
      <c r="F2126" s="73">
        <v>6</v>
      </c>
      <c r="G2126" s="74">
        <v>40</v>
      </c>
      <c r="H2126" s="73" t="s">
        <v>2495</v>
      </c>
      <c r="I2126" s="74">
        <v>64.989999999999995</v>
      </c>
      <c r="J2126" s="2">
        <v>1</v>
      </c>
      <c r="K2126" s="94"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23.42</v>
      </c>
    </row>
    <row r="2127" spans="1:11" x14ac:dyDescent="0.25">
      <c r="A2127" s="2">
        <v>33594</v>
      </c>
      <c r="B2127" s="73" t="s">
        <v>1885</v>
      </c>
      <c r="C2127" s="73" t="s">
        <v>267</v>
      </c>
      <c r="D2127" s="73" t="s">
        <v>3782</v>
      </c>
      <c r="E2127" s="73">
        <v>473</v>
      </c>
      <c r="F2127" s="73">
        <v>24</v>
      </c>
      <c r="G2127" s="74">
        <v>3</v>
      </c>
      <c r="H2127" s="73" t="s">
        <v>2501</v>
      </c>
      <c r="I2127" s="74">
        <v>3.89</v>
      </c>
      <c r="J2127" s="2">
        <v>1</v>
      </c>
      <c r="K2127" s="94"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1.1100000000000001</v>
      </c>
    </row>
    <row r="2128" spans="1:11" x14ac:dyDescent="0.25">
      <c r="A2128" s="2">
        <v>33594</v>
      </c>
      <c r="B2128" s="73" t="s">
        <v>1885</v>
      </c>
      <c r="C2128" s="73" t="s">
        <v>267</v>
      </c>
      <c r="D2128" s="73" t="s">
        <v>3782</v>
      </c>
      <c r="E2128" s="73">
        <v>473</v>
      </c>
      <c r="F2128" s="73">
        <v>24</v>
      </c>
      <c r="G2128" s="74">
        <v>3</v>
      </c>
      <c r="H2128" s="73" t="s">
        <v>2501</v>
      </c>
      <c r="I2128" s="74">
        <v>3.89</v>
      </c>
      <c r="J2128" s="2">
        <v>1</v>
      </c>
      <c r="K2128" s="94"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1.1100000000000001</v>
      </c>
    </row>
    <row r="2129" spans="1:11" x14ac:dyDescent="0.25">
      <c r="A2129" s="2">
        <v>33597</v>
      </c>
      <c r="B2129" s="73" t="s">
        <v>1886</v>
      </c>
      <c r="C2129" s="73" t="s">
        <v>267</v>
      </c>
      <c r="D2129" s="73" t="s">
        <v>3782</v>
      </c>
      <c r="E2129" s="73">
        <v>5325</v>
      </c>
      <c r="F2129" s="73">
        <v>1</v>
      </c>
      <c r="G2129" s="74">
        <v>3</v>
      </c>
      <c r="H2129" s="73" t="s">
        <v>2501</v>
      </c>
      <c r="I2129" s="74">
        <v>35.79</v>
      </c>
      <c r="J2129" s="2">
        <v>15</v>
      </c>
      <c r="K2129" s="94"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12.47</v>
      </c>
    </row>
    <row r="2130" spans="1:11" x14ac:dyDescent="0.25">
      <c r="A2130" s="2">
        <v>33597</v>
      </c>
      <c r="B2130" s="73" t="s">
        <v>1886</v>
      </c>
      <c r="C2130" s="73" t="s">
        <v>267</v>
      </c>
      <c r="D2130" s="73" t="s">
        <v>3782</v>
      </c>
      <c r="E2130" s="73">
        <v>5325</v>
      </c>
      <c r="F2130" s="73">
        <v>1</v>
      </c>
      <c r="G2130" s="74">
        <v>3</v>
      </c>
      <c r="H2130" s="73" t="s">
        <v>2501</v>
      </c>
      <c r="I2130" s="74">
        <v>35.79</v>
      </c>
      <c r="J2130" s="2">
        <v>15</v>
      </c>
      <c r="K2130" s="94"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12.47</v>
      </c>
    </row>
    <row r="2131" spans="1:11" x14ac:dyDescent="0.25">
      <c r="A2131" s="2">
        <v>33602</v>
      </c>
      <c r="B2131" s="73" t="s">
        <v>4317</v>
      </c>
      <c r="C2131" s="73" t="s">
        <v>267</v>
      </c>
      <c r="D2131" s="73" t="s">
        <v>3782</v>
      </c>
      <c r="E2131" s="73">
        <v>473</v>
      </c>
      <c r="F2131" s="73">
        <v>24</v>
      </c>
      <c r="G2131" s="74">
        <v>4</v>
      </c>
      <c r="H2131" s="73" t="s">
        <v>2507</v>
      </c>
      <c r="I2131" s="74">
        <v>3.59</v>
      </c>
      <c r="J2131" s="2">
        <v>1</v>
      </c>
      <c r="K2131" s="94"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1.48</v>
      </c>
    </row>
    <row r="2132" spans="1:11" x14ac:dyDescent="0.25">
      <c r="A2132" s="2">
        <v>33602</v>
      </c>
      <c r="B2132" s="73" t="s">
        <v>4317</v>
      </c>
      <c r="C2132" s="73" t="s">
        <v>267</v>
      </c>
      <c r="D2132" s="73" t="s">
        <v>3782</v>
      </c>
      <c r="E2132" s="73">
        <v>473</v>
      </c>
      <c r="F2132" s="73">
        <v>24</v>
      </c>
      <c r="G2132" s="74">
        <v>4</v>
      </c>
      <c r="H2132" s="73" t="s">
        <v>2507</v>
      </c>
      <c r="I2132" s="74">
        <v>3.59</v>
      </c>
      <c r="J2132" s="2">
        <v>1</v>
      </c>
      <c r="K2132" s="94"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1.48</v>
      </c>
    </row>
    <row r="2133" spans="1:11" x14ac:dyDescent="0.25">
      <c r="A2133" s="2">
        <v>33684</v>
      </c>
      <c r="B2133" s="73" t="s">
        <v>1887</v>
      </c>
      <c r="C2133" s="73" t="s">
        <v>267</v>
      </c>
      <c r="D2133" s="73" t="s">
        <v>3751</v>
      </c>
      <c r="E2133" s="73">
        <v>5325</v>
      </c>
      <c r="F2133" s="73">
        <v>1</v>
      </c>
      <c r="G2133" s="74">
        <v>6</v>
      </c>
      <c r="H2133" s="73" t="s">
        <v>2504</v>
      </c>
      <c r="I2133" s="74">
        <v>26.99</v>
      </c>
      <c r="J2133" s="2">
        <v>15</v>
      </c>
      <c r="K2133" s="94"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24.94</v>
      </c>
    </row>
    <row r="2134" spans="1:11" x14ac:dyDescent="0.25">
      <c r="A2134" s="2">
        <v>33684</v>
      </c>
      <c r="B2134" s="73" t="s">
        <v>1887</v>
      </c>
      <c r="C2134" s="73" t="s">
        <v>267</v>
      </c>
      <c r="D2134" s="73" t="s">
        <v>3751</v>
      </c>
      <c r="E2134" s="73">
        <v>5325</v>
      </c>
      <c r="F2134" s="73">
        <v>1</v>
      </c>
      <c r="G2134" s="74">
        <v>6</v>
      </c>
      <c r="H2134" s="73" t="s">
        <v>2504</v>
      </c>
      <c r="I2134" s="74">
        <v>26.99</v>
      </c>
      <c r="J2134" s="2">
        <v>15</v>
      </c>
      <c r="K2134" s="94"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24.94</v>
      </c>
    </row>
    <row r="2135" spans="1:11" x14ac:dyDescent="0.25">
      <c r="A2135" s="2">
        <v>33701</v>
      </c>
      <c r="B2135" s="73" t="s">
        <v>2711</v>
      </c>
      <c r="C2135" s="73" t="s">
        <v>267</v>
      </c>
      <c r="D2135" s="73" t="s">
        <v>3777</v>
      </c>
      <c r="E2135" s="73">
        <v>473</v>
      </c>
      <c r="F2135" s="73">
        <v>24</v>
      </c>
      <c r="G2135" s="74">
        <v>5.5</v>
      </c>
      <c r="H2135" s="73" t="s">
        <v>2546</v>
      </c>
      <c r="I2135" s="74">
        <v>3.94</v>
      </c>
      <c r="J2135" s="2">
        <v>1</v>
      </c>
      <c r="K2135" s="94"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2.0299999999999998</v>
      </c>
    </row>
    <row r="2136" spans="1:11" x14ac:dyDescent="0.25">
      <c r="A2136" s="2">
        <v>33701</v>
      </c>
      <c r="B2136" s="73" t="s">
        <v>2711</v>
      </c>
      <c r="C2136" s="73" t="s">
        <v>267</v>
      </c>
      <c r="D2136" s="73" t="s">
        <v>3777</v>
      </c>
      <c r="E2136" s="73">
        <v>473</v>
      </c>
      <c r="F2136" s="73">
        <v>24</v>
      </c>
      <c r="G2136" s="74">
        <v>5.5</v>
      </c>
      <c r="H2136" s="73" t="s">
        <v>2546</v>
      </c>
      <c r="I2136" s="74">
        <v>3.94</v>
      </c>
      <c r="J2136" s="2">
        <v>1</v>
      </c>
      <c r="K2136" s="94"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2.0299999999999998</v>
      </c>
    </row>
    <row r="2137" spans="1:11" x14ac:dyDescent="0.25">
      <c r="A2137" s="2">
        <v>33706</v>
      </c>
      <c r="B2137" s="73" t="s">
        <v>2292</v>
      </c>
      <c r="C2137" s="73" t="s">
        <v>266</v>
      </c>
      <c r="D2137" s="73" t="s">
        <v>3758</v>
      </c>
      <c r="E2137" s="73">
        <v>3000</v>
      </c>
      <c r="F2137" s="73">
        <v>4</v>
      </c>
      <c r="G2137" s="74">
        <v>13.5</v>
      </c>
      <c r="H2137" s="73" t="s">
        <v>2476</v>
      </c>
      <c r="I2137" s="74">
        <v>40.79</v>
      </c>
      <c r="J2137" s="2">
        <v>1</v>
      </c>
      <c r="K2137" s="94"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31.62</v>
      </c>
    </row>
    <row r="2138" spans="1:11" x14ac:dyDescent="0.25">
      <c r="A2138" s="2">
        <v>33720</v>
      </c>
      <c r="B2138" s="73" t="s">
        <v>3155</v>
      </c>
      <c r="C2138" s="73" t="s">
        <v>267</v>
      </c>
      <c r="D2138" s="73" t="s">
        <v>3782</v>
      </c>
      <c r="E2138" s="73">
        <v>2130</v>
      </c>
      <c r="F2138" s="73">
        <v>4</v>
      </c>
      <c r="G2138" s="74">
        <v>4</v>
      </c>
      <c r="H2138" s="73" t="s">
        <v>2501</v>
      </c>
      <c r="I2138" s="74">
        <v>14.99</v>
      </c>
      <c r="J2138" s="2">
        <v>6</v>
      </c>
      <c r="K2138" s="94"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6.65</v>
      </c>
    </row>
    <row r="2139" spans="1:11" x14ac:dyDescent="0.25">
      <c r="A2139" s="2">
        <v>33720</v>
      </c>
      <c r="B2139" s="73" t="s">
        <v>3155</v>
      </c>
      <c r="C2139" s="73" t="s">
        <v>267</v>
      </c>
      <c r="D2139" s="73" t="s">
        <v>3782</v>
      </c>
      <c r="E2139" s="73">
        <v>2130</v>
      </c>
      <c r="F2139" s="73">
        <v>4</v>
      </c>
      <c r="G2139" s="74">
        <v>4</v>
      </c>
      <c r="H2139" s="73" t="s">
        <v>2501</v>
      </c>
      <c r="I2139" s="74">
        <v>14.99</v>
      </c>
      <c r="J2139" s="2">
        <v>6</v>
      </c>
      <c r="K2139" s="94"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6.65</v>
      </c>
    </row>
    <row r="2140" spans="1:11" x14ac:dyDescent="0.25">
      <c r="A2140" s="2">
        <v>33738</v>
      </c>
      <c r="B2140" s="73" t="s">
        <v>1866</v>
      </c>
      <c r="C2140" s="73" t="s">
        <v>267</v>
      </c>
      <c r="D2140" s="73" t="s">
        <v>3751</v>
      </c>
      <c r="E2140" s="73">
        <v>473</v>
      </c>
      <c r="F2140" s="73">
        <v>24</v>
      </c>
      <c r="G2140" s="74">
        <v>6</v>
      </c>
      <c r="H2140" s="73" t="s">
        <v>2539</v>
      </c>
      <c r="I2140" s="74">
        <v>4.7</v>
      </c>
      <c r="J2140" s="2">
        <v>1</v>
      </c>
      <c r="K2140" s="94"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2.2200000000000002</v>
      </c>
    </row>
    <row r="2141" spans="1:11" x14ac:dyDescent="0.25">
      <c r="A2141" s="2">
        <v>33738</v>
      </c>
      <c r="B2141" s="73" t="s">
        <v>1866</v>
      </c>
      <c r="C2141" s="73" t="s">
        <v>267</v>
      </c>
      <c r="D2141" s="73" t="s">
        <v>3751</v>
      </c>
      <c r="E2141" s="73">
        <v>473</v>
      </c>
      <c r="F2141" s="73">
        <v>24</v>
      </c>
      <c r="G2141" s="74">
        <v>6</v>
      </c>
      <c r="H2141" s="73" t="s">
        <v>2539</v>
      </c>
      <c r="I2141" s="74">
        <v>4.7</v>
      </c>
      <c r="J2141" s="2">
        <v>1</v>
      </c>
      <c r="K2141" s="94"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2.2200000000000002</v>
      </c>
    </row>
    <row r="2142" spans="1:11" x14ac:dyDescent="0.25">
      <c r="A2142" s="2">
        <v>33759</v>
      </c>
      <c r="B2142" s="73" t="s">
        <v>3887</v>
      </c>
      <c r="C2142" s="73" t="s">
        <v>267</v>
      </c>
      <c r="D2142" s="73" t="s">
        <v>3741</v>
      </c>
      <c r="E2142" s="73">
        <v>4260</v>
      </c>
      <c r="F2142" s="73">
        <v>2</v>
      </c>
      <c r="G2142" s="74">
        <v>5</v>
      </c>
      <c r="H2142" s="73" t="s">
        <v>2523</v>
      </c>
      <c r="I2142" s="74">
        <v>23.99</v>
      </c>
      <c r="J2142" s="2">
        <v>12</v>
      </c>
      <c r="K2142" s="94"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16.63</v>
      </c>
    </row>
    <row r="2143" spans="1:11" x14ac:dyDescent="0.25">
      <c r="A2143" s="2">
        <v>33759</v>
      </c>
      <c r="B2143" s="73" t="s">
        <v>3887</v>
      </c>
      <c r="C2143" s="73" t="s">
        <v>267</v>
      </c>
      <c r="D2143" s="73" t="s">
        <v>3741</v>
      </c>
      <c r="E2143" s="73">
        <v>4260</v>
      </c>
      <c r="F2143" s="73">
        <v>2</v>
      </c>
      <c r="G2143" s="74">
        <v>5</v>
      </c>
      <c r="H2143" s="73" t="s">
        <v>2523</v>
      </c>
      <c r="I2143" s="74">
        <v>23.99</v>
      </c>
      <c r="J2143" s="2">
        <v>12</v>
      </c>
      <c r="K2143" s="94"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16.63</v>
      </c>
    </row>
    <row r="2144" spans="1:11" x14ac:dyDescent="0.25">
      <c r="A2144" s="2">
        <v>33773</v>
      </c>
      <c r="B2144" s="73" t="s">
        <v>2969</v>
      </c>
      <c r="C2144" s="73" t="s">
        <v>267</v>
      </c>
      <c r="D2144" s="73" t="s">
        <v>3751</v>
      </c>
      <c r="E2144" s="73">
        <v>473</v>
      </c>
      <c r="F2144" s="73">
        <v>24</v>
      </c>
      <c r="G2144" s="74">
        <v>5</v>
      </c>
      <c r="H2144" s="73" t="s">
        <v>2523</v>
      </c>
      <c r="I2144" s="74">
        <v>3.99</v>
      </c>
      <c r="J2144" s="2">
        <v>1</v>
      </c>
      <c r="K2144" s="94"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1.85</v>
      </c>
    </row>
    <row r="2145" spans="1:11" x14ac:dyDescent="0.25">
      <c r="A2145" s="2">
        <v>33775</v>
      </c>
      <c r="B2145" s="73" t="s">
        <v>1903</v>
      </c>
      <c r="C2145" s="73" t="s">
        <v>265</v>
      </c>
      <c r="D2145" s="73" t="s">
        <v>3763</v>
      </c>
      <c r="E2145" s="73">
        <v>700</v>
      </c>
      <c r="F2145" s="73">
        <v>6</v>
      </c>
      <c r="G2145" s="74">
        <v>38</v>
      </c>
      <c r="H2145" s="73" t="s">
        <v>2475</v>
      </c>
      <c r="I2145" s="74">
        <v>34.99</v>
      </c>
      <c r="J2145" s="2">
        <v>1</v>
      </c>
      <c r="K2145" s="94"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20.77</v>
      </c>
    </row>
    <row r="2146" spans="1:11" x14ac:dyDescent="0.25">
      <c r="A2146" s="2">
        <v>33794</v>
      </c>
      <c r="B2146" s="73" t="s">
        <v>2089</v>
      </c>
      <c r="C2146" s="73" t="s">
        <v>267</v>
      </c>
      <c r="D2146" s="73" t="s">
        <v>3777</v>
      </c>
      <c r="E2146" s="73">
        <v>473</v>
      </c>
      <c r="F2146" s="73">
        <v>24</v>
      </c>
      <c r="G2146" s="74">
        <v>5</v>
      </c>
      <c r="H2146" s="73" t="s">
        <v>2544</v>
      </c>
      <c r="I2146" s="74">
        <v>4.1100000000000003</v>
      </c>
      <c r="J2146" s="2">
        <v>1</v>
      </c>
      <c r="K2146" s="94"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1.85</v>
      </c>
    </row>
    <row r="2147" spans="1:11" x14ac:dyDescent="0.25">
      <c r="A2147" s="2">
        <v>33794</v>
      </c>
      <c r="B2147" s="73" t="s">
        <v>2089</v>
      </c>
      <c r="C2147" s="73" t="s">
        <v>267</v>
      </c>
      <c r="D2147" s="73" t="s">
        <v>3777</v>
      </c>
      <c r="E2147" s="73">
        <v>473</v>
      </c>
      <c r="F2147" s="73">
        <v>24</v>
      </c>
      <c r="G2147" s="74">
        <v>5</v>
      </c>
      <c r="H2147" s="73" t="s">
        <v>2544</v>
      </c>
      <c r="I2147" s="74">
        <v>4.1100000000000003</v>
      </c>
      <c r="J2147" s="2">
        <v>1</v>
      </c>
      <c r="K2147" s="94"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1.85</v>
      </c>
    </row>
    <row r="2148" spans="1:11" x14ac:dyDescent="0.25">
      <c r="A2148" s="2">
        <v>33816</v>
      </c>
      <c r="B2148" s="73" t="s">
        <v>1924</v>
      </c>
      <c r="C2148" s="73" t="s">
        <v>267</v>
      </c>
      <c r="D2148" s="73" t="s">
        <v>3751</v>
      </c>
      <c r="E2148" s="73">
        <v>473</v>
      </c>
      <c r="F2148" s="73">
        <v>24</v>
      </c>
      <c r="G2148" s="74">
        <v>6.1</v>
      </c>
      <c r="H2148" s="73" t="s">
        <v>2565</v>
      </c>
      <c r="I2148" s="74">
        <v>4.2</v>
      </c>
      <c r="J2148" s="2">
        <v>1</v>
      </c>
      <c r="K2148" s="94"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2.25</v>
      </c>
    </row>
    <row r="2149" spans="1:11" x14ac:dyDescent="0.25">
      <c r="A2149" s="2">
        <v>33816</v>
      </c>
      <c r="B2149" s="73" t="s">
        <v>1924</v>
      </c>
      <c r="C2149" s="73" t="s">
        <v>267</v>
      </c>
      <c r="D2149" s="73" t="s">
        <v>3751</v>
      </c>
      <c r="E2149" s="73">
        <v>473</v>
      </c>
      <c r="F2149" s="73">
        <v>24</v>
      </c>
      <c r="G2149" s="74">
        <v>6.1</v>
      </c>
      <c r="H2149" s="73" t="s">
        <v>2565</v>
      </c>
      <c r="I2149" s="74">
        <v>4.2</v>
      </c>
      <c r="J2149" s="2">
        <v>1</v>
      </c>
      <c r="K2149" s="94"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2.25</v>
      </c>
    </row>
    <row r="2150" spans="1:11" x14ac:dyDescent="0.25">
      <c r="A2150" s="2">
        <v>33819</v>
      </c>
      <c r="B2150" s="73" t="s">
        <v>1925</v>
      </c>
      <c r="C2150" s="73" t="s">
        <v>265</v>
      </c>
      <c r="D2150" s="73" t="s">
        <v>5084</v>
      </c>
      <c r="E2150" s="73">
        <v>750</v>
      </c>
      <c r="F2150" s="73">
        <v>6</v>
      </c>
      <c r="G2150" s="74">
        <v>46</v>
      </c>
      <c r="H2150" s="73" t="s">
        <v>5026</v>
      </c>
      <c r="I2150" s="74">
        <v>119.99</v>
      </c>
      <c r="J2150" s="2">
        <v>1</v>
      </c>
      <c r="K2150" s="94"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26.93</v>
      </c>
    </row>
    <row r="2151" spans="1:11" x14ac:dyDescent="0.25">
      <c r="A2151" s="2">
        <v>33828</v>
      </c>
      <c r="B2151" s="73" t="s">
        <v>5352</v>
      </c>
      <c r="C2151" s="73" t="s">
        <v>267</v>
      </c>
      <c r="D2151" s="73" t="s">
        <v>3741</v>
      </c>
      <c r="E2151" s="73">
        <v>473</v>
      </c>
      <c r="F2151" s="73">
        <v>24</v>
      </c>
      <c r="G2151" s="74">
        <v>5</v>
      </c>
      <c r="H2151" s="73" t="s">
        <v>3551</v>
      </c>
      <c r="I2151" s="74">
        <v>3.99</v>
      </c>
      <c r="J2151" s="2">
        <v>1</v>
      </c>
      <c r="K2151" s="94"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1.85</v>
      </c>
    </row>
    <row r="2152" spans="1:11" x14ac:dyDescent="0.25">
      <c r="A2152" s="2">
        <v>33828</v>
      </c>
      <c r="B2152" s="73" t="s">
        <v>5352</v>
      </c>
      <c r="C2152" s="73" t="s">
        <v>267</v>
      </c>
      <c r="D2152" s="73" t="s">
        <v>3741</v>
      </c>
      <c r="E2152" s="73">
        <v>473</v>
      </c>
      <c r="F2152" s="73">
        <v>24</v>
      </c>
      <c r="G2152" s="74">
        <v>5</v>
      </c>
      <c r="H2152" s="73" t="s">
        <v>3551</v>
      </c>
      <c r="I2152" s="74">
        <v>3.99</v>
      </c>
      <c r="J2152" s="2">
        <v>1</v>
      </c>
      <c r="K2152" s="94"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1.85</v>
      </c>
    </row>
    <row r="2153" spans="1:11" x14ac:dyDescent="0.25">
      <c r="A2153" s="2">
        <v>33845</v>
      </c>
      <c r="B2153" s="73" t="s">
        <v>2365</v>
      </c>
      <c r="C2153" s="73" t="s">
        <v>265</v>
      </c>
      <c r="D2153" s="73" t="s">
        <v>3742</v>
      </c>
      <c r="E2153" s="73">
        <v>750</v>
      </c>
      <c r="F2153" s="73">
        <v>12</v>
      </c>
      <c r="G2153" s="74">
        <v>40</v>
      </c>
      <c r="H2153" s="73" t="s">
        <v>2555</v>
      </c>
      <c r="I2153" s="74">
        <v>26.99</v>
      </c>
      <c r="J2153" s="2">
        <v>1</v>
      </c>
      <c r="K2153" s="94"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23.42</v>
      </c>
    </row>
    <row r="2154" spans="1:11" x14ac:dyDescent="0.25">
      <c r="A2154" s="2">
        <v>33851</v>
      </c>
      <c r="B2154" s="73" t="s">
        <v>1888</v>
      </c>
      <c r="C2154" s="73" t="s">
        <v>267</v>
      </c>
      <c r="D2154" s="73" t="s">
        <v>3751</v>
      </c>
      <c r="E2154" s="73">
        <v>4260</v>
      </c>
      <c r="F2154" s="73">
        <v>1</v>
      </c>
      <c r="G2154" s="74">
        <v>5.9</v>
      </c>
      <c r="H2154" s="73" t="s">
        <v>2502</v>
      </c>
      <c r="I2154" s="74">
        <v>24.79</v>
      </c>
      <c r="J2154" s="2">
        <v>12</v>
      </c>
      <c r="K2154" s="94"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19.62</v>
      </c>
    </row>
    <row r="2155" spans="1:11" x14ac:dyDescent="0.25">
      <c r="A2155" s="2">
        <v>33851</v>
      </c>
      <c r="B2155" s="73" t="s">
        <v>1888</v>
      </c>
      <c r="C2155" s="73" t="s">
        <v>267</v>
      </c>
      <c r="D2155" s="73" t="s">
        <v>3751</v>
      </c>
      <c r="E2155" s="73">
        <v>4260</v>
      </c>
      <c r="F2155" s="73">
        <v>1</v>
      </c>
      <c r="G2155" s="74">
        <v>5.9</v>
      </c>
      <c r="H2155" s="73" t="s">
        <v>2502</v>
      </c>
      <c r="I2155" s="74">
        <v>24.79</v>
      </c>
      <c r="J2155" s="2">
        <v>12</v>
      </c>
      <c r="K2155" s="94"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19.62</v>
      </c>
    </row>
    <row r="2156" spans="1:11" x14ac:dyDescent="0.25">
      <c r="A2156" s="2">
        <v>33858</v>
      </c>
      <c r="B2156" s="73" t="s">
        <v>4662</v>
      </c>
      <c r="C2156" s="73" t="s">
        <v>265</v>
      </c>
      <c r="D2156" s="73" t="s">
        <v>3825</v>
      </c>
      <c r="E2156" s="73">
        <v>750</v>
      </c>
      <c r="F2156" s="73">
        <v>12</v>
      </c>
      <c r="G2156" s="74">
        <v>42</v>
      </c>
      <c r="H2156" s="73" t="s">
        <v>4897</v>
      </c>
      <c r="I2156" s="74">
        <v>49.95</v>
      </c>
      <c r="J2156" s="2">
        <v>1</v>
      </c>
      <c r="K2156" s="94"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24.59</v>
      </c>
    </row>
    <row r="2157" spans="1:11" x14ac:dyDescent="0.25">
      <c r="A2157" s="2">
        <v>33869</v>
      </c>
      <c r="B2157" s="73" t="s">
        <v>1926</v>
      </c>
      <c r="C2157" s="73" t="s">
        <v>265</v>
      </c>
      <c r="D2157" s="73" t="s">
        <v>3742</v>
      </c>
      <c r="E2157" s="73">
        <v>750</v>
      </c>
      <c r="F2157" s="73">
        <v>12</v>
      </c>
      <c r="G2157" s="74">
        <v>40</v>
      </c>
      <c r="H2157" s="73" t="s">
        <v>4893</v>
      </c>
      <c r="I2157" s="74">
        <v>31.99</v>
      </c>
      <c r="J2157" s="2">
        <v>1</v>
      </c>
      <c r="K2157" s="94"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23.42</v>
      </c>
    </row>
    <row r="2158" spans="1:11" x14ac:dyDescent="0.25">
      <c r="A2158" s="2">
        <v>33894</v>
      </c>
      <c r="B2158" s="73" t="s">
        <v>1927</v>
      </c>
      <c r="C2158" s="73" t="s">
        <v>266</v>
      </c>
      <c r="D2158" s="73" t="s">
        <v>3755</v>
      </c>
      <c r="E2158" s="73">
        <v>750</v>
      </c>
      <c r="F2158" s="73">
        <v>12</v>
      </c>
      <c r="G2158" s="74">
        <v>13.5</v>
      </c>
      <c r="H2158" s="73" t="s">
        <v>2487</v>
      </c>
      <c r="I2158" s="74">
        <v>24.99</v>
      </c>
      <c r="J2158" s="2">
        <v>1</v>
      </c>
      <c r="K2158" s="94"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7.9</v>
      </c>
    </row>
    <row r="2159" spans="1:11" x14ac:dyDescent="0.25">
      <c r="A2159" s="2">
        <v>33928</v>
      </c>
      <c r="B2159" s="73" t="s">
        <v>5</v>
      </c>
      <c r="C2159" s="73" t="s">
        <v>265</v>
      </c>
      <c r="D2159" s="73" t="s">
        <v>5079</v>
      </c>
      <c r="E2159" s="73">
        <v>1750</v>
      </c>
      <c r="F2159" s="73">
        <v>6</v>
      </c>
      <c r="G2159" s="74">
        <v>40</v>
      </c>
      <c r="H2159" s="73" t="s">
        <v>2460</v>
      </c>
      <c r="I2159" s="74">
        <v>65.489999999999995</v>
      </c>
      <c r="J2159" s="2">
        <v>1</v>
      </c>
      <c r="K2159" s="94"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54.65</v>
      </c>
    </row>
    <row r="2160" spans="1:11" x14ac:dyDescent="0.25">
      <c r="A2160" s="2">
        <v>33980</v>
      </c>
      <c r="B2160" s="73" t="s">
        <v>2138</v>
      </c>
      <c r="C2160" s="73" t="s">
        <v>267</v>
      </c>
      <c r="D2160" s="73" t="s">
        <v>3741</v>
      </c>
      <c r="E2160" s="73">
        <v>5940</v>
      </c>
      <c r="F2160" s="73">
        <v>1</v>
      </c>
      <c r="G2160" s="74">
        <v>5</v>
      </c>
      <c r="H2160" s="73" t="s">
        <v>2502</v>
      </c>
      <c r="I2160" s="74">
        <v>44.99</v>
      </c>
      <c r="J2160" s="2">
        <v>18</v>
      </c>
      <c r="K2160" s="94"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23.19</v>
      </c>
    </row>
    <row r="2161" spans="1:11" x14ac:dyDescent="0.25">
      <c r="A2161" s="2">
        <v>33980</v>
      </c>
      <c r="B2161" s="73" t="s">
        <v>2138</v>
      </c>
      <c r="C2161" s="73" t="s">
        <v>267</v>
      </c>
      <c r="D2161" s="73" t="s">
        <v>3741</v>
      </c>
      <c r="E2161" s="73">
        <v>5940</v>
      </c>
      <c r="F2161" s="73">
        <v>1</v>
      </c>
      <c r="G2161" s="74">
        <v>5</v>
      </c>
      <c r="H2161" s="73" t="s">
        <v>2502</v>
      </c>
      <c r="I2161" s="74">
        <v>44.99</v>
      </c>
      <c r="J2161" s="2">
        <v>18</v>
      </c>
      <c r="K2161" s="94"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23.19</v>
      </c>
    </row>
    <row r="2162" spans="1:11" x14ac:dyDescent="0.25">
      <c r="A2162" s="2">
        <v>34018</v>
      </c>
      <c r="B2162" s="73" t="s">
        <v>3364</v>
      </c>
      <c r="C2162" s="73" t="s">
        <v>4290</v>
      </c>
      <c r="D2162" s="73" t="s">
        <v>3793</v>
      </c>
      <c r="E2162" s="73">
        <v>1750</v>
      </c>
      <c r="F2162" s="73">
        <v>6</v>
      </c>
      <c r="G2162" s="74">
        <v>9.9499999999999993</v>
      </c>
      <c r="H2162" s="73" t="s">
        <v>2470</v>
      </c>
      <c r="I2162" s="74">
        <v>23.99</v>
      </c>
      <c r="J2162" s="2">
        <v>1</v>
      </c>
      <c r="K2162" s="94"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13.59</v>
      </c>
    </row>
    <row r="2163" spans="1:11" x14ac:dyDescent="0.25">
      <c r="A2163" s="2">
        <v>34020</v>
      </c>
      <c r="B2163" s="73" t="s">
        <v>1333</v>
      </c>
      <c r="C2163" s="73" t="s">
        <v>4290</v>
      </c>
      <c r="D2163" s="73" t="s">
        <v>3793</v>
      </c>
      <c r="E2163" s="73">
        <v>473</v>
      </c>
      <c r="F2163" s="73">
        <v>24</v>
      </c>
      <c r="G2163" s="74">
        <v>7</v>
      </c>
      <c r="H2163" s="73" t="s">
        <v>2464</v>
      </c>
      <c r="I2163" s="74">
        <v>3.99</v>
      </c>
      <c r="J2163" s="2">
        <v>1</v>
      </c>
      <c r="K2163" s="94"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2.74</v>
      </c>
    </row>
    <row r="2164" spans="1:11" x14ac:dyDescent="0.25">
      <c r="A2164" s="2">
        <v>34022</v>
      </c>
      <c r="B2164" s="73" t="s">
        <v>2836</v>
      </c>
      <c r="C2164" s="73" t="s">
        <v>267</v>
      </c>
      <c r="D2164" s="73" t="s">
        <v>278</v>
      </c>
      <c r="E2164" s="73">
        <v>4260</v>
      </c>
      <c r="F2164" s="73">
        <v>1</v>
      </c>
      <c r="G2164" s="74">
        <v>5</v>
      </c>
      <c r="H2164" s="73" t="s">
        <v>2507</v>
      </c>
      <c r="I2164" s="74">
        <v>26.49</v>
      </c>
      <c r="J2164" s="2">
        <v>12</v>
      </c>
      <c r="K2164" s="94"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16.63</v>
      </c>
    </row>
    <row r="2165" spans="1:11" x14ac:dyDescent="0.25">
      <c r="A2165" s="2">
        <v>34022</v>
      </c>
      <c r="B2165" s="73" t="s">
        <v>2836</v>
      </c>
      <c r="C2165" s="73" t="s">
        <v>267</v>
      </c>
      <c r="D2165" s="73" t="s">
        <v>278</v>
      </c>
      <c r="E2165" s="73">
        <v>4260</v>
      </c>
      <c r="F2165" s="73">
        <v>1</v>
      </c>
      <c r="G2165" s="74">
        <v>5</v>
      </c>
      <c r="H2165" s="73" t="s">
        <v>2507</v>
      </c>
      <c r="I2165" s="74">
        <v>26.49</v>
      </c>
      <c r="J2165" s="2">
        <v>12</v>
      </c>
      <c r="K2165" s="94"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16.63</v>
      </c>
    </row>
    <row r="2166" spans="1:11" x14ac:dyDescent="0.25">
      <c r="A2166" s="2">
        <v>34025</v>
      </c>
      <c r="B2166" s="73" t="s">
        <v>1334</v>
      </c>
      <c r="C2166" s="73" t="s">
        <v>267</v>
      </c>
      <c r="D2166" s="73" t="s">
        <v>3777</v>
      </c>
      <c r="E2166" s="73">
        <v>473</v>
      </c>
      <c r="F2166" s="73">
        <v>24</v>
      </c>
      <c r="G2166" s="74">
        <v>4.5</v>
      </c>
      <c r="H2166" s="73" t="s">
        <v>2549</v>
      </c>
      <c r="I2166" s="74">
        <v>3.65</v>
      </c>
      <c r="J2166" s="2">
        <v>1</v>
      </c>
      <c r="K2166" s="94"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1.66</v>
      </c>
    </row>
    <row r="2167" spans="1:11" x14ac:dyDescent="0.25">
      <c r="A2167" s="2">
        <v>34025</v>
      </c>
      <c r="B2167" s="73" t="s">
        <v>1334</v>
      </c>
      <c r="C2167" s="73" t="s">
        <v>267</v>
      </c>
      <c r="D2167" s="73" t="s">
        <v>3777</v>
      </c>
      <c r="E2167" s="73">
        <v>473</v>
      </c>
      <c r="F2167" s="73">
        <v>24</v>
      </c>
      <c r="G2167" s="74">
        <v>4.5</v>
      </c>
      <c r="H2167" s="73" t="s">
        <v>2549</v>
      </c>
      <c r="I2167" s="74">
        <v>3.65</v>
      </c>
      <c r="J2167" s="2">
        <v>1</v>
      </c>
      <c r="K2167" s="94"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1.66</v>
      </c>
    </row>
    <row r="2168" spans="1:11" x14ac:dyDescent="0.25">
      <c r="A2168" s="2">
        <v>34030</v>
      </c>
      <c r="B2168" s="73" t="s">
        <v>1335</v>
      </c>
      <c r="C2168" s="73" t="s">
        <v>266</v>
      </c>
      <c r="D2168" s="73" t="s">
        <v>3755</v>
      </c>
      <c r="E2168" s="73">
        <v>750</v>
      </c>
      <c r="F2168" s="73">
        <v>12</v>
      </c>
      <c r="G2168" s="74">
        <v>13</v>
      </c>
      <c r="H2168" s="73" t="s">
        <v>2475</v>
      </c>
      <c r="I2168" s="74">
        <v>27.99</v>
      </c>
      <c r="J2168" s="2">
        <v>1</v>
      </c>
      <c r="K2168" s="94"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7.61</v>
      </c>
    </row>
    <row r="2169" spans="1:11" x14ac:dyDescent="0.25">
      <c r="A2169" s="2">
        <v>34032</v>
      </c>
      <c r="B2169" s="73" t="s">
        <v>5768</v>
      </c>
      <c r="C2169" s="73" t="s">
        <v>267</v>
      </c>
      <c r="D2169" s="73" t="s">
        <v>3741</v>
      </c>
      <c r="E2169" s="73">
        <v>473</v>
      </c>
      <c r="F2169" s="73">
        <v>24</v>
      </c>
      <c r="G2169" s="74">
        <v>5.5</v>
      </c>
      <c r="H2169" s="73" t="s">
        <v>2551</v>
      </c>
      <c r="I2169" s="74">
        <v>4.3</v>
      </c>
      <c r="J2169" s="2">
        <v>1</v>
      </c>
      <c r="K2169" s="94"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2.0299999999999998</v>
      </c>
    </row>
    <row r="2170" spans="1:11" x14ac:dyDescent="0.25">
      <c r="A2170" s="2">
        <v>34032</v>
      </c>
      <c r="B2170" s="73" t="s">
        <v>5768</v>
      </c>
      <c r="C2170" s="73" t="s">
        <v>267</v>
      </c>
      <c r="D2170" s="73" t="s">
        <v>3741</v>
      </c>
      <c r="E2170" s="73">
        <v>473</v>
      </c>
      <c r="F2170" s="73">
        <v>24</v>
      </c>
      <c r="G2170" s="74">
        <v>5.5</v>
      </c>
      <c r="H2170" s="73" t="s">
        <v>2551</v>
      </c>
      <c r="I2170" s="74">
        <v>4.3</v>
      </c>
      <c r="J2170" s="2">
        <v>1</v>
      </c>
      <c r="K2170" s="94"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2.0299999999999998</v>
      </c>
    </row>
    <row r="2171" spans="1:11" x14ac:dyDescent="0.25">
      <c r="A2171" s="2">
        <v>34044</v>
      </c>
      <c r="B2171" s="73" t="s">
        <v>1336</v>
      </c>
      <c r="C2171" s="73" t="s">
        <v>265</v>
      </c>
      <c r="D2171" s="73" t="s">
        <v>3742</v>
      </c>
      <c r="E2171" s="73">
        <v>750</v>
      </c>
      <c r="F2171" s="73">
        <v>12</v>
      </c>
      <c r="G2171" s="74">
        <v>40</v>
      </c>
      <c r="H2171" s="73" t="s">
        <v>5026</v>
      </c>
      <c r="I2171" s="74">
        <v>51.99</v>
      </c>
      <c r="J2171" s="2">
        <v>1</v>
      </c>
      <c r="K2171" s="94"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23.42</v>
      </c>
    </row>
    <row r="2172" spans="1:11" x14ac:dyDescent="0.25">
      <c r="A2172" s="2">
        <v>34062</v>
      </c>
      <c r="B2172" s="73" t="s">
        <v>1337</v>
      </c>
      <c r="C2172" s="73" t="s">
        <v>267</v>
      </c>
      <c r="D2172" s="73" t="s">
        <v>3782</v>
      </c>
      <c r="E2172" s="73">
        <v>2130</v>
      </c>
      <c r="F2172" s="73">
        <v>4</v>
      </c>
      <c r="G2172" s="74">
        <v>3.8</v>
      </c>
      <c r="H2172" s="73" t="s">
        <v>2501</v>
      </c>
      <c r="I2172" s="74">
        <v>13.49</v>
      </c>
      <c r="J2172" s="2">
        <v>6</v>
      </c>
      <c r="K2172" s="94"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6.32</v>
      </c>
    </row>
    <row r="2173" spans="1:11" x14ac:dyDescent="0.25">
      <c r="A2173" s="2">
        <v>34062</v>
      </c>
      <c r="B2173" s="73" t="s">
        <v>1337</v>
      </c>
      <c r="C2173" s="73" t="s">
        <v>267</v>
      </c>
      <c r="D2173" s="73" t="s">
        <v>3782</v>
      </c>
      <c r="E2173" s="73">
        <v>2130</v>
      </c>
      <c r="F2173" s="73">
        <v>4</v>
      </c>
      <c r="G2173" s="74">
        <v>3.8</v>
      </c>
      <c r="H2173" s="73" t="s">
        <v>2501</v>
      </c>
      <c r="I2173" s="74">
        <v>13.49</v>
      </c>
      <c r="J2173" s="2">
        <v>6</v>
      </c>
      <c r="K2173" s="94"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6.32</v>
      </c>
    </row>
    <row r="2174" spans="1:11" x14ac:dyDescent="0.25">
      <c r="A2174" s="2">
        <v>34073</v>
      </c>
      <c r="B2174" s="73" t="s">
        <v>1338</v>
      </c>
      <c r="C2174" s="73" t="s">
        <v>265</v>
      </c>
      <c r="D2174" s="73" t="s">
        <v>5084</v>
      </c>
      <c r="E2174" s="73">
        <v>750</v>
      </c>
      <c r="F2174" s="73">
        <v>6</v>
      </c>
      <c r="G2174" s="74">
        <v>46</v>
      </c>
      <c r="H2174" s="73" t="s">
        <v>5026</v>
      </c>
      <c r="I2174" s="74">
        <v>144.99</v>
      </c>
      <c r="J2174" s="2">
        <v>1</v>
      </c>
      <c r="K2174" s="94"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26.93</v>
      </c>
    </row>
    <row r="2175" spans="1:11" x14ac:dyDescent="0.25">
      <c r="A2175" s="2">
        <v>34099</v>
      </c>
      <c r="B2175" s="73" t="s">
        <v>3893</v>
      </c>
      <c r="C2175" s="73" t="s">
        <v>267</v>
      </c>
      <c r="D2175" s="73" t="s">
        <v>3802</v>
      </c>
      <c r="E2175" s="73">
        <v>473</v>
      </c>
      <c r="F2175" s="73">
        <v>24</v>
      </c>
      <c r="G2175" s="74">
        <v>4.7</v>
      </c>
      <c r="H2175" s="73" t="s">
        <v>4896</v>
      </c>
      <c r="I2175" s="74">
        <v>3.99</v>
      </c>
      <c r="J2175" s="2">
        <v>1</v>
      </c>
      <c r="K2175" s="94"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1.74</v>
      </c>
    </row>
    <row r="2176" spans="1:11" x14ac:dyDescent="0.25">
      <c r="A2176" s="2">
        <v>34099</v>
      </c>
      <c r="B2176" s="73" t="s">
        <v>3893</v>
      </c>
      <c r="C2176" s="73" t="s">
        <v>267</v>
      </c>
      <c r="D2176" s="73" t="s">
        <v>3802</v>
      </c>
      <c r="E2176" s="73">
        <v>473</v>
      </c>
      <c r="F2176" s="73">
        <v>24</v>
      </c>
      <c r="G2176" s="74">
        <v>4.7</v>
      </c>
      <c r="H2176" s="73" t="s">
        <v>4896</v>
      </c>
      <c r="I2176" s="74">
        <v>3.99</v>
      </c>
      <c r="J2176" s="2">
        <v>1</v>
      </c>
      <c r="K2176" s="94"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1.74</v>
      </c>
    </row>
    <row r="2177" spans="1:11" x14ac:dyDescent="0.25">
      <c r="A2177" s="2">
        <v>34113</v>
      </c>
      <c r="B2177" s="73" t="s">
        <v>1986</v>
      </c>
      <c r="C2177" s="73" t="s">
        <v>267</v>
      </c>
      <c r="D2177" s="73" t="s">
        <v>3777</v>
      </c>
      <c r="E2177" s="73">
        <v>2838</v>
      </c>
      <c r="F2177" s="73">
        <v>4</v>
      </c>
      <c r="G2177" s="74">
        <v>4.5</v>
      </c>
      <c r="H2177" s="73" t="s">
        <v>2549</v>
      </c>
      <c r="I2177" s="74">
        <v>20.75</v>
      </c>
      <c r="J2177" s="2">
        <v>6</v>
      </c>
      <c r="K2177" s="94"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9.9700000000000006</v>
      </c>
    </row>
    <row r="2178" spans="1:11" x14ac:dyDescent="0.25">
      <c r="A2178" s="2">
        <v>34113</v>
      </c>
      <c r="B2178" s="73" t="s">
        <v>1986</v>
      </c>
      <c r="C2178" s="73" t="s">
        <v>267</v>
      </c>
      <c r="D2178" s="73" t="s">
        <v>3777</v>
      </c>
      <c r="E2178" s="73">
        <v>2838</v>
      </c>
      <c r="F2178" s="73">
        <v>4</v>
      </c>
      <c r="G2178" s="74">
        <v>4.5</v>
      </c>
      <c r="H2178" s="73" t="s">
        <v>2549</v>
      </c>
      <c r="I2178" s="74">
        <v>20.75</v>
      </c>
      <c r="J2178" s="2">
        <v>6</v>
      </c>
      <c r="K2178" s="94"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9.9700000000000006</v>
      </c>
    </row>
    <row r="2179" spans="1:11" x14ac:dyDescent="0.25">
      <c r="A2179" s="2">
        <v>34114</v>
      </c>
      <c r="B2179" s="73" t="s">
        <v>1987</v>
      </c>
      <c r="C2179" s="73" t="s">
        <v>267</v>
      </c>
      <c r="D2179" s="73" t="s">
        <v>3777</v>
      </c>
      <c r="E2179" s="73">
        <v>5676</v>
      </c>
      <c r="F2179" s="73">
        <v>2</v>
      </c>
      <c r="G2179" s="74">
        <v>4.5</v>
      </c>
      <c r="H2179" s="73" t="s">
        <v>2549</v>
      </c>
      <c r="I2179" s="74">
        <v>39.5</v>
      </c>
      <c r="J2179" s="2">
        <v>12</v>
      </c>
      <c r="K2179" s="94"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19.940000000000001</v>
      </c>
    </row>
    <row r="2180" spans="1:11" x14ac:dyDescent="0.25">
      <c r="A2180" s="2">
        <v>34114</v>
      </c>
      <c r="B2180" s="73" t="s">
        <v>1987</v>
      </c>
      <c r="C2180" s="73" t="s">
        <v>267</v>
      </c>
      <c r="D2180" s="73" t="s">
        <v>3777</v>
      </c>
      <c r="E2180" s="73">
        <v>5676</v>
      </c>
      <c r="F2180" s="73">
        <v>2</v>
      </c>
      <c r="G2180" s="74">
        <v>4.5</v>
      </c>
      <c r="H2180" s="73" t="s">
        <v>2549</v>
      </c>
      <c r="I2180" s="74">
        <v>39.5</v>
      </c>
      <c r="J2180" s="2">
        <v>12</v>
      </c>
      <c r="K2180" s="94"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19.940000000000001</v>
      </c>
    </row>
    <row r="2181" spans="1:11" x14ac:dyDescent="0.25">
      <c r="A2181" s="2">
        <v>34116</v>
      </c>
      <c r="B2181" s="73" t="s">
        <v>1988</v>
      </c>
      <c r="C2181" s="73" t="s">
        <v>267</v>
      </c>
      <c r="D2181" s="73" t="s">
        <v>3777</v>
      </c>
      <c r="E2181" s="73">
        <v>11352</v>
      </c>
      <c r="F2181" s="73">
        <v>1</v>
      </c>
      <c r="G2181" s="74">
        <v>4.5</v>
      </c>
      <c r="H2181" s="73" t="s">
        <v>2549</v>
      </c>
      <c r="I2181" s="74">
        <v>74.5</v>
      </c>
      <c r="J2181" s="2">
        <v>24</v>
      </c>
      <c r="K2181" s="94"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35.92</v>
      </c>
    </row>
    <row r="2182" spans="1:11" x14ac:dyDescent="0.25">
      <c r="A2182" s="2">
        <v>34116</v>
      </c>
      <c r="B2182" s="73" t="s">
        <v>1988</v>
      </c>
      <c r="C2182" s="73" t="s">
        <v>267</v>
      </c>
      <c r="D2182" s="73" t="s">
        <v>3777</v>
      </c>
      <c r="E2182" s="73">
        <v>11352</v>
      </c>
      <c r="F2182" s="73">
        <v>1</v>
      </c>
      <c r="G2182" s="74">
        <v>4.5</v>
      </c>
      <c r="H2182" s="73" t="s">
        <v>2549</v>
      </c>
      <c r="I2182" s="74">
        <v>74.5</v>
      </c>
      <c r="J2182" s="2">
        <v>24</v>
      </c>
      <c r="K2182" s="94"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35.92</v>
      </c>
    </row>
    <row r="2183" spans="1:11" x14ac:dyDescent="0.25">
      <c r="A2183" s="2">
        <v>34117</v>
      </c>
      <c r="B2183" s="73" t="s">
        <v>2963</v>
      </c>
      <c r="C2183" s="73" t="s">
        <v>267</v>
      </c>
      <c r="D2183" s="73" t="s">
        <v>3751</v>
      </c>
      <c r="E2183" s="73">
        <v>330</v>
      </c>
      <c r="F2183" s="73">
        <v>24</v>
      </c>
      <c r="G2183" s="74">
        <v>9</v>
      </c>
      <c r="H2183" s="73" t="s">
        <v>2471</v>
      </c>
      <c r="I2183" s="74">
        <v>6.49</v>
      </c>
      <c r="J2183" s="2">
        <v>1</v>
      </c>
      <c r="K2183" s="94"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2.3199999999999998</v>
      </c>
    </row>
    <row r="2184" spans="1:11" x14ac:dyDescent="0.25">
      <c r="A2184" s="2">
        <v>34124</v>
      </c>
      <c r="B2184" s="73" t="s">
        <v>29</v>
      </c>
      <c r="C2184" s="73" t="s">
        <v>265</v>
      </c>
      <c r="D2184" s="73" t="s">
        <v>3744</v>
      </c>
      <c r="E2184" s="73">
        <v>1750</v>
      </c>
      <c r="F2184" s="73">
        <v>6</v>
      </c>
      <c r="G2184" s="74">
        <v>40</v>
      </c>
      <c r="H2184" s="73" t="s">
        <v>2461</v>
      </c>
      <c r="I2184" s="74">
        <v>54.65</v>
      </c>
      <c r="J2184" s="2">
        <v>1</v>
      </c>
      <c r="K2184" s="94"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54.65</v>
      </c>
    </row>
    <row r="2185" spans="1:11" x14ac:dyDescent="0.25">
      <c r="A2185" s="2">
        <v>34132</v>
      </c>
      <c r="B2185" s="73" t="s">
        <v>2056</v>
      </c>
      <c r="C2185" s="73" t="s">
        <v>267</v>
      </c>
      <c r="D2185" s="73" t="s">
        <v>3777</v>
      </c>
      <c r="E2185" s="73">
        <v>473</v>
      </c>
      <c r="F2185" s="73">
        <v>24</v>
      </c>
      <c r="G2185" s="74">
        <v>5</v>
      </c>
      <c r="H2185" s="73" t="s">
        <v>2547</v>
      </c>
      <c r="I2185" s="74">
        <v>4.29</v>
      </c>
      <c r="J2185" s="2">
        <v>1</v>
      </c>
      <c r="K2185" s="94"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1.85</v>
      </c>
    </row>
    <row r="2186" spans="1:11" x14ac:dyDescent="0.25">
      <c r="A2186" s="2">
        <v>34132</v>
      </c>
      <c r="B2186" s="73" t="s">
        <v>2056</v>
      </c>
      <c r="C2186" s="73" t="s">
        <v>267</v>
      </c>
      <c r="D2186" s="73" t="s">
        <v>3777</v>
      </c>
      <c r="E2186" s="73">
        <v>473</v>
      </c>
      <c r="F2186" s="73">
        <v>24</v>
      </c>
      <c r="G2186" s="74">
        <v>5</v>
      </c>
      <c r="H2186" s="73" t="s">
        <v>2547</v>
      </c>
      <c r="I2186" s="74">
        <v>4.29</v>
      </c>
      <c r="J2186" s="2">
        <v>1</v>
      </c>
      <c r="K2186" s="94"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1.85</v>
      </c>
    </row>
    <row r="2187" spans="1:11" x14ac:dyDescent="0.25">
      <c r="A2187" s="2">
        <v>34139</v>
      </c>
      <c r="B2187" s="73" t="s">
        <v>2057</v>
      </c>
      <c r="C2187" s="73" t="s">
        <v>265</v>
      </c>
      <c r="D2187" s="73" t="s">
        <v>5096</v>
      </c>
      <c r="E2187" s="73">
        <v>750</v>
      </c>
      <c r="F2187" s="73">
        <v>12</v>
      </c>
      <c r="G2187" s="74">
        <v>35</v>
      </c>
      <c r="H2187" s="73" t="s">
        <v>2460</v>
      </c>
      <c r="I2187" s="74">
        <v>29.79</v>
      </c>
      <c r="J2187" s="2">
        <v>1</v>
      </c>
      <c r="K2187" s="94"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20.49</v>
      </c>
    </row>
    <row r="2188" spans="1:11" x14ac:dyDescent="0.25">
      <c r="A2188" s="2">
        <v>34140</v>
      </c>
      <c r="B2188" s="73" t="s">
        <v>2172</v>
      </c>
      <c r="C2188" s="73" t="s">
        <v>265</v>
      </c>
      <c r="D2188" s="73" t="s">
        <v>5096</v>
      </c>
      <c r="E2188" s="73">
        <v>750</v>
      </c>
      <c r="F2188" s="73">
        <v>12</v>
      </c>
      <c r="G2188" s="74">
        <v>35</v>
      </c>
      <c r="H2188" s="73" t="s">
        <v>2460</v>
      </c>
      <c r="I2188" s="74">
        <v>29.79</v>
      </c>
      <c r="J2188" s="2">
        <v>1</v>
      </c>
      <c r="K2188" s="94"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20.49</v>
      </c>
    </row>
    <row r="2189" spans="1:11" x14ac:dyDescent="0.25">
      <c r="A2189" s="2">
        <v>34159</v>
      </c>
      <c r="B2189" s="73" t="s">
        <v>2847</v>
      </c>
      <c r="C2189" s="73" t="s">
        <v>267</v>
      </c>
      <c r="D2189" s="73" t="s">
        <v>3751</v>
      </c>
      <c r="E2189" s="73">
        <v>473</v>
      </c>
      <c r="F2189" s="73">
        <v>24</v>
      </c>
      <c r="G2189" s="74">
        <v>8</v>
      </c>
      <c r="H2189" s="73" t="s">
        <v>2510</v>
      </c>
      <c r="I2189" s="74">
        <v>5.75</v>
      </c>
      <c r="J2189" s="2">
        <v>1</v>
      </c>
      <c r="K2189" s="94"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2.95</v>
      </c>
    </row>
    <row r="2190" spans="1:11" x14ac:dyDescent="0.25">
      <c r="A2190" s="2">
        <v>34159</v>
      </c>
      <c r="B2190" s="73" t="s">
        <v>2847</v>
      </c>
      <c r="C2190" s="73" t="s">
        <v>267</v>
      </c>
      <c r="D2190" s="73" t="s">
        <v>3751</v>
      </c>
      <c r="E2190" s="73">
        <v>473</v>
      </c>
      <c r="F2190" s="73">
        <v>24</v>
      </c>
      <c r="G2190" s="74">
        <v>8</v>
      </c>
      <c r="H2190" s="73" t="s">
        <v>2510</v>
      </c>
      <c r="I2190" s="74">
        <v>5.75</v>
      </c>
      <c r="J2190" s="2">
        <v>1</v>
      </c>
      <c r="K2190" s="94"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2.95</v>
      </c>
    </row>
    <row r="2191" spans="1:11" x14ac:dyDescent="0.25">
      <c r="A2191" s="2">
        <v>34160</v>
      </c>
      <c r="B2191" s="73" t="s">
        <v>4141</v>
      </c>
      <c r="C2191" s="73" t="s">
        <v>265</v>
      </c>
      <c r="D2191" s="73" t="s">
        <v>3784</v>
      </c>
      <c r="E2191" s="73">
        <v>50</v>
      </c>
      <c r="F2191" s="73">
        <v>48</v>
      </c>
      <c r="G2191" s="74">
        <v>17.5</v>
      </c>
      <c r="H2191" s="73" t="s">
        <v>2463</v>
      </c>
      <c r="I2191" s="74">
        <v>4.99</v>
      </c>
      <c r="J2191" s="2">
        <v>1</v>
      </c>
      <c r="K2191" s="94"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0.93</v>
      </c>
    </row>
    <row r="2192" spans="1:11" x14ac:dyDescent="0.25">
      <c r="A2192" s="2">
        <v>34161</v>
      </c>
      <c r="B2192" s="73" t="s">
        <v>2967</v>
      </c>
      <c r="C2192" s="73" t="s">
        <v>265</v>
      </c>
      <c r="D2192" s="73" t="s">
        <v>3784</v>
      </c>
      <c r="E2192" s="73">
        <v>50</v>
      </c>
      <c r="F2192" s="73">
        <v>48</v>
      </c>
      <c r="G2192" s="74">
        <v>17.5</v>
      </c>
      <c r="H2192" s="73" t="s">
        <v>2463</v>
      </c>
      <c r="I2192" s="74">
        <v>4.99</v>
      </c>
      <c r="J2192" s="2">
        <v>1</v>
      </c>
      <c r="K2192" s="94"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0.93</v>
      </c>
    </row>
    <row r="2193" spans="1:11" x14ac:dyDescent="0.25">
      <c r="A2193" s="2">
        <v>34168</v>
      </c>
      <c r="B2193" s="73" t="s">
        <v>2058</v>
      </c>
      <c r="C2193" s="73" t="s">
        <v>265</v>
      </c>
      <c r="D2193" s="73" t="s">
        <v>5088</v>
      </c>
      <c r="E2193" s="73">
        <v>50</v>
      </c>
      <c r="F2193" s="73">
        <v>120</v>
      </c>
      <c r="G2193" s="74">
        <v>40</v>
      </c>
      <c r="H2193" s="73" t="s">
        <v>4895</v>
      </c>
      <c r="I2193" s="74">
        <v>4.29</v>
      </c>
      <c r="J2193" s="2">
        <v>1</v>
      </c>
      <c r="K2193" s="94"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2.13</v>
      </c>
    </row>
    <row r="2194" spans="1:11" x14ac:dyDescent="0.25">
      <c r="A2194" s="2">
        <v>34178</v>
      </c>
      <c r="B2194" s="73" t="s">
        <v>2784</v>
      </c>
      <c r="C2194" s="73" t="s">
        <v>267</v>
      </c>
      <c r="D2194" s="73" t="s">
        <v>3777</v>
      </c>
      <c r="E2194" s="73">
        <v>473</v>
      </c>
      <c r="F2194" s="73">
        <v>24</v>
      </c>
      <c r="G2194" s="74">
        <v>4.5</v>
      </c>
      <c r="H2194" s="73" t="s">
        <v>2554</v>
      </c>
      <c r="I2194" s="74">
        <v>3.99</v>
      </c>
      <c r="J2194" s="2">
        <v>1</v>
      </c>
      <c r="K2194" s="94"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1.66</v>
      </c>
    </row>
    <row r="2195" spans="1:11" x14ac:dyDescent="0.25">
      <c r="A2195" s="2">
        <v>34178</v>
      </c>
      <c r="B2195" s="73" t="s">
        <v>2784</v>
      </c>
      <c r="C2195" s="73" t="s">
        <v>267</v>
      </c>
      <c r="D2195" s="73" t="s">
        <v>3777</v>
      </c>
      <c r="E2195" s="73">
        <v>473</v>
      </c>
      <c r="F2195" s="73">
        <v>24</v>
      </c>
      <c r="G2195" s="74">
        <v>4.5</v>
      </c>
      <c r="H2195" s="73" t="s">
        <v>2554</v>
      </c>
      <c r="I2195" s="74">
        <v>3.99</v>
      </c>
      <c r="J2195" s="2">
        <v>1</v>
      </c>
      <c r="K2195" s="94"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1.66</v>
      </c>
    </row>
    <row r="2196" spans="1:11" x14ac:dyDescent="0.25">
      <c r="A2196" s="2">
        <v>34182</v>
      </c>
      <c r="B2196" s="73" t="s">
        <v>1186</v>
      </c>
      <c r="C2196" s="73" t="s">
        <v>265</v>
      </c>
      <c r="D2196" s="73" t="s">
        <v>3785</v>
      </c>
      <c r="E2196" s="73">
        <v>375</v>
      </c>
      <c r="F2196" s="73">
        <v>12</v>
      </c>
      <c r="G2196" s="74">
        <v>40</v>
      </c>
      <c r="H2196" s="73" t="s">
        <v>2461</v>
      </c>
      <c r="I2196" s="74">
        <v>49.99</v>
      </c>
      <c r="J2196" s="2">
        <v>1</v>
      </c>
      <c r="K2196" s="94"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13.3</v>
      </c>
    </row>
    <row r="2197" spans="1:11" x14ac:dyDescent="0.25">
      <c r="A2197" s="2">
        <v>34192</v>
      </c>
      <c r="B2197" s="73" t="s">
        <v>1187</v>
      </c>
      <c r="C2197" s="73" t="s">
        <v>265</v>
      </c>
      <c r="D2197" s="73" t="s">
        <v>3797</v>
      </c>
      <c r="E2197" s="73">
        <v>375</v>
      </c>
      <c r="F2197" s="73">
        <v>12</v>
      </c>
      <c r="G2197" s="74">
        <v>40</v>
      </c>
      <c r="H2197" s="73" t="s">
        <v>2461</v>
      </c>
      <c r="I2197" s="74">
        <v>50.99</v>
      </c>
      <c r="J2197" s="2">
        <v>1</v>
      </c>
      <c r="K2197" s="94"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13.3</v>
      </c>
    </row>
    <row r="2198" spans="1:11" x14ac:dyDescent="0.25">
      <c r="A2198" s="2">
        <v>34197</v>
      </c>
      <c r="B2198" s="73" t="s">
        <v>2059</v>
      </c>
      <c r="C2198" s="73" t="s">
        <v>265</v>
      </c>
      <c r="D2198" s="73" t="s">
        <v>3784</v>
      </c>
      <c r="E2198" s="73">
        <v>750</v>
      </c>
      <c r="F2198" s="73">
        <v>12</v>
      </c>
      <c r="G2198" s="74">
        <v>17</v>
      </c>
      <c r="H2198" s="73" t="s">
        <v>2473</v>
      </c>
      <c r="I2198" s="74">
        <v>28.99</v>
      </c>
      <c r="J2198" s="2">
        <v>1</v>
      </c>
      <c r="K2198" s="94"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9.9499999999999993</v>
      </c>
    </row>
    <row r="2199" spans="1:11" x14ac:dyDescent="0.25">
      <c r="A2199" s="2">
        <v>34202</v>
      </c>
      <c r="B2199" s="73" t="s">
        <v>2060</v>
      </c>
      <c r="C2199" s="73" t="s">
        <v>265</v>
      </c>
      <c r="D2199" s="73" t="s">
        <v>3784</v>
      </c>
      <c r="E2199" s="73">
        <v>750</v>
      </c>
      <c r="F2199" s="73">
        <v>12</v>
      </c>
      <c r="G2199" s="74">
        <v>14</v>
      </c>
      <c r="H2199" s="73" t="s">
        <v>4894</v>
      </c>
      <c r="I2199" s="74">
        <v>37.99</v>
      </c>
      <c r="J2199" s="2">
        <v>1</v>
      </c>
      <c r="K2199" s="94"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8.1999999999999993</v>
      </c>
    </row>
    <row r="2200" spans="1:11" x14ac:dyDescent="0.25">
      <c r="A2200" s="2">
        <v>34206</v>
      </c>
      <c r="B2200" s="73" t="s">
        <v>2111</v>
      </c>
      <c r="C2200" s="73" t="s">
        <v>265</v>
      </c>
      <c r="D2200" s="73" t="s">
        <v>3784</v>
      </c>
      <c r="E2200" s="73">
        <v>750</v>
      </c>
      <c r="F2200" s="73">
        <v>6</v>
      </c>
      <c r="G2200" s="74">
        <v>17.5</v>
      </c>
      <c r="H2200" s="73" t="s">
        <v>2463</v>
      </c>
      <c r="I2200" s="74">
        <v>32.99</v>
      </c>
      <c r="J2200" s="2">
        <v>1</v>
      </c>
      <c r="K2200" s="94"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10.25</v>
      </c>
    </row>
    <row r="2201" spans="1:11" x14ac:dyDescent="0.25">
      <c r="A2201" s="2">
        <v>34215</v>
      </c>
      <c r="B2201" s="73" t="s">
        <v>2061</v>
      </c>
      <c r="C2201" s="73" t="s">
        <v>266</v>
      </c>
      <c r="D2201" s="73" t="s">
        <v>3775</v>
      </c>
      <c r="E2201" s="73">
        <v>750</v>
      </c>
      <c r="F2201" s="73">
        <v>12</v>
      </c>
      <c r="G2201" s="74">
        <v>7</v>
      </c>
      <c r="H2201" s="73" t="s">
        <v>2477</v>
      </c>
      <c r="I2201" s="74">
        <v>10.99</v>
      </c>
      <c r="J2201" s="2">
        <v>1</v>
      </c>
      <c r="K2201" s="94"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4.0999999999999996</v>
      </c>
    </row>
    <row r="2202" spans="1:11" x14ac:dyDescent="0.25">
      <c r="A2202" s="2">
        <v>34219</v>
      </c>
      <c r="B2202" s="73" t="s">
        <v>2095</v>
      </c>
      <c r="C2202" s="73" t="s">
        <v>267</v>
      </c>
      <c r="D2202" s="73" t="s">
        <v>3741</v>
      </c>
      <c r="E2202" s="73">
        <v>710</v>
      </c>
      <c r="F2202" s="73">
        <v>12</v>
      </c>
      <c r="G2202" s="74">
        <v>5.5</v>
      </c>
      <c r="H2202" s="73" t="s">
        <v>2507</v>
      </c>
      <c r="I2202" s="74">
        <v>3.89</v>
      </c>
      <c r="J2202" s="2">
        <v>1</v>
      </c>
      <c r="K2202" s="94"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3.05</v>
      </c>
    </row>
    <row r="2203" spans="1:11" x14ac:dyDescent="0.25">
      <c r="A2203" s="2">
        <v>34219</v>
      </c>
      <c r="B2203" s="73" t="s">
        <v>2095</v>
      </c>
      <c r="C2203" s="73" t="s">
        <v>267</v>
      </c>
      <c r="D2203" s="73" t="s">
        <v>3741</v>
      </c>
      <c r="E2203" s="73">
        <v>710</v>
      </c>
      <c r="F2203" s="73">
        <v>12</v>
      </c>
      <c r="G2203" s="74">
        <v>5.5</v>
      </c>
      <c r="H2203" s="73" t="s">
        <v>2507</v>
      </c>
      <c r="I2203" s="74">
        <v>3.89</v>
      </c>
      <c r="J2203" s="2">
        <v>1</v>
      </c>
      <c r="K2203" s="94"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3.05</v>
      </c>
    </row>
    <row r="2204" spans="1:11" x14ac:dyDescent="0.25">
      <c r="A2204" s="2">
        <v>34234</v>
      </c>
      <c r="B2204" s="73" t="s">
        <v>2062</v>
      </c>
      <c r="C2204" s="73" t="s">
        <v>265</v>
      </c>
      <c r="D2204" s="73" t="s">
        <v>3778</v>
      </c>
      <c r="E2204" s="73">
        <v>375</v>
      </c>
      <c r="F2204" s="73">
        <v>12</v>
      </c>
      <c r="G2204" s="74">
        <v>20</v>
      </c>
      <c r="H2204" s="73" t="s">
        <v>4893</v>
      </c>
      <c r="I2204" s="74">
        <v>20.49</v>
      </c>
      <c r="J2204" s="2">
        <v>1</v>
      </c>
      <c r="K2204" s="94"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6.65</v>
      </c>
    </row>
    <row r="2205" spans="1:11" x14ac:dyDescent="0.25">
      <c r="A2205" s="2">
        <v>34235</v>
      </c>
      <c r="B2205" s="73" t="s">
        <v>2063</v>
      </c>
      <c r="C2205" s="73" t="s">
        <v>265</v>
      </c>
      <c r="D2205" s="73" t="s">
        <v>3829</v>
      </c>
      <c r="E2205" s="73">
        <v>375</v>
      </c>
      <c r="F2205" s="73">
        <v>12</v>
      </c>
      <c r="G2205" s="74">
        <v>20</v>
      </c>
      <c r="H2205" s="73" t="s">
        <v>4893</v>
      </c>
      <c r="I2205" s="74">
        <v>20.49</v>
      </c>
      <c r="J2205" s="2">
        <v>1</v>
      </c>
      <c r="K2205" s="94"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6.65</v>
      </c>
    </row>
    <row r="2206" spans="1:11" x14ac:dyDescent="0.25">
      <c r="A2206" s="2">
        <v>34238</v>
      </c>
      <c r="B2206" s="73" t="s">
        <v>2064</v>
      </c>
      <c r="C2206" s="73" t="s">
        <v>265</v>
      </c>
      <c r="D2206" s="73" t="s">
        <v>5095</v>
      </c>
      <c r="E2206" s="73">
        <v>375</v>
      </c>
      <c r="F2206" s="73">
        <v>12</v>
      </c>
      <c r="G2206" s="74">
        <v>35</v>
      </c>
      <c r="H2206" s="73" t="s">
        <v>4893</v>
      </c>
      <c r="I2206" s="74">
        <v>20.49</v>
      </c>
      <c r="J2206" s="2">
        <v>1</v>
      </c>
      <c r="K2206" s="94"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11.64</v>
      </c>
    </row>
    <row r="2207" spans="1:11" x14ac:dyDescent="0.25">
      <c r="A2207" s="2">
        <v>34243</v>
      </c>
      <c r="B2207" s="73" t="s">
        <v>2078</v>
      </c>
      <c r="C2207" s="73" t="s">
        <v>266</v>
      </c>
      <c r="D2207" s="73" t="s">
        <v>3747</v>
      </c>
      <c r="E2207" s="73">
        <v>3000</v>
      </c>
      <c r="F2207" s="73">
        <v>4</v>
      </c>
      <c r="G2207" s="74">
        <v>14</v>
      </c>
      <c r="H2207" s="73" t="s">
        <v>2482</v>
      </c>
      <c r="I2207" s="74">
        <v>51.99</v>
      </c>
      <c r="J2207" s="2">
        <v>1</v>
      </c>
      <c r="K2207" s="94"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32.79</v>
      </c>
    </row>
    <row r="2208" spans="1:11" x14ac:dyDescent="0.25">
      <c r="A2208" s="2">
        <v>34245</v>
      </c>
      <c r="B2208" s="73" t="s">
        <v>2112</v>
      </c>
      <c r="C2208" s="73" t="s">
        <v>266</v>
      </c>
      <c r="D2208" s="73" t="s">
        <v>3806</v>
      </c>
      <c r="E2208" s="73">
        <v>750</v>
      </c>
      <c r="F2208" s="73">
        <v>6</v>
      </c>
      <c r="G2208" s="74">
        <v>14.7</v>
      </c>
      <c r="H2208" s="73" t="s">
        <v>2482</v>
      </c>
      <c r="I2208" s="74">
        <v>29.99</v>
      </c>
      <c r="J2208" s="2">
        <v>1</v>
      </c>
      <c r="K2208" s="94"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8.61</v>
      </c>
    </row>
    <row r="2209" spans="1:11" x14ac:dyDescent="0.25">
      <c r="A2209" s="2">
        <v>34273</v>
      </c>
      <c r="B2209" s="73" t="s">
        <v>2071</v>
      </c>
      <c r="C2209" s="73" t="s">
        <v>267</v>
      </c>
      <c r="D2209" s="73" t="s">
        <v>3820</v>
      </c>
      <c r="E2209" s="73">
        <v>2046</v>
      </c>
      <c r="F2209" s="73">
        <v>4</v>
      </c>
      <c r="H2209" s="73" t="s">
        <v>2502</v>
      </c>
      <c r="I2209" s="74">
        <v>10.99</v>
      </c>
      <c r="J2209" s="2">
        <v>6</v>
      </c>
      <c r="K2209" s="94"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0</v>
      </c>
    </row>
    <row r="2210" spans="1:11" x14ac:dyDescent="0.25">
      <c r="A2210" s="2">
        <v>34273</v>
      </c>
      <c r="B2210" s="73" t="s">
        <v>2071</v>
      </c>
      <c r="C2210" s="73" t="s">
        <v>267</v>
      </c>
      <c r="D2210" s="73" t="s">
        <v>3820</v>
      </c>
      <c r="E2210" s="73">
        <v>2046</v>
      </c>
      <c r="F2210" s="73">
        <v>4</v>
      </c>
      <c r="H2210" s="73" t="s">
        <v>2502</v>
      </c>
      <c r="I2210" s="74">
        <v>10.99</v>
      </c>
      <c r="J2210" s="2">
        <v>6</v>
      </c>
      <c r="K2210" s="94"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0</v>
      </c>
    </row>
    <row r="2211" spans="1:11" x14ac:dyDescent="0.25">
      <c r="A2211" s="2">
        <v>34275</v>
      </c>
      <c r="B2211" s="73" t="s">
        <v>2088</v>
      </c>
      <c r="C2211" s="73" t="s">
        <v>267</v>
      </c>
      <c r="D2211" s="73" t="s">
        <v>3820</v>
      </c>
      <c r="E2211" s="73">
        <v>473</v>
      </c>
      <c r="F2211" s="73">
        <v>12</v>
      </c>
      <c r="H2211" s="73" t="s">
        <v>2502</v>
      </c>
      <c r="I2211" s="74">
        <v>2.4900000000000002</v>
      </c>
      <c r="J2211" s="2">
        <v>1</v>
      </c>
      <c r="K2211" s="94"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0</v>
      </c>
    </row>
    <row r="2212" spans="1:11" x14ac:dyDescent="0.25">
      <c r="A2212" s="2">
        <v>34275</v>
      </c>
      <c r="B2212" s="73" t="s">
        <v>2088</v>
      </c>
      <c r="C2212" s="73" t="s">
        <v>267</v>
      </c>
      <c r="D2212" s="73" t="s">
        <v>3820</v>
      </c>
      <c r="E2212" s="73">
        <v>473</v>
      </c>
      <c r="F2212" s="73">
        <v>12</v>
      </c>
      <c r="H2212" s="73" t="s">
        <v>2502</v>
      </c>
      <c r="I2212" s="74">
        <v>2.4900000000000002</v>
      </c>
      <c r="J2212" s="2">
        <v>1</v>
      </c>
      <c r="K2212" s="94"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0</v>
      </c>
    </row>
    <row r="2213" spans="1:11" x14ac:dyDescent="0.25">
      <c r="A2213" s="2">
        <v>34281</v>
      </c>
      <c r="B2213" s="73" t="s">
        <v>2072</v>
      </c>
      <c r="C2213" s="73" t="s">
        <v>267</v>
      </c>
      <c r="D2213" s="73" t="s">
        <v>3820</v>
      </c>
      <c r="E2213" s="73">
        <v>2130</v>
      </c>
      <c r="F2213" s="73">
        <v>4</v>
      </c>
      <c r="H2213" s="73" t="s">
        <v>2502</v>
      </c>
      <c r="I2213" s="74">
        <v>10.99</v>
      </c>
      <c r="J2213" s="2">
        <v>6</v>
      </c>
      <c r="K2213" s="94"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0</v>
      </c>
    </row>
    <row r="2214" spans="1:11" x14ac:dyDescent="0.25">
      <c r="A2214" s="2">
        <v>34281</v>
      </c>
      <c r="B2214" s="73" t="s">
        <v>2072</v>
      </c>
      <c r="C2214" s="73" t="s">
        <v>267</v>
      </c>
      <c r="D2214" s="73" t="s">
        <v>3820</v>
      </c>
      <c r="E2214" s="73">
        <v>2130</v>
      </c>
      <c r="F2214" s="73">
        <v>4</v>
      </c>
      <c r="H2214" s="73" t="s">
        <v>2502</v>
      </c>
      <c r="I2214" s="74">
        <v>10.99</v>
      </c>
      <c r="J2214" s="2">
        <v>6</v>
      </c>
      <c r="K2214" s="94"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0</v>
      </c>
    </row>
    <row r="2215" spans="1:11" x14ac:dyDescent="0.25">
      <c r="A2215" s="2">
        <v>34287</v>
      </c>
      <c r="B2215" s="73" t="s">
        <v>2080</v>
      </c>
      <c r="C2215" s="73" t="s">
        <v>267</v>
      </c>
      <c r="D2215" s="73" t="s">
        <v>3820</v>
      </c>
      <c r="E2215" s="73">
        <v>4260</v>
      </c>
      <c r="F2215" s="73">
        <v>1</v>
      </c>
      <c r="H2215" s="73" t="s">
        <v>2502</v>
      </c>
      <c r="I2215" s="74">
        <v>18.989999999999998</v>
      </c>
      <c r="J2215" s="2">
        <v>12</v>
      </c>
      <c r="K2215" s="94"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0</v>
      </c>
    </row>
    <row r="2216" spans="1:11" x14ac:dyDescent="0.25">
      <c r="A2216" s="2">
        <v>34287</v>
      </c>
      <c r="B2216" s="73" t="s">
        <v>2080</v>
      </c>
      <c r="C2216" s="73" t="s">
        <v>267</v>
      </c>
      <c r="D2216" s="73" t="s">
        <v>3820</v>
      </c>
      <c r="E2216" s="73">
        <v>4260</v>
      </c>
      <c r="F2216" s="73">
        <v>1</v>
      </c>
      <c r="H2216" s="73" t="s">
        <v>2502</v>
      </c>
      <c r="I2216" s="74">
        <v>18.989999999999998</v>
      </c>
      <c r="J2216" s="2">
        <v>12</v>
      </c>
      <c r="K2216" s="94"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0</v>
      </c>
    </row>
    <row r="2217" spans="1:11" x14ac:dyDescent="0.25">
      <c r="A2217" s="2">
        <v>34299</v>
      </c>
      <c r="B2217" s="73" t="s">
        <v>2077</v>
      </c>
      <c r="C2217" s="73" t="s">
        <v>267</v>
      </c>
      <c r="D2217" s="73" t="s">
        <v>3741</v>
      </c>
      <c r="E2217" s="73">
        <v>2838</v>
      </c>
      <c r="F2217" s="73">
        <v>4</v>
      </c>
      <c r="G2217" s="74">
        <v>5</v>
      </c>
      <c r="H2217" s="73" t="s">
        <v>2549</v>
      </c>
      <c r="I2217" s="74">
        <v>20.55</v>
      </c>
      <c r="J2217" s="2">
        <v>6</v>
      </c>
      <c r="K2217" s="94"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11.08</v>
      </c>
    </row>
    <row r="2218" spans="1:11" x14ac:dyDescent="0.25">
      <c r="A2218" s="2">
        <v>34299</v>
      </c>
      <c r="B2218" s="73" t="s">
        <v>2077</v>
      </c>
      <c r="C2218" s="73" t="s">
        <v>267</v>
      </c>
      <c r="D2218" s="73" t="s">
        <v>3741</v>
      </c>
      <c r="E2218" s="73">
        <v>2838</v>
      </c>
      <c r="F2218" s="73">
        <v>4</v>
      </c>
      <c r="G2218" s="74">
        <v>5</v>
      </c>
      <c r="H2218" s="73" t="s">
        <v>2549</v>
      </c>
      <c r="I2218" s="74">
        <v>20.55</v>
      </c>
      <c r="J2218" s="2">
        <v>6</v>
      </c>
      <c r="K2218" s="94"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11.08</v>
      </c>
    </row>
    <row r="2219" spans="1:11" x14ac:dyDescent="0.25">
      <c r="A2219" s="2">
        <v>34300</v>
      </c>
      <c r="B2219" s="73" t="s">
        <v>5111</v>
      </c>
      <c r="C2219" s="73" t="s">
        <v>265</v>
      </c>
      <c r="D2219" s="73" t="s">
        <v>3742</v>
      </c>
      <c r="E2219" s="73">
        <v>750</v>
      </c>
      <c r="F2219" s="73">
        <v>12</v>
      </c>
      <c r="G2219" s="74">
        <v>40</v>
      </c>
      <c r="H2219" s="73" t="s">
        <v>2460</v>
      </c>
      <c r="I2219" s="74">
        <v>29.99</v>
      </c>
      <c r="J2219" s="2">
        <v>1</v>
      </c>
      <c r="K2219" s="94"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23.42</v>
      </c>
    </row>
    <row r="2220" spans="1:11" x14ac:dyDescent="0.25">
      <c r="A2220" s="2">
        <v>34318</v>
      </c>
      <c r="B2220" s="73" t="s">
        <v>2206</v>
      </c>
      <c r="C2220" s="73" t="s">
        <v>265</v>
      </c>
      <c r="D2220" s="73" t="s">
        <v>3761</v>
      </c>
      <c r="E2220" s="73">
        <v>1140</v>
      </c>
      <c r="F2220" s="73">
        <v>6</v>
      </c>
      <c r="G2220" s="74">
        <v>40</v>
      </c>
      <c r="H2220" s="73" t="s">
        <v>2466</v>
      </c>
      <c r="I2220" s="74">
        <v>37.01</v>
      </c>
      <c r="J2220" s="2">
        <v>1</v>
      </c>
      <c r="K2220" s="94"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35.6</v>
      </c>
    </row>
    <row r="2221" spans="1:11" x14ac:dyDescent="0.25">
      <c r="A2221" s="2">
        <v>34321</v>
      </c>
      <c r="B2221" s="73" t="s">
        <v>2117</v>
      </c>
      <c r="C2221" s="73" t="s">
        <v>266</v>
      </c>
      <c r="D2221" s="73" t="s">
        <v>3757</v>
      </c>
      <c r="E2221" s="73">
        <v>750</v>
      </c>
      <c r="F2221" s="73">
        <v>12</v>
      </c>
      <c r="G2221" s="74">
        <v>13.5</v>
      </c>
      <c r="H2221" s="73" t="s">
        <v>2482</v>
      </c>
      <c r="I2221" s="74">
        <v>17.989999999999998</v>
      </c>
      <c r="J2221" s="2">
        <v>1</v>
      </c>
      <c r="K2221" s="94"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7.9</v>
      </c>
    </row>
    <row r="2222" spans="1:11" x14ac:dyDescent="0.25">
      <c r="A2222" s="2">
        <v>34325</v>
      </c>
      <c r="B2222" s="73" t="s">
        <v>4928</v>
      </c>
      <c r="C2222" s="73" t="s">
        <v>266</v>
      </c>
      <c r="D2222" s="73" t="s">
        <v>3758</v>
      </c>
      <c r="E2222" s="73">
        <v>750</v>
      </c>
      <c r="F2222" s="73">
        <v>12</v>
      </c>
      <c r="G2222" s="74">
        <v>13</v>
      </c>
      <c r="H2222" s="73" t="s">
        <v>4291</v>
      </c>
      <c r="I2222" s="74">
        <v>11.9</v>
      </c>
      <c r="J2222" s="2">
        <v>1</v>
      </c>
      <c r="K2222" s="94"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7.61</v>
      </c>
    </row>
    <row r="2223" spans="1:11" x14ac:dyDescent="0.25">
      <c r="A2223" s="2">
        <v>34330</v>
      </c>
      <c r="B2223" s="73" t="s">
        <v>5112</v>
      </c>
      <c r="C2223" s="73" t="s">
        <v>266</v>
      </c>
      <c r="D2223" s="73" t="s">
        <v>3775</v>
      </c>
      <c r="E2223" s="73">
        <v>750</v>
      </c>
      <c r="F2223" s="73">
        <v>12</v>
      </c>
      <c r="G2223" s="74">
        <v>12</v>
      </c>
      <c r="H2223" s="73" t="s">
        <v>4291</v>
      </c>
      <c r="I2223" s="74">
        <v>11.9</v>
      </c>
      <c r="J2223" s="2">
        <v>1</v>
      </c>
      <c r="K2223" s="94"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7.03</v>
      </c>
    </row>
    <row r="2224" spans="1:11" x14ac:dyDescent="0.25">
      <c r="A2224" s="2">
        <v>34374</v>
      </c>
      <c r="B2224" s="73" t="s">
        <v>4929</v>
      </c>
      <c r="C2224" s="73" t="s">
        <v>266</v>
      </c>
      <c r="D2224" s="73" t="s">
        <v>3747</v>
      </c>
      <c r="E2224" s="73">
        <v>750</v>
      </c>
      <c r="F2224" s="73">
        <v>12</v>
      </c>
      <c r="G2224" s="74">
        <v>14.8</v>
      </c>
      <c r="H2224" s="73" t="s">
        <v>2469</v>
      </c>
      <c r="I2224" s="74">
        <v>16.2</v>
      </c>
      <c r="J2224" s="2">
        <v>1</v>
      </c>
      <c r="K2224" s="94"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8.67</v>
      </c>
    </row>
    <row r="2225" spans="1:11" x14ac:dyDescent="0.25">
      <c r="A2225" s="2">
        <v>34382</v>
      </c>
      <c r="B2225" s="73" t="s">
        <v>2083</v>
      </c>
      <c r="C2225" s="73" t="s">
        <v>267</v>
      </c>
      <c r="D2225" s="73" t="s">
        <v>3751</v>
      </c>
      <c r="E2225" s="73">
        <v>473</v>
      </c>
      <c r="F2225" s="73">
        <v>24</v>
      </c>
      <c r="G2225" s="74">
        <v>6</v>
      </c>
      <c r="H2225" s="73" t="s">
        <v>3158</v>
      </c>
      <c r="I2225" s="74">
        <v>6</v>
      </c>
      <c r="J2225" s="2">
        <v>1</v>
      </c>
      <c r="K2225" s="94"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2.2200000000000002</v>
      </c>
    </row>
    <row r="2226" spans="1:11" x14ac:dyDescent="0.25">
      <c r="A2226" s="2">
        <v>34382</v>
      </c>
      <c r="B2226" s="73" t="s">
        <v>2083</v>
      </c>
      <c r="C2226" s="73" t="s">
        <v>267</v>
      </c>
      <c r="D2226" s="73" t="s">
        <v>3751</v>
      </c>
      <c r="E2226" s="73">
        <v>473</v>
      </c>
      <c r="F2226" s="73">
        <v>24</v>
      </c>
      <c r="G2226" s="74">
        <v>6</v>
      </c>
      <c r="H2226" s="73" t="s">
        <v>3158</v>
      </c>
      <c r="I2226" s="74">
        <v>6</v>
      </c>
      <c r="J2226" s="2">
        <v>1</v>
      </c>
      <c r="K2226" s="94"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2.2200000000000002</v>
      </c>
    </row>
    <row r="2227" spans="1:11" x14ac:dyDescent="0.25">
      <c r="A2227" s="2">
        <v>34384</v>
      </c>
      <c r="B2227" s="73" t="s">
        <v>2084</v>
      </c>
      <c r="C2227" s="73" t="s">
        <v>267</v>
      </c>
      <c r="D2227" s="73" t="s">
        <v>3751</v>
      </c>
      <c r="E2227" s="73">
        <v>473</v>
      </c>
      <c r="F2227" s="73">
        <v>24</v>
      </c>
      <c r="G2227" s="74">
        <v>6</v>
      </c>
      <c r="H2227" s="73" t="s">
        <v>3158</v>
      </c>
      <c r="I2227" s="74">
        <v>5</v>
      </c>
      <c r="J2227" s="2">
        <v>1</v>
      </c>
      <c r="K2227" s="94"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2.2200000000000002</v>
      </c>
    </row>
    <row r="2228" spans="1:11" x14ac:dyDescent="0.25">
      <c r="A2228" s="2">
        <v>34384</v>
      </c>
      <c r="B2228" s="73" t="s">
        <v>2084</v>
      </c>
      <c r="C2228" s="73" t="s">
        <v>267</v>
      </c>
      <c r="D2228" s="73" t="s">
        <v>3751</v>
      </c>
      <c r="E2228" s="73">
        <v>473</v>
      </c>
      <c r="F2228" s="73">
        <v>24</v>
      </c>
      <c r="G2228" s="74">
        <v>6</v>
      </c>
      <c r="H2228" s="73" t="s">
        <v>3158</v>
      </c>
      <c r="I2228" s="74">
        <v>5</v>
      </c>
      <c r="J2228" s="2">
        <v>1</v>
      </c>
      <c r="K2228" s="94"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2.2200000000000002</v>
      </c>
    </row>
    <row r="2229" spans="1:11" x14ac:dyDescent="0.25">
      <c r="A2229" s="2">
        <v>34385</v>
      </c>
      <c r="B2229" s="73" t="s">
        <v>2085</v>
      </c>
      <c r="C2229" s="73" t="s">
        <v>267</v>
      </c>
      <c r="D2229" s="73" t="s">
        <v>3751</v>
      </c>
      <c r="E2229" s="73">
        <v>473</v>
      </c>
      <c r="F2229" s="73">
        <v>24</v>
      </c>
      <c r="G2229" s="74">
        <v>6</v>
      </c>
      <c r="H2229" s="73" t="s">
        <v>3158</v>
      </c>
      <c r="I2229" s="74">
        <v>4</v>
      </c>
      <c r="J2229" s="2">
        <v>1</v>
      </c>
      <c r="K2229" s="94"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2.2200000000000002</v>
      </c>
    </row>
    <row r="2230" spans="1:11" x14ac:dyDescent="0.25">
      <c r="A2230" s="2">
        <v>34385</v>
      </c>
      <c r="B2230" s="73" t="s">
        <v>2085</v>
      </c>
      <c r="C2230" s="73" t="s">
        <v>267</v>
      </c>
      <c r="D2230" s="73" t="s">
        <v>3751</v>
      </c>
      <c r="E2230" s="73">
        <v>473</v>
      </c>
      <c r="F2230" s="73">
        <v>24</v>
      </c>
      <c r="G2230" s="74">
        <v>6</v>
      </c>
      <c r="H2230" s="73" t="s">
        <v>3158</v>
      </c>
      <c r="I2230" s="74">
        <v>4</v>
      </c>
      <c r="J2230" s="2">
        <v>1</v>
      </c>
      <c r="K2230" s="94"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2.2200000000000002</v>
      </c>
    </row>
    <row r="2231" spans="1:11" x14ac:dyDescent="0.25">
      <c r="A2231" s="2">
        <v>34416</v>
      </c>
      <c r="B2231" s="73" t="s">
        <v>2075</v>
      </c>
      <c r="C2231" s="73" t="s">
        <v>267</v>
      </c>
      <c r="D2231" s="73" t="s">
        <v>3802</v>
      </c>
      <c r="E2231" s="73">
        <v>2130</v>
      </c>
      <c r="F2231" s="73">
        <v>4</v>
      </c>
      <c r="G2231" s="74">
        <v>5</v>
      </c>
      <c r="H2231" s="73" t="s">
        <v>2463</v>
      </c>
      <c r="I2231" s="74">
        <v>15.59</v>
      </c>
      <c r="J2231" s="2">
        <v>6</v>
      </c>
      <c r="K2231" s="94"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8.31</v>
      </c>
    </row>
    <row r="2232" spans="1:11" x14ac:dyDescent="0.25">
      <c r="A2232" s="2">
        <v>34416</v>
      </c>
      <c r="B2232" s="73" t="s">
        <v>2075</v>
      </c>
      <c r="C2232" s="73" t="s">
        <v>267</v>
      </c>
      <c r="D2232" s="73" t="s">
        <v>3802</v>
      </c>
      <c r="E2232" s="73">
        <v>2130</v>
      </c>
      <c r="F2232" s="73">
        <v>4</v>
      </c>
      <c r="G2232" s="74">
        <v>5</v>
      </c>
      <c r="H2232" s="73" t="s">
        <v>2463</v>
      </c>
      <c r="I2232" s="74">
        <v>15.59</v>
      </c>
      <c r="J2232" s="2">
        <v>6</v>
      </c>
      <c r="K2232" s="94"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8.31</v>
      </c>
    </row>
    <row r="2233" spans="1:11" x14ac:dyDescent="0.25">
      <c r="A2233" s="2">
        <v>34432</v>
      </c>
      <c r="B2233" s="73" t="s">
        <v>2073</v>
      </c>
      <c r="C2233" s="73" t="s">
        <v>267</v>
      </c>
      <c r="D2233" s="73" t="s">
        <v>3741</v>
      </c>
      <c r="E2233" s="73">
        <v>2130</v>
      </c>
      <c r="F2233" s="73">
        <v>4</v>
      </c>
      <c r="G2233" s="74">
        <v>5</v>
      </c>
      <c r="H2233" s="73" t="s">
        <v>2463</v>
      </c>
      <c r="I2233" s="74">
        <v>15.59</v>
      </c>
      <c r="J2233" s="2">
        <v>6</v>
      </c>
      <c r="K2233" s="94"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8.31</v>
      </c>
    </row>
    <row r="2234" spans="1:11" x14ac:dyDescent="0.25">
      <c r="A2234" s="2">
        <v>34432</v>
      </c>
      <c r="B2234" s="73" t="s">
        <v>2073</v>
      </c>
      <c r="C2234" s="73" t="s">
        <v>267</v>
      </c>
      <c r="D2234" s="73" t="s">
        <v>3741</v>
      </c>
      <c r="E2234" s="73">
        <v>2130</v>
      </c>
      <c r="F2234" s="73">
        <v>4</v>
      </c>
      <c r="G2234" s="74">
        <v>5</v>
      </c>
      <c r="H2234" s="73" t="s">
        <v>2463</v>
      </c>
      <c r="I2234" s="74">
        <v>15.59</v>
      </c>
      <c r="J2234" s="2">
        <v>6</v>
      </c>
      <c r="K2234" s="94"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8.31</v>
      </c>
    </row>
    <row r="2235" spans="1:11" x14ac:dyDescent="0.25">
      <c r="A2235" s="2">
        <v>34441</v>
      </c>
      <c r="B2235" s="73" t="s">
        <v>2082</v>
      </c>
      <c r="C2235" s="73" t="s">
        <v>267</v>
      </c>
      <c r="D2235" s="73" t="s">
        <v>3741</v>
      </c>
      <c r="E2235" s="73">
        <v>473</v>
      </c>
      <c r="F2235" s="73">
        <v>24</v>
      </c>
      <c r="G2235" s="74">
        <v>5</v>
      </c>
      <c r="H2235" s="73" t="s">
        <v>2510</v>
      </c>
      <c r="I2235" s="74">
        <v>2.89</v>
      </c>
      <c r="J2235" s="2">
        <v>1</v>
      </c>
      <c r="K2235" s="94"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1.85</v>
      </c>
    </row>
    <row r="2236" spans="1:11" x14ac:dyDescent="0.25">
      <c r="A2236" s="2">
        <v>34441</v>
      </c>
      <c r="B2236" s="73" t="s">
        <v>2082</v>
      </c>
      <c r="C2236" s="73" t="s">
        <v>267</v>
      </c>
      <c r="D2236" s="73" t="s">
        <v>3741</v>
      </c>
      <c r="E2236" s="73">
        <v>473</v>
      </c>
      <c r="F2236" s="73">
        <v>24</v>
      </c>
      <c r="G2236" s="74">
        <v>5</v>
      </c>
      <c r="H2236" s="73" t="s">
        <v>2510</v>
      </c>
      <c r="I2236" s="74">
        <v>2.89</v>
      </c>
      <c r="J2236" s="2">
        <v>1</v>
      </c>
      <c r="K2236" s="94"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1.85</v>
      </c>
    </row>
    <row r="2237" spans="1:11" x14ac:dyDescent="0.25">
      <c r="A2237" s="2">
        <v>34445</v>
      </c>
      <c r="B2237" s="73" t="s">
        <v>1219</v>
      </c>
      <c r="C2237" s="73" t="s">
        <v>266</v>
      </c>
      <c r="D2237" s="73" t="s">
        <v>3752</v>
      </c>
      <c r="E2237" s="73">
        <v>200</v>
      </c>
      <c r="F2237" s="73">
        <v>24</v>
      </c>
      <c r="G2237" s="74">
        <v>11</v>
      </c>
      <c r="H2237" s="73" t="s">
        <v>4556</v>
      </c>
      <c r="I2237" s="74">
        <v>8.99</v>
      </c>
      <c r="J2237" s="2">
        <v>1</v>
      </c>
      <c r="K2237" s="94"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2.4700000000000002</v>
      </c>
    </row>
    <row r="2238" spans="1:11" x14ac:dyDescent="0.25">
      <c r="A2238" s="2">
        <v>34448</v>
      </c>
      <c r="B2238" s="73" t="s">
        <v>2070</v>
      </c>
      <c r="C2238" s="73" t="s">
        <v>266</v>
      </c>
      <c r="D2238" s="73" t="s">
        <v>3743</v>
      </c>
      <c r="E2238" s="73">
        <v>200</v>
      </c>
      <c r="F2238" s="73">
        <v>24</v>
      </c>
      <c r="G2238" s="74">
        <v>11</v>
      </c>
      <c r="H2238" s="73" t="s">
        <v>4556</v>
      </c>
      <c r="I2238" s="74">
        <v>8.99</v>
      </c>
      <c r="J2238" s="2">
        <v>1</v>
      </c>
      <c r="K2238" s="94"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2.4700000000000002</v>
      </c>
    </row>
    <row r="2239" spans="1:11" x14ac:dyDescent="0.25">
      <c r="A2239" s="2">
        <v>34450</v>
      </c>
      <c r="B2239" s="73" t="s">
        <v>2106</v>
      </c>
      <c r="C2239" s="73" t="s">
        <v>266</v>
      </c>
      <c r="D2239" s="73" t="s">
        <v>3743</v>
      </c>
      <c r="E2239" s="73">
        <v>750</v>
      </c>
      <c r="F2239" s="73">
        <v>6</v>
      </c>
      <c r="G2239" s="74">
        <v>6</v>
      </c>
      <c r="H2239" s="73" t="s">
        <v>2482</v>
      </c>
      <c r="I2239" s="74">
        <v>18.989999999999998</v>
      </c>
      <c r="J2239" s="2">
        <v>1</v>
      </c>
      <c r="K2239" s="94"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3.51</v>
      </c>
    </row>
    <row r="2240" spans="1:11" x14ac:dyDescent="0.25">
      <c r="A2240" s="2">
        <v>34512</v>
      </c>
      <c r="B2240" s="73" t="s">
        <v>2069</v>
      </c>
      <c r="C2240" s="73" t="s">
        <v>265</v>
      </c>
      <c r="D2240" s="73" t="s">
        <v>3781</v>
      </c>
      <c r="E2240" s="73">
        <v>120</v>
      </c>
      <c r="F2240" s="73">
        <v>18</v>
      </c>
      <c r="G2240" s="74">
        <v>20</v>
      </c>
      <c r="H2240" s="73" t="s">
        <v>2493</v>
      </c>
      <c r="I2240" s="74">
        <v>11.49</v>
      </c>
      <c r="J2240" s="2">
        <v>4</v>
      </c>
      <c r="K2240" s="94"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2.5499999999999998</v>
      </c>
    </row>
    <row r="2241" spans="1:11" x14ac:dyDescent="0.25">
      <c r="A2241" s="2">
        <v>34513</v>
      </c>
      <c r="B2241" s="73" t="s">
        <v>2107</v>
      </c>
      <c r="C2241" s="73" t="s">
        <v>266</v>
      </c>
      <c r="D2241" s="73" t="s">
        <v>3747</v>
      </c>
      <c r="E2241" s="73">
        <v>750</v>
      </c>
      <c r="F2241" s="73">
        <v>12</v>
      </c>
      <c r="G2241" s="74">
        <v>13.9</v>
      </c>
      <c r="H2241" s="73" t="s">
        <v>2469</v>
      </c>
      <c r="I2241" s="74">
        <v>27.99</v>
      </c>
      <c r="J2241" s="2">
        <v>1</v>
      </c>
      <c r="K2241" s="94"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8.14</v>
      </c>
    </row>
    <row r="2242" spans="1:11" x14ac:dyDescent="0.25">
      <c r="A2242" s="2">
        <v>34520</v>
      </c>
      <c r="B2242" s="73" t="s">
        <v>2108</v>
      </c>
      <c r="C2242" s="73" t="s">
        <v>266</v>
      </c>
      <c r="D2242" s="73" t="s">
        <v>3745</v>
      </c>
      <c r="E2242" s="73">
        <v>750</v>
      </c>
      <c r="F2242" s="73">
        <v>12</v>
      </c>
      <c r="G2242" s="74">
        <v>14.5</v>
      </c>
      <c r="H2242" s="73" t="s">
        <v>5026</v>
      </c>
      <c r="I2242" s="74">
        <v>25.99</v>
      </c>
      <c r="J2242" s="2">
        <v>1</v>
      </c>
      <c r="K2242" s="94"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8.49</v>
      </c>
    </row>
    <row r="2243" spans="1:11" x14ac:dyDescent="0.25">
      <c r="A2243" s="2">
        <v>34552</v>
      </c>
      <c r="B2243" s="73" t="s">
        <v>2092</v>
      </c>
      <c r="C2243" s="73" t="s">
        <v>267</v>
      </c>
      <c r="D2243" s="73" t="s">
        <v>3751</v>
      </c>
      <c r="E2243" s="73">
        <v>473</v>
      </c>
      <c r="F2243" s="73">
        <v>24</v>
      </c>
      <c r="G2243" s="74">
        <v>5.6</v>
      </c>
      <c r="H2243" s="73" t="s">
        <v>2463</v>
      </c>
      <c r="I2243" s="74">
        <v>2.69</v>
      </c>
      <c r="J2243" s="2">
        <v>1</v>
      </c>
      <c r="K2243" s="94"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2.0699999999999998</v>
      </c>
    </row>
    <row r="2244" spans="1:11" x14ac:dyDescent="0.25">
      <c r="A2244" s="2">
        <v>34552</v>
      </c>
      <c r="B2244" s="73" t="s">
        <v>2092</v>
      </c>
      <c r="C2244" s="73" t="s">
        <v>267</v>
      </c>
      <c r="D2244" s="73" t="s">
        <v>3751</v>
      </c>
      <c r="E2244" s="73">
        <v>473</v>
      </c>
      <c r="F2244" s="73">
        <v>24</v>
      </c>
      <c r="G2244" s="74">
        <v>5.6</v>
      </c>
      <c r="H2244" s="73" t="s">
        <v>2463</v>
      </c>
      <c r="I2244" s="74">
        <v>2.69</v>
      </c>
      <c r="J2244" s="2">
        <v>1</v>
      </c>
      <c r="K2244" s="94"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2.0699999999999998</v>
      </c>
    </row>
    <row r="2245" spans="1:11" x14ac:dyDescent="0.25">
      <c r="A2245" s="2">
        <v>34561</v>
      </c>
      <c r="B2245" s="73" t="s">
        <v>2074</v>
      </c>
      <c r="C2245" s="73" t="s">
        <v>267</v>
      </c>
      <c r="D2245" s="73" t="s">
        <v>3751</v>
      </c>
      <c r="E2245" s="73">
        <v>2130</v>
      </c>
      <c r="F2245" s="73">
        <v>4</v>
      </c>
      <c r="G2245" s="74">
        <v>8</v>
      </c>
      <c r="H2245" s="73" t="s">
        <v>2463</v>
      </c>
      <c r="I2245" s="74">
        <v>13.3</v>
      </c>
      <c r="J2245" s="2">
        <v>6</v>
      </c>
      <c r="K2245" s="94"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13.3</v>
      </c>
    </row>
    <row r="2246" spans="1:11" x14ac:dyDescent="0.25">
      <c r="A2246" s="2">
        <v>34561</v>
      </c>
      <c r="B2246" s="73" t="s">
        <v>2074</v>
      </c>
      <c r="C2246" s="73" t="s">
        <v>267</v>
      </c>
      <c r="D2246" s="73" t="s">
        <v>3751</v>
      </c>
      <c r="E2246" s="73">
        <v>2130</v>
      </c>
      <c r="F2246" s="73">
        <v>4</v>
      </c>
      <c r="G2246" s="74">
        <v>8</v>
      </c>
      <c r="H2246" s="73" t="s">
        <v>2463</v>
      </c>
      <c r="I2246" s="74">
        <v>13.3</v>
      </c>
      <c r="J2246" s="2">
        <v>6</v>
      </c>
      <c r="K2246" s="94"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13.3</v>
      </c>
    </row>
    <row r="2247" spans="1:11" x14ac:dyDescent="0.25">
      <c r="A2247" s="2">
        <v>34606</v>
      </c>
      <c r="B2247" s="73" t="s">
        <v>2091</v>
      </c>
      <c r="C2247" s="73" t="s">
        <v>267</v>
      </c>
      <c r="D2247" s="73" t="s">
        <v>3777</v>
      </c>
      <c r="E2247" s="73">
        <v>473</v>
      </c>
      <c r="F2247" s="73">
        <v>24</v>
      </c>
      <c r="G2247" s="74">
        <v>5</v>
      </c>
      <c r="H2247" s="73" t="s">
        <v>2554</v>
      </c>
      <c r="I2247" s="74">
        <v>4.8899999999999997</v>
      </c>
      <c r="J2247" s="2">
        <v>1</v>
      </c>
      <c r="K2247" s="94"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1.85</v>
      </c>
    </row>
    <row r="2248" spans="1:11" x14ac:dyDescent="0.25">
      <c r="A2248" s="2">
        <v>34606</v>
      </c>
      <c r="B2248" s="73" t="s">
        <v>2091</v>
      </c>
      <c r="C2248" s="73" t="s">
        <v>267</v>
      </c>
      <c r="D2248" s="73" t="s">
        <v>3777</v>
      </c>
      <c r="E2248" s="73">
        <v>473</v>
      </c>
      <c r="F2248" s="73">
        <v>24</v>
      </c>
      <c r="G2248" s="74">
        <v>5</v>
      </c>
      <c r="H2248" s="73" t="s">
        <v>2554</v>
      </c>
      <c r="I2248" s="74">
        <v>4.8899999999999997</v>
      </c>
      <c r="J2248" s="2">
        <v>1</v>
      </c>
      <c r="K2248" s="94"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1.85</v>
      </c>
    </row>
    <row r="2249" spans="1:11" x14ac:dyDescent="0.25">
      <c r="A2249" s="2">
        <v>34617</v>
      </c>
      <c r="B2249" s="73" t="s">
        <v>2093</v>
      </c>
      <c r="C2249" s="73" t="s">
        <v>4290</v>
      </c>
      <c r="D2249" s="73" t="s">
        <v>3790</v>
      </c>
      <c r="E2249" s="73">
        <v>473</v>
      </c>
      <c r="F2249" s="73">
        <v>24</v>
      </c>
      <c r="G2249" s="74">
        <v>5</v>
      </c>
      <c r="H2249" s="73" t="s">
        <v>2503</v>
      </c>
      <c r="I2249" s="74">
        <v>3.49</v>
      </c>
      <c r="J2249" s="2">
        <v>1</v>
      </c>
      <c r="K2249" s="94"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1.96</v>
      </c>
    </row>
    <row r="2250" spans="1:11" x14ac:dyDescent="0.25">
      <c r="A2250" s="2">
        <v>34617</v>
      </c>
      <c r="B2250" s="73" t="s">
        <v>2093</v>
      </c>
      <c r="C2250" s="73" t="s">
        <v>4290</v>
      </c>
      <c r="D2250" s="73" t="s">
        <v>3790</v>
      </c>
      <c r="E2250" s="73">
        <v>473</v>
      </c>
      <c r="F2250" s="73">
        <v>24</v>
      </c>
      <c r="G2250" s="74">
        <v>5</v>
      </c>
      <c r="H2250" s="73" t="s">
        <v>2503</v>
      </c>
      <c r="I2250" s="74">
        <v>3.49</v>
      </c>
      <c r="J2250" s="2">
        <v>1</v>
      </c>
      <c r="K2250" s="94"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1.96</v>
      </c>
    </row>
    <row r="2251" spans="1:11" x14ac:dyDescent="0.25">
      <c r="A2251" s="2">
        <v>34618</v>
      </c>
      <c r="B2251" s="73" t="s">
        <v>2067</v>
      </c>
      <c r="C2251" s="73" t="s">
        <v>4290</v>
      </c>
      <c r="D2251" s="73" t="s">
        <v>3790</v>
      </c>
      <c r="E2251" s="73">
        <v>1000</v>
      </c>
      <c r="F2251" s="73">
        <v>12</v>
      </c>
      <c r="G2251" s="74">
        <v>6.9</v>
      </c>
      <c r="H2251" s="73" t="s">
        <v>2503</v>
      </c>
      <c r="I2251" s="74">
        <v>10.19</v>
      </c>
      <c r="J2251" s="2">
        <v>1</v>
      </c>
      <c r="K2251" s="94"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5.39</v>
      </c>
    </row>
    <row r="2252" spans="1:11" x14ac:dyDescent="0.25">
      <c r="A2252" s="2">
        <v>34618</v>
      </c>
      <c r="B2252" s="73" t="s">
        <v>2067</v>
      </c>
      <c r="C2252" s="73" t="s">
        <v>4290</v>
      </c>
      <c r="D2252" s="73" t="s">
        <v>3790</v>
      </c>
      <c r="E2252" s="73">
        <v>1000</v>
      </c>
      <c r="F2252" s="73">
        <v>12</v>
      </c>
      <c r="G2252" s="74">
        <v>6.9</v>
      </c>
      <c r="H2252" s="73" t="s">
        <v>2503</v>
      </c>
      <c r="I2252" s="74">
        <v>10.19</v>
      </c>
      <c r="J2252" s="2">
        <v>1</v>
      </c>
      <c r="K2252" s="94"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5.39</v>
      </c>
    </row>
    <row r="2253" spans="1:11" x14ac:dyDescent="0.25">
      <c r="A2253" s="2">
        <v>34637</v>
      </c>
      <c r="B2253" s="73" t="s">
        <v>293</v>
      </c>
      <c r="C2253" s="73" t="s">
        <v>265</v>
      </c>
      <c r="D2253" s="73" t="s">
        <v>5079</v>
      </c>
      <c r="E2253" s="73">
        <v>1750</v>
      </c>
      <c r="F2253" s="73">
        <v>6</v>
      </c>
      <c r="G2253" s="74">
        <v>40</v>
      </c>
      <c r="H2253" s="73" t="s">
        <v>4893</v>
      </c>
      <c r="I2253" s="74">
        <v>55.99</v>
      </c>
      <c r="J2253" s="2">
        <v>1</v>
      </c>
      <c r="K2253" s="94"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54.65</v>
      </c>
    </row>
    <row r="2254" spans="1:11" x14ac:dyDescent="0.25">
      <c r="A2254" s="2">
        <v>34690</v>
      </c>
      <c r="B2254" s="73" t="s">
        <v>2086</v>
      </c>
      <c r="C2254" s="73" t="s">
        <v>267</v>
      </c>
      <c r="D2254" s="73" t="s">
        <v>3751</v>
      </c>
      <c r="E2254" s="73">
        <v>473</v>
      </c>
      <c r="F2254" s="73">
        <v>24</v>
      </c>
      <c r="G2254" s="74">
        <v>6</v>
      </c>
      <c r="H2254" s="73" t="s">
        <v>2558</v>
      </c>
      <c r="I2254" s="74">
        <v>4.5</v>
      </c>
      <c r="J2254" s="2">
        <v>1</v>
      </c>
      <c r="K2254" s="94"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2.2200000000000002</v>
      </c>
    </row>
    <row r="2255" spans="1:11" x14ac:dyDescent="0.25">
      <c r="A2255" s="2">
        <v>34690</v>
      </c>
      <c r="B2255" s="73" t="s">
        <v>2086</v>
      </c>
      <c r="C2255" s="73" t="s">
        <v>267</v>
      </c>
      <c r="D2255" s="73" t="s">
        <v>3751</v>
      </c>
      <c r="E2255" s="73">
        <v>473</v>
      </c>
      <c r="F2255" s="73">
        <v>24</v>
      </c>
      <c r="G2255" s="74">
        <v>6</v>
      </c>
      <c r="H2255" s="73" t="s">
        <v>2558</v>
      </c>
      <c r="I2255" s="74">
        <v>4.5</v>
      </c>
      <c r="J2255" s="2">
        <v>1</v>
      </c>
      <c r="K2255" s="94"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2.2200000000000002</v>
      </c>
    </row>
    <row r="2256" spans="1:11" x14ac:dyDescent="0.25">
      <c r="A2256" s="2">
        <v>34701</v>
      </c>
      <c r="B2256" s="73" t="s">
        <v>1669</v>
      </c>
      <c r="C2256" s="73" t="s">
        <v>265</v>
      </c>
      <c r="D2256" s="73" t="s">
        <v>5089</v>
      </c>
      <c r="E2256" s="73">
        <v>1750</v>
      </c>
      <c r="F2256" s="73">
        <v>6</v>
      </c>
      <c r="G2256" s="74">
        <v>45</v>
      </c>
      <c r="H2256" s="73" t="s">
        <v>2482</v>
      </c>
      <c r="I2256" s="74">
        <v>79.989999999999995</v>
      </c>
      <c r="J2256" s="2">
        <v>1</v>
      </c>
      <c r="K2256" s="94"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61.48</v>
      </c>
    </row>
    <row r="2257" spans="1:11" x14ac:dyDescent="0.25">
      <c r="A2257" s="2">
        <v>34709</v>
      </c>
      <c r="B2257" s="73" t="s">
        <v>1194</v>
      </c>
      <c r="C2257" s="73" t="s">
        <v>265</v>
      </c>
      <c r="D2257" s="73" t="s">
        <v>5092</v>
      </c>
      <c r="E2257" s="73">
        <v>750</v>
      </c>
      <c r="F2257" s="73">
        <v>6</v>
      </c>
      <c r="G2257" s="74">
        <v>40</v>
      </c>
      <c r="H2257" s="73" t="s">
        <v>2470</v>
      </c>
      <c r="I2257" s="74">
        <v>51.49</v>
      </c>
      <c r="J2257" s="2">
        <v>1</v>
      </c>
      <c r="K2257" s="94"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23.42</v>
      </c>
    </row>
    <row r="2258" spans="1:11" x14ac:dyDescent="0.25">
      <c r="A2258" s="2">
        <v>34710</v>
      </c>
      <c r="B2258" s="73" t="s">
        <v>2109</v>
      </c>
      <c r="C2258" s="73" t="s">
        <v>266</v>
      </c>
      <c r="D2258" s="73" t="s">
        <v>3747</v>
      </c>
      <c r="E2258" s="73">
        <v>750</v>
      </c>
      <c r="F2258" s="73">
        <v>6</v>
      </c>
      <c r="G2258" s="74">
        <v>14</v>
      </c>
      <c r="H2258" s="73" t="s">
        <v>2482</v>
      </c>
      <c r="I2258" s="74">
        <v>54.49</v>
      </c>
      <c r="J2258" s="2">
        <v>1</v>
      </c>
      <c r="K2258" s="94"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8.1999999999999993</v>
      </c>
    </row>
    <row r="2259" spans="1:11" x14ac:dyDescent="0.25">
      <c r="A2259" s="2">
        <v>34711</v>
      </c>
      <c r="B2259" s="73" t="s">
        <v>2110</v>
      </c>
      <c r="C2259" s="73" t="s">
        <v>266</v>
      </c>
      <c r="D2259" s="73" t="s">
        <v>3745</v>
      </c>
      <c r="E2259" s="73">
        <v>750</v>
      </c>
      <c r="F2259" s="73">
        <v>12</v>
      </c>
      <c r="G2259" s="74">
        <v>13.5</v>
      </c>
      <c r="H2259" s="73" t="s">
        <v>2482</v>
      </c>
      <c r="I2259" s="74">
        <v>28.99</v>
      </c>
      <c r="J2259" s="2">
        <v>1</v>
      </c>
      <c r="K2259" s="94"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7.9</v>
      </c>
    </row>
    <row r="2260" spans="1:11" x14ac:dyDescent="0.25">
      <c r="A2260" s="2">
        <v>34718</v>
      </c>
      <c r="B2260" s="73" t="s">
        <v>2961</v>
      </c>
      <c r="C2260" s="73" t="s">
        <v>266</v>
      </c>
      <c r="D2260" s="73" t="s">
        <v>3757</v>
      </c>
      <c r="E2260" s="73">
        <v>750</v>
      </c>
      <c r="F2260" s="73">
        <v>12</v>
      </c>
      <c r="G2260" s="74">
        <v>13.3</v>
      </c>
      <c r="H2260" s="73" t="s">
        <v>2472</v>
      </c>
      <c r="I2260" s="74">
        <v>15.11</v>
      </c>
      <c r="J2260" s="2">
        <v>1</v>
      </c>
      <c r="K2260" s="94"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7.79</v>
      </c>
    </row>
    <row r="2261" spans="1:11" x14ac:dyDescent="0.25">
      <c r="A2261" s="2">
        <v>34721</v>
      </c>
      <c r="B2261" s="73" t="s">
        <v>852</v>
      </c>
      <c r="C2261" s="73" t="s">
        <v>266</v>
      </c>
      <c r="D2261" s="73" t="s">
        <v>3747</v>
      </c>
      <c r="E2261" s="73">
        <v>750</v>
      </c>
      <c r="F2261" s="73">
        <v>6</v>
      </c>
      <c r="G2261" s="74">
        <v>12.5</v>
      </c>
      <c r="H2261" s="73" t="s">
        <v>2479</v>
      </c>
      <c r="I2261" s="74">
        <v>13.99</v>
      </c>
      <c r="J2261" s="2">
        <v>1</v>
      </c>
      <c r="K2261" s="94"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7.32</v>
      </c>
    </row>
    <row r="2262" spans="1:11" x14ac:dyDescent="0.25">
      <c r="A2262" s="2">
        <v>34722</v>
      </c>
      <c r="B2262" s="73" t="s">
        <v>373</v>
      </c>
      <c r="C2262" s="73" t="s">
        <v>267</v>
      </c>
      <c r="D2262" s="73" t="s">
        <v>3741</v>
      </c>
      <c r="E2262" s="73">
        <v>330</v>
      </c>
      <c r="F2262" s="73">
        <v>24</v>
      </c>
      <c r="G2262" s="74">
        <v>4.7</v>
      </c>
      <c r="H2262" s="73" t="s">
        <v>2463</v>
      </c>
      <c r="I2262" s="74">
        <v>2.69</v>
      </c>
      <c r="J2262" s="2">
        <v>1</v>
      </c>
      <c r="K2262" s="94"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1.21</v>
      </c>
    </row>
    <row r="2263" spans="1:11" x14ac:dyDescent="0.25">
      <c r="A2263" s="2">
        <v>34723</v>
      </c>
      <c r="B2263" s="73" t="s">
        <v>1233</v>
      </c>
      <c r="C2263" s="73" t="s">
        <v>267</v>
      </c>
      <c r="D2263" s="73" t="s">
        <v>3751</v>
      </c>
      <c r="E2263" s="73">
        <v>284</v>
      </c>
      <c r="F2263" s="73">
        <v>24</v>
      </c>
      <c r="G2263" s="74">
        <v>7.3</v>
      </c>
      <c r="H2263" s="73" t="s">
        <v>2463</v>
      </c>
      <c r="I2263" s="74">
        <v>2.59</v>
      </c>
      <c r="J2263" s="2">
        <v>1</v>
      </c>
      <c r="K2263" s="94"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1.62</v>
      </c>
    </row>
    <row r="2264" spans="1:11" x14ac:dyDescent="0.25">
      <c r="A2264" s="2">
        <v>34726</v>
      </c>
      <c r="B2264" s="73" t="s">
        <v>2081</v>
      </c>
      <c r="C2264" s="73" t="s">
        <v>267</v>
      </c>
      <c r="D2264" s="73" t="s">
        <v>3741</v>
      </c>
      <c r="E2264" s="73">
        <v>4260</v>
      </c>
      <c r="F2264" s="73">
        <v>1</v>
      </c>
      <c r="G2264" s="74">
        <v>4.5</v>
      </c>
      <c r="H2264" s="73" t="s">
        <v>2501</v>
      </c>
      <c r="I2264" s="74">
        <v>31.49</v>
      </c>
      <c r="J2264" s="2">
        <v>12</v>
      </c>
      <c r="K2264" s="94"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14.97</v>
      </c>
    </row>
    <row r="2265" spans="1:11" x14ac:dyDescent="0.25">
      <c r="A2265" s="2">
        <v>34726</v>
      </c>
      <c r="B2265" s="73" t="s">
        <v>2081</v>
      </c>
      <c r="C2265" s="73" t="s">
        <v>267</v>
      </c>
      <c r="D2265" s="73" t="s">
        <v>3741</v>
      </c>
      <c r="E2265" s="73">
        <v>4260</v>
      </c>
      <c r="F2265" s="73">
        <v>1</v>
      </c>
      <c r="G2265" s="74">
        <v>4.5</v>
      </c>
      <c r="H2265" s="73" t="s">
        <v>2501</v>
      </c>
      <c r="I2265" s="74">
        <v>31.49</v>
      </c>
      <c r="J2265" s="2">
        <v>12</v>
      </c>
      <c r="K2265" s="94"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14.97</v>
      </c>
    </row>
    <row r="2266" spans="1:11" x14ac:dyDescent="0.25">
      <c r="A2266" s="2">
        <v>34738</v>
      </c>
      <c r="B2266" s="73" t="s">
        <v>1892</v>
      </c>
      <c r="C2266" s="73" t="s">
        <v>265</v>
      </c>
      <c r="D2266" s="73" t="s">
        <v>3754</v>
      </c>
      <c r="E2266" s="73">
        <v>750</v>
      </c>
      <c r="F2266" s="73">
        <v>12</v>
      </c>
      <c r="G2266" s="74">
        <v>43</v>
      </c>
      <c r="H2266" s="73" t="s">
        <v>4897</v>
      </c>
      <c r="I2266" s="74">
        <v>46.95</v>
      </c>
      <c r="J2266" s="2">
        <v>1</v>
      </c>
      <c r="K2266" s="94"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25.18</v>
      </c>
    </row>
    <row r="2267" spans="1:11" x14ac:dyDescent="0.25">
      <c r="A2267" s="2">
        <v>34771</v>
      </c>
      <c r="B2267" s="73" t="s">
        <v>806</v>
      </c>
      <c r="C2267" s="73" t="s">
        <v>265</v>
      </c>
      <c r="D2267" s="73" t="s">
        <v>5089</v>
      </c>
      <c r="E2267" s="73">
        <v>1750</v>
      </c>
      <c r="F2267" s="73">
        <v>6</v>
      </c>
      <c r="G2267" s="74">
        <v>40</v>
      </c>
      <c r="H2267" s="73" t="s">
        <v>4893</v>
      </c>
      <c r="I2267" s="74">
        <v>66.989999999999995</v>
      </c>
      <c r="J2267" s="2">
        <v>1</v>
      </c>
      <c r="K2267" s="94"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54.65</v>
      </c>
    </row>
    <row r="2268" spans="1:11" x14ac:dyDescent="0.25">
      <c r="A2268" s="2">
        <v>34772</v>
      </c>
      <c r="B2268" s="73" t="s">
        <v>2114</v>
      </c>
      <c r="C2268" s="73" t="s">
        <v>266</v>
      </c>
      <c r="D2268" s="73" t="s">
        <v>3780</v>
      </c>
      <c r="E2268" s="73">
        <v>750</v>
      </c>
      <c r="F2268" s="73">
        <v>12</v>
      </c>
      <c r="G2268" s="74">
        <v>13.5</v>
      </c>
      <c r="H2268" s="73" t="s">
        <v>2475</v>
      </c>
      <c r="I2268" s="74">
        <v>34.99</v>
      </c>
      <c r="J2268" s="2">
        <v>1</v>
      </c>
      <c r="K2268" s="94"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7.9</v>
      </c>
    </row>
    <row r="2269" spans="1:11" x14ac:dyDescent="0.25">
      <c r="A2269" s="2">
        <v>34773</v>
      </c>
      <c r="B2269" s="73" t="s">
        <v>1201</v>
      </c>
      <c r="C2269" s="73" t="s">
        <v>265</v>
      </c>
      <c r="D2269" s="73" t="s">
        <v>5089</v>
      </c>
      <c r="E2269" s="73">
        <v>1140</v>
      </c>
      <c r="F2269" s="73">
        <v>6</v>
      </c>
      <c r="G2269" s="74">
        <v>45</v>
      </c>
      <c r="H2269" s="73" t="s">
        <v>4893</v>
      </c>
      <c r="I2269" s="74">
        <v>67.989999999999995</v>
      </c>
      <c r="J2269" s="2">
        <v>1</v>
      </c>
      <c r="K2269" s="94"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40.049999999999997</v>
      </c>
    </row>
    <row r="2270" spans="1:11" x14ac:dyDescent="0.25">
      <c r="A2270" s="2">
        <v>34774</v>
      </c>
      <c r="B2270" s="73" t="s">
        <v>2115</v>
      </c>
      <c r="C2270" s="73" t="s">
        <v>266</v>
      </c>
      <c r="D2270" s="73" t="s">
        <v>3780</v>
      </c>
      <c r="E2270" s="73">
        <v>750</v>
      </c>
      <c r="F2270" s="73">
        <v>6</v>
      </c>
      <c r="G2270" s="74">
        <v>13.5</v>
      </c>
      <c r="H2270" s="73" t="s">
        <v>2482</v>
      </c>
      <c r="I2270" s="74">
        <v>39.99</v>
      </c>
      <c r="J2270" s="2">
        <v>1</v>
      </c>
      <c r="K2270" s="94"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7.9</v>
      </c>
    </row>
    <row r="2271" spans="1:11" x14ac:dyDescent="0.25">
      <c r="A2271" s="2">
        <v>34800</v>
      </c>
      <c r="B2271" s="73" t="s">
        <v>2116</v>
      </c>
      <c r="C2271" s="73" t="s">
        <v>266</v>
      </c>
      <c r="D2271" s="73" t="s">
        <v>3758</v>
      </c>
      <c r="E2271" s="73">
        <v>750</v>
      </c>
      <c r="F2271" s="73">
        <v>6</v>
      </c>
      <c r="G2271" s="74">
        <v>13.5</v>
      </c>
      <c r="H2271" s="73" t="s">
        <v>2462</v>
      </c>
      <c r="I2271" s="74">
        <v>21.99</v>
      </c>
      <c r="J2271" s="2">
        <v>1</v>
      </c>
      <c r="K2271" s="94"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7.9</v>
      </c>
    </row>
    <row r="2272" spans="1:11" x14ac:dyDescent="0.25">
      <c r="A2272" s="2">
        <v>34801</v>
      </c>
      <c r="B2272" s="73" t="s">
        <v>4930</v>
      </c>
      <c r="C2272" s="73" t="s">
        <v>266</v>
      </c>
      <c r="D2272" s="73" t="s">
        <v>3747</v>
      </c>
      <c r="E2272" s="73">
        <v>750</v>
      </c>
      <c r="F2272" s="73">
        <v>6</v>
      </c>
      <c r="G2272" s="74">
        <v>13.5</v>
      </c>
      <c r="H2272" s="73" t="s">
        <v>2479</v>
      </c>
      <c r="I2272" s="74">
        <v>11.25</v>
      </c>
      <c r="J2272" s="2">
        <v>1</v>
      </c>
      <c r="K2272" s="94"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v>
      </c>
    </row>
    <row r="2273" spans="1:11" x14ac:dyDescent="0.25">
      <c r="A2273" s="2">
        <v>34807</v>
      </c>
      <c r="B2273" s="73" t="s">
        <v>2094</v>
      </c>
      <c r="C2273" s="73" t="s">
        <v>267</v>
      </c>
      <c r="D2273" s="73" t="s">
        <v>3751</v>
      </c>
      <c r="E2273" s="73">
        <v>5676</v>
      </c>
      <c r="F2273" s="73">
        <v>2</v>
      </c>
      <c r="G2273" s="74">
        <v>7</v>
      </c>
      <c r="H2273" s="73" t="s">
        <v>2549</v>
      </c>
      <c r="I2273" s="74">
        <v>38.950000000000003</v>
      </c>
      <c r="J2273" s="2">
        <v>12</v>
      </c>
      <c r="K2273" s="94"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31.02</v>
      </c>
    </row>
    <row r="2274" spans="1:11" x14ac:dyDescent="0.25">
      <c r="A2274" s="2">
        <v>34807</v>
      </c>
      <c r="B2274" s="73" t="s">
        <v>2094</v>
      </c>
      <c r="C2274" s="73" t="s">
        <v>267</v>
      </c>
      <c r="D2274" s="73" t="s">
        <v>3751</v>
      </c>
      <c r="E2274" s="73">
        <v>5676</v>
      </c>
      <c r="F2274" s="73">
        <v>2</v>
      </c>
      <c r="G2274" s="74">
        <v>7</v>
      </c>
      <c r="H2274" s="73" t="s">
        <v>2549</v>
      </c>
      <c r="I2274" s="74">
        <v>38.950000000000003</v>
      </c>
      <c r="J2274" s="2">
        <v>12</v>
      </c>
      <c r="K2274" s="94"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31.02</v>
      </c>
    </row>
    <row r="2275" spans="1:11" x14ac:dyDescent="0.25">
      <c r="A2275" s="2">
        <v>34809</v>
      </c>
      <c r="B2275" s="73" t="s">
        <v>2068</v>
      </c>
      <c r="C2275" s="73" t="s">
        <v>267</v>
      </c>
      <c r="D2275" s="73" t="s">
        <v>3751</v>
      </c>
      <c r="E2275" s="73">
        <v>11352</v>
      </c>
      <c r="F2275" s="73">
        <v>1</v>
      </c>
      <c r="G2275" s="74">
        <v>7</v>
      </c>
      <c r="H2275" s="73" t="s">
        <v>2549</v>
      </c>
      <c r="I2275" s="74">
        <v>69.349999999999994</v>
      </c>
      <c r="J2275" s="2">
        <v>24</v>
      </c>
      <c r="K2275" s="94"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55.88</v>
      </c>
    </row>
    <row r="2276" spans="1:11" x14ac:dyDescent="0.25">
      <c r="A2276" s="2">
        <v>34809</v>
      </c>
      <c r="B2276" s="73" t="s">
        <v>2068</v>
      </c>
      <c r="C2276" s="73" t="s">
        <v>267</v>
      </c>
      <c r="D2276" s="73" t="s">
        <v>3751</v>
      </c>
      <c r="E2276" s="73">
        <v>11352</v>
      </c>
      <c r="F2276" s="73">
        <v>1</v>
      </c>
      <c r="G2276" s="74">
        <v>7</v>
      </c>
      <c r="H2276" s="73" t="s">
        <v>2549</v>
      </c>
      <c r="I2276" s="74">
        <v>69.349999999999994</v>
      </c>
      <c r="J2276" s="2">
        <v>24</v>
      </c>
      <c r="K2276" s="94"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55.88</v>
      </c>
    </row>
    <row r="2277" spans="1:11" x14ac:dyDescent="0.25">
      <c r="A2277" s="2">
        <v>34839</v>
      </c>
      <c r="B2277" s="73" t="s">
        <v>3378</v>
      </c>
      <c r="C2277" s="73" t="s">
        <v>4290</v>
      </c>
      <c r="D2277" s="73" t="s">
        <v>3793</v>
      </c>
      <c r="E2277" s="73">
        <v>1750</v>
      </c>
      <c r="F2277" s="73">
        <v>6</v>
      </c>
      <c r="G2277" s="74">
        <v>9.9499999999999993</v>
      </c>
      <c r="H2277" s="73" t="s">
        <v>2470</v>
      </c>
      <c r="I2277" s="74">
        <v>23.99</v>
      </c>
      <c r="J2277" s="2">
        <v>1</v>
      </c>
      <c r="K2277" s="94"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13.59</v>
      </c>
    </row>
    <row r="2278" spans="1:11" x14ac:dyDescent="0.25">
      <c r="A2278" s="2">
        <v>34903</v>
      </c>
      <c r="B2278" s="73" t="s">
        <v>2203</v>
      </c>
      <c r="C2278" s="73" t="s">
        <v>267</v>
      </c>
      <c r="D2278" s="73" t="s">
        <v>3751</v>
      </c>
      <c r="E2278" s="73">
        <v>473</v>
      </c>
      <c r="F2278" s="73">
        <v>24</v>
      </c>
      <c r="G2278" s="74">
        <v>6.5</v>
      </c>
      <c r="H2278" s="73" t="s">
        <v>2558</v>
      </c>
      <c r="I2278" s="74">
        <v>4.5</v>
      </c>
      <c r="J2278" s="2">
        <v>1</v>
      </c>
      <c r="K2278" s="94"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2.4</v>
      </c>
    </row>
    <row r="2279" spans="1:11" x14ac:dyDescent="0.25">
      <c r="A2279" s="2">
        <v>34903</v>
      </c>
      <c r="B2279" s="73" t="s">
        <v>2203</v>
      </c>
      <c r="C2279" s="73" t="s">
        <v>267</v>
      </c>
      <c r="D2279" s="73" t="s">
        <v>3751</v>
      </c>
      <c r="E2279" s="73">
        <v>473</v>
      </c>
      <c r="F2279" s="73">
        <v>24</v>
      </c>
      <c r="G2279" s="74">
        <v>6.5</v>
      </c>
      <c r="H2279" s="73" t="s">
        <v>2558</v>
      </c>
      <c r="I2279" s="74">
        <v>4.5</v>
      </c>
      <c r="J2279" s="2">
        <v>1</v>
      </c>
      <c r="K2279" s="94"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2.4</v>
      </c>
    </row>
    <row r="2280" spans="1:11" x14ac:dyDescent="0.25">
      <c r="A2280" s="2">
        <v>34907</v>
      </c>
      <c r="B2280" s="73" t="s">
        <v>2204</v>
      </c>
      <c r="C2280" s="73" t="s">
        <v>265</v>
      </c>
      <c r="D2280" s="73" t="s">
        <v>5095</v>
      </c>
      <c r="E2280" s="73">
        <v>750</v>
      </c>
      <c r="F2280" s="73">
        <v>6</v>
      </c>
      <c r="G2280" s="74">
        <v>30</v>
      </c>
      <c r="H2280" s="73" t="s">
        <v>2463</v>
      </c>
      <c r="I2280" s="74">
        <v>39.99</v>
      </c>
      <c r="J2280" s="2">
        <v>1</v>
      </c>
      <c r="K2280" s="94"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17.57</v>
      </c>
    </row>
    <row r="2281" spans="1:11" x14ac:dyDescent="0.25">
      <c r="A2281" s="2">
        <v>34908</v>
      </c>
      <c r="B2281" s="73" t="s">
        <v>2205</v>
      </c>
      <c r="C2281" s="73" t="s">
        <v>266</v>
      </c>
      <c r="D2281" s="73" t="s">
        <v>3747</v>
      </c>
      <c r="E2281" s="73">
        <v>750</v>
      </c>
      <c r="F2281" s="73">
        <v>12</v>
      </c>
      <c r="G2281" s="74">
        <v>13.9</v>
      </c>
      <c r="H2281" s="73" t="s">
        <v>2460</v>
      </c>
      <c r="I2281" s="74">
        <v>31.99</v>
      </c>
      <c r="J2281" s="2">
        <v>1</v>
      </c>
      <c r="K2281" s="94"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8.14</v>
      </c>
    </row>
    <row r="2282" spans="1:11" x14ac:dyDescent="0.25">
      <c r="A2282" s="2">
        <v>34915</v>
      </c>
      <c r="B2282" s="73" t="s">
        <v>2178</v>
      </c>
      <c r="C2282" s="73" t="s">
        <v>267</v>
      </c>
      <c r="D2282" s="73" t="s">
        <v>3777</v>
      </c>
      <c r="E2282" s="73">
        <v>3784</v>
      </c>
      <c r="F2282" s="73">
        <v>3</v>
      </c>
      <c r="G2282" s="74">
        <v>5</v>
      </c>
      <c r="H2282" s="73" t="s">
        <v>2480</v>
      </c>
      <c r="I2282" s="74">
        <v>27.99</v>
      </c>
      <c r="J2282" s="2">
        <v>8</v>
      </c>
      <c r="K2282" s="94"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14.77</v>
      </c>
    </row>
    <row r="2283" spans="1:11" x14ac:dyDescent="0.25">
      <c r="A2283" s="2">
        <v>34915</v>
      </c>
      <c r="B2283" s="73" t="s">
        <v>2178</v>
      </c>
      <c r="C2283" s="73" t="s">
        <v>267</v>
      </c>
      <c r="D2283" s="73" t="s">
        <v>3777</v>
      </c>
      <c r="E2283" s="73">
        <v>3784</v>
      </c>
      <c r="F2283" s="73">
        <v>3</v>
      </c>
      <c r="G2283" s="74">
        <v>5</v>
      </c>
      <c r="H2283" s="73" t="s">
        <v>2480</v>
      </c>
      <c r="I2283" s="74">
        <v>27.99</v>
      </c>
      <c r="J2283" s="2">
        <v>8</v>
      </c>
      <c r="K2283" s="94"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14.77</v>
      </c>
    </row>
    <row r="2284" spans="1:11" x14ac:dyDescent="0.25">
      <c r="A2284" s="2">
        <v>34918</v>
      </c>
      <c r="B2284" s="73" t="s">
        <v>2179</v>
      </c>
      <c r="C2284" s="73" t="s">
        <v>267</v>
      </c>
      <c r="D2284" s="73" t="s">
        <v>3751</v>
      </c>
      <c r="E2284" s="73">
        <v>2130</v>
      </c>
      <c r="F2284" s="73">
        <v>4</v>
      </c>
      <c r="G2284" s="74">
        <v>6.5</v>
      </c>
      <c r="H2284" s="73" t="s">
        <v>2480</v>
      </c>
      <c r="I2284" s="74">
        <v>15.49</v>
      </c>
      <c r="J2284" s="2">
        <v>6</v>
      </c>
      <c r="K2284" s="94"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10.81</v>
      </c>
    </row>
    <row r="2285" spans="1:11" x14ac:dyDescent="0.25">
      <c r="A2285" s="2">
        <v>34918</v>
      </c>
      <c r="B2285" s="73" t="s">
        <v>2179</v>
      </c>
      <c r="C2285" s="73" t="s">
        <v>267</v>
      </c>
      <c r="D2285" s="73" t="s">
        <v>3751</v>
      </c>
      <c r="E2285" s="73">
        <v>2130</v>
      </c>
      <c r="F2285" s="73">
        <v>4</v>
      </c>
      <c r="G2285" s="74">
        <v>6.5</v>
      </c>
      <c r="H2285" s="73" t="s">
        <v>2480</v>
      </c>
      <c r="I2285" s="74">
        <v>15.49</v>
      </c>
      <c r="J2285" s="2">
        <v>6</v>
      </c>
      <c r="K2285" s="94"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10.81</v>
      </c>
    </row>
    <row r="2286" spans="1:11" x14ac:dyDescent="0.25">
      <c r="A2286" s="2">
        <v>34919</v>
      </c>
      <c r="B2286" s="73" t="s">
        <v>2164</v>
      </c>
      <c r="C2286" s="73" t="s">
        <v>267</v>
      </c>
      <c r="D2286" s="73" t="s">
        <v>3782</v>
      </c>
      <c r="E2286" s="73">
        <v>8520</v>
      </c>
      <c r="F2286" s="73">
        <v>1</v>
      </c>
      <c r="G2286" s="74">
        <v>4</v>
      </c>
      <c r="H2286" s="73" t="s">
        <v>2501</v>
      </c>
      <c r="I2286" s="74">
        <v>41.79</v>
      </c>
      <c r="J2286" s="2">
        <v>24</v>
      </c>
      <c r="K2286" s="94"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26.61</v>
      </c>
    </row>
    <row r="2287" spans="1:11" x14ac:dyDescent="0.25">
      <c r="A2287" s="2">
        <v>34919</v>
      </c>
      <c r="B2287" s="73" t="s">
        <v>2164</v>
      </c>
      <c r="C2287" s="73" t="s">
        <v>267</v>
      </c>
      <c r="D2287" s="73" t="s">
        <v>3782</v>
      </c>
      <c r="E2287" s="73">
        <v>8520</v>
      </c>
      <c r="F2287" s="73">
        <v>1</v>
      </c>
      <c r="G2287" s="74">
        <v>4</v>
      </c>
      <c r="H2287" s="73" t="s">
        <v>2501</v>
      </c>
      <c r="I2287" s="74">
        <v>41.79</v>
      </c>
      <c r="J2287" s="2">
        <v>24</v>
      </c>
      <c r="K2287" s="94"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26.61</v>
      </c>
    </row>
    <row r="2288" spans="1:11" x14ac:dyDescent="0.25">
      <c r="A2288" s="2">
        <v>34922</v>
      </c>
      <c r="B2288" s="73" t="s">
        <v>2964</v>
      </c>
      <c r="C2288" s="73" t="s">
        <v>267</v>
      </c>
      <c r="D2288" s="73" t="s">
        <v>3751</v>
      </c>
      <c r="E2288" s="73">
        <v>473</v>
      </c>
      <c r="F2288" s="73">
        <v>24</v>
      </c>
      <c r="G2288" s="74">
        <v>5.7</v>
      </c>
      <c r="H2288" s="73" t="s">
        <v>2551</v>
      </c>
      <c r="I2288" s="74">
        <v>4.8</v>
      </c>
      <c r="J2288" s="2">
        <v>1</v>
      </c>
      <c r="K2288" s="94"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2.1</v>
      </c>
    </row>
    <row r="2289" spans="1:11" x14ac:dyDescent="0.25">
      <c r="A2289" s="2">
        <v>34922</v>
      </c>
      <c r="B2289" s="73" t="s">
        <v>2964</v>
      </c>
      <c r="C2289" s="73" t="s">
        <v>267</v>
      </c>
      <c r="D2289" s="73" t="s">
        <v>3751</v>
      </c>
      <c r="E2289" s="73">
        <v>473</v>
      </c>
      <c r="F2289" s="73">
        <v>24</v>
      </c>
      <c r="G2289" s="74">
        <v>5.7</v>
      </c>
      <c r="H2289" s="73" t="s">
        <v>2551</v>
      </c>
      <c r="I2289" s="74">
        <v>4.8</v>
      </c>
      <c r="J2289" s="2">
        <v>1</v>
      </c>
      <c r="K2289" s="94"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2.1</v>
      </c>
    </row>
    <row r="2290" spans="1:11" x14ac:dyDescent="0.25">
      <c r="A2290" s="2">
        <v>34938</v>
      </c>
      <c r="B2290" s="73" t="s">
        <v>2165</v>
      </c>
      <c r="C2290" s="73" t="s">
        <v>267</v>
      </c>
      <c r="D2290" s="73" t="s">
        <v>3782</v>
      </c>
      <c r="E2290" s="73">
        <v>2840</v>
      </c>
      <c r="F2290" s="73">
        <v>3</v>
      </c>
      <c r="G2290" s="74">
        <v>4</v>
      </c>
      <c r="H2290" s="73" t="s">
        <v>2501</v>
      </c>
      <c r="I2290" s="74">
        <v>13.69</v>
      </c>
      <c r="J2290" s="2">
        <v>8</v>
      </c>
      <c r="K2290" s="94"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8.8699999999999992</v>
      </c>
    </row>
    <row r="2291" spans="1:11" x14ac:dyDescent="0.25">
      <c r="A2291" s="2">
        <v>34938</v>
      </c>
      <c r="B2291" s="73" t="s">
        <v>2165</v>
      </c>
      <c r="C2291" s="73" t="s">
        <v>267</v>
      </c>
      <c r="D2291" s="73" t="s">
        <v>3782</v>
      </c>
      <c r="E2291" s="73">
        <v>2840</v>
      </c>
      <c r="F2291" s="73">
        <v>3</v>
      </c>
      <c r="G2291" s="74">
        <v>4</v>
      </c>
      <c r="H2291" s="73" t="s">
        <v>2501</v>
      </c>
      <c r="I2291" s="74">
        <v>13.69</v>
      </c>
      <c r="J2291" s="2">
        <v>8</v>
      </c>
      <c r="K2291" s="94"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8.8699999999999992</v>
      </c>
    </row>
    <row r="2292" spans="1:11" x14ac:dyDescent="0.25">
      <c r="A2292" s="2">
        <v>34942</v>
      </c>
      <c r="B2292" s="73" t="s">
        <v>1227</v>
      </c>
      <c r="C2292" s="73" t="s">
        <v>266</v>
      </c>
      <c r="D2292" s="73" t="s">
        <v>3758</v>
      </c>
      <c r="E2292" s="73">
        <v>750</v>
      </c>
      <c r="F2292" s="73">
        <v>12</v>
      </c>
      <c r="G2292" s="74">
        <v>14.5</v>
      </c>
      <c r="H2292" s="73" t="s">
        <v>2469</v>
      </c>
      <c r="I2292" s="74">
        <v>20.99</v>
      </c>
      <c r="J2292" s="2">
        <v>1</v>
      </c>
      <c r="K2292" s="94"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8.49</v>
      </c>
    </row>
    <row r="2293" spans="1:11" x14ac:dyDescent="0.25">
      <c r="A2293" s="2">
        <v>34943</v>
      </c>
      <c r="B2293" s="73" t="s">
        <v>5113</v>
      </c>
      <c r="C2293" s="73" t="s">
        <v>266</v>
      </c>
      <c r="D2293" s="73" t="s">
        <v>3775</v>
      </c>
      <c r="E2293" s="73">
        <v>750</v>
      </c>
      <c r="F2293" s="73">
        <v>12</v>
      </c>
      <c r="G2293" s="74">
        <v>13</v>
      </c>
      <c r="H2293" s="73" t="s">
        <v>2469</v>
      </c>
      <c r="I2293" s="74">
        <v>13.3</v>
      </c>
      <c r="J2293" s="2">
        <v>1</v>
      </c>
      <c r="K2293" s="94"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7.61</v>
      </c>
    </row>
    <row r="2294" spans="1:11" x14ac:dyDescent="0.25">
      <c r="A2294" s="2">
        <v>34946</v>
      </c>
      <c r="B2294" s="73" t="s">
        <v>2153</v>
      </c>
      <c r="C2294" s="73" t="s">
        <v>267</v>
      </c>
      <c r="D2294" s="73" t="s">
        <v>3782</v>
      </c>
      <c r="E2294" s="73">
        <v>473</v>
      </c>
      <c r="F2294" s="73">
        <v>24</v>
      </c>
      <c r="G2294" s="74">
        <v>4</v>
      </c>
      <c r="H2294" s="73" t="s">
        <v>2554</v>
      </c>
      <c r="I2294" s="74">
        <v>4.6500000000000004</v>
      </c>
      <c r="J2294" s="2">
        <v>1</v>
      </c>
      <c r="K2294" s="94"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1.48</v>
      </c>
    </row>
    <row r="2295" spans="1:11" x14ac:dyDescent="0.25">
      <c r="A2295" s="2">
        <v>34946</v>
      </c>
      <c r="B2295" s="73" t="s">
        <v>2153</v>
      </c>
      <c r="C2295" s="73" t="s">
        <v>267</v>
      </c>
      <c r="D2295" s="73" t="s">
        <v>3782</v>
      </c>
      <c r="E2295" s="73">
        <v>473</v>
      </c>
      <c r="F2295" s="73">
        <v>24</v>
      </c>
      <c r="G2295" s="74">
        <v>4</v>
      </c>
      <c r="H2295" s="73" t="s">
        <v>2554</v>
      </c>
      <c r="I2295" s="74">
        <v>4.6500000000000004</v>
      </c>
      <c r="J2295" s="2">
        <v>1</v>
      </c>
      <c r="K2295" s="94"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1.48</v>
      </c>
    </row>
    <row r="2296" spans="1:11" x14ac:dyDescent="0.25">
      <c r="A2296" s="2">
        <v>34959</v>
      </c>
      <c r="B2296" s="73" t="s">
        <v>1686</v>
      </c>
      <c r="C2296" s="73" t="s">
        <v>266</v>
      </c>
      <c r="D2296" s="73" t="s">
        <v>3757</v>
      </c>
      <c r="E2296" s="73">
        <v>750</v>
      </c>
      <c r="F2296" s="73">
        <v>12</v>
      </c>
      <c r="G2296" s="74">
        <v>13.6</v>
      </c>
      <c r="H2296" s="73" t="s">
        <v>2469</v>
      </c>
      <c r="I2296" s="74">
        <v>27.99</v>
      </c>
      <c r="J2296" s="2">
        <v>1</v>
      </c>
      <c r="K2296" s="94"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7.96</v>
      </c>
    </row>
    <row r="2297" spans="1:11" x14ac:dyDescent="0.25">
      <c r="A2297" s="2">
        <v>34961</v>
      </c>
      <c r="B2297" s="73" t="s">
        <v>2154</v>
      </c>
      <c r="C2297" s="73" t="s">
        <v>267</v>
      </c>
      <c r="D2297" s="73" t="s">
        <v>3777</v>
      </c>
      <c r="E2297" s="73">
        <v>1892</v>
      </c>
      <c r="F2297" s="73">
        <v>6</v>
      </c>
      <c r="G2297" s="74">
        <v>5</v>
      </c>
      <c r="H2297" s="73" t="s">
        <v>2554</v>
      </c>
      <c r="I2297" s="74">
        <v>19.989999999999998</v>
      </c>
      <c r="J2297" s="2">
        <v>4</v>
      </c>
      <c r="K2297" s="94"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7.39</v>
      </c>
    </row>
    <row r="2298" spans="1:11" x14ac:dyDescent="0.25">
      <c r="A2298" s="2">
        <v>34961</v>
      </c>
      <c r="B2298" s="73" t="s">
        <v>2154</v>
      </c>
      <c r="C2298" s="73" t="s">
        <v>267</v>
      </c>
      <c r="D2298" s="73" t="s">
        <v>3777</v>
      </c>
      <c r="E2298" s="73">
        <v>1892</v>
      </c>
      <c r="F2298" s="73">
        <v>6</v>
      </c>
      <c r="G2298" s="74">
        <v>5</v>
      </c>
      <c r="H2298" s="73" t="s">
        <v>2554</v>
      </c>
      <c r="I2298" s="74">
        <v>19.989999999999998</v>
      </c>
      <c r="J2298" s="2">
        <v>4</v>
      </c>
      <c r="K2298" s="94"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7.39</v>
      </c>
    </row>
    <row r="2299" spans="1:11" x14ac:dyDescent="0.25">
      <c r="A2299" s="2">
        <v>34962</v>
      </c>
      <c r="B2299" s="73" t="s">
        <v>1811</v>
      </c>
      <c r="C2299" s="73" t="s">
        <v>266</v>
      </c>
      <c r="D2299" s="73" t="s">
        <v>3780</v>
      </c>
      <c r="E2299" s="73">
        <v>750</v>
      </c>
      <c r="F2299" s="73">
        <v>12</v>
      </c>
      <c r="G2299" s="74">
        <v>13.7</v>
      </c>
      <c r="H2299" s="73" t="s">
        <v>2469</v>
      </c>
      <c r="I2299" s="74">
        <v>27.99</v>
      </c>
      <c r="J2299" s="2">
        <v>1</v>
      </c>
      <c r="K2299" s="94"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8.02</v>
      </c>
    </row>
    <row r="2300" spans="1:11" x14ac:dyDescent="0.25">
      <c r="A2300" s="2">
        <v>34963</v>
      </c>
      <c r="B2300" s="73" t="s">
        <v>4931</v>
      </c>
      <c r="C2300" s="73" t="s">
        <v>266</v>
      </c>
      <c r="D2300" s="73" t="s">
        <v>3747</v>
      </c>
      <c r="E2300" s="73">
        <v>750</v>
      </c>
      <c r="F2300" s="73">
        <v>12</v>
      </c>
      <c r="G2300" s="74">
        <v>13.5</v>
      </c>
      <c r="H2300" s="73" t="s">
        <v>2469</v>
      </c>
      <c r="I2300" s="74">
        <v>15</v>
      </c>
      <c r="J2300" s="2">
        <v>1</v>
      </c>
      <c r="K2300" s="94"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7.9</v>
      </c>
    </row>
    <row r="2301" spans="1:11" x14ac:dyDescent="0.25">
      <c r="A2301" s="2">
        <v>34964</v>
      </c>
      <c r="B2301" s="73" t="s">
        <v>1016</v>
      </c>
      <c r="C2301" s="73" t="s">
        <v>266</v>
      </c>
      <c r="D2301" s="73" t="s">
        <v>3747</v>
      </c>
      <c r="E2301" s="73">
        <v>750</v>
      </c>
      <c r="F2301" s="73">
        <v>6</v>
      </c>
      <c r="G2301" s="74">
        <v>14.5</v>
      </c>
      <c r="H2301" s="73" t="s">
        <v>4291</v>
      </c>
      <c r="I2301" s="74">
        <v>56.99</v>
      </c>
      <c r="J2301" s="2">
        <v>1</v>
      </c>
      <c r="K2301" s="94"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8.49</v>
      </c>
    </row>
    <row r="2302" spans="1:11" x14ac:dyDescent="0.25">
      <c r="A2302" s="2">
        <v>34966</v>
      </c>
      <c r="B2302" s="73" t="s">
        <v>5114</v>
      </c>
      <c r="C2302" s="73" t="s">
        <v>266</v>
      </c>
      <c r="D2302" s="73" t="s">
        <v>3758</v>
      </c>
      <c r="E2302" s="73">
        <v>750</v>
      </c>
      <c r="F2302" s="73">
        <v>12</v>
      </c>
      <c r="G2302" s="74">
        <v>13.5</v>
      </c>
      <c r="H2302" s="73" t="s">
        <v>2469</v>
      </c>
      <c r="I2302" s="74">
        <v>20.99</v>
      </c>
      <c r="J2302" s="2">
        <v>1</v>
      </c>
      <c r="K2302" s="94"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7.9</v>
      </c>
    </row>
    <row r="2303" spans="1:11" x14ac:dyDescent="0.25">
      <c r="A2303" s="2">
        <v>34971</v>
      </c>
      <c r="B2303" s="73" t="s">
        <v>2180</v>
      </c>
      <c r="C2303" s="73" t="s">
        <v>267</v>
      </c>
      <c r="D2303" s="73" t="s">
        <v>3777</v>
      </c>
      <c r="E2303" s="73">
        <v>750</v>
      </c>
      <c r="F2303" s="73">
        <v>12</v>
      </c>
      <c r="G2303" s="74">
        <v>4.5</v>
      </c>
      <c r="H2303" s="73" t="s">
        <v>2533</v>
      </c>
      <c r="I2303" s="74">
        <v>6.98</v>
      </c>
      <c r="J2303" s="2">
        <v>1</v>
      </c>
      <c r="K2303" s="94"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2.63</v>
      </c>
    </row>
    <row r="2304" spans="1:11" x14ac:dyDescent="0.25">
      <c r="A2304" s="2">
        <v>34971</v>
      </c>
      <c r="B2304" s="73" t="s">
        <v>2180</v>
      </c>
      <c r="C2304" s="73" t="s">
        <v>267</v>
      </c>
      <c r="D2304" s="73" t="s">
        <v>3777</v>
      </c>
      <c r="E2304" s="73">
        <v>750</v>
      </c>
      <c r="F2304" s="73">
        <v>12</v>
      </c>
      <c r="G2304" s="74">
        <v>4.5</v>
      </c>
      <c r="H2304" s="73" t="s">
        <v>2533</v>
      </c>
      <c r="I2304" s="74">
        <v>6.98</v>
      </c>
      <c r="J2304" s="2">
        <v>1</v>
      </c>
      <c r="K2304" s="94"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2.63</v>
      </c>
    </row>
    <row r="2305" spans="1:11" x14ac:dyDescent="0.25">
      <c r="A2305" s="2">
        <v>34976</v>
      </c>
      <c r="B2305" s="73" t="s">
        <v>2195</v>
      </c>
      <c r="C2305" s="73" t="s">
        <v>267</v>
      </c>
      <c r="D2305" s="73" t="s">
        <v>3751</v>
      </c>
      <c r="E2305" s="73">
        <v>473</v>
      </c>
      <c r="F2305" s="73">
        <v>24</v>
      </c>
      <c r="G2305" s="74">
        <v>6</v>
      </c>
      <c r="H2305" s="73" t="s">
        <v>2558</v>
      </c>
      <c r="I2305" s="74">
        <v>4.75</v>
      </c>
      <c r="J2305" s="2">
        <v>1</v>
      </c>
      <c r="K2305" s="94"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2.2200000000000002</v>
      </c>
    </row>
    <row r="2306" spans="1:11" x14ac:dyDescent="0.25">
      <c r="A2306" s="2">
        <v>34976</v>
      </c>
      <c r="B2306" s="73" t="s">
        <v>2195</v>
      </c>
      <c r="C2306" s="73" t="s">
        <v>267</v>
      </c>
      <c r="D2306" s="73" t="s">
        <v>3751</v>
      </c>
      <c r="E2306" s="73">
        <v>473</v>
      </c>
      <c r="F2306" s="73">
        <v>24</v>
      </c>
      <c r="G2306" s="74">
        <v>6</v>
      </c>
      <c r="H2306" s="73" t="s">
        <v>2558</v>
      </c>
      <c r="I2306" s="74">
        <v>4.75</v>
      </c>
      <c r="J2306" s="2">
        <v>1</v>
      </c>
      <c r="K2306" s="94"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2.2200000000000002</v>
      </c>
    </row>
    <row r="2307" spans="1:11" x14ac:dyDescent="0.25">
      <c r="A2307" s="2">
        <v>34977</v>
      </c>
      <c r="B2307" s="73" t="s">
        <v>946</v>
      </c>
      <c r="C2307" s="73" t="s">
        <v>266</v>
      </c>
      <c r="D2307" s="73" t="s">
        <v>3758</v>
      </c>
      <c r="E2307" s="73">
        <v>750</v>
      </c>
      <c r="F2307" s="73">
        <v>12</v>
      </c>
      <c r="G2307" s="74">
        <v>13.5</v>
      </c>
      <c r="H2307" s="73" t="s">
        <v>4291</v>
      </c>
      <c r="I2307" s="74">
        <v>19.989999999999998</v>
      </c>
      <c r="J2307" s="2">
        <v>1</v>
      </c>
      <c r="K2307" s="94"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7.9</v>
      </c>
    </row>
    <row r="2308" spans="1:11" x14ac:dyDescent="0.25">
      <c r="A2308" s="2">
        <v>34978</v>
      </c>
      <c r="B2308" s="73" t="s">
        <v>948</v>
      </c>
      <c r="C2308" s="73" t="s">
        <v>266</v>
      </c>
      <c r="D2308" s="73" t="s">
        <v>3757</v>
      </c>
      <c r="E2308" s="73">
        <v>750</v>
      </c>
      <c r="F2308" s="73">
        <v>12</v>
      </c>
      <c r="G2308" s="74">
        <v>13.5</v>
      </c>
      <c r="H2308" s="73" t="s">
        <v>4291</v>
      </c>
      <c r="I2308" s="74">
        <v>19.989999999999998</v>
      </c>
      <c r="J2308" s="2">
        <v>1</v>
      </c>
      <c r="K2308" s="94"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7.9</v>
      </c>
    </row>
    <row r="2309" spans="1:11" x14ac:dyDescent="0.25">
      <c r="A2309" s="2">
        <v>34979</v>
      </c>
      <c r="B2309" s="73" t="s">
        <v>2181</v>
      </c>
      <c r="C2309" s="73" t="s">
        <v>267</v>
      </c>
      <c r="D2309" s="73" t="s">
        <v>3751</v>
      </c>
      <c r="E2309" s="73">
        <v>3784</v>
      </c>
      <c r="F2309" s="73">
        <v>3</v>
      </c>
      <c r="G2309" s="74">
        <v>6.1</v>
      </c>
      <c r="H2309" s="73" t="s">
        <v>2533</v>
      </c>
      <c r="I2309" s="74">
        <v>28.99</v>
      </c>
      <c r="J2309" s="2">
        <v>8</v>
      </c>
      <c r="K2309" s="94"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18.02</v>
      </c>
    </row>
    <row r="2310" spans="1:11" x14ac:dyDescent="0.25">
      <c r="A2310" s="2">
        <v>34979</v>
      </c>
      <c r="B2310" s="73" t="s">
        <v>2181</v>
      </c>
      <c r="C2310" s="73" t="s">
        <v>267</v>
      </c>
      <c r="D2310" s="73" t="s">
        <v>3751</v>
      </c>
      <c r="E2310" s="73">
        <v>3784</v>
      </c>
      <c r="F2310" s="73">
        <v>3</v>
      </c>
      <c r="G2310" s="74">
        <v>6.1</v>
      </c>
      <c r="H2310" s="73" t="s">
        <v>2533</v>
      </c>
      <c r="I2310" s="74">
        <v>28.99</v>
      </c>
      <c r="J2310" s="2">
        <v>8</v>
      </c>
      <c r="K2310" s="94"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18.02</v>
      </c>
    </row>
    <row r="2311" spans="1:11" x14ac:dyDescent="0.25">
      <c r="A2311" s="2">
        <v>34980</v>
      </c>
      <c r="B2311" s="73" t="s">
        <v>2173</v>
      </c>
      <c r="C2311" s="73" t="s">
        <v>267</v>
      </c>
      <c r="D2311" s="73" t="s">
        <v>3777</v>
      </c>
      <c r="E2311" s="73">
        <v>473</v>
      </c>
      <c r="F2311" s="73">
        <v>24</v>
      </c>
      <c r="G2311" s="74">
        <v>5</v>
      </c>
      <c r="H2311" s="73" t="s">
        <v>2523</v>
      </c>
      <c r="I2311" s="74">
        <v>3.49</v>
      </c>
      <c r="J2311" s="2">
        <v>1</v>
      </c>
      <c r="K2311" s="94"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1.85</v>
      </c>
    </row>
    <row r="2312" spans="1:11" x14ac:dyDescent="0.25">
      <c r="A2312" s="2">
        <v>34980</v>
      </c>
      <c r="B2312" s="73" t="s">
        <v>2173</v>
      </c>
      <c r="C2312" s="73" t="s">
        <v>267</v>
      </c>
      <c r="D2312" s="73" t="s">
        <v>3777</v>
      </c>
      <c r="E2312" s="73">
        <v>473</v>
      </c>
      <c r="F2312" s="73">
        <v>24</v>
      </c>
      <c r="G2312" s="74">
        <v>5</v>
      </c>
      <c r="H2312" s="73" t="s">
        <v>2523</v>
      </c>
      <c r="I2312" s="74">
        <v>3.49</v>
      </c>
      <c r="J2312" s="2">
        <v>1</v>
      </c>
      <c r="K2312" s="94"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1.85</v>
      </c>
    </row>
    <row r="2313" spans="1:11" x14ac:dyDescent="0.25">
      <c r="A2313" s="2">
        <v>34982</v>
      </c>
      <c r="B2313" s="73" t="s">
        <v>2047</v>
      </c>
      <c r="C2313" s="73" t="s">
        <v>266</v>
      </c>
      <c r="D2313" s="73" t="s">
        <v>3758</v>
      </c>
      <c r="E2313" s="73">
        <v>750</v>
      </c>
      <c r="F2313" s="73">
        <v>12</v>
      </c>
      <c r="G2313" s="74">
        <v>13.5</v>
      </c>
      <c r="H2313" s="73" t="s">
        <v>2469</v>
      </c>
      <c r="I2313" s="74">
        <v>15.99</v>
      </c>
      <c r="J2313" s="2">
        <v>1</v>
      </c>
      <c r="K2313" s="94"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7.9</v>
      </c>
    </row>
    <row r="2314" spans="1:11" x14ac:dyDescent="0.25">
      <c r="A2314" s="2">
        <v>34983</v>
      </c>
      <c r="B2314" s="73" t="s">
        <v>532</v>
      </c>
      <c r="C2314" s="73" t="s">
        <v>266</v>
      </c>
      <c r="D2314" s="73" t="s">
        <v>3775</v>
      </c>
      <c r="E2314" s="73">
        <v>750</v>
      </c>
      <c r="F2314" s="73">
        <v>12</v>
      </c>
      <c r="G2314" s="74">
        <v>12</v>
      </c>
      <c r="H2314" s="73" t="s">
        <v>2469</v>
      </c>
      <c r="I2314" s="74">
        <v>15.99</v>
      </c>
      <c r="J2314" s="2">
        <v>1</v>
      </c>
      <c r="K2314" s="94"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7.03</v>
      </c>
    </row>
    <row r="2315" spans="1:11" x14ac:dyDescent="0.25">
      <c r="A2315" s="2">
        <v>34985</v>
      </c>
      <c r="B2315" s="73" t="s">
        <v>1340</v>
      </c>
      <c r="C2315" s="73" t="s">
        <v>266</v>
      </c>
      <c r="D2315" s="73" t="s">
        <v>3755</v>
      </c>
      <c r="E2315" s="73">
        <v>750</v>
      </c>
      <c r="F2315" s="73">
        <v>12</v>
      </c>
      <c r="G2315" s="74">
        <v>12.5</v>
      </c>
      <c r="H2315" s="73" t="s">
        <v>2469</v>
      </c>
      <c r="I2315" s="74">
        <v>15.99</v>
      </c>
      <c r="J2315" s="2">
        <v>1</v>
      </c>
      <c r="K2315" s="94"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7.32</v>
      </c>
    </row>
    <row r="2316" spans="1:11" x14ac:dyDescent="0.25">
      <c r="A2316" s="2">
        <v>34993</v>
      </c>
      <c r="B2316" s="73" t="s">
        <v>4318</v>
      </c>
      <c r="C2316" s="73" t="s">
        <v>267</v>
      </c>
      <c r="D2316" s="73" t="s">
        <v>3741</v>
      </c>
      <c r="E2316" s="73">
        <v>473</v>
      </c>
      <c r="F2316" s="73">
        <v>24</v>
      </c>
      <c r="G2316" s="74">
        <v>4.2</v>
      </c>
      <c r="H2316" s="73" t="s">
        <v>3457</v>
      </c>
      <c r="I2316" s="74">
        <v>4.76</v>
      </c>
      <c r="J2316" s="2">
        <v>1</v>
      </c>
      <c r="K2316" s="94"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1.55</v>
      </c>
    </row>
    <row r="2317" spans="1:11" x14ac:dyDescent="0.25">
      <c r="A2317" s="2">
        <v>34995</v>
      </c>
      <c r="B2317" s="73" t="s">
        <v>5769</v>
      </c>
      <c r="C2317" s="73" t="s">
        <v>267</v>
      </c>
      <c r="D2317" s="73" t="s">
        <v>3751</v>
      </c>
      <c r="E2317" s="73">
        <v>473</v>
      </c>
      <c r="F2317" s="73">
        <v>24</v>
      </c>
      <c r="G2317" s="74">
        <v>6.5</v>
      </c>
      <c r="H2317" s="73" t="s">
        <v>3457</v>
      </c>
      <c r="I2317" s="74">
        <v>4.99</v>
      </c>
      <c r="J2317" s="2">
        <v>1</v>
      </c>
      <c r="K2317" s="94"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2.4</v>
      </c>
    </row>
    <row r="2318" spans="1:11" x14ac:dyDescent="0.25">
      <c r="A2318" s="2">
        <v>34999</v>
      </c>
      <c r="B2318" s="73" t="s">
        <v>3379</v>
      </c>
      <c r="C2318" s="73" t="s">
        <v>267</v>
      </c>
      <c r="D2318" s="73" t="s">
        <v>3777</v>
      </c>
      <c r="E2318" s="73">
        <v>473</v>
      </c>
      <c r="F2318" s="73">
        <v>24</v>
      </c>
      <c r="G2318" s="74">
        <v>5</v>
      </c>
      <c r="H2318" s="73" t="s">
        <v>3457</v>
      </c>
      <c r="I2318" s="74">
        <v>4.79</v>
      </c>
      <c r="J2318" s="2">
        <v>1</v>
      </c>
      <c r="K2318" s="94"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1.85</v>
      </c>
    </row>
    <row r="2319" spans="1:11" x14ac:dyDescent="0.25">
      <c r="A2319" s="2">
        <v>35059</v>
      </c>
      <c r="B2319" s="73" t="s">
        <v>2182</v>
      </c>
      <c r="C2319" s="73" t="s">
        <v>267</v>
      </c>
      <c r="D2319" s="73" t="s">
        <v>3751</v>
      </c>
      <c r="E2319" s="73">
        <v>4260</v>
      </c>
      <c r="F2319" s="73">
        <v>2</v>
      </c>
      <c r="G2319" s="74">
        <v>6.8</v>
      </c>
      <c r="H2319" s="73" t="s">
        <v>2546</v>
      </c>
      <c r="I2319" s="74">
        <v>28.94</v>
      </c>
      <c r="J2319" s="2">
        <v>12</v>
      </c>
      <c r="K2319" s="94"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22.62</v>
      </c>
    </row>
    <row r="2320" spans="1:11" x14ac:dyDescent="0.25">
      <c r="A2320" s="2">
        <v>35059</v>
      </c>
      <c r="B2320" s="73" t="s">
        <v>2182</v>
      </c>
      <c r="C2320" s="73" t="s">
        <v>267</v>
      </c>
      <c r="D2320" s="73" t="s">
        <v>3751</v>
      </c>
      <c r="E2320" s="73">
        <v>4260</v>
      </c>
      <c r="F2320" s="73">
        <v>2</v>
      </c>
      <c r="G2320" s="74">
        <v>6.8</v>
      </c>
      <c r="H2320" s="73" t="s">
        <v>2546</v>
      </c>
      <c r="I2320" s="74">
        <v>28.94</v>
      </c>
      <c r="J2320" s="2">
        <v>12</v>
      </c>
      <c r="K2320" s="94"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22.62</v>
      </c>
    </row>
    <row r="2321" spans="1:11" x14ac:dyDescent="0.25">
      <c r="A2321" s="2">
        <v>35156</v>
      </c>
      <c r="B2321" s="73" t="s">
        <v>2196</v>
      </c>
      <c r="C2321" s="73" t="s">
        <v>266</v>
      </c>
      <c r="D2321" s="73" t="s">
        <v>3779</v>
      </c>
      <c r="E2321" s="73">
        <v>750</v>
      </c>
      <c r="F2321" s="73">
        <v>12</v>
      </c>
      <c r="G2321" s="74">
        <v>14.5</v>
      </c>
      <c r="H2321" s="73" t="s">
        <v>2462</v>
      </c>
      <c r="I2321" s="74">
        <v>21.99</v>
      </c>
      <c r="J2321" s="2">
        <v>1</v>
      </c>
      <c r="K2321" s="94"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8.49</v>
      </c>
    </row>
    <row r="2322" spans="1:11" x14ac:dyDescent="0.25">
      <c r="A2322" s="2">
        <v>35204</v>
      </c>
      <c r="B2322" s="73" t="s">
        <v>4319</v>
      </c>
      <c r="C2322" s="73" t="s">
        <v>266</v>
      </c>
      <c r="D2322" s="73" t="s">
        <v>3801</v>
      </c>
      <c r="E2322" s="73">
        <v>750</v>
      </c>
      <c r="F2322" s="73">
        <v>12</v>
      </c>
      <c r="G2322" s="74">
        <v>20</v>
      </c>
      <c r="H2322" s="73" t="s">
        <v>2476</v>
      </c>
      <c r="I2322" s="74">
        <v>18.989999999999998</v>
      </c>
      <c r="J2322" s="2">
        <v>1</v>
      </c>
      <c r="K2322" s="94"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11.71</v>
      </c>
    </row>
    <row r="2323" spans="1:11" x14ac:dyDescent="0.25">
      <c r="A2323" s="2">
        <v>35223</v>
      </c>
      <c r="B2323" s="73" t="s">
        <v>5353</v>
      </c>
      <c r="C2323" s="73" t="s">
        <v>267</v>
      </c>
      <c r="D2323" s="73" t="s">
        <v>3751</v>
      </c>
      <c r="E2323" s="73">
        <v>473</v>
      </c>
      <c r="F2323" s="73">
        <v>24</v>
      </c>
      <c r="G2323" s="74">
        <v>7</v>
      </c>
      <c r="H2323" s="73" t="s">
        <v>2551</v>
      </c>
      <c r="I2323" s="74">
        <v>4.3</v>
      </c>
      <c r="J2323" s="2">
        <v>1</v>
      </c>
      <c r="K2323" s="94"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2.58</v>
      </c>
    </row>
    <row r="2324" spans="1:11" x14ac:dyDescent="0.25">
      <c r="A2324" s="2">
        <v>35223</v>
      </c>
      <c r="B2324" s="73" t="s">
        <v>5353</v>
      </c>
      <c r="C2324" s="73" t="s">
        <v>267</v>
      </c>
      <c r="D2324" s="73" t="s">
        <v>3751</v>
      </c>
      <c r="E2324" s="73">
        <v>473</v>
      </c>
      <c r="F2324" s="73">
        <v>24</v>
      </c>
      <c r="G2324" s="74">
        <v>7</v>
      </c>
      <c r="H2324" s="73" t="s">
        <v>2551</v>
      </c>
      <c r="I2324" s="74">
        <v>4.3</v>
      </c>
      <c r="J2324" s="2">
        <v>1</v>
      </c>
      <c r="K2324" s="94"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2.58</v>
      </c>
    </row>
    <row r="2325" spans="1:11" x14ac:dyDescent="0.25">
      <c r="A2325" s="2">
        <v>35224</v>
      </c>
      <c r="B2325" s="73" t="s">
        <v>2151</v>
      </c>
      <c r="C2325" s="73" t="s">
        <v>267</v>
      </c>
      <c r="D2325" s="73" t="s">
        <v>3751</v>
      </c>
      <c r="E2325" s="73">
        <v>473</v>
      </c>
      <c r="F2325" s="73">
        <v>24</v>
      </c>
      <c r="G2325" s="74">
        <v>5.6</v>
      </c>
      <c r="H2325" s="73" t="s">
        <v>2551</v>
      </c>
      <c r="I2325" s="74">
        <v>4.5</v>
      </c>
      <c r="J2325" s="2">
        <v>1</v>
      </c>
      <c r="K2325" s="94"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2.0699999999999998</v>
      </c>
    </row>
    <row r="2326" spans="1:11" x14ac:dyDescent="0.25">
      <c r="A2326" s="2">
        <v>35224</v>
      </c>
      <c r="B2326" s="73" t="s">
        <v>2151</v>
      </c>
      <c r="C2326" s="73" t="s">
        <v>267</v>
      </c>
      <c r="D2326" s="73" t="s">
        <v>3751</v>
      </c>
      <c r="E2326" s="73">
        <v>473</v>
      </c>
      <c r="F2326" s="73">
        <v>24</v>
      </c>
      <c r="G2326" s="74">
        <v>5.6</v>
      </c>
      <c r="H2326" s="73" t="s">
        <v>2551</v>
      </c>
      <c r="I2326" s="74">
        <v>4.5</v>
      </c>
      <c r="J2326" s="2">
        <v>1</v>
      </c>
      <c r="K2326" s="94"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2.0699999999999998</v>
      </c>
    </row>
    <row r="2327" spans="1:11" x14ac:dyDescent="0.25">
      <c r="A2327" s="2">
        <v>35228</v>
      </c>
      <c r="B2327" s="73" t="s">
        <v>2155</v>
      </c>
      <c r="C2327" s="73" t="s">
        <v>266</v>
      </c>
      <c r="D2327" s="73" t="s">
        <v>3747</v>
      </c>
      <c r="E2327" s="73">
        <v>750</v>
      </c>
      <c r="F2327" s="73">
        <v>12</v>
      </c>
      <c r="G2327" s="74">
        <v>13</v>
      </c>
      <c r="H2327" s="73" t="s">
        <v>2480</v>
      </c>
      <c r="I2327" s="74">
        <v>17.989999999999998</v>
      </c>
      <c r="J2327" s="2">
        <v>1</v>
      </c>
      <c r="K2327" s="94"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7.61</v>
      </c>
    </row>
    <row r="2328" spans="1:11" x14ac:dyDescent="0.25">
      <c r="A2328" s="2">
        <v>35235</v>
      </c>
      <c r="B2328" s="73" t="s">
        <v>2156</v>
      </c>
      <c r="C2328" s="73" t="s">
        <v>266</v>
      </c>
      <c r="D2328" s="73" t="s">
        <v>278</v>
      </c>
      <c r="E2328" s="73">
        <v>750</v>
      </c>
      <c r="F2328" s="73">
        <v>12</v>
      </c>
      <c r="G2328" s="74">
        <v>13</v>
      </c>
      <c r="H2328" s="73" t="s">
        <v>2503</v>
      </c>
      <c r="I2328" s="74">
        <v>17.989999999999998</v>
      </c>
      <c r="J2328" s="2">
        <v>1</v>
      </c>
      <c r="K2328" s="94"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7.61</v>
      </c>
    </row>
    <row r="2329" spans="1:11" x14ac:dyDescent="0.25">
      <c r="A2329" s="2">
        <v>35295</v>
      </c>
      <c r="B2329" s="73" t="s">
        <v>2966</v>
      </c>
      <c r="C2329" s="73" t="s">
        <v>266</v>
      </c>
      <c r="D2329" s="73" t="s">
        <v>3747</v>
      </c>
      <c r="E2329" s="73">
        <v>750</v>
      </c>
      <c r="F2329" s="73">
        <v>12</v>
      </c>
      <c r="G2329" s="74">
        <v>13</v>
      </c>
      <c r="H2329" s="73" t="s">
        <v>2477</v>
      </c>
      <c r="I2329" s="74">
        <v>20.99</v>
      </c>
      <c r="J2329" s="2">
        <v>1</v>
      </c>
      <c r="K2329" s="94"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7.61</v>
      </c>
    </row>
    <row r="2330" spans="1:11" x14ac:dyDescent="0.25">
      <c r="A2330" s="2">
        <v>35298</v>
      </c>
      <c r="B2330" s="73" t="s">
        <v>2144</v>
      </c>
      <c r="C2330" s="73" t="s">
        <v>266</v>
      </c>
      <c r="D2330" s="73" t="s">
        <v>3758</v>
      </c>
      <c r="E2330" s="73">
        <v>750</v>
      </c>
      <c r="F2330" s="73">
        <v>6</v>
      </c>
      <c r="G2330" s="74">
        <v>14.5</v>
      </c>
      <c r="H2330" s="73" t="s">
        <v>5026</v>
      </c>
      <c r="I2330" s="74">
        <v>160.13</v>
      </c>
      <c r="J2330" s="2">
        <v>1</v>
      </c>
      <c r="K2330" s="94"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8.49</v>
      </c>
    </row>
    <row r="2331" spans="1:11" x14ac:dyDescent="0.25">
      <c r="A2331" s="2">
        <v>35299</v>
      </c>
      <c r="B2331" s="73" t="s">
        <v>2145</v>
      </c>
      <c r="C2331" s="73" t="s">
        <v>266</v>
      </c>
      <c r="D2331" s="73" t="s">
        <v>3747</v>
      </c>
      <c r="E2331" s="73">
        <v>1500</v>
      </c>
      <c r="F2331" s="73">
        <v>6</v>
      </c>
      <c r="G2331" s="74">
        <v>13</v>
      </c>
      <c r="H2331" s="73" t="s">
        <v>4291</v>
      </c>
      <c r="I2331" s="74">
        <v>31.99</v>
      </c>
      <c r="J2331" s="2">
        <v>2</v>
      </c>
      <c r="K2331" s="94"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15.22</v>
      </c>
    </row>
    <row r="2332" spans="1:11" x14ac:dyDescent="0.25">
      <c r="A2332" s="2">
        <v>35303</v>
      </c>
      <c r="B2332" s="73" t="s">
        <v>2039</v>
      </c>
      <c r="C2332" s="73" t="s">
        <v>266</v>
      </c>
      <c r="D2332" s="73" t="s">
        <v>3747</v>
      </c>
      <c r="E2332" s="73">
        <v>750</v>
      </c>
      <c r="F2332" s="73">
        <v>12</v>
      </c>
      <c r="G2332" s="74">
        <v>13.2</v>
      </c>
      <c r="H2332" s="73" t="s">
        <v>2460</v>
      </c>
      <c r="I2332" s="74">
        <v>23.99</v>
      </c>
      <c r="J2332" s="2">
        <v>1</v>
      </c>
      <c r="K2332" s="94"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7.73</v>
      </c>
    </row>
    <row r="2333" spans="1:11" x14ac:dyDescent="0.25">
      <c r="A2333" s="2">
        <v>35306</v>
      </c>
      <c r="B2333" s="73" t="s">
        <v>1894</v>
      </c>
      <c r="C2333" s="73" t="s">
        <v>265</v>
      </c>
      <c r="D2333" s="73" t="s">
        <v>3778</v>
      </c>
      <c r="E2333" s="73">
        <v>750</v>
      </c>
      <c r="F2333" s="73">
        <v>12</v>
      </c>
      <c r="G2333" s="74">
        <v>25</v>
      </c>
      <c r="H2333" s="73" t="s">
        <v>2555</v>
      </c>
      <c r="I2333" s="74">
        <v>25.99</v>
      </c>
      <c r="J2333" s="2">
        <v>1</v>
      </c>
      <c r="K2333" s="94"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14.64</v>
      </c>
    </row>
    <row r="2334" spans="1:11" x14ac:dyDescent="0.25">
      <c r="A2334" s="2">
        <v>35309</v>
      </c>
      <c r="B2334" s="73" t="s">
        <v>2146</v>
      </c>
      <c r="C2334" s="73" t="s">
        <v>266</v>
      </c>
      <c r="D2334" s="73" t="s">
        <v>3747</v>
      </c>
      <c r="E2334" s="73">
        <v>750</v>
      </c>
      <c r="F2334" s="73">
        <v>12</v>
      </c>
      <c r="G2334" s="74">
        <v>13.5</v>
      </c>
      <c r="H2334" s="73" t="s">
        <v>4291</v>
      </c>
      <c r="I2334" s="74">
        <v>18.989999999999998</v>
      </c>
      <c r="J2334" s="2">
        <v>1</v>
      </c>
      <c r="K2334" s="94"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7.9</v>
      </c>
    </row>
    <row r="2335" spans="1:11" x14ac:dyDescent="0.25">
      <c r="A2335" s="2">
        <v>35312</v>
      </c>
      <c r="B2335" s="73" t="s">
        <v>2147</v>
      </c>
      <c r="C2335" s="73" t="s">
        <v>265</v>
      </c>
      <c r="D2335" s="73" t="s">
        <v>3813</v>
      </c>
      <c r="E2335" s="73">
        <v>750</v>
      </c>
      <c r="F2335" s="73">
        <v>12</v>
      </c>
      <c r="G2335" s="74">
        <v>35</v>
      </c>
      <c r="H2335" s="73" t="s">
        <v>2461</v>
      </c>
      <c r="I2335" s="74">
        <v>30.99</v>
      </c>
      <c r="J2335" s="2">
        <v>1</v>
      </c>
      <c r="K2335" s="94"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20.49</v>
      </c>
    </row>
    <row r="2336" spans="1:11" x14ac:dyDescent="0.25">
      <c r="A2336" s="2">
        <v>35342</v>
      </c>
      <c r="B2336" s="73" t="s">
        <v>2148</v>
      </c>
      <c r="C2336" s="73" t="s">
        <v>266</v>
      </c>
      <c r="D2336" s="73" t="s">
        <v>3745</v>
      </c>
      <c r="E2336" s="73">
        <v>750</v>
      </c>
      <c r="F2336" s="73">
        <v>6</v>
      </c>
      <c r="G2336" s="74">
        <v>14</v>
      </c>
      <c r="H2336" s="73" t="s">
        <v>2490</v>
      </c>
      <c r="I2336" s="74">
        <v>110.11</v>
      </c>
      <c r="J2336" s="2">
        <v>1</v>
      </c>
      <c r="K2336" s="94"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8.1999999999999993</v>
      </c>
    </row>
    <row r="2337" spans="1:11" x14ac:dyDescent="0.25">
      <c r="A2337" s="2">
        <v>35345</v>
      </c>
      <c r="B2337" s="73" t="s">
        <v>4320</v>
      </c>
      <c r="C2337" s="73" t="s">
        <v>266</v>
      </c>
      <c r="D2337" s="73" t="s">
        <v>3747</v>
      </c>
      <c r="E2337" s="73">
        <v>750</v>
      </c>
      <c r="F2337" s="73">
        <v>12</v>
      </c>
      <c r="G2337" s="74">
        <v>12</v>
      </c>
      <c r="H2337" s="73" t="s">
        <v>2477</v>
      </c>
      <c r="I2337" s="74">
        <v>19.989999999999998</v>
      </c>
      <c r="J2337" s="2">
        <v>1</v>
      </c>
      <c r="K2337" s="94"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7.03</v>
      </c>
    </row>
    <row r="2338" spans="1:11" x14ac:dyDescent="0.25">
      <c r="A2338" s="2">
        <v>35346</v>
      </c>
      <c r="B2338" s="73" t="s">
        <v>2308</v>
      </c>
      <c r="C2338" s="73" t="s">
        <v>4290</v>
      </c>
      <c r="D2338" s="73" t="s">
        <v>4138</v>
      </c>
      <c r="E2338" s="73">
        <v>4260</v>
      </c>
      <c r="F2338" s="73">
        <v>2</v>
      </c>
      <c r="G2338" s="74">
        <v>5</v>
      </c>
      <c r="H2338" s="73" t="s">
        <v>4898</v>
      </c>
      <c r="I2338" s="74">
        <v>32.99</v>
      </c>
      <c r="J2338" s="2">
        <v>12</v>
      </c>
      <c r="K2338" s="94"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16.63</v>
      </c>
    </row>
    <row r="2339" spans="1:11" x14ac:dyDescent="0.25">
      <c r="A2339" s="2">
        <v>35346</v>
      </c>
      <c r="B2339" s="73" t="s">
        <v>2308</v>
      </c>
      <c r="C2339" s="73" t="s">
        <v>4290</v>
      </c>
      <c r="D2339" s="73" t="s">
        <v>4138</v>
      </c>
      <c r="E2339" s="73">
        <v>4260</v>
      </c>
      <c r="F2339" s="73">
        <v>2</v>
      </c>
      <c r="G2339" s="74">
        <v>5</v>
      </c>
      <c r="H2339" s="73" t="s">
        <v>4898</v>
      </c>
      <c r="I2339" s="74">
        <v>32.99</v>
      </c>
      <c r="J2339" s="2">
        <v>12</v>
      </c>
      <c r="K2339" s="94"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16.63</v>
      </c>
    </row>
    <row r="2340" spans="1:11" x14ac:dyDescent="0.25">
      <c r="A2340" s="2">
        <v>35352</v>
      </c>
      <c r="B2340" s="73" t="s">
        <v>5770</v>
      </c>
      <c r="C2340" s="73" t="s">
        <v>266</v>
      </c>
      <c r="D2340" s="73" t="s">
        <v>3743</v>
      </c>
      <c r="E2340" s="73">
        <v>4800</v>
      </c>
      <c r="F2340" s="73">
        <v>1</v>
      </c>
      <c r="G2340" s="74">
        <v>12</v>
      </c>
      <c r="H2340" s="73" t="s">
        <v>2479</v>
      </c>
      <c r="I2340" s="74">
        <v>133.99</v>
      </c>
      <c r="J2340" s="2">
        <v>24</v>
      </c>
      <c r="K2340" s="94"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37.450000000000003</v>
      </c>
    </row>
    <row r="2341" spans="1:11" x14ac:dyDescent="0.25">
      <c r="A2341" s="2">
        <v>35353</v>
      </c>
      <c r="B2341" s="73" t="s">
        <v>2149</v>
      </c>
      <c r="C2341" s="73" t="s">
        <v>266</v>
      </c>
      <c r="D2341" s="73" t="s">
        <v>3747</v>
      </c>
      <c r="E2341" s="73">
        <v>750</v>
      </c>
      <c r="F2341" s="73">
        <v>12</v>
      </c>
      <c r="G2341" s="74">
        <v>14.5</v>
      </c>
      <c r="H2341" s="73" t="s">
        <v>4291</v>
      </c>
      <c r="I2341" s="74">
        <v>19.989999999999998</v>
      </c>
      <c r="J2341" s="2">
        <v>1</v>
      </c>
      <c r="K2341" s="94"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8.49</v>
      </c>
    </row>
    <row r="2342" spans="1:11" x14ac:dyDescent="0.25">
      <c r="A2342" s="2">
        <v>35371</v>
      </c>
      <c r="B2342" s="73" t="s">
        <v>2150</v>
      </c>
      <c r="C2342" s="73" t="s">
        <v>4290</v>
      </c>
      <c r="D2342" s="73" t="s">
        <v>3790</v>
      </c>
      <c r="E2342" s="73">
        <v>750</v>
      </c>
      <c r="F2342" s="73">
        <v>12</v>
      </c>
      <c r="G2342" s="74">
        <v>6.9</v>
      </c>
      <c r="H2342" s="73" t="s">
        <v>2503</v>
      </c>
      <c r="I2342" s="74">
        <v>9.59</v>
      </c>
      <c r="J2342" s="2">
        <v>1</v>
      </c>
      <c r="K2342" s="94"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4.04</v>
      </c>
    </row>
    <row r="2343" spans="1:11" x14ac:dyDescent="0.25">
      <c r="A2343" s="2">
        <v>35371</v>
      </c>
      <c r="B2343" s="73" t="s">
        <v>2150</v>
      </c>
      <c r="C2343" s="73" t="s">
        <v>4290</v>
      </c>
      <c r="D2343" s="73" t="s">
        <v>3790</v>
      </c>
      <c r="E2343" s="73">
        <v>750</v>
      </c>
      <c r="F2343" s="73">
        <v>12</v>
      </c>
      <c r="G2343" s="74">
        <v>6.9</v>
      </c>
      <c r="H2343" s="73" t="s">
        <v>2503</v>
      </c>
      <c r="I2343" s="74">
        <v>9.59</v>
      </c>
      <c r="J2343" s="2">
        <v>1</v>
      </c>
      <c r="K2343" s="94"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4.04</v>
      </c>
    </row>
    <row r="2344" spans="1:11" x14ac:dyDescent="0.25">
      <c r="A2344" s="2">
        <v>35388</v>
      </c>
      <c r="B2344" s="73" t="s">
        <v>2169</v>
      </c>
      <c r="C2344" s="73" t="s">
        <v>265</v>
      </c>
      <c r="D2344" s="73" t="s">
        <v>3781</v>
      </c>
      <c r="E2344" s="73">
        <v>1140</v>
      </c>
      <c r="F2344" s="73">
        <v>12</v>
      </c>
      <c r="G2344" s="74">
        <v>33</v>
      </c>
      <c r="H2344" s="73" t="s">
        <v>2482</v>
      </c>
      <c r="I2344" s="74">
        <v>34.049999999999997</v>
      </c>
      <c r="J2344" s="2">
        <v>1</v>
      </c>
      <c r="K2344" s="94"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29.37</v>
      </c>
    </row>
    <row r="2345" spans="1:11" x14ac:dyDescent="0.25">
      <c r="A2345" s="2">
        <v>35391</v>
      </c>
      <c r="B2345" s="73" t="s">
        <v>2170</v>
      </c>
      <c r="C2345" s="73" t="s">
        <v>265</v>
      </c>
      <c r="D2345" s="73" t="s">
        <v>3749</v>
      </c>
      <c r="E2345" s="73">
        <v>750</v>
      </c>
      <c r="F2345" s="73">
        <v>6</v>
      </c>
      <c r="G2345" s="74">
        <v>33</v>
      </c>
      <c r="H2345" s="73" t="s">
        <v>2465</v>
      </c>
      <c r="I2345" s="74">
        <v>34.99</v>
      </c>
      <c r="J2345" s="2">
        <v>1</v>
      </c>
      <c r="K2345" s="94"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19.32</v>
      </c>
    </row>
    <row r="2346" spans="1:11" x14ac:dyDescent="0.25">
      <c r="A2346" s="2">
        <v>35422</v>
      </c>
      <c r="B2346" s="73" t="s">
        <v>2171</v>
      </c>
      <c r="C2346" s="73" t="s">
        <v>266</v>
      </c>
      <c r="D2346" s="73" t="s">
        <v>3758</v>
      </c>
      <c r="E2346" s="73">
        <v>1500</v>
      </c>
      <c r="F2346" s="73">
        <v>6</v>
      </c>
      <c r="G2346" s="74">
        <v>13.9</v>
      </c>
      <c r="H2346" s="73" t="s">
        <v>4135</v>
      </c>
      <c r="I2346" s="74">
        <v>224.99</v>
      </c>
      <c r="J2346" s="2">
        <v>1</v>
      </c>
      <c r="K2346" s="94"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16.28</v>
      </c>
    </row>
    <row r="2347" spans="1:11" x14ac:dyDescent="0.25">
      <c r="A2347" s="2">
        <v>35478</v>
      </c>
      <c r="B2347" s="73" t="s">
        <v>3154</v>
      </c>
      <c r="C2347" s="73" t="s">
        <v>267</v>
      </c>
      <c r="D2347" s="73" t="s">
        <v>3751</v>
      </c>
      <c r="E2347" s="73">
        <v>2130</v>
      </c>
      <c r="F2347" s="73">
        <v>4</v>
      </c>
      <c r="G2347" s="74">
        <v>6.5</v>
      </c>
      <c r="H2347" s="73" t="s">
        <v>2501</v>
      </c>
      <c r="I2347" s="74">
        <v>14.99</v>
      </c>
      <c r="J2347" s="2">
        <v>6</v>
      </c>
      <c r="K2347" s="94"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10.81</v>
      </c>
    </row>
    <row r="2348" spans="1:11" x14ac:dyDescent="0.25">
      <c r="A2348" s="2">
        <v>35478</v>
      </c>
      <c r="B2348" s="73" t="s">
        <v>3154</v>
      </c>
      <c r="C2348" s="73" t="s">
        <v>267</v>
      </c>
      <c r="D2348" s="73" t="s">
        <v>3751</v>
      </c>
      <c r="E2348" s="73">
        <v>2130</v>
      </c>
      <c r="F2348" s="73">
        <v>4</v>
      </c>
      <c r="G2348" s="74">
        <v>6.5</v>
      </c>
      <c r="H2348" s="73" t="s">
        <v>2501</v>
      </c>
      <c r="I2348" s="74">
        <v>14.99</v>
      </c>
      <c r="J2348" s="2">
        <v>6</v>
      </c>
      <c r="K2348" s="94"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10.81</v>
      </c>
    </row>
    <row r="2349" spans="1:11" x14ac:dyDescent="0.25">
      <c r="A2349" s="2">
        <v>35482</v>
      </c>
      <c r="B2349" s="73" t="s">
        <v>2255</v>
      </c>
      <c r="C2349" s="73" t="s">
        <v>267</v>
      </c>
      <c r="D2349" s="73" t="s">
        <v>3777</v>
      </c>
      <c r="E2349" s="73">
        <v>2130</v>
      </c>
      <c r="F2349" s="73">
        <v>4</v>
      </c>
      <c r="G2349" s="74">
        <v>5</v>
      </c>
      <c r="H2349" s="73" t="s">
        <v>2501</v>
      </c>
      <c r="I2349" s="74">
        <v>15.29</v>
      </c>
      <c r="J2349" s="2">
        <v>6</v>
      </c>
      <c r="K2349" s="94"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8.31</v>
      </c>
    </row>
    <row r="2350" spans="1:11" x14ac:dyDescent="0.25">
      <c r="A2350" s="2">
        <v>35482</v>
      </c>
      <c r="B2350" s="73" t="s">
        <v>2255</v>
      </c>
      <c r="C2350" s="73" t="s">
        <v>267</v>
      </c>
      <c r="D2350" s="73" t="s">
        <v>3777</v>
      </c>
      <c r="E2350" s="73">
        <v>2130</v>
      </c>
      <c r="F2350" s="73">
        <v>4</v>
      </c>
      <c r="G2350" s="74">
        <v>5</v>
      </c>
      <c r="H2350" s="73" t="s">
        <v>2501</v>
      </c>
      <c r="I2350" s="74">
        <v>15.29</v>
      </c>
      <c r="J2350" s="2">
        <v>6</v>
      </c>
      <c r="K2350" s="94"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8.31</v>
      </c>
    </row>
    <row r="2351" spans="1:11" x14ac:dyDescent="0.25">
      <c r="A2351" s="2">
        <v>35494</v>
      </c>
      <c r="B2351" s="73" t="s">
        <v>5771</v>
      </c>
      <c r="C2351" s="73" t="s">
        <v>265</v>
      </c>
      <c r="D2351" s="73" t="s">
        <v>3781</v>
      </c>
      <c r="E2351" s="73">
        <v>500</v>
      </c>
      <c r="F2351" s="73">
        <v>12</v>
      </c>
      <c r="G2351" s="74">
        <v>33</v>
      </c>
      <c r="H2351" s="73" t="s">
        <v>2482</v>
      </c>
      <c r="I2351" s="74">
        <v>26.99</v>
      </c>
      <c r="J2351" s="2">
        <v>10</v>
      </c>
      <c r="K2351" s="94"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13.65</v>
      </c>
    </row>
    <row r="2352" spans="1:11" x14ac:dyDescent="0.25">
      <c r="A2352" s="2">
        <v>35520</v>
      </c>
      <c r="B2352" s="73" t="s">
        <v>2197</v>
      </c>
      <c r="C2352" s="73" t="s">
        <v>266</v>
      </c>
      <c r="D2352" s="73" t="s">
        <v>3775</v>
      </c>
      <c r="E2352" s="73">
        <v>3000</v>
      </c>
      <c r="F2352" s="73">
        <v>4</v>
      </c>
      <c r="G2352" s="74">
        <v>11.5</v>
      </c>
      <c r="H2352" s="73" t="s">
        <v>5086</v>
      </c>
      <c r="I2352" s="74">
        <v>54.99</v>
      </c>
      <c r="J2352" s="2">
        <v>1</v>
      </c>
      <c r="K2352" s="94"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26.93</v>
      </c>
    </row>
    <row r="2353" spans="1:11" x14ac:dyDescent="0.25">
      <c r="A2353" s="2">
        <v>35523</v>
      </c>
      <c r="B2353" s="73" t="s">
        <v>2166</v>
      </c>
      <c r="C2353" s="73" t="s">
        <v>267</v>
      </c>
      <c r="D2353" s="73" t="s">
        <v>3741</v>
      </c>
      <c r="E2353" s="73">
        <v>473</v>
      </c>
      <c r="F2353" s="73">
        <v>24</v>
      </c>
      <c r="G2353" s="74">
        <v>5</v>
      </c>
      <c r="H2353" s="73" t="s">
        <v>2502</v>
      </c>
      <c r="I2353" s="74">
        <v>4.1900000000000004</v>
      </c>
      <c r="J2353" s="2">
        <v>1</v>
      </c>
      <c r="K2353" s="94"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1.85</v>
      </c>
    </row>
    <row r="2354" spans="1:11" x14ac:dyDescent="0.25">
      <c r="A2354" s="2">
        <v>35523</v>
      </c>
      <c r="B2354" s="73" t="s">
        <v>2166</v>
      </c>
      <c r="C2354" s="73" t="s">
        <v>267</v>
      </c>
      <c r="D2354" s="73" t="s">
        <v>3741</v>
      </c>
      <c r="E2354" s="73">
        <v>473</v>
      </c>
      <c r="F2354" s="73">
        <v>24</v>
      </c>
      <c r="G2354" s="74">
        <v>5</v>
      </c>
      <c r="H2354" s="73" t="s">
        <v>2502</v>
      </c>
      <c r="I2354" s="74">
        <v>4.1900000000000004</v>
      </c>
      <c r="J2354" s="2">
        <v>1</v>
      </c>
      <c r="K2354" s="94"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1.85</v>
      </c>
    </row>
    <row r="2355" spans="1:11" x14ac:dyDescent="0.25">
      <c r="A2355" s="2">
        <v>35536</v>
      </c>
      <c r="B2355" s="73" t="s">
        <v>5772</v>
      </c>
      <c r="C2355" s="73" t="s">
        <v>267</v>
      </c>
      <c r="D2355" s="73" t="s">
        <v>3751</v>
      </c>
      <c r="E2355" s="73">
        <v>473</v>
      </c>
      <c r="F2355" s="73">
        <v>24</v>
      </c>
      <c r="G2355" s="74">
        <v>8.1999999999999993</v>
      </c>
      <c r="H2355" s="73" t="s">
        <v>2558</v>
      </c>
      <c r="I2355" s="74">
        <v>4.8499999999999996</v>
      </c>
      <c r="J2355" s="2">
        <v>1</v>
      </c>
      <c r="K2355" s="94"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3.03</v>
      </c>
    </row>
    <row r="2356" spans="1:11" x14ac:dyDescent="0.25">
      <c r="A2356" s="2">
        <v>35536</v>
      </c>
      <c r="B2356" s="73" t="s">
        <v>5772</v>
      </c>
      <c r="C2356" s="73" t="s">
        <v>267</v>
      </c>
      <c r="D2356" s="73" t="s">
        <v>3751</v>
      </c>
      <c r="E2356" s="73">
        <v>473</v>
      </c>
      <c r="F2356" s="73">
        <v>24</v>
      </c>
      <c r="G2356" s="74">
        <v>8.1999999999999993</v>
      </c>
      <c r="H2356" s="73" t="s">
        <v>2558</v>
      </c>
      <c r="I2356" s="74">
        <v>4.8499999999999996</v>
      </c>
      <c r="J2356" s="2">
        <v>1</v>
      </c>
      <c r="K2356" s="94"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3.03</v>
      </c>
    </row>
    <row r="2357" spans="1:11" x14ac:dyDescent="0.25">
      <c r="A2357" s="2">
        <v>35537</v>
      </c>
      <c r="B2357" s="73" t="s">
        <v>5773</v>
      </c>
      <c r="C2357" s="73" t="s">
        <v>267</v>
      </c>
      <c r="D2357" s="73" t="s">
        <v>3777</v>
      </c>
      <c r="E2357" s="73">
        <v>473</v>
      </c>
      <c r="F2357" s="73">
        <v>24</v>
      </c>
      <c r="G2357" s="74">
        <v>5</v>
      </c>
      <c r="H2357" s="73" t="s">
        <v>2558</v>
      </c>
      <c r="I2357" s="74">
        <v>4.1900000000000004</v>
      </c>
      <c r="J2357" s="2">
        <v>1</v>
      </c>
      <c r="K2357" s="94"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1.85</v>
      </c>
    </row>
    <row r="2358" spans="1:11" x14ac:dyDescent="0.25">
      <c r="A2358" s="2">
        <v>35537</v>
      </c>
      <c r="B2358" s="73" t="s">
        <v>5773</v>
      </c>
      <c r="C2358" s="73" t="s">
        <v>267</v>
      </c>
      <c r="D2358" s="73" t="s">
        <v>3777</v>
      </c>
      <c r="E2358" s="73">
        <v>473</v>
      </c>
      <c r="F2358" s="73">
        <v>24</v>
      </c>
      <c r="G2358" s="74">
        <v>5</v>
      </c>
      <c r="H2358" s="73" t="s">
        <v>2558</v>
      </c>
      <c r="I2358" s="74">
        <v>4.1900000000000004</v>
      </c>
      <c r="J2358" s="2">
        <v>1</v>
      </c>
      <c r="K2358" s="94"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1.85</v>
      </c>
    </row>
    <row r="2359" spans="1:11" x14ac:dyDescent="0.25">
      <c r="A2359" s="2">
        <v>35540</v>
      </c>
      <c r="B2359" s="73" t="s">
        <v>2366</v>
      </c>
      <c r="C2359" s="73" t="s">
        <v>267</v>
      </c>
      <c r="D2359" s="73" t="s">
        <v>3751</v>
      </c>
      <c r="E2359" s="73">
        <v>473</v>
      </c>
      <c r="F2359" s="73">
        <v>24</v>
      </c>
      <c r="G2359" s="74">
        <v>6.7</v>
      </c>
      <c r="H2359" s="73" t="s">
        <v>5027</v>
      </c>
      <c r="I2359" s="74">
        <v>4.1900000000000004</v>
      </c>
      <c r="J2359" s="2">
        <v>1</v>
      </c>
      <c r="K2359" s="94"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2.4700000000000002</v>
      </c>
    </row>
    <row r="2360" spans="1:11" x14ac:dyDescent="0.25">
      <c r="A2360" s="2">
        <v>35540</v>
      </c>
      <c r="B2360" s="73" t="s">
        <v>2366</v>
      </c>
      <c r="C2360" s="73" t="s">
        <v>267</v>
      </c>
      <c r="D2360" s="73" t="s">
        <v>3751</v>
      </c>
      <c r="E2360" s="73">
        <v>473</v>
      </c>
      <c r="F2360" s="73">
        <v>24</v>
      </c>
      <c r="G2360" s="74">
        <v>6.7</v>
      </c>
      <c r="H2360" s="73" t="s">
        <v>2547</v>
      </c>
      <c r="I2360" s="74">
        <v>4.1900000000000004</v>
      </c>
      <c r="J2360" s="2">
        <v>1</v>
      </c>
      <c r="K2360" s="94"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2.4700000000000002</v>
      </c>
    </row>
    <row r="2361" spans="1:11" x14ac:dyDescent="0.25">
      <c r="A2361" s="2">
        <v>35550</v>
      </c>
      <c r="B2361" s="73" t="s">
        <v>2974</v>
      </c>
      <c r="C2361" s="73" t="s">
        <v>266</v>
      </c>
      <c r="D2361" s="73" t="s">
        <v>3764</v>
      </c>
      <c r="E2361" s="73">
        <v>750</v>
      </c>
      <c r="F2361" s="73">
        <v>6</v>
      </c>
      <c r="G2361" s="74">
        <v>12.5</v>
      </c>
      <c r="H2361" s="73" t="s">
        <v>2472</v>
      </c>
      <c r="I2361" s="74">
        <v>33.58</v>
      </c>
      <c r="J2361" s="2">
        <v>1</v>
      </c>
      <c r="K2361" s="94"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7.32</v>
      </c>
    </row>
    <row r="2362" spans="1:11" x14ac:dyDescent="0.25">
      <c r="A2362" s="2">
        <v>35553</v>
      </c>
      <c r="B2362" s="73" t="s">
        <v>2198</v>
      </c>
      <c r="C2362" s="73" t="s">
        <v>265</v>
      </c>
      <c r="D2362" s="73" t="s">
        <v>3784</v>
      </c>
      <c r="E2362" s="73">
        <v>750</v>
      </c>
      <c r="F2362" s="73">
        <v>12</v>
      </c>
      <c r="G2362" s="74">
        <v>17</v>
      </c>
      <c r="H2362" s="73" t="s">
        <v>2477</v>
      </c>
      <c r="I2362" s="74">
        <v>36.99</v>
      </c>
      <c r="J2362" s="2">
        <v>1</v>
      </c>
      <c r="K2362" s="94"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9.9499999999999993</v>
      </c>
    </row>
    <row r="2363" spans="1:11" x14ac:dyDescent="0.25">
      <c r="A2363" s="2">
        <v>35562</v>
      </c>
      <c r="B2363" s="73" t="s">
        <v>2568</v>
      </c>
      <c r="C2363" s="73" t="s">
        <v>265</v>
      </c>
      <c r="D2363" s="73" t="s">
        <v>3770</v>
      </c>
      <c r="E2363" s="73">
        <v>750</v>
      </c>
      <c r="F2363" s="73">
        <v>12</v>
      </c>
      <c r="G2363" s="74">
        <v>35</v>
      </c>
      <c r="H2363" s="73" t="s">
        <v>2461</v>
      </c>
      <c r="I2363" s="74">
        <v>29.99</v>
      </c>
      <c r="J2363" s="2">
        <v>1</v>
      </c>
      <c r="K2363" s="94"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20.49</v>
      </c>
    </row>
    <row r="2364" spans="1:11" x14ac:dyDescent="0.25">
      <c r="A2364" s="2">
        <v>35567</v>
      </c>
      <c r="B2364" s="73" t="s">
        <v>2199</v>
      </c>
      <c r="C2364" s="73" t="s">
        <v>266</v>
      </c>
      <c r="D2364" s="73" t="s">
        <v>3747</v>
      </c>
      <c r="E2364" s="73">
        <v>750</v>
      </c>
      <c r="F2364" s="73">
        <v>12</v>
      </c>
      <c r="G2364" s="74">
        <v>14.1</v>
      </c>
      <c r="H2364" s="73" t="s">
        <v>2469</v>
      </c>
      <c r="I2364" s="74">
        <v>21.99</v>
      </c>
      <c r="J2364" s="2">
        <v>1</v>
      </c>
      <c r="K2364" s="94"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8.26</v>
      </c>
    </row>
    <row r="2365" spans="1:11" x14ac:dyDescent="0.25">
      <c r="A2365" s="2">
        <v>35570</v>
      </c>
      <c r="B2365" s="73" t="s">
        <v>201</v>
      </c>
      <c r="C2365" s="73" t="s">
        <v>265</v>
      </c>
      <c r="D2365" s="73" t="s">
        <v>3784</v>
      </c>
      <c r="E2365" s="73">
        <v>1140</v>
      </c>
      <c r="F2365" s="73">
        <v>8</v>
      </c>
      <c r="G2365" s="74">
        <v>17</v>
      </c>
      <c r="H2365" s="73" t="s">
        <v>2466</v>
      </c>
      <c r="I2365" s="74">
        <v>41.11</v>
      </c>
      <c r="J2365" s="2">
        <v>1</v>
      </c>
      <c r="K2365" s="94"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15.13</v>
      </c>
    </row>
    <row r="2366" spans="1:11" x14ac:dyDescent="0.25">
      <c r="A2366" s="2">
        <v>35572</v>
      </c>
      <c r="B2366" s="73" t="s">
        <v>3851</v>
      </c>
      <c r="C2366" s="73" t="s">
        <v>266</v>
      </c>
      <c r="D2366" s="73" t="s">
        <v>3756</v>
      </c>
      <c r="E2366" s="73">
        <v>3000</v>
      </c>
      <c r="F2366" s="73">
        <v>4</v>
      </c>
      <c r="G2366" s="74">
        <v>13.5</v>
      </c>
      <c r="H2366" s="73" t="s">
        <v>2503</v>
      </c>
      <c r="I2366" s="74">
        <v>46.99</v>
      </c>
      <c r="J2366" s="2">
        <v>1</v>
      </c>
      <c r="K2366" s="94"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31.62</v>
      </c>
    </row>
    <row r="2367" spans="1:11" x14ac:dyDescent="0.25">
      <c r="A2367" s="2">
        <v>35574</v>
      </c>
      <c r="B2367" s="73" t="s">
        <v>2200</v>
      </c>
      <c r="C2367" s="73" t="s">
        <v>266</v>
      </c>
      <c r="D2367" s="73" t="s">
        <v>3764</v>
      </c>
      <c r="E2367" s="73">
        <v>3000</v>
      </c>
      <c r="F2367" s="73">
        <v>4</v>
      </c>
      <c r="G2367" s="74">
        <v>9.5</v>
      </c>
      <c r="H2367" s="73" t="s">
        <v>2479</v>
      </c>
      <c r="I2367" s="74">
        <v>47.29</v>
      </c>
      <c r="J2367" s="2">
        <v>1</v>
      </c>
      <c r="K2367" s="94"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22.25</v>
      </c>
    </row>
    <row r="2368" spans="1:11" x14ac:dyDescent="0.25">
      <c r="A2368" s="2">
        <v>35575</v>
      </c>
      <c r="B2368" s="73" t="s">
        <v>3319</v>
      </c>
      <c r="C2368" s="73" t="s">
        <v>267</v>
      </c>
      <c r="D2368" s="73" t="s">
        <v>3751</v>
      </c>
      <c r="E2368" s="73">
        <v>473</v>
      </c>
      <c r="F2368" s="73">
        <v>24</v>
      </c>
      <c r="G2368" s="74">
        <v>6</v>
      </c>
      <c r="H2368" s="73" t="s">
        <v>2554</v>
      </c>
      <c r="I2368" s="74">
        <v>4.3</v>
      </c>
      <c r="J2368" s="2">
        <v>1</v>
      </c>
      <c r="K2368" s="94"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2.2200000000000002</v>
      </c>
    </row>
    <row r="2369" spans="1:11" x14ac:dyDescent="0.25">
      <c r="A2369" s="2">
        <v>35575</v>
      </c>
      <c r="B2369" s="73" t="s">
        <v>3319</v>
      </c>
      <c r="C2369" s="73" t="s">
        <v>267</v>
      </c>
      <c r="D2369" s="73" t="s">
        <v>3751</v>
      </c>
      <c r="E2369" s="73">
        <v>473</v>
      </c>
      <c r="F2369" s="73">
        <v>24</v>
      </c>
      <c r="G2369" s="74">
        <v>6</v>
      </c>
      <c r="H2369" s="73" t="s">
        <v>2554</v>
      </c>
      <c r="I2369" s="74">
        <v>4.3</v>
      </c>
      <c r="J2369" s="2">
        <v>1</v>
      </c>
      <c r="K2369" s="94"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2.2200000000000002</v>
      </c>
    </row>
    <row r="2370" spans="1:11" x14ac:dyDescent="0.25">
      <c r="A2370" s="2">
        <v>35576</v>
      </c>
      <c r="B2370" s="73" t="s">
        <v>2201</v>
      </c>
      <c r="C2370" s="73" t="s">
        <v>266</v>
      </c>
      <c r="D2370" s="73" t="s">
        <v>3747</v>
      </c>
      <c r="E2370" s="73">
        <v>750</v>
      </c>
      <c r="F2370" s="73">
        <v>12</v>
      </c>
      <c r="G2370" s="74">
        <v>11</v>
      </c>
      <c r="H2370" s="73" t="s">
        <v>2482</v>
      </c>
      <c r="I2370" s="74">
        <v>15.99</v>
      </c>
      <c r="J2370" s="2">
        <v>1</v>
      </c>
      <c r="K2370" s="94"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6.44</v>
      </c>
    </row>
    <row r="2371" spans="1:11" x14ac:dyDescent="0.25">
      <c r="A2371" s="2">
        <v>35579</v>
      </c>
      <c r="B2371" s="73" t="s">
        <v>2202</v>
      </c>
      <c r="C2371" s="73" t="s">
        <v>267</v>
      </c>
      <c r="D2371" s="73" t="s">
        <v>3751</v>
      </c>
      <c r="E2371" s="73">
        <v>1892</v>
      </c>
      <c r="F2371" s="73">
        <v>6</v>
      </c>
      <c r="G2371" s="74">
        <v>7</v>
      </c>
      <c r="H2371" s="73" t="s">
        <v>2554</v>
      </c>
      <c r="I2371" s="74">
        <v>19.59</v>
      </c>
      <c r="J2371" s="2">
        <v>4</v>
      </c>
      <c r="K2371" s="94"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10.34</v>
      </c>
    </row>
    <row r="2372" spans="1:11" x14ac:dyDescent="0.25">
      <c r="A2372" s="2">
        <v>35579</v>
      </c>
      <c r="B2372" s="73" t="s">
        <v>2202</v>
      </c>
      <c r="C2372" s="73" t="s">
        <v>267</v>
      </c>
      <c r="D2372" s="73" t="s">
        <v>3751</v>
      </c>
      <c r="E2372" s="73">
        <v>1892</v>
      </c>
      <c r="F2372" s="73">
        <v>6</v>
      </c>
      <c r="G2372" s="74">
        <v>7</v>
      </c>
      <c r="H2372" s="73" t="s">
        <v>2554</v>
      </c>
      <c r="I2372" s="74">
        <v>19.59</v>
      </c>
      <c r="J2372" s="2">
        <v>4</v>
      </c>
      <c r="K2372" s="94"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10.34</v>
      </c>
    </row>
    <row r="2373" spans="1:11" x14ac:dyDescent="0.25">
      <c r="A2373" s="2">
        <v>35584</v>
      </c>
      <c r="B2373" s="73" t="s">
        <v>2219</v>
      </c>
      <c r="C2373" s="73" t="s">
        <v>267</v>
      </c>
      <c r="D2373" s="73" t="s">
        <v>3741</v>
      </c>
      <c r="E2373" s="73">
        <v>330</v>
      </c>
      <c r="F2373" s="73">
        <v>24</v>
      </c>
      <c r="G2373" s="74">
        <v>5.2</v>
      </c>
      <c r="H2373" s="73" t="s">
        <v>2505</v>
      </c>
      <c r="I2373" s="74">
        <v>2.89</v>
      </c>
      <c r="J2373" s="2">
        <v>1</v>
      </c>
      <c r="K2373" s="94"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1.34</v>
      </c>
    </row>
    <row r="2374" spans="1:11" x14ac:dyDescent="0.25">
      <c r="A2374" s="2">
        <v>35584</v>
      </c>
      <c r="B2374" s="73" t="s">
        <v>2219</v>
      </c>
      <c r="C2374" s="73" t="s">
        <v>267</v>
      </c>
      <c r="D2374" s="73" t="s">
        <v>3741</v>
      </c>
      <c r="E2374" s="73">
        <v>330</v>
      </c>
      <c r="F2374" s="73">
        <v>24</v>
      </c>
      <c r="G2374" s="74">
        <v>5.2</v>
      </c>
      <c r="H2374" s="73" t="s">
        <v>2505</v>
      </c>
      <c r="I2374" s="74">
        <v>2.89</v>
      </c>
      <c r="J2374" s="2">
        <v>1</v>
      </c>
      <c r="K2374" s="94"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1.34</v>
      </c>
    </row>
    <row r="2375" spans="1:11" x14ac:dyDescent="0.25">
      <c r="A2375" s="2">
        <v>35590</v>
      </c>
      <c r="B2375" s="73" t="s">
        <v>2174</v>
      </c>
      <c r="C2375" s="73" t="s">
        <v>267</v>
      </c>
      <c r="D2375" s="73" t="s">
        <v>3802</v>
      </c>
      <c r="E2375" s="73">
        <v>473</v>
      </c>
      <c r="F2375" s="73">
        <v>24</v>
      </c>
      <c r="G2375" s="74">
        <v>5</v>
      </c>
      <c r="H2375" s="73" t="s">
        <v>2523</v>
      </c>
      <c r="I2375" s="74">
        <v>2.99</v>
      </c>
      <c r="J2375" s="2">
        <v>1</v>
      </c>
      <c r="K2375" s="94"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1.85</v>
      </c>
    </row>
    <row r="2376" spans="1:11" x14ac:dyDescent="0.25">
      <c r="A2376" s="2">
        <v>35590</v>
      </c>
      <c r="B2376" s="73" t="s">
        <v>2174</v>
      </c>
      <c r="C2376" s="73" t="s">
        <v>267</v>
      </c>
      <c r="D2376" s="73" t="s">
        <v>3802</v>
      </c>
      <c r="E2376" s="73">
        <v>473</v>
      </c>
      <c r="F2376" s="73">
        <v>24</v>
      </c>
      <c r="G2376" s="74">
        <v>5</v>
      </c>
      <c r="H2376" s="73" t="s">
        <v>2523</v>
      </c>
      <c r="I2376" s="74">
        <v>2.99</v>
      </c>
      <c r="J2376" s="2">
        <v>1</v>
      </c>
      <c r="K2376" s="94"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1.85</v>
      </c>
    </row>
    <row r="2377" spans="1:11" x14ac:dyDescent="0.25">
      <c r="A2377" s="2">
        <v>35614</v>
      </c>
      <c r="B2377" s="73" t="s">
        <v>2167</v>
      </c>
      <c r="C2377" s="73" t="s">
        <v>267</v>
      </c>
      <c r="D2377" s="73" t="s">
        <v>3751</v>
      </c>
      <c r="E2377" s="73">
        <v>1776</v>
      </c>
      <c r="F2377" s="73">
        <v>3</v>
      </c>
      <c r="G2377" s="74">
        <v>6</v>
      </c>
      <c r="H2377" s="73" t="s">
        <v>2501</v>
      </c>
      <c r="I2377" s="74">
        <v>9.7899999999999991</v>
      </c>
      <c r="J2377" s="2">
        <v>8</v>
      </c>
      <c r="K2377" s="94"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8.32</v>
      </c>
    </row>
    <row r="2378" spans="1:11" x14ac:dyDescent="0.25">
      <c r="A2378" s="2">
        <v>35614</v>
      </c>
      <c r="B2378" s="73" t="s">
        <v>2167</v>
      </c>
      <c r="C2378" s="73" t="s">
        <v>267</v>
      </c>
      <c r="D2378" s="73" t="s">
        <v>3751</v>
      </c>
      <c r="E2378" s="73">
        <v>1776</v>
      </c>
      <c r="F2378" s="73">
        <v>3</v>
      </c>
      <c r="G2378" s="74">
        <v>6</v>
      </c>
      <c r="H2378" s="73" t="s">
        <v>2501</v>
      </c>
      <c r="I2378" s="74">
        <v>9.7899999999999991</v>
      </c>
      <c r="J2378" s="2">
        <v>8</v>
      </c>
      <c r="K2378" s="94"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8.32</v>
      </c>
    </row>
    <row r="2379" spans="1:11" x14ac:dyDescent="0.25">
      <c r="A2379" s="2">
        <v>35625</v>
      </c>
      <c r="B2379" s="73" t="s">
        <v>2215</v>
      </c>
      <c r="C2379" s="73" t="s">
        <v>267</v>
      </c>
      <c r="D2379" s="73" t="s">
        <v>3751</v>
      </c>
      <c r="E2379" s="73">
        <v>473</v>
      </c>
      <c r="F2379" s="73">
        <v>24</v>
      </c>
      <c r="G2379" s="74">
        <v>5.6</v>
      </c>
      <c r="H2379" s="73" t="s">
        <v>2551</v>
      </c>
      <c r="I2379" s="74">
        <v>4.4000000000000004</v>
      </c>
      <c r="J2379" s="2">
        <v>1</v>
      </c>
      <c r="K2379" s="94"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2.0699999999999998</v>
      </c>
    </row>
    <row r="2380" spans="1:11" x14ac:dyDescent="0.25">
      <c r="A2380" s="2">
        <v>35625</v>
      </c>
      <c r="B2380" s="73" t="s">
        <v>2215</v>
      </c>
      <c r="C2380" s="73" t="s">
        <v>267</v>
      </c>
      <c r="D2380" s="73" t="s">
        <v>3751</v>
      </c>
      <c r="E2380" s="73">
        <v>473</v>
      </c>
      <c r="F2380" s="73">
        <v>24</v>
      </c>
      <c r="G2380" s="74">
        <v>5.6</v>
      </c>
      <c r="H2380" s="73" t="s">
        <v>2551</v>
      </c>
      <c r="I2380" s="74">
        <v>4.4000000000000004</v>
      </c>
      <c r="J2380" s="2">
        <v>1</v>
      </c>
      <c r="K2380" s="94"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2.0699999999999998</v>
      </c>
    </row>
    <row r="2381" spans="1:11" x14ac:dyDescent="0.25">
      <c r="A2381" s="2">
        <v>35626</v>
      </c>
      <c r="B2381" s="73" t="s">
        <v>2152</v>
      </c>
      <c r="C2381" s="73" t="s">
        <v>267</v>
      </c>
      <c r="D2381" s="73" t="s">
        <v>3751</v>
      </c>
      <c r="E2381" s="73">
        <v>473</v>
      </c>
      <c r="F2381" s="73">
        <v>24</v>
      </c>
      <c r="G2381" s="74">
        <v>5.8</v>
      </c>
      <c r="H2381" s="73" t="s">
        <v>2551</v>
      </c>
      <c r="I2381" s="74">
        <v>4.3</v>
      </c>
      <c r="J2381" s="2">
        <v>1</v>
      </c>
      <c r="K2381" s="94"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2.14</v>
      </c>
    </row>
    <row r="2382" spans="1:11" x14ac:dyDescent="0.25">
      <c r="A2382" s="2">
        <v>35626</v>
      </c>
      <c r="B2382" s="73" t="s">
        <v>2152</v>
      </c>
      <c r="C2382" s="73" t="s">
        <v>267</v>
      </c>
      <c r="D2382" s="73" t="s">
        <v>3751</v>
      </c>
      <c r="E2382" s="73">
        <v>473</v>
      </c>
      <c r="F2382" s="73">
        <v>24</v>
      </c>
      <c r="G2382" s="74">
        <v>5.8</v>
      </c>
      <c r="H2382" s="73" t="s">
        <v>2551</v>
      </c>
      <c r="I2382" s="74">
        <v>4.3</v>
      </c>
      <c r="J2382" s="2">
        <v>1</v>
      </c>
      <c r="K2382" s="94"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2.14</v>
      </c>
    </row>
    <row r="2383" spans="1:11" x14ac:dyDescent="0.25">
      <c r="A2383" s="2">
        <v>35631</v>
      </c>
      <c r="B2383" s="73" t="s">
        <v>2175</v>
      </c>
      <c r="C2383" s="73" t="s">
        <v>267</v>
      </c>
      <c r="D2383" s="73" t="s">
        <v>3782</v>
      </c>
      <c r="E2383" s="73">
        <v>4260</v>
      </c>
      <c r="F2383" s="73">
        <v>2</v>
      </c>
      <c r="G2383" s="74">
        <v>4</v>
      </c>
      <c r="H2383" s="73" t="s">
        <v>2480</v>
      </c>
      <c r="I2383" s="74">
        <v>26.99</v>
      </c>
      <c r="J2383" s="2">
        <v>12</v>
      </c>
      <c r="K2383" s="94"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13.3</v>
      </c>
    </row>
    <row r="2384" spans="1:11" x14ac:dyDescent="0.25">
      <c r="A2384" s="2">
        <v>35631</v>
      </c>
      <c r="B2384" s="73" t="s">
        <v>2175</v>
      </c>
      <c r="C2384" s="73" t="s">
        <v>267</v>
      </c>
      <c r="D2384" s="73" t="s">
        <v>3782</v>
      </c>
      <c r="E2384" s="73">
        <v>4260</v>
      </c>
      <c r="F2384" s="73">
        <v>2</v>
      </c>
      <c r="G2384" s="74">
        <v>4</v>
      </c>
      <c r="H2384" s="73" t="s">
        <v>2480</v>
      </c>
      <c r="I2384" s="74">
        <v>26.99</v>
      </c>
      <c r="J2384" s="2">
        <v>12</v>
      </c>
      <c r="K2384" s="94"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13.3</v>
      </c>
    </row>
    <row r="2385" spans="1:11" x14ac:dyDescent="0.25">
      <c r="A2385" s="2">
        <v>35635</v>
      </c>
      <c r="B2385" s="73" t="s">
        <v>2976</v>
      </c>
      <c r="C2385" s="73" t="s">
        <v>266</v>
      </c>
      <c r="D2385" s="73" t="s">
        <v>3764</v>
      </c>
      <c r="E2385" s="73">
        <v>1500</v>
      </c>
      <c r="F2385" s="73">
        <v>6</v>
      </c>
      <c r="G2385" s="74">
        <v>11</v>
      </c>
      <c r="H2385" s="73" t="s">
        <v>2479</v>
      </c>
      <c r="I2385" s="74">
        <v>24.99</v>
      </c>
      <c r="J2385" s="2">
        <v>1</v>
      </c>
      <c r="K2385" s="94"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12.88</v>
      </c>
    </row>
    <row r="2386" spans="1:11" x14ac:dyDescent="0.25">
      <c r="A2386" s="2">
        <v>35693</v>
      </c>
      <c r="B2386" s="73" t="s">
        <v>2168</v>
      </c>
      <c r="C2386" s="73" t="s">
        <v>267</v>
      </c>
      <c r="D2386" s="73" t="s">
        <v>3777</v>
      </c>
      <c r="E2386" s="73">
        <v>2130</v>
      </c>
      <c r="F2386" s="73">
        <v>4</v>
      </c>
      <c r="G2386" s="74">
        <v>5.2</v>
      </c>
      <c r="H2386" s="73" t="s">
        <v>2504</v>
      </c>
      <c r="I2386" s="74">
        <v>13.49</v>
      </c>
      <c r="J2386" s="2">
        <v>6</v>
      </c>
      <c r="K2386" s="94"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8.65</v>
      </c>
    </row>
    <row r="2387" spans="1:11" x14ac:dyDescent="0.25">
      <c r="A2387" s="2">
        <v>35693</v>
      </c>
      <c r="B2387" s="73" t="s">
        <v>2168</v>
      </c>
      <c r="C2387" s="73" t="s">
        <v>267</v>
      </c>
      <c r="D2387" s="73" t="s">
        <v>3777</v>
      </c>
      <c r="E2387" s="73">
        <v>2130</v>
      </c>
      <c r="F2387" s="73">
        <v>4</v>
      </c>
      <c r="G2387" s="74">
        <v>5.2</v>
      </c>
      <c r="H2387" s="73" t="s">
        <v>2504</v>
      </c>
      <c r="I2387" s="74">
        <v>13.49</v>
      </c>
      <c r="J2387" s="2">
        <v>6</v>
      </c>
      <c r="K2387" s="94"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8.65</v>
      </c>
    </row>
    <row r="2388" spans="1:11" x14ac:dyDescent="0.25">
      <c r="A2388" s="2">
        <v>35695</v>
      </c>
      <c r="B2388" s="73" t="s">
        <v>4663</v>
      </c>
      <c r="C2388" s="73" t="s">
        <v>267</v>
      </c>
      <c r="D2388" s="73" t="s">
        <v>3782</v>
      </c>
      <c r="E2388" s="73">
        <v>5325</v>
      </c>
      <c r="F2388" s="73">
        <v>1</v>
      </c>
      <c r="G2388" s="74">
        <v>2.5</v>
      </c>
      <c r="H2388" s="73" t="s">
        <v>2504</v>
      </c>
      <c r="I2388" s="74">
        <v>32.99</v>
      </c>
      <c r="J2388" s="2">
        <v>15</v>
      </c>
      <c r="K2388" s="94"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10.39</v>
      </c>
    </row>
    <row r="2389" spans="1:11" x14ac:dyDescent="0.25">
      <c r="A2389" s="2">
        <v>35695</v>
      </c>
      <c r="B2389" s="73" t="s">
        <v>4663</v>
      </c>
      <c r="C2389" s="73" t="s">
        <v>267</v>
      </c>
      <c r="D2389" s="73" t="s">
        <v>3782</v>
      </c>
      <c r="E2389" s="73">
        <v>5325</v>
      </c>
      <c r="F2389" s="73">
        <v>1</v>
      </c>
      <c r="G2389" s="74">
        <v>2.5</v>
      </c>
      <c r="H2389" s="73" t="s">
        <v>2504</v>
      </c>
      <c r="I2389" s="74">
        <v>32.99</v>
      </c>
      <c r="J2389" s="2">
        <v>15</v>
      </c>
      <c r="K2389" s="94"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10.39</v>
      </c>
    </row>
    <row r="2390" spans="1:11" x14ac:dyDescent="0.25">
      <c r="A2390" s="2">
        <v>35760</v>
      </c>
      <c r="B2390" s="73" t="s">
        <v>5774</v>
      </c>
      <c r="C2390" s="73" t="s">
        <v>267</v>
      </c>
      <c r="D2390" s="73" t="s">
        <v>3777</v>
      </c>
      <c r="E2390" s="73">
        <v>1000</v>
      </c>
      <c r="F2390" s="73">
        <v>6</v>
      </c>
      <c r="G2390" s="74">
        <v>5.3</v>
      </c>
      <c r="H2390" s="73" t="s">
        <v>2471</v>
      </c>
      <c r="I2390" s="74">
        <v>12.99</v>
      </c>
      <c r="J2390" s="2">
        <v>2</v>
      </c>
      <c r="K2390" s="94"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4.1399999999999997</v>
      </c>
    </row>
    <row r="2391" spans="1:11" x14ac:dyDescent="0.25">
      <c r="A2391" s="2">
        <v>35784</v>
      </c>
      <c r="B2391" s="73" t="s">
        <v>2184</v>
      </c>
      <c r="C2391" s="73" t="s">
        <v>266</v>
      </c>
      <c r="D2391" s="73" t="s">
        <v>3747</v>
      </c>
      <c r="E2391" s="73">
        <v>3000</v>
      </c>
      <c r="F2391" s="73">
        <v>4</v>
      </c>
      <c r="G2391" s="74">
        <v>12.5</v>
      </c>
      <c r="H2391" s="73" t="s">
        <v>2479</v>
      </c>
      <c r="I2391" s="74">
        <v>44.79</v>
      </c>
      <c r="J2391" s="2">
        <v>1</v>
      </c>
      <c r="K2391" s="94"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29.28</v>
      </c>
    </row>
    <row r="2392" spans="1:11" x14ac:dyDescent="0.25">
      <c r="A2392" s="2">
        <v>35822</v>
      </c>
      <c r="B2392" s="73" t="s">
        <v>2185</v>
      </c>
      <c r="C2392" s="73" t="s">
        <v>266</v>
      </c>
      <c r="D2392" s="73" t="s">
        <v>3757</v>
      </c>
      <c r="E2392" s="73">
        <v>750</v>
      </c>
      <c r="F2392" s="73">
        <v>12</v>
      </c>
      <c r="G2392" s="74">
        <v>14</v>
      </c>
      <c r="H2392" s="73" t="s">
        <v>2482</v>
      </c>
      <c r="I2392" s="74">
        <v>18.989999999999998</v>
      </c>
      <c r="J2392" s="2">
        <v>1</v>
      </c>
      <c r="K2392" s="94"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8.1999999999999993</v>
      </c>
    </row>
    <row r="2393" spans="1:11" x14ac:dyDescent="0.25">
      <c r="A2393" s="2">
        <v>35826</v>
      </c>
      <c r="B2393" s="73" t="s">
        <v>2186</v>
      </c>
      <c r="C2393" s="73" t="s">
        <v>266</v>
      </c>
      <c r="D2393" s="73" t="s">
        <v>3758</v>
      </c>
      <c r="E2393" s="73">
        <v>4000</v>
      </c>
      <c r="F2393" s="73">
        <v>4</v>
      </c>
      <c r="G2393" s="74">
        <v>13</v>
      </c>
      <c r="H2393" s="73" t="s">
        <v>4291</v>
      </c>
      <c r="I2393" s="74">
        <v>46.99</v>
      </c>
      <c r="J2393" s="2">
        <v>1</v>
      </c>
      <c r="K2393" s="94"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33.81</v>
      </c>
    </row>
    <row r="2394" spans="1:11" x14ac:dyDescent="0.25">
      <c r="A2394" s="2">
        <v>35828</v>
      </c>
      <c r="B2394" s="73" t="s">
        <v>2978</v>
      </c>
      <c r="C2394" s="73" t="s">
        <v>267</v>
      </c>
      <c r="D2394" s="73" t="s">
        <v>3751</v>
      </c>
      <c r="E2394" s="73">
        <v>1419</v>
      </c>
      <c r="F2394" s="73">
        <v>6</v>
      </c>
      <c r="G2394" s="74">
        <v>5</v>
      </c>
      <c r="H2394" s="73" t="s">
        <v>2477</v>
      </c>
      <c r="I2394" s="74">
        <v>17.989999999999998</v>
      </c>
      <c r="J2394" s="2">
        <v>3</v>
      </c>
      <c r="K2394" s="94"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5.54</v>
      </c>
    </row>
    <row r="2395" spans="1:11" x14ac:dyDescent="0.25">
      <c r="A2395" s="2">
        <v>35830</v>
      </c>
      <c r="B2395" s="73" t="s">
        <v>2187</v>
      </c>
      <c r="C2395" s="73" t="s">
        <v>266</v>
      </c>
      <c r="D2395" s="73" t="s">
        <v>3747</v>
      </c>
      <c r="E2395" s="73">
        <v>3000</v>
      </c>
      <c r="F2395" s="73">
        <v>6</v>
      </c>
      <c r="G2395" s="74">
        <v>13.5</v>
      </c>
      <c r="H2395" s="73" t="s">
        <v>5026</v>
      </c>
      <c r="I2395" s="74">
        <v>45.99</v>
      </c>
      <c r="J2395" s="2">
        <v>1</v>
      </c>
      <c r="K2395" s="94"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31.62</v>
      </c>
    </row>
    <row r="2396" spans="1:11" x14ac:dyDescent="0.25">
      <c r="A2396" s="2">
        <v>35835</v>
      </c>
      <c r="B2396" s="73" t="s">
        <v>2188</v>
      </c>
      <c r="C2396" s="73" t="s">
        <v>266</v>
      </c>
      <c r="D2396" s="73" t="s">
        <v>3747</v>
      </c>
      <c r="E2396" s="73">
        <v>3000</v>
      </c>
      <c r="F2396" s="73">
        <v>6</v>
      </c>
      <c r="G2396" s="74">
        <v>13</v>
      </c>
      <c r="H2396" s="73" t="s">
        <v>5026</v>
      </c>
      <c r="I2396" s="74">
        <v>45.99</v>
      </c>
      <c r="J2396" s="2">
        <v>1</v>
      </c>
      <c r="K2396" s="94"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30.45</v>
      </c>
    </row>
    <row r="2397" spans="1:11" x14ac:dyDescent="0.25">
      <c r="A2397" s="2">
        <v>35842</v>
      </c>
      <c r="B2397" s="73" t="s">
        <v>3879</v>
      </c>
      <c r="C2397" s="73" t="s">
        <v>265</v>
      </c>
      <c r="D2397" s="73" t="s">
        <v>5096</v>
      </c>
      <c r="E2397" s="73">
        <v>750</v>
      </c>
      <c r="F2397" s="73">
        <v>12</v>
      </c>
      <c r="G2397" s="74">
        <v>35</v>
      </c>
      <c r="H2397" s="73" t="s">
        <v>2463</v>
      </c>
      <c r="I2397" s="74">
        <v>31.06</v>
      </c>
      <c r="J2397" s="2">
        <v>1</v>
      </c>
      <c r="K2397" s="94"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20.49</v>
      </c>
    </row>
    <row r="2398" spans="1:11" x14ac:dyDescent="0.25">
      <c r="A2398" s="2">
        <v>35851</v>
      </c>
      <c r="B2398" s="73" t="s">
        <v>2189</v>
      </c>
      <c r="C2398" s="73" t="s">
        <v>266</v>
      </c>
      <c r="D2398" s="73" t="s">
        <v>3757</v>
      </c>
      <c r="E2398" s="73">
        <v>750</v>
      </c>
      <c r="F2398" s="73">
        <v>12</v>
      </c>
      <c r="G2398" s="74">
        <v>12.5</v>
      </c>
      <c r="H2398" s="73" t="s">
        <v>2487</v>
      </c>
      <c r="I2398" s="74">
        <v>36.99</v>
      </c>
      <c r="J2398" s="2">
        <v>1</v>
      </c>
      <c r="K2398" s="94"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7.32</v>
      </c>
    </row>
    <row r="2399" spans="1:11" x14ac:dyDescent="0.25">
      <c r="A2399" s="2">
        <v>35854</v>
      </c>
      <c r="B2399" s="73" t="s">
        <v>2232</v>
      </c>
      <c r="C2399" s="73" t="s">
        <v>265</v>
      </c>
      <c r="D2399" s="73" t="s">
        <v>5096</v>
      </c>
      <c r="E2399" s="73">
        <v>750</v>
      </c>
      <c r="F2399" s="73">
        <v>6</v>
      </c>
      <c r="G2399" s="74">
        <v>40</v>
      </c>
      <c r="H2399" s="73" t="s">
        <v>2477</v>
      </c>
      <c r="I2399" s="74">
        <v>36.99</v>
      </c>
      <c r="J2399" s="2">
        <v>1</v>
      </c>
      <c r="K2399" s="94"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23.42</v>
      </c>
    </row>
    <row r="2400" spans="1:11" x14ac:dyDescent="0.25">
      <c r="A2400" s="2">
        <v>35860</v>
      </c>
      <c r="B2400" s="73" t="s">
        <v>2972</v>
      </c>
      <c r="C2400" s="73" t="s">
        <v>265</v>
      </c>
      <c r="D2400" s="73" t="s">
        <v>5089</v>
      </c>
      <c r="E2400" s="73">
        <v>750</v>
      </c>
      <c r="F2400" s="73">
        <v>6</v>
      </c>
      <c r="G2400" s="74">
        <v>43.3</v>
      </c>
      <c r="H2400" s="73" t="s">
        <v>2464</v>
      </c>
      <c r="I2400" s="74">
        <v>79.989999999999995</v>
      </c>
      <c r="J2400" s="2">
        <v>1</v>
      </c>
      <c r="K2400" s="94"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25.35</v>
      </c>
    </row>
    <row r="2401" spans="1:11" x14ac:dyDescent="0.25">
      <c r="A2401" s="2">
        <v>35864</v>
      </c>
      <c r="B2401" s="73" t="s">
        <v>2190</v>
      </c>
      <c r="C2401" s="73" t="s">
        <v>266</v>
      </c>
      <c r="D2401" s="73" t="s">
        <v>3747</v>
      </c>
      <c r="E2401" s="73">
        <v>750</v>
      </c>
      <c r="F2401" s="73">
        <v>6</v>
      </c>
      <c r="G2401" s="74">
        <v>14.5</v>
      </c>
      <c r="H2401" s="73" t="s">
        <v>2481</v>
      </c>
      <c r="I2401" s="74">
        <v>161.81</v>
      </c>
      <c r="J2401" s="2">
        <v>1</v>
      </c>
      <c r="K2401" s="94"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8.49</v>
      </c>
    </row>
    <row r="2402" spans="1:11" x14ac:dyDescent="0.25">
      <c r="A2402" s="2">
        <v>35867</v>
      </c>
      <c r="B2402" s="73" t="s">
        <v>2191</v>
      </c>
      <c r="C2402" s="73" t="s">
        <v>266</v>
      </c>
      <c r="D2402" s="73" t="s">
        <v>3747</v>
      </c>
      <c r="E2402" s="73">
        <v>750</v>
      </c>
      <c r="F2402" s="73">
        <v>12</v>
      </c>
      <c r="G2402" s="74">
        <v>14</v>
      </c>
      <c r="H2402" s="73" t="s">
        <v>2481</v>
      </c>
      <c r="I2402" s="74">
        <v>93.5</v>
      </c>
      <c r="J2402" s="2">
        <v>1</v>
      </c>
      <c r="K2402" s="94"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8.1999999999999993</v>
      </c>
    </row>
    <row r="2403" spans="1:11" x14ac:dyDescent="0.25">
      <c r="A2403" s="2">
        <v>35868</v>
      </c>
      <c r="B2403" s="73" t="s">
        <v>2192</v>
      </c>
      <c r="C2403" s="73" t="s">
        <v>266</v>
      </c>
      <c r="D2403" s="73" t="s">
        <v>3747</v>
      </c>
      <c r="E2403" s="73">
        <v>750</v>
      </c>
      <c r="F2403" s="73">
        <v>6</v>
      </c>
      <c r="G2403" s="74">
        <v>13.7</v>
      </c>
      <c r="H2403" s="73" t="s">
        <v>2481</v>
      </c>
      <c r="I2403" s="74">
        <v>164.19</v>
      </c>
      <c r="J2403" s="2">
        <v>1</v>
      </c>
      <c r="K2403" s="94"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8.02</v>
      </c>
    </row>
    <row r="2404" spans="1:11" x14ac:dyDescent="0.25">
      <c r="A2404" s="2">
        <v>35870</v>
      </c>
      <c r="B2404" s="73" t="s">
        <v>2193</v>
      </c>
      <c r="C2404" s="73" t="s">
        <v>266</v>
      </c>
      <c r="D2404" s="73" t="s">
        <v>3747</v>
      </c>
      <c r="E2404" s="73">
        <v>750</v>
      </c>
      <c r="F2404" s="73">
        <v>12</v>
      </c>
      <c r="G2404" s="74">
        <v>13.8</v>
      </c>
      <c r="H2404" s="73" t="s">
        <v>2481</v>
      </c>
      <c r="I2404" s="74">
        <v>53.61</v>
      </c>
      <c r="J2404" s="2">
        <v>1</v>
      </c>
      <c r="K2404" s="94"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8.08</v>
      </c>
    </row>
    <row r="2405" spans="1:11" x14ac:dyDescent="0.25">
      <c r="A2405" s="2">
        <v>35871</v>
      </c>
      <c r="B2405" s="73" t="s">
        <v>2194</v>
      </c>
      <c r="C2405" s="73" t="s">
        <v>265</v>
      </c>
      <c r="D2405" s="73" t="s">
        <v>5110</v>
      </c>
      <c r="E2405" s="73">
        <v>750</v>
      </c>
      <c r="F2405" s="73">
        <v>6</v>
      </c>
      <c r="G2405" s="74">
        <v>42</v>
      </c>
      <c r="H2405" s="73" t="s">
        <v>2469</v>
      </c>
      <c r="I2405" s="74">
        <v>104.99</v>
      </c>
      <c r="J2405" s="2">
        <v>1</v>
      </c>
      <c r="K2405" s="94"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24.59</v>
      </c>
    </row>
    <row r="2406" spans="1:11" x14ac:dyDescent="0.25">
      <c r="A2406" s="2">
        <v>35875</v>
      </c>
      <c r="B2406" s="73" t="s">
        <v>2157</v>
      </c>
      <c r="C2406" s="73" t="s">
        <v>265</v>
      </c>
      <c r="D2406" s="73" t="s">
        <v>5110</v>
      </c>
      <c r="E2406" s="73">
        <v>750</v>
      </c>
      <c r="F2406" s="73">
        <v>6</v>
      </c>
      <c r="G2406" s="74">
        <v>47.4</v>
      </c>
      <c r="H2406" s="73" t="s">
        <v>5026</v>
      </c>
      <c r="I2406" s="74">
        <v>89.99</v>
      </c>
      <c r="J2406" s="2">
        <v>1</v>
      </c>
      <c r="K2406" s="94"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27.75</v>
      </c>
    </row>
    <row r="2407" spans="1:11" x14ac:dyDescent="0.25">
      <c r="A2407" s="2">
        <v>35884</v>
      </c>
      <c r="B2407" s="73" t="s">
        <v>2158</v>
      </c>
      <c r="C2407" s="73" t="s">
        <v>266</v>
      </c>
      <c r="D2407" s="73" t="s">
        <v>3758</v>
      </c>
      <c r="E2407" s="73">
        <v>750</v>
      </c>
      <c r="F2407" s="73">
        <v>12</v>
      </c>
      <c r="G2407" s="74">
        <v>13.5</v>
      </c>
      <c r="H2407" s="73" t="s">
        <v>2482</v>
      </c>
      <c r="I2407" s="74">
        <v>19.989999999999998</v>
      </c>
      <c r="J2407" s="2">
        <v>1</v>
      </c>
      <c r="K2407" s="94"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7.9</v>
      </c>
    </row>
    <row r="2408" spans="1:11" x14ac:dyDescent="0.25">
      <c r="A2408" s="2">
        <v>35893</v>
      </c>
      <c r="B2408" s="73" t="s">
        <v>2159</v>
      </c>
      <c r="C2408" s="73" t="s">
        <v>266</v>
      </c>
      <c r="D2408" s="73" t="s">
        <v>3747</v>
      </c>
      <c r="E2408" s="73">
        <v>750</v>
      </c>
      <c r="F2408" s="73">
        <v>12</v>
      </c>
      <c r="G2408" s="74">
        <v>14</v>
      </c>
      <c r="H2408" s="73" t="s">
        <v>2481</v>
      </c>
      <c r="I2408" s="74">
        <v>36.380000000000003</v>
      </c>
      <c r="J2408" s="2">
        <v>1</v>
      </c>
      <c r="K2408" s="94"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8.1999999999999993</v>
      </c>
    </row>
    <row r="2409" spans="1:11" x14ac:dyDescent="0.25">
      <c r="A2409" s="2">
        <v>35895</v>
      </c>
      <c r="B2409" s="73" t="s">
        <v>2160</v>
      </c>
      <c r="C2409" s="73" t="s">
        <v>266</v>
      </c>
      <c r="D2409" s="73" t="s">
        <v>3747</v>
      </c>
      <c r="E2409" s="73">
        <v>750</v>
      </c>
      <c r="F2409" s="73">
        <v>6</v>
      </c>
      <c r="G2409" s="74">
        <v>14</v>
      </c>
      <c r="H2409" s="73" t="s">
        <v>2481</v>
      </c>
      <c r="I2409" s="74">
        <v>75.37</v>
      </c>
      <c r="J2409" s="2">
        <v>1</v>
      </c>
      <c r="K2409" s="94"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8.1999999999999993</v>
      </c>
    </row>
    <row r="2410" spans="1:11" x14ac:dyDescent="0.25">
      <c r="A2410" s="2">
        <v>35911</v>
      </c>
      <c r="B2410" s="73" t="s">
        <v>2161</v>
      </c>
      <c r="C2410" s="73" t="s">
        <v>265</v>
      </c>
      <c r="D2410" s="73" t="s">
        <v>5083</v>
      </c>
      <c r="E2410" s="73">
        <v>750</v>
      </c>
      <c r="F2410" s="73">
        <v>12</v>
      </c>
      <c r="G2410" s="74">
        <v>43</v>
      </c>
      <c r="H2410" s="73" t="s">
        <v>4893</v>
      </c>
      <c r="I2410" s="74">
        <v>345</v>
      </c>
      <c r="J2410" s="2">
        <v>1</v>
      </c>
      <c r="K2410" s="94"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25.18</v>
      </c>
    </row>
    <row r="2411" spans="1:11" x14ac:dyDescent="0.25">
      <c r="A2411" s="2">
        <v>35914</v>
      </c>
      <c r="B2411" s="73" t="s">
        <v>2218</v>
      </c>
      <c r="C2411" s="73" t="s">
        <v>265</v>
      </c>
      <c r="D2411" s="73" t="s">
        <v>5095</v>
      </c>
      <c r="E2411" s="73">
        <v>750</v>
      </c>
      <c r="F2411" s="73">
        <v>12</v>
      </c>
      <c r="G2411" s="74">
        <v>35</v>
      </c>
      <c r="H2411" s="73" t="s">
        <v>4895</v>
      </c>
      <c r="I2411" s="74">
        <v>39.99</v>
      </c>
      <c r="J2411" s="2">
        <v>1</v>
      </c>
      <c r="K2411" s="94"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20.49</v>
      </c>
    </row>
    <row r="2412" spans="1:11" x14ac:dyDescent="0.25">
      <c r="A2412" s="2">
        <v>35917</v>
      </c>
      <c r="B2412" s="73" t="s">
        <v>2162</v>
      </c>
      <c r="C2412" s="73" t="s">
        <v>266</v>
      </c>
      <c r="D2412" s="73" t="s">
        <v>3747</v>
      </c>
      <c r="E2412" s="73">
        <v>750</v>
      </c>
      <c r="F2412" s="73">
        <v>12</v>
      </c>
      <c r="G2412" s="74">
        <v>14</v>
      </c>
      <c r="H2412" s="73" t="s">
        <v>2481</v>
      </c>
      <c r="I2412" s="74">
        <v>55.42</v>
      </c>
      <c r="J2412" s="2">
        <v>1</v>
      </c>
      <c r="K2412" s="94"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8.1999999999999993</v>
      </c>
    </row>
    <row r="2413" spans="1:11" x14ac:dyDescent="0.25">
      <c r="A2413" s="2">
        <v>35918</v>
      </c>
      <c r="B2413" s="73" t="s">
        <v>2163</v>
      </c>
      <c r="C2413" s="73" t="s">
        <v>266</v>
      </c>
      <c r="D2413" s="73" t="s">
        <v>3747</v>
      </c>
      <c r="E2413" s="73">
        <v>750</v>
      </c>
      <c r="F2413" s="73">
        <v>12</v>
      </c>
      <c r="G2413" s="74">
        <v>14</v>
      </c>
      <c r="H2413" s="73" t="s">
        <v>2481</v>
      </c>
      <c r="I2413" s="74">
        <v>160.6</v>
      </c>
      <c r="J2413" s="2">
        <v>1</v>
      </c>
      <c r="K2413" s="94"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8.1999999999999993</v>
      </c>
    </row>
    <row r="2414" spans="1:11" x14ac:dyDescent="0.25">
      <c r="A2414" s="2">
        <v>35920</v>
      </c>
      <c r="B2414" s="73" t="s">
        <v>5354</v>
      </c>
      <c r="C2414" s="73" t="s">
        <v>266</v>
      </c>
      <c r="D2414" s="73" t="s">
        <v>3747</v>
      </c>
      <c r="E2414" s="73">
        <v>750</v>
      </c>
      <c r="F2414" s="73">
        <v>12</v>
      </c>
      <c r="G2414" s="74">
        <v>13.4</v>
      </c>
      <c r="H2414" s="73" t="s">
        <v>2481</v>
      </c>
      <c r="I2414" s="74">
        <v>109.79</v>
      </c>
      <c r="J2414" s="2">
        <v>1</v>
      </c>
      <c r="K2414" s="94"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7.85</v>
      </c>
    </row>
    <row r="2415" spans="1:11" x14ac:dyDescent="0.25">
      <c r="A2415" s="2">
        <v>36079</v>
      </c>
      <c r="B2415" s="73" t="s">
        <v>2421</v>
      </c>
      <c r="C2415" s="73" t="s">
        <v>265</v>
      </c>
      <c r="D2415" s="73" t="s">
        <v>5083</v>
      </c>
      <c r="E2415" s="73">
        <v>750</v>
      </c>
      <c r="F2415" s="73">
        <v>12</v>
      </c>
      <c r="G2415" s="74">
        <v>43</v>
      </c>
      <c r="H2415" s="73" t="s">
        <v>4893</v>
      </c>
      <c r="I2415" s="74">
        <v>178.99</v>
      </c>
      <c r="J2415" s="2">
        <v>1</v>
      </c>
      <c r="K2415" s="94"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25.18</v>
      </c>
    </row>
    <row r="2416" spans="1:11" x14ac:dyDescent="0.25">
      <c r="A2416" s="2">
        <v>36080</v>
      </c>
      <c r="B2416" s="73" t="s">
        <v>5775</v>
      </c>
      <c r="C2416" s="73" t="s">
        <v>265</v>
      </c>
      <c r="D2416" s="73" t="s">
        <v>5082</v>
      </c>
      <c r="E2416" s="73">
        <v>250</v>
      </c>
      <c r="F2416" s="73">
        <v>12</v>
      </c>
      <c r="G2416" s="74">
        <v>40</v>
      </c>
      <c r="H2416" s="73" t="s">
        <v>2461</v>
      </c>
      <c r="I2416" s="74">
        <v>49.95</v>
      </c>
      <c r="J2416" s="2">
        <v>5</v>
      </c>
      <c r="K2416" s="94"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10.64</v>
      </c>
    </row>
    <row r="2417" spans="1:11" x14ac:dyDescent="0.25">
      <c r="A2417" s="2">
        <v>36097</v>
      </c>
      <c r="B2417" s="73" t="s">
        <v>2183</v>
      </c>
      <c r="C2417" s="73" t="s">
        <v>267</v>
      </c>
      <c r="D2417" s="73" t="s">
        <v>3751</v>
      </c>
      <c r="E2417" s="73">
        <v>2130</v>
      </c>
      <c r="F2417" s="73">
        <v>4</v>
      </c>
      <c r="G2417" s="74">
        <v>5.6</v>
      </c>
      <c r="H2417" s="73" t="s">
        <v>2463</v>
      </c>
      <c r="I2417" s="74">
        <v>11.99</v>
      </c>
      <c r="J2417" s="2">
        <v>6</v>
      </c>
      <c r="K2417" s="94"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9.31</v>
      </c>
    </row>
    <row r="2418" spans="1:11" x14ac:dyDescent="0.25">
      <c r="A2418" s="2">
        <v>36097</v>
      </c>
      <c r="B2418" s="73" t="s">
        <v>2183</v>
      </c>
      <c r="C2418" s="73" t="s">
        <v>267</v>
      </c>
      <c r="D2418" s="73" t="s">
        <v>3751</v>
      </c>
      <c r="E2418" s="73">
        <v>2130</v>
      </c>
      <c r="F2418" s="73">
        <v>4</v>
      </c>
      <c r="G2418" s="74">
        <v>5.6</v>
      </c>
      <c r="H2418" s="73" t="s">
        <v>2463</v>
      </c>
      <c r="I2418" s="74">
        <v>11.99</v>
      </c>
      <c r="J2418" s="2">
        <v>6</v>
      </c>
      <c r="K2418" s="94"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9.31</v>
      </c>
    </row>
    <row r="2419" spans="1:11" x14ac:dyDescent="0.25">
      <c r="A2419" s="2">
        <v>36108</v>
      </c>
      <c r="B2419" s="73" t="s">
        <v>4321</v>
      </c>
      <c r="C2419" s="73" t="s">
        <v>267</v>
      </c>
      <c r="D2419" s="73" t="s">
        <v>3751</v>
      </c>
      <c r="E2419" s="73">
        <v>473</v>
      </c>
      <c r="F2419" s="73">
        <v>24</v>
      </c>
      <c r="G2419" s="74">
        <v>5.9</v>
      </c>
      <c r="H2419" s="73" t="s">
        <v>2503</v>
      </c>
      <c r="I2419" s="74">
        <v>3.79</v>
      </c>
      <c r="J2419" s="2">
        <v>1</v>
      </c>
      <c r="K2419" s="94"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2.1800000000000002</v>
      </c>
    </row>
    <row r="2420" spans="1:11" x14ac:dyDescent="0.25">
      <c r="A2420" s="2">
        <v>36108</v>
      </c>
      <c r="B2420" s="73" t="s">
        <v>4321</v>
      </c>
      <c r="C2420" s="73" t="s">
        <v>267</v>
      </c>
      <c r="D2420" s="73" t="s">
        <v>3751</v>
      </c>
      <c r="E2420" s="73">
        <v>473</v>
      </c>
      <c r="F2420" s="73">
        <v>24</v>
      </c>
      <c r="G2420" s="74">
        <v>5.9</v>
      </c>
      <c r="H2420" s="73" t="s">
        <v>2503</v>
      </c>
      <c r="I2420" s="74">
        <v>3.79</v>
      </c>
      <c r="J2420" s="2">
        <v>1</v>
      </c>
      <c r="K2420" s="94"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2.1800000000000002</v>
      </c>
    </row>
    <row r="2421" spans="1:11" x14ac:dyDescent="0.25">
      <c r="A2421" s="2">
        <v>36112</v>
      </c>
      <c r="B2421" s="73" t="s">
        <v>4932</v>
      </c>
      <c r="C2421" s="73" t="s">
        <v>266</v>
      </c>
      <c r="D2421" s="73" t="s">
        <v>278</v>
      </c>
      <c r="E2421" s="73">
        <v>750</v>
      </c>
      <c r="F2421" s="73">
        <v>12</v>
      </c>
      <c r="G2421" s="74">
        <v>13</v>
      </c>
      <c r="H2421" s="73" t="s">
        <v>2524</v>
      </c>
      <c r="I2421" s="74">
        <v>26.99</v>
      </c>
      <c r="J2421" s="2">
        <v>1</v>
      </c>
      <c r="K2421" s="94"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7.61</v>
      </c>
    </row>
    <row r="2422" spans="1:11" x14ac:dyDescent="0.25">
      <c r="A2422" s="2">
        <v>36142</v>
      </c>
      <c r="B2422" s="73" t="s">
        <v>955</v>
      </c>
      <c r="C2422" s="73" t="s">
        <v>266</v>
      </c>
      <c r="D2422" s="73" t="s">
        <v>3750</v>
      </c>
      <c r="E2422" s="73">
        <v>750</v>
      </c>
      <c r="F2422" s="73">
        <v>12</v>
      </c>
      <c r="G2422" s="74">
        <v>14.8</v>
      </c>
      <c r="H2422" s="73" t="s">
        <v>2479</v>
      </c>
      <c r="I2422" s="74">
        <v>29.99</v>
      </c>
      <c r="J2422" s="2">
        <v>1</v>
      </c>
      <c r="K2422" s="94"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8.67</v>
      </c>
    </row>
    <row r="2423" spans="1:11" x14ac:dyDescent="0.25">
      <c r="A2423" s="2">
        <v>36148</v>
      </c>
      <c r="B2423" s="73" t="s">
        <v>2225</v>
      </c>
      <c r="C2423" s="73" t="s">
        <v>265</v>
      </c>
      <c r="D2423" s="73" t="s">
        <v>5080</v>
      </c>
      <c r="E2423" s="73">
        <v>700</v>
      </c>
      <c r="F2423" s="73">
        <v>6</v>
      </c>
      <c r="G2423" s="74">
        <v>50</v>
      </c>
      <c r="H2423" s="73" t="s">
        <v>2463</v>
      </c>
      <c r="I2423" s="74">
        <v>120.29</v>
      </c>
      <c r="J2423" s="2">
        <v>1</v>
      </c>
      <c r="K2423" s="94"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27.32</v>
      </c>
    </row>
    <row r="2424" spans="1:11" x14ac:dyDescent="0.25">
      <c r="A2424" s="2">
        <v>36163</v>
      </c>
      <c r="B2424" s="73" t="s">
        <v>2930</v>
      </c>
      <c r="C2424" s="73" t="s">
        <v>265</v>
      </c>
      <c r="D2424" s="73" t="s">
        <v>3785</v>
      </c>
      <c r="E2424" s="73">
        <v>1750</v>
      </c>
      <c r="F2424" s="73">
        <v>6</v>
      </c>
      <c r="G2424" s="74">
        <v>40</v>
      </c>
      <c r="H2424" s="73" t="s">
        <v>2470</v>
      </c>
      <c r="I2424" s="74">
        <v>89.99</v>
      </c>
      <c r="J2424" s="2">
        <v>1</v>
      </c>
      <c r="K2424" s="94"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54.65</v>
      </c>
    </row>
    <row r="2425" spans="1:11" x14ac:dyDescent="0.25">
      <c r="A2425" s="2">
        <v>36176</v>
      </c>
      <c r="B2425" s="73" t="s">
        <v>2285</v>
      </c>
      <c r="C2425" s="73" t="s">
        <v>267</v>
      </c>
      <c r="D2425" s="73" t="s">
        <v>3777</v>
      </c>
      <c r="E2425" s="73">
        <v>473</v>
      </c>
      <c r="F2425" s="73">
        <v>24</v>
      </c>
      <c r="G2425" s="74">
        <v>4.5</v>
      </c>
      <c r="H2425" s="73" t="s">
        <v>2529</v>
      </c>
      <c r="I2425" s="74">
        <v>5.99</v>
      </c>
      <c r="J2425" s="2">
        <v>1</v>
      </c>
      <c r="K2425" s="94"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1.66</v>
      </c>
    </row>
    <row r="2426" spans="1:11" x14ac:dyDescent="0.25">
      <c r="A2426" s="2">
        <v>36317</v>
      </c>
      <c r="B2426" s="73" t="s">
        <v>2970</v>
      </c>
      <c r="C2426" s="73" t="s">
        <v>267</v>
      </c>
      <c r="D2426" s="73" t="s">
        <v>3802</v>
      </c>
      <c r="E2426" s="73">
        <v>2130</v>
      </c>
      <c r="F2426" s="73">
        <v>4</v>
      </c>
      <c r="G2426" s="74">
        <v>5</v>
      </c>
      <c r="H2426" s="73" t="s">
        <v>2463</v>
      </c>
      <c r="I2426" s="74">
        <v>14.99</v>
      </c>
      <c r="J2426" s="2">
        <v>6</v>
      </c>
      <c r="K2426" s="94"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8.31</v>
      </c>
    </row>
    <row r="2427" spans="1:11" x14ac:dyDescent="0.25">
      <c r="A2427" s="2">
        <v>36317</v>
      </c>
      <c r="B2427" s="73" t="s">
        <v>2970</v>
      </c>
      <c r="C2427" s="73" t="s">
        <v>267</v>
      </c>
      <c r="D2427" s="73" t="s">
        <v>3802</v>
      </c>
      <c r="E2427" s="73">
        <v>2130</v>
      </c>
      <c r="F2427" s="73">
        <v>4</v>
      </c>
      <c r="G2427" s="74">
        <v>5</v>
      </c>
      <c r="H2427" s="73" t="s">
        <v>2463</v>
      </c>
      <c r="I2427" s="74">
        <v>14.99</v>
      </c>
      <c r="J2427" s="2">
        <v>6</v>
      </c>
      <c r="K2427" s="94"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8.31</v>
      </c>
    </row>
    <row r="2428" spans="1:11" x14ac:dyDescent="0.25">
      <c r="A2428" s="2">
        <v>36322</v>
      </c>
      <c r="B2428" s="73" t="s">
        <v>2226</v>
      </c>
      <c r="C2428" s="73" t="s">
        <v>265</v>
      </c>
      <c r="D2428" s="73" t="s">
        <v>3768</v>
      </c>
      <c r="E2428" s="73">
        <v>750</v>
      </c>
      <c r="F2428" s="73">
        <v>12</v>
      </c>
      <c r="G2428" s="74">
        <v>40</v>
      </c>
      <c r="H2428" s="73" t="s">
        <v>2466</v>
      </c>
      <c r="I2428" s="74">
        <v>86.99</v>
      </c>
      <c r="J2428" s="2">
        <v>1</v>
      </c>
      <c r="K2428" s="94"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23.42</v>
      </c>
    </row>
    <row r="2429" spans="1:11" x14ac:dyDescent="0.25">
      <c r="A2429" s="2">
        <v>36330</v>
      </c>
      <c r="B2429" s="73" t="s">
        <v>2284</v>
      </c>
      <c r="C2429" s="73" t="s">
        <v>267</v>
      </c>
      <c r="D2429" s="73" t="s">
        <v>3777</v>
      </c>
      <c r="E2429" s="73">
        <v>2130</v>
      </c>
      <c r="F2429" s="73">
        <v>4</v>
      </c>
      <c r="G2429" s="74">
        <v>5</v>
      </c>
      <c r="H2429" s="73" t="s">
        <v>2501</v>
      </c>
      <c r="I2429" s="74">
        <v>14.99</v>
      </c>
      <c r="J2429" s="2">
        <v>6</v>
      </c>
      <c r="K2429" s="94"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8.31</v>
      </c>
    </row>
    <row r="2430" spans="1:11" x14ac:dyDescent="0.25">
      <c r="A2430" s="2">
        <v>36330</v>
      </c>
      <c r="B2430" s="73" t="s">
        <v>2284</v>
      </c>
      <c r="C2430" s="73" t="s">
        <v>267</v>
      </c>
      <c r="D2430" s="73" t="s">
        <v>3777</v>
      </c>
      <c r="E2430" s="73">
        <v>2130</v>
      </c>
      <c r="F2430" s="73">
        <v>4</v>
      </c>
      <c r="G2430" s="74">
        <v>5</v>
      </c>
      <c r="H2430" s="73" t="s">
        <v>2501</v>
      </c>
      <c r="I2430" s="74">
        <v>14.99</v>
      </c>
      <c r="J2430" s="2">
        <v>6</v>
      </c>
      <c r="K2430" s="94"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8.31</v>
      </c>
    </row>
    <row r="2431" spans="1:11" x14ac:dyDescent="0.25">
      <c r="A2431" s="2">
        <v>36338</v>
      </c>
      <c r="B2431" s="73" t="s">
        <v>2227</v>
      </c>
      <c r="C2431" s="73" t="s">
        <v>265</v>
      </c>
      <c r="D2431" s="73" t="s">
        <v>3763</v>
      </c>
      <c r="E2431" s="73">
        <v>700</v>
      </c>
      <c r="F2431" s="73">
        <v>6</v>
      </c>
      <c r="G2431" s="74">
        <v>40</v>
      </c>
      <c r="H2431" s="73" t="s">
        <v>2482</v>
      </c>
      <c r="I2431" s="74">
        <v>36.99</v>
      </c>
      <c r="J2431" s="2">
        <v>1</v>
      </c>
      <c r="K2431" s="94"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21.86</v>
      </c>
    </row>
    <row r="2432" spans="1:11" x14ac:dyDescent="0.25">
      <c r="A2432" s="2">
        <v>36339</v>
      </c>
      <c r="B2432" s="73" t="s">
        <v>2228</v>
      </c>
      <c r="C2432" s="73" t="s">
        <v>4290</v>
      </c>
      <c r="D2432" s="73" t="s">
        <v>4136</v>
      </c>
      <c r="E2432" s="73">
        <v>4260</v>
      </c>
      <c r="F2432" s="73">
        <v>2</v>
      </c>
      <c r="G2432" s="74">
        <v>5</v>
      </c>
      <c r="H2432" s="73" t="s">
        <v>2503</v>
      </c>
      <c r="I2432" s="74">
        <v>32.99</v>
      </c>
      <c r="J2432" s="2">
        <v>12</v>
      </c>
      <c r="K2432" s="94"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16.63</v>
      </c>
    </row>
    <row r="2433" spans="1:11" x14ac:dyDescent="0.25">
      <c r="A2433" s="2">
        <v>36339</v>
      </c>
      <c r="B2433" s="73" t="s">
        <v>2228</v>
      </c>
      <c r="C2433" s="73" t="s">
        <v>4290</v>
      </c>
      <c r="D2433" s="73" t="s">
        <v>4136</v>
      </c>
      <c r="E2433" s="73">
        <v>4260</v>
      </c>
      <c r="F2433" s="73">
        <v>2</v>
      </c>
      <c r="G2433" s="74">
        <v>5</v>
      </c>
      <c r="H2433" s="73" t="s">
        <v>2503</v>
      </c>
      <c r="I2433" s="74">
        <v>32.99</v>
      </c>
      <c r="J2433" s="2">
        <v>12</v>
      </c>
      <c r="K2433" s="94"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16.63</v>
      </c>
    </row>
    <row r="2434" spans="1:11" x14ac:dyDescent="0.25">
      <c r="A2434" s="2">
        <v>36340</v>
      </c>
      <c r="B2434" s="73" t="s">
        <v>2283</v>
      </c>
      <c r="C2434" s="73" t="s">
        <v>4290</v>
      </c>
      <c r="D2434" s="73" t="s">
        <v>4136</v>
      </c>
      <c r="E2434" s="73">
        <v>4260</v>
      </c>
      <c r="F2434" s="73">
        <v>2</v>
      </c>
      <c r="G2434" s="74">
        <v>5</v>
      </c>
      <c r="H2434" s="73" t="s">
        <v>2503</v>
      </c>
      <c r="I2434" s="74">
        <v>32.99</v>
      </c>
      <c r="J2434" s="2">
        <v>12</v>
      </c>
      <c r="K2434" s="94"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16.63</v>
      </c>
    </row>
    <row r="2435" spans="1:11" x14ac:dyDescent="0.25">
      <c r="A2435" s="2">
        <v>36340</v>
      </c>
      <c r="B2435" s="73" t="s">
        <v>2283</v>
      </c>
      <c r="C2435" s="73" t="s">
        <v>4290</v>
      </c>
      <c r="D2435" s="73" t="s">
        <v>4136</v>
      </c>
      <c r="E2435" s="73">
        <v>4260</v>
      </c>
      <c r="F2435" s="73">
        <v>2</v>
      </c>
      <c r="G2435" s="74">
        <v>5</v>
      </c>
      <c r="H2435" s="73" t="s">
        <v>2503</v>
      </c>
      <c r="I2435" s="74">
        <v>32.99</v>
      </c>
      <c r="J2435" s="2">
        <v>12</v>
      </c>
      <c r="K2435" s="94"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16.63</v>
      </c>
    </row>
    <row r="2436" spans="1:11" x14ac:dyDescent="0.25">
      <c r="A2436" s="2">
        <v>36359</v>
      </c>
      <c r="B2436" s="73" t="s">
        <v>2229</v>
      </c>
      <c r="C2436" s="73" t="s">
        <v>4290</v>
      </c>
      <c r="D2436" s="73" t="s">
        <v>4138</v>
      </c>
      <c r="E2436" s="73">
        <v>473</v>
      </c>
      <c r="F2436" s="73">
        <v>24</v>
      </c>
      <c r="G2436" s="74">
        <v>5</v>
      </c>
      <c r="H2436" s="73" t="s">
        <v>2537</v>
      </c>
      <c r="I2436" s="74">
        <v>3.99</v>
      </c>
      <c r="J2436" s="2">
        <v>1</v>
      </c>
      <c r="K2436" s="94"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1.96</v>
      </c>
    </row>
    <row r="2437" spans="1:11" x14ac:dyDescent="0.25">
      <c r="A2437" s="2">
        <v>36371</v>
      </c>
      <c r="B2437" s="73" t="s">
        <v>2230</v>
      </c>
      <c r="C2437" s="73" t="s">
        <v>267</v>
      </c>
      <c r="D2437" s="73" t="s">
        <v>3751</v>
      </c>
      <c r="E2437" s="73">
        <v>1420</v>
      </c>
      <c r="F2437" s="73">
        <v>6</v>
      </c>
      <c r="G2437" s="74">
        <v>11</v>
      </c>
      <c r="H2437" s="73" t="s">
        <v>2554</v>
      </c>
      <c r="I2437" s="74">
        <v>19.989999999999998</v>
      </c>
      <c r="J2437" s="2">
        <v>4</v>
      </c>
      <c r="K2437" s="94"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12.19</v>
      </c>
    </row>
    <row r="2438" spans="1:11" x14ac:dyDescent="0.25">
      <c r="A2438" s="2">
        <v>36371</v>
      </c>
      <c r="B2438" s="73" t="s">
        <v>2230</v>
      </c>
      <c r="C2438" s="73" t="s">
        <v>267</v>
      </c>
      <c r="D2438" s="73" t="s">
        <v>3751</v>
      </c>
      <c r="E2438" s="73">
        <v>1420</v>
      </c>
      <c r="F2438" s="73">
        <v>6</v>
      </c>
      <c r="G2438" s="74">
        <v>11</v>
      </c>
      <c r="H2438" s="73" t="s">
        <v>2554</v>
      </c>
      <c r="I2438" s="74">
        <v>19.989999999999998</v>
      </c>
      <c r="J2438" s="2">
        <v>4</v>
      </c>
      <c r="K2438" s="94"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12.19</v>
      </c>
    </row>
    <row r="2439" spans="1:11" x14ac:dyDescent="0.25">
      <c r="A2439" s="2">
        <v>36379</v>
      </c>
      <c r="B2439" s="73" t="s">
        <v>2420</v>
      </c>
      <c r="C2439" s="73" t="s">
        <v>4290</v>
      </c>
      <c r="D2439" s="73" t="s">
        <v>4138</v>
      </c>
      <c r="E2439" s="73">
        <v>473</v>
      </c>
      <c r="F2439" s="73">
        <v>24</v>
      </c>
      <c r="G2439" s="74">
        <v>5</v>
      </c>
      <c r="H2439" s="73" t="s">
        <v>2537</v>
      </c>
      <c r="I2439" s="74">
        <v>3.99</v>
      </c>
      <c r="J2439" s="2">
        <v>1</v>
      </c>
      <c r="K2439" s="94"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1.96</v>
      </c>
    </row>
    <row r="2440" spans="1:11" x14ac:dyDescent="0.25">
      <c r="A2440" s="2">
        <v>36390</v>
      </c>
      <c r="B2440" s="73" t="s">
        <v>5776</v>
      </c>
      <c r="C2440" s="73" t="s">
        <v>267</v>
      </c>
      <c r="D2440" s="73" t="s">
        <v>3751</v>
      </c>
      <c r="E2440" s="73">
        <v>3784</v>
      </c>
      <c r="F2440" s="73">
        <v>3</v>
      </c>
      <c r="G2440" s="74">
        <v>7</v>
      </c>
      <c r="H2440" s="73" t="s">
        <v>2551</v>
      </c>
      <c r="I2440" s="74">
        <v>30</v>
      </c>
      <c r="J2440" s="2">
        <v>8</v>
      </c>
      <c r="K2440" s="94"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20.68</v>
      </c>
    </row>
    <row r="2441" spans="1:11" x14ac:dyDescent="0.25">
      <c r="A2441" s="2">
        <v>36390</v>
      </c>
      <c r="B2441" s="73" t="s">
        <v>5776</v>
      </c>
      <c r="C2441" s="73" t="s">
        <v>267</v>
      </c>
      <c r="D2441" s="73" t="s">
        <v>3751</v>
      </c>
      <c r="E2441" s="73">
        <v>3784</v>
      </c>
      <c r="F2441" s="73">
        <v>3</v>
      </c>
      <c r="G2441" s="74">
        <v>7</v>
      </c>
      <c r="H2441" s="73" t="s">
        <v>2551</v>
      </c>
      <c r="I2441" s="74">
        <v>30</v>
      </c>
      <c r="J2441" s="2">
        <v>8</v>
      </c>
      <c r="K2441" s="94"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20.68</v>
      </c>
    </row>
    <row r="2442" spans="1:11" x14ac:dyDescent="0.25">
      <c r="A2442" s="2">
        <v>36431</v>
      </c>
      <c r="B2442" s="73" t="s">
        <v>613</v>
      </c>
      <c r="C2442" s="73" t="s">
        <v>4290</v>
      </c>
      <c r="D2442" s="73" t="s">
        <v>3790</v>
      </c>
      <c r="E2442" s="73">
        <v>473</v>
      </c>
      <c r="F2442" s="73">
        <v>12</v>
      </c>
      <c r="G2442" s="74">
        <v>5</v>
      </c>
      <c r="H2442" s="73" t="s">
        <v>2503</v>
      </c>
      <c r="I2442" s="74">
        <v>3.51</v>
      </c>
      <c r="J2442" s="2">
        <v>1</v>
      </c>
      <c r="K2442" s="94"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1.96</v>
      </c>
    </row>
    <row r="2443" spans="1:11" x14ac:dyDescent="0.25">
      <c r="A2443" s="2">
        <v>36431</v>
      </c>
      <c r="B2443" s="73" t="s">
        <v>613</v>
      </c>
      <c r="C2443" s="73" t="s">
        <v>4290</v>
      </c>
      <c r="D2443" s="73" t="s">
        <v>3790</v>
      </c>
      <c r="E2443" s="73">
        <v>473</v>
      </c>
      <c r="F2443" s="73">
        <v>12</v>
      </c>
      <c r="G2443" s="74">
        <v>5</v>
      </c>
      <c r="H2443" s="73" t="s">
        <v>2503</v>
      </c>
      <c r="I2443" s="74">
        <v>3.51</v>
      </c>
      <c r="J2443" s="2">
        <v>1</v>
      </c>
      <c r="K2443" s="94"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1.96</v>
      </c>
    </row>
    <row r="2444" spans="1:11" x14ac:dyDescent="0.25">
      <c r="A2444" s="2">
        <v>36474</v>
      </c>
      <c r="B2444" s="73" t="s">
        <v>2231</v>
      </c>
      <c r="C2444" s="73" t="s">
        <v>265</v>
      </c>
      <c r="D2444" s="73" t="s">
        <v>3781</v>
      </c>
      <c r="E2444" s="73">
        <v>300</v>
      </c>
      <c r="F2444" s="73">
        <v>20</v>
      </c>
      <c r="G2444" s="74">
        <v>33</v>
      </c>
      <c r="H2444" s="73" t="s">
        <v>2482</v>
      </c>
      <c r="I2444" s="74">
        <v>13.99</v>
      </c>
      <c r="J2444" s="2">
        <v>6</v>
      </c>
      <c r="K2444" s="94"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8.7799999999999994</v>
      </c>
    </row>
    <row r="2445" spans="1:11" x14ac:dyDescent="0.25">
      <c r="A2445" s="2">
        <v>36485</v>
      </c>
      <c r="B2445" s="73" t="s">
        <v>4664</v>
      </c>
      <c r="C2445" s="73" t="s">
        <v>265</v>
      </c>
      <c r="D2445" s="73" t="s">
        <v>3781</v>
      </c>
      <c r="E2445" s="73">
        <v>750</v>
      </c>
      <c r="F2445" s="73">
        <v>6</v>
      </c>
      <c r="G2445" s="74">
        <v>20</v>
      </c>
      <c r="H2445" s="73" t="s">
        <v>2463</v>
      </c>
      <c r="I2445" s="74">
        <v>32.99</v>
      </c>
      <c r="J2445" s="2">
        <v>1</v>
      </c>
      <c r="K2445" s="94"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11.71</v>
      </c>
    </row>
    <row r="2446" spans="1:11" x14ac:dyDescent="0.25">
      <c r="A2446" s="2">
        <v>36507</v>
      </c>
      <c r="B2446" s="73" t="s">
        <v>2223</v>
      </c>
      <c r="C2446" s="73" t="s">
        <v>267</v>
      </c>
      <c r="D2446" s="73" t="s">
        <v>3777</v>
      </c>
      <c r="E2446" s="73">
        <v>355</v>
      </c>
      <c r="F2446" s="73">
        <v>24</v>
      </c>
      <c r="G2446" s="74">
        <v>5.5</v>
      </c>
      <c r="H2446" s="73" t="s">
        <v>2539</v>
      </c>
      <c r="I2446" s="74">
        <v>3</v>
      </c>
      <c r="J2446" s="2">
        <v>1</v>
      </c>
      <c r="K2446" s="94"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1.52</v>
      </c>
    </row>
    <row r="2447" spans="1:11" x14ac:dyDescent="0.25">
      <c r="A2447" s="2">
        <v>36507</v>
      </c>
      <c r="B2447" s="73" t="s">
        <v>2223</v>
      </c>
      <c r="C2447" s="73" t="s">
        <v>267</v>
      </c>
      <c r="D2447" s="73" t="s">
        <v>3777</v>
      </c>
      <c r="E2447" s="73">
        <v>355</v>
      </c>
      <c r="F2447" s="73">
        <v>24</v>
      </c>
      <c r="G2447" s="74">
        <v>5.5</v>
      </c>
      <c r="H2447" s="73" t="s">
        <v>2539</v>
      </c>
      <c r="I2447" s="74">
        <v>3</v>
      </c>
      <c r="J2447" s="2">
        <v>1</v>
      </c>
      <c r="K2447" s="94"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1.52</v>
      </c>
    </row>
    <row r="2448" spans="1:11" x14ac:dyDescent="0.25">
      <c r="A2448" s="2">
        <v>36509</v>
      </c>
      <c r="B2448" s="73" t="s">
        <v>2224</v>
      </c>
      <c r="C2448" s="73" t="s">
        <v>267</v>
      </c>
      <c r="D2448" s="73" t="s">
        <v>3777</v>
      </c>
      <c r="E2448" s="73">
        <v>473</v>
      </c>
      <c r="F2448" s="73">
        <v>24</v>
      </c>
      <c r="G2448" s="74">
        <v>5.5</v>
      </c>
      <c r="H2448" s="73" t="s">
        <v>2539</v>
      </c>
      <c r="I2448" s="74">
        <v>4</v>
      </c>
      <c r="J2448" s="2">
        <v>1</v>
      </c>
      <c r="K2448" s="94"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2.0299999999999998</v>
      </c>
    </row>
    <row r="2449" spans="1:11" x14ac:dyDescent="0.25">
      <c r="A2449" s="2">
        <v>36509</v>
      </c>
      <c r="B2449" s="73" t="s">
        <v>2224</v>
      </c>
      <c r="C2449" s="73" t="s">
        <v>267</v>
      </c>
      <c r="D2449" s="73" t="s">
        <v>3777</v>
      </c>
      <c r="E2449" s="73">
        <v>473</v>
      </c>
      <c r="F2449" s="73">
        <v>24</v>
      </c>
      <c r="G2449" s="74">
        <v>5.5</v>
      </c>
      <c r="H2449" s="73" t="s">
        <v>2539</v>
      </c>
      <c r="I2449" s="74">
        <v>4</v>
      </c>
      <c r="J2449" s="2">
        <v>1</v>
      </c>
      <c r="K2449" s="94"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2.0299999999999998</v>
      </c>
    </row>
    <row r="2450" spans="1:11" x14ac:dyDescent="0.25">
      <c r="A2450" s="2">
        <v>36602</v>
      </c>
      <c r="B2450" s="73" t="s">
        <v>2975</v>
      </c>
      <c r="C2450" s="73" t="s">
        <v>266</v>
      </c>
      <c r="D2450" s="73" t="s">
        <v>3747</v>
      </c>
      <c r="E2450" s="73">
        <v>750</v>
      </c>
      <c r="F2450" s="73">
        <v>12</v>
      </c>
      <c r="G2450" s="74">
        <v>15</v>
      </c>
      <c r="H2450" s="73" t="s">
        <v>4135</v>
      </c>
      <c r="I2450" s="74">
        <v>69.989999999999995</v>
      </c>
      <c r="J2450" s="2">
        <v>1</v>
      </c>
      <c r="K2450" s="94"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8.7799999999999994</v>
      </c>
    </row>
    <row r="2451" spans="1:11" x14ac:dyDescent="0.25">
      <c r="A2451" s="2">
        <v>36697</v>
      </c>
      <c r="B2451" s="73" t="s">
        <v>2217</v>
      </c>
      <c r="C2451" s="73" t="s">
        <v>265</v>
      </c>
      <c r="D2451" s="73" t="s">
        <v>5103</v>
      </c>
      <c r="E2451" s="73">
        <v>700</v>
      </c>
      <c r="F2451" s="73">
        <v>6</v>
      </c>
      <c r="G2451" s="74">
        <v>50</v>
      </c>
      <c r="H2451" s="73" t="s">
        <v>2521</v>
      </c>
      <c r="I2451" s="74">
        <v>92.99</v>
      </c>
      <c r="J2451" s="2">
        <v>1</v>
      </c>
      <c r="K2451" s="94"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27.32</v>
      </c>
    </row>
    <row r="2452" spans="1:11" x14ac:dyDescent="0.25">
      <c r="A2452" s="2">
        <v>36758</v>
      </c>
      <c r="B2452" s="73" t="s">
        <v>805</v>
      </c>
      <c r="C2452" s="73" t="s">
        <v>265</v>
      </c>
      <c r="D2452" s="73" t="s">
        <v>3783</v>
      </c>
      <c r="E2452" s="73">
        <v>750</v>
      </c>
      <c r="F2452" s="73">
        <v>9</v>
      </c>
      <c r="G2452" s="74">
        <v>40</v>
      </c>
      <c r="H2452" s="73" t="s">
        <v>4893</v>
      </c>
      <c r="I2452" s="74">
        <v>52.49</v>
      </c>
      <c r="J2452" s="2">
        <v>1</v>
      </c>
      <c r="K2452" s="94"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23.42</v>
      </c>
    </row>
    <row r="2453" spans="1:11" x14ac:dyDescent="0.25">
      <c r="A2453" s="2">
        <v>36781</v>
      </c>
      <c r="B2453" s="73" t="s">
        <v>2220</v>
      </c>
      <c r="C2453" s="73" t="s">
        <v>266</v>
      </c>
      <c r="D2453" s="73" t="s">
        <v>3780</v>
      </c>
      <c r="E2453" s="73">
        <v>750</v>
      </c>
      <c r="F2453" s="73">
        <v>12</v>
      </c>
      <c r="G2453" s="74">
        <v>13.5</v>
      </c>
      <c r="H2453" s="73" t="s">
        <v>4291</v>
      </c>
      <c r="I2453" s="74">
        <v>13.49</v>
      </c>
      <c r="J2453" s="2">
        <v>1</v>
      </c>
      <c r="K2453" s="94"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7.9</v>
      </c>
    </row>
    <row r="2454" spans="1:11" x14ac:dyDescent="0.25">
      <c r="A2454" s="2">
        <v>36782</v>
      </c>
      <c r="B2454" s="73" t="s">
        <v>2221</v>
      </c>
      <c r="C2454" s="73" t="s">
        <v>266</v>
      </c>
      <c r="D2454" s="73" t="s">
        <v>3755</v>
      </c>
      <c r="E2454" s="73">
        <v>750</v>
      </c>
      <c r="F2454" s="73">
        <v>12</v>
      </c>
      <c r="G2454" s="74">
        <v>12</v>
      </c>
      <c r="H2454" s="73" t="s">
        <v>4291</v>
      </c>
      <c r="I2454" s="74">
        <v>13.49</v>
      </c>
      <c r="J2454" s="2">
        <v>1</v>
      </c>
      <c r="K2454" s="94"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7.03</v>
      </c>
    </row>
    <row r="2455" spans="1:11" x14ac:dyDescent="0.25">
      <c r="A2455" s="2">
        <v>36787</v>
      </c>
      <c r="B2455" s="73" t="s">
        <v>2222</v>
      </c>
      <c r="C2455" s="73" t="s">
        <v>265</v>
      </c>
      <c r="D2455" s="73" t="s">
        <v>3761</v>
      </c>
      <c r="E2455" s="73">
        <v>750</v>
      </c>
      <c r="F2455" s="73">
        <v>12</v>
      </c>
      <c r="G2455" s="74">
        <v>40</v>
      </c>
      <c r="H2455" s="73" t="s">
        <v>2469</v>
      </c>
      <c r="I2455" s="74">
        <v>36.99</v>
      </c>
      <c r="J2455" s="2">
        <v>1</v>
      </c>
      <c r="K2455" s="94"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23.42</v>
      </c>
    </row>
    <row r="2456" spans="1:11" x14ac:dyDescent="0.25">
      <c r="A2456" s="2">
        <v>36804</v>
      </c>
      <c r="B2456" s="73" t="s">
        <v>2245</v>
      </c>
      <c r="C2456" s="73" t="s">
        <v>267</v>
      </c>
      <c r="D2456" s="73" t="s">
        <v>3751</v>
      </c>
      <c r="E2456" s="73">
        <v>473</v>
      </c>
      <c r="F2456" s="73">
        <v>24</v>
      </c>
      <c r="G2456" s="74">
        <v>8</v>
      </c>
      <c r="H2456" s="73" t="s">
        <v>2554</v>
      </c>
      <c r="I2456" s="74">
        <v>5.29</v>
      </c>
      <c r="J2456" s="2">
        <v>1</v>
      </c>
      <c r="K2456" s="94"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2.95</v>
      </c>
    </row>
    <row r="2457" spans="1:11" x14ac:dyDescent="0.25">
      <c r="A2457" s="2">
        <v>36804</v>
      </c>
      <c r="B2457" s="73" t="s">
        <v>2245</v>
      </c>
      <c r="C2457" s="73" t="s">
        <v>267</v>
      </c>
      <c r="D2457" s="73" t="s">
        <v>3751</v>
      </c>
      <c r="E2457" s="73">
        <v>473</v>
      </c>
      <c r="F2457" s="73">
        <v>24</v>
      </c>
      <c r="G2457" s="74">
        <v>8</v>
      </c>
      <c r="H2457" s="73" t="s">
        <v>2554</v>
      </c>
      <c r="I2457" s="74">
        <v>5.29</v>
      </c>
      <c r="J2457" s="2">
        <v>1</v>
      </c>
      <c r="K2457" s="94"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2.95</v>
      </c>
    </row>
    <row r="2458" spans="1:11" x14ac:dyDescent="0.25">
      <c r="A2458" s="2">
        <v>36805</v>
      </c>
      <c r="B2458" s="73" t="s">
        <v>2254</v>
      </c>
      <c r="C2458" s="73" t="s">
        <v>266</v>
      </c>
      <c r="D2458" s="73" t="s">
        <v>3758</v>
      </c>
      <c r="E2458" s="73">
        <v>750</v>
      </c>
      <c r="F2458" s="73">
        <v>12</v>
      </c>
      <c r="G2458" s="74">
        <v>14.5</v>
      </c>
      <c r="H2458" s="73" t="s">
        <v>2482</v>
      </c>
      <c r="I2458" s="74">
        <v>25.99</v>
      </c>
      <c r="J2458" s="2">
        <v>1</v>
      </c>
      <c r="K2458" s="94"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8.49</v>
      </c>
    </row>
    <row r="2459" spans="1:11" x14ac:dyDescent="0.25">
      <c r="A2459" s="2">
        <v>36811</v>
      </c>
      <c r="B2459" s="73" t="s">
        <v>2253</v>
      </c>
      <c r="C2459" s="73" t="s">
        <v>267</v>
      </c>
      <c r="D2459" s="73" t="s">
        <v>3741</v>
      </c>
      <c r="E2459" s="73">
        <v>473</v>
      </c>
      <c r="F2459" s="73">
        <v>24</v>
      </c>
      <c r="G2459" s="74">
        <v>5</v>
      </c>
      <c r="H2459" s="73" t="s">
        <v>3158</v>
      </c>
      <c r="I2459" s="74">
        <v>3.99</v>
      </c>
      <c r="J2459" s="2">
        <v>1</v>
      </c>
      <c r="K2459" s="94"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1.85</v>
      </c>
    </row>
    <row r="2460" spans="1:11" x14ac:dyDescent="0.25">
      <c r="A2460" s="2">
        <v>36811</v>
      </c>
      <c r="B2460" s="73" t="s">
        <v>2253</v>
      </c>
      <c r="C2460" s="73" t="s">
        <v>267</v>
      </c>
      <c r="D2460" s="73" t="s">
        <v>3741</v>
      </c>
      <c r="E2460" s="73">
        <v>473</v>
      </c>
      <c r="F2460" s="73">
        <v>24</v>
      </c>
      <c r="G2460" s="74">
        <v>5</v>
      </c>
      <c r="H2460" s="73" t="s">
        <v>3158</v>
      </c>
      <c r="I2460" s="74">
        <v>3.99</v>
      </c>
      <c r="J2460" s="2">
        <v>1</v>
      </c>
      <c r="K2460" s="94"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1.85</v>
      </c>
    </row>
    <row r="2461" spans="1:11" x14ac:dyDescent="0.25">
      <c r="A2461" s="2">
        <v>36822</v>
      </c>
      <c r="B2461" s="73" t="s">
        <v>2252</v>
      </c>
      <c r="C2461" s="73" t="s">
        <v>267</v>
      </c>
      <c r="D2461" s="73" t="s">
        <v>3751</v>
      </c>
      <c r="E2461" s="73">
        <v>473</v>
      </c>
      <c r="F2461" s="73">
        <v>24</v>
      </c>
      <c r="G2461" s="74">
        <v>8.1999999999999993</v>
      </c>
      <c r="H2461" s="73" t="s">
        <v>2463</v>
      </c>
      <c r="I2461" s="74">
        <v>4.99</v>
      </c>
      <c r="J2461" s="2">
        <v>1</v>
      </c>
      <c r="K2461" s="94"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3.03</v>
      </c>
    </row>
    <row r="2462" spans="1:11" x14ac:dyDescent="0.25">
      <c r="A2462" s="2">
        <v>36832</v>
      </c>
      <c r="B2462" s="73" t="s">
        <v>2251</v>
      </c>
      <c r="C2462" s="73" t="s">
        <v>265</v>
      </c>
      <c r="D2462" s="73" t="s">
        <v>3778</v>
      </c>
      <c r="E2462" s="73">
        <v>750</v>
      </c>
      <c r="F2462" s="73">
        <v>12</v>
      </c>
      <c r="G2462" s="74">
        <v>30</v>
      </c>
      <c r="H2462" s="73" t="s">
        <v>2538</v>
      </c>
      <c r="I2462" s="74">
        <v>35.99</v>
      </c>
      <c r="J2462" s="2">
        <v>1</v>
      </c>
      <c r="K2462" s="94"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17.57</v>
      </c>
    </row>
    <row r="2463" spans="1:11" x14ac:dyDescent="0.25">
      <c r="A2463" s="2">
        <v>36838</v>
      </c>
      <c r="B2463" s="73" t="s">
        <v>2250</v>
      </c>
      <c r="C2463" s="73" t="s">
        <v>267</v>
      </c>
      <c r="D2463" s="73" t="s">
        <v>3777</v>
      </c>
      <c r="E2463" s="73">
        <v>750</v>
      </c>
      <c r="F2463" s="73">
        <v>12</v>
      </c>
      <c r="G2463" s="74">
        <v>5</v>
      </c>
      <c r="H2463" s="73" t="s">
        <v>2551</v>
      </c>
      <c r="I2463" s="74">
        <v>9</v>
      </c>
      <c r="J2463" s="2">
        <v>1</v>
      </c>
      <c r="K2463" s="94"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2.93</v>
      </c>
    </row>
    <row r="2464" spans="1:11" x14ac:dyDescent="0.25">
      <c r="A2464" s="2">
        <v>36838</v>
      </c>
      <c r="B2464" s="73" t="s">
        <v>2250</v>
      </c>
      <c r="C2464" s="73" t="s">
        <v>267</v>
      </c>
      <c r="D2464" s="73" t="s">
        <v>3777</v>
      </c>
      <c r="E2464" s="73">
        <v>750</v>
      </c>
      <c r="F2464" s="73">
        <v>12</v>
      </c>
      <c r="G2464" s="74">
        <v>5</v>
      </c>
      <c r="H2464" s="73" t="s">
        <v>2551</v>
      </c>
      <c r="I2464" s="74">
        <v>9</v>
      </c>
      <c r="J2464" s="2">
        <v>1</v>
      </c>
      <c r="K2464" s="94"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2.93</v>
      </c>
    </row>
    <row r="2465" spans="1:11" x14ac:dyDescent="0.25">
      <c r="A2465" s="2">
        <v>36848</v>
      </c>
      <c r="B2465" s="73" t="s">
        <v>4665</v>
      </c>
      <c r="C2465" s="73" t="s">
        <v>265</v>
      </c>
      <c r="D2465" s="73" t="s">
        <v>3825</v>
      </c>
      <c r="E2465" s="73">
        <v>750</v>
      </c>
      <c r="F2465" s="73">
        <v>12</v>
      </c>
      <c r="G2465" s="74">
        <v>44</v>
      </c>
      <c r="H2465" s="73" t="s">
        <v>4897</v>
      </c>
      <c r="I2465" s="74">
        <v>49.95</v>
      </c>
      <c r="J2465" s="2">
        <v>1</v>
      </c>
      <c r="K2465" s="94"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25.76</v>
      </c>
    </row>
    <row r="2466" spans="1:11" x14ac:dyDescent="0.25">
      <c r="A2466" s="2">
        <v>36879</v>
      </c>
      <c r="B2466" s="73" t="s">
        <v>2249</v>
      </c>
      <c r="C2466" s="73" t="s">
        <v>266</v>
      </c>
      <c r="D2466" s="73" t="s">
        <v>3747</v>
      </c>
      <c r="E2466" s="73">
        <v>750</v>
      </c>
      <c r="F2466" s="73">
        <v>6</v>
      </c>
      <c r="G2466" s="74">
        <v>14</v>
      </c>
      <c r="H2466" s="73" t="s">
        <v>2469</v>
      </c>
      <c r="I2466" s="74">
        <v>199.99</v>
      </c>
      <c r="J2466" s="2">
        <v>1</v>
      </c>
      <c r="K2466" s="94"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8.1999999999999993</v>
      </c>
    </row>
    <row r="2467" spans="1:11" x14ac:dyDescent="0.25">
      <c r="A2467" s="2">
        <v>36883</v>
      </c>
      <c r="B2467" s="73" t="s">
        <v>2248</v>
      </c>
      <c r="C2467" s="73" t="s">
        <v>266</v>
      </c>
      <c r="D2467" s="73" t="s">
        <v>3779</v>
      </c>
      <c r="E2467" s="73">
        <v>750</v>
      </c>
      <c r="F2467" s="73">
        <v>12</v>
      </c>
      <c r="G2467" s="74">
        <v>13.5</v>
      </c>
      <c r="H2467" s="73" t="s">
        <v>4556</v>
      </c>
      <c r="I2467" s="74">
        <v>17.989999999999998</v>
      </c>
      <c r="J2467" s="2">
        <v>1</v>
      </c>
      <c r="K2467" s="94"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7.9</v>
      </c>
    </row>
    <row r="2468" spans="1:11" x14ac:dyDescent="0.25">
      <c r="A2468" s="2">
        <v>36884</v>
      </c>
      <c r="B2468" s="73" t="s">
        <v>2247</v>
      </c>
      <c r="C2468" s="73" t="s">
        <v>266</v>
      </c>
      <c r="D2468" s="73" t="s">
        <v>3775</v>
      </c>
      <c r="E2468" s="73">
        <v>750</v>
      </c>
      <c r="F2468" s="73">
        <v>12</v>
      </c>
      <c r="G2468" s="74">
        <v>12.5</v>
      </c>
      <c r="H2468" s="73" t="s">
        <v>4556</v>
      </c>
      <c r="I2468" s="74">
        <v>16.489999999999998</v>
      </c>
      <c r="J2468" s="2">
        <v>1</v>
      </c>
      <c r="K2468" s="94"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7.32</v>
      </c>
    </row>
    <row r="2469" spans="1:11" x14ac:dyDescent="0.25">
      <c r="A2469" s="2">
        <v>36885</v>
      </c>
      <c r="B2469" s="73" t="s">
        <v>1727</v>
      </c>
      <c r="C2469" s="73" t="s">
        <v>266</v>
      </c>
      <c r="D2469" s="73" t="s">
        <v>3762</v>
      </c>
      <c r="E2469" s="73">
        <v>750</v>
      </c>
      <c r="F2469" s="73">
        <v>6</v>
      </c>
      <c r="G2469" s="74">
        <v>20</v>
      </c>
      <c r="H2469" s="73" t="s">
        <v>4556</v>
      </c>
      <c r="I2469" s="74">
        <v>38.99</v>
      </c>
      <c r="J2469" s="2">
        <v>1</v>
      </c>
      <c r="K2469" s="94"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11.71</v>
      </c>
    </row>
    <row r="2470" spans="1:11" x14ac:dyDescent="0.25">
      <c r="A2470" s="2">
        <v>36886</v>
      </c>
      <c r="B2470" s="73" t="s">
        <v>2246</v>
      </c>
      <c r="C2470" s="73" t="s">
        <v>266</v>
      </c>
      <c r="D2470" s="73" t="s">
        <v>3779</v>
      </c>
      <c r="E2470" s="73">
        <v>750</v>
      </c>
      <c r="F2470" s="73">
        <v>12</v>
      </c>
      <c r="G2470" s="74">
        <v>15</v>
      </c>
      <c r="H2470" s="73" t="s">
        <v>4556</v>
      </c>
      <c r="I2470" s="74">
        <v>16.489999999999998</v>
      </c>
      <c r="J2470" s="2">
        <v>1</v>
      </c>
      <c r="K2470" s="94"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8.7799999999999994</v>
      </c>
    </row>
    <row r="2471" spans="1:11" x14ac:dyDescent="0.25">
      <c r="A2471" s="2">
        <v>36951</v>
      </c>
      <c r="B2471" s="73" t="s">
        <v>2290</v>
      </c>
      <c r="C2471" s="73" t="s">
        <v>266</v>
      </c>
      <c r="D2471" s="73" t="s">
        <v>3779</v>
      </c>
      <c r="E2471" s="73">
        <v>750</v>
      </c>
      <c r="F2471" s="73">
        <v>12</v>
      </c>
      <c r="G2471" s="74">
        <v>13.5</v>
      </c>
      <c r="H2471" s="73" t="s">
        <v>2478</v>
      </c>
      <c r="I2471" s="74">
        <v>17.989999999999998</v>
      </c>
      <c r="J2471" s="2">
        <v>1</v>
      </c>
      <c r="K2471" s="94"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7.9</v>
      </c>
    </row>
    <row r="2472" spans="1:11" x14ac:dyDescent="0.25">
      <c r="A2472" s="2">
        <v>36958</v>
      </c>
      <c r="B2472" s="73" t="s">
        <v>2242</v>
      </c>
      <c r="C2472" s="73" t="s">
        <v>267</v>
      </c>
      <c r="D2472" s="73" t="s">
        <v>3777</v>
      </c>
      <c r="E2472" s="73">
        <v>473</v>
      </c>
      <c r="F2472" s="73">
        <v>24</v>
      </c>
      <c r="G2472" s="74">
        <v>5</v>
      </c>
      <c r="H2472" s="73" t="s">
        <v>2565</v>
      </c>
      <c r="I2472" s="74">
        <v>4.1900000000000004</v>
      </c>
      <c r="J2472" s="2">
        <v>1</v>
      </c>
      <c r="K2472" s="94"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1.85</v>
      </c>
    </row>
    <row r="2473" spans="1:11" x14ac:dyDescent="0.25">
      <c r="A2473" s="2">
        <v>36958</v>
      </c>
      <c r="B2473" s="73" t="s">
        <v>2242</v>
      </c>
      <c r="C2473" s="73" t="s">
        <v>267</v>
      </c>
      <c r="D2473" s="73" t="s">
        <v>3777</v>
      </c>
      <c r="E2473" s="73">
        <v>473</v>
      </c>
      <c r="F2473" s="73">
        <v>24</v>
      </c>
      <c r="G2473" s="74">
        <v>5</v>
      </c>
      <c r="H2473" s="73" t="s">
        <v>2565</v>
      </c>
      <c r="I2473" s="74">
        <v>4.1900000000000004</v>
      </c>
      <c r="J2473" s="2">
        <v>1</v>
      </c>
      <c r="K2473" s="94"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1.85</v>
      </c>
    </row>
    <row r="2474" spans="1:11" x14ac:dyDescent="0.25">
      <c r="A2474" s="2">
        <v>36962</v>
      </c>
      <c r="B2474" s="73" t="s">
        <v>2289</v>
      </c>
      <c r="C2474" s="73" t="s">
        <v>266</v>
      </c>
      <c r="D2474" s="73" t="s">
        <v>3747</v>
      </c>
      <c r="E2474" s="73">
        <v>750</v>
      </c>
      <c r="F2474" s="73">
        <v>12</v>
      </c>
      <c r="G2474" s="74">
        <v>11.5</v>
      </c>
      <c r="H2474" s="73" t="s">
        <v>4556</v>
      </c>
      <c r="I2474" s="74">
        <v>19.989999999999998</v>
      </c>
      <c r="J2474" s="2">
        <v>1</v>
      </c>
      <c r="K2474" s="94"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6.73</v>
      </c>
    </row>
    <row r="2475" spans="1:11" x14ac:dyDescent="0.25">
      <c r="A2475" s="2">
        <v>36963</v>
      </c>
      <c r="B2475" s="73" t="s">
        <v>2288</v>
      </c>
      <c r="C2475" s="73" t="s">
        <v>266</v>
      </c>
      <c r="D2475" s="73" t="s">
        <v>3759</v>
      </c>
      <c r="E2475" s="73">
        <v>750</v>
      </c>
      <c r="F2475" s="73">
        <v>6</v>
      </c>
      <c r="G2475" s="74">
        <v>14.5</v>
      </c>
      <c r="H2475" s="73" t="s">
        <v>4894</v>
      </c>
      <c r="I2475" s="74">
        <v>99.99</v>
      </c>
      <c r="J2475" s="2">
        <v>1</v>
      </c>
      <c r="K2475" s="94"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8.49</v>
      </c>
    </row>
    <row r="2476" spans="1:11" x14ac:dyDescent="0.25">
      <c r="A2476" s="2">
        <v>36966</v>
      </c>
      <c r="B2476" s="73" t="s">
        <v>2287</v>
      </c>
      <c r="C2476" s="73" t="s">
        <v>266</v>
      </c>
      <c r="D2476" s="73" t="s">
        <v>3775</v>
      </c>
      <c r="E2476" s="73">
        <v>750</v>
      </c>
      <c r="F2476" s="73">
        <v>12</v>
      </c>
      <c r="G2476" s="74">
        <v>11.5</v>
      </c>
      <c r="H2476" s="73" t="s">
        <v>4556</v>
      </c>
      <c r="I2476" s="74">
        <v>19.989999999999998</v>
      </c>
      <c r="J2476" s="2">
        <v>1</v>
      </c>
      <c r="K2476" s="94"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6.73</v>
      </c>
    </row>
    <row r="2477" spans="1:11" x14ac:dyDescent="0.25">
      <c r="A2477" s="2">
        <v>36968</v>
      </c>
      <c r="B2477" s="73" t="s">
        <v>2286</v>
      </c>
      <c r="C2477" s="73" t="s">
        <v>266</v>
      </c>
      <c r="D2477" s="73" t="s">
        <v>3787</v>
      </c>
      <c r="E2477" s="73">
        <v>750</v>
      </c>
      <c r="F2477" s="73">
        <v>12</v>
      </c>
      <c r="G2477" s="74">
        <v>12.5</v>
      </c>
      <c r="H2477" s="73" t="s">
        <v>4556</v>
      </c>
      <c r="I2477" s="74">
        <v>20.99</v>
      </c>
      <c r="J2477" s="2">
        <v>1</v>
      </c>
      <c r="K2477" s="94"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7.32</v>
      </c>
    </row>
    <row r="2478" spans="1:11" x14ac:dyDescent="0.25">
      <c r="A2478" s="2">
        <v>37002</v>
      </c>
      <c r="B2478" s="73" t="s">
        <v>2264</v>
      </c>
      <c r="C2478" s="73" t="s">
        <v>267</v>
      </c>
      <c r="D2478" s="73" t="s">
        <v>3741</v>
      </c>
      <c r="E2478" s="73">
        <v>8520</v>
      </c>
      <c r="F2478" s="73">
        <v>1</v>
      </c>
      <c r="G2478" s="74">
        <v>4.9000000000000004</v>
      </c>
      <c r="H2478" s="73" t="s">
        <v>2507</v>
      </c>
      <c r="I2478" s="74">
        <v>43.79</v>
      </c>
      <c r="J2478" s="2">
        <v>24</v>
      </c>
      <c r="K2478" s="94"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32.590000000000003</v>
      </c>
    </row>
    <row r="2479" spans="1:11" x14ac:dyDescent="0.25">
      <c r="A2479" s="2">
        <v>37002</v>
      </c>
      <c r="B2479" s="73" t="s">
        <v>2264</v>
      </c>
      <c r="C2479" s="73" t="s">
        <v>267</v>
      </c>
      <c r="D2479" s="73" t="s">
        <v>3741</v>
      </c>
      <c r="E2479" s="73">
        <v>8520</v>
      </c>
      <c r="F2479" s="73">
        <v>1</v>
      </c>
      <c r="G2479" s="74">
        <v>4.9000000000000004</v>
      </c>
      <c r="H2479" s="73" t="s">
        <v>2507</v>
      </c>
      <c r="I2479" s="74">
        <v>43.79</v>
      </c>
      <c r="J2479" s="2">
        <v>24</v>
      </c>
      <c r="K2479" s="94"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32.590000000000003</v>
      </c>
    </row>
    <row r="2480" spans="1:11" x14ac:dyDescent="0.25">
      <c r="A2480" s="2">
        <v>37003</v>
      </c>
      <c r="B2480" s="73" t="s">
        <v>2419</v>
      </c>
      <c r="C2480" s="73" t="s">
        <v>267</v>
      </c>
      <c r="D2480" s="73" t="s">
        <v>3751</v>
      </c>
      <c r="E2480" s="73">
        <v>473</v>
      </c>
      <c r="F2480" s="73">
        <v>24</v>
      </c>
      <c r="G2480" s="74">
        <v>6.8</v>
      </c>
      <c r="H2480" s="73" t="s">
        <v>2502</v>
      </c>
      <c r="I2480" s="74">
        <v>4.29</v>
      </c>
      <c r="J2480" s="2">
        <v>1</v>
      </c>
      <c r="K2480" s="94"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2.5099999999999998</v>
      </c>
    </row>
    <row r="2481" spans="1:11" x14ac:dyDescent="0.25">
      <c r="A2481" s="2">
        <v>37003</v>
      </c>
      <c r="B2481" s="73" t="s">
        <v>2419</v>
      </c>
      <c r="C2481" s="73" t="s">
        <v>267</v>
      </c>
      <c r="D2481" s="73" t="s">
        <v>3751</v>
      </c>
      <c r="E2481" s="73">
        <v>473</v>
      </c>
      <c r="F2481" s="73">
        <v>24</v>
      </c>
      <c r="G2481" s="74">
        <v>6.8</v>
      </c>
      <c r="H2481" s="73" t="s">
        <v>2502</v>
      </c>
      <c r="I2481" s="74">
        <v>4.29</v>
      </c>
      <c r="J2481" s="2">
        <v>1</v>
      </c>
      <c r="K2481" s="94"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2.5099999999999998</v>
      </c>
    </row>
    <row r="2482" spans="1:11" x14ac:dyDescent="0.25">
      <c r="A2482" s="2">
        <v>37020</v>
      </c>
      <c r="B2482" s="73" t="s">
        <v>3846</v>
      </c>
      <c r="C2482" s="73" t="s">
        <v>267</v>
      </c>
      <c r="D2482" s="73" t="s">
        <v>3802</v>
      </c>
      <c r="E2482" s="73">
        <v>2130</v>
      </c>
      <c r="F2482" s="73">
        <v>4</v>
      </c>
      <c r="G2482" s="74">
        <v>4.7</v>
      </c>
      <c r="H2482" s="73" t="s">
        <v>4896</v>
      </c>
      <c r="I2482" s="74">
        <v>16.989999999999998</v>
      </c>
      <c r="J2482" s="2">
        <v>6</v>
      </c>
      <c r="K2482" s="94"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7.82</v>
      </c>
    </row>
    <row r="2483" spans="1:11" x14ac:dyDescent="0.25">
      <c r="A2483" s="2">
        <v>37020</v>
      </c>
      <c r="B2483" s="73" t="s">
        <v>3846</v>
      </c>
      <c r="C2483" s="73" t="s">
        <v>267</v>
      </c>
      <c r="D2483" s="73" t="s">
        <v>3802</v>
      </c>
      <c r="E2483" s="73">
        <v>2130</v>
      </c>
      <c r="F2483" s="73">
        <v>4</v>
      </c>
      <c r="G2483" s="74">
        <v>4.7</v>
      </c>
      <c r="H2483" s="73" t="s">
        <v>4896</v>
      </c>
      <c r="I2483" s="74">
        <v>16.989999999999998</v>
      </c>
      <c r="J2483" s="2">
        <v>6</v>
      </c>
      <c r="K2483" s="94"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7.82</v>
      </c>
    </row>
    <row r="2484" spans="1:11" x14ac:dyDescent="0.25">
      <c r="A2484" s="2">
        <v>37071</v>
      </c>
      <c r="B2484" s="73" t="s">
        <v>2263</v>
      </c>
      <c r="C2484" s="73" t="s">
        <v>267</v>
      </c>
      <c r="D2484" s="73" t="s">
        <v>3751</v>
      </c>
      <c r="E2484" s="73">
        <v>473</v>
      </c>
      <c r="F2484" s="73">
        <v>24</v>
      </c>
      <c r="G2484" s="74">
        <v>6.5</v>
      </c>
      <c r="H2484" s="73" t="s">
        <v>2523</v>
      </c>
      <c r="I2484" s="74">
        <v>3.95</v>
      </c>
      <c r="J2484" s="2">
        <v>1</v>
      </c>
      <c r="K2484" s="94"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2.4</v>
      </c>
    </row>
    <row r="2485" spans="1:11" x14ac:dyDescent="0.25">
      <c r="A2485" s="2">
        <v>37071</v>
      </c>
      <c r="B2485" s="73" t="s">
        <v>2263</v>
      </c>
      <c r="C2485" s="73" t="s">
        <v>267</v>
      </c>
      <c r="D2485" s="73" t="s">
        <v>3751</v>
      </c>
      <c r="E2485" s="73">
        <v>473</v>
      </c>
      <c r="F2485" s="73">
        <v>24</v>
      </c>
      <c r="G2485" s="74">
        <v>6.5</v>
      </c>
      <c r="H2485" s="73" t="s">
        <v>2523</v>
      </c>
      <c r="I2485" s="74">
        <v>3.95</v>
      </c>
      <c r="J2485" s="2">
        <v>1</v>
      </c>
      <c r="K2485" s="94"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2.4</v>
      </c>
    </row>
    <row r="2486" spans="1:11" x14ac:dyDescent="0.25">
      <c r="A2486" s="2">
        <v>37074</v>
      </c>
      <c r="B2486" s="73" t="s">
        <v>2262</v>
      </c>
      <c r="C2486" s="73" t="s">
        <v>267</v>
      </c>
      <c r="D2486" s="73" t="s">
        <v>3751</v>
      </c>
      <c r="E2486" s="73">
        <v>473</v>
      </c>
      <c r="F2486" s="73">
        <v>24</v>
      </c>
      <c r="G2486" s="74">
        <v>7.1</v>
      </c>
      <c r="H2486" s="73" t="s">
        <v>2502</v>
      </c>
      <c r="I2486" s="74">
        <v>4.29</v>
      </c>
      <c r="J2486" s="2">
        <v>1</v>
      </c>
      <c r="K2486" s="94"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2.62</v>
      </c>
    </row>
    <row r="2487" spans="1:11" x14ac:dyDescent="0.25">
      <c r="A2487" s="2">
        <v>37074</v>
      </c>
      <c r="B2487" s="73" t="s">
        <v>2262</v>
      </c>
      <c r="C2487" s="73" t="s">
        <v>267</v>
      </c>
      <c r="D2487" s="73" t="s">
        <v>3751</v>
      </c>
      <c r="E2487" s="73">
        <v>473</v>
      </c>
      <c r="F2487" s="73">
        <v>24</v>
      </c>
      <c r="G2487" s="74">
        <v>7.1</v>
      </c>
      <c r="H2487" s="73" t="s">
        <v>2502</v>
      </c>
      <c r="I2487" s="74">
        <v>4.29</v>
      </c>
      <c r="J2487" s="2">
        <v>1</v>
      </c>
      <c r="K2487" s="94"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2.62</v>
      </c>
    </row>
    <row r="2488" spans="1:11" x14ac:dyDescent="0.25">
      <c r="A2488" s="2">
        <v>37077</v>
      </c>
      <c r="B2488" s="73" t="s">
        <v>2243</v>
      </c>
      <c r="C2488" s="73" t="s">
        <v>267</v>
      </c>
      <c r="D2488" s="73" t="s">
        <v>3751</v>
      </c>
      <c r="E2488" s="73">
        <v>473</v>
      </c>
      <c r="F2488" s="73">
        <v>24</v>
      </c>
      <c r="G2488" s="74">
        <v>7</v>
      </c>
      <c r="H2488" s="73" t="s">
        <v>2558</v>
      </c>
      <c r="I2488" s="74">
        <v>4.75</v>
      </c>
      <c r="J2488" s="2">
        <v>1</v>
      </c>
      <c r="K2488" s="94"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2.58</v>
      </c>
    </row>
    <row r="2489" spans="1:11" x14ac:dyDescent="0.25">
      <c r="A2489" s="2">
        <v>37077</v>
      </c>
      <c r="B2489" s="73" t="s">
        <v>2243</v>
      </c>
      <c r="C2489" s="73" t="s">
        <v>267</v>
      </c>
      <c r="D2489" s="73" t="s">
        <v>3751</v>
      </c>
      <c r="E2489" s="73">
        <v>473</v>
      </c>
      <c r="F2489" s="73">
        <v>24</v>
      </c>
      <c r="G2489" s="74">
        <v>7</v>
      </c>
      <c r="H2489" s="73" t="s">
        <v>2558</v>
      </c>
      <c r="I2489" s="74">
        <v>4.75</v>
      </c>
      <c r="J2489" s="2">
        <v>1</v>
      </c>
      <c r="K2489" s="94"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2.58</v>
      </c>
    </row>
    <row r="2490" spans="1:11" x14ac:dyDescent="0.25">
      <c r="A2490" s="2">
        <v>37078</v>
      </c>
      <c r="B2490" s="73" t="s">
        <v>2261</v>
      </c>
      <c r="C2490" s="73" t="s">
        <v>267</v>
      </c>
      <c r="D2490" s="73" t="s">
        <v>3741</v>
      </c>
      <c r="E2490" s="73">
        <v>473</v>
      </c>
      <c r="F2490" s="73">
        <v>24</v>
      </c>
      <c r="G2490" s="74">
        <v>4.4000000000000004</v>
      </c>
      <c r="H2490" s="73" t="s">
        <v>2502</v>
      </c>
      <c r="I2490" s="74">
        <v>4.29</v>
      </c>
      <c r="J2490" s="2">
        <v>1</v>
      </c>
      <c r="K2490" s="94"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1.62</v>
      </c>
    </row>
    <row r="2491" spans="1:11" x14ac:dyDescent="0.25">
      <c r="A2491" s="2">
        <v>37078</v>
      </c>
      <c r="B2491" s="73" t="s">
        <v>2261</v>
      </c>
      <c r="C2491" s="73" t="s">
        <v>267</v>
      </c>
      <c r="D2491" s="73" t="s">
        <v>3741</v>
      </c>
      <c r="E2491" s="73">
        <v>473</v>
      </c>
      <c r="F2491" s="73">
        <v>24</v>
      </c>
      <c r="G2491" s="74">
        <v>4.4000000000000004</v>
      </c>
      <c r="H2491" s="73" t="s">
        <v>2502</v>
      </c>
      <c r="I2491" s="74">
        <v>4.29</v>
      </c>
      <c r="J2491" s="2">
        <v>1</v>
      </c>
      <c r="K2491" s="94"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1.62</v>
      </c>
    </row>
    <row r="2492" spans="1:11" x14ac:dyDescent="0.25">
      <c r="A2492" s="2">
        <v>37086</v>
      </c>
      <c r="B2492" s="73" t="s">
        <v>1193</v>
      </c>
      <c r="C2492" s="73" t="s">
        <v>266</v>
      </c>
      <c r="D2492" s="73" t="s">
        <v>3747</v>
      </c>
      <c r="E2492" s="73">
        <v>3000</v>
      </c>
      <c r="F2492" s="73">
        <v>4</v>
      </c>
      <c r="G2492" s="74">
        <v>12.5</v>
      </c>
      <c r="H2492" s="73" t="s">
        <v>2476</v>
      </c>
      <c r="I2492" s="74">
        <v>44.99</v>
      </c>
      <c r="J2492" s="2">
        <v>1</v>
      </c>
      <c r="K2492" s="94"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29.28</v>
      </c>
    </row>
    <row r="2493" spans="1:11" x14ac:dyDescent="0.25">
      <c r="A2493" s="2">
        <v>37114</v>
      </c>
      <c r="B2493" s="73" t="s">
        <v>2260</v>
      </c>
      <c r="C2493" s="73" t="s">
        <v>267</v>
      </c>
      <c r="D2493" s="73" t="s">
        <v>3741</v>
      </c>
      <c r="E2493" s="73">
        <v>5115</v>
      </c>
      <c r="F2493" s="73">
        <v>1</v>
      </c>
      <c r="G2493" s="74">
        <v>5</v>
      </c>
      <c r="H2493" s="73" t="s">
        <v>2502</v>
      </c>
      <c r="I2493" s="74">
        <v>32.79</v>
      </c>
      <c r="J2493" s="2">
        <v>15</v>
      </c>
      <c r="K2493" s="94"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19.97</v>
      </c>
    </row>
    <row r="2494" spans="1:11" x14ac:dyDescent="0.25">
      <c r="A2494" s="2">
        <v>37114</v>
      </c>
      <c r="B2494" s="73" t="s">
        <v>2260</v>
      </c>
      <c r="C2494" s="73" t="s">
        <v>267</v>
      </c>
      <c r="D2494" s="73" t="s">
        <v>3741</v>
      </c>
      <c r="E2494" s="73">
        <v>5115</v>
      </c>
      <c r="F2494" s="73">
        <v>1</v>
      </c>
      <c r="G2494" s="74">
        <v>5</v>
      </c>
      <c r="H2494" s="73" t="s">
        <v>2502</v>
      </c>
      <c r="I2494" s="74">
        <v>32.79</v>
      </c>
      <c r="J2494" s="2">
        <v>15</v>
      </c>
      <c r="K2494" s="94"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19.97</v>
      </c>
    </row>
    <row r="2495" spans="1:11" x14ac:dyDescent="0.25">
      <c r="A2495" s="2">
        <v>37115</v>
      </c>
      <c r="B2495" s="73" t="s">
        <v>2259</v>
      </c>
      <c r="C2495" s="73" t="s">
        <v>267</v>
      </c>
      <c r="D2495" s="73" t="s">
        <v>3782</v>
      </c>
      <c r="E2495" s="73">
        <v>5115</v>
      </c>
      <c r="F2495" s="73">
        <v>1</v>
      </c>
      <c r="G2495" s="74">
        <v>4</v>
      </c>
      <c r="H2495" s="73" t="s">
        <v>2502</v>
      </c>
      <c r="I2495" s="74">
        <v>32.79</v>
      </c>
      <c r="J2495" s="2">
        <v>15</v>
      </c>
      <c r="K2495" s="94"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15.97</v>
      </c>
    </row>
    <row r="2496" spans="1:11" x14ac:dyDescent="0.25">
      <c r="A2496" s="2">
        <v>37115</v>
      </c>
      <c r="B2496" s="73" t="s">
        <v>2259</v>
      </c>
      <c r="C2496" s="73" t="s">
        <v>267</v>
      </c>
      <c r="D2496" s="73" t="s">
        <v>3782</v>
      </c>
      <c r="E2496" s="73">
        <v>5115</v>
      </c>
      <c r="F2496" s="73">
        <v>1</v>
      </c>
      <c r="G2496" s="74">
        <v>4</v>
      </c>
      <c r="H2496" s="73" t="s">
        <v>2502</v>
      </c>
      <c r="I2496" s="74">
        <v>32.79</v>
      </c>
      <c r="J2496" s="2">
        <v>15</v>
      </c>
      <c r="K2496" s="94"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15.97</v>
      </c>
    </row>
    <row r="2497" spans="1:11" x14ac:dyDescent="0.25">
      <c r="A2497" s="2">
        <v>37141</v>
      </c>
      <c r="B2497" s="73" t="s">
        <v>2258</v>
      </c>
      <c r="C2497" s="73" t="s">
        <v>267</v>
      </c>
      <c r="D2497" s="73" t="s">
        <v>3751</v>
      </c>
      <c r="E2497" s="73">
        <v>473</v>
      </c>
      <c r="F2497" s="73">
        <v>24</v>
      </c>
      <c r="G2497" s="74">
        <v>5.6</v>
      </c>
      <c r="H2497" s="73" t="s">
        <v>2510</v>
      </c>
      <c r="I2497" s="74">
        <v>4.29</v>
      </c>
      <c r="J2497" s="2">
        <v>1</v>
      </c>
      <c r="K2497" s="94"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2.0699999999999998</v>
      </c>
    </row>
    <row r="2498" spans="1:11" x14ac:dyDescent="0.25">
      <c r="A2498" s="2">
        <v>37141</v>
      </c>
      <c r="B2498" s="73" t="s">
        <v>2258</v>
      </c>
      <c r="C2498" s="73" t="s">
        <v>267</v>
      </c>
      <c r="D2498" s="73" t="s">
        <v>3751</v>
      </c>
      <c r="E2498" s="73">
        <v>473</v>
      </c>
      <c r="F2498" s="73">
        <v>24</v>
      </c>
      <c r="G2498" s="74">
        <v>5.6</v>
      </c>
      <c r="H2498" s="73" t="s">
        <v>2510</v>
      </c>
      <c r="I2498" s="74">
        <v>4.29</v>
      </c>
      <c r="J2498" s="2">
        <v>1</v>
      </c>
      <c r="K2498" s="94"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2.0699999999999998</v>
      </c>
    </row>
    <row r="2499" spans="1:11" x14ac:dyDescent="0.25">
      <c r="A2499" s="2">
        <v>37155</v>
      </c>
      <c r="B2499" s="73" t="s">
        <v>2257</v>
      </c>
      <c r="C2499" s="73" t="s">
        <v>266</v>
      </c>
      <c r="D2499" s="73" t="s">
        <v>3758</v>
      </c>
      <c r="E2499" s="73">
        <v>750</v>
      </c>
      <c r="F2499" s="73">
        <v>6</v>
      </c>
      <c r="G2499" s="74">
        <v>14</v>
      </c>
      <c r="H2499" s="73" t="s">
        <v>2479</v>
      </c>
      <c r="I2499" s="74">
        <v>49.99</v>
      </c>
      <c r="J2499" s="2">
        <v>1</v>
      </c>
      <c r="K2499" s="94"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8.1999999999999993</v>
      </c>
    </row>
    <row r="2500" spans="1:11" x14ac:dyDescent="0.25">
      <c r="A2500" s="2">
        <v>37157</v>
      </c>
      <c r="B2500" s="73" t="s">
        <v>2256</v>
      </c>
      <c r="C2500" s="73" t="s">
        <v>266</v>
      </c>
      <c r="D2500" s="73" t="s">
        <v>3757</v>
      </c>
      <c r="E2500" s="73">
        <v>750</v>
      </c>
      <c r="F2500" s="73">
        <v>12</v>
      </c>
      <c r="G2500" s="74">
        <v>9.6</v>
      </c>
      <c r="H2500" s="73" t="s">
        <v>2482</v>
      </c>
      <c r="I2500" s="74">
        <v>14.99</v>
      </c>
      <c r="J2500" s="2">
        <v>1</v>
      </c>
      <c r="K2500" s="94"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5.62</v>
      </c>
    </row>
    <row r="2501" spans="1:11" x14ac:dyDescent="0.25">
      <c r="A2501" s="2">
        <v>37160</v>
      </c>
      <c r="B2501" s="73" t="s">
        <v>2569</v>
      </c>
      <c r="C2501" s="73" t="s">
        <v>266</v>
      </c>
      <c r="D2501" s="73" t="s">
        <v>3799</v>
      </c>
      <c r="E2501" s="73">
        <v>750</v>
      </c>
      <c r="F2501" s="73">
        <v>12</v>
      </c>
      <c r="G2501" s="74">
        <v>7.6</v>
      </c>
      <c r="H2501" s="73" t="s">
        <v>2460</v>
      </c>
      <c r="I2501" s="74">
        <v>15.99</v>
      </c>
      <c r="J2501" s="2">
        <v>1</v>
      </c>
      <c r="K2501" s="94"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4.45</v>
      </c>
    </row>
    <row r="2502" spans="1:11" x14ac:dyDescent="0.25">
      <c r="A2502" s="2">
        <v>37163</v>
      </c>
      <c r="B2502" s="73" t="s">
        <v>2570</v>
      </c>
      <c r="C2502" s="73" t="s">
        <v>266</v>
      </c>
      <c r="D2502" s="73" t="s">
        <v>3799</v>
      </c>
      <c r="E2502" s="73">
        <v>750</v>
      </c>
      <c r="F2502" s="73">
        <v>12</v>
      </c>
      <c r="G2502" s="74">
        <v>8</v>
      </c>
      <c r="H2502" s="73" t="s">
        <v>2460</v>
      </c>
      <c r="I2502" s="74">
        <v>15.99</v>
      </c>
      <c r="J2502" s="2">
        <v>1</v>
      </c>
      <c r="K2502" s="94"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4.68</v>
      </c>
    </row>
    <row r="2503" spans="1:11" x14ac:dyDescent="0.25">
      <c r="A2503" s="2">
        <v>37207</v>
      </c>
      <c r="B2503" s="73" t="s">
        <v>2278</v>
      </c>
      <c r="C2503" s="73" t="s">
        <v>266</v>
      </c>
      <c r="D2503" s="73" t="s">
        <v>3758</v>
      </c>
      <c r="E2503" s="73">
        <v>750</v>
      </c>
      <c r="F2503" s="73">
        <v>12</v>
      </c>
      <c r="G2503" s="74">
        <v>14</v>
      </c>
      <c r="H2503" s="73" t="s">
        <v>2536</v>
      </c>
      <c r="I2503" s="74">
        <v>19.989999999999998</v>
      </c>
      <c r="J2503" s="2">
        <v>1</v>
      </c>
      <c r="K2503" s="94"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8.1999999999999993</v>
      </c>
    </row>
    <row r="2504" spans="1:11" x14ac:dyDescent="0.25">
      <c r="A2504" s="2">
        <v>37221</v>
      </c>
      <c r="B2504" s="73" t="s">
        <v>2277</v>
      </c>
      <c r="C2504" s="73" t="s">
        <v>266</v>
      </c>
      <c r="D2504" s="73" t="s">
        <v>3759</v>
      </c>
      <c r="E2504" s="73">
        <v>750</v>
      </c>
      <c r="F2504" s="73">
        <v>12</v>
      </c>
      <c r="G2504" s="74">
        <v>14.5</v>
      </c>
      <c r="H2504" s="73" t="s">
        <v>4556</v>
      </c>
      <c r="I2504" s="74">
        <v>18.989999999999998</v>
      </c>
      <c r="J2504" s="2">
        <v>1</v>
      </c>
      <c r="K2504" s="94"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8.49</v>
      </c>
    </row>
    <row r="2505" spans="1:11" x14ac:dyDescent="0.25">
      <c r="A2505" s="2">
        <v>37256</v>
      </c>
      <c r="B2505" s="73" t="s">
        <v>2276</v>
      </c>
      <c r="C2505" s="73" t="s">
        <v>267</v>
      </c>
      <c r="D2505" s="73" t="s">
        <v>3751</v>
      </c>
      <c r="E2505" s="73">
        <v>473</v>
      </c>
      <c r="F2505" s="73">
        <v>24</v>
      </c>
      <c r="G2505" s="74">
        <v>6.9</v>
      </c>
      <c r="H2505" s="73" t="s">
        <v>2551</v>
      </c>
      <c r="I2505" s="74">
        <v>4.25</v>
      </c>
      <c r="J2505" s="2">
        <v>1</v>
      </c>
      <c r="K2505" s="94"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2.5499999999999998</v>
      </c>
    </row>
    <row r="2506" spans="1:11" x14ac:dyDescent="0.25">
      <c r="A2506" s="2">
        <v>37256</v>
      </c>
      <c r="B2506" s="73" t="s">
        <v>2276</v>
      </c>
      <c r="C2506" s="73" t="s">
        <v>267</v>
      </c>
      <c r="D2506" s="73" t="s">
        <v>3751</v>
      </c>
      <c r="E2506" s="73">
        <v>473</v>
      </c>
      <c r="F2506" s="73">
        <v>24</v>
      </c>
      <c r="G2506" s="74">
        <v>6.9</v>
      </c>
      <c r="H2506" s="73" t="s">
        <v>2551</v>
      </c>
      <c r="I2506" s="74">
        <v>4.25</v>
      </c>
      <c r="J2506" s="2">
        <v>1</v>
      </c>
      <c r="K2506" s="94"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2.5499999999999998</v>
      </c>
    </row>
    <row r="2507" spans="1:11" x14ac:dyDescent="0.25">
      <c r="A2507" s="2">
        <v>37268</v>
      </c>
      <c r="B2507" s="73" t="s">
        <v>2275</v>
      </c>
      <c r="C2507" s="73" t="s">
        <v>265</v>
      </c>
      <c r="D2507" s="73" t="s">
        <v>3778</v>
      </c>
      <c r="E2507" s="73">
        <v>750</v>
      </c>
      <c r="F2507" s="73">
        <v>12</v>
      </c>
      <c r="G2507" s="74">
        <v>38</v>
      </c>
      <c r="H2507" s="73" t="s">
        <v>2460</v>
      </c>
      <c r="I2507" s="74">
        <v>29.99</v>
      </c>
      <c r="J2507" s="2">
        <v>1</v>
      </c>
      <c r="K2507" s="94"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22.25</v>
      </c>
    </row>
    <row r="2508" spans="1:11" x14ac:dyDescent="0.25">
      <c r="A2508" s="2">
        <v>37279</v>
      </c>
      <c r="B2508" s="73" t="s">
        <v>4322</v>
      </c>
      <c r="C2508" s="73" t="s">
        <v>265</v>
      </c>
      <c r="D2508" s="73" t="s">
        <v>3778</v>
      </c>
      <c r="E2508" s="73">
        <v>750</v>
      </c>
      <c r="F2508" s="73">
        <v>12</v>
      </c>
      <c r="G2508" s="74">
        <v>30</v>
      </c>
      <c r="H2508" s="73" t="s">
        <v>2463</v>
      </c>
      <c r="I2508" s="74">
        <v>26.4</v>
      </c>
      <c r="J2508" s="2">
        <v>1</v>
      </c>
      <c r="K2508" s="94"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17.57</v>
      </c>
    </row>
    <row r="2509" spans="1:11" x14ac:dyDescent="0.25">
      <c r="A2509" s="2">
        <v>37304</v>
      </c>
      <c r="B2509" s="73" t="s">
        <v>2311</v>
      </c>
      <c r="C2509" s="73" t="s">
        <v>267</v>
      </c>
      <c r="D2509" s="73" t="s">
        <v>3751</v>
      </c>
      <c r="E2509" s="73">
        <v>473</v>
      </c>
      <c r="F2509" s="73">
        <v>24</v>
      </c>
      <c r="G2509" s="74">
        <v>8</v>
      </c>
      <c r="H2509" s="73" t="s">
        <v>2528</v>
      </c>
      <c r="I2509" s="74">
        <v>3.09</v>
      </c>
      <c r="J2509" s="2">
        <v>1</v>
      </c>
      <c r="K2509" s="94"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2.95</v>
      </c>
    </row>
    <row r="2510" spans="1:11" x14ac:dyDescent="0.25">
      <c r="A2510" s="2">
        <v>37304</v>
      </c>
      <c r="B2510" s="73" t="s">
        <v>2311</v>
      </c>
      <c r="C2510" s="73" t="s">
        <v>267</v>
      </c>
      <c r="D2510" s="73" t="s">
        <v>3751</v>
      </c>
      <c r="E2510" s="73">
        <v>473</v>
      </c>
      <c r="F2510" s="73">
        <v>24</v>
      </c>
      <c r="G2510" s="74">
        <v>8</v>
      </c>
      <c r="H2510" s="73" t="s">
        <v>2528</v>
      </c>
      <c r="I2510" s="74">
        <v>3.09</v>
      </c>
      <c r="J2510" s="2">
        <v>1</v>
      </c>
      <c r="K2510" s="94"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2.95</v>
      </c>
    </row>
    <row r="2511" spans="1:11" x14ac:dyDescent="0.25">
      <c r="A2511" s="2">
        <v>37321</v>
      </c>
      <c r="B2511" s="73" t="s">
        <v>2274</v>
      </c>
      <c r="C2511" s="73" t="s">
        <v>266</v>
      </c>
      <c r="D2511" s="73" t="s">
        <v>3747</v>
      </c>
      <c r="E2511" s="73">
        <v>750</v>
      </c>
      <c r="F2511" s="73">
        <v>12</v>
      </c>
      <c r="G2511" s="74">
        <v>7</v>
      </c>
      <c r="H2511" s="73" t="s">
        <v>4291</v>
      </c>
      <c r="I2511" s="74">
        <v>21.99</v>
      </c>
      <c r="J2511" s="2">
        <v>1</v>
      </c>
      <c r="K2511" s="94"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4.0999999999999996</v>
      </c>
    </row>
    <row r="2512" spans="1:11" x14ac:dyDescent="0.25">
      <c r="A2512" s="2">
        <v>37322</v>
      </c>
      <c r="B2512" s="73" t="s">
        <v>2273</v>
      </c>
      <c r="C2512" s="73" t="s">
        <v>266</v>
      </c>
      <c r="D2512" s="73" t="s">
        <v>3755</v>
      </c>
      <c r="E2512" s="73">
        <v>750</v>
      </c>
      <c r="F2512" s="73">
        <v>12</v>
      </c>
      <c r="G2512" s="74">
        <v>7</v>
      </c>
      <c r="H2512" s="73" t="s">
        <v>4291</v>
      </c>
      <c r="I2512" s="74">
        <v>21.99</v>
      </c>
      <c r="J2512" s="2">
        <v>1</v>
      </c>
      <c r="K2512" s="94"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4.0999999999999996</v>
      </c>
    </row>
    <row r="2513" spans="1:11" x14ac:dyDescent="0.25">
      <c r="A2513" s="2">
        <v>37331</v>
      </c>
      <c r="B2513" s="73" t="s">
        <v>761</v>
      </c>
      <c r="C2513" s="73" t="s">
        <v>265</v>
      </c>
      <c r="D2513" s="73" t="s">
        <v>5095</v>
      </c>
      <c r="E2513" s="73">
        <v>750</v>
      </c>
      <c r="F2513" s="73">
        <v>12</v>
      </c>
      <c r="G2513" s="74">
        <v>32.5</v>
      </c>
      <c r="H2513" s="73" t="s">
        <v>4893</v>
      </c>
      <c r="I2513" s="74">
        <v>32.49</v>
      </c>
      <c r="J2513" s="2">
        <v>1</v>
      </c>
      <c r="K2513" s="94"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19.03</v>
      </c>
    </row>
    <row r="2514" spans="1:11" x14ac:dyDescent="0.25">
      <c r="A2514" s="2">
        <v>37333</v>
      </c>
      <c r="B2514" s="73" t="s">
        <v>2065</v>
      </c>
      <c r="C2514" s="73" t="s">
        <v>265</v>
      </c>
      <c r="D2514" s="73" t="s">
        <v>3767</v>
      </c>
      <c r="E2514" s="73">
        <v>375</v>
      </c>
      <c r="F2514" s="73">
        <v>12</v>
      </c>
      <c r="G2514" s="74">
        <v>55</v>
      </c>
      <c r="H2514" s="73" t="s">
        <v>2468</v>
      </c>
      <c r="I2514" s="74">
        <v>42.17</v>
      </c>
      <c r="J2514" s="2">
        <v>1</v>
      </c>
      <c r="K2514" s="94"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18.28</v>
      </c>
    </row>
    <row r="2515" spans="1:11" x14ac:dyDescent="0.25">
      <c r="A2515" s="2">
        <v>37343</v>
      </c>
      <c r="B2515" s="73" t="s">
        <v>5355</v>
      </c>
      <c r="C2515" s="73" t="s">
        <v>266</v>
      </c>
      <c r="D2515" s="73" t="s">
        <v>278</v>
      </c>
      <c r="E2515" s="73">
        <v>750</v>
      </c>
      <c r="F2515" s="73">
        <v>12</v>
      </c>
      <c r="G2515" s="74">
        <v>13</v>
      </c>
      <c r="H2515" s="73" t="s">
        <v>2482</v>
      </c>
      <c r="I2515" s="74">
        <v>17.989999999999998</v>
      </c>
      <c r="J2515" s="2">
        <v>1</v>
      </c>
      <c r="K2515" s="94"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7.61</v>
      </c>
    </row>
    <row r="2516" spans="1:11" x14ac:dyDescent="0.25">
      <c r="A2516" s="2">
        <v>37349</v>
      </c>
      <c r="B2516" s="73" t="s">
        <v>2272</v>
      </c>
      <c r="C2516" s="73" t="s">
        <v>267</v>
      </c>
      <c r="D2516" s="73" t="s">
        <v>3751</v>
      </c>
      <c r="E2516" s="73">
        <v>710</v>
      </c>
      <c r="F2516" s="73">
        <v>12</v>
      </c>
      <c r="G2516" s="74">
        <v>8.5</v>
      </c>
      <c r="H2516" s="73" t="s">
        <v>2501</v>
      </c>
      <c r="I2516" s="74">
        <v>4.71</v>
      </c>
      <c r="J2516" s="2">
        <v>1</v>
      </c>
      <c r="K2516" s="94"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4.71</v>
      </c>
    </row>
    <row r="2517" spans="1:11" x14ac:dyDescent="0.25">
      <c r="A2517" s="2">
        <v>37349</v>
      </c>
      <c r="B2517" s="73" t="s">
        <v>2272</v>
      </c>
      <c r="C2517" s="73" t="s">
        <v>267</v>
      </c>
      <c r="D2517" s="73" t="s">
        <v>3751</v>
      </c>
      <c r="E2517" s="73">
        <v>710</v>
      </c>
      <c r="F2517" s="73">
        <v>12</v>
      </c>
      <c r="G2517" s="74">
        <v>8.5</v>
      </c>
      <c r="H2517" s="73" t="s">
        <v>2501</v>
      </c>
      <c r="I2517" s="74">
        <v>4.71</v>
      </c>
      <c r="J2517" s="2">
        <v>1</v>
      </c>
      <c r="K2517" s="94"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4.71</v>
      </c>
    </row>
    <row r="2518" spans="1:11" x14ac:dyDescent="0.25">
      <c r="A2518" s="2">
        <v>37352</v>
      </c>
      <c r="B2518" s="73" t="s">
        <v>4323</v>
      </c>
      <c r="C2518" s="73" t="s">
        <v>267</v>
      </c>
      <c r="D2518" s="73" t="s">
        <v>3751</v>
      </c>
      <c r="E2518" s="73">
        <v>473</v>
      </c>
      <c r="F2518" s="73">
        <v>24</v>
      </c>
      <c r="G2518" s="74">
        <v>7</v>
      </c>
      <c r="H2518" s="73" t="s">
        <v>2558</v>
      </c>
      <c r="I2518" s="74">
        <v>4.8499999999999996</v>
      </c>
      <c r="J2518" s="2">
        <v>1</v>
      </c>
      <c r="K2518" s="94"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2.58</v>
      </c>
    </row>
    <row r="2519" spans="1:11" x14ac:dyDescent="0.25">
      <c r="A2519" s="2">
        <v>37352</v>
      </c>
      <c r="B2519" s="73" t="s">
        <v>4323</v>
      </c>
      <c r="C2519" s="73" t="s">
        <v>267</v>
      </c>
      <c r="D2519" s="73" t="s">
        <v>3751</v>
      </c>
      <c r="E2519" s="73">
        <v>473</v>
      </c>
      <c r="F2519" s="73">
        <v>24</v>
      </c>
      <c r="G2519" s="74">
        <v>7</v>
      </c>
      <c r="H2519" s="73" t="s">
        <v>2558</v>
      </c>
      <c r="I2519" s="74">
        <v>4.8499999999999996</v>
      </c>
      <c r="J2519" s="2">
        <v>1</v>
      </c>
      <c r="K2519" s="94"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2.58</v>
      </c>
    </row>
    <row r="2520" spans="1:11" x14ac:dyDescent="0.25">
      <c r="A2520" s="2">
        <v>37353</v>
      </c>
      <c r="B2520" s="73" t="s">
        <v>2713</v>
      </c>
      <c r="C2520" s="73" t="s">
        <v>265</v>
      </c>
      <c r="D2520" s="73" t="s">
        <v>3778</v>
      </c>
      <c r="E2520" s="73">
        <v>750</v>
      </c>
      <c r="F2520" s="73">
        <v>12</v>
      </c>
      <c r="G2520" s="74">
        <v>35</v>
      </c>
      <c r="H2520" s="73" t="s">
        <v>2461</v>
      </c>
      <c r="I2520" s="74">
        <v>47.99</v>
      </c>
      <c r="J2520" s="2">
        <v>1</v>
      </c>
      <c r="K2520" s="94"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20.49</v>
      </c>
    </row>
    <row r="2521" spans="1:11" x14ac:dyDescent="0.25">
      <c r="A2521" s="2">
        <v>37397</v>
      </c>
      <c r="B2521" s="73" t="s">
        <v>2271</v>
      </c>
      <c r="C2521" s="73" t="s">
        <v>265</v>
      </c>
      <c r="D2521" s="73" t="s">
        <v>3778</v>
      </c>
      <c r="E2521" s="73">
        <v>750</v>
      </c>
      <c r="F2521" s="73">
        <v>12</v>
      </c>
      <c r="G2521" s="74">
        <v>35</v>
      </c>
      <c r="H2521" s="73" t="s">
        <v>2461</v>
      </c>
      <c r="I2521" s="74">
        <v>28.99</v>
      </c>
      <c r="J2521" s="2">
        <v>1</v>
      </c>
      <c r="K2521" s="94"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20.49</v>
      </c>
    </row>
    <row r="2522" spans="1:11" x14ac:dyDescent="0.25">
      <c r="A2522" s="2">
        <v>37422</v>
      </c>
      <c r="B2522" s="73" t="s">
        <v>2785</v>
      </c>
      <c r="C2522" s="73" t="s">
        <v>266</v>
      </c>
      <c r="D2522" s="73" t="s">
        <v>3795</v>
      </c>
      <c r="E2522" s="73">
        <v>750</v>
      </c>
      <c r="F2522" s="73">
        <v>12</v>
      </c>
      <c r="G2522" s="74">
        <v>15</v>
      </c>
      <c r="H2522" s="73" t="s">
        <v>2462</v>
      </c>
      <c r="I2522" s="74">
        <v>19.989999999999998</v>
      </c>
      <c r="J2522" s="2">
        <v>1</v>
      </c>
      <c r="K2522" s="94"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8.7799999999999994</v>
      </c>
    </row>
    <row r="2523" spans="1:11" x14ac:dyDescent="0.25">
      <c r="A2523" s="2">
        <v>37432</v>
      </c>
      <c r="B2523" s="73" t="s">
        <v>2282</v>
      </c>
      <c r="C2523" s="73" t="s">
        <v>267</v>
      </c>
      <c r="D2523" s="73" t="s">
        <v>3820</v>
      </c>
      <c r="E2523" s="73">
        <v>330</v>
      </c>
      <c r="F2523" s="73">
        <v>24</v>
      </c>
      <c r="H2523" s="73" t="s">
        <v>2501</v>
      </c>
      <c r="I2523" s="74">
        <v>2.29</v>
      </c>
      <c r="J2523" s="2">
        <v>1</v>
      </c>
      <c r="K2523" s="94"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0</v>
      </c>
    </row>
    <row r="2524" spans="1:11" x14ac:dyDescent="0.25">
      <c r="A2524" s="2">
        <v>37432</v>
      </c>
      <c r="B2524" s="73" t="s">
        <v>2282</v>
      </c>
      <c r="C2524" s="73" t="s">
        <v>267</v>
      </c>
      <c r="D2524" s="73" t="s">
        <v>3820</v>
      </c>
      <c r="E2524" s="73">
        <v>330</v>
      </c>
      <c r="F2524" s="73">
        <v>24</v>
      </c>
      <c r="H2524" s="73" t="s">
        <v>2501</v>
      </c>
      <c r="I2524" s="74">
        <v>2.29</v>
      </c>
      <c r="J2524" s="2">
        <v>1</v>
      </c>
      <c r="K2524" s="94"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0</v>
      </c>
    </row>
    <row r="2525" spans="1:11" x14ac:dyDescent="0.25">
      <c r="A2525" s="2">
        <v>37488</v>
      </c>
      <c r="B2525" s="73" t="s">
        <v>163</v>
      </c>
      <c r="C2525" s="73" t="s">
        <v>267</v>
      </c>
      <c r="D2525" s="73" t="s">
        <v>3741</v>
      </c>
      <c r="E2525" s="73">
        <v>5325</v>
      </c>
      <c r="F2525" s="73">
        <v>1</v>
      </c>
      <c r="G2525" s="74">
        <v>5.2</v>
      </c>
      <c r="H2525" s="73" t="s">
        <v>2507</v>
      </c>
      <c r="I2525" s="74">
        <v>34.49</v>
      </c>
      <c r="J2525" s="2">
        <v>15</v>
      </c>
      <c r="K2525" s="94"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21.62</v>
      </c>
    </row>
    <row r="2526" spans="1:11" x14ac:dyDescent="0.25">
      <c r="A2526" s="2">
        <v>37488</v>
      </c>
      <c r="B2526" s="73" t="s">
        <v>163</v>
      </c>
      <c r="C2526" s="73" t="s">
        <v>267</v>
      </c>
      <c r="D2526" s="73" t="s">
        <v>3741</v>
      </c>
      <c r="E2526" s="73">
        <v>5325</v>
      </c>
      <c r="F2526" s="73">
        <v>1</v>
      </c>
      <c r="G2526" s="74">
        <v>5.2</v>
      </c>
      <c r="H2526" s="73" t="s">
        <v>2507</v>
      </c>
      <c r="I2526" s="74">
        <v>34.49</v>
      </c>
      <c r="J2526" s="2">
        <v>15</v>
      </c>
      <c r="K2526" s="94"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21.62</v>
      </c>
    </row>
    <row r="2527" spans="1:11" x14ac:dyDescent="0.25">
      <c r="A2527" s="2">
        <v>37499</v>
      </c>
      <c r="B2527" s="73" t="s">
        <v>2281</v>
      </c>
      <c r="C2527" s="73" t="s">
        <v>267</v>
      </c>
      <c r="D2527" s="73" t="s">
        <v>3751</v>
      </c>
      <c r="E2527" s="73">
        <v>473</v>
      </c>
      <c r="F2527" s="73">
        <v>24</v>
      </c>
      <c r="G2527" s="74">
        <v>6.8</v>
      </c>
      <c r="H2527" s="73" t="s">
        <v>2567</v>
      </c>
      <c r="I2527" s="74">
        <v>3.98</v>
      </c>
      <c r="J2527" s="2">
        <v>1</v>
      </c>
      <c r="K2527" s="94"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2.5099999999999998</v>
      </c>
    </row>
    <row r="2528" spans="1:11" x14ac:dyDescent="0.25">
      <c r="A2528" s="2">
        <v>37499</v>
      </c>
      <c r="B2528" s="73" t="s">
        <v>2281</v>
      </c>
      <c r="C2528" s="73" t="s">
        <v>267</v>
      </c>
      <c r="D2528" s="73" t="s">
        <v>3751</v>
      </c>
      <c r="E2528" s="73">
        <v>473</v>
      </c>
      <c r="F2528" s="73">
        <v>24</v>
      </c>
      <c r="G2528" s="74">
        <v>6.8</v>
      </c>
      <c r="H2528" s="73" t="s">
        <v>2567</v>
      </c>
      <c r="I2528" s="74">
        <v>3.98</v>
      </c>
      <c r="J2528" s="2">
        <v>1</v>
      </c>
      <c r="K2528" s="94"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2.5099999999999998</v>
      </c>
    </row>
    <row r="2529" spans="1:11" x14ac:dyDescent="0.25">
      <c r="A2529" s="2">
        <v>37501</v>
      </c>
      <c r="B2529" s="73" t="s">
        <v>2280</v>
      </c>
      <c r="C2529" s="73" t="s">
        <v>267</v>
      </c>
      <c r="D2529" s="73" t="s">
        <v>3777</v>
      </c>
      <c r="E2529" s="73">
        <v>3784</v>
      </c>
      <c r="F2529" s="73">
        <v>1</v>
      </c>
      <c r="G2529" s="74">
        <v>5</v>
      </c>
      <c r="H2529" s="73" t="s">
        <v>3551</v>
      </c>
      <c r="I2529" s="74">
        <v>28.99</v>
      </c>
      <c r="J2529" s="2">
        <v>8</v>
      </c>
      <c r="K2529" s="94"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14.77</v>
      </c>
    </row>
    <row r="2530" spans="1:11" x14ac:dyDescent="0.25">
      <c r="A2530" s="2">
        <v>37501</v>
      </c>
      <c r="B2530" s="73" t="s">
        <v>2280</v>
      </c>
      <c r="C2530" s="73" t="s">
        <v>267</v>
      </c>
      <c r="D2530" s="73" t="s">
        <v>3777</v>
      </c>
      <c r="E2530" s="73">
        <v>3784</v>
      </c>
      <c r="F2530" s="73">
        <v>1</v>
      </c>
      <c r="G2530" s="74">
        <v>5</v>
      </c>
      <c r="H2530" s="73" t="s">
        <v>3551</v>
      </c>
      <c r="I2530" s="74">
        <v>28.99</v>
      </c>
      <c r="J2530" s="2">
        <v>8</v>
      </c>
      <c r="K2530" s="94"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14.77</v>
      </c>
    </row>
    <row r="2531" spans="1:11" x14ac:dyDescent="0.25">
      <c r="A2531" s="2">
        <v>37514</v>
      </c>
      <c r="B2531" s="73" t="s">
        <v>2279</v>
      </c>
      <c r="C2531" s="73" t="s">
        <v>266</v>
      </c>
      <c r="D2531" s="73" t="s">
        <v>3755</v>
      </c>
      <c r="E2531" s="73">
        <v>750</v>
      </c>
      <c r="F2531" s="73">
        <v>12</v>
      </c>
      <c r="G2531" s="74">
        <v>13.5</v>
      </c>
      <c r="H2531" s="73" t="s">
        <v>2484</v>
      </c>
      <c r="I2531" s="74">
        <v>29.99</v>
      </c>
      <c r="J2531" s="2">
        <v>1</v>
      </c>
      <c r="K2531" s="94"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7.9</v>
      </c>
    </row>
    <row r="2532" spans="1:11" x14ac:dyDescent="0.25">
      <c r="A2532" s="2">
        <v>37521</v>
      </c>
      <c r="B2532" s="73" t="s">
        <v>2270</v>
      </c>
      <c r="C2532" s="73" t="s">
        <v>265</v>
      </c>
      <c r="D2532" s="73" t="s">
        <v>5103</v>
      </c>
      <c r="E2532" s="73">
        <v>750</v>
      </c>
      <c r="F2532" s="73">
        <v>6</v>
      </c>
      <c r="G2532" s="74">
        <v>40</v>
      </c>
      <c r="H2532" s="73" t="s">
        <v>2480</v>
      </c>
      <c r="I2532" s="74">
        <v>59.95</v>
      </c>
      <c r="J2532" s="2">
        <v>1</v>
      </c>
      <c r="K2532" s="94"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23.42</v>
      </c>
    </row>
    <row r="2533" spans="1:11" x14ac:dyDescent="0.25">
      <c r="A2533" s="2">
        <v>37528</v>
      </c>
      <c r="B2533" s="73" t="s">
        <v>2268</v>
      </c>
      <c r="C2533" s="73" t="s">
        <v>266</v>
      </c>
      <c r="D2533" s="73" t="s">
        <v>3795</v>
      </c>
      <c r="E2533" s="73">
        <v>3000</v>
      </c>
      <c r="F2533" s="73">
        <v>4</v>
      </c>
      <c r="G2533" s="74">
        <v>13.5</v>
      </c>
      <c r="H2533" s="73" t="s">
        <v>2479</v>
      </c>
      <c r="I2533" s="74">
        <v>46.99</v>
      </c>
      <c r="J2533" s="2">
        <v>1</v>
      </c>
      <c r="K2533" s="94"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31.62</v>
      </c>
    </row>
    <row r="2534" spans="1:11" x14ac:dyDescent="0.25">
      <c r="A2534" s="2">
        <v>37539</v>
      </c>
      <c r="B2534" s="73" t="s">
        <v>2244</v>
      </c>
      <c r="C2534" s="73" t="s">
        <v>267</v>
      </c>
      <c r="D2534" s="73" t="s">
        <v>3751</v>
      </c>
      <c r="E2534" s="73">
        <v>355</v>
      </c>
      <c r="F2534" s="73">
        <v>24</v>
      </c>
      <c r="G2534" s="74">
        <v>9.6999999999999993</v>
      </c>
      <c r="H2534" s="73" t="s">
        <v>2547</v>
      </c>
      <c r="I2534" s="74">
        <v>4.95</v>
      </c>
      <c r="J2534" s="2">
        <v>1</v>
      </c>
      <c r="K2534" s="94"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2.69</v>
      </c>
    </row>
    <row r="2535" spans="1:11" x14ac:dyDescent="0.25">
      <c r="A2535" s="2">
        <v>37539</v>
      </c>
      <c r="B2535" s="73" t="s">
        <v>2244</v>
      </c>
      <c r="C2535" s="73" t="s">
        <v>267</v>
      </c>
      <c r="D2535" s="73" t="s">
        <v>3751</v>
      </c>
      <c r="E2535" s="73">
        <v>355</v>
      </c>
      <c r="F2535" s="73">
        <v>24</v>
      </c>
      <c r="G2535" s="74">
        <v>9.6999999999999993</v>
      </c>
      <c r="H2535" s="73" t="s">
        <v>2547</v>
      </c>
      <c r="I2535" s="74">
        <v>4.95</v>
      </c>
      <c r="J2535" s="2">
        <v>1</v>
      </c>
      <c r="K2535" s="94"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2.69</v>
      </c>
    </row>
    <row r="2536" spans="1:11" x14ac:dyDescent="0.25">
      <c r="A2536" s="2">
        <v>37540</v>
      </c>
      <c r="B2536" s="73" t="s">
        <v>4142</v>
      </c>
      <c r="C2536" s="73" t="s">
        <v>4290</v>
      </c>
      <c r="D2536" s="73" t="s">
        <v>3790</v>
      </c>
      <c r="E2536" s="73">
        <v>4260</v>
      </c>
      <c r="F2536" s="73">
        <v>2</v>
      </c>
      <c r="G2536" s="74">
        <v>5</v>
      </c>
      <c r="H2536" s="73" t="s">
        <v>2482</v>
      </c>
      <c r="I2536" s="74">
        <v>29.99</v>
      </c>
      <c r="J2536" s="2">
        <v>12</v>
      </c>
      <c r="K2536" s="94"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16.63</v>
      </c>
    </row>
    <row r="2537" spans="1:11" x14ac:dyDescent="0.25">
      <c r="A2537" s="2">
        <v>37542</v>
      </c>
      <c r="B2537" s="73" t="s">
        <v>2267</v>
      </c>
      <c r="C2537" s="73" t="s">
        <v>4290</v>
      </c>
      <c r="D2537" s="73" t="s">
        <v>4136</v>
      </c>
      <c r="E2537" s="73">
        <v>4260</v>
      </c>
      <c r="F2537" s="73">
        <v>2</v>
      </c>
      <c r="G2537" s="74">
        <v>5</v>
      </c>
      <c r="H2537" s="73" t="s">
        <v>2501</v>
      </c>
      <c r="I2537" s="74">
        <v>32.99</v>
      </c>
      <c r="J2537" s="2">
        <v>12</v>
      </c>
      <c r="K2537" s="94"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16.63</v>
      </c>
    </row>
    <row r="2538" spans="1:11" x14ac:dyDescent="0.25">
      <c r="A2538" s="2">
        <v>37542</v>
      </c>
      <c r="B2538" s="73" t="s">
        <v>2267</v>
      </c>
      <c r="C2538" s="73" t="s">
        <v>4290</v>
      </c>
      <c r="D2538" s="73" t="s">
        <v>4136</v>
      </c>
      <c r="E2538" s="73">
        <v>4260</v>
      </c>
      <c r="F2538" s="73">
        <v>2</v>
      </c>
      <c r="G2538" s="74">
        <v>5</v>
      </c>
      <c r="H2538" s="73" t="s">
        <v>2501</v>
      </c>
      <c r="I2538" s="74">
        <v>32.99</v>
      </c>
      <c r="J2538" s="2">
        <v>12</v>
      </c>
      <c r="K2538" s="94"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16.63</v>
      </c>
    </row>
    <row r="2539" spans="1:11" x14ac:dyDescent="0.25">
      <c r="A2539" s="2">
        <v>37543</v>
      </c>
      <c r="B2539" s="73" t="s">
        <v>2266</v>
      </c>
      <c r="C2539" s="73" t="s">
        <v>267</v>
      </c>
      <c r="D2539" s="73" t="s">
        <v>3741</v>
      </c>
      <c r="E2539" s="73">
        <v>2130</v>
      </c>
      <c r="F2539" s="73">
        <v>4</v>
      </c>
      <c r="G2539" s="74">
        <v>5</v>
      </c>
      <c r="H2539" s="73" t="s">
        <v>2463</v>
      </c>
      <c r="I2539" s="74">
        <v>16.989999999999998</v>
      </c>
      <c r="J2539" s="2">
        <v>6</v>
      </c>
      <c r="K2539" s="94"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8.31</v>
      </c>
    </row>
    <row r="2540" spans="1:11" x14ac:dyDescent="0.25">
      <c r="A2540" s="2">
        <v>37561</v>
      </c>
      <c r="B2540" s="73" t="s">
        <v>2265</v>
      </c>
      <c r="C2540" s="73" t="s">
        <v>4290</v>
      </c>
      <c r="D2540" s="73" t="s">
        <v>3790</v>
      </c>
      <c r="E2540" s="73">
        <v>473</v>
      </c>
      <c r="F2540" s="73">
        <v>24</v>
      </c>
      <c r="G2540" s="74">
        <v>7</v>
      </c>
      <c r="H2540" s="73" t="s">
        <v>2473</v>
      </c>
      <c r="I2540" s="74">
        <v>4.29</v>
      </c>
      <c r="J2540" s="2">
        <v>1</v>
      </c>
      <c r="K2540" s="94"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2.74</v>
      </c>
    </row>
    <row r="2541" spans="1:11" x14ac:dyDescent="0.25">
      <c r="A2541" s="2">
        <v>37561</v>
      </c>
      <c r="B2541" s="73" t="s">
        <v>2265</v>
      </c>
      <c r="C2541" s="73" t="s">
        <v>4290</v>
      </c>
      <c r="D2541" s="73" t="s">
        <v>3790</v>
      </c>
      <c r="E2541" s="73">
        <v>473</v>
      </c>
      <c r="F2541" s="73">
        <v>24</v>
      </c>
      <c r="G2541" s="74">
        <v>7</v>
      </c>
      <c r="H2541" s="73" t="s">
        <v>2473</v>
      </c>
      <c r="I2541" s="74">
        <v>4.29</v>
      </c>
      <c r="J2541" s="2">
        <v>1</v>
      </c>
      <c r="K2541" s="94"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2.74</v>
      </c>
    </row>
    <row r="2542" spans="1:11" x14ac:dyDescent="0.25">
      <c r="A2542" s="2">
        <v>37581</v>
      </c>
      <c r="B2542" s="73" t="s">
        <v>2971</v>
      </c>
      <c r="C2542" s="73" t="s">
        <v>266</v>
      </c>
      <c r="D2542" s="73" t="s">
        <v>3752</v>
      </c>
      <c r="E2542" s="73">
        <v>750</v>
      </c>
      <c r="F2542" s="73">
        <v>12</v>
      </c>
      <c r="G2542" s="74">
        <v>10.5</v>
      </c>
      <c r="H2542" s="73" t="s">
        <v>2495</v>
      </c>
      <c r="I2542" s="74">
        <v>18.989999999999998</v>
      </c>
      <c r="J2542" s="2">
        <v>1</v>
      </c>
      <c r="K2542" s="94"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6.15</v>
      </c>
    </row>
    <row r="2543" spans="1:11" x14ac:dyDescent="0.25">
      <c r="A2543" s="2">
        <v>37586</v>
      </c>
      <c r="B2543" s="73" t="s">
        <v>2241</v>
      </c>
      <c r="C2543" s="73" t="s">
        <v>267</v>
      </c>
      <c r="D2543" s="73" t="s">
        <v>3751</v>
      </c>
      <c r="E2543" s="73">
        <v>1892</v>
      </c>
      <c r="F2543" s="73">
        <v>6</v>
      </c>
      <c r="G2543" s="74">
        <v>6.5</v>
      </c>
      <c r="H2543" s="73" t="s">
        <v>2565</v>
      </c>
      <c r="I2543" s="74">
        <v>15.16</v>
      </c>
      <c r="J2543" s="2">
        <v>4</v>
      </c>
      <c r="K2543" s="94"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9.6</v>
      </c>
    </row>
    <row r="2544" spans="1:11" x14ac:dyDescent="0.25">
      <c r="A2544" s="2">
        <v>37586</v>
      </c>
      <c r="B2544" s="73" t="s">
        <v>2241</v>
      </c>
      <c r="C2544" s="73" t="s">
        <v>267</v>
      </c>
      <c r="D2544" s="73" t="s">
        <v>3751</v>
      </c>
      <c r="E2544" s="73">
        <v>1892</v>
      </c>
      <c r="F2544" s="73">
        <v>6</v>
      </c>
      <c r="G2544" s="74">
        <v>6.5</v>
      </c>
      <c r="H2544" s="73" t="s">
        <v>2565</v>
      </c>
      <c r="I2544" s="74">
        <v>15.16</v>
      </c>
      <c r="J2544" s="2">
        <v>4</v>
      </c>
      <c r="K2544" s="94"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9.6</v>
      </c>
    </row>
    <row r="2545" spans="1:11" x14ac:dyDescent="0.25">
      <c r="A2545" s="2">
        <v>37587</v>
      </c>
      <c r="B2545" s="73" t="s">
        <v>2240</v>
      </c>
      <c r="C2545" s="73" t="s">
        <v>267</v>
      </c>
      <c r="D2545" s="73" t="s">
        <v>3751</v>
      </c>
      <c r="E2545" s="73">
        <v>1892</v>
      </c>
      <c r="F2545" s="73">
        <v>6</v>
      </c>
      <c r="G2545" s="74">
        <v>6.5</v>
      </c>
      <c r="H2545" s="73" t="s">
        <v>2565</v>
      </c>
      <c r="I2545" s="74">
        <v>15.16</v>
      </c>
      <c r="J2545" s="2">
        <v>4</v>
      </c>
      <c r="K2545" s="94"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9.6</v>
      </c>
    </row>
    <row r="2546" spans="1:11" x14ac:dyDescent="0.25">
      <c r="A2546" s="2">
        <v>37587</v>
      </c>
      <c r="B2546" s="73" t="s">
        <v>2240</v>
      </c>
      <c r="C2546" s="73" t="s">
        <v>267</v>
      </c>
      <c r="D2546" s="73" t="s">
        <v>3751</v>
      </c>
      <c r="E2546" s="73">
        <v>1892</v>
      </c>
      <c r="F2546" s="73">
        <v>6</v>
      </c>
      <c r="G2546" s="74">
        <v>6.5</v>
      </c>
      <c r="H2546" s="73" t="s">
        <v>2565</v>
      </c>
      <c r="I2546" s="74">
        <v>15.16</v>
      </c>
      <c r="J2546" s="2">
        <v>4</v>
      </c>
      <c r="K2546" s="94"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9.6</v>
      </c>
    </row>
    <row r="2547" spans="1:11" x14ac:dyDescent="0.25">
      <c r="A2547" s="2">
        <v>37588</v>
      </c>
      <c r="B2547" s="73" t="s">
        <v>2239</v>
      </c>
      <c r="C2547" s="73" t="s">
        <v>267</v>
      </c>
      <c r="D2547" s="73" t="s">
        <v>3777</v>
      </c>
      <c r="E2547" s="73">
        <v>1892</v>
      </c>
      <c r="F2547" s="73">
        <v>6</v>
      </c>
      <c r="G2547" s="74">
        <v>5</v>
      </c>
      <c r="H2547" s="73" t="s">
        <v>2565</v>
      </c>
      <c r="I2547" s="74">
        <v>15.16</v>
      </c>
      <c r="J2547" s="2">
        <v>4</v>
      </c>
      <c r="K2547" s="94"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7.39</v>
      </c>
    </row>
    <row r="2548" spans="1:11" x14ac:dyDescent="0.25">
      <c r="A2548" s="2">
        <v>37588</v>
      </c>
      <c r="B2548" s="73" t="s">
        <v>2239</v>
      </c>
      <c r="C2548" s="73" t="s">
        <v>267</v>
      </c>
      <c r="D2548" s="73" t="s">
        <v>3777</v>
      </c>
      <c r="E2548" s="73">
        <v>1892</v>
      </c>
      <c r="F2548" s="73">
        <v>6</v>
      </c>
      <c r="G2548" s="74">
        <v>5</v>
      </c>
      <c r="H2548" s="73" t="s">
        <v>2565</v>
      </c>
      <c r="I2548" s="74">
        <v>15.16</v>
      </c>
      <c r="J2548" s="2">
        <v>4</v>
      </c>
      <c r="K2548" s="94"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7.39</v>
      </c>
    </row>
    <row r="2549" spans="1:11" x14ac:dyDescent="0.25">
      <c r="A2549" s="2">
        <v>37589</v>
      </c>
      <c r="B2549" s="73" t="s">
        <v>2238</v>
      </c>
      <c r="C2549" s="73" t="s">
        <v>267</v>
      </c>
      <c r="D2549" s="73" t="s">
        <v>3777</v>
      </c>
      <c r="E2549" s="73">
        <v>1892</v>
      </c>
      <c r="F2549" s="73">
        <v>6</v>
      </c>
      <c r="G2549" s="74">
        <v>4.5</v>
      </c>
      <c r="H2549" s="73" t="s">
        <v>2565</v>
      </c>
      <c r="I2549" s="74">
        <v>13.16</v>
      </c>
      <c r="J2549" s="2">
        <v>4</v>
      </c>
      <c r="K2549" s="94"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6.65</v>
      </c>
    </row>
    <row r="2550" spans="1:11" x14ac:dyDescent="0.25">
      <c r="A2550" s="2">
        <v>37589</v>
      </c>
      <c r="B2550" s="73" t="s">
        <v>2238</v>
      </c>
      <c r="C2550" s="73" t="s">
        <v>267</v>
      </c>
      <c r="D2550" s="73" t="s">
        <v>3777</v>
      </c>
      <c r="E2550" s="73">
        <v>1892</v>
      </c>
      <c r="F2550" s="73">
        <v>6</v>
      </c>
      <c r="G2550" s="74">
        <v>4.5</v>
      </c>
      <c r="H2550" s="73" t="s">
        <v>2565</v>
      </c>
      <c r="I2550" s="74">
        <v>13.16</v>
      </c>
      <c r="J2550" s="2">
        <v>4</v>
      </c>
      <c r="K2550" s="94"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6.65</v>
      </c>
    </row>
    <row r="2551" spans="1:11" x14ac:dyDescent="0.25">
      <c r="A2551" s="2">
        <v>37590</v>
      </c>
      <c r="B2551" s="73" t="s">
        <v>2315</v>
      </c>
      <c r="C2551" s="73" t="s">
        <v>4290</v>
      </c>
      <c r="D2551" s="73" t="s">
        <v>3793</v>
      </c>
      <c r="E2551" s="73">
        <v>2130</v>
      </c>
      <c r="F2551" s="73">
        <v>4</v>
      </c>
      <c r="G2551" s="74">
        <v>5</v>
      </c>
      <c r="H2551" s="73" t="s">
        <v>2464</v>
      </c>
      <c r="I2551" s="74">
        <v>17.989999999999998</v>
      </c>
      <c r="J2551" s="2">
        <v>6</v>
      </c>
      <c r="K2551" s="94"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8.31</v>
      </c>
    </row>
    <row r="2552" spans="1:11" x14ac:dyDescent="0.25">
      <c r="A2552" s="2">
        <v>37595</v>
      </c>
      <c r="B2552" s="73" t="s">
        <v>2344</v>
      </c>
      <c r="C2552" s="73" t="s">
        <v>4290</v>
      </c>
      <c r="D2552" s="73" t="s">
        <v>3793</v>
      </c>
      <c r="E2552" s="73">
        <v>473</v>
      </c>
      <c r="F2552" s="73">
        <v>24</v>
      </c>
      <c r="G2552" s="74">
        <v>7</v>
      </c>
      <c r="H2552" s="73" t="s">
        <v>2461</v>
      </c>
      <c r="I2552" s="74">
        <v>4.79</v>
      </c>
      <c r="J2552" s="2">
        <v>1</v>
      </c>
      <c r="K2552" s="94"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2.74</v>
      </c>
    </row>
    <row r="2553" spans="1:11" x14ac:dyDescent="0.25">
      <c r="A2553" s="2">
        <v>37599</v>
      </c>
      <c r="B2553" s="73" t="s">
        <v>2345</v>
      </c>
      <c r="C2553" s="73" t="s">
        <v>4290</v>
      </c>
      <c r="D2553" s="73" t="s">
        <v>3790</v>
      </c>
      <c r="E2553" s="73">
        <v>296</v>
      </c>
      <c r="F2553" s="73">
        <v>24</v>
      </c>
      <c r="G2553" s="74">
        <v>6.5</v>
      </c>
      <c r="H2553" s="73" t="s">
        <v>2464</v>
      </c>
      <c r="I2553" s="74">
        <v>4.99</v>
      </c>
      <c r="J2553" s="2">
        <v>1</v>
      </c>
      <c r="K2553" s="94"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1.71</v>
      </c>
    </row>
    <row r="2554" spans="1:11" x14ac:dyDescent="0.25">
      <c r="A2554" s="2">
        <v>37615</v>
      </c>
      <c r="B2554" s="73" t="s">
        <v>5356</v>
      </c>
      <c r="C2554" s="73" t="s">
        <v>266</v>
      </c>
      <c r="D2554" s="73" t="s">
        <v>3758</v>
      </c>
      <c r="E2554" s="73">
        <v>750</v>
      </c>
      <c r="F2554" s="73">
        <v>6</v>
      </c>
      <c r="G2554" s="74">
        <v>14.5</v>
      </c>
      <c r="H2554" s="73" t="s">
        <v>2513</v>
      </c>
      <c r="I2554" s="74">
        <v>26.99</v>
      </c>
      <c r="J2554" s="2">
        <v>1</v>
      </c>
      <c r="K2554" s="94"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8.49</v>
      </c>
    </row>
    <row r="2555" spans="1:11" x14ac:dyDescent="0.25">
      <c r="A2555" s="2">
        <v>37619</v>
      </c>
      <c r="B2555" s="73" t="s">
        <v>5357</v>
      </c>
      <c r="C2555" s="73" t="s">
        <v>266</v>
      </c>
      <c r="D2555" s="73" t="s">
        <v>3759</v>
      </c>
      <c r="E2555" s="73">
        <v>750</v>
      </c>
      <c r="F2555" s="73">
        <v>6</v>
      </c>
      <c r="G2555" s="74">
        <v>14.5</v>
      </c>
      <c r="H2555" s="73" t="s">
        <v>2513</v>
      </c>
      <c r="I2555" s="74">
        <v>26.99</v>
      </c>
      <c r="J2555" s="2">
        <v>1</v>
      </c>
      <c r="K2555" s="94"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8.49</v>
      </c>
    </row>
    <row r="2556" spans="1:11" x14ac:dyDescent="0.25">
      <c r="A2556" s="2">
        <v>37634</v>
      </c>
      <c r="B2556" s="73" t="s">
        <v>2349</v>
      </c>
      <c r="C2556" s="73" t="s">
        <v>267</v>
      </c>
      <c r="D2556" s="73" t="s">
        <v>3751</v>
      </c>
      <c r="E2556" s="73">
        <v>473</v>
      </c>
      <c r="F2556" s="73">
        <v>24</v>
      </c>
      <c r="G2556" s="74">
        <v>8.5</v>
      </c>
      <c r="H2556" s="73" t="s">
        <v>2558</v>
      </c>
      <c r="I2556" s="74">
        <v>4.8499999999999996</v>
      </c>
      <c r="J2556" s="2">
        <v>1</v>
      </c>
      <c r="K2556" s="94"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3.14</v>
      </c>
    </row>
    <row r="2557" spans="1:11" x14ac:dyDescent="0.25">
      <c r="A2557" s="2">
        <v>37634</v>
      </c>
      <c r="B2557" s="73" t="s">
        <v>2349</v>
      </c>
      <c r="C2557" s="73" t="s">
        <v>267</v>
      </c>
      <c r="D2557" s="73" t="s">
        <v>3751</v>
      </c>
      <c r="E2557" s="73">
        <v>473</v>
      </c>
      <c r="F2557" s="73">
        <v>24</v>
      </c>
      <c r="G2557" s="74">
        <v>8.5</v>
      </c>
      <c r="H2557" s="73" t="s">
        <v>2558</v>
      </c>
      <c r="I2557" s="74">
        <v>4.8499999999999996</v>
      </c>
      <c r="J2557" s="2">
        <v>1</v>
      </c>
      <c r="K2557" s="94"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3.14</v>
      </c>
    </row>
    <row r="2558" spans="1:11" x14ac:dyDescent="0.25">
      <c r="A2558" s="2">
        <v>37635</v>
      </c>
      <c r="B2558" s="73" t="s">
        <v>2338</v>
      </c>
      <c r="C2558" s="73" t="s">
        <v>4290</v>
      </c>
      <c r="D2558" s="73" t="s">
        <v>3808</v>
      </c>
      <c r="E2558" s="73">
        <v>4260</v>
      </c>
      <c r="F2558" s="73">
        <v>1</v>
      </c>
      <c r="G2558" s="74">
        <v>5</v>
      </c>
      <c r="H2558" s="73" t="s">
        <v>2501</v>
      </c>
      <c r="I2558" s="74">
        <v>31.99</v>
      </c>
      <c r="J2558" s="2">
        <v>12</v>
      </c>
      <c r="K2558" s="94"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16.63</v>
      </c>
    </row>
    <row r="2559" spans="1:11" x14ac:dyDescent="0.25">
      <c r="A2559" s="2">
        <v>37635</v>
      </c>
      <c r="B2559" s="73" t="s">
        <v>2338</v>
      </c>
      <c r="C2559" s="73" t="s">
        <v>4290</v>
      </c>
      <c r="D2559" s="73" t="s">
        <v>3808</v>
      </c>
      <c r="E2559" s="73">
        <v>4260</v>
      </c>
      <c r="F2559" s="73">
        <v>1</v>
      </c>
      <c r="G2559" s="74">
        <v>5</v>
      </c>
      <c r="H2559" s="73" t="s">
        <v>2501</v>
      </c>
      <c r="I2559" s="74">
        <v>31.99</v>
      </c>
      <c r="J2559" s="2">
        <v>12</v>
      </c>
      <c r="K2559" s="94"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16.63</v>
      </c>
    </row>
    <row r="2560" spans="1:11" x14ac:dyDescent="0.25">
      <c r="A2560" s="2">
        <v>37636</v>
      </c>
      <c r="B2560" s="73" t="s">
        <v>2323</v>
      </c>
      <c r="C2560" s="73" t="s">
        <v>4290</v>
      </c>
      <c r="D2560" s="73" t="s">
        <v>4136</v>
      </c>
      <c r="E2560" s="73">
        <v>4260</v>
      </c>
      <c r="F2560" s="73">
        <v>1</v>
      </c>
      <c r="G2560" s="74">
        <v>4.5</v>
      </c>
      <c r="H2560" s="73" t="s">
        <v>2501</v>
      </c>
      <c r="I2560" s="74">
        <v>32.99</v>
      </c>
      <c r="J2560" s="2">
        <v>12</v>
      </c>
      <c r="K2560" s="94"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14.97</v>
      </c>
    </row>
    <row r="2561" spans="1:11" x14ac:dyDescent="0.25">
      <c r="A2561" s="2">
        <v>37636</v>
      </c>
      <c r="B2561" s="73" t="s">
        <v>2323</v>
      </c>
      <c r="C2561" s="73" t="s">
        <v>4290</v>
      </c>
      <c r="D2561" s="73" t="s">
        <v>4136</v>
      </c>
      <c r="E2561" s="73">
        <v>4260</v>
      </c>
      <c r="F2561" s="73">
        <v>1</v>
      </c>
      <c r="G2561" s="74">
        <v>4.5</v>
      </c>
      <c r="H2561" s="73" t="s">
        <v>2501</v>
      </c>
      <c r="I2561" s="74">
        <v>32.99</v>
      </c>
      <c r="J2561" s="2">
        <v>12</v>
      </c>
      <c r="K2561" s="94"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14.97</v>
      </c>
    </row>
    <row r="2562" spans="1:11" x14ac:dyDescent="0.25">
      <c r="A2562" s="2">
        <v>37637</v>
      </c>
      <c r="B2562" s="73" t="s">
        <v>2324</v>
      </c>
      <c r="C2562" s="73" t="s">
        <v>4290</v>
      </c>
      <c r="D2562" s="73" t="s">
        <v>3808</v>
      </c>
      <c r="E2562" s="73">
        <v>2130</v>
      </c>
      <c r="F2562" s="73">
        <v>4</v>
      </c>
      <c r="G2562" s="74">
        <v>5</v>
      </c>
      <c r="H2562" s="73" t="s">
        <v>2501</v>
      </c>
      <c r="I2562" s="74">
        <v>16.489999999999998</v>
      </c>
      <c r="J2562" s="2">
        <v>6</v>
      </c>
      <c r="K2562" s="94"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8.31</v>
      </c>
    </row>
    <row r="2563" spans="1:11" x14ac:dyDescent="0.25">
      <c r="A2563" s="2">
        <v>37637</v>
      </c>
      <c r="B2563" s="73" t="s">
        <v>2324</v>
      </c>
      <c r="C2563" s="73" t="s">
        <v>4290</v>
      </c>
      <c r="D2563" s="73" t="s">
        <v>3808</v>
      </c>
      <c r="E2563" s="73">
        <v>2130</v>
      </c>
      <c r="F2563" s="73">
        <v>4</v>
      </c>
      <c r="G2563" s="74">
        <v>5</v>
      </c>
      <c r="H2563" s="73" t="s">
        <v>2501</v>
      </c>
      <c r="I2563" s="74">
        <v>16.489999999999998</v>
      </c>
      <c r="J2563" s="2">
        <v>6</v>
      </c>
      <c r="K2563" s="94"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8.31</v>
      </c>
    </row>
    <row r="2564" spans="1:11" x14ac:dyDescent="0.25">
      <c r="A2564" s="2">
        <v>37644</v>
      </c>
      <c r="B2564" s="73" t="s">
        <v>2299</v>
      </c>
      <c r="C2564" s="73" t="s">
        <v>265</v>
      </c>
      <c r="D2564" s="73" t="s">
        <v>3785</v>
      </c>
      <c r="E2564" s="73">
        <v>1140</v>
      </c>
      <c r="F2564" s="73">
        <v>9</v>
      </c>
      <c r="G2564" s="74">
        <v>40</v>
      </c>
      <c r="H2564" s="73" t="s">
        <v>4893</v>
      </c>
      <c r="I2564" s="74">
        <v>46.99</v>
      </c>
      <c r="J2564" s="2">
        <v>1</v>
      </c>
      <c r="K2564" s="94"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35.6</v>
      </c>
    </row>
    <row r="2565" spans="1:11" x14ac:dyDescent="0.25">
      <c r="A2565" s="2">
        <v>37651</v>
      </c>
      <c r="B2565" s="73" t="s">
        <v>2316</v>
      </c>
      <c r="C2565" s="73" t="s">
        <v>4290</v>
      </c>
      <c r="D2565" s="73" t="s">
        <v>4136</v>
      </c>
      <c r="E2565" s="73">
        <v>2130</v>
      </c>
      <c r="F2565" s="73">
        <v>4</v>
      </c>
      <c r="G2565" s="74">
        <v>5</v>
      </c>
      <c r="H2565" s="73" t="s">
        <v>5720</v>
      </c>
      <c r="I2565" s="74">
        <v>18.489999999999998</v>
      </c>
      <c r="J2565" s="2">
        <v>6</v>
      </c>
      <c r="K2565" s="94"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8.31</v>
      </c>
    </row>
    <row r="2566" spans="1:11" x14ac:dyDescent="0.25">
      <c r="A2566" s="2">
        <v>37657</v>
      </c>
      <c r="B2566" s="73" t="s">
        <v>2346</v>
      </c>
      <c r="C2566" s="73" t="s">
        <v>4290</v>
      </c>
      <c r="D2566" s="73" t="s">
        <v>3818</v>
      </c>
      <c r="E2566" s="73">
        <v>473</v>
      </c>
      <c r="F2566" s="73">
        <v>24</v>
      </c>
      <c r="G2566" s="74">
        <v>5</v>
      </c>
      <c r="H2566" s="73" t="s">
        <v>2477</v>
      </c>
      <c r="I2566" s="74">
        <v>4.49</v>
      </c>
      <c r="J2566" s="2">
        <v>1</v>
      </c>
      <c r="K2566" s="94"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1.96</v>
      </c>
    </row>
    <row r="2567" spans="1:11" x14ac:dyDescent="0.25">
      <c r="A2567" s="2">
        <v>37666</v>
      </c>
      <c r="B2567" s="73" t="s">
        <v>2322</v>
      </c>
      <c r="C2567" s="73" t="s">
        <v>4290</v>
      </c>
      <c r="D2567" s="73" t="s">
        <v>3808</v>
      </c>
      <c r="E2567" s="73">
        <v>458</v>
      </c>
      <c r="F2567" s="73">
        <v>24</v>
      </c>
      <c r="G2567" s="74">
        <v>5.5</v>
      </c>
      <c r="H2567" s="73" t="s">
        <v>5720</v>
      </c>
      <c r="I2567" s="74">
        <v>3.69</v>
      </c>
      <c r="J2567" s="2">
        <v>1</v>
      </c>
      <c r="K2567" s="94"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2.08</v>
      </c>
    </row>
    <row r="2568" spans="1:11" x14ac:dyDescent="0.25">
      <c r="A2568" s="2">
        <v>37671</v>
      </c>
      <c r="B2568" s="73" t="s">
        <v>2973</v>
      </c>
      <c r="C2568" s="73" t="s">
        <v>267</v>
      </c>
      <c r="D2568" s="73" t="s">
        <v>3823</v>
      </c>
      <c r="E2568" s="73">
        <v>440</v>
      </c>
      <c r="F2568" s="73">
        <v>24</v>
      </c>
      <c r="G2568" s="74">
        <v>4.3</v>
      </c>
      <c r="H2568" s="73" t="s">
        <v>2471</v>
      </c>
      <c r="I2568" s="74">
        <v>4.49</v>
      </c>
      <c r="J2568" s="2">
        <v>1</v>
      </c>
      <c r="K2568" s="94"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1.48</v>
      </c>
    </row>
    <row r="2569" spans="1:11" x14ac:dyDescent="0.25">
      <c r="A2569" s="2">
        <v>37725</v>
      </c>
      <c r="B2569" s="73" t="s">
        <v>2319</v>
      </c>
      <c r="C2569" s="73" t="s">
        <v>267</v>
      </c>
      <c r="D2569" s="73" t="s">
        <v>3802</v>
      </c>
      <c r="E2569" s="73">
        <v>500</v>
      </c>
      <c r="F2569" s="73">
        <v>24</v>
      </c>
      <c r="G2569" s="74">
        <v>2.5</v>
      </c>
      <c r="H2569" s="73" t="s">
        <v>2471</v>
      </c>
      <c r="I2569" s="74">
        <v>4.1900000000000004</v>
      </c>
      <c r="J2569" s="2">
        <v>1</v>
      </c>
      <c r="K2569" s="94"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0.98</v>
      </c>
    </row>
    <row r="2570" spans="1:11" x14ac:dyDescent="0.25">
      <c r="A2570" s="2">
        <v>37733</v>
      </c>
      <c r="B2570" s="73" t="s">
        <v>2320</v>
      </c>
      <c r="C2570" s="73" t="s">
        <v>265</v>
      </c>
      <c r="D2570" s="73" t="s">
        <v>3742</v>
      </c>
      <c r="E2570" s="73">
        <v>750</v>
      </c>
      <c r="F2570" s="73">
        <v>12</v>
      </c>
      <c r="G2570" s="74">
        <v>40</v>
      </c>
      <c r="H2570" s="73" t="s">
        <v>4893</v>
      </c>
      <c r="I2570" s="74">
        <v>29.49</v>
      </c>
      <c r="J2570" s="2">
        <v>1</v>
      </c>
      <c r="K2570" s="94"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23.42</v>
      </c>
    </row>
    <row r="2571" spans="1:11" x14ac:dyDescent="0.25">
      <c r="A2571" s="2">
        <v>37744</v>
      </c>
      <c r="B2571" s="73" t="s">
        <v>2340</v>
      </c>
      <c r="C2571" s="73" t="s">
        <v>265</v>
      </c>
      <c r="D2571" s="73" t="s">
        <v>3791</v>
      </c>
      <c r="E2571" s="73">
        <v>750</v>
      </c>
      <c r="F2571" s="73">
        <v>6</v>
      </c>
      <c r="G2571" s="74">
        <v>27</v>
      </c>
      <c r="H2571" s="73" t="s">
        <v>5026</v>
      </c>
      <c r="I2571" s="74">
        <v>29.99</v>
      </c>
      <c r="J2571" s="2">
        <v>1</v>
      </c>
      <c r="K2571" s="94"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15.81</v>
      </c>
    </row>
    <row r="2572" spans="1:11" x14ac:dyDescent="0.25">
      <c r="A2572" s="2">
        <v>37754</v>
      </c>
      <c r="B2572" s="73" t="s">
        <v>2339</v>
      </c>
      <c r="C2572" s="73" t="s">
        <v>265</v>
      </c>
      <c r="D2572" s="73" t="s">
        <v>3761</v>
      </c>
      <c r="E2572" s="73">
        <v>750</v>
      </c>
      <c r="F2572" s="73">
        <v>12</v>
      </c>
      <c r="G2572" s="74">
        <v>40</v>
      </c>
      <c r="H2572" s="73" t="s">
        <v>2469</v>
      </c>
      <c r="I2572" s="74">
        <v>30.99</v>
      </c>
      <c r="J2572" s="2">
        <v>1</v>
      </c>
      <c r="K2572" s="94"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23.42</v>
      </c>
    </row>
    <row r="2573" spans="1:11" x14ac:dyDescent="0.25">
      <c r="A2573" s="2">
        <v>37758</v>
      </c>
      <c r="B2573" s="73" t="s">
        <v>2977</v>
      </c>
      <c r="C2573" s="73" t="s">
        <v>266</v>
      </c>
      <c r="D2573" s="73" t="s">
        <v>3752</v>
      </c>
      <c r="E2573" s="73">
        <v>750</v>
      </c>
      <c r="F2573" s="73">
        <v>6</v>
      </c>
      <c r="G2573" s="74">
        <v>11</v>
      </c>
      <c r="H2573" s="73" t="s">
        <v>4894</v>
      </c>
      <c r="I2573" s="74">
        <v>22.99</v>
      </c>
      <c r="J2573" s="2">
        <v>1</v>
      </c>
      <c r="K2573" s="94"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6.44</v>
      </c>
    </row>
    <row r="2574" spans="1:11" x14ac:dyDescent="0.25">
      <c r="A2574" s="2">
        <v>37760</v>
      </c>
      <c r="B2574" s="73" t="s">
        <v>4143</v>
      </c>
      <c r="C2574" s="73" t="s">
        <v>265</v>
      </c>
      <c r="D2574" s="73" t="s">
        <v>3791</v>
      </c>
      <c r="E2574" s="73">
        <v>50</v>
      </c>
      <c r="F2574" s="73">
        <v>48</v>
      </c>
      <c r="G2574" s="74">
        <v>40</v>
      </c>
      <c r="H2574" s="73" t="s">
        <v>2463</v>
      </c>
      <c r="I2574" s="74">
        <v>4.99</v>
      </c>
      <c r="J2574" s="2">
        <v>1</v>
      </c>
      <c r="K2574" s="94"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2.13</v>
      </c>
    </row>
    <row r="2575" spans="1:11" x14ac:dyDescent="0.25">
      <c r="A2575" s="2">
        <v>37762</v>
      </c>
      <c r="B2575" s="73" t="s">
        <v>2204</v>
      </c>
      <c r="C2575" s="73" t="s">
        <v>265</v>
      </c>
      <c r="D2575" s="73" t="s">
        <v>5095</v>
      </c>
      <c r="E2575" s="73">
        <v>50</v>
      </c>
      <c r="F2575" s="73">
        <v>48</v>
      </c>
      <c r="G2575" s="74">
        <v>30</v>
      </c>
      <c r="H2575" s="73" t="s">
        <v>2463</v>
      </c>
      <c r="I2575" s="74">
        <v>4.99</v>
      </c>
      <c r="J2575" s="2">
        <v>1</v>
      </c>
      <c r="K2575" s="94"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1.6</v>
      </c>
    </row>
    <row r="2576" spans="1:11" x14ac:dyDescent="0.25">
      <c r="A2576" s="2">
        <v>37768</v>
      </c>
      <c r="B2576" s="73" t="s">
        <v>2317</v>
      </c>
      <c r="C2576" s="73" t="s">
        <v>266</v>
      </c>
      <c r="D2576" s="73" t="s">
        <v>3779</v>
      </c>
      <c r="E2576" s="73">
        <v>750</v>
      </c>
      <c r="F2576" s="73">
        <v>12</v>
      </c>
      <c r="G2576" s="74">
        <v>13</v>
      </c>
      <c r="H2576" s="73" t="s">
        <v>4291</v>
      </c>
      <c r="I2576" s="74">
        <v>11.99</v>
      </c>
      <c r="J2576" s="2">
        <v>1</v>
      </c>
      <c r="K2576" s="94"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7.61</v>
      </c>
    </row>
    <row r="2577" spans="1:11" x14ac:dyDescent="0.25">
      <c r="A2577" s="2">
        <v>37775</v>
      </c>
      <c r="B2577" s="73" t="s">
        <v>2309</v>
      </c>
      <c r="C2577" s="73" t="s">
        <v>266</v>
      </c>
      <c r="D2577" s="73" t="s">
        <v>278</v>
      </c>
      <c r="E2577" s="73">
        <v>750</v>
      </c>
      <c r="F2577" s="73">
        <v>12</v>
      </c>
      <c r="G2577" s="74">
        <v>13</v>
      </c>
      <c r="H2577" s="73" t="s">
        <v>2482</v>
      </c>
      <c r="I2577" s="74">
        <v>22.99</v>
      </c>
      <c r="J2577" s="2">
        <v>1</v>
      </c>
      <c r="K2577" s="94"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7.61</v>
      </c>
    </row>
    <row r="2578" spans="1:11" x14ac:dyDescent="0.25">
      <c r="A2578" s="2">
        <v>37776</v>
      </c>
      <c r="B2578" s="73" t="s">
        <v>2312</v>
      </c>
      <c r="C2578" s="73" t="s">
        <v>265</v>
      </c>
      <c r="D2578" s="73" t="s">
        <v>3821</v>
      </c>
      <c r="E2578" s="73">
        <v>750</v>
      </c>
      <c r="F2578" s="73">
        <v>6</v>
      </c>
      <c r="G2578" s="74">
        <v>40</v>
      </c>
      <c r="H2578" s="73" t="s">
        <v>2470</v>
      </c>
      <c r="I2578" s="74">
        <v>54.99</v>
      </c>
      <c r="J2578" s="2">
        <v>1</v>
      </c>
      <c r="K2578" s="94"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23.42</v>
      </c>
    </row>
    <row r="2579" spans="1:11" x14ac:dyDescent="0.25">
      <c r="A2579" s="2">
        <v>37827</v>
      </c>
      <c r="B2579" s="73" t="s">
        <v>2325</v>
      </c>
      <c r="C2579" s="73" t="s">
        <v>267</v>
      </c>
      <c r="D2579" s="73" t="s">
        <v>3777</v>
      </c>
      <c r="E2579" s="73">
        <v>473</v>
      </c>
      <c r="F2579" s="73">
        <v>24</v>
      </c>
      <c r="G2579" s="74">
        <v>4.5</v>
      </c>
      <c r="H2579" s="73" t="s">
        <v>2567</v>
      </c>
      <c r="I2579" s="74">
        <v>3.79</v>
      </c>
      <c r="J2579" s="2">
        <v>1</v>
      </c>
      <c r="K2579" s="94"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1.66</v>
      </c>
    </row>
    <row r="2580" spans="1:11" x14ac:dyDescent="0.25">
      <c r="A2580" s="2">
        <v>37827</v>
      </c>
      <c r="B2580" s="73" t="s">
        <v>2325</v>
      </c>
      <c r="C2580" s="73" t="s">
        <v>267</v>
      </c>
      <c r="D2580" s="73" t="s">
        <v>3777</v>
      </c>
      <c r="E2580" s="73">
        <v>473</v>
      </c>
      <c r="F2580" s="73">
        <v>24</v>
      </c>
      <c r="G2580" s="74">
        <v>4.5</v>
      </c>
      <c r="H2580" s="73" t="s">
        <v>2567</v>
      </c>
      <c r="I2580" s="74">
        <v>3.79</v>
      </c>
      <c r="J2580" s="2">
        <v>1</v>
      </c>
      <c r="K2580" s="94"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1.66</v>
      </c>
    </row>
    <row r="2581" spans="1:11" x14ac:dyDescent="0.25">
      <c r="A2581" s="2">
        <v>37834</v>
      </c>
      <c r="B2581" s="73" t="s">
        <v>2348</v>
      </c>
      <c r="C2581" s="73" t="s">
        <v>267</v>
      </c>
      <c r="D2581" s="73" t="s">
        <v>3751</v>
      </c>
      <c r="E2581" s="73">
        <v>473</v>
      </c>
      <c r="F2581" s="73">
        <v>24</v>
      </c>
      <c r="G2581" s="74">
        <v>6</v>
      </c>
      <c r="H2581" s="73" t="s">
        <v>2554</v>
      </c>
      <c r="I2581" s="74">
        <v>4.79</v>
      </c>
      <c r="J2581" s="2">
        <v>1</v>
      </c>
      <c r="K2581" s="94"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2.2200000000000002</v>
      </c>
    </row>
    <row r="2582" spans="1:11" x14ac:dyDescent="0.25">
      <c r="A2582" s="2">
        <v>37834</v>
      </c>
      <c r="B2582" s="73" t="s">
        <v>2348</v>
      </c>
      <c r="C2582" s="73" t="s">
        <v>267</v>
      </c>
      <c r="D2582" s="73" t="s">
        <v>3751</v>
      </c>
      <c r="E2582" s="73">
        <v>473</v>
      </c>
      <c r="F2582" s="73">
        <v>24</v>
      </c>
      <c r="G2582" s="74">
        <v>6</v>
      </c>
      <c r="H2582" s="73" t="s">
        <v>2554</v>
      </c>
      <c r="I2582" s="74">
        <v>4.79</v>
      </c>
      <c r="J2582" s="2">
        <v>1</v>
      </c>
      <c r="K2582" s="94"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2.2200000000000002</v>
      </c>
    </row>
    <row r="2583" spans="1:11" x14ac:dyDescent="0.25">
      <c r="A2583" s="2">
        <v>37843</v>
      </c>
      <c r="B2583" s="73" t="s">
        <v>2334</v>
      </c>
      <c r="C2583" s="73" t="s">
        <v>266</v>
      </c>
      <c r="D2583" s="73" t="s">
        <v>3755</v>
      </c>
      <c r="E2583" s="73">
        <v>1500</v>
      </c>
      <c r="F2583" s="73">
        <v>6</v>
      </c>
      <c r="G2583" s="74">
        <v>12.5</v>
      </c>
      <c r="H2583" s="73" t="s">
        <v>2479</v>
      </c>
      <c r="I2583" s="74">
        <v>37.49</v>
      </c>
      <c r="J2583" s="2">
        <v>1</v>
      </c>
      <c r="K2583" s="94"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14.64</v>
      </c>
    </row>
    <row r="2584" spans="1:11" x14ac:dyDescent="0.25">
      <c r="A2584" s="2">
        <v>37848</v>
      </c>
      <c r="B2584" s="73" t="s">
        <v>2335</v>
      </c>
      <c r="C2584" s="73" t="s">
        <v>265</v>
      </c>
      <c r="D2584" s="73" t="s">
        <v>3763</v>
      </c>
      <c r="E2584" s="73">
        <v>700</v>
      </c>
      <c r="F2584" s="73">
        <v>6</v>
      </c>
      <c r="G2584" s="74">
        <v>38</v>
      </c>
      <c r="H2584" s="73" t="s">
        <v>2475</v>
      </c>
      <c r="I2584" s="74">
        <v>39.99</v>
      </c>
      <c r="J2584" s="2">
        <v>1</v>
      </c>
      <c r="K2584" s="94"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20.77</v>
      </c>
    </row>
    <row r="2585" spans="1:11" x14ac:dyDescent="0.25">
      <c r="A2585" s="2">
        <v>37862</v>
      </c>
      <c r="B2585" s="73" t="s">
        <v>2310</v>
      </c>
      <c r="C2585" s="73" t="s">
        <v>265</v>
      </c>
      <c r="D2585" s="73" t="s">
        <v>3773</v>
      </c>
      <c r="E2585" s="73">
        <v>750</v>
      </c>
      <c r="F2585" s="73">
        <v>6</v>
      </c>
      <c r="G2585" s="74">
        <v>43</v>
      </c>
      <c r="H2585" s="73" t="s">
        <v>2466</v>
      </c>
      <c r="I2585" s="74">
        <v>84.99</v>
      </c>
      <c r="J2585" s="2">
        <v>1</v>
      </c>
      <c r="K2585" s="94"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25.18</v>
      </c>
    </row>
    <row r="2586" spans="1:11" x14ac:dyDescent="0.25">
      <c r="A2586" s="2">
        <v>37876</v>
      </c>
      <c r="B2586" s="73" t="s">
        <v>2318</v>
      </c>
      <c r="C2586" s="73" t="s">
        <v>267</v>
      </c>
      <c r="D2586" s="73" t="s">
        <v>3741</v>
      </c>
      <c r="E2586" s="73">
        <v>473</v>
      </c>
      <c r="F2586" s="73">
        <v>24</v>
      </c>
      <c r="G2586" s="74">
        <v>5</v>
      </c>
      <c r="H2586" s="73" t="s">
        <v>2554</v>
      </c>
      <c r="I2586" s="74">
        <v>4.25</v>
      </c>
      <c r="J2586" s="2">
        <v>1</v>
      </c>
      <c r="K2586" s="94"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1.85</v>
      </c>
    </row>
    <row r="2587" spans="1:11" x14ac:dyDescent="0.25">
      <c r="A2587" s="2">
        <v>37876</v>
      </c>
      <c r="B2587" s="73" t="s">
        <v>2318</v>
      </c>
      <c r="C2587" s="73" t="s">
        <v>267</v>
      </c>
      <c r="D2587" s="73" t="s">
        <v>3741</v>
      </c>
      <c r="E2587" s="73">
        <v>473</v>
      </c>
      <c r="F2587" s="73">
        <v>24</v>
      </c>
      <c r="G2587" s="74">
        <v>5</v>
      </c>
      <c r="H2587" s="73" t="s">
        <v>2554</v>
      </c>
      <c r="I2587" s="74">
        <v>4.25</v>
      </c>
      <c r="J2587" s="2">
        <v>1</v>
      </c>
      <c r="K2587" s="94"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1.85</v>
      </c>
    </row>
    <row r="2588" spans="1:11" x14ac:dyDescent="0.25">
      <c r="A2588" s="2">
        <v>37881</v>
      </c>
      <c r="B2588" s="73" t="s">
        <v>2343</v>
      </c>
      <c r="C2588" s="73" t="s">
        <v>265</v>
      </c>
      <c r="D2588" s="73" t="s">
        <v>3778</v>
      </c>
      <c r="E2588" s="73">
        <v>750</v>
      </c>
      <c r="F2588" s="73">
        <v>18</v>
      </c>
      <c r="G2588" s="74">
        <v>30</v>
      </c>
      <c r="H2588" s="73" t="s">
        <v>2561</v>
      </c>
      <c r="I2588" s="74">
        <v>24.49</v>
      </c>
      <c r="J2588" s="2">
        <v>1</v>
      </c>
      <c r="K2588" s="94"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17.57</v>
      </c>
    </row>
    <row r="2589" spans="1:11" x14ac:dyDescent="0.25">
      <c r="A2589" s="2">
        <v>37915</v>
      </c>
      <c r="B2589" s="73" t="s">
        <v>2328</v>
      </c>
      <c r="C2589" s="73" t="s">
        <v>4290</v>
      </c>
      <c r="D2589" s="73" t="s">
        <v>3790</v>
      </c>
      <c r="E2589" s="73">
        <v>355</v>
      </c>
      <c r="F2589" s="73">
        <v>24</v>
      </c>
      <c r="G2589" s="74">
        <v>6</v>
      </c>
      <c r="H2589" s="73" t="s">
        <v>2477</v>
      </c>
      <c r="I2589" s="74">
        <v>3.45</v>
      </c>
      <c r="J2589" s="2">
        <v>1</v>
      </c>
      <c r="K2589" s="94"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1.89</v>
      </c>
    </row>
    <row r="2590" spans="1:11" x14ac:dyDescent="0.25">
      <c r="A2590" s="2">
        <v>37917</v>
      </c>
      <c r="B2590" s="73" t="s">
        <v>2326</v>
      </c>
      <c r="C2590" s="73" t="s">
        <v>266</v>
      </c>
      <c r="D2590" s="73" t="s">
        <v>3756</v>
      </c>
      <c r="E2590" s="73">
        <v>750</v>
      </c>
      <c r="F2590" s="73">
        <v>12</v>
      </c>
      <c r="G2590" s="74">
        <v>11.5</v>
      </c>
      <c r="H2590" s="73" t="s">
        <v>2477</v>
      </c>
      <c r="I2590" s="74">
        <v>11.99</v>
      </c>
      <c r="J2590" s="2">
        <v>1</v>
      </c>
      <c r="K2590" s="94"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6.73</v>
      </c>
    </row>
    <row r="2591" spans="1:11" x14ac:dyDescent="0.25">
      <c r="A2591" s="2">
        <v>37974</v>
      </c>
      <c r="B2591" s="73" t="s">
        <v>2333</v>
      </c>
      <c r="C2591" s="73" t="s">
        <v>266</v>
      </c>
      <c r="D2591" s="73" t="s">
        <v>3758</v>
      </c>
      <c r="E2591" s="73">
        <v>4000</v>
      </c>
      <c r="F2591" s="73">
        <v>4</v>
      </c>
      <c r="G2591" s="74">
        <v>12.5</v>
      </c>
      <c r="H2591" s="73" t="s">
        <v>2477</v>
      </c>
      <c r="I2591" s="74">
        <v>44.99</v>
      </c>
      <c r="J2591" s="2">
        <v>1</v>
      </c>
      <c r="K2591" s="94"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32.51</v>
      </c>
    </row>
    <row r="2592" spans="1:11" x14ac:dyDescent="0.25">
      <c r="A2592" s="2">
        <v>38070</v>
      </c>
      <c r="B2592" s="73" t="s">
        <v>2337</v>
      </c>
      <c r="C2592" s="73" t="s">
        <v>4290</v>
      </c>
      <c r="D2592" s="73" t="s">
        <v>3793</v>
      </c>
      <c r="E2592" s="73">
        <v>1420</v>
      </c>
      <c r="F2592" s="73">
        <v>6</v>
      </c>
      <c r="G2592" s="74">
        <v>7</v>
      </c>
      <c r="H2592" s="73" t="s">
        <v>2460</v>
      </c>
      <c r="I2592" s="74">
        <v>13.99</v>
      </c>
      <c r="J2592" s="2">
        <v>4</v>
      </c>
      <c r="K2592" s="94"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7.76</v>
      </c>
    </row>
    <row r="2593" spans="1:11" x14ac:dyDescent="0.25">
      <c r="A2593" s="2">
        <v>38073</v>
      </c>
      <c r="B2593" s="73" t="s">
        <v>2367</v>
      </c>
      <c r="C2593" s="73" t="s">
        <v>267</v>
      </c>
      <c r="D2593" s="73" t="s">
        <v>3751</v>
      </c>
      <c r="E2593" s="73">
        <v>473</v>
      </c>
      <c r="F2593" s="73">
        <v>24</v>
      </c>
      <c r="G2593" s="74">
        <v>5.9</v>
      </c>
      <c r="H2593" s="73" t="s">
        <v>5027</v>
      </c>
      <c r="I2593" s="74">
        <v>3.69</v>
      </c>
      <c r="J2593" s="2">
        <v>1</v>
      </c>
      <c r="K2593" s="94"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2.1800000000000002</v>
      </c>
    </row>
    <row r="2594" spans="1:11" x14ac:dyDescent="0.25">
      <c r="A2594" s="2">
        <v>38073</v>
      </c>
      <c r="B2594" s="73" t="s">
        <v>2367</v>
      </c>
      <c r="C2594" s="73" t="s">
        <v>267</v>
      </c>
      <c r="D2594" s="73" t="s">
        <v>3751</v>
      </c>
      <c r="E2594" s="73">
        <v>473</v>
      </c>
      <c r="F2594" s="73">
        <v>24</v>
      </c>
      <c r="G2594" s="74">
        <v>5.9</v>
      </c>
      <c r="H2594" s="73" t="s">
        <v>2547</v>
      </c>
      <c r="I2594" s="74">
        <v>3.69</v>
      </c>
      <c r="J2594" s="2">
        <v>1</v>
      </c>
      <c r="K2594" s="94"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2.1800000000000002</v>
      </c>
    </row>
    <row r="2595" spans="1:11" x14ac:dyDescent="0.25">
      <c r="A2595" s="2">
        <v>38094</v>
      </c>
      <c r="B2595" s="73" t="s">
        <v>2368</v>
      </c>
      <c r="C2595" s="73" t="s">
        <v>267</v>
      </c>
      <c r="D2595" s="73" t="s">
        <v>3777</v>
      </c>
      <c r="E2595" s="73">
        <v>473</v>
      </c>
      <c r="F2595" s="73">
        <v>24</v>
      </c>
      <c r="G2595" s="74">
        <v>4.7</v>
      </c>
      <c r="H2595" s="73" t="s">
        <v>2544</v>
      </c>
      <c r="I2595" s="74">
        <v>3.96</v>
      </c>
      <c r="J2595" s="2">
        <v>1</v>
      </c>
      <c r="K2595" s="94"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1.74</v>
      </c>
    </row>
    <row r="2596" spans="1:11" x14ac:dyDescent="0.25">
      <c r="A2596" s="2">
        <v>38094</v>
      </c>
      <c r="B2596" s="73" t="s">
        <v>2368</v>
      </c>
      <c r="C2596" s="73" t="s">
        <v>267</v>
      </c>
      <c r="D2596" s="73" t="s">
        <v>3777</v>
      </c>
      <c r="E2596" s="73">
        <v>473</v>
      </c>
      <c r="F2596" s="73">
        <v>24</v>
      </c>
      <c r="G2596" s="74">
        <v>4.7</v>
      </c>
      <c r="H2596" s="73" t="s">
        <v>2544</v>
      </c>
      <c r="I2596" s="74">
        <v>3.96</v>
      </c>
      <c r="J2596" s="2">
        <v>1</v>
      </c>
      <c r="K2596" s="94"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1.74</v>
      </c>
    </row>
    <row r="2597" spans="1:11" x14ac:dyDescent="0.25">
      <c r="A2597" s="2">
        <v>38102</v>
      </c>
      <c r="B2597" s="73" t="s">
        <v>1479</v>
      </c>
      <c r="C2597" s="73" t="s">
        <v>267</v>
      </c>
      <c r="D2597" s="73" t="s">
        <v>3741</v>
      </c>
      <c r="E2597" s="73">
        <v>500</v>
      </c>
      <c r="F2597" s="73">
        <v>24</v>
      </c>
      <c r="G2597" s="74">
        <v>5</v>
      </c>
      <c r="H2597" s="73" t="s">
        <v>2503</v>
      </c>
      <c r="I2597" s="74">
        <v>3.29</v>
      </c>
      <c r="J2597" s="2">
        <v>1</v>
      </c>
      <c r="K2597" s="94"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1.95</v>
      </c>
    </row>
    <row r="2598" spans="1:11" x14ac:dyDescent="0.25">
      <c r="A2598" s="2">
        <v>38102</v>
      </c>
      <c r="B2598" s="73" t="s">
        <v>1479</v>
      </c>
      <c r="C2598" s="73" t="s">
        <v>267</v>
      </c>
      <c r="D2598" s="73" t="s">
        <v>3741</v>
      </c>
      <c r="E2598" s="73">
        <v>500</v>
      </c>
      <c r="F2598" s="73">
        <v>24</v>
      </c>
      <c r="G2598" s="74">
        <v>5</v>
      </c>
      <c r="H2598" s="73" t="s">
        <v>2503</v>
      </c>
      <c r="I2598" s="74">
        <v>3.29</v>
      </c>
      <c r="J2598" s="2">
        <v>1</v>
      </c>
      <c r="K2598" s="94"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1.95</v>
      </c>
    </row>
    <row r="2599" spans="1:11" x14ac:dyDescent="0.25">
      <c r="A2599" s="2">
        <v>38107</v>
      </c>
      <c r="B2599" s="73" t="s">
        <v>2313</v>
      </c>
      <c r="C2599" s="73" t="s">
        <v>4290</v>
      </c>
      <c r="D2599" s="73" t="s">
        <v>3793</v>
      </c>
      <c r="E2599" s="73">
        <v>473</v>
      </c>
      <c r="F2599" s="73">
        <v>24</v>
      </c>
      <c r="G2599" s="74">
        <v>6</v>
      </c>
      <c r="H2599" s="73" t="s">
        <v>2460</v>
      </c>
      <c r="I2599" s="74">
        <v>4.29</v>
      </c>
      <c r="J2599" s="2">
        <v>1</v>
      </c>
      <c r="K2599" s="94"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2.35</v>
      </c>
    </row>
    <row r="2600" spans="1:11" x14ac:dyDescent="0.25">
      <c r="A2600" s="2">
        <v>38110</v>
      </c>
      <c r="B2600" s="73" t="s">
        <v>2314</v>
      </c>
      <c r="C2600" s="73" t="s">
        <v>266</v>
      </c>
      <c r="D2600" s="73" t="s">
        <v>3756</v>
      </c>
      <c r="E2600" s="73">
        <v>4000</v>
      </c>
      <c r="F2600" s="73">
        <v>4</v>
      </c>
      <c r="G2600" s="74">
        <v>11.5</v>
      </c>
      <c r="H2600" s="73" t="s">
        <v>2477</v>
      </c>
      <c r="I2600" s="74">
        <v>40.99</v>
      </c>
      <c r="J2600" s="2">
        <v>1</v>
      </c>
      <c r="K2600" s="94"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29.9</v>
      </c>
    </row>
    <row r="2601" spans="1:11" x14ac:dyDescent="0.25">
      <c r="A2601" s="2">
        <v>38114</v>
      </c>
      <c r="B2601" s="73" t="s">
        <v>2347</v>
      </c>
      <c r="C2601" s="73" t="s">
        <v>267</v>
      </c>
      <c r="D2601" s="73" t="s">
        <v>3751</v>
      </c>
      <c r="E2601" s="73">
        <v>473</v>
      </c>
      <c r="F2601" s="73">
        <v>24</v>
      </c>
      <c r="G2601" s="74">
        <v>6.1</v>
      </c>
      <c r="H2601" s="73" t="s">
        <v>2502</v>
      </c>
      <c r="I2601" s="74">
        <v>4.29</v>
      </c>
      <c r="J2601" s="2">
        <v>1</v>
      </c>
      <c r="K2601" s="94"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2.25</v>
      </c>
    </row>
    <row r="2602" spans="1:11" x14ac:dyDescent="0.25">
      <c r="A2602" s="2">
        <v>38114</v>
      </c>
      <c r="B2602" s="73" t="s">
        <v>2347</v>
      </c>
      <c r="C2602" s="73" t="s">
        <v>267</v>
      </c>
      <c r="D2602" s="73" t="s">
        <v>3751</v>
      </c>
      <c r="E2602" s="73">
        <v>473</v>
      </c>
      <c r="F2602" s="73">
        <v>24</v>
      </c>
      <c r="G2602" s="74">
        <v>6.1</v>
      </c>
      <c r="H2602" s="73" t="s">
        <v>2502</v>
      </c>
      <c r="I2602" s="74">
        <v>4.29</v>
      </c>
      <c r="J2602" s="2">
        <v>1</v>
      </c>
      <c r="K2602" s="94"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2.25</v>
      </c>
    </row>
    <row r="2603" spans="1:11" x14ac:dyDescent="0.25">
      <c r="A2603" s="2">
        <v>38115</v>
      </c>
      <c r="B2603" s="73" t="s">
        <v>2846</v>
      </c>
      <c r="C2603" s="73" t="s">
        <v>267</v>
      </c>
      <c r="D2603" s="73" t="s">
        <v>278</v>
      </c>
      <c r="E2603" s="73">
        <v>4260</v>
      </c>
      <c r="F2603" s="73">
        <v>1</v>
      </c>
      <c r="G2603" s="74">
        <v>4.8</v>
      </c>
      <c r="H2603" s="73" t="s">
        <v>2502</v>
      </c>
      <c r="I2603" s="74">
        <v>29.99</v>
      </c>
      <c r="J2603" s="2">
        <v>12</v>
      </c>
      <c r="K2603" s="94"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15.96</v>
      </c>
    </row>
    <row r="2604" spans="1:11" x14ac:dyDescent="0.25">
      <c r="A2604" s="2">
        <v>38115</v>
      </c>
      <c r="B2604" s="73" t="s">
        <v>2846</v>
      </c>
      <c r="C2604" s="73" t="s">
        <v>267</v>
      </c>
      <c r="D2604" s="73" t="s">
        <v>278</v>
      </c>
      <c r="E2604" s="73">
        <v>4260</v>
      </c>
      <c r="F2604" s="73">
        <v>1</v>
      </c>
      <c r="G2604" s="74">
        <v>4.8</v>
      </c>
      <c r="H2604" s="73" t="s">
        <v>2502</v>
      </c>
      <c r="I2604" s="74">
        <v>29.99</v>
      </c>
      <c r="J2604" s="2">
        <v>12</v>
      </c>
      <c r="K2604" s="94"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15.96</v>
      </c>
    </row>
    <row r="2605" spans="1:11" x14ac:dyDescent="0.25">
      <c r="A2605" s="2">
        <v>38138</v>
      </c>
      <c r="B2605" s="73" t="s">
        <v>2332</v>
      </c>
      <c r="C2605" s="73" t="s">
        <v>4290</v>
      </c>
      <c r="D2605" s="73" t="s">
        <v>4138</v>
      </c>
      <c r="E2605" s="73">
        <v>4260</v>
      </c>
      <c r="F2605" s="73">
        <v>2</v>
      </c>
      <c r="G2605" s="74">
        <v>4.5</v>
      </c>
      <c r="H2605" s="73" t="s">
        <v>2461</v>
      </c>
      <c r="I2605" s="74">
        <v>31.49</v>
      </c>
      <c r="J2605" s="2">
        <v>12</v>
      </c>
      <c r="K2605" s="94"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14.97</v>
      </c>
    </row>
    <row r="2606" spans="1:11" x14ac:dyDescent="0.25">
      <c r="A2606" s="2">
        <v>38145</v>
      </c>
      <c r="B2606" s="73" t="s">
        <v>2327</v>
      </c>
      <c r="C2606" s="73" t="s">
        <v>266</v>
      </c>
      <c r="D2606" s="73" t="s">
        <v>3755</v>
      </c>
      <c r="E2606" s="73">
        <v>750</v>
      </c>
      <c r="F2606" s="73">
        <v>12</v>
      </c>
      <c r="G2606" s="74">
        <v>13.5</v>
      </c>
      <c r="H2606" s="73" t="s">
        <v>5086</v>
      </c>
      <c r="I2606" s="74">
        <v>15.99</v>
      </c>
      <c r="J2606" s="2">
        <v>1</v>
      </c>
      <c r="K2606" s="94"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7.9</v>
      </c>
    </row>
    <row r="2607" spans="1:11" x14ac:dyDescent="0.25">
      <c r="A2607" s="2">
        <v>38148</v>
      </c>
      <c r="B2607" s="73" t="s">
        <v>2369</v>
      </c>
      <c r="C2607" s="73" t="s">
        <v>267</v>
      </c>
      <c r="D2607" s="73" t="s">
        <v>3751</v>
      </c>
      <c r="E2607" s="73">
        <v>473</v>
      </c>
      <c r="F2607" s="73">
        <v>24</v>
      </c>
      <c r="G2607" s="74">
        <v>6.8</v>
      </c>
      <c r="H2607" s="73" t="s">
        <v>2567</v>
      </c>
      <c r="I2607" s="74">
        <v>4.05</v>
      </c>
      <c r="J2607" s="2">
        <v>1</v>
      </c>
      <c r="K2607" s="94"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2.5099999999999998</v>
      </c>
    </row>
    <row r="2608" spans="1:11" x14ac:dyDescent="0.25">
      <c r="A2608" s="2">
        <v>38148</v>
      </c>
      <c r="B2608" s="73" t="s">
        <v>2369</v>
      </c>
      <c r="C2608" s="73" t="s">
        <v>267</v>
      </c>
      <c r="D2608" s="73" t="s">
        <v>3751</v>
      </c>
      <c r="E2608" s="73">
        <v>473</v>
      </c>
      <c r="F2608" s="73">
        <v>24</v>
      </c>
      <c r="G2608" s="74">
        <v>6.8</v>
      </c>
      <c r="H2608" s="73" t="s">
        <v>2567</v>
      </c>
      <c r="I2608" s="74">
        <v>4.05</v>
      </c>
      <c r="J2608" s="2">
        <v>1</v>
      </c>
      <c r="K2608" s="94"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2.5099999999999998</v>
      </c>
    </row>
    <row r="2609" spans="1:11" x14ac:dyDescent="0.25">
      <c r="A2609" s="2">
        <v>38157</v>
      </c>
      <c r="B2609" s="73" t="s">
        <v>2341</v>
      </c>
      <c r="C2609" s="73" t="s">
        <v>265</v>
      </c>
      <c r="D2609" s="73" t="s">
        <v>5083</v>
      </c>
      <c r="E2609" s="73">
        <v>750</v>
      </c>
      <c r="F2609" s="73">
        <v>6</v>
      </c>
      <c r="G2609" s="74">
        <v>40</v>
      </c>
      <c r="H2609" s="73" t="s">
        <v>2460</v>
      </c>
      <c r="I2609" s="74">
        <v>74.489999999999995</v>
      </c>
      <c r="J2609" s="2">
        <v>1</v>
      </c>
      <c r="K2609" s="94"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23.42</v>
      </c>
    </row>
    <row r="2610" spans="1:11" x14ac:dyDescent="0.25">
      <c r="A2610" s="2">
        <v>38163</v>
      </c>
      <c r="B2610" s="73" t="s">
        <v>2329</v>
      </c>
      <c r="C2610" s="73" t="s">
        <v>266</v>
      </c>
      <c r="D2610" s="73" t="s">
        <v>3756</v>
      </c>
      <c r="E2610" s="73">
        <v>750</v>
      </c>
      <c r="F2610" s="73">
        <v>12</v>
      </c>
      <c r="G2610" s="74">
        <v>10</v>
      </c>
      <c r="H2610" s="73" t="s">
        <v>2462</v>
      </c>
      <c r="I2610" s="74">
        <v>16.989999999999998</v>
      </c>
      <c r="J2610" s="2">
        <v>1</v>
      </c>
      <c r="K2610" s="94"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5.86</v>
      </c>
    </row>
    <row r="2611" spans="1:11" x14ac:dyDescent="0.25">
      <c r="A2611" s="2">
        <v>38164</v>
      </c>
      <c r="B2611" s="73" t="s">
        <v>2370</v>
      </c>
      <c r="C2611" s="73" t="s">
        <v>4290</v>
      </c>
      <c r="D2611" s="73" t="s">
        <v>3808</v>
      </c>
      <c r="E2611" s="73">
        <v>8520</v>
      </c>
      <c r="F2611" s="73">
        <v>1</v>
      </c>
      <c r="G2611" s="74">
        <v>5</v>
      </c>
      <c r="H2611" s="73" t="s">
        <v>2503</v>
      </c>
      <c r="I2611" s="74">
        <v>55.49</v>
      </c>
      <c r="J2611" s="2">
        <v>24</v>
      </c>
      <c r="K2611" s="94"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33.26</v>
      </c>
    </row>
    <row r="2612" spans="1:11" x14ac:dyDescent="0.25">
      <c r="A2612" s="2">
        <v>38164</v>
      </c>
      <c r="B2612" s="73" t="s">
        <v>2370</v>
      </c>
      <c r="C2612" s="73" t="s">
        <v>4290</v>
      </c>
      <c r="D2612" s="73" t="s">
        <v>3808</v>
      </c>
      <c r="E2612" s="73">
        <v>8520</v>
      </c>
      <c r="F2612" s="73">
        <v>1</v>
      </c>
      <c r="G2612" s="74">
        <v>5</v>
      </c>
      <c r="H2612" s="73" t="s">
        <v>2503</v>
      </c>
      <c r="I2612" s="74">
        <v>55.49</v>
      </c>
      <c r="J2612" s="2">
        <v>24</v>
      </c>
      <c r="K2612" s="94"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33.26</v>
      </c>
    </row>
    <row r="2613" spans="1:11" x14ac:dyDescent="0.25">
      <c r="A2613" s="2">
        <v>38165</v>
      </c>
      <c r="B2613" s="73" t="s">
        <v>2371</v>
      </c>
      <c r="C2613" s="73" t="s">
        <v>4290</v>
      </c>
      <c r="D2613" s="73" t="s">
        <v>3808</v>
      </c>
      <c r="E2613" s="73">
        <v>8520</v>
      </c>
      <c r="F2613" s="73">
        <v>1</v>
      </c>
      <c r="G2613" s="74">
        <v>5</v>
      </c>
      <c r="H2613" s="73" t="s">
        <v>2503</v>
      </c>
      <c r="I2613" s="74">
        <v>55.49</v>
      </c>
      <c r="J2613" s="2">
        <v>24</v>
      </c>
      <c r="K2613" s="94"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33.26</v>
      </c>
    </row>
    <row r="2614" spans="1:11" x14ac:dyDescent="0.25">
      <c r="A2614" s="2">
        <v>38165</v>
      </c>
      <c r="B2614" s="73" t="s">
        <v>2371</v>
      </c>
      <c r="C2614" s="73" t="s">
        <v>4290</v>
      </c>
      <c r="D2614" s="73" t="s">
        <v>3808</v>
      </c>
      <c r="E2614" s="73">
        <v>8520</v>
      </c>
      <c r="F2614" s="73">
        <v>1</v>
      </c>
      <c r="G2614" s="74">
        <v>5</v>
      </c>
      <c r="H2614" s="73" t="s">
        <v>2503</v>
      </c>
      <c r="I2614" s="74">
        <v>55.49</v>
      </c>
      <c r="J2614" s="2">
        <v>24</v>
      </c>
      <c r="K2614" s="94"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33.26</v>
      </c>
    </row>
    <row r="2615" spans="1:11" x14ac:dyDescent="0.25">
      <c r="A2615" s="2">
        <v>38171</v>
      </c>
      <c r="B2615" s="73" t="s">
        <v>2330</v>
      </c>
      <c r="C2615" s="73" t="s">
        <v>266</v>
      </c>
      <c r="D2615" s="73" t="s">
        <v>3760</v>
      </c>
      <c r="E2615" s="73">
        <v>750</v>
      </c>
      <c r="F2615" s="73">
        <v>12</v>
      </c>
      <c r="G2615" s="74">
        <v>13.5</v>
      </c>
      <c r="H2615" s="73" t="s">
        <v>4556</v>
      </c>
      <c r="I2615" s="74">
        <v>21.99</v>
      </c>
      <c r="J2615" s="2">
        <v>1</v>
      </c>
      <c r="K2615" s="94"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7.9</v>
      </c>
    </row>
    <row r="2616" spans="1:11" x14ac:dyDescent="0.25">
      <c r="A2616" s="2">
        <v>38178</v>
      </c>
      <c r="B2616" s="73" t="s">
        <v>2331</v>
      </c>
      <c r="C2616" s="73" t="s">
        <v>266</v>
      </c>
      <c r="D2616" s="73" t="s">
        <v>3758</v>
      </c>
      <c r="E2616" s="73">
        <v>750</v>
      </c>
      <c r="F2616" s="73">
        <v>12</v>
      </c>
      <c r="G2616" s="74">
        <v>14.5</v>
      </c>
      <c r="H2616" s="73" t="s">
        <v>4556</v>
      </c>
      <c r="I2616" s="74">
        <v>26.99</v>
      </c>
      <c r="J2616" s="2">
        <v>1</v>
      </c>
      <c r="K2616" s="94"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8.49</v>
      </c>
    </row>
    <row r="2617" spans="1:11" x14ac:dyDescent="0.25">
      <c r="A2617" s="2">
        <v>38191</v>
      </c>
      <c r="B2617" s="73" t="s">
        <v>2342</v>
      </c>
      <c r="C2617" s="73" t="s">
        <v>266</v>
      </c>
      <c r="D2617" s="73" t="s">
        <v>3756</v>
      </c>
      <c r="E2617" s="73">
        <v>750</v>
      </c>
      <c r="F2617" s="73">
        <v>12</v>
      </c>
      <c r="G2617" s="74">
        <v>10.5</v>
      </c>
      <c r="H2617" s="73" t="s">
        <v>2469</v>
      </c>
      <c r="I2617" s="74">
        <v>21.99</v>
      </c>
      <c r="J2617" s="2">
        <v>1</v>
      </c>
      <c r="K2617" s="94"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6.15</v>
      </c>
    </row>
    <row r="2618" spans="1:11" x14ac:dyDescent="0.25">
      <c r="A2618" s="2">
        <v>38238</v>
      </c>
      <c r="B2618" s="73" t="s">
        <v>2372</v>
      </c>
      <c r="C2618" s="73" t="s">
        <v>266</v>
      </c>
      <c r="D2618" s="73" t="s">
        <v>3757</v>
      </c>
      <c r="E2618" s="73">
        <v>750</v>
      </c>
      <c r="F2618" s="73">
        <v>12</v>
      </c>
      <c r="G2618" s="74">
        <v>13.5</v>
      </c>
      <c r="H2618" s="73" t="s">
        <v>2486</v>
      </c>
      <c r="I2618" s="74">
        <v>18.989999999999998</v>
      </c>
      <c r="J2618" s="2">
        <v>1</v>
      </c>
      <c r="K2618" s="94"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7.9</v>
      </c>
    </row>
    <row r="2619" spans="1:11" x14ac:dyDescent="0.25">
      <c r="A2619" s="2">
        <v>38308</v>
      </c>
      <c r="B2619" s="73" t="s">
        <v>2373</v>
      </c>
      <c r="C2619" s="73" t="s">
        <v>266</v>
      </c>
      <c r="D2619" s="73" t="s">
        <v>3747</v>
      </c>
      <c r="E2619" s="73">
        <v>750</v>
      </c>
      <c r="F2619" s="73">
        <v>12</v>
      </c>
      <c r="G2619" s="74">
        <v>15.2</v>
      </c>
      <c r="H2619" s="73" t="s">
        <v>2469</v>
      </c>
      <c r="I2619" s="74">
        <v>32.99</v>
      </c>
      <c r="J2619" s="2">
        <v>1</v>
      </c>
      <c r="K2619" s="94"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8.9</v>
      </c>
    </row>
    <row r="2620" spans="1:11" x14ac:dyDescent="0.25">
      <c r="A2620" s="2">
        <v>38327</v>
      </c>
      <c r="B2620" s="73" t="s">
        <v>2374</v>
      </c>
      <c r="C2620" s="73" t="s">
        <v>266</v>
      </c>
      <c r="D2620" s="73" t="s">
        <v>3780</v>
      </c>
      <c r="E2620" s="73">
        <v>750</v>
      </c>
      <c r="F2620" s="73">
        <v>12</v>
      </c>
      <c r="G2620" s="74">
        <v>13</v>
      </c>
      <c r="H2620" s="73" t="s">
        <v>2482</v>
      </c>
      <c r="I2620" s="74">
        <v>30.99</v>
      </c>
      <c r="J2620" s="2">
        <v>1</v>
      </c>
      <c r="K2620" s="94"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7.61</v>
      </c>
    </row>
    <row r="2621" spans="1:11" x14ac:dyDescent="0.25">
      <c r="A2621" s="2">
        <v>38348</v>
      </c>
      <c r="B2621" s="73" t="s">
        <v>2375</v>
      </c>
      <c r="C2621" s="73" t="s">
        <v>266</v>
      </c>
      <c r="D2621" s="73" t="s">
        <v>3758</v>
      </c>
      <c r="E2621" s="73">
        <v>750</v>
      </c>
      <c r="F2621" s="73">
        <v>12</v>
      </c>
      <c r="G2621" s="74">
        <v>15</v>
      </c>
      <c r="H2621" s="73" t="s">
        <v>2486</v>
      </c>
      <c r="I2621" s="74">
        <v>24.99</v>
      </c>
      <c r="J2621" s="2">
        <v>1</v>
      </c>
      <c r="K2621" s="94"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8.7799999999999994</v>
      </c>
    </row>
    <row r="2622" spans="1:11" x14ac:dyDescent="0.25">
      <c r="A2622" s="2">
        <v>38349</v>
      </c>
      <c r="B2622" s="73" t="s">
        <v>2376</v>
      </c>
      <c r="C2622" s="73" t="s">
        <v>267</v>
      </c>
      <c r="D2622" s="73" t="s">
        <v>3777</v>
      </c>
      <c r="E2622" s="73">
        <v>473</v>
      </c>
      <c r="F2622" s="73">
        <v>24</v>
      </c>
      <c r="G2622" s="74">
        <v>4.5</v>
      </c>
      <c r="H2622" s="73" t="s">
        <v>2546</v>
      </c>
      <c r="I2622" s="74">
        <v>3.74</v>
      </c>
      <c r="J2622" s="2">
        <v>1</v>
      </c>
      <c r="K2622" s="94"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1.66</v>
      </c>
    </row>
    <row r="2623" spans="1:11" x14ac:dyDescent="0.25">
      <c r="A2623" s="2">
        <v>38349</v>
      </c>
      <c r="B2623" s="73" t="s">
        <v>2376</v>
      </c>
      <c r="C2623" s="73" t="s">
        <v>267</v>
      </c>
      <c r="D2623" s="73" t="s">
        <v>3777</v>
      </c>
      <c r="E2623" s="73">
        <v>473</v>
      </c>
      <c r="F2623" s="73">
        <v>24</v>
      </c>
      <c r="G2623" s="74">
        <v>4.5</v>
      </c>
      <c r="H2623" s="73" t="s">
        <v>2546</v>
      </c>
      <c r="I2623" s="74">
        <v>3.74</v>
      </c>
      <c r="J2623" s="2">
        <v>1</v>
      </c>
      <c r="K2623" s="94"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1.66</v>
      </c>
    </row>
    <row r="2624" spans="1:11" x14ac:dyDescent="0.25">
      <c r="A2624" s="2">
        <v>38382</v>
      </c>
      <c r="B2624" s="73" t="s">
        <v>2712</v>
      </c>
      <c r="C2624" s="73" t="s">
        <v>265</v>
      </c>
      <c r="D2624" s="73" t="s">
        <v>3778</v>
      </c>
      <c r="E2624" s="73">
        <v>750</v>
      </c>
      <c r="F2624" s="73">
        <v>12</v>
      </c>
      <c r="G2624" s="74">
        <v>30</v>
      </c>
      <c r="H2624" s="73" t="s">
        <v>2461</v>
      </c>
      <c r="I2624" s="74">
        <v>28.99</v>
      </c>
      <c r="J2624" s="2">
        <v>1</v>
      </c>
      <c r="K2624" s="94"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17.57</v>
      </c>
    </row>
    <row r="2625" spans="1:11" x14ac:dyDescent="0.25">
      <c r="A2625" s="2">
        <v>38405</v>
      </c>
      <c r="B2625" s="73" t="s">
        <v>353</v>
      </c>
      <c r="C2625" s="73" t="s">
        <v>266</v>
      </c>
      <c r="D2625" s="73" t="s">
        <v>3779</v>
      </c>
      <c r="E2625" s="73">
        <v>750</v>
      </c>
      <c r="F2625" s="73">
        <v>12</v>
      </c>
      <c r="G2625" s="74">
        <v>14</v>
      </c>
      <c r="H2625" s="73" t="s">
        <v>2482</v>
      </c>
      <c r="I2625" s="74">
        <v>19.989999999999998</v>
      </c>
      <c r="J2625" s="2">
        <v>1</v>
      </c>
      <c r="K2625" s="94"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8.1999999999999993</v>
      </c>
    </row>
    <row r="2626" spans="1:11" x14ac:dyDescent="0.25">
      <c r="A2626" s="2">
        <v>38408</v>
      </c>
      <c r="B2626" s="73" t="s">
        <v>2377</v>
      </c>
      <c r="C2626" s="73" t="s">
        <v>266</v>
      </c>
      <c r="D2626" s="73" t="s">
        <v>3758</v>
      </c>
      <c r="E2626" s="73">
        <v>750</v>
      </c>
      <c r="F2626" s="73">
        <v>12</v>
      </c>
      <c r="G2626" s="74">
        <v>14</v>
      </c>
      <c r="H2626" s="73" t="s">
        <v>2482</v>
      </c>
      <c r="I2626" s="74">
        <v>19.989999999999998</v>
      </c>
      <c r="J2626" s="2">
        <v>1</v>
      </c>
      <c r="K2626" s="94"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8.1999999999999993</v>
      </c>
    </row>
    <row r="2627" spans="1:11" x14ac:dyDescent="0.25">
      <c r="A2627" s="2">
        <v>38416</v>
      </c>
      <c r="B2627" s="73" t="s">
        <v>2378</v>
      </c>
      <c r="C2627" s="73" t="s">
        <v>266</v>
      </c>
      <c r="D2627" s="73" t="s">
        <v>3747</v>
      </c>
      <c r="E2627" s="73">
        <v>750</v>
      </c>
      <c r="F2627" s="73">
        <v>12</v>
      </c>
      <c r="G2627" s="74">
        <v>13</v>
      </c>
      <c r="H2627" s="73" t="s">
        <v>2482</v>
      </c>
      <c r="I2627" s="74">
        <v>19.989999999999998</v>
      </c>
      <c r="J2627" s="2">
        <v>1</v>
      </c>
      <c r="K2627" s="94"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7.61</v>
      </c>
    </row>
    <row r="2628" spans="1:11" x14ac:dyDescent="0.25">
      <c r="A2628" s="2">
        <v>38418</v>
      </c>
      <c r="B2628" s="73" t="s">
        <v>3491</v>
      </c>
      <c r="C2628" s="73" t="s">
        <v>265</v>
      </c>
      <c r="D2628" s="73" t="s">
        <v>3813</v>
      </c>
      <c r="E2628" s="73">
        <v>750</v>
      </c>
      <c r="F2628" s="73">
        <v>6</v>
      </c>
      <c r="G2628" s="74">
        <v>43</v>
      </c>
      <c r="H2628" s="73" t="s">
        <v>2463</v>
      </c>
      <c r="I2628" s="74">
        <v>37.99</v>
      </c>
      <c r="J2628" s="2">
        <v>1</v>
      </c>
      <c r="K2628" s="94"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25.18</v>
      </c>
    </row>
    <row r="2629" spans="1:11" x14ac:dyDescent="0.25">
      <c r="A2629" s="2">
        <v>38430</v>
      </c>
      <c r="B2629" s="73" t="s">
        <v>2379</v>
      </c>
      <c r="C2629" s="73" t="s">
        <v>266</v>
      </c>
      <c r="D2629" s="73" t="s">
        <v>3758</v>
      </c>
      <c r="E2629" s="73">
        <v>750</v>
      </c>
      <c r="F2629" s="73">
        <v>12</v>
      </c>
      <c r="G2629" s="74">
        <v>13.7</v>
      </c>
      <c r="H2629" s="73" t="s">
        <v>2469</v>
      </c>
      <c r="I2629" s="74">
        <v>27.99</v>
      </c>
      <c r="J2629" s="2">
        <v>1</v>
      </c>
      <c r="K2629" s="94"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8.02</v>
      </c>
    </row>
    <row r="2630" spans="1:11" x14ac:dyDescent="0.25">
      <c r="A2630" s="2">
        <v>38437</v>
      </c>
      <c r="B2630" s="73" t="s">
        <v>2380</v>
      </c>
      <c r="C2630" s="73" t="s">
        <v>266</v>
      </c>
      <c r="D2630" s="73" t="s">
        <v>3760</v>
      </c>
      <c r="E2630" s="73">
        <v>750</v>
      </c>
      <c r="F2630" s="73">
        <v>12</v>
      </c>
      <c r="G2630" s="74">
        <v>14.5</v>
      </c>
      <c r="H2630" s="73" t="s">
        <v>2469</v>
      </c>
      <c r="I2630" s="74">
        <v>20.99</v>
      </c>
      <c r="J2630" s="2">
        <v>1</v>
      </c>
      <c r="K2630" s="94"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8.49</v>
      </c>
    </row>
    <row r="2631" spans="1:11" x14ac:dyDescent="0.25">
      <c r="A2631" s="2">
        <v>38465</v>
      </c>
      <c r="B2631" s="73" t="s">
        <v>2381</v>
      </c>
      <c r="C2631" s="73" t="s">
        <v>267</v>
      </c>
      <c r="D2631" s="73" t="s">
        <v>3777</v>
      </c>
      <c r="E2631" s="73">
        <v>473</v>
      </c>
      <c r="F2631" s="73">
        <v>24</v>
      </c>
      <c r="G2631" s="74">
        <v>5</v>
      </c>
      <c r="H2631" s="73" t="s">
        <v>2980</v>
      </c>
      <c r="I2631" s="74">
        <v>4.79</v>
      </c>
      <c r="J2631" s="2">
        <v>1</v>
      </c>
      <c r="K2631" s="94"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1.85</v>
      </c>
    </row>
    <row r="2632" spans="1:11" x14ac:dyDescent="0.25">
      <c r="A2632" s="2">
        <v>38465</v>
      </c>
      <c r="B2632" s="73" t="s">
        <v>2381</v>
      </c>
      <c r="C2632" s="73" t="s">
        <v>267</v>
      </c>
      <c r="D2632" s="73" t="s">
        <v>3777</v>
      </c>
      <c r="E2632" s="73">
        <v>473</v>
      </c>
      <c r="F2632" s="73">
        <v>24</v>
      </c>
      <c r="G2632" s="74">
        <v>5</v>
      </c>
      <c r="H2632" s="73" t="s">
        <v>2980</v>
      </c>
      <c r="I2632" s="74">
        <v>4.79</v>
      </c>
      <c r="J2632" s="2">
        <v>1</v>
      </c>
      <c r="K2632" s="94"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1.85</v>
      </c>
    </row>
    <row r="2633" spans="1:11" x14ac:dyDescent="0.25">
      <c r="A2633" s="2">
        <v>38467</v>
      </c>
      <c r="B2633" s="73" t="s">
        <v>2382</v>
      </c>
      <c r="C2633" s="73" t="s">
        <v>267</v>
      </c>
      <c r="D2633" s="73" t="s">
        <v>3802</v>
      </c>
      <c r="E2633" s="73">
        <v>473</v>
      </c>
      <c r="F2633" s="73">
        <v>24</v>
      </c>
      <c r="G2633" s="74">
        <v>5</v>
      </c>
      <c r="H2633" s="73" t="s">
        <v>2980</v>
      </c>
      <c r="I2633" s="74">
        <v>4.79</v>
      </c>
      <c r="J2633" s="2">
        <v>1</v>
      </c>
      <c r="K2633" s="94"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1.85</v>
      </c>
    </row>
    <row r="2634" spans="1:11" x14ac:dyDescent="0.25">
      <c r="A2634" s="2">
        <v>38467</v>
      </c>
      <c r="B2634" s="73" t="s">
        <v>2382</v>
      </c>
      <c r="C2634" s="73" t="s">
        <v>267</v>
      </c>
      <c r="D2634" s="73" t="s">
        <v>3802</v>
      </c>
      <c r="E2634" s="73">
        <v>473</v>
      </c>
      <c r="F2634" s="73">
        <v>24</v>
      </c>
      <c r="G2634" s="74">
        <v>5</v>
      </c>
      <c r="H2634" s="73" t="s">
        <v>2980</v>
      </c>
      <c r="I2634" s="74">
        <v>4.79</v>
      </c>
      <c r="J2634" s="2">
        <v>1</v>
      </c>
      <c r="K2634" s="94"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1.85</v>
      </c>
    </row>
    <row r="2635" spans="1:11" x14ac:dyDescent="0.25">
      <c r="A2635" s="2">
        <v>38500</v>
      </c>
      <c r="B2635" s="73" t="s">
        <v>2383</v>
      </c>
      <c r="C2635" s="73" t="s">
        <v>267</v>
      </c>
      <c r="D2635" s="73" t="s">
        <v>3777</v>
      </c>
      <c r="E2635" s="73">
        <v>473</v>
      </c>
      <c r="F2635" s="73">
        <v>24</v>
      </c>
      <c r="G2635" s="74">
        <v>5</v>
      </c>
      <c r="H2635" s="73" t="s">
        <v>2551</v>
      </c>
      <c r="I2635" s="74">
        <v>4.3</v>
      </c>
      <c r="J2635" s="2">
        <v>1</v>
      </c>
      <c r="K2635" s="94"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1.85</v>
      </c>
    </row>
    <row r="2636" spans="1:11" x14ac:dyDescent="0.25">
      <c r="A2636" s="2">
        <v>38500</v>
      </c>
      <c r="B2636" s="73" t="s">
        <v>2383</v>
      </c>
      <c r="C2636" s="73" t="s">
        <v>267</v>
      </c>
      <c r="D2636" s="73" t="s">
        <v>3777</v>
      </c>
      <c r="E2636" s="73">
        <v>473</v>
      </c>
      <c r="F2636" s="73">
        <v>24</v>
      </c>
      <c r="G2636" s="74">
        <v>5</v>
      </c>
      <c r="H2636" s="73" t="s">
        <v>2551</v>
      </c>
      <c r="I2636" s="74">
        <v>4.3</v>
      </c>
      <c r="J2636" s="2">
        <v>1</v>
      </c>
      <c r="K2636" s="94"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1.85</v>
      </c>
    </row>
    <row r="2637" spans="1:11" x14ac:dyDescent="0.25">
      <c r="A2637" s="2">
        <v>38505</v>
      </c>
      <c r="B2637" s="73" t="s">
        <v>24</v>
      </c>
      <c r="C2637" s="73" t="s">
        <v>265</v>
      </c>
      <c r="D2637" s="73" t="s">
        <v>3742</v>
      </c>
      <c r="E2637" s="73">
        <v>1750</v>
      </c>
      <c r="F2637" s="73">
        <v>6</v>
      </c>
      <c r="G2637" s="74">
        <v>40</v>
      </c>
      <c r="H2637" s="73" t="s">
        <v>2461</v>
      </c>
      <c r="I2637" s="74">
        <v>57.99</v>
      </c>
      <c r="J2637" s="2">
        <v>1</v>
      </c>
      <c r="K2637" s="94"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54.65</v>
      </c>
    </row>
    <row r="2638" spans="1:11" x14ac:dyDescent="0.25">
      <c r="A2638" s="2">
        <v>38527</v>
      </c>
      <c r="B2638" s="73" t="s">
        <v>2384</v>
      </c>
      <c r="C2638" s="73" t="s">
        <v>265</v>
      </c>
      <c r="D2638" s="73" t="s">
        <v>3825</v>
      </c>
      <c r="E2638" s="73">
        <v>750</v>
      </c>
      <c r="F2638" s="73">
        <v>6</v>
      </c>
      <c r="G2638" s="74">
        <v>43</v>
      </c>
      <c r="H2638" s="73" t="s">
        <v>2464</v>
      </c>
      <c r="I2638" s="74">
        <v>31.99</v>
      </c>
      <c r="J2638" s="2">
        <v>1</v>
      </c>
      <c r="K2638" s="94"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25.18</v>
      </c>
    </row>
    <row r="2639" spans="1:11" x14ac:dyDescent="0.25">
      <c r="A2639" s="2">
        <v>38533</v>
      </c>
      <c r="B2639" s="73" t="s">
        <v>2385</v>
      </c>
      <c r="C2639" s="73" t="s">
        <v>265</v>
      </c>
      <c r="D2639" s="73" t="s">
        <v>3785</v>
      </c>
      <c r="E2639" s="73">
        <v>750</v>
      </c>
      <c r="F2639" s="73">
        <v>6</v>
      </c>
      <c r="G2639" s="74">
        <v>40</v>
      </c>
      <c r="H2639" s="73" t="s">
        <v>2463</v>
      </c>
      <c r="I2639" s="74">
        <v>54.23</v>
      </c>
      <c r="J2639" s="2">
        <v>1</v>
      </c>
      <c r="K2639" s="94"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23.42</v>
      </c>
    </row>
    <row r="2640" spans="1:11" x14ac:dyDescent="0.25">
      <c r="A2640" s="2">
        <v>38541</v>
      </c>
      <c r="B2640" s="73" t="s">
        <v>2386</v>
      </c>
      <c r="C2640" s="73" t="s">
        <v>265</v>
      </c>
      <c r="D2640" s="73" t="s">
        <v>3797</v>
      </c>
      <c r="E2640" s="73">
        <v>750</v>
      </c>
      <c r="F2640" s="73">
        <v>6</v>
      </c>
      <c r="G2640" s="74">
        <v>40</v>
      </c>
      <c r="H2640" s="73" t="s">
        <v>2463</v>
      </c>
      <c r="I2640" s="74">
        <v>59.23</v>
      </c>
      <c r="J2640" s="2">
        <v>1</v>
      </c>
      <c r="K2640" s="94"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23.42</v>
      </c>
    </row>
    <row r="2641" spans="1:11" x14ac:dyDescent="0.25">
      <c r="A2641" s="2">
        <v>38669</v>
      </c>
      <c r="B2641" s="73" t="s">
        <v>3486</v>
      </c>
      <c r="C2641" s="73" t="s">
        <v>267</v>
      </c>
      <c r="D2641" s="73" t="s">
        <v>3802</v>
      </c>
      <c r="E2641" s="73">
        <v>473</v>
      </c>
      <c r="F2641" s="73">
        <v>24</v>
      </c>
      <c r="G2641" s="74">
        <v>5</v>
      </c>
      <c r="H2641" s="73" t="s">
        <v>2533</v>
      </c>
      <c r="I2641" s="74">
        <v>3.99</v>
      </c>
      <c r="J2641" s="2">
        <v>1</v>
      </c>
      <c r="K2641" s="94"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1.85</v>
      </c>
    </row>
    <row r="2642" spans="1:11" x14ac:dyDescent="0.25">
      <c r="A2642" s="2">
        <v>38669</v>
      </c>
      <c r="B2642" s="73" t="s">
        <v>3486</v>
      </c>
      <c r="C2642" s="73" t="s">
        <v>267</v>
      </c>
      <c r="D2642" s="73" t="s">
        <v>3802</v>
      </c>
      <c r="E2642" s="73">
        <v>473</v>
      </c>
      <c r="F2642" s="73">
        <v>24</v>
      </c>
      <c r="G2642" s="74">
        <v>5</v>
      </c>
      <c r="H2642" s="73" t="s">
        <v>2533</v>
      </c>
      <c r="I2642" s="74">
        <v>3.99</v>
      </c>
      <c r="J2642" s="2">
        <v>1</v>
      </c>
      <c r="K2642" s="94"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1.85</v>
      </c>
    </row>
    <row r="2643" spans="1:11" x14ac:dyDescent="0.25">
      <c r="A2643" s="2">
        <v>38677</v>
      </c>
      <c r="B2643" s="73" t="s">
        <v>2387</v>
      </c>
      <c r="C2643" s="73" t="s">
        <v>265</v>
      </c>
      <c r="D2643" s="73" t="s">
        <v>5079</v>
      </c>
      <c r="E2643" s="73">
        <v>750</v>
      </c>
      <c r="F2643" s="73">
        <v>3</v>
      </c>
      <c r="G2643" s="74">
        <v>40</v>
      </c>
      <c r="H2643" s="73" t="s">
        <v>2485</v>
      </c>
      <c r="I2643" s="74">
        <v>40.090000000000003</v>
      </c>
      <c r="J2643" s="2">
        <v>1</v>
      </c>
      <c r="K2643" s="94"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23.42</v>
      </c>
    </row>
    <row r="2644" spans="1:11" x14ac:dyDescent="0.25">
      <c r="A2644" s="2">
        <v>38774</v>
      </c>
      <c r="B2644" s="73" t="s">
        <v>2388</v>
      </c>
      <c r="C2644" s="73" t="s">
        <v>267</v>
      </c>
      <c r="D2644" s="73" t="s">
        <v>3782</v>
      </c>
      <c r="E2644" s="73">
        <v>5325</v>
      </c>
      <c r="F2644" s="73">
        <v>1</v>
      </c>
      <c r="G2644" s="74">
        <v>3.5</v>
      </c>
      <c r="H2644" s="73" t="s">
        <v>2503</v>
      </c>
      <c r="I2644" s="74">
        <v>32.99</v>
      </c>
      <c r="J2644" s="2">
        <v>15</v>
      </c>
      <c r="K2644" s="94"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14.55</v>
      </c>
    </row>
    <row r="2645" spans="1:11" x14ac:dyDescent="0.25">
      <c r="A2645" s="2">
        <v>38774</v>
      </c>
      <c r="B2645" s="73" t="s">
        <v>2388</v>
      </c>
      <c r="C2645" s="73" t="s">
        <v>267</v>
      </c>
      <c r="D2645" s="73" t="s">
        <v>3782</v>
      </c>
      <c r="E2645" s="73">
        <v>5325</v>
      </c>
      <c r="F2645" s="73">
        <v>1</v>
      </c>
      <c r="G2645" s="74">
        <v>3.5</v>
      </c>
      <c r="H2645" s="73" t="s">
        <v>2503</v>
      </c>
      <c r="I2645" s="74">
        <v>32.99</v>
      </c>
      <c r="J2645" s="2">
        <v>15</v>
      </c>
      <c r="K2645" s="94"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14.55</v>
      </c>
    </row>
    <row r="2646" spans="1:11" x14ac:dyDescent="0.25">
      <c r="A2646" s="2">
        <v>38786</v>
      </c>
      <c r="B2646" s="73" t="s">
        <v>3368</v>
      </c>
      <c r="C2646" s="73" t="s">
        <v>265</v>
      </c>
      <c r="D2646" s="73" t="s">
        <v>3786</v>
      </c>
      <c r="E2646" s="73">
        <v>750</v>
      </c>
      <c r="F2646" s="73">
        <v>12</v>
      </c>
      <c r="G2646" s="74">
        <v>40</v>
      </c>
      <c r="H2646" s="73" t="s">
        <v>2482</v>
      </c>
      <c r="I2646" s="74">
        <v>56.99</v>
      </c>
      <c r="J2646" s="2">
        <v>1</v>
      </c>
      <c r="K2646" s="94"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23.42</v>
      </c>
    </row>
    <row r="2647" spans="1:11" x14ac:dyDescent="0.25">
      <c r="A2647" s="2">
        <v>38789</v>
      </c>
      <c r="B2647" s="73" t="s">
        <v>2389</v>
      </c>
      <c r="C2647" s="73" t="s">
        <v>265</v>
      </c>
      <c r="D2647" s="73" t="s">
        <v>3766</v>
      </c>
      <c r="E2647" s="73">
        <v>750</v>
      </c>
      <c r="F2647" s="73">
        <v>6</v>
      </c>
      <c r="G2647" s="74">
        <v>32</v>
      </c>
      <c r="H2647" s="73" t="s">
        <v>2470</v>
      </c>
      <c r="I2647" s="74">
        <v>34.49</v>
      </c>
      <c r="J2647" s="2">
        <v>1</v>
      </c>
      <c r="K2647" s="94"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18.739999999999998</v>
      </c>
    </row>
    <row r="2648" spans="1:11" x14ac:dyDescent="0.25">
      <c r="A2648" s="2">
        <v>38829</v>
      </c>
      <c r="B2648" s="73" t="s">
        <v>5358</v>
      </c>
      <c r="C2648" s="73" t="s">
        <v>265</v>
      </c>
      <c r="D2648" s="73" t="s">
        <v>5089</v>
      </c>
      <c r="E2648" s="73">
        <v>750</v>
      </c>
      <c r="F2648" s="73">
        <v>6</v>
      </c>
      <c r="G2648" s="74">
        <v>62.65</v>
      </c>
      <c r="H2648" s="73" t="s">
        <v>4893</v>
      </c>
      <c r="I2648" s="74">
        <v>124.99</v>
      </c>
      <c r="J2648" s="2">
        <v>1</v>
      </c>
      <c r="K2648" s="94"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36.68</v>
      </c>
    </row>
    <row r="2649" spans="1:11" x14ac:dyDescent="0.25">
      <c r="A2649" s="2">
        <v>38889</v>
      </c>
      <c r="B2649" s="73" t="s">
        <v>3568</v>
      </c>
      <c r="C2649" s="73" t="s">
        <v>4290</v>
      </c>
      <c r="D2649" s="73" t="s">
        <v>3793</v>
      </c>
      <c r="E2649" s="73">
        <v>4260</v>
      </c>
      <c r="F2649" s="73">
        <v>2</v>
      </c>
      <c r="G2649" s="74">
        <v>5</v>
      </c>
      <c r="H2649" s="73" t="s">
        <v>2523</v>
      </c>
      <c r="I2649" s="74">
        <v>27.99</v>
      </c>
      <c r="J2649" s="2">
        <v>12</v>
      </c>
      <c r="K2649" s="94"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16.63</v>
      </c>
    </row>
    <row r="2650" spans="1:11" x14ac:dyDescent="0.25">
      <c r="A2650" s="2">
        <v>38889</v>
      </c>
      <c r="B2650" s="73" t="s">
        <v>3568</v>
      </c>
      <c r="C2650" s="73" t="s">
        <v>4290</v>
      </c>
      <c r="D2650" s="73" t="s">
        <v>3793</v>
      </c>
      <c r="E2650" s="73">
        <v>4260</v>
      </c>
      <c r="F2650" s="73">
        <v>2</v>
      </c>
      <c r="G2650" s="74">
        <v>5</v>
      </c>
      <c r="H2650" s="73" t="s">
        <v>2523</v>
      </c>
      <c r="I2650" s="74">
        <v>27.99</v>
      </c>
      <c r="J2650" s="2">
        <v>12</v>
      </c>
      <c r="K2650" s="94"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16.63</v>
      </c>
    </row>
    <row r="2651" spans="1:11" x14ac:dyDescent="0.25">
      <c r="A2651" s="2">
        <v>38923</v>
      </c>
      <c r="B2651" s="73" t="s">
        <v>5777</v>
      </c>
      <c r="C2651" s="73" t="s">
        <v>266</v>
      </c>
      <c r="D2651" s="73" t="s">
        <v>3747</v>
      </c>
      <c r="E2651" s="73">
        <v>750</v>
      </c>
      <c r="F2651" s="73">
        <v>12</v>
      </c>
      <c r="G2651" s="74">
        <v>14.5</v>
      </c>
      <c r="H2651" s="73" t="s">
        <v>2477</v>
      </c>
      <c r="I2651" s="74">
        <v>24.99</v>
      </c>
      <c r="J2651" s="2">
        <v>1</v>
      </c>
      <c r="K2651" s="94"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8.49</v>
      </c>
    </row>
    <row r="2652" spans="1:11" x14ac:dyDescent="0.25">
      <c r="A2652" s="2">
        <v>39019</v>
      </c>
      <c r="B2652" s="73" t="s">
        <v>2390</v>
      </c>
      <c r="C2652" s="73" t="s">
        <v>266</v>
      </c>
      <c r="D2652" s="73" t="s">
        <v>3779</v>
      </c>
      <c r="E2652" s="73">
        <v>750</v>
      </c>
      <c r="F2652" s="73">
        <v>12</v>
      </c>
      <c r="G2652" s="74">
        <v>14.4</v>
      </c>
      <c r="H2652" s="73" t="s">
        <v>4135</v>
      </c>
      <c r="I2652" s="74">
        <v>69.989999999999995</v>
      </c>
      <c r="J2652" s="2">
        <v>1</v>
      </c>
      <c r="K2652" s="94"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8.43</v>
      </c>
    </row>
    <row r="2653" spans="1:11" x14ac:dyDescent="0.25">
      <c r="A2653" s="2">
        <v>39031</v>
      </c>
      <c r="B2653" s="73" t="s">
        <v>2391</v>
      </c>
      <c r="C2653" s="73" t="s">
        <v>266</v>
      </c>
      <c r="D2653" s="73" t="s">
        <v>3752</v>
      </c>
      <c r="E2653" s="73">
        <v>750</v>
      </c>
      <c r="F2653" s="73">
        <v>12</v>
      </c>
      <c r="G2653" s="74">
        <v>11.5</v>
      </c>
      <c r="H2653" s="73" t="s">
        <v>2475</v>
      </c>
      <c r="I2653" s="74">
        <v>19.989999999999998</v>
      </c>
      <c r="J2653" s="2">
        <v>1</v>
      </c>
      <c r="K2653" s="94"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6.73</v>
      </c>
    </row>
    <row r="2654" spans="1:11" x14ac:dyDescent="0.25">
      <c r="A2654" s="2">
        <v>39033</v>
      </c>
      <c r="B2654" s="73" t="s">
        <v>2982</v>
      </c>
      <c r="C2654" s="73" t="s">
        <v>266</v>
      </c>
      <c r="D2654" s="73" t="s">
        <v>3752</v>
      </c>
      <c r="E2654" s="73">
        <v>750</v>
      </c>
      <c r="F2654" s="73">
        <v>12</v>
      </c>
      <c r="G2654" s="74">
        <v>11</v>
      </c>
      <c r="H2654" s="73" t="s">
        <v>2469</v>
      </c>
      <c r="I2654" s="74">
        <v>20.99</v>
      </c>
      <c r="J2654" s="2">
        <v>1</v>
      </c>
      <c r="K2654" s="94"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6.44</v>
      </c>
    </row>
    <row r="2655" spans="1:11" x14ac:dyDescent="0.25">
      <c r="A2655" s="2">
        <v>39045</v>
      </c>
      <c r="B2655" s="73" t="s">
        <v>580</v>
      </c>
      <c r="C2655" s="73" t="s">
        <v>265</v>
      </c>
      <c r="D2655" s="73" t="s">
        <v>3742</v>
      </c>
      <c r="E2655" s="73">
        <v>1140</v>
      </c>
      <c r="F2655" s="73">
        <v>8</v>
      </c>
      <c r="G2655" s="74">
        <v>40</v>
      </c>
      <c r="H2655" s="73" t="s">
        <v>2466</v>
      </c>
      <c r="I2655" s="74">
        <v>41.99</v>
      </c>
      <c r="J2655" s="2">
        <v>1</v>
      </c>
      <c r="K2655" s="94"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35.6</v>
      </c>
    </row>
    <row r="2656" spans="1:11" x14ac:dyDescent="0.25">
      <c r="A2656" s="2">
        <v>39049</v>
      </c>
      <c r="B2656" s="73" t="s">
        <v>2392</v>
      </c>
      <c r="C2656" s="73" t="s">
        <v>267</v>
      </c>
      <c r="D2656" s="73" t="s">
        <v>3751</v>
      </c>
      <c r="E2656" s="73">
        <v>473</v>
      </c>
      <c r="F2656" s="73">
        <v>24</v>
      </c>
      <c r="G2656" s="74">
        <v>7</v>
      </c>
      <c r="H2656" s="73" t="s">
        <v>2558</v>
      </c>
      <c r="I2656" s="74">
        <v>4.5</v>
      </c>
      <c r="J2656" s="2">
        <v>1</v>
      </c>
      <c r="K2656" s="94"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2.58</v>
      </c>
    </row>
    <row r="2657" spans="1:11" x14ac:dyDescent="0.25">
      <c r="A2657" s="2">
        <v>39049</v>
      </c>
      <c r="B2657" s="73" t="s">
        <v>2392</v>
      </c>
      <c r="C2657" s="73" t="s">
        <v>267</v>
      </c>
      <c r="D2657" s="73" t="s">
        <v>3751</v>
      </c>
      <c r="E2657" s="73">
        <v>473</v>
      </c>
      <c r="F2657" s="73">
        <v>24</v>
      </c>
      <c r="G2657" s="74">
        <v>7</v>
      </c>
      <c r="H2657" s="73" t="s">
        <v>2558</v>
      </c>
      <c r="I2657" s="74">
        <v>4.5</v>
      </c>
      <c r="J2657" s="2">
        <v>1</v>
      </c>
      <c r="K2657" s="94"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2.58</v>
      </c>
    </row>
    <row r="2658" spans="1:11" x14ac:dyDescent="0.25">
      <c r="A2658" s="2">
        <v>39064</v>
      </c>
      <c r="B2658" s="73" t="s">
        <v>2393</v>
      </c>
      <c r="C2658" s="73" t="s">
        <v>267</v>
      </c>
      <c r="D2658" s="73" t="s">
        <v>3777</v>
      </c>
      <c r="E2658" s="73">
        <v>3960</v>
      </c>
      <c r="F2658" s="73">
        <v>1</v>
      </c>
      <c r="G2658" s="74">
        <v>5</v>
      </c>
      <c r="H2658" s="73" t="s">
        <v>2503</v>
      </c>
      <c r="I2658" s="74">
        <v>31.29</v>
      </c>
      <c r="J2658" s="2">
        <v>12</v>
      </c>
      <c r="K2658" s="94"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15.46</v>
      </c>
    </row>
    <row r="2659" spans="1:11" x14ac:dyDescent="0.25">
      <c r="A2659" s="2">
        <v>39064</v>
      </c>
      <c r="B2659" s="73" t="s">
        <v>2393</v>
      </c>
      <c r="C2659" s="73" t="s">
        <v>267</v>
      </c>
      <c r="D2659" s="73" t="s">
        <v>3777</v>
      </c>
      <c r="E2659" s="73">
        <v>3960</v>
      </c>
      <c r="F2659" s="73">
        <v>1</v>
      </c>
      <c r="G2659" s="74">
        <v>5</v>
      </c>
      <c r="H2659" s="73" t="s">
        <v>2503</v>
      </c>
      <c r="I2659" s="74">
        <v>31.29</v>
      </c>
      <c r="J2659" s="2">
        <v>12</v>
      </c>
      <c r="K2659" s="94"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15.46</v>
      </c>
    </row>
    <row r="2660" spans="1:11" x14ac:dyDescent="0.25">
      <c r="A2660" s="2">
        <v>39065</v>
      </c>
      <c r="B2660" s="73" t="s">
        <v>2394</v>
      </c>
      <c r="C2660" s="73" t="s">
        <v>267</v>
      </c>
      <c r="D2660" s="73" t="s">
        <v>3741</v>
      </c>
      <c r="E2660" s="73">
        <v>3960</v>
      </c>
      <c r="F2660" s="73">
        <v>2</v>
      </c>
      <c r="G2660" s="74">
        <v>5</v>
      </c>
      <c r="H2660" s="73" t="s">
        <v>2503</v>
      </c>
      <c r="I2660" s="74">
        <v>28.99</v>
      </c>
      <c r="J2660" s="2">
        <v>12</v>
      </c>
      <c r="K2660" s="94"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15.46</v>
      </c>
    </row>
    <row r="2661" spans="1:11" x14ac:dyDescent="0.25">
      <c r="A2661" s="2">
        <v>39065</v>
      </c>
      <c r="B2661" s="73" t="s">
        <v>2394</v>
      </c>
      <c r="C2661" s="73" t="s">
        <v>267</v>
      </c>
      <c r="D2661" s="73" t="s">
        <v>3741</v>
      </c>
      <c r="E2661" s="73">
        <v>3960</v>
      </c>
      <c r="F2661" s="73">
        <v>2</v>
      </c>
      <c r="G2661" s="74">
        <v>5</v>
      </c>
      <c r="H2661" s="73" t="s">
        <v>2503</v>
      </c>
      <c r="I2661" s="74">
        <v>28.99</v>
      </c>
      <c r="J2661" s="2">
        <v>12</v>
      </c>
      <c r="K2661" s="94"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15.46</v>
      </c>
    </row>
    <row r="2662" spans="1:11" x14ac:dyDescent="0.25">
      <c r="A2662" s="2">
        <v>39071</v>
      </c>
      <c r="B2662" s="73" t="s">
        <v>2395</v>
      </c>
      <c r="C2662" s="73" t="s">
        <v>267</v>
      </c>
      <c r="D2662" s="73" t="s">
        <v>3777</v>
      </c>
      <c r="E2662" s="73">
        <v>473</v>
      </c>
      <c r="F2662" s="73">
        <v>24</v>
      </c>
      <c r="G2662" s="74">
        <v>4.0999999999999996</v>
      </c>
      <c r="H2662" s="73" t="s">
        <v>2463</v>
      </c>
      <c r="I2662" s="74">
        <v>4.99</v>
      </c>
      <c r="J2662" s="2">
        <v>1</v>
      </c>
      <c r="K2662" s="94"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1.51</v>
      </c>
    </row>
    <row r="2663" spans="1:11" x14ac:dyDescent="0.25">
      <c r="A2663" s="2">
        <v>39071</v>
      </c>
      <c r="B2663" s="73" t="s">
        <v>2395</v>
      </c>
      <c r="C2663" s="73" t="s">
        <v>267</v>
      </c>
      <c r="D2663" s="73" t="s">
        <v>3777</v>
      </c>
      <c r="E2663" s="73">
        <v>473</v>
      </c>
      <c r="F2663" s="73">
        <v>24</v>
      </c>
      <c r="G2663" s="74">
        <v>4.0999999999999996</v>
      </c>
      <c r="H2663" s="73" t="s">
        <v>2463</v>
      </c>
      <c r="I2663" s="74">
        <v>4.99</v>
      </c>
      <c r="J2663" s="2">
        <v>1</v>
      </c>
      <c r="K2663" s="94"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1.51</v>
      </c>
    </row>
    <row r="2664" spans="1:11" x14ac:dyDescent="0.25">
      <c r="A2664" s="2">
        <v>39103</v>
      </c>
      <c r="B2664" s="73" t="s">
        <v>2396</v>
      </c>
      <c r="C2664" s="73" t="s">
        <v>266</v>
      </c>
      <c r="D2664" s="73" t="s">
        <v>3747</v>
      </c>
      <c r="E2664" s="73">
        <v>750</v>
      </c>
      <c r="F2664" s="73">
        <v>12</v>
      </c>
      <c r="G2664" s="74">
        <v>14.6</v>
      </c>
      <c r="H2664" s="73" t="s">
        <v>3843</v>
      </c>
      <c r="I2664" s="74">
        <v>59.99</v>
      </c>
      <c r="J2664" s="2">
        <v>1</v>
      </c>
      <c r="K2664" s="94"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8.5500000000000007</v>
      </c>
    </row>
    <row r="2665" spans="1:11" x14ac:dyDescent="0.25">
      <c r="A2665" s="2">
        <v>39107</v>
      </c>
      <c r="B2665" s="73" t="s">
        <v>4324</v>
      </c>
      <c r="C2665" s="73" t="s">
        <v>4290</v>
      </c>
      <c r="D2665" s="73" t="s">
        <v>3817</v>
      </c>
      <c r="E2665" s="73">
        <v>355</v>
      </c>
      <c r="F2665" s="73">
        <v>24</v>
      </c>
      <c r="G2665" s="74">
        <v>5</v>
      </c>
      <c r="H2665" s="73" t="s">
        <v>2559</v>
      </c>
      <c r="I2665" s="74">
        <v>3.98</v>
      </c>
      <c r="J2665" s="2">
        <v>1</v>
      </c>
      <c r="K2665" s="94"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1.57</v>
      </c>
    </row>
    <row r="2666" spans="1:11" x14ac:dyDescent="0.25">
      <c r="A2666" s="2">
        <v>39111</v>
      </c>
      <c r="B2666" s="73" t="s">
        <v>2397</v>
      </c>
      <c r="C2666" s="73" t="s">
        <v>4290</v>
      </c>
      <c r="D2666" s="73" t="s">
        <v>3818</v>
      </c>
      <c r="E2666" s="73">
        <v>355</v>
      </c>
      <c r="F2666" s="73">
        <v>24</v>
      </c>
      <c r="G2666" s="74">
        <v>5</v>
      </c>
      <c r="H2666" s="73" t="s">
        <v>2559</v>
      </c>
      <c r="I2666" s="74">
        <v>3.98</v>
      </c>
      <c r="J2666" s="2">
        <v>1</v>
      </c>
      <c r="K2666" s="94"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1.57</v>
      </c>
    </row>
    <row r="2667" spans="1:11" x14ac:dyDescent="0.25">
      <c r="A2667" s="2">
        <v>39112</v>
      </c>
      <c r="B2667" s="73" t="s">
        <v>2398</v>
      </c>
      <c r="C2667" s="73" t="s">
        <v>4290</v>
      </c>
      <c r="D2667" s="73" t="s">
        <v>3818</v>
      </c>
      <c r="E2667" s="73">
        <v>355</v>
      </c>
      <c r="F2667" s="73">
        <v>24</v>
      </c>
      <c r="G2667" s="74">
        <v>5</v>
      </c>
      <c r="H2667" s="73" t="s">
        <v>2559</v>
      </c>
      <c r="I2667" s="74">
        <v>3.98</v>
      </c>
      <c r="J2667" s="2">
        <v>1</v>
      </c>
      <c r="K2667" s="94"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1.57</v>
      </c>
    </row>
    <row r="2668" spans="1:11" x14ac:dyDescent="0.25">
      <c r="A2668" s="2">
        <v>39112</v>
      </c>
      <c r="B2668" s="73" t="s">
        <v>2398</v>
      </c>
      <c r="C2668" s="73" t="s">
        <v>4290</v>
      </c>
      <c r="D2668" s="73" t="s">
        <v>3818</v>
      </c>
      <c r="E2668" s="73">
        <v>355</v>
      </c>
      <c r="F2668" s="73">
        <v>24</v>
      </c>
      <c r="G2668" s="74">
        <v>5</v>
      </c>
      <c r="H2668" s="73" t="s">
        <v>2559</v>
      </c>
      <c r="I2668" s="74">
        <v>3.98</v>
      </c>
      <c r="J2668" s="2">
        <v>1</v>
      </c>
      <c r="K2668" s="94"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1.57</v>
      </c>
    </row>
    <row r="2669" spans="1:11" x14ac:dyDescent="0.25">
      <c r="A2669" s="2">
        <v>39129</v>
      </c>
      <c r="B2669" s="73" t="s">
        <v>2399</v>
      </c>
      <c r="C2669" s="73" t="s">
        <v>4290</v>
      </c>
      <c r="D2669" s="73" t="s">
        <v>3817</v>
      </c>
      <c r="E2669" s="73">
        <v>473</v>
      </c>
      <c r="F2669" s="73">
        <v>24</v>
      </c>
      <c r="G2669" s="74">
        <v>5</v>
      </c>
      <c r="H2669" s="73" t="s">
        <v>2477</v>
      </c>
      <c r="I2669" s="74">
        <v>4.49</v>
      </c>
      <c r="J2669" s="2">
        <v>1</v>
      </c>
      <c r="K2669" s="94"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1.96</v>
      </c>
    </row>
    <row r="2670" spans="1:11" x14ac:dyDescent="0.25">
      <c r="A2670" s="2">
        <v>39167</v>
      </c>
      <c r="B2670" s="73" t="s">
        <v>5778</v>
      </c>
      <c r="C2670" s="73" t="s">
        <v>4290</v>
      </c>
      <c r="D2670" s="73" t="s">
        <v>3793</v>
      </c>
      <c r="E2670" s="73">
        <v>473</v>
      </c>
      <c r="F2670" s="73">
        <v>24</v>
      </c>
      <c r="G2670" s="74">
        <v>5.5</v>
      </c>
      <c r="H2670" s="73" t="s">
        <v>2463</v>
      </c>
      <c r="I2670" s="74">
        <v>4.3899999999999997</v>
      </c>
      <c r="J2670" s="2">
        <v>1</v>
      </c>
      <c r="K2670" s="94"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2.15</v>
      </c>
    </row>
    <row r="2671" spans="1:11" x14ac:dyDescent="0.25">
      <c r="A2671" s="2">
        <v>39168</v>
      </c>
      <c r="B2671" s="73" t="s">
        <v>5779</v>
      </c>
      <c r="C2671" s="73" t="s">
        <v>4290</v>
      </c>
      <c r="D2671" s="73" t="s">
        <v>3793</v>
      </c>
      <c r="E2671" s="73">
        <v>473</v>
      </c>
      <c r="F2671" s="73">
        <v>24</v>
      </c>
      <c r="G2671" s="74">
        <v>5.5</v>
      </c>
      <c r="H2671" s="73" t="s">
        <v>2463</v>
      </c>
      <c r="I2671" s="74">
        <v>4.3899999999999997</v>
      </c>
      <c r="J2671" s="2">
        <v>1</v>
      </c>
      <c r="K2671" s="94"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2.15</v>
      </c>
    </row>
    <row r="2672" spans="1:11" x14ac:dyDescent="0.25">
      <c r="A2672" s="2">
        <v>39187</v>
      </c>
      <c r="B2672" s="73" t="s">
        <v>2400</v>
      </c>
      <c r="C2672" s="73" t="s">
        <v>267</v>
      </c>
      <c r="D2672" s="73" t="s">
        <v>3741</v>
      </c>
      <c r="E2672" s="73">
        <v>5325</v>
      </c>
      <c r="F2672" s="73">
        <v>1</v>
      </c>
      <c r="G2672" s="74">
        <v>4.5999999999999996</v>
      </c>
      <c r="H2672" s="73" t="s">
        <v>2503</v>
      </c>
      <c r="I2672" s="74">
        <v>35.99</v>
      </c>
      <c r="J2672" s="2">
        <v>15</v>
      </c>
      <c r="K2672" s="94"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19.12</v>
      </c>
    </row>
    <row r="2673" spans="1:11" x14ac:dyDescent="0.25">
      <c r="A2673" s="2">
        <v>39187</v>
      </c>
      <c r="B2673" s="73" t="s">
        <v>2400</v>
      </c>
      <c r="C2673" s="73" t="s">
        <v>267</v>
      </c>
      <c r="D2673" s="73" t="s">
        <v>3741</v>
      </c>
      <c r="E2673" s="73">
        <v>5325</v>
      </c>
      <c r="F2673" s="73">
        <v>1</v>
      </c>
      <c r="G2673" s="74">
        <v>4.5999999999999996</v>
      </c>
      <c r="H2673" s="73" t="s">
        <v>2503</v>
      </c>
      <c r="I2673" s="74">
        <v>35.99</v>
      </c>
      <c r="J2673" s="2">
        <v>15</v>
      </c>
      <c r="K2673" s="94"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19.12</v>
      </c>
    </row>
    <row r="2674" spans="1:11" x14ac:dyDescent="0.25">
      <c r="A2674" s="2">
        <v>39239</v>
      </c>
      <c r="B2674" s="73" t="s">
        <v>2401</v>
      </c>
      <c r="C2674" s="73" t="s">
        <v>267</v>
      </c>
      <c r="D2674" s="73" t="s">
        <v>3741</v>
      </c>
      <c r="E2674" s="73">
        <v>473</v>
      </c>
      <c r="F2674" s="73">
        <v>24</v>
      </c>
      <c r="G2674" s="74">
        <v>4.7</v>
      </c>
      <c r="H2674" s="73" t="s">
        <v>2503</v>
      </c>
      <c r="I2674" s="74">
        <v>3.39</v>
      </c>
      <c r="J2674" s="2">
        <v>1</v>
      </c>
      <c r="K2674" s="94"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1.74</v>
      </c>
    </row>
    <row r="2675" spans="1:11" x14ac:dyDescent="0.25">
      <c r="A2675" s="2">
        <v>39239</v>
      </c>
      <c r="B2675" s="73" t="s">
        <v>2401</v>
      </c>
      <c r="C2675" s="73" t="s">
        <v>267</v>
      </c>
      <c r="D2675" s="73" t="s">
        <v>3741</v>
      </c>
      <c r="E2675" s="73">
        <v>473</v>
      </c>
      <c r="F2675" s="73">
        <v>24</v>
      </c>
      <c r="G2675" s="74">
        <v>4.7</v>
      </c>
      <c r="H2675" s="73" t="s">
        <v>2503</v>
      </c>
      <c r="I2675" s="74">
        <v>3.39</v>
      </c>
      <c r="J2675" s="2">
        <v>1</v>
      </c>
      <c r="K2675" s="94"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1.74</v>
      </c>
    </row>
    <row r="2676" spans="1:11" x14ac:dyDescent="0.25">
      <c r="A2676" s="2">
        <v>39255</v>
      </c>
      <c r="B2676" s="73" t="s">
        <v>2402</v>
      </c>
      <c r="C2676" s="73" t="s">
        <v>267</v>
      </c>
      <c r="D2676" s="73" t="s">
        <v>3741</v>
      </c>
      <c r="E2676" s="73">
        <v>2130</v>
      </c>
      <c r="F2676" s="73">
        <v>4</v>
      </c>
      <c r="G2676" s="74">
        <v>4.7</v>
      </c>
      <c r="H2676" s="73" t="s">
        <v>2503</v>
      </c>
      <c r="I2676" s="74">
        <v>14.79</v>
      </c>
      <c r="J2676" s="2">
        <v>6</v>
      </c>
      <c r="K2676" s="94"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7.82</v>
      </c>
    </row>
    <row r="2677" spans="1:11" x14ac:dyDescent="0.25">
      <c r="A2677" s="2">
        <v>39255</v>
      </c>
      <c r="B2677" s="73" t="s">
        <v>2402</v>
      </c>
      <c r="C2677" s="73" t="s">
        <v>267</v>
      </c>
      <c r="D2677" s="73" t="s">
        <v>3741</v>
      </c>
      <c r="E2677" s="73">
        <v>2130</v>
      </c>
      <c r="F2677" s="73">
        <v>4</v>
      </c>
      <c r="G2677" s="74">
        <v>4.7</v>
      </c>
      <c r="H2677" s="73" t="s">
        <v>2503</v>
      </c>
      <c r="I2677" s="74">
        <v>14.79</v>
      </c>
      <c r="J2677" s="2">
        <v>6</v>
      </c>
      <c r="K2677" s="94"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7.82</v>
      </c>
    </row>
    <row r="2678" spans="1:11" x14ac:dyDescent="0.25">
      <c r="A2678" s="2">
        <v>39305</v>
      </c>
      <c r="B2678" s="73" t="s">
        <v>2979</v>
      </c>
      <c r="C2678" s="73" t="s">
        <v>265</v>
      </c>
      <c r="D2678" s="73" t="s">
        <v>5095</v>
      </c>
      <c r="E2678" s="73">
        <v>750</v>
      </c>
      <c r="F2678" s="73">
        <v>6</v>
      </c>
      <c r="G2678" s="74">
        <v>30</v>
      </c>
      <c r="H2678" s="73" t="s">
        <v>2463</v>
      </c>
      <c r="I2678" s="74">
        <v>39.99</v>
      </c>
      <c r="J2678" s="2">
        <v>1</v>
      </c>
      <c r="K2678" s="94"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17.57</v>
      </c>
    </row>
    <row r="2679" spans="1:11" x14ac:dyDescent="0.25">
      <c r="A2679" s="2">
        <v>39311</v>
      </c>
      <c r="B2679" s="73" t="s">
        <v>2403</v>
      </c>
      <c r="C2679" s="73" t="s">
        <v>266</v>
      </c>
      <c r="D2679" s="73" t="s">
        <v>3758</v>
      </c>
      <c r="E2679" s="73">
        <v>750</v>
      </c>
      <c r="F2679" s="73">
        <v>12</v>
      </c>
      <c r="G2679" s="74">
        <v>13.5</v>
      </c>
      <c r="H2679" s="73" t="s">
        <v>2487</v>
      </c>
      <c r="I2679" s="74">
        <v>17.989999999999998</v>
      </c>
      <c r="J2679" s="2">
        <v>1</v>
      </c>
      <c r="K2679" s="94"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7.9</v>
      </c>
    </row>
    <row r="2680" spans="1:11" x14ac:dyDescent="0.25">
      <c r="A2680" s="2">
        <v>39319</v>
      </c>
      <c r="B2680" s="73" t="s">
        <v>2404</v>
      </c>
      <c r="C2680" s="73" t="s">
        <v>266</v>
      </c>
      <c r="D2680" s="73" t="s">
        <v>3747</v>
      </c>
      <c r="E2680" s="73">
        <v>3000</v>
      </c>
      <c r="F2680" s="73">
        <v>4</v>
      </c>
      <c r="G2680" s="74">
        <v>12.5</v>
      </c>
      <c r="H2680" s="73" t="s">
        <v>2482</v>
      </c>
      <c r="I2680" s="74">
        <v>35.99</v>
      </c>
      <c r="J2680" s="2">
        <v>1</v>
      </c>
      <c r="K2680" s="94"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29.28</v>
      </c>
    </row>
    <row r="2681" spans="1:11" x14ac:dyDescent="0.25">
      <c r="A2681" s="2">
        <v>39323</v>
      </c>
      <c r="B2681" s="73" t="s">
        <v>1433</v>
      </c>
      <c r="C2681" s="73" t="s">
        <v>266</v>
      </c>
      <c r="D2681" s="73" t="s">
        <v>3755</v>
      </c>
      <c r="E2681" s="73">
        <v>3000</v>
      </c>
      <c r="F2681" s="73">
        <v>4</v>
      </c>
      <c r="G2681" s="74">
        <v>12.5</v>
      </c>
      <c r="H2681" s="73" t="s">
        <v>2482</v>
      </c>
      <c r="I2681" s="74">
        <v>36.99</v>
      </c>
      <c r="J2681" s="2">
        <v>1</v>
      </c>
      <c r="K2681" s="94"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29.28</v>
      </c>
    </row>
    <row r="2682" spans="1:11" x14ac:dyDescent="0.25">
      <c r="A2682" s="2">
        <v>39342</v>
      </c>
      <c r="B2682" s="73" t="s">
        <v>2405</v>
      </c>
      <c r="C2682" s="73" t="s">
        <v>266</v>
      </c>
      <c r="D2682" s="73" t="s">
        <v>3747</v>
      </c>
      <c r="E2682" s="73">
        <v>3000</v>
      </c>
      <c r="F2682" s="73">
        <v>4</v>
      </c>
      <c r="G2682" s="74">
        <v>12</v>
      </c>
      <c r="H2682" s="73" t="s">
        <v>2486</v>
      </c>
      <c r="I2682" s="74">
        <v>36.99</v>
      </c>
      <c r="J2682" s="2">
        <v>1</v>
      </c>
      <c r="K2682" s="94"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28.11</v>
      </c>
    </row>
    <row r="2683" spans="1:11" x14ac:dyDescent="0.25">
      <c r="A2683" s="2">
        <v>39347</v>
      </c>
      <c r="B2683" s="73" t="s">
        <v>2845</v>
      </c>
      <c r="C2683" s="73" t="s">
        <v>4290</v>
      </c>
      <c r="D2683" s="73" t="s">
        <v>3817</v>
      </c>
      <c r="E2683" s="73">
        <v>473</v>
      </c>
      <c r="F2683" s="73">
        <v>24</v>
      </c>
      <c r="G2683" s="74">
        <v>5</v>
      </c>
      <c r="H2683" s="73" t="s">
        <v>2544</v>
      </c>
      <c r="I2683" s="74">
        <v>4.49</v>
      </c>
      <c r="J2683" s="2">
        <v>1</v>
      </c>
      <c r="K2683" s="94"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1.96</v>
      </c>
    </row>
    <row r="2684" spans="1:11" x14ac:dyDescent="0.25">
      <c r="A2684" s="2">
        <v>39347</v>
      </c>
      <c r="B2684" s="73" t="s">
        <v>2845</v>
      </c>
      <c r="C2684" s="73" t="s">
        <v>4290</v>
      </c>
      <c r="D2684" s="73" t="s">
        <v>3817</v>
      </c>
      <c r="E2684" s="73">
        <v>473</v>
      </c>
      <c r="F2684" s="73">
        <v>24</v>
      </c>
      <c r="G2684" s="74">
        <v>5</v>
      </c>
      <c r="H2684" s="73" t="s">
        <v>2544</v>
      </c>
      <c r="I2684" s="74">
        <v>4.49</v>
      </c>
      <c r="J2684" s="2">
        <v>1</v>
      </c>
      <c r="K2684" s="94"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1.96</v>
      </c>
    </row>
    <row r="2685" spans="1:11" x14ac:dyDescent="0.25">
      <c r="A2685" s="2">
        <v>39348</v>
      </c>
      <c r="B2685" s="73" t="s">
        <v>2787</v>
      </c>
      <c r="C2685" s="73" t="s">
        <v>4290</v>
      </c>
      <c r="D2685" s="73" t="s">
        <v>3808</v>
      </c>
      <c r="E2685" s="73">
        <v>473</v>
      </c>
      <c r="F2685" s="73">
        <v>24</v>
      </c>
      <c r="G2685" s="74">
        <v>5</v>
      </c>
      <c r="H2685" s="73" t="s">
        <v>2503</v>
      </c>
      <c r="I2685" s="74">
        <v>3.99</v>
      </c>
      <c r="J2685" s="2">
        <v>1</v>
      </c>
      <c r="K2685" s="94"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1.96</v>
      </c>
    </row>
    <row r="2686" spans="1:11" x14ac:dyDescent="0.25">
      <c r="A2686" s="2">
        <v>39348</v>
      </c>
      <c r="B2686" s="73" t="s">
        <v>2787</v>
      </c>
      <c r="C2686" s="73" t="s">
        <v>4290</v>
      </c>
      <c r="D2686" s="73" t="s">
        <v>3808</v>
      </c>
      <c r="E2686" s="73">
        <v>473</v>
      </c>
      <c r="F2686" s="73">
        <v>24</v>
      </c>
      <c r="G2686" s="74">
        <v>5</v>
      </c>
      <c r="H2686" s="73" t="s">
        <v>2503</v>
      </c>
      <c r="I2686" s="74">
        <v>3.99</v>
      </c>
      <c r="J2686" s="2">
        <v>1</v>
      </c>
      <c r="K2686" s="94"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1.96</v>
      </c>
    </row>
    <row r="2687" spans="1:11" x14ac:dyDescent="0.25">
      <c r="A2687" s="2">
        <v>39355</v>
      </c>
      <c r="B2687" s="73" t="s">
        <v>2443</v>
      </c>
      <c r="C2687" s="73" t="s">
        <v>267</v>
      </c>
      <c r="D2687" s="73" t="s">
        <v>3741</v>
      </c>
      <c r="E2687" s="73">
        <v>473</v>
      </c>
      <c r="F2687" s="73">
        <v>24</v>
      </c>
      <c r="G2687" s="74">
        <v>5</v>
      </c>
      <c r="H2687" s="73" t="s">
        <v>2480</v>
      </c>
      <c r="I2687" s="74">
        <v>3.4</v>
      </c>
      <c r="J2687" s="2">
        <v>1</v>
      </c>
      <c r="K2687" s="94"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1.85</v>
      </c>
    </row>
    <row r="2688" spans="1:11" x14ac:dyDescent="0.25">
      <c r="A2688" s="2">
        <v>39355</v>
      </c>
      <c r="B2688" s="73" t="s">
        <v>2443</v>
      </c>
      <c r="C2688" s="73" t="s">
        <v>267</v>
      </c>
      <c r="D2688" s="73" t="s">
        <v>3741</v>
      </c>
      <c r="E2688" s="73">
        <v>473</v>
      </c>
      <c r="F2688" s="73">
        <v>24</v>
      </c>
      <c r="G2688" s="74">
        <v>5</v>
      </c>
      <c r="H2688" s="73" t="s">
        <v>2480</v>
      </c>
      <c r="I2688" s="74">
        <v>3.4</v>
      </c>
      <c r="J2688" s="2">
        <v>1</v>
      </c>
      <c r="K2688" s="94"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1.85</v>
      </c>
    </row>
    <row r="2689" spans="1:11" x14ac:dyDescent="0.25">
      <c r="A2689" s="2">
        <v>39358</v>
      </c>
      <c r="B2689" s="73" t="s">
        <v>2437</v>
      </c>
      <c r="C2689" s="73" t="s">
        <v>4290</v>
      </c>
      <c r="D2689" s="73" t="s">
        <v>3832</v>
      </c>
      <c r="E2689" s="73">
        <v>473</v>
      </c>
      <c r="F2689" s="73">
        <v>24</v>
      </c>
      <c r="G2689" s="74">
        <v>4.5</v>
      </c>
      <c r="H2689" s="73" t="s">
        <v>2503</v>
      </c>
      <c r="I2689" s="74">
        <v>4.1900000000000004</v>
      </c>
      <c r="J2689" s="2">
        <v>1</v>
      </c>
      <c r="K2689" s="94"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1.76</v>
      </c>
    </row>
    <row r="2690" spans="1:11" x14ac:dyDescent="0.25">
      <c r="A2690" s="2">
        <v>39358</v>
      </c>
      <c r="B2690" s="73" t="s">
        <v>2437</v>
      </c>
      <c r="C2690" s="73" t="s">
        <v>4290</v>
      </c>
      <c r="D2690" s="73" t="s">
        <v>3832</v>
      </c>
      <c r="E2690" s="73">
        <v>473</v>
      </c>
      <c r="F2690" s="73">
        <v>24</v>
      </c>
      <c r="G2690" s="74">
        <v>4.5</v>
      </c>
      <c r="H2690" s="73" t="s">
        <v>2503</v>
      </c>
      <c r="I2690" s="74">
        <v>4.1900000000000004</v>
      </c>
      <c r="J2690" s="2">
        <v>1</v>
      </c>
      <c r="K2690" s="94"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1.76</v>
      </c>
    </row>
    <row r="2691" spans="1:11" x14ac:dyDescent="0.25">
      <c r="A2691" s="2">
        <v>39359</v>
      </c>
      <c r="B2691" s="73" t="s">
        <v>2716</v>
      </c>
      <c r="C2691" s="73" t="s">
        <v>4290</v>
      </c>
      <c r="D2691" s="73" t="s">
        <v>3818</v>
      </c>
      <c r="E2691" s="73">
        <v>473</v>
      </c>
      <c r="F2691" s="73">
        <v>24</v>
      </c>
      <c r="G2691" s="74">
        <v>4.5</v>
      </c>
      <c r="H2691" s="73" t="s">
        <v>2503</v>
      </c>
      <c r="I2691" s="74">
        <v>4.1900000000000004</v>
      </c>
      <c r="J2691" s="2">
        <v>1</v>
      </c>
      <c r="K2691" s="94"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1.76</v>
      </c>
    </row>
    <row r="2692" spans="1:11" x14ac:dyDescent="0.25">
      <c r="A2692" s="2">
        <v>39359</v>
      </c>
      <c r="B2692" s="73" t="s">
        <v>2716</v>
      </c>
      <c r="C2692" s="73" t="s">
        <v>4290</v>
      </c>
      <c r="D2692" s="73" t="s">
        <v>3818</v>
      </c>
      <c r="E2692" s="73">
        <v>473</v>
      </c>
      <c r="F2692" s="73">
        <v>24</v>
      </c>
      <c r="G2692" s="74">
        <v>4.5</v>
      </c>
      <c r="H2692" s="73" t="s">
        <v>2503</v>
      </c>
      <c r="I2692" s="74">
        <v>4.1900000000000004</v>
      </c>
      <c r="J2692" s="2">
        <v>1</v>
      </c>
      <c r="K2692" s="94"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1.76</v>
      </c>
    </row>
    <row r="2693" spans="1:11" x14ac:dyDescent="0.25">
      <c r="A2693" s="2">
        <v>39360</v>
      </c>
      <c r="B2693" s="73" t="s">
        <v>2438</v>
      </c>
      <c r="C2693" s="73" t="s">
        <v>4290</v>
      </c>
      <c r="D2693" s="73" t="s">
        <v>3817</v>
      </c>
      <c r="E2693" s="73">
        <v>1892</v>
      </c>
      <c r="F2693" s="73">
        <v>6</v>
      </c>
      <c r="G2693" s="74">
        <v>4.5</v>
      </c>
      <c r="H2693" s="73" t="s">
        <v>2503</v>
      </c>
      <c r="I2693" s="74">
        <v>16.29</v>
      </c>
      <c r="J2693" s="2">
        <v>4</v>
      </c>
      <c r="K2693" s="94"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6.65</v>
      </c>
    </row>
    <row r="2694" spans="1:11" x14ac:dyDescent="0.25">
      <c r="A2694" s="2">
        <v>39360</v>
      </c>
      <c r="B2694" s="73" t="s">
        <v>2438</v>
      </c>
      <c r="C2694" s="73" t="s">
        <v>4290</v>
      </c>
      <c r="D2694" s="73" t="s">
        <v>3817</v>
      </c>
      <c r="E2694" s="73">
        <v>1892</v>
      </c>
      <c r="F2694" s="73">
        <v>6</v>
      </c>
      <c r="G2694" s="74">
        <v>4.5</v>
      </c>
      <c r="H2694" s="73" t="s">
        <v>2503</v>
      </c>
      <c r="I2694" s="74">
        <v>16.29</v>
      </c>
      <c r="J2694" s="2">
        <v>4</v>
      </c>
      <c r="K2694" s="94"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6.65</v>
      </c>
    </row>
    <row r="2695" spans="1:11" x14ac:dyDescent="0.25">
      <c r="A2695" s="2">
        <v>39361</v>
      </c>
      <c r="B2695" s="73" t="s">
        <v>2406</v>
      </c>
      <c r="C2695" s="73" t="s">
        <v>266</v>
      </c>
      <c r="D2695" s="73" t="s">
        <v>3780</v>
      </c>
      <c r="E2695" s="73">
        <v>750</v>
      </c>
      <c r="F2695" s="73">
        <v>12</v>
      </c>
      <c r="G2695" s="74">
        <v>13.5</v>
      </c>
      <c r="H2695" s="73" t="s">
        <v>5086</v>
      </c>
      <c r="I2695" s="74">
        <v>14.99</v>
      </c>
      <c r="J2695" s="2">
        <v>1</v>
      </c>
      <c r="K2695" s="94"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7.9</v>
      </c>
    </row>
    <row r="2696" spans="1:11" x14ac:dyDescent="0.25">
      <c r="A2696" s="2">
        <v>39362</v>
      </c>
      <c r="B2696" s="73" t="s">
        <v>2442</v>
      </c>
      <c r="C2696" s="73" t="s">
        <v>4290</v>
      </c>
      <c r="D2696" s="73" t="s">
        <v>3818</v>
      </c>
      <c r="E2696" s="73">
        <v>1892</v>
      </c>
      <c r="F2696" s="73">
        <v>6</v>
      </c>
      <c r="G2696" s="74">
        <v>4.5</v>
      </c>
      <c r="H2696" s="73" t="s">
        <v>2503</v>
      </c>
      <c r="I2696" s="74">
        <v>16.29</v>
      </c>
      <c r="J2696" s="2">
        <v>4</v>
      </c>
      <c r="K2696" s="94"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6.65</v>
      </c>
    </row>
    <row r="2697" spans="1:11" x14ac:dyDescent="0.25">
      <c r="A2697" s="2">
        <v>39362</v>
      </c>
      <c r="B2697" s="73" t="s">
        <v>2442</v>
      </c>
      <c r="C2697" s="73" t="s">
        <v>4290</v>
      </c>
      <c r="D2697" s="73" t="s">
        <v>3818</v>
      </c>
      <c r="E2697" s="73">
        <v>1892</v>
      </c>
      <c r="F2697" s="73">
        <v>6</v>
      </c>
      <c r="G2697" s="74">
        <v>4.5</v>
      </c>
      <c r="H2697" s="73" t="s">
        <v>2503</v>
      </c>
      <c r="I2697" s="74">
        <v>16.29</v>
      </c>
      <c r="J2697" s="2">
        <v>4</v>
      </c>
      <c r="K2697" s="94"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6.65</v>
      </c>
    </row>
    <row r="2698" spans="1:11" x14ac:dyDescent="0.25">
      <c r="A2698" s="2">
        <v>39371</v>
      </c>
      <c r="B2698" s="73" t="s">
        <v>2407</v>
      </c>
      <c r="C2698" s="73" t="s">
        <v>266</v>
      </c>
      <c r="D2698" s="73" t="s">
        <v>3757</v>
      </c>
      <c r="E2698" s="73">
        <v>750</v>
      </c>
      <c r="F2698" s="73">
        <v>12</v>
      </c>
      <c r="G2698" s="74">
        <v>13.5</v>
      </c>
      <c r="H2698" s="73" t="s">
        <v>2513</v>
      </c>
      <c r="I2698" s="74">
        <v>19.989999999999998</v>
      </c>
      <c r="J2698" s="2">
        <v>1</v>
      </c>
      <c r="K2698" s="94"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7.9</v>
      </c>
    </row>
    <row r="2699" spans="1:11" x14ac:dyDescent="0.25">
      <c r="A2699" s="2">
        <v>39373</v>
      </c>
      <c r="B2699" s="73" t="s">
        <v>2408</v>
      </c>
      <c r="C2699" s="73" t="s">
        <v>266</v>
      </c>
      <c r="D2699" s="73" t="s">
        <v>3758</v>
      </c>
      <c r="E2699" s="73">
        <v>750</v>
      </c>
      <c r="F2699" s="73">
        <v>12</v>
      </c>
      <c r="G2699" s="74">
        <v>13.5</v>
      </c>
      <c r="H2699" s="73" t="s">
        <v>2513</v>
      </c>
      <c r="I2699" s="74">
        <v>19.989999999999998</v>
      </c>
      <c r="J2699" s="2">
        <v>1</v>
      </c>
      <c r="K2699" s="94"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7.9</v>
      </c>
    </row>
    <row r="2700" spans="1:11" x14ac:dyDescent="0.25">
      <c r="A2700" s="2">
        <v>39408</v>
      </c>
      <c r="B2700" s="73" t="s">
        <v>2635</v>
      </c>
      <c r="C2700" s="73" t="s">
        <v>265</v>
      </c>
      <c r="D2700" s="73" t="s">
        <v>3778</v>
      </c>
      <c r="E2700" s="73">
        <v>750</v>
      </c>
      <c r="F2700" s="73">
        <v>12</v>
      </c>
      <c r="G2700" s="74">
        <v>40</v>
      </c>
      <c r="H2700" s="73" t="s">
        <v>2538</v>
      </c>
      <c r="I2700" s="74">
        <v>35.99</v>
      </c>
      <c r="J2700" s="2">
        <v>1</v>
      </c>
      <c r="K2700" s="94"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23.42</v>
      </c>
    </row>
    <row r="2701" spans="1:11" x14ac:dyDescent="0.25">
      <c r="A2701" s="2">
        <v>39414</v>
      </c>
      <c r="B2701" s="73" t="s">
        <v>2623</v>
      </c>
      <c r="C2701" s="73" t="s">
        <v>265</v>
      </c>
      <c r="D2701" s="73" t="s">
        <v>3825</v>
      </c>
      <c r="E2701" s="73">
        <v>750</v>
      </c>
      <c r="F2701" s="73">
        <v>12</v>
      </c>
      <c r="G2701" s="74">
        <v>40</v>
      </c>
      <c r="H2701" s="73" t="s">
        <v>2538</v>
      </c>
      <c r="I2701" s="74">
        <v>35.99</v>
      </c>
      <c r="J2701" s="2">
        <v>1</v>
      </c>
      <c r="K2701" s="94"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23.42</v>
      </c>
    </row>
    <row r="2702" spans="1:11" x14ac:dyDescent="0.25">
      <c r="A2702" s="2">
        <v>39436</v>
      </c>
      <c r="B2702" s="73" t="s">
        <v>771</v>
      </c>
      <c r="C2702" s="73" t="s">
        <v>266</v>
      </c>
      <c r="D2702" s="73" t="s">
        <v>3758</v>
      </c>
      <c r="E2702" s="73">
        <v>375</v>
      </c>
      <c r="F2702" s="73">
        <v>12</v>
      </c>
      <c r="G2702" s="74">
        <v>13.5</v>
      </c>
      <c r="H2702" s="73" t="s">
        <v>4556</v>
      </c>
      <c r="I2702" s="74">
        <v>12.99</v>
      </c>
      <c r="J2702" s="2">
        <v>1</v>
      </c>
      <c r="K2702" s="94"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4.1900000000000004</v>
      </c>
    </row>
    <row r="2703" spans="1:11" x14ac:dyDescent="0.25">
      <c r="A2703" s="2">
        <v>39437</v>
      </c>
      <c r="B2703" s="73" t="s">
        <v>2444</v>
      </c>
      <c r="C2703" s="73" t="s">
        <v>266</v>
      </c>
      <c r="D2703" s="73" t="s">
        <v>3775</v>
      </c>
      <c r="E2703" s="73">
        <v>750</v>
      </c>
      <c r="F2703" s="73">
        <v>12</v>
      </c>
      <c r="G2703" s="74">
        <v>12.5</v>
      </c>
      <c r="H2703" s="73" t="s">
        <v>4556</v>
      </c>
      <c r="I2703" s="74">
        <v>21.99</v>
      </c>
      <c r="J2703" s="2">
        <v>1</v>
      </c>
      <c r="K2703" s="94"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7.32</v>
      </c>
    </row>
    <row r="2704" spans="1:11" x14ac:dyDescent="0.25">
      <c r="A2704" s="2">
        <v>39470</v>
      </c>
      <c r="B2704" s="73" t="s">
        <v>2634</v>
      </c>
      <c r="C2704" s="73" t="s">
        <v>267</v>
      </c>
      <c r="D2704" s="73" t="s">
        <v>3777</v>
      </c>
      <c r="E2704" s="73">
        <v>473</v>
      </c>
      <c r="F2704" s="73">
        <v>24</v>
      </c>
      <c r="G2704" s="74">
        <v>4.8</v>
      </c>
      <c r="H2704" s="73" t="s">
        <v>2714</v>
      </c>
      <c r="I2704" s="74">
        <v>4.8499999999999996</v>
      </c>
      <c r="J2704" s="2">
        <v>1</v>
      </c>
      <c r="K2704" s="94"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1.77</v>
      </c>
    </row>
    <row r="2705" spans="1:11" x14ac:dyDescent="0.25">
      <c r="A2705" s="2">
        <v>39470</v>
      </c>
      <c r="B2705" s="73" t="s">
        <v>2634</v>
      </c>
      <c r="C2705" s="73" t="s">
        <v>267</v>
      </c>
      <c r="D2705" s="73" t="s">
        <v>3777</v>
      </c>
      <c r="E2705" s="73">
        <v>473</v>
      </c>
      <c r="F2705" s="73">
        <v>24</v>
      </c>
      <c r="G2705" s="74">
        <v>4.8</v>
      </c>
      <c r="H2705" s="73" t="s">
        <v>2714</v>
      </c>
      <c r="I2705" s="74">
        <v>4.8499999999999996</v>
      </c>
      <c r="J2705" s="2">
        <v>1</v>
      </c>
      <c r="K2705" s="94"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1.77</v>
      </c>
    </row>
    <row r="2706" spans="1:11" x14ac:dyDescent="0.25">
      <c r="A2706" s="2">
        <v>39563</v>
      </c>
      <c r="B2706" s="73" t="s">
        <v>1730</v>
      </c>
      <c r="C2706" s="73" t="s">
        <v>265</v>
      </c>
      <c r="D2706" s="73" t="s">
        <v>3785</v>
      </c>
      <c r="E2706" s="73">
        <v>375</v>
      </c>
      <c r="F2706" s="73">
        <v>12</v>
      </c>
      <c r="G2706" s="74">
        <v>40</v>
      </c>
      <c r="H2706" s="73" t="s">
        <v>2470</v>
      </c>
      <c r="I2706" s="74">
        <v>23.99</v>
      </c>
      <c r="J2706" s="2">
        <v>1</v>
      </c>
      <c r="K2706" s="94"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13.3</v>
      </c>
    </row>
    <row r="2707" spans="1:11" x14ac:dyDescent="0.25">
      <c r="A2707" s="2">
        <v>39564</v>
      </c>
      <c r="B2707" s="73" t="s">
        <v>2429</v>
      </c>
      <c r="C2707" s="73" t="s">
        <v>267</v>
      </c>
      <c r="D2707" s="73" t="s">
        <v>3777</v>
      </c>
      <c r="E2707" s="73">
        <v>355</v>
      </c>
      <c r="F2707" s="73">
        <v>24</v>
      </c>
      <c r="G2707" s="74">
        <v>4.9000000000000004</v>
      </c>
      <c r="H2707" s="73" t="s">
        <v>2463</v>
      </c>
      <c r="I2707" s="74">
        <v>5.45</v>
      </c>
      <c r="J2707" s="2">
        <v>1</v>
      </c>
      <c r="K2707" s="94"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1.36</v>
      </c>
    </row>
    <row r="2708" spans="1:11" x14ac:dyDescent="0.25">
      <c r="A2708" s="2">
        <v>39564</v>
      </c>
      <c r="B2708" s="73" t="s">
        <v>2429</v>
      </c>
      <c r="C2708" s="73" t="s">
        <v>267</v>
      </c>
      <c r="D2708" s="73" t="s">
        <v>3777</v>
      </c>
      <c r="E2708" s="73">
        <v>355</v>
      </c>
      <c r="F2708" s="73">
        <v>24</v>
      </c>
      <c r="G2708" s="74">
        <v>4.9000000000000004</v>
      </c>
      <c r="H2708" s="73" t="s">
        <v>2463</v>
      </c>
      <c r="I2708" s="74">
        <v>5.45</v>
      </c>
      <c r="J2708" s="2">
        <v>1</v>
      </c>
      <c r="K2708" s="94"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1.36</v>
      </c>
    </row>
    <row r="2709" spans="1:11" x14ac:dyDescent="0.25">
      <c r="A2709" s="2">
        <v>39566</v>
      </c>
      <c r="B2709" s="73" t="s">
        <v>794</v>
      </c>
      <c r="C2709" s="73" t="s">
        <v>265</v>
      </c>
      <c r="D2709" s="73" t="s">
        <v>3797</v>
      </c>
      <c r="E2709" s="73">
        <v>375</v>
      </c>
      <c r="F2709" s="73">
        <v>12</v>
      </c>
      <c r="G2709" s="74">
        <v>40</v>
      </c>
      <c r="H2709" s="73" t="s">
        <v>2461</v>
      </c>
      <c r="I2709" s="74">
        <v>53.99</v>
      </c>
      <c r="J2709" s="2">
        <v>1</v>
      </c>
      <c r="K2709" s="94"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13.3</v>
      </c>
    </row>
    <row r="2710" spans="1:11" x14ac:dyDescent="0.25">
      <c r="A2710" s="2">
        <v>39596</v>
      </c>
      <c r="B2710" s="73" t="s">
        <v>2439</v>
      </c>
      <c r="C2710" s="73" t="s">
        <v>265</v>
      </c>
      <c r="D2710" s="73" t="s">
        <v>5079</v>
      </c>
      <c r="E2710" s="73">
        <v>1750</v>
      </c>
      <c r="F2710" s="73">
        <v>6</v>
      </c>
      <c r="G2710" s="74">
        <v>40</v>
      </c>
      <c r="H2710" s="73" t="s">
        <v>2461</v>
      </c>
      <c r="I2710" s="74">
        <v>67.989999999999995</v>
      </c>
      <c r="J2710" s="2">
        <v>1</v>
      </c>
      <c r="K2710" s="94"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54.65</v>
      </c>
    </row>
    <row r="2711" spans="1:11" x14ac:dyDescent="0.25">
      <c r="A2711" s="2">
        <v>39604</v>
      </c>
      <c r="B2711" s="73" t="s">
        <v>2430</v>
      </c>
      <c r="C2711" s="73" t="s">
        <v>266</v>
      </c>
      <c r="D2711" s="73" t="s">
        <v>3756</v>
      </c>
      <c r="E2711" s="73">
        <v>750</v>
      </c>
      <c r="F2711" s="73">
        <v>12</v>
      </c>
      <c r="G2711" s="74">
        <v>12</v>
      </c>
      <c r="H2711" s="73" t="s">
        <v>2469</v>
      </c>
      <c r="I2711" s="74">
        <v>16.989999999999998</v>
      </c>
      <c r="J2711" s="2">
        <v>1</v>
      </c>
      <c r="K2711" s="94"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7.03</v>
      </c>
    </row>
    <row r="2712" spans="1:11" x14ac:dyDescent="0.25">
      <c r="A2712" s="2">
        <v>39609</v>
      </c>
      <c r="B2712" s="73" t="s">
        <v>1168</v>
      </c>
      <c r="C2712" s="73" t="s">
        <v>4290</v>
      </c>
      <c r="D2712" s="73" t="s">
        <v>3808</v>
      </c>
      <c r="E2712" s="73">
        <v>473</v>
      </c>
      <c r="F2712" s="73">
        <v>24</v>
      </c>
      <c r="G2712" s="74">
        <v>5</v>
      </c>
      <c r="H2712" s="73" t="s">
        <v>2503</v>
      </c>
      <c r="I2712" s="74">
        <v>3.99</v>
      </c>
      <c r="J2712" s="2">
        <v>1</v>
      </c>
      <c r="K2712" s="94"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1.96</v>
      </c>
    </row>
    <row r="2713" spans="1:11" x14ac:dyDescent="0.25">
      <c r="A2713" s="2">
        <v>39609</v>
      </c>
      <c r="B2713" s="73" t="s">
        <v>1168</v>
      </c>
      <c r="C2713" s="73" t="s">
        <v>4290</v>
      </c>
      <c r="D2713" s="73" t="s">
        <v>3808</v>
      </c>
      <c r="E2713" s="73">
        <v>473</v>
      </c>
      <c r="F2713" s="73">
        <v>24</v>
      </c>
      <c r="G2713" s="74">
        <v>5</v>
      </c>
      <c r="H2713" s="73" t="s">
        <v>2503</v>
      </c>
      <c r="I2713" s="74">
        <v>3.99</v>
      </c>
      <c r="J2713" s="2">
        <v>1</v>
      </c>
      <c r="K2713" s="94"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1.96</v>
      </c>
    </row>
    <row r="2714" spans="1:11" x14ac:dyDescent="0.25">
      <c r="A2714" s="2">
        <v>39612</v>
      </c>
      <c r="B2714" s="73" t="s">
        <v>2445</v>
      </c>
      <c r="C2714" s="73" t="s">
        <v>267</v>
      </c>
      <c r="D2714" s="73" t="s">
        <v>3751</v>
      </c>
      <c r="E2714" s="73">
        <v>750</v>
      </c>
      <c r="F2714" s="73">
        <v>6</v>
      </c>
      <c r="G2714" s="74">
        <v>8.5</v>
      </c>
      <c r="H2714" s="73" t="s">
        <v>2471</v>
      </c>
      <c r="I2714" s="74">
        <v>39.89</v>
      </c>
      <c r="J2714" s="2">
        <v>1</v>
      </c>
      <c r="K2714" s="94"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4.9800000000000004</v>
      </c>
    </row>
    <row r="2715" spans="1:11" x14ac:dyDescent="0.25">
      <c r="A2715" s="2">
        <v>39612</v>
      </c>
      <c r="B2715" s="73" t="s">
        <v>2445</v>
      </c>
      <c r="C2715" s="73" t="s">
        <v>267</v>
      </c>
      <c r="D2715" s="73" t="s">
        <v>3751</v>
      </c>
      <c r="E2715" s="73">
        <v>750</v>
      </c>
      <c r="F2715" s="73">
        <v>6</v>
      </c>
      <c r="G2715" s="74">
        <v>8.5</v>
      </c>
      <c r="H2715" s="73" t="s">
        <v>2471</v>
      </c>
      <c r="I2715" s="74">
        <v>39.89</v>
      </c>
      <c r="J2715" s="2">
        <v>1</v>
      </c>
      <c r="K2715" s="94"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4.9800000000000004</v>
      </c>
    </row>
    <row r="2716" spans="1:11" x14ac:dyDescent="0.25">
      <c r="A2716" s="2">
        <v>39618</v>
      </c>
      <c r="B2716" s="73" t="s">
        <v>2431</v>
      </c>
      <c r="C2716" s="73" t="s">
        <v>266</v>
      </c>
      <c r="D2716" s="73" t="s">
        <v>3756</v>
      </c>
      <c r="E2716" s="73">
        <v>750</v>
      </c>
      <c r="F2716" s="73">
        <v>12</v>
      </c>
      <c r="G2716" s="74">
        <v>12.5</v>
      </c>
      <c r="H2716" s="73" t="s">
        <v>2469</v>
      </c>
      <c r="I2716" s="74">
        <v>16.989999999999998</v>
      </c>
      <c r="J2716" s="2">
        <v>1</v>
      </c>
      <c r="K2716" s="94"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7.32</v>
      </c>
    </row>
    <row r="2717" spans="1:11" x14ac:dyDescent="0.25">
      <c r="A2717" s="2">
        <v>39641</v>
      </c>
      <c r="B2717" s="73" t="s">
        <v>2063</v>
      </c>
      <c r="C2717" s="73" t="s">
        <v>265</v>
      </c>
      <c r="D2717" s="73" t="s">
        <v>3829</v>
      </c>
      <c r="E2717" s="73">
        <v>100</v>
      </c>
      <c r="F2717" s="73">
        <v>60</v>
      </c>
      <c r="G2717" s="74">
        <v>20</v>
      </c>
      <c r="H2717" s="73" t="s">
        <v>4893</v>
      </c>
      <c r="I2717" s="74">
        <v>5.99</v>
      </c>
      <c r="J2717" s="2">
        <v>1</v>
      </c>
      <c r="K2717" s="94"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2.13</v>
      </c>
    </row>
    <row r="2718" spans="1:11" x14ac:dyDescent="0.25">
      <c r="A2718" s="2">
        <v>39660</v>
      </c>
      <c r="B2718" s="73" t="s">
        <v>896</v>
      </c>
      <c r="C2718" s="73" t="s">
        <v>4290</v>
      </c>
      <c r="D2718" s="73" t="s">
        <v>3793</v>
      </c>
      <c r="E2718" s="73">
        <v>4260</v>
      </c>
      <c r="F2718" s="73">
        <v>1</v>
      </c>
      <c r="G2718" s="74">
        <v>4</v>
      </c>
      <c r="H2718" s="73" t="s">
        <v>2502</v>
      </c>
      <c r="I2718" s="74">
        <v>32.28</v>
      </c>
      <c r="J2718" s="2">
        <v>12</v>
      </c>
      <c r="K2718" s="94"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13.3</v>
      </c>
    </row>
    <row r="2719" spans="1:11" x14ac:dyDescent="0.25">
      <c r="A2719" s="2">
        <v>39660</v>
      </c>
      <c r="B2719" s="73" t="s">
        <v>896</v>
      </c>
      <c r="C2719" s="73" t="s">
        <v>4290</v>
      </c>
      <c r="D2719" s="73" t="s">
        <v>3793</v>
      </c>
      <c r="E2719" s="73">
        <v>4260</v>
      </c>
      <c r="F2719" s="73">
        <v>1</v>
      </c>
      <c r="G2719" s="74">
        <v>4</v>
      </c>
      <c r="H2719" s="73" t="s">
        <v>2502</v>
      </c>
      <c r="I2719" s="74">
        <v>32.28</v>
      </c>
      <c r="J2719" s="2">
        <v>12</v>
      </c>
      <c r="K2719" s="94"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13.3</v>
      </c>
    </row>
    <row r="2720" spans="1:11" x14ac:dyDescent="0.25">
      <c r="A2720" s="2">
        <v>39703</v>
      </c>
      <c r="B2720" s="73" t="s">
        <v>2432</v>
      </c>
      <c r="C2720" s="73" t="s">
        <v>267</v>
      </c>
      <c r="D2720" s="73" t="s">
        <v>3777</v>
      </c>
      <c r="E2720" s="73">
        <v>473</v>
      </c>
      <c r="F2720" s="73">
        <v>24</v>
      </c>
      <c r="G2720" s="74">
        <v>5.4</v>
      </c>
      <c r="H2720" s="73" t="s">
        <v>2510</v>
      </c>
      <c r="I2720" s="74">
        <v>4.1500000000000004</v>
      </c>
      <c r="J2720" s="2">
        <v>1</v>
      </c>
      <c r="K2720" s="94"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1.99</v>
      </c>
    </row>
    <row r="2721" spans="1:11" x14ac:dyDescent="0.25">
      <c r="A2721" s="2">
        <v>39703</v>
      </c>
      <c r="B2721" s="73" t="s">
        <v>2432</v>
      </c>
      <c r="C2721" s="73" t="s">
        <v>267</v>
      </c>
      <c r="D2721" s="73" t="s">
        <v>3777</v>
      </c>
      <c r="E2721" s="73">
        <v>473</v>
      </c>
      <c r="F2721" s="73">
        <v>24</v>
      </c>
      <c r="G2721" s="74">
        <v>5.4</v>
      </c>
      <c r="H2721" s="73" t="s">
        <v>2510</v>
      </c>
      <c r="I2721" s="74">
        <v>4.1500000000000004</v>
      </c>
      <c r="J2721" s="2">
        <v>1</v>
      </c>
      <c r="K2721" s="94"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1.99</v>
      </c>
    </row>
    <row r="2722" spans="1:11" x14ac:dyDescent="0.25">
      <c r="A2722" s="2">
        <v>39707</v>
      </c>
      <c r="B2722" s="73" t="s">
        <v>2426</v>
      </c>
      <c r="C2722" s="73" t="s">
        <v>4290</v>
      </c>
      <c r="D2722" s="73" t="s">
        <v>3790</v>
      </c>
      <c r="E2722" s="73">
        <v>2130</v>
      </c>
      <c r="F2722" s="73">
        <v>4</v>
      </c>
      <c r="G2722" s="74">
        <v>5</v>
      </c>
      <c r="H2722" s="73" t="s">
        <v>2461</v>
      </c>
      <c r="I2722" s="74">
        <v>17.989999999999998</v>
      </c>
      <c r="J2722" s="2">
        <v>6</v>
      </c>
      <c r="K2722" s="94"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8.31</v>
      </c>
    </row>
    <row r="2723" spans="1:11" x14ac:dyDescent="0.25">
      <c r="A2723" s="2">
        <v>39711</v>
      </c>
      <c r="B2723" s="73" t="s">
        <v>2441</v>
      </c>
      <c r="C2723" s="73" t="s">
        <v>4290</v>
      </c>
      <c r="D2723" s="73" t="s">
        <v>3790</v>
      </c>
      <c r="E2723" s="73">
        <v>473</v>
      </c>
      <c r="F2723" s="73">
        <v>24</v>
      </c>
      <c r="G2723" s="74">
        <v>5</v>
      </c>
      <c r="H2723" s="73" t="s">
        <v>2461</v>
      </c>
      <c r="I2723" s="74">
        <v>3.99</v>
      </c>
      <c r="J2723" s="2">
        <v>1</v>
      </c>
      <c r="K2723" s="94"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1.96</v>
      </c>
    </row>
    <row r="2724" spans="1:11" x14ac:dyDescent="0.25">
      <c r="A2724" s="2">
        <v>39724</v>
      </c>
      <c r="B2724" s="73" t="s">
        <v>2436</v>
      </c>
      <c r="C2724" s="73" t="s">
        <v>267</v>
      </c>
      <c r="D2724" s="73" t="s">
        <v>3741</v>
      </c>
      <c r="E2724" s="73">
        <v>473</v>
      </c>
      <c r="F2724" s="73">
        <v>24</v>
      </c>
      <c r="G2724" s="74">
        <v>5</v>
      </c>
      <c r="H2724" s="73" t="s">
        <v>2558</v>
      </c>
      <c r="I2724" s="74">
        <v>3.99</v>
      </c>
      <c r="J2724" s="2">
        <v>1</v>
      </c>
      <c r="K2724" s="94"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1.85</v>
      </c>
    </row>
    <row r="2725" spans="1:11" x14ac:dyDescent="0.25">
      <c r="A2725" s="2">
        <v>39724</v>
      </c>
      <c r="B2725" s="73" t="s">
        <v>2436</v>
      </c>
      <c r="C2725" s="73" t="s">
        <v>267</v>
      </c>
      <c r="D2725" s="73" t="s">
        <v>3741</v>
      </c>
      <c r="E2725" s="73">
        <v>473</v>
      </c>
      <c r="F2725" s="73">
        <v>24</v>
      </c>
      <c r="G2725" s="74">
        <v>5</v>
      </c>
      <c r="H2725" s="73" t="s">
        <v>2558</v>
      </c>
      <c r="I2725" s="74">
        <v>3.99</v>
      </c>
      <c r="J2725" s="2">
        <v>1</v>
      </c>
      <c r="K2725" s="94"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1.85</v>
      </c>
    </row>
    <row r="2726" spans="1:11" x14ac:dyDescent="0.25">
      <c r="A2726" s="2">
        <v>39738</v>
      </c>
      <c r="B2726" s="73" t="s">
        <v>2427</v>
      </c>
      <c r="C2726" s="73" t="s">
        <v>267</v>
      </c>
      <c r="D2726" s="73" t="s">
        <v>3741</v>
      </c>
      <c r="E2726" s="73">
        <v>473</v>
      </c>
      <c r="F2726" s="73">
        <v>24</v>
      </c>
      <c r="G2726" s="74">
        <v>4.8</v>
      </c>
      <c r="H2726" s="73" t="s">
        <v>4628</v>
      </c>
      <c r="I2726" s="74">
        <v>3.99</v>
      </c>
      <c r="J2726" s="2">
        <v>1</v>
      </c>
      <c r="K2726" s="94"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1.77</v>
      </c>
    </row>
    <row r="2727" spans="1:11" x14ac:dyDescent="0.25">
      <c r="A2727" s="2">
        <v>39738</v>
      </c>
      <c r="B2727" s="73" t="s">
        <v>2427</v>
      </c>
      <c r="C2727" s="73" t="s">
        <v>267</v>
      </c>
      <c r="D2727" s="73" t="s">
        <v>3741</v>
      </c>
      <c r="E2727" s="73">
        <v>473</v>
      </c>
      <c r="F2727" s="73">
        <v>24</v>
      </c>
      <c r="G2727" s="74">
        <v>4.8</v>
      </c>
      <c r="H2727" s="73" t="s">
        <v>2547</v>
      </c>
      <c r="I2727" s="74">
        <v>3.99</v>
      </c>
      <c r="J2727" s="2">
        <v>1</v>
      </c>
      <c r="K2727" s="94"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1.77</v>
      </c>
    </row>
    <row r="2728" spans="1:11" x14ac:dyDescent="0.25">
      <c r="A2728" s="2">
        <v>39741</v>
      </c>
      <c r="B2728" s="73" t="s">
        <v>2424</v>
      </c>
      <c r="C2728" s="73" t="s">
        <v>265</v>
      </c>
      <c r="D2728" s="73" t="s">
        <v>3830</v>
      </c>
      <c r="E2728" s="73">
        <v>50</v>
      </c>
      <c r="F2728" s="73">
        <v>120</v>
      </c>
      <c r="G2728" s="74">
        <v>49.5</v>
      </c>
      <c r="H2728" s="73" t="s">
        <v>2482</v>
      </c>
      <c r="I2728" s="74">
        <v>3.33</v>
      </c>
      <c r="J2728" s="2">
        <v>1</v>
      </c>
      <c r="K2728" s="94"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2.63</v>
      </c>
    </row>
    <row r="2729" spans="1:11" x14ac:dyDescent="0.25">
      <c r="A2729" s="2">
        <v>39742</v>
      </c>
      <c r="B2729" s="73" t="s">
        <v>3380</v>
      </c>
      <c r="C2729" s="73" t="s">
        <v>267</v>
      </c>
      <c r="D2729" s="73" t="s">
        <v>3741</v>
      </c>
      <c r="E2729" s="73">
        <v>473</v>
      </c>
      <c r="F2729" s="73">
        <v>24</v>
      </c>
      <c r="G2729" s="74">
        <v>4.5</v>
      </c>
      <c r="H2729" s="73" t="s">
        <v>2714</v>
      </c>
      <c r="I2729" s="74">
        <v>3.99</v>
      </c>
      <c r="J2729" s="2">
        <v>1</v>
      </c>
      <c r="K2729" s="94"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1.66</v>
      </c>
    </row>
    <row r="2730" spans="1:11" x14ac:dyDescent="0.25">
      <c r="A2730" s="2">
        <v>39742</v>
      </c>
      <c r="B2730" s="73" t="s">
        <v>3380</v>
      </c>
      <c r="C2730" s="73" t="s">
        <v>267</v>
      </c>
      <c r="D2730" s="73" t="s">
        <v>3741</v>
      </c>
      <c r="E2730" s="73">
        <v>473</v>
      </c>
      <c r="F2730" s="73">
        <v>24</v>
      </c>
      <c r="G2730" s="74">
        <v>4.5</v>
      </c>
      <c r="H2730" s="73" t="s">
        <v>2714</v>
      </c>
      <c r="I2730" s="74">
        <v>3.99</v>
      </c>
      <c r="J2730" s="2">
        <v>1</v>
      </c>
      <c r="K2730" s="94"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1.66</v>
      </c>
    </row>
    <row r="2731" spans="1:11" x14ac:dyDescent="0.25">
      <c r="A2731" s="2">
        <v>39743</v>
      </c>
      <c r="B2731" s="73" t="s">
        <v>5780</v>
      </c>
      <c r="C2731" s="73" t="s">
        <v>267</v>
      </c>
      <c r="D2731" s="73" t="s">
        <v>3777</v>
      </c>
      <c r="E2731" s="73">
        <v>473</v>
      </c>
      <c r="F2731" s="73">
        <v>24</v>
      </c>
      <c r="G2731" s="74">
        <v>4.5</v>
      </c>
      <c r="H2731" s="73" t="s">
        <v>2714</v>
      </c>
      <c r="I2731" s="74">
        <v>4.8499999999999996</v>
      </c>
      <c r="J2731" s="2">
        <v>1</v>
      </c>
      <c r="K2731" s="94"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1.66</v>
      </c>
    </row>
    <row r="2732" spans="1:11" x14ac:dyDescent="0.25">
      <c r="A2732" s="2">
        <v>39743</v>
      </c>
      <c r="B2732" s="73" t="s">
        <v>5780</v>
      </c>
      <c r="C2732" s="73" t="s">
        <v>267</v>
      </c>
      <c r="D2732" s="73" t="s">
        <v>3777</v>
      </c>
      <c r="E2732" s="73">
        <v>473</v>
      </c>
      <c r="F2732" s="73">
        <v>24</v>
      </c>
      <c r="G2732" s="74">
        <v>4.5</v>
      </c>
      <c r="H2732" s="73" t="s">
        <v>2714</v>
      </c>
      <c r="I2732" s="74">
        <v>4.8499999999999996</v>
      </c>
      <c r="J2732" s="2">
        <v>1</v>
      </c>
      <c r="K2732" s="94"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1.66</v>
      </c>
    </row>
    <row r="2733" spans="1:11" x14ac:dyDescent="0.25">
      <c r="A2733" s="2">
        <v>39812</v>
      </c>
      <c r="B2733" s="73" t="s">
        <v>2055</v>
      </c>
      <c r="C2733" s="73" t="s">
        <v>265</v>
      </c>
      <c r="D2733" s="73" t="s">
        <v>5091</v>
      </c>
      <c r="E2733" s="73">
        <v>375</v>
      </c>
      <c r="F2733" s="73">
        <v>12</v>
      </c>
      <c r="G2733" s="74">
        <v>40</v>
      </c>
      <c r="H2733" s="73" t="s">
        <v>2470</v>
      </c>
      <c r="I2733" s="74">
        <v>21.49</v>
      </c>
      <c r="J2733" s="2">
        <v>1</v>
      </c>
      <c r="K2733" s="94"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13.3</v>
      </c>
    </row>
    <row r="2734" spans="1:11" x14ac:dyDescent="0.25">
      <c r="A2734" s="2">
        <v>39836</v>
      </c>
      <c r="B2734" s="73" t="s">
        <v>2656</v>
      </c>
      <c r="C2734" s="73" t="s">
        <v>267</v>
      </c>
      <c r="D2734" s="73" t="s">
        <v>3802</v>
      </c>
      <c r="E2734" s="73">
        <v>473</v>
      </c>
      <c r="F2734" s="73">
        <v>24</v>
      </c>
      <c r="G2734" s="74">
        <v>4.5</v>
      </c>
      <c r="H2734" s="73" t="s">
        <v>2714</v>
      </c>
      <c r="I2734" s="74">
        <v>4.8499999999999996</v>
      </c>
      <c r="J2734" s="2">
        <v>1</v>
      </c>
      <c r="K2734" s="94"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1.66</v>
      </c>
    </row>
    <row r="2735" spans="1:11" x14ac:dyDescent="0.25">
      <c r="A2735" s="2">
        <v>39836</v>
      </c>
      <c r="B2735" s="73" t="s">
        <v>2656</v>
      </c>
      <c r="C2735" s="73" t="s">
        <v>267</v>
      </c>
      <c r="D2735" s="73" t="s">
        <v>3802</v>
      </c>
      <c r="E2735" s="73">
        <v>473</v>
      </c>
      <c r="F2735" s="73">
        <v>24</v>
      </c>
      <c r="G2735" s="74">
        <v>4.5</v>
      </c>
      <c r="H2735" s="73" t="s">
        <v>2714</v>
      </c>
      <c r="I2735" s="74">
        <v>4.8499999999999996</v>
      </c>
      <c r="J2735" s="2">
        <v>1</v>
      </c>
      <c r="K2735" s="94"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1.66</v>
      </c>
    </row>
    <row r="2736" spans="1:11" x14ac:dyDescent="0.25">
      <c r="A2736" s="2">
        <v>39865</v>
      </c>
      <c r="B2736" s="73" t="s">
        <v>5781</v>
      </c>
      <c r="C2736" s="73" t="s">
        <v>266</v>
      </c>
      <c r="D2736" s="73" t="s">
        <v>3747</v>
      </c>
      <c r="E2736" s="73">
        <v>3000</v>
      </c>
      <c r="F2736" s="73">
        <v>4</v>
      </c>
      <c r="G2736" s="74">
        <v>12.5</v>
      </c>
      <c r="H2736" s="73" t="s">
        <v>2475</v>
      </c>
      <c r="I2736" s="74">
        <v>47.99</v>
      </c>
      <c r="J2736" s="2">
        <v>1</v>
      </c>
      <c r="K2736" s="94"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29.28</v>
      </c>
    </row>
    <row r="2737" spans="1:11" x14ac:dyDescent="0.25">
      <c r="A2737" s="2">
        <v>39880</v>
      </c>
      <c r="B2737" s="73" t="s">
        <v>2423</v>
      </c>
      <c r="C2737" s="73" t="s">
        <v>266</v>
      </c>
      <c r="D2737" s="73" t="s">
        <v>3747</v>
      </c>
      <c r="E2737" s="73">
        <v>750</v>
      </c>
      <c r="F2737" s="73">
        <v>12</v>
      </c>
      <c r="G2737" s="74">
        <v>13.5</v>
      </c>
      <c r="H2737" s="73" t="s">
        <v>5028</v>
      </c>
      <c r="I2737" s="74">
        <v>39.99</v>
      </c>
      <c r="J2737" s="2">
        <v>1</v>
      </c>
      <c r="K2737" s="94"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7.9</v>
      </c>
    </row>
    <row r="2738" spans="1:11" x14ac:dyDescent="0.25">
      <c r="A2738" s="2">
        <v>39885</v>
      </c>
      <c r="B2738" s="73" t="s">
        <v>2425</v>
      </c>
      <c r="C2738" s="73" t="s">
        <v>266</v>
      </c>
      <c r="D2738" s="73" t="s">
        <v>3756</v>
      </c>
      <c r="E2738" s="73">
        <v>750</v>
      </c>
      <c r="F2738" s="73">
        <v>6</v>
      </c>
      <c r="G2738" s="74">
        <v>12.5</v>
      </c>
      <c r="H2738" s="73" t="s">
        <v>4291</v>
      </c>
      <c r="I2738" s="74">
        <v>20.99</v>
      </c>
      <c r="J2738" s="2">
        <v>1</v>
      </c>
      <c r="K2738" s="94"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7.32</v>
      </c>
    </row>
    <row r="2739" spans="1:11" x14ac:dyDescent="0.25">
      <c r="A2739" s="2">
        <v>39894</v>
      </c>
      <c r="B2739" s="73" t="s">
        <v>2422</v>
      </c>
      <c r="C2739" s="73" t="s">
        <v>266</v>
      </c>
      <c r="D2739" s="73" t="s">
        <v>278</v>
      </c>
      <c r="E2739" s="73">
        <v>750</v>
      </c>
      <c r="F2739" s="73">
        <v>12</v>
      </c>
      <c r="G2739" s="74">
        <v>13.3</v>
      </c>
      <c r="H2739" s="73" t="s">
        <v>2493</v>
      </c>
      <c r="I2739" s="74">
        <v>18.989999999999998</v>
      </c>
      <c r="J2739" s="2">
        <v>1</v>
      </c>
      <c r="K2739" s="94"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7.79</v>
      </c>
    </row>
    <row r="2740" spans="1:11" x14ac:dyDescent="0.25">
      <c r="A2740" s="2">
        <v>39895</v>
      </c>
      <c r="B2740" s="73" t="s">
        <v>2440</v>
      </c>
      <c r="C2740" s="73" t="s">
        <v>266</v>
      </c>
      <c r="D2740" s="73" t="s">
        <v>3757</v>
      </c>
      <c r="E2740" s="73">
        <v>750</v>
      </c>
      <c r="F2740" s="73">
        <v>12</v>
      </c>
      <c r="G2740" s="74">
        <v>13.5</v>
      </c>
      <c r="H2740" s="73" t="s">
        <v>2493</v>
      </c>
      <c r="I2740" s="74">
        <v>17.989999999999998</v>
      </c>
      <c r="J2740" s="2">
        <v>1</v>
      </c>
      <c r="K2740" s="94"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7.9</v>
      </c>
    </row>
    <row r="2741" spans="1:11" x14ac:dyDescent="0.25">
      <c r="A2741" s="2">
        <v>39916</v>
      </c>
      <c r="B2741" s="73" t="s">
        <v>2844</v>
      </c>
      <c r="C2741" s="73" t="s">
        <v>267</v>
      </c>
      <c r="D2741" s="73" t="s">
        <v>3802</v>
      </c>
      <c r="E2741" s="73">
        <v>473</v>
      </c>
      <c r="F2741" s="73">
        <v>24</v>
      </c>
      <c r="G2741" s="74">
        <v>5.3</v>
      </c>
      <c r="H2741" s="73" t="s">
        <v>2551</v>
      </c>
      <c r="I2741" s="74">
        <v>4.5</v>
      </c>
      <c r="J2741" s="2">
        <v>1</v>
      </c>
      <c r="K2741" s="94"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1.96</v>
      </c>
    </row>
    <row r="2742" spans="1:11" x14ac:dyDescent="0.25">
      <c r="A2742" s="2">
        <v>39916</v>
      </c>
      <c r="B2742" s="73" t="s">
        <v>2844</v>
      </c>
      <c r="C2742" s="73" t="s">
        <v>267</v>
      </c>
      <c r="D2742" s="73" t="s">
        <v>3802</v>
      </c>
      <c r="E2742" s="73">
        <v>473</v>
      </c>
      <c r="F2742" s="73">
        <v>24</v>
      </c>
      <c r="G2742" s="74">
        <v>5.3</v>
      </c>
      <c r="H2742" s="73" t="s">
        <v>2551</v>
      </c>
      <c r="I2742" s="74">
        <v>4.5</v>
      </c>
      <c r="J2742" s="2">
        <v>1</v>
      </c>
      <c r="K2742" s="94"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1.96</v>
      </c>
    </row>
    <row r="2743" spans="1:11" x14ac:dyDescent="0.25">
      <c r="A2743" s="2">
        <v>39934</v>
      </c>
      <c r="B2743" s="73" t="s">
        <v>5359</v>
      </c>
      <c r="C2743" s="73" t="s">
        <v>267</v>
      </c>
      <c r="D2743" s="73" t="s">
        <v>3777</v>
      </c>
      <c r="E2743" s="73">
        <v>2840</v>
      </c>
      <c r="F2743" s="73">
        <v>3</v>
      </c>
      <c r="G2743" s="74">
        <v>5</v>
      </c>
      <c r="H2743" s="73" t="s">
        <v>2523</v>
      </c>
      <c r="I2743" s="74">
        <v>24.49</v>
      </c>
      <c r="J2743" s="2">
        <v>8</v>
      </c>
      <c r="K2743" s="94"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11.09</v>
      </c>
    </row>
    <row r="2744" spans="1:11" x14ac:dyDescent="0.25">
      <c r="A2744" s="2">
        <v>39934</v>
      </c>
      <c r="B2744" s="73" t="s">
        <v>5359</v>
      </c>
      <c r="C2744" s="73" t="s">
        <v>267</v>
      </c>
      <c r="D2744" s="73" t="s">
        <v>3777</v>
      </c>
      <c r="E2744" s="73">
        <v>2840</v>
      </c>
      <c r="F2744" s="73">
        <v>3</v>
      </c>
      <c r="G2744" s="74">
        <v>5</v>
      </c>
      <c r="H2744" s="73" t="s">
        <v>2523</v>
      </c>
      <c r="I2744" s="74">
        <v>24.49</v>
      </c>
      <c r="J2744" s="2">
        <v>8</v>
      </c>
      <c r="K2744" s="94"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11.09</v>
      </c>
    </row>
    <row r="2745" spans="1:11" x14ac:dyDescent="0.25">
      <c r="A2745" s="2">
        <v>39942</v>
      </c>
      <c r="B2745" s="73" t="s">
        <v>2428</v>
      </c>
      <c r="C2745" s="73" t="s">
        <v>266</v>
      </c>
      <c r="D2745" s="73" t="s">
        <v>3756</v>
      </c>
      <c r="E2745" s="73">
        <v>750</v>
      </c>
      <c r="F2745" s="73">
        <v>12</v>
      </c>
      <c r="G2745" s="74">
        <v>13</v>
      </c>
      <c r="H2745" s="73" t="s">
        <v>2477</v>
      </c>
      <c r="I2745" s="74">
        <v>15.99</v>
      </c>
      <c r="J2745" s="2">
        <v>1</v>
      </c>
      <c r="K2745" s="94"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7.61</v>
      </c>
    </row>
    <row r="2746" spans="1:11" x14ac:dyDescent="0.25">
      <c r="A2746" s="2">
        <v>39970</v>
      </c>
      <c r="B2746" s="73" t="s">
        <v>2458</v>
      </c>
      <c r="C2746" s="73" t="s">
        <v>266</v>
      </c>
      <c r="D2746" s="73" t="s">
        <v>3758</v>
      </c>
      <c r="E2746" s="73">
        <v>750</v>
      </c>
      <c r="F2746" s="73">
        <v>6</v>
      </c>
      <c r="G2746" s="74">
        <v>14.5</v>
      </c>
      <c r="H2746" s="73" t="s">
        <v>5026</v>
      </c>
      <c r="I2746" s="74">
        <v>186.07</v>
      </c>
      <c r="J2746" s="2">
        <v>1</v>
      </c>
      <c r="K2746" s="94"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8.49</v>
      </c>
    </row>
    <row r="2747" spans="1:11" x14ac:dyDescent="0.25">
      <c r="A2747" s="2">
        <v>39976</v>
      </c>
      <c r="B2747" s="73" t="s">
        <v>380</v>
      </c>
      <c r="C2747" s="73" t="s">
        <v>265</v>
      </c>
      <c r="D2747" s="73" t="s">
        <v>5080</v>
      </c>
      <c r="E2747" s="73">
        <v>700</v>
      </c>
      <c r="F2747" s="73">
        <v>6</v>
      </c>
      <c r="G2747" s="74">
        <v>43</v>
      </c>
      <c r="H2747" s="73" t="s">
        <v>2485</v>
      </c>
      <c r="I2747" s="74">
        <v>60.44</v>
      </c>
      <c r="J2747" s="2">
        <v>1</v>
      </c>
      <c r="K2747" s="94"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23.5</v>
      </c>
    </row>
    <row r="2748" spans="1:11" x14ac:dyDescent="0.25">
      <c r="A2748" s="2">
        <v>39979</v>
      </c>
      <c r="B2748" s="73" t="s">
        <v>4666</v>
      </c>
      <c r="C2748" s="73" t="s">
        <v>265</v>
      </c>
      <c r="D2748" s="73" t="s">
        <v>5080</v>
      </c>
      <c r="E2748" s="73">
        <v>750</v>
      </c>
      <c r="F2748" s="73">
        <v>6</v>
      </c>
      <c r="G2748" s="74">
        <v>48</v>
      </c>
      <c r="H2748" s="73" t="s">
        <v>4893</v>
      </c>
      <c r="I2748" s="74">
        <v>109.99</v>
      </c>
      <c r="J2748" s="2">
        <v>1</v>
      </c>
      <c r="K2748" s="94"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28.11</v>
      </c>
    </row>
    <row r="2749" spans="1:11" x14ac:dyDescent="0.25">
      <c r="A2749" s="2">
        <v>39988</v>
      </c>
      <c r="B2749" s="73" t="s">
        <v>2452</v>
      </c>
      <c r="C2749" s="73" t="s">
        <v>4290</v>
      </c>
      <c r="D2749" s="73" t="s">
        <v>4136</v>
      </c>
      <c r="E2749" s="73">
        <v>355</v>
      </c>
      <c r="F2749" s="73">
        <v>24</v>
      </c>
      <c r="G2749" s="74">
        <v>4.5</v>
      </c>
      <c r="H2749" s="73" t="s">
        <v>2551</v>
      </c>
      <c r="I2749" s="74">
        <v>3.69</v>
      </c>
      <c r="J2749" s="2">
        <v>1</v>
      </c>
      <c r="K2749" s="94"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1.42</v>
      </c>
    </row>
    <row r="2750" spans="1:11" x14ac:dyDescent="0.25">
      <c r="A2750" s="2">
        <v>39995</v>
      </c>
      <c r="B2750" s="73" t="s">
        <v>2456</v>
      </c>
      <c r="C2750" s="73" t="s">
        <v>267</v>
      </c>
      <c r="D2750" s="73" t="s">
        <v>3802</v>
      </c>
      <c r="E2750" s="73">
        <v>473</v>
      </c>
      <c r="F2750" s="73">
        <v>24</v>
      </c>
      <c r="G2750" s="74">
        <v>4.8</v>
      </c>
      <c r="H2750" s="73" t="s">
        <v>2549</v>
      </c>
      <c r="I2750" s="74">
        <v>4.49</v>
      </c>
      <c r="J2750" s="2">
        <v>1</v>
      </c>
      <c r="K2750" s="94"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1.77</v>
      </c>
    </row>
    <row r="2751" spans="1:11" x14ac:dyDescent="0.25">
      <c r="A2751" s="2">
        <v>39995</v>
      </c>
      <c r="B2751" s="73" t="s">
        <v>2456</v>
      </c>
      <c r="C2751" s="73" t="s">
        <v>267</v>
      </c>
      <c r="D2751" s="73" t="s">
        <v>3802</v>
      </c>
      <c r="E2751" s="73">
        <v>473</v>
      </c>
      <c r="F2751" s="73">
        <v>24</v>
      </c>
      <c r="G2751" s="74">
        <v>4.8</v>
      </c>
      <c r="H2751" s="73" t="s">
        <v>2549</v>
      </c>
      <c r="I2751" s="74">
        <v>4.49</v>
      </c>
      <c r="J2751" s="2">
        <v>1</v>
      </c>
      <c r="K2751" s="94"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1.77</v>
      </c>
    </row>
    <row r="2752" spans="1:11" x14ac:dyDescent="0.25">
      <c r="A2752" s="2">
        <v>39996</v>
      </c>
      <c r="B2752" s="73" t="s">
        <v>2449</v>
      </c>
      <c r="C2752" s="73" t="s">
        <v>266</v>
      </c>
      <c r="D2752" s="73" t="s">
        <v>3806</v>
      </c>
      <c r="E2752" s="73">
        <v>750</v>
      </c>
      <c r="F2752" s="73">
        <v>12</v>
      </c>
      <c r="G2752" s="74">
        <v>14.5</v>
      </c>
      <c r="H2752" s="73" t="s">
        <v>2513</v>
      </c>
      <c r="I2752" s="74">
        <v>25.99</v>
      </c>
      <c r="J2752" s="2">
        <v>1</v>
      </c>
      <c r="K2752" s="94"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8.49</v>
      </c>
    </row>
    <row r="2753" spans="1:11" x14ac:dyDescent="0.25">
      <c r="A2753" s="2">
        <v>39999</v>
      </c>
      <c r="B2753" s="73" t="s">
        <v>2450</v>
      </c>
      <c r="C2753" s="73" t="s">
        <v>266</v>
      </c>
      <c r="D2753" s="73" t="s">
        <v>3747</v>
      </c>
      <c r="E2753" s="73">
        <v>750</v>
      </c>
      <c r="F2753" s="73">
        <v>12</v>
      </c>
      <c r="G2753" s="74">
        <v>15</v>
      </c>
      <c r="H2753" s="73" t="s">
        <v>2513</v>
      </c>
      <c r="I2753" s="74">
        <v>16.989999999999998</v>
      </c>
      <c r="J2753" s="2">
        <v>1</v>
      </c>
      <c r="K2753" s="94"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8.7799999999999994</v>
      </c>
    </row>
    <row r="2754" spans="1:11" x14ac:dyDescent="0.25">
      <c r="A2754" s="2">
        <v>40000</v>
      </c>
      <c r="B2754" s="73" t="s">
        <v>2457</v>
      </c>
      <c r="C2754" s="73" t="s">
        <v>267</v>
      </c>
      <c r="D2754" s="73" t="s">
        <v>3802</v>
      </c>
      <c r="E2754" s="73">
        <v>473</v>
      </c>
      <c r="F2754" s="73">
        <v>24</v>
      </c>
      <c r="G2754" s="74">
        <v>5.5</v>
      </c>
      <c r="H2754" s="73" t="s">
        <v>5360</v>
      </c>
      <c r="I2754" s="74">
        <v>4.3899999999999997</v>
      </c>
      <c r="J2754" s="2">
        <v>1</v>
      </c>
      <c r="K2754" s="94"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2.0299999999999998</v>
      </c>
    </row>
    <row r="2755" spans="1:11" x14ac:dyDescent="0.25">
      <c r="A2755" s="2">
        <v>40000</v>
      </c>
      <c r="B2755" s="73" t="s">
        <v>2457</v>
      </c>
      <c r="C2755" s="73" t="s">
        <v>267</v>
      </c>
      <c r="D2755" s="73" t="s">
        <v>3802</v>
      </c>
      <c r="E2755" s="73">
        <v>473</v>
      </c>
      <c r="F2755" s="73">
        <v>24</v>
      </c>
      <c r="G2755" s="74">
        <v>5.5</v>
      </c>
      <c r="H2755" s="73" t="s">
        <v>2547</v>
      </c>
      <c r="I2755" s="74">
        <v>4.3899999999999997</v>
      </c>
      <c r="J2755" s="2">
        <v>1</v>
      </c>
      <c r="K2755" s="94"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2.0299999999999998</v>
      </c>
    </row>
    <row r="2756" spans="1:11" x14ac:dyDescent="0.25">
      <c r="A2756" s="2">
        <v>40001</v>
      </c>
      <c r="B2756" s="73" t="s">
        <v>2451</v>
      </c>
      <c r="C2756" s="73" t="s">
        <v>266</v>
      </c>
      <c r="D2756" s="73" t="s">
        <v>3747</v>
      </c>
      <c r="E2756" s="73">
        <v>750</v>
      </c>
      <c r="F2756" s="73">
        <v>12</v>
      </c>
      <c r="G2756" s="74">
        <v>13</v>
      </c>
      <c r="H2756" s="73" t="s">
        <v>2513</v>
      </c>
      <c r="I2756" s="74">
        <v>16.989999999999998</v>
      </c>
      <c r="J2756" s="2">
        <v>1</v>
      </c>
      <c r="K2756" s="94"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7.61</v>
      </c>
    </row>
    <row r="2757" spans="1:11" x14ac:dyDescent="0.25">
      <c r="A2757" s="2">
        <v>40082</v>
      </c>
      <c r="B2757" s="73" t="s">
        <v>2601</v>
      </c>
      <c r="C2757" s="73" t="s">
        <v>4290</v>
      </c>
      <c r="D2757" s="73" t="s">
        <v>4136</v>
      </c>
      <c r="E2757" s="73">
        <v>355</v>
      </c>
      <c r="F2757" s="73">
        <v>24</v>
      </c>
      <c r="G2757" s="74">
        <v>4.5</v>
      </c>
      <c r="H2757" s="73" t="s">
        <v>2551</v>
      </c>
      <c r="I2757" s="74">
        <v>3.69</v>
      </c>
      <c r="J2757" s="2">
        <v>1</v>
      </c>
      <c r="K2757" s="94"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1.42</v>
      </c>
    </row>
    <row r="2758" spans="1:11" x14ac:dyDescent="0.25">
      <c r="A2758" s="2">
        <v>40091</v>
      </c>
      <c r="B2758" s="73" t="s">
        <v>2717</v>
      </c>
      <c r="C2758" s="73" t="s">
        <v>4290</v>
      </c>
      <c r="D2758" s="73" t="s">
        <v>4136</v>
      </c>
      <c r="E2758" s="73">
        <v>4260</v>
      </c>
      <c r="F2758" s="73">
        <v>2</v>
      </c>
      <c r="G2758" s="74">
        <v>4.5</v>
      </c>
      <c r="H2758" s="73" t="s">
        <v>2461</v>
      </c>
      <c r="I2758" s="74">
        <v>31.49</v>
      </c>
      <c r="J2758" s="2">
        <v>12</v>
      </c>
      <c r="K2758" s="94"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14.97</v>
      </c>
    </row>
    <row r="2759" spans="1:11" x14ac:dyDescent="0.25">
      <c r="A2759" s="2">
        <v>40099</v>
      </c>
      <c r="B2759" s="73" t="s">
        <v>2454</v>
      </c>
      <c r="C2759" s="73" t="s">
        <v>266</v>
      </c>
      <c r="D2759" s="73" t="s">
        <v>3758</v>
      </c>
      <c r="E2759" s="73">
        <v>1500</v>
      </c>
      <c r="F2759" s="73">
        <v>6</v>
      </c>
      <c r="G2759" s="74">
        <v>14.6</v>
      </c>
      <c r="H2759" s="73" t="s">
        <v>4135</v>
      </c>
      <c r="I2759" s="74">
        <v>224.99</v>
      </c>
      <c r="J2759" s="2">
        <v>1</v>
      </c>
      <c r="K2759" s="94"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17.100000000000001</v>
      </c>
    </row>
    <row r="2760" spans="1:11" x14ac:dyDescent="0.25">
      <c r="A2760" s="2">
        <v>40101</v>
      </c>
      <c r="B2760" s="73" t="s">
        <v>5782</v>
      </c>
      <c r="C2760" s="73" t="s">
        <v>267</v>
      </c>
      <c r="D2760" s="73" t="s">
        <v>3751</v>
      </c>
      <c r="E2760" s="73">
        <v>473</v>
      </c>
      <c r="F2760" s="73">
        <v>24</v>
      </c>
      <c r="G2760" s="74">
        <v>5.6</v>
      </c>
      <c r="H2760" s="73" t="s">
        <v>2539</v>
      </c>
      <c r="I2760" s="74">
        <v>4.79</v>
      </c>
      <c r="J2760" s="2">
        <v>1</v>
      </c>
      <c r="K2760" s="94"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2.0699999999999998</v>
      </c>
    </row>
    <row r="2761" spans="1:11" x14ac:dyDescent="0.25">
      <c r="A2761" s="2">
        <v>40101</v>
      </c>
      <c r="B2761" s="73" t="s">
        <v>5782</v>
      </c>
      <c r="C2761" s="73" t="s">
        <v>267</v>
      </c>
      <c r="D2761" s="73" t="s">
        <v>3751</v>
      </c>
      <c r="E2761" s="73">
        <v>473</v>
      </c>
      <c r="F2761" s="73">
        <v>24</v>
      </c>
      <c r="G2761" s="74">
        <v>5.6</v>
      </c>
      <c r="H2761" s="73" t="s">
        <v>2539</v>
      </c>
      <c r="I2761" s="74">
        <v>4.79</v>
      </c>
      <c r="J2761" s="2">
        <v>1</v>
      </c>
      <c r="K2761" s="94"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2.0699999999999998</v>
      </c>
    </row>
    <row r="2762" spans="1:11" x14ac:dyDescent="0.25">
      <c r="A2762" s="2">
        <v>40105</v>
      </c>
      <c r="B2762" s="73" t="s">
        <v>1360</v>
      </c>
      <c r="C2762" s="73" t="s">
        <v>266</v>
      </c>
      <c r="D2762" s="73" t="s">
        <v>3757</v>
      </c>
      <c r="E2762" s="73">
        <v>750</v>
      </c>
      <c r="F2762" s="73">
        <v>12</v>
      </c>
      <c r="G2762" s="74">
        <v>13.6</v>
      </c>
      <c r="H2762" s="73" t="s">
        <v>2469</v>
      </c>
      <c r="I2762" s="74">
        <v>15.99</v>
      </c>
      <c r="J2762" s="2">
        <v>1</v>
      </c>
      <c r="K2762" s="94"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7.96</v>
      </c>
    </row>
    <row r="2763" spans="1:11" x14ac:dyDescent="0.25">
      <c r="A2763" s="2">
        <v>40113</v>
      </c>
      <c r="B2763" s="73" t="s">
        <v>24</v>
      </c>
      <c r="C2763" s="73" t="s">
        <v>265</v>
      </c>
      <c r="D2763" s="73" t="s">
        <v>3742</v>
      </c>
      <c r="E2763" s="73">
        <v>750</v>
      </c>
      <c r="F2763" s="73">
        <v>12</v>
      </c>
      <c r="G2763" s="74">
        <v>40</v>
      </c>
      <c r="H2763" s="73" t="s">
        <v>2461</v>
      </c>
      <c r="I2763" s="74">
        <v>27.99</v>
      </c>
      <c r="J2763" s="2">
        <v>1</v>
      </c>
      <c r="K2763" s="94"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23.42</v>
      </c>
    </row>
    <row r="2764" spans="1:11" x14ac:dyDescent="0.25">
      <c r="A2764" s="2">
        <v>40137</v>
      </c>
      <c r="B2764" s="73" t="s">
        <v>2216</v>
      </c>
      <c r="C2764" s="73" t="s">
        <v>265</v>
      </c>
      <c r="D2764" s="73" t="s">
        <v>3778</v>
      </c>
      <c r="E2764" s="73">
        <v>750</v>
      </c>
      <c r="F2764" s="73">
        <v>18</v>
      </c>
      <c r="G2764" s="74">
        <v>30</v>
      </c>
      <c r="H2764" s="73" t="s">
        <v>2561</v>
      </c>
      <c r="I2764" s="74">
        <v>24.49</v>
      </c>
      <c r="J2764" s="2">
        <v>1</v>
      </c>
      <c r="K2764" s="94"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17.57</v>
      </c>
    </row>
    <row r="2765" spans="1:11" x14ac:dyDescent="0.25">
      <c r="A2765" s="2">
        <v>40138</v>
      </c>
      <c r="B2765" s="73" t="s">
        <v>2453</v>
      </c>
      <c r="C2765" s="73" t="s">
        <v>267</v>
      </c>
      <c r="D2765" s="73" t="s">
        <v>3751</v>
      </c>
      <c r="E2765" s="73">
        <v>473</v>
      </c>
      <c r="F2765" s="73">
        <v>24</v>
      </c>
      <c r="G2765" s="74">
        <v>6.8</v>
      </c>
      <c r="H2765" s="73" t="s">
        <v>2533</v>
      </c>
      <c r="I2765" s="74">
        <v>3.99</v>
      </c>
      <c r="J2765" s="2">
        <v>1</v>
      </c>
      <c r="K2765" s="94"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2.5099999999999998</v>
      </c>
    </row>
    <row r="2766" spans="1:11" x14ac:dyDescent="0.25">
      <c r="A2766" s="2">
        <v>40138</v>
      </c>
      <c r="B2766" s="73" t="s">
        <v>2453</v>
      </c>
      <c r="C2766" s="73" t="s">
        <v>267</v>
      </c>
      <c r="D2766" s="73" t="s">
        <v>3751</v>
      </c>
      <c r="E2766" s="73">
        <v>473</v>
      </c>
      <c r="F2766" s="73">
        <v>24</v>
      </c>
      <c r="G2766" s="74">
        <v>6.8</v>
      </c>
      <c r="H2766" s="73" t="s">
        <v>2533</v>
      </c>
      <c r="I2766" s="74">
        <v>3.99</v>
      </c>
      <c r="J2766" s="2">
        <v>1</v>
      </c>
      <c r="K2766" s="94"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2.5099999999999998</v>
      </c>
    </row>
    <row r="2767" spans="1:11" x14ac:dyDescent="0.25">
      <c r="A2767" s="2">
        <v>40176</v>
      </c>
      <c r="B2767" s="73" t="s">
        <v>2984</v>
      </c>
      <c r="C2767" s="73" t="s">
        <v>266</v>
      </c>
      <c r="D2767" s="73" t="s">
        <v>3747</v>
      </c>
      <c r="E2767" s="73">
        <v>750</v>
      </c>
      <c r="F2767" s="73">
        <v>12</v>
      </c>
      <c r="G2767" s="74">
        <v>12.5</v>
      </c>
      <c r="H2767" s="73" t="s">
        <v>2922</v>
      </c>
      <c r="I2767" s="74">
        <v>16.989999999999998</v>
      </c>
      <c r="J2767" s="2">
        <v>1</v>
      </c>
      <c r="K2767" s="94"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7.32</v>
      </c>
    </row>
    <row r="2768" spans="1:11" x14ac:dyDescent="0.25">
      <c r="A2768" s="2">
        <v>40185</v>
      </c>
      <c r="B2768" s="73" t="s">
        <v>2448</v>
      </c>
      <c r="C2768" s="73" t="s">
        <v>266</v>
      </c>
      <c r="D2768" s="73" t="s">
        <v>3787</v>
      </c>
      <c r="E2768" s="73">
        <v>750</v>
      </c>
      <c r="F2768" s="73">
        <v>6</v>
      </c>
      <c r="G2768" s="74">
        <v>13.5</v>
      </c>
      <c r="H2768" s="73" t="s">
        <v>2487</v>
      </c>
      <c r="I2768" s="74">
        <v>35.99</v>
      </c>
      <c r="J2768" s="2">
        <v>1</v>
      </c>
      <c r="K2768" s="94"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7.9</v>
      </c>
    </row>
    <row r="2769" spans="1:11" x14ac:dyDescent="0.25">
      <c r="A2769" s="2">
        <v>40187</v>
      </c>
      <c r="B2769" s="73" t="s">
        <v>2576</v>
      </c>
      <c r="C2769" s="73" t="s">
        <v>266</v>
      </c>
      <c r="D2769" s="73" t="s">
        <v>3747</v>
      </c>
      <c r="E2769" s="73">
        <v>3000</v>
      </c>
      <c r="F2769" s="73">
        <v>4</v>
      </c>
      <c r="G2769" s="74">
        <v>12.5</v>
      </c>
      <c r="H2769" s="73" t="s">
        <v>2482</v>
      </c>
      <c r="I2769" s="74">
        <v>53.99</v>
      </c>
      <c r="J2769" s="2">
        <v>1</v>
      </c>
      <c r="K2769" s="94"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29.28</v>
      </c>
    </row>
    <row r="2770" spans="1:11" x14ac:dyDescent="0.25">
      <c r="A2770" s="2">
        <v>40196</v>
      </c>
      <c r="B2770" s="73" t="s">
        <v>1339</v>
      </c>
      <c r="C2770" s="73" t="s">
        <v>265</v>
      </c>
      <c r="D2770" s="73" t="s">
        <v>3812</v>
      </c>
      <c r="E2770" s="73">
        <v>750</v>
      </c>
      <c r="F2770" s="73">
        <v>12</v>
      </c>
      <c r="G2770" s="74">
        <v>38</v>
      </c>
      <c r="H2770" s="73" t="s">
        <v>5026</v>
      </c>
      <c r="I2770" s="74">
        <v>28.99</v>
      </c>
      <c r="J2770" s="2">
        <v>1</v>
      </c>
      <c r="K2770" s="94"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22.25</v>
      </c>
    </row>
    <row r="2771" spans="1:11" x14ac:dyDescent="0.25">
      <c r="A2771" s="2">
        <v>40197</v>
      </c>
      <c r="B2771" s="73" t="s">
        <v>3369</v>
      </c>
      <c r="C2771" s="73" t="s">
        <v>265</v>
      </c>
      <c r="D2771" s="73" t="s">
        <v>3784</v>
      </c>
      <c r="E2771" s="73">
        <v>750</v>
      </c>
      <c r="F2771" s="73">
        <v>12</v>
      </c>
      <c r="G2771" s="74">
        <v>15</v>
      </c>
      <c r="H2771" s="73" t="s">
        <v>2485</v>
      </c>
      <c r="I2771" s="74">
        <v>33.99</v>
      </c>
      <c r="J2771" s="2">
        <v>1</v>
      </c>
      <c r="K2771" s="94"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8.7799999999999994</v>
      </c>
    </row>
    <row r="2772" spans="1:11" x14ac:dyDescent="0.25">
      <c r="A2772" s="2">
        <v>40199</v>
      </c>
      <c r="B2772" s="73" t="s">
        <v>5783</v>
      </c>
      <c r="C2772" s="73" t="s">
        <v>267</v>
      </c>
      <c r="D2772" s="73" t="s">
        <v>3751</v>
      </c>
      <c r="E2772" s="73">
        <v>473</v>
      </c>
      <c r="F2772" s="73">
        <v>24</v>
      </c>
      <c r="G2772" s="74">
        <v>6</v>
      </c>
      <c r="H2772" s="73" t="s">
        <v>3457</v>
      </c>
      <c r="I2772" s="74">
        <v>5.29</v>
      </c>
      <c r="J2772" s="2">
        <v>1</v>
      </c>
      <c r="K2772" s="94"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2.2200000000000002</v>
      </c>
    </row>
    <row r="2773" spans="1:11" x14ac:dyDescent="0.25">
      <c r="A2773" s="2">
        <v>40208</v>
      </c>
      <c r="B2773" s="73" t="s">
        <v>3381</v>
      </c>
      <c r="C2773" s="73" t="s">
        <v>267</v>
      </c>
      <c r="D2773" s="73" t="s">
        <v>3751</v>
      </c>
      <c r="E2773" s="73">
        <v>473</v>
      </c>
      <c r="F2773" s="73">
        <v>24</v>
      </c>
      <c r="G2773" s="74">
        <v>5.8</v>
      </c>
      <c r="H2773" s="73" t="s">
        <v>2714</v>
      </c>
      <c r="I2773" s="74">
        <v>4.5999999999999996</v>
      </c>
      <c r="J2773" s="2">
        <v>1</v>
      </c>
      <c r="K2773" s="94"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2.14</v>
      </c>
    </row>
    <row r="2774" spans="1:11" x14ac:dyDescent="0.25">
      <c r="A2774" s="2">
        <v>40208</v>
      </c>
      <c r="B2774" s="73" t="s">
        <v>3381</v>
      </c>
      <c r="C2774" s="73" t="s">
        <v>267</v>
      </c>
      <c r="D2774" s="73" t="s">
        <v>3751</v>
      </c>
      <c r="E2774" s="73">
        <v>473</v>
      </c>
      <c r="F2774" s="73">
        <v>24</v>
      </c>
      <c r="G2774" s="74">
        <v>5.8</v>
      </c>
      <c r="H2774" s="73" t="s">
        <v>2714</v>
      </c>
      <c r="I2774" s="74">
        <v>4.5999999999999996</v>
      </c>
      <c r="J2774" s="2">
        <v>1</v>
      </c>
      <c r="K2774" s="94"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2.14</v>
      </c>
    </row>
    <row r="2775" spans="1:11" x14ac:dyDescent="0.25">
      <c r="A2775" s="2">
        <v>40222</v>
      </c>
      <c r="B2775" s="73" t="s">
        <v>2586</v>
      </c>
      <c r="C2775" s="73" t="s">
        <v>265</v>
      </c>
      <c r="D2775" s="73" t="s">
        <v>5089</v>
      </c>
      <c r="E2775" s="73">
        <v>750</v>
      </c>
      <c r="F2775" s="73">
        <v>12</v>
      </c>
      <c r="G2775" s="74">
        <v>43</v>
      </c>
      <c r="H2775" s="73" t="s">
        <v>4895</v>
      </c>
      <c r="I2775" s="74">
        <v>39.99</v>
      </c>
      <c r="J2775" s="2">
        <v>1</v>
      </c>
      <c r="K2775" s="94"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25.18</v>
      </c>
    </row>
    <row r="2776" spans="1:11" x14ac:dyDescent="0.25">
      <c r="A2776" s="2">
        <v>40226</v>
      </c>
      <c r="B2776" s="73" t="s">
        <v>2571</v>
      </c>
      <c r="C2776" s="73" t="s">
        <v>266</v>
      </c>
      <c r="D2776" s="73" t="s">
        <v>3765</v>
      </c>
      <c r="E2776" s="73">
        <v>750</v>
      </c>
      <c r="F2776" s="73">
        <v>12</v>
      </c>
      <c r="G2776" s="74">
        <v>13.5</v>
      </c>
      <c r="H2776" s="73" t="s">
        <v>2475</v>
      </c>
      <c r="I2776" s="74">
        <v>29.99</v>
      </c>
      <c r="J2776" s="2">
        <v>1</v>
      </c>
      <c r="K2776" s="94"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7.9</v>
      </c>
    </row>
    <row r="2777" spans="1:11" x14ac:dyDescent="0.25">
      <c r="A2777" s="2">
        <v>40229</v>
      </c>
      <c r="B2777" s="73" t="s">
        <v>2594</v>
      </c>
      <c r="C2777" s="73" t="s">
        <v>267</v>
      </c>
      <c r="D2777" s="73" t="s">
        <v>3751</v>
      </c>
      <c r="E2777" s="73">
        <v>473</v>
      </c>
      <c r="F2777" s="73">
        <v>24</v>
      </c>
      <c r="G2777" s="74">
        <v>5.6</v>
      </c>
      <c r="H2777" s="73" t="s">
        <v>2595</v>
      </c>
      <c r="I2777" s="74">
        <v>4.2</v>
      </c>
      <c r="J2777" s="2">
        <v>1</v>
      </c>
      <c r="K2777" s="94"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2.0699999999999998</v>
      </c>
    </row>
    <row r="2778" spans="1:11" x14ac:dyDescent="0.25">
      <c r="A2778" s="2">
        <v>40229</v>
      </c>
      <c r="B2778" s="73" t="s">
        <v>2594</v>
      </c>
      <c r="C2778" s="73" t="s">
        <v>267</v>
      </c>
      <c r="D2778" s="73" t="s">
        <v>3751</v>
      </c>
      <c r="E2778" s="73">
        <v>473</v>
      </c>
      <c r="F2778" s="73">
        <v>24</v>
      </c>
      <c r="G2778" s="74">
        <v>5.6</v>
      </c>
      <c r="H2778" s="73" t="s">
        <v>2547</v>
      </c>
      <c r="I2778" s="74">
        <v>4.2</v>
      </c>
      <c r="J2778" s="2">
        <v>1</v>
      </c>
      <c r="K2778" s="94"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2.0699999999999998</v>
      </c>
    </row>
    <row r="2779" spans="1:11" x14ac:dyDescent="0.25">
      <c r="A2779" s="2">
        <v>40235</v>
      </c>
      <c r="B2779" s="73" t="s">
        <v>2621</v>
      </c>
      <c r="C2779" s="73" t="s">
        <v>267</v>
      </c>
      <c r="D2779" s="73" t="s">
        <v>3802</v>
      </c>
      <c r="E2779" s="73">
        <v>473</v>
      </c>
      <c r="F2779" s="73">
        <v>24</v>
      </c>
      <c r="G2779" s="74">
        <v>5</v>
      </c>
      <c r="H2779" s="73" t="s">
        <v>2528</v>
      </c>
      <c r="I2779" s="74">
        <v>3.99</v>
      </c>
      <c r="J2779" s="2">
        <v>1</v>
      </c>
      <c r="K2779" s="94"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1.85</v>
      </c>
    </row>
    <row r="2780" spans="1:11" x14ac:dyDescent="0.25">
      <c r="A2780" s="2">
        <v>40235</v>
      </c>
      <c r="B2780" s="73" t="s">
        <v>2621</v>
      </c>
      <c r="C2780" s="73" t="s">
        <v>267</v>
      </c>
      <c r="D2780" s="73" t="s">
        <v>3802</v>
      </c>
      <c r="E2780" s="73">
        <v>473</v>
      </c>
      <c r="F2780" s="73">
        <v>24</v>
      </c>
      <c r="G2780" s="74">
        <v>5</v>
      </c>
      <c r="H2780" s="73" t="s">
        <v>2528</v>
      </c>
      <c r="I2780" s="74">
        <v>3.99</v>
      </c>
      <c r="J2780" s="2">
        <v>1</v>
      </c>
      <c r="K2780" s="94"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1.85</v>
      </c>
    </row>
    <row r="2781" spans="1:11" x14ac:dyDescent="0.25">
      <c r="A2781" s="2">
        <v>40244</v>
      </c>
      <c r="B2781" s="73" t="s">
        <v>4096</v>
      </c>
      <c r="C2781" s="73" t="s">
        <v>265</v>
      </c>
      <c r="D2781" s="73" t="s">
        <v>5103</v>
      </c>
      <c r="E2781" s="73">
        <v>750</v>
      </c>
      <c r="F2781" s="73">
        <v>12</v>
      </c>
      <c r="G2781" s="74">
        <v>42.8</v>
      </c>
      <c r="H2781" s="73" t="s">
        <v>2503</v>
      </c>
      <c r="I2781" s="74">
        <v>29.49</v>
      </c>
      <c r="J2781" s="2">
        <v>1</v>
      </c>
      <c r="K2781" s="94"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25.06</v>
      </c>
    </row>
    <row r="2782" spans="1:11" x14ac:dyDescent="0.25">
      <c r="A2782" s="2">
        <v>40256</v>
      </c>
      <c r="B2782" s="73" t="s">
        <v>391</v>
      </c>
      <c r="C2782" s="73" t="s">
        <v>266</v>
      </c>
      <c r="D2782" s="73" t="s">
        <v>3750</v>
      </c>
      <c r="E2782" s="73">
        <v>750</v>
      </c>
      <c r="F2782" s="73">
        <v>6</v>
      </c>
      <c r="G2782" s="74">
        <v>14.9</v>
      </c>
      <c r="H2782" s="73" t="s">
        <v>4556</v>
      </c>
      <c r="I2782" s="74">
        <v>39.99</v>
      </c>
      <c r="J2782" s="2">
        <v>1</v>
      </c>
      <c r="K2782" s="94"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8.7200000000000006</v>
      </c>
    </row>
    <row r="2783" spans="1:11" x14ac:dyDescent="0.25">
      <c r="A2783" s="2">
        <v>40291</v>
      </c>
      <c r="B2783" s="73" t="s">
        <v>464</v>
      </c>
      <c r="C2783" s="73" t="s">
        <v>265</v>
      </c>
      <c r="D2783" s="73" t="s">
        <v>5089</v>
      </c>
      <c r="E2783" s="73">
        <v>1750</v>
      </c>
      <c r="F2783" s="73">
        <v>6</v>
      </c>
      <c r="G2783" s="74">
        <v>45</v>
      </c>
      <c r="H2783" s="73" t="s">
        <v>2461</v>
      </c>
      <c r="I2783" s="74">
        <v>79.989999999999995</v>
      </c>
      <c r="J2783" s="2">
        <v>1</v>
      </c>
      <c r="K2783" s="94"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61.48</v>
      </c>
    </row>
    <row r="2784" spans="1:11" x14ac:dyDescent="0.25">
      <c r="A2784" s="2">
        <v>40292</v>
      </c>
      <c r="B2784" s="73" t="s">
        <v>4667</v>
      </c>
      <c r="C2784" s="73" t="s">
        <v>267</v>
      </c>
      <c r="D2784" s="73" t="s">
        <v>3751</v>
      </c>
      <c r="E2784" s="73">
        <v>473</v>
      </c>
      <c r="F2784" s="73">
        <v>24</v>
      </c>
      <c r="G2784" s="74">
        <v>5.6</v>
      </c>
      <c r="H2784" s="73" t="s">
        <v>2539</v>
      </c>
      <c r="I2784" s="74">
        <v>4.75</v>
      </c>
      <c r="J2784" s="2">
        <v>1</v>
      </c>
      <c r="K2784" s="94"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2.0699999999999998</v>
      </c>
    </row>
    <row r="2785" spans="1:11" x14ac:dyDescent="0.25">
      <c r="A2785" s="2">
        <v>40292</v>
      </c>
      <c r="B2785" s="73" t="s">
        <v>4667</v>
      </c>
      <c r="C2785" s="73" t="s">
        <v>267</v>
      </c>
      <c r="D2785" s="73" t="s">
        <v>3751</v>
      </c>
      <c r="E2785" s="73">
        <v>473</v>
      </c>
      <c r="F2785" s="73">
        <v>24</v>
      </c>
      <c r="G2785" s="74">
        <v>5.6</v>
      </c>
      <c r="H2785" s="73" t="s">
        <v>2539</v>
      </c>
      <c r="I2785" s="74">
        <v>4.75</v>
      </c>
      <c r="J2785" s="2">
        <v>1</v>
      </c>
      <c r="K2785" s="94"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2.0699999999999998</v>
      </c>
    </row>
    <row r="2786" spans="1:11" x14ac:dyDescent="0.25">
      <c r="A2786" s="2">
        <v>40293</v>
      </c>
      <c r="B2786" s="73" t="s">
        <v>3156</v>
      </c>
      <c r="C2786" s="73" t="s">
        <v>267</v>
      </c>
      <c r="D2786" s="73" t="s">
        <v>3802</v>
      </c>
      <c r="E2786" s="73">
        <v>473</v>
      </c>
      <c r="F2786" s="73">
        <v>24</v>
      </c>
      <c r="G2786" s="74">
        <v>5.5</v>
      </c>
      <c r="H2786" s="73" t="s">
        <v>3551</v>
      </c>
      <c r="I2786" s="74">
        <v>4.49</v>
      </c>
      <c r="J2786" s="2">
        <v>1</v>
      </c>
      <c r="K2786" s="94"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2.0299999999999998</v>
      </c>
    </row>
    <row r="2787" spans="1:11" x14ac:dyDescent="0.25">
      <c r="A2787" s="2">
        <v>40293</v>
      </c>
      <c r="B2787" s="73" t="s">
        <v>3156</v>
      </c>
      <c r="C2787" s="73" t="s">
        <v>267</v>
      </c>
      <c r="D2787" s="73" t="s">
        <v>3802</v>
      </c>
      <c r="E2787" s="73">
        <v>473</v>
      </c>
      <c r="F2787" s="73">
        <v>24</v>
      </c>
      <c r="G2787" s="74">
        <v>5.5</v>
      </c>
      <c r="H2787" s="73" t="s">
        <v>3551</v>
      </c>
      <c r="I2787" s="74">
        <v>4.49</v>
      </c>
      <c r="J2787" s="2">
        <v>1</v>
      </c>
      <c r="K2787" s="94"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2.0299999999999998</v>
      </c>
    </row>
    <row r="2788" spans="1:11" x14ac:dyDescent="0.25">
      <c r="A2788" s="2">
        <v>40307</v>
      </c>
      <c r="B2788" s="73" t="s">
        <v>3370</v>
      </c>
      <c r="C2788" s="73" t="s">
        <v>267</v>
      </c>
      <c r="D2788" s="73" t="s">
        <v>3777</v>
      </c>
      <c r="E2788" s="73">
        <v>473</v>
      </c>
      <c r="F2788" s="73">
        <v>24</v>
      </c>
      <c r="G2788" s="74">
        <v>4.8</v>
      </c>
      <c r="H2788" s="73" t="s">
        <v>2714</v>
      </c>
      <c r="I2788" s="74">
        <v>4.8499999999999996</v>
      </c>
      <c r="J2788" s="2">
        <v>1</v>
      </c>
      <c r="K2788" s="94"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1.77</v>
      </c>
    </row>
    <row r="2789" spans="1:11" x14ac:dyDescent="0.25">
      <c r="A2789" s="2">
        <v>40307</v>
      </c>
      <c r="B2789" s="73" t="s">
        <v>3370</v>
      </c>
      <c r="C2789" s="73" t="s">
        <v>267</v>
      </c>
      <c r="D2789" s="73" t="s">
        <v>3777</v>
      </c>
      <c r="E2789" s="73">
        <v>473</v>
      </c>
      <c r="F2789" s="73">
        <v>24</v>
      </c>
      <c r="G2789" s="74">
        <v>4.8</v>
      </c>
      <c r="H2789" s="73" t="s">
        <v>2714</v>
      </c>
      <c r="I2789" s="74">
        <v>4.8499999999999996</v>
      </c>
      <c r="J2789" s="2">
        <v>1</v>
      </c>
      <c r="K2789" s="94"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1.77</v>
      </c>
    </row>
    <row r="2790" spans="1:11" x14ac:dyDescent="0.25">
      <c r="A2790" s="2">
        <v>40324</v>
      </c>
      <c r="B2790" s="73" t="s">
        <v>3487</v>
      </c>
      <c r="C2790" s="73" t="s">
        <v>265</v>
      </c>
      <c r="D2790" s="73" t="s">
        <v>3773</v>
      </c>
      <c r="E2790" s="73">
        <v>750</v>
      </c>
      <c r="F2790" s="73">
        <v>12</v>
      </c>
      <c r="G2790" s="74">
        <v>40</v>
      </c>
      <c r="H2790" s="73" t="s">
        <v>2482</v>
      </c>
      <c r="I2790" s="74">
        <v>29.99</v>
      </c>
      <c r="J2790" s="2">
        <v>1</v>
      </c>
      <c r="K2790" s="94"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23.42</v>
      </c>
    </row>
    <row r="2791" spans="1:11" x14ac:dyDescent="0.25">
      <c r="A2791" s="2">
        <v>40335</v>
      </c>
      <c r="B2791" s="73" t="s">
        <v>2600</v>
      </c>
      <c r="C2791" s="73" t="s">
        <v>267</v>
      </c>
      <c r="D2791" s="73" t="s">
        <v>3782</v>
      </c>
      <c r="E2791" s="73">
        <v>5325</v>
      </c>
      <c r="F2791" s="73">
        <v>1</v>
      </c>
      <c r="G2791" s="74">
        <v>4</v>
      </c>
      <c r="H2791" s="73" t="s">
        <v>2504</v>
      </c>
      <c r="I2791" s="74">
        <v>26.99</v>
      </c>
      <c r="J2791" s="2">
        <v>15</v>
      </c>
      <c r="K2791" s="94"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16.63</v>
      </c>
    </row>
    <row r="2792" spans="1:11" x14ac:dyDescent="0.25">
      <c r="A2792" s="2">
        <v>40335</v>
      </c>
      <c r="B2792" s="73" t="s">
        <v>2600</v>
      </c>
      <c r="C2792" s="73" t="s">
        <v>267</v>
      </c>
      <c r="D2792" s="73" t="s">
        <v>3782</v>
      </c>
      <c r="E2792" s="73">
        <v>5325</v>
      </c>
      <c r="F2792" s="73">
        <v>1</v>
      </c>
      <c r="G2792" s="74">
        <v>4</v>
      </c>
      <c r="H2792" s="73" t="s">
        <v>2504</v>
      </c>
      <c r="I2792" s="74">
        <v>26.99</v>
      </c>
      <c r="J2792" s="2">
        <v>15</v>
      </c>
      <c r="K2792" s="94"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16.63</v>
      </c>
    </row>
    <row r="2793" spans="1:11" x14ac:dyDescent="0.25">
      <c r="A2793" s="2">
        <v>40351</v>
      </c>
      <c r="B2793" s="73" t="s">
        <v>2598</v>
      </c>
      <c r="C2793" s="73" t="s">
        <v>4290</v>
      </c>
      <c r="D2793" s="73" t="s">
        <v>4136</v>
      </c>
      <c r="E2793" s="73">
        <v>4260</v>
      </c>
      <c r="F2793" s="73">
        <v>2</v>
      </c>
      <c r="G2793" s="74">
        <v>5</v>
      </c>
      <c r="H2793" s="73" t="s">
        <v>5720</v>
      </c>
      <c r="I2793" s="74">
        <v>32.99</v>
      </c>
      <c r="J2793" s="2">
        <v>12</v>
      </c>
      <c r="K2793" s="94"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16.63</v>
      </c>
    </row>
    <row r="2794" spans="1:11" x14ac:dyDescent="0.25">
      <c r="A2794" s="2">
        <v>40378</v>
      </c>
      <c r="B2794" s="73" t="s">
        <v>2629</v>
      </c>
      <c r="C2794" s="73" t="s">
        <v>4290</v>
      </c>
      <c r="D2794" s="73" t="s">
        <v>4136</v>
      </c>
      <c r="E2794" s="73">
        <v>2130</v>
      </c>
      <c r="F2794" s="73">
        <v>4</v>
      </c>
      <c r="G2794" s="74">
        <v>5</v>
      </c>
      <c r="H2794" s="73" t="s">
        <v>2503</v>
      </c>
      <c r="I2794" s="74">
        <v>15.99</v>
      </c>
      <c r="J2794" s="2">
        <v>6</v>
      </c>
      <c r="K2794" s="94"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8.31</v>
      </c>
    </row>
    <row r="2795" spans="1:11" x14ac:dyDescent="0.25">
      <c r="A2795" s="2">
        <v>40378</v>
      </c>
      <c r="B2795" s="73" t="s">
        <v>2629</v>
      </c>
      <c r="C2795" s="73" t="s">
        <v>4290</v>
      </c>
      <c r="D2795" s="73" t="s">
        <v>4136</v>
      </c>
      <c r="E2795" s="73">
        <v>2130</v>
      </c>
      <c r="F2795" s="73">
        <v>4</v>
      </c>
      <c r="G2795" s="74">
        <v>5</v>
      </c>
      <c r="H2795" s="73" t="s">
        <v>2503</v>
      </c>
      <c r="I2795" s="74">
        <v>15.99</v>
      </c>
      <c r="J2795" s="2">
        <v>6</v>
      </c>
      <c r="K2795" s="94"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8.31</v>
      </c>
    </row>
    <row r="2796" spans="1:11" x14ac:dyDescent="0.25">
      <c r="A2796" s="2">
        <v>40402</v>
      </c>
      <c r="B2796" s="73" t="s">
        <v>2589</v>
      </c>
      <c r="C2796" s="73" t="s">
        <v>266</v>
      </c>
      <c r="D2796" s="73" t="s">
        <v>3747</v>
      </c>
      <c r="E2796" s="73">
        <v>750</v>
      </c>
      <c r="F2796" s="73">
        <v>6</v>
      </c>
      <c r="G2796" s="74">
        <v>14.5</v>
      </c>
      <c r="H2796" s="73" t="s">
        <v>2469</v>
      </c>
      <c r="I2796" s="74">
        <v>79.989999999999995</v>
      </c>
      <c r="J2796" s="2">
        <v>1</v>
      </c>
      <c r="K2796" s="94"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8.49</v>
      </c>
    </row>
    <row r="2797" spans="1:11" x14ac:dyDescent="0.25">
      <c r="A2797" s="2">
        <v>40404</v>
      </c>
      <c r="B2797" s="73" t="s">
        <v>3321</v>
      </c>
      <c r="C2797" s="73" t="s">
        <v>267</v>
      </c>
      <c r="D2797" s="73" t="s">
        <v>3741</v>
      </c>
      <c r="E2797" s="73">
        <v>5115</v>
      </c>
      <c r="F2797" s="73">
        <v>1</v>
      </c>
      <c r="G2797" s="74">
        <v>5</v>
      </c>
      <c r="H2797" s="73" t="s">
        <v>2501</v>
      </c>
      <c r="I2797" s="74">
        <v>32.89</v>
      </c>
      <c r="J2797" s="2">
        <v>15</v>
      </c>
      <c r="K2797" s="94"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19.97</v>
      </c>
    </row>
    <row r="2798" spans="1:11" x14ac:dyDescent="0.25">
      <c r="A2798" s="2">
        <v>40404</v>
      </c>
      <c r="B2798" s="73" t="s">
        <v>3321</v>
      </c>
      <c r="C2798" s="73" t="s">
        <v>267</v>
      </c>
      <c r="D2798" s="73" t="s">
        <v>3741</v>
      </c>
      <c r="E2798" s="73">
        <v>5115</v>
      </c>
      <c r="F2798" s="73">
        <v>1</v>
      </c>
      <c r="G2798" s="74">
        <v>5</v>
      </c>
      <c r="H2798" s="73" t="s">
        <v>2501</v>
      </c>
      <c r="I2798" s="74">
        <v>32.89</v>
      </c>
      <c r="J2798" s="2">
        <v>15</v>
      </c>
      <c r="K2798" s="94"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19.97</v>
      </c>
    </row>
    <row r="2799" spans="1:11" x14ac:dyDescent="0.25">
      <c r="A2799" s="2">
        <v>40488</v>
      </c>
      <c r="B2799" s="73" t="s">
        <v>2981</v>
      </c>
      <c r="C2799" s="73" t="s">
        <v>266</v>
      </c>
      <c r="D2799" s="73" t="s">
        <v>3757</v>
      </c>
      <c r="E2799" s="73">
        <v>750</v>
      </c>
      <c r="F2799" s="73">
        <v>12</v>
      </c>
      <c r="G2799" s="74">
        <v>13</v>
      </c>
      <c r="H2799" s="73" t="s">
        <v>2477</v>
      </c>
      <c r="I2799" s="74">
        <v>20.99</v>
      </c>
      <c r="J2799" s="2">
        <v>1</v>
      </c>
      <c r="K2799" s="94"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7.61</v>
      </c>
    </row>
    <row r="2800" spans="1:11" x14ac:dyDescent="0.25">
      <c r="A2800" s="2">
        <v>40494</v>
      </c>
      <c r="B2800" s="73" t="s">
        <v>1997</v>
      </c>
      <c r="C2800" s="73" t="s">
        <v>266</v>
      </c>
      <c r="D2800" s="73" t="s">
        <v>3758</v>
      </c>
      <c r="E2800" s="73">
        <v>1500</v>
      </c>
      <c r="F2800" s="73">
        <v>6</v>
      </c>
      <c r="G2800" s="74">
        <v>13.8</v>
      </c>
      <c r="H2800" s="73" t="s">
        <v>4135</v>
      </c>
      <c r="I2800" s="74">
        <v>56.99</v>
      </c>
      <c r="J2800" s="2">
        <v>1</v>
      </c>
      <c r="K2800" s="94"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16.16</v>
      </c>
    </row>
    <row r="2801" spans="1:11" x14ac:dyDescent="0.25">
      <c r="A2801" s="2">
        <v>40496</v>
      </c>
      <c r="B2801" s="73" t="s">
        <v>2592</v>
      </c>
      <c r="C2801" s="73" t="s">
        <v>266</v>
      </c>
      <c r="D2801" s="73" t="s">
        <v>3787</v>
      </c>
      <c r="E2801" s="73">
        <v>750</v>
      </c>
      <c r="F2801" s="73">
        <v>6</v>
      </c>
      <c r="G2801" s="74">
        <v>13.5</v>
      </c>
      <c r="H2801" s="73" t="s">
        <v>5026</v>
      </c>
      <c r="I2801" s="74">
        <v>49.99</v>
      </c>
      <c r="J2801" s="2">
        <v>1</v>
      </c>
      <c r="K2801" s="94"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7.9</v>
      </c>
    </row>
    <row r="2802" spans="1:11" x14ac:dyDescent="0.25">
      <c r="A2802" s="2">
        <v>40497</v>
      </c>
      <c r="B2802" s="73" t="s">
        <v>2593</v>
      </c>
      <c r="C2802" s="73" t="s">
        <v>266</v>
      </c>
      <c r="D2802" s="73" t="s">
        <v>3747</v>
      </c>
      <c r="E2802" s="73">
        <v>750</v>
      </c>
      <c r="F2802" s="73">
        <v>6</v>
      </c>
      <c r="G2802" s="74">
        <v>13</v>
      </c>
      <c r="H2802" s="73" t="s">
        <v>2472</v>
      </c>
      <c r="I2802" s="74">
        <v>18.98</v>
      </c>
      <c r="J2802" s="2">
        <v>1</v>
      </c>
      <c r="K2802" s="94"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7.61</v>
      </c>
    </row>
    <row r="2803" spans="1:11" x14ac:dyDescent="0.25">
      <c r="A2803" s="2">
        <v>40499</v>
      </c>
      <c r="B2803" s="73" t="s">
        <v>2596</v>
      </c>
      <c r="C2803" s="73" t="s">
        <v>266</v>
      </c>
      <c r="D2803" s="73" t="s">
        <v>3799</v>
      </c>
      <c r="E2803" s="73">
        <v>750</v>
      </c>
      <c r="F2803" s="73">
        <v>12</v>
      </c>
      <c r="G2803" s="74">
        <v>7.5</v>
      </c>
      <c r="H2803" s="73" t="s">
        <v>4894</v>
      </c>
      <c r="I2803" s="74">
        <v>11.99</v>
      </c>
      <c r="J2803" s="2">
        <v>1</v>
      </c>
      <c r="K2803" s="94"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4.3899999999999997</v>
      </c>
    </row>
    <row r="2804" spans="1:11" x14ac:dyDescent="0.25">
      <c r="A2804" s="2">
        <v>40500</v>
      </c>
      <c r="B2804" s="73" t="s">
        <v>2603</v>
      </c>
      <c r="C2804" s="73" t="s">
        <v>266</v>
      </c>
      <c r="D2804" s="73" t="s">
        <v>3799</v>
      </c>
      <c r="E2804" s="73">
        <v>750</v>
      </c>
      <c r="F2804" s="73">
        <v>12</v>
      </c>
      <c r="G2804" s="74">
        <v>7.5</v>
      </c>
      <c r="H2804" s="73" t="s">
        <v>4894</v>
      </c>
      <c r="I2804" s="74">
        <v>11.99</v>
      </c>
      <c r="J2804" s="2">
        <v>1</v>
      </c>
      <c r="K2804" s="94"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4.3899999999999997</v>
      </c>
    </row>
    <row r="2805" spans="1:11" x14ac:dyDescent="0.25">
      <c r="A2805" s="2">
        <v>40506</v>
      </c>
      <c r="B2805" s="73" t="s">
        <v>2604</v>
      </c>
      <c r="C2805" s="73" t="s">
        <v>266</v>
      </c>
      <c r="D2805" s="73" t="s">
        <v>3747</v>
      </c>
      <c r="E2805" s="73">
        <v>750</v>
      </c>
      <c r="F2805" s="73">
        <v>6</v>
      </c>
      <c r="G2805" s="74">
        <v>12.5</v>
      </c>
      <c r="H2805" s="73" t="s">
        <v>2472</v>
      </c>
      <c r="I2805" s="74">
        <v>18.98</v>
      </c>
      <c r="J2805" s="2">
        <v>1</v>
      </c>
      <c r="K2805" s="94"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7.32</v>
      </c>
    </row>
    <row r="2806" spans="1:11" x14ac:dyDescent="0.25">
      <c r="A2806" s="2">
        <v>40515</v>
      </c>
      <c r="B2806" s="73" t="s">
        <v>2606</v>
      </c>
      <c r="C2806" s="73" t="s">
        <v>266</v>
      </c>
      <c r="D2806" s="73" t="s">
        <v>3747</v>
      </c>
      <c r="E2806" s="73">
        <v>750</v>
      </c>
      <c r="F2806" s="73">
        <v>12</v>
      </c>
      <c r="G2806" s="74">
        <v>13</v>
      </c>
      <c r="H2806" s="73" t="s">
        <v>2482</v>
      </c>
      <c r="I2806" s="74">
        <v>18.489999999999998</v>
      </c>
      <c r="J2806" s="2">
        <v>1</v>
      </c>
      <c r="K2806" s="94"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7.61</v>
      </c>
    </row>
    <row r="2807" spans="1:11" x14ac:dyDescent="0.25">
      <c r="A2807" s="2">
        <v>40519</v>
      </c>
      <c r="B2807" s="73" t="s">
        <v>2579</v>
      </c>
      <c r="C2807" s="73" t="s">
        <v>266</v>
      </c>
      <c r="D2807" s="73" t="s">
        <v>3756</v>
      </c>
      <c r="E2807" s="73">
        <v>3000</v>
      </c>
      <c r="F2807" s="73">
        <v>6</v>
      </c>
      <c r="G2807" s="74">
        <v>13.5</v>
      </c>
      <c r="H2807" s="73" t="s">
        <v>5026</v>
      </c>
      <c r="I2807" s="74">
        <v>50.99</v>
      </c>
      <c r="J2807" s="2">
        <v>1</v>
      </c>
      <c r="K2807" s="94"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31.62</v>
      </c>
    </row>
    <row r="2808" spans="1:11" x14ac:dyDescent="0.25">
      <c r="A2808" s="2">
        <v>40521</v>
      </c>
      <c r="B2808" s="73" t="s">
        <v>2580</v>
      </c>
      <c r="C2808" s="73" t="s">
        <v>266</v>
      </c>
      <c r="D2808" s="73" t="s">
        <v>3747</v>
      </c>
      <c r="E2808" s="73">
        <v>750</v>
      </c>
      <c r="F2808" s="73">
        <v>12</v>
      </c>
      <c r="G2808" s="74">
        <v>10</v>
      </c>
      <c r="H2808" s="73" t="s">
        <v>2476</v>
      </c>
      <c r="I2808" s="74">
        <v>14.99</v>
      </c>
      <c r="J2808" s="2">
        <v>1</v>
      </c>
      <c r="K2808" s="94"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5.86</v>
      </c>
    </row>
    <row r="2809" spans="1:11" x14ac:dyDescent="0.25">
      <c r="A2809" s="2">
        <v>40527</v>
      </c>
      <c r="B2809" s="73" t="s">
        <v>2605</v>
      </c>
      <c r="C2809" s="73" t="s">
        <v>267</v>
      </c>
      <c r="D2809" s="73" t="s">
        <v>3777</v>
      </c>
      <c r="E2809" s="73">
        <v>473</v>
      </c>
      <c r="F2809" s="73">
        <v>24</v>
      </c>
      <c r="G2809" s="74">
        <v>5</v>
      </c>
      <c r="H2809" s="73" t="s">
        <v>5029</v>
      </c>
      <c r="I2809" s="74">
        <v>4.2</v>
      </c>
      <c r="J2809" s="2">
        <v>1</v>
      </c>
      <c r="K2809" s="94"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1.85</v>
      </c>
    </row>
    <row r="2810" spans="1:11" x14ac:dyDescent="0.25">
      <c r="A2810" s="2">
        <v>40527</v>
      </c>
      <c r="B2810" s="73" t="s">
        <v>2605</v>
      </c>
      <c r="C2810" s="73" t="s">
        <v>267</v>
      </c>
      <c r="D2810" s="73" t="s">
        <v>3777</v>
      </c>
      <c r="E2810" s="73">
        <v>473</v>
      </c>
      <c r="F2810" s="73">
        <v>24</v>
      </c>
      <c r="G2810" s="74">
        <v>5</v>
      </c>
      <c r="H2810" s="73" t="s">
        <v>2542</v>
      </c>
      <c r="I2810" s="74">
        <v>4.2</v>
      </c>
      <c r="J2810" s="2">
        <v>1</v>
      </c>
      <c r="K2810" s="94"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1.85</v>
      </c>
    </row>
    <row r="2811" spans="1:11" x14ac:dyDescent="0.25">
      <c r="A2811" s="2">
        <v>40528</v>
      </c>
      <c r="B2811" s="73" t="s">
        <v>2609</v>
      </c>
      <c r="C2811" s="73" t="s">
        <v>266</v>
      </c>
      <c r="D2811" s="73" t="s">
        <v>3747</v>
      </c>
      <c r="E2811" s="73">
        <v>3000</v>
      </c>
      <c r="F2811" s="73">
        <v>4</v>
      </c>
      <c r="G2811" s="74">
        <v>13</v>
      </c>
      <c r="H2811" s="73" t="s">
        <v>2482</v>
      </c>
      <c r="I2811" s="74">
        <v>54.99</v>
      </c>
      <c r="J2811" s="2">
        <v>1</v>
      </c>
      <c r="K2811" s="94"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30.45</v>
      </c>
    </row>
    <row r="2812" spans="1:11" x14ac:dyDescent="0.25">
      <c r="A2812" s="2">
        <v>40529</v>
      </c>
      <c r="B2812" s="73" t="s">
        <v>2628</v>
      </c>
      <c r="C2812" s="73" t="s">
        <v>267</v>
      </c>
      <c r="D2812" s="73" t="s">
        <v>3782</v>
      </c>
      <c r="E2812" s="73">
        <v>5115</v>
      </c>
      <c r="F2812" s="73">
        <v>1</v>
      </c>
      <c r="G2812" s="74">
        <v>4</v>
      </c>
      <c r="H2812" s="73" t="s">
        <v>2502</v>
      </c>
      <c r="I2812" s="74">
        <v>36.29</v>
      </c>
      <c r="J2812" s="2">
        <v>15</v>
      </c>
      <c r="K2812" s="94"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15.97</v>
      </c>
    </row>
    <row r="2813" spans="1:11" x14ac:dyDescent="0.25">
      <c r="A2813" s="2">
        <v>40529</v>
      </c>
      <c r="B2813" s="73" t="s">
        <v>2628</v>
      </c>
      <c r="C2813" s="73" t="s">
        <v>267</v>
      </c>
      <c r="D2813" s="73" t="s">
        <v>3782</v>
      </c>
      <c r="E2813" s="73">
        <v>5115</v>
      </c>
      <c r="F2813" s="73">
        <v>1</v>
      </c>
      <c r="G2813" s="74">
        <v>4</v>
      </c>
      <c r="H2813" s="73" t="s">
        <v>2502</v>
      </c>
      <c r="I2813" s="74">
        <v>36.29</v>
      </c>
      <c r="J2813" s="2">
        <v>15</v>
      </c>
      <c r="K2813" s="94"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15.97</v>
      </c>
    </row>
    <row r="2814" spans="1:11" x14ac:dyDescent="0.25">
      <c r="A2814" s="2">
        <v>40564</v>
      </c>
      <c r="B2814" s="73" t="s">
        <v>2608</v>
      </c>
      <c r="C2814" s="73" t="s">
        <v>265</v>
      </c>
      <c r="D2814" s="73" t="s">
        <v>3778</v>
      </c>
      <c r="E2814" s="73">
        <v>750</v>
      </c>
      <c r="F2814" s="73">
        <v>18</v>
      </c>
      <c r="G2814" s="74">
        <v>30</v>
      </c>
      <c r="H2814" s="73" t="s">
        <v>2561</v>
      </c>
      <c r="I2814" s="74">
        <v>24.49</v>
      </c>
      <c r="J2814" s="2">
        <v>1</v>
      </c>
      <c r="K2814" s="94"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17.57</v>
      </c>
    </row>
    <row r="2815" spans="1:11" x14ac:dyDescent="0.25">
      <c r="A2815" s="2">
        <v>40568</v>
      </c>
      <c r="B2815" s="73" t="s">
        <v>2583</v>
      </c>
      <c r="C2815" s="73" t="s">
        <v>266</v>
      </c>
      <c r="D2815" s="73" t="s">
        <v>3747</v>
      </c>
      <c r="E2815" s="73">
        <v>3000</v>
      </c>
      <c r="F2815" s="73">
        <v>4</v>
      </c>
      <c r="G2815" s="74">
        <v>13</v>
      </c>
      <c r="H2815" s="73" t="s">
        <v>2476</v>
      </c>
      <c r="I2815" s="74">
        <v>46.99</v>
      </c>
      <c r="J2815" s="2">
        <v>1</v>
      </c>
      <c r="K2815" s="94"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30.45</v>
      </c>
    </row>
    <row r="2816" spans="1:11" x14ac:dyDescent="0.25">
      <c r="A2816" s="2">
        <v>40570</v>
      </c>
      <c r="B2816" s="73" t="s">
        <v>1237</v>
      </c>
      <c r="C2816" s="73" t="s">
        <v>266</v>
      </c>
      <c r="D2816" s="73" t="s">
        <v>3757</v>
      </c>
      <c r="E2816" s="73">
        <v>750</v>
      </c>
      <c r="F2816" s="73">
        <v>12</v>
      </c>
      <c r="G2816" s="74">
        <v>13</v>
      </c>
      <c r="H2816" s="73" t="s">
        <v>2460</v>
      </c>
      <c r="I2816" s="74">
        <v>22.99</v>
      </c>
      <c r="J2816" s="2">
        <v>1</v>
      </c>
      <c r="K2816" s="94"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7.61</v>
      </c>
    </row>
    <row r="2817" spans="1:11" x14ac:dyDescent="0.25">
      <c r="A2817" s="2">
        <v>40577</v>
      </c>
      <c r="B2817" s="73" t="s">
        <v>932</v>
      </c>
      <c r="C2817" s="73" t="s">
        <v>266</v>
      </c>
      <c r="D2817" s="73" t="s">
        <v>3759</v>
      </c>
      <c r="E2817" s="73">
        <v>750</v>
      </c>
      <c r="F2817" s="73">
        <v>12</v>
      </c>
      <c r="G2817" s="74">
        <v>14.5</v>
      </c>
      <c r="H2817" s="73" t="s">
        <v>2460</v>
      </c>
      <c r="I2817" s="74">
        <v>22.99</v>
      </c>
      <c r="J2817" s="2">
        <v>1</v>
      </c>
      <c r="K2817" s="94"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8.49</v>
      </c>
    </row>
    <row r="2818" spans="1:11" x14ac:dyDescent="0.25">
      <c r="A2818" s="2">
        <v>40585</v>
      </c>
      <c r="B2818" s="73" t="s">
        <v>2631</v>
      </c>
      <c r="C2818" s="73" t="s">
        <v>267</v>
      </c>
      <c r="D2818" s="73" t="s">
        <v>3751</v>
      </c>
      <c r="E2818" s="73">
        <v>3784</v>
      </c>
      <c r="F2818" s="73">
        <v>1</v>
      </c>
      <c r="G2818" s="74">
        <v>7</v>
      </c>
      <c r="H2818" s="73" t="s">
        <v>2549</v>
      </c>
      <c r="I2818" s="74">
        <v>26.96</v>
      </c>
      <c r="J2818" s="2">
        <v>8</v>
      </c>
      <c r="K2818" s="94"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20.68</v>
      </c>
    </row>
    <row r="2819" spans="1:11" x14ac:dyDescent="0.25">
      <c r="A2819" s="2">
        <v>40585</v>
      </c>
      <c r="B2819" s="73" t="s">
        <v>2631</v>
      </c>
      <c r="C2819" s="73" t="s">
        <v>267</v>
      </c>
      <c r="D2819" s="73" t="s">
        <v>3751</v>
      </c>
      <c r="E2819" s="73">
        <v>3784</v>
      </c>
      <c r="F2819" s="73">
        <v>1</v>
      </c>
      <c r="G2819" s="74">
        <v>7</v>
      </c>
      <c r="H2819" s="73" t="s">
        <v>2549</v>
      </c>
      <c r="I2819" s="74">
        <v>26.96</v>
      </c>
      <c r="J2819" s="2">
        <v>8</v>
      </c>
      <c r="K2819" s="94"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20.68</v>
      </c>
    </row>
    <row r="2820" spans="1:11" x14ac:dyDescent="0.25">
      <c r="A2820" s="2">
        <v>40593</v>
      </c>
      <c r="B2820" s="73" t="s">
        <v>2575</v>
      </c>
      <c r="C2820" s="73" t="s">
        <v>266</v>
      </c>
      <c r="D2820" s="73" t="s">
        <v>3756</v>
      </c>
      <c r="E2820" s="73">
        <v>750</v>
      </c>
      <c r="F2820" s="73">
        <v>12</v>
      </c>
      <c r="G2820" s="74">
        <v>13</v>
      </c>
      <c r="H2820" s="73" t="s">
        <v>2503</v>
      </c>
      <c r="I2820" s="74">
        <v>13.99</v>
      </c>
      <c r="J2820" s="2">
        <v>1</v>
      </c>
      <c r="K2820" s="94"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7.61</v>
      </c>
    </row>
    <row r="2821" spans="1:11" x14ac:dyDescent="0.25">
      <c r="A2821" s="2">
        <v>40606</v>
      </c>
      <c r="B2821" s="73" t="s">
        <v>1964</v>
      </c>
      <c r="C2821" s="73" t="s">
        <v>266</v>
      </c>
      <c r="D2821" s="73" t="s">
        <v>3758</v>
      </c>
      <c r="E2821" s="73">
        <v>750</v>
      </c>
      <c r="F2821" s="73">
        <v>12</v>
      </c>
      <c r="G2821" s="74">
        <v>14.5</v>
      </c>
      <c r="H2821" s="73" t="s">
        <v>2460</v>
      </c>
      <c r="I2821" s="74">
        <v>22.99</v>
      </c>
      <c r="J2821" s="2">
        <v>1</v>
      </c>
      <c r="K2821" s="94"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8.49</v>
      </c>
    </row>
    <row r="2822" spans="1:11" x14ac:dyDescent="0.25">
      <c r="A2822" s="2">
        <v>40622</v>
      </c>
      <c r="B2822" s="73" t="s">
        <v>2599</v>
      </c>
      <c r="C2822" s="73" t="s">
        <v>4290</v>
      </c>
      <c r="D2822" s="73" t="s">
        <v>3808</v>
      </c>
      <c r="E2822" s="73">
        <v>2130</v>
      </c>
      <c r="F2822" s="73">
        <v>4</v>
      </c>
      <c r="G2822" s="74">
        <v>5</v>
      </c>
      <c r="H2822" s="73" t="s">
        <v>2463</v>
      </c>
      <c r="I2822" s="74">
        <v>14</v>
      </c>
      <c r="J2822" s="2">
        <v>6</v>
      </c>
      <c r="K2822" s="94"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8.31</v>
      </c>
    </row>
    <row r="2823" spans="1:11" x14ac:dyDescent="0.25">
      <c r="A2823" s="2">
        <v>40622</v>
      </c>
      <c r="B2823" s="73" t="s">
        <v>2599</v>
      </c>
      <c r="C2823" s="73" t="s">
        <v>4290</v>
      </c>
      <c r="D2823" s="73" t="s">
        <v>3808</v>
      </c>
      <c r="E2823" s="73">
        <v>2130</v>
      </c>
      <c r="F2823" s="73">
        <v>4</v>
      </c>
      <c r="G2823" s="74">
        <v>5</v>
      </c>
      <c r="H2823" s="73" t="s">
        <v>2463</v>
      </c>
      <c r="I2823" s="74">
        <v>14</v>
      </c>
      <c r="J2823" s="2">
        <v>6</v>
      </c>
      <c r="K2823" s="94"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8.31</v>
      </c>
    </row>
    <row r="2824" spans="1:11" x14ac:dyDescent="0.25">
      <c r="A2824" s="2">
        <v>40631</v>
      </c>
      <c r="B2824" s="73" t="s">
        <v>2590</v>
      </c>
      <c r="C2824" s="73" t="s">
        <v>267</v>
      </c>
      <c r="D2824" s="73" t="s">
        <v>3751</v>
      </c>
      <c r="E2824" s="73">
        <v>355</v>
      </c>
      <c r="F2824" s="73">
        <v>24</v>
      </c>
      <c r="G2824" s="74">
        <v>10</v>
      </c>
      <c r="H2824" s="73" t="s">
        <v>2558</v>
      </c>
      <c r="I2824" s="74">
        <v>5</v>
      </c>
      <c r="J2824" s="2">
        <v>1</v>
      </c>
      <c r="K2824" s="94"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2.77</v>
      </c>
    </row>
    <row r="2825" spans="1:11" x14ac:dyDescent="0.25">
      <c r="A2825" s="2">
        <v>40631</v>
      </c>
      <c r="B2825" s="73" t="s">
        <v>2590</v>
      </c>
      <c r="C2825" s="73" t="s">
        <v>267</v>
      </c>
      <c r="D2825" s="73" t="s">
        <v>3751</v>
      </c>
      <c r="E2825" s="73">
        <v>355</v>
      </c>
      <c r="F2825" s="73">
        <v>24</v>
      </c>
      <c r="G2825" s="74">
        <v>10</v>
      </c>
      <c r="H2825" s="73" t="s">
        <v>2558</v>
      </c>
      <c r="I2825" s="74">
        <v>5</v>
      </c>
      <c r="J2825" s="2">
        <v>1</v>
      </c>
      <c r="K2825" s="94"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2.77</v>
      </c>
    </row>
    <row r="2826" spans="1:11" x14ac:dyDescent="0.25">
      <c r="A2826" s="2">
        <v>40637</v>
      </c>
      <c r="B2826" s="73" t="s">
        <v>2630</v>
      </c>
      <c r="C2826" s="73" t="s">
        <v>265</v>
      </c>
      <c r="D2826" s="73" t="s">
        <v>5079</v>
      </c>
      <c r="E2826" s="73">
        <v>750</v>
      </c>
      <c r="F2826" s="73">
        <v>6</v>
      </c>
      <c r="G2826" s="74">
        <v>40</v>
      </c>
      <c r="H2826" s="73" t="s">
        <v>2461</v>
      </c>
      <c r="I2826" s="74">
        <v>194.99</v>
      </c>
      <c r="J2826" s="2">
        <v>1</v>
      </c>
      <c r="K2826" s="94"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23.42</v>
      </c>
    </row>
    <row r="2827" spans="1:11" x14ac:dyDescent="0.25">
      <c r="A2827" s="2">
        <v>40641</v>
      </c>
      <c r="B2827" s="73" t="s">
        <v>2597</v>
      </c>
      <c r="C2827" s="73" t="s">
        <v>265</v>
      </c>
      <c r="D2827" s="73" t="s">
        <v>5079</v>
      </c>
      <c r="E2827" s="73">
        <v>750</v>
      </c>
      <c r="F2827" s="73">
        <v>6</v>
      </c>
      <c r="G2827" s="74">
        <v>48</v>
      </c>
      <c r="H2827" s="73" t="s">
        <v>2460</v>
      </c>
      <c r="I2827" s="74">
        <v>65.989999999999995</v>
      </c>
      <c r="J2827" s="2">
        <v>1</v>
      </c>
      <c r="K2827" s="94"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28.11</v>
      </c>
    </row>
    <row r="2828" spans="1:11" x14ac:dyDescent="0.25">
      <c r="A2828" s="2">
        <v>40645</v>
      </c>
      <c r="B2828" s="73" t="s">
        <v>2633</v>
      </c>
      <c r="C2828" s="73" t="s">
        <v>267</v>
      </c>
      <c r="D2828" s="73" t="s">
        <v>3777</v>
      </c>
      <c r="E2828" s="73">
        <v>473</v>
      </c>
      <c r="F2828" s="73">
        <v>24</v>
      </c>
      <c r="G2828" s="74">
        <v>5</v>
      </c>
      <c r="H2828" s="73" t="s">
        <v>2547</v>
      </c>
      <c r="I2828" s="74">
        <v>4.3</v>
      </c>
      <c r="J2828" s="2">
        <v>1</v>
      </c>
      <c r="K2828" s="94"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1.85</v>
      </c>
    </row>
    <row r="2829" spans="1:11" x14ac:dyDescent="0.25">
      <c r="A2829" s="2">
        <v>40645</v>
      </c>
      <c r="B2829" s="73" t="s">
        <v>2633</v>
      </c>
      <c r="C2829" s="73" t="s">
        <v>267</v>
      </c>
      <c r="D2829" s="73" t="s">
        <v>3777</v>
      </c>
      <c r="E2829" s="73">
        <v>473</v>
      </c>
      <c r="F2829" s="73">
        <v>24</v>
      </c>
      <c r="G2829" s="74">
        <v>5</v>
      </c>
      <c r="H2829" s="73" t="s">
        <v>2547</v>
      </c>
      <c r="I2829" s="74">
        <v>4.3</v>
      </c>
      <c r="J2829" s="2">
        <v>1</v>
      </c>
      <c r="K2829" s="94"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1.85</v>
      </c>
    </row>
    <row r="2830" spans="1:11" x14ac:dyDescent="0.25">
      <c r="A2830" s="2">
        <v>40651</v>
      </c>
      <c r="B2830" s="73" t="s">
        <v>4626</v>
      </c>
      <c r="C2830" s="73" t="s">
        <v>267</v>
      </c>
      <c r="D2830" s="73" t="s">
        <v>3777</v>
      </c>
      <c r="E2830" s="73">
        <v>473</v>
      </c>
      <c r="F2830" s="73">
        <v>24</v>
      </c>
      <c r="G2830" s="74">
        <v>4.5</v>
      </c>
      <c r="H2830" s="73" t="s">
        <v>2542</v>
      </c>
      <c r="I2830" s="74">
        <v>4.75</v>
      </c>
      <c r="J2830" s="2">
        <v>1</v>
      </c>
      <c r="K2830" s="94"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1.66</v>
      </c>
    </row>
    <row r="2831" spans="1:11" x14ac:dyDescent="0.25">
      <c r="A2831" s="2">
        <v>40651</v>
      </c>
      <c r="B2831" s="73" t="s">
        <v>4626</v>
      </c>
      <c r="C2831" s="73" t="s">
        <v>267</v>
      </c>
      <c r="D2831" s="73" t="s">
        <v>3777</v>
      </c>
      <c r="E2831" s="73">
        <v>473</v>
      </c>
      <c r="F2831" s="73">
        <v>24</v>
      </c>
      <c r="G2831" s="74">
        <v>4.5</v>
      </c>
      <c r="H2831" s="73" t="s">
        <v>2542</v>
      </c>
      <c r="I2831" s="74">
        <v>4.75</v>
      </c>
      <c r="J2831" s="2">
        <v>1</v>
      </c>
      <c r="K2831" s="94"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1.66</v>
      </c>
    </row>
    <row r="2832" spans="1:11" x14ac:dyDescent="0.25">
      <c r="A2832" s="2">
        <v>40678</v>
      </c>
      <c r="B2832" s="73" t="s">
        <v>2585</v>
      </c>
      <c r="C2832" s="73" t="s">
        <v>267</v>
      </c>
      <c r="D2832" s="73" t="s">
        <v>3777</v>
      </c>
      <c r="E2832" s="73">
        <v>473</v>
      </c>
      <c r="F2832" s="73">
        <v>24</v>
      </c>
      <c r="G2832" s="74">
        <v>5</v>
      </c>
      <c r="H2832" s="73" t="s">
        <v>2539</v>
      </c>
      <c r="I2832" s="74">
        <v>4.75</v>
      </c>
      <c r="J2832" s="2">
        <v>1</v>
      </c>
      <c r="K2832" s="94"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1.85</v>
      </c>
    </row>
    <row r="2833" spans="1:11" x14ac:dyDescent="0.25">
      <c r="A2833" s="2">
        <v>40678</v>
      </c>
      <c r="B2833" s="73" t="s">
        <v>2585</v>
      </c>
      <c r="C2833" s="73" t="s">
        <v>267</v>
      </c>
      <c r="D2833" s="73" t="s">
        <v>3777</v>
      </c>
      <c r="E2833" s="73">
        <v>473</v>
      </c>
      <c r="F2833" s="73">
        <v>24</v>
      </c>
      <c r="G2833" s="74">
        <v>5</v>
      </c>
      <c r="H2833" s="73" t="s">
        <v>2539</v>
      </c>
      <c r="I2833" s="74">
        <v>4.75</v>
      </c>
      <c r="J2833" s="2">
        <v>1</v>
      </c>
      <c r="K2833" s="94"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1.85</v>
      </c>
    </row>
    <row r="2834" spans="1:11" x14ac:dyDescent="0.25">
      <c r="A2834" s="2">
        <v>40734</v>
      </c>
      <c r="B2834" s="73" t="s">
        <v>2618</v>
      </c>
      <c r="C2834" s="73" t="s">
        <v>267</v>
      </c>
      <c r="D2834" s="73" t="s">
        <v>3777</v>
      </c>
      <c r="E2834" s="73">
        <v>355</v>
      </c>
      <c r="F2834" s="73">
        <v>24</v>
      </c>
      <c r="G2834" s="74">
        <v>4.5999999999999996</v>
      </c>
      <c r="H2834" s="73" t="s">
        <v>5027</v>
      </c>
      <c r="I2834" s="74">
        <v>3.29</v>
      </c>
      <c r="J2834" s="2">
        <v>1</v>
      </c>
      <c r="K2834" s="94"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1.27</v>
      </c>
    </row>
    <row r="2835" spans="1:11" x14ac:dyDescent="0.25">
      <c r="A2835" s="2">
        <v>40734</v>
      </c>
      <c r="B2835" s="73" t="s">
        <v>2618</v>
      </c>
      <c r="C2835" s="73" t="s">
        <v>267</v>
      </c>
      <c r="D2835" s="73" t="s">
        <v>3777</v>
      </c>
      <c r="E2835" s="73">
        <v>355</v>
      </c>
      <c r="F2835" s="73">
        <v>24</v>
      </c>
      <c r="G2835" s="74">
        <v>4.5999999999999996</v>
      </c>
      <c r="H2835" s="73" t="s">
        <v>2547</v>
      </c>
      <c r="I2835" s="74">
        <v>3.29</v>
      </c>
      <c r="J2835" s="2">
        <v>1</v>
      </c>
      <c r="K2835" s="94"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1.27</v>
      </c>
    </row>
    <row r="2836" spans="1:11" x14ac:dyDescent="0.25">
      <c r="A2836" s="2">
        <v>40745</v>
      </c>
      <c r="B2836" s="73" t="s">
        <v>2715</v>
      </c>
      <c r="C2836" s="73" t="s">
        <v>4290</v>
      </c>
      <c r="D2836" s="73" t="s">
        <v>4138</v>
      </c>
      <c r="E2836" s="73">
        <v>4260</v>
      </c>
      <c r="F2836" s="73">
        <v>2</v>
      </c>
      <c r="G2836" s="74">
        <v>5</v>
      </c>
      <c r="H2836" s="73" t="s">
        <v>4898</v>
      </c>
      <c r="I2836" s="74">
        <v>32.99</v>
      </c>
      <c r="J2836" s="2">
        <v>12</v>
      </c>
      <c r="K2836" s="94"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16.63</v>
      </c>
    </row>
    <row r="2837" spans="1:11" x14ac:dyDescent="0.25">
      <c r="A2837" s="2">
        <v>40745</v>
      </c>
      <c r="B2837" s="73" t="s">
        <v>2715</v>
      </c>
      <c r="C2837" s="73" t="s">
        <v>4290</v>
      </c>
      <c r="D2837" s="73" t="s">
        <v>4138</v>
      </c>
      <c r="E2837" s="73">
        <v>4260</v>
      </c>
      <c r="F2837" s="73">
        <v>2</v>
      </c>
      <c r="G2837" s="74">
        <v>5</v>
      </c>
      <c r="H2837" s="73" t="s">
        <v>4898</v>
      </c>
      <c r="I2837" s="74">
        <v>32.99</v>
      </c>
      <c r="J2837" s="2">
        <v>12</v>
      </c>
      <c r="K2837" s="94"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16.63</v>
      </c>
    </row>
    <row r="2838" spans="1:11" x14ac:dyDescent="0.25">
      <c r="A2838" s="2">
        <v>40794</v>
      </c>
      <c r="B2838" s="73" t="s">
        <v>2588</v>
      </c>
      <c r="C2838" s="73" t="s">
        <v>267</v>
      </c>
      <c r="D2838" s="73" t="s">
        <v>3777</v>
      </c>
      <c r="E2838" s="73">
        <v>473</v>
      </c>
      <c r="F2838" s="73">
        <v>24</v>
      </c>
      <c r="G2838" s="74">
        <v>4.5</v>
      </c>
      <c r="H2838" s="73" t="s">
        <v>2546</v>
      </c>
      <c r="I2838" s="74">
        <v>3.94</v>
      </c>
      <c r="J2838" s="2">
        <v>1</v>
      </c>
      <c r="K2838" s="94"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1.66</v>
      </c>
    </row>
    <row r="2839" spans="1:11" x14ac:dyDescent="0.25">
      <c r="A2839" s="2">
        <v>40794</v>
      </c>
      <c r="B2839" s="73" t="s">
        <v>2588</v>
      </c>
      <c r="C2839" s="73" t="s">
        <v>267</v>
      </c>
      <c r="D2839" s="73" t="s">
        <v>3777</v>
      </c>
      <c r="E2839" s="73">
        <v>473</v>
      </c>
      <c r="F2839" s="73">
        <v>24</v>
      </c>
      <c r="G2839" s="74">
        <v>4.5</v>
      </c>
      <c r="H2839" s="73" t="s">
        <v>2546</v>
      </c>
      <c r="I2839" s="74">
        <v>3.94</v>
      </c>
      <c r="J2839" s="2">
        <v>1</v>
      </c>
      <c r="K2839" s="94"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1.66</v>
      </c>
    </row>
    <row r="2840" spans="1:11" x14ac:dyDescent="0.25">
      <c r="A2840" s="2">
        <v>40821</v>
      </c>
      <c r="B2840" s="73" t="s">
        <v>2610</v>
      </c>
      <c r="C2840" s="73" t="s">
        <v>267</v>
      </c>
      <c r="D2840" s="73" t="s">
        <v>3751</v>
      </c>
      <c r="E2840" s="73">
        <v>473</v>
      </c>
      <c r="F2840" s="73">
        <v>24</v>
      </c>
      <c r="G2840" s="74">
        <v>6.2</v>
      </c>
      <c r="H2840" s="73" t="s">
        <v>2545</v>
      </c>
      <c r="I2840" s="74">
        <v>4.6900000000000004</v>
      </c>
      <c r="J2840" s="2">
        <v>1</v>
      </c>
      <c r="K2840" s="94"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2.29</v>
      </c>
    </row>
    <row r="2841" spans="1:11" x14ac:dyDescent="0.25">
      <c r="A2841" s="2">
        <v>40828</v>
      </c>
      <c r="B2841" s="73" t="s">
        <v>2626</v>
      </c>
      <c r="C2841" s="73" t="s">
        <v>266</v>
      </c>
      <c r="D2841" s="73" t="s">
        <v>3747</v>
      </c>
      <c r="E2841" s="73">
        <v>750</v>
      </c>
      <c r="F2841" s="73">
        <v>12</v>
      </c>
      <c r="G2841" s="74">
        <v>13</v>
      </c>
      <c r="H2841" s="73" t="s">
        <v>5026</v>
      </c>
      <c r="I2841" s="74">
        <v>21.99</v>
      </c>
      <c r="J2841" s="2">
        <v>1</v>
      </c>
      <c r="K2841" s="94"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7.61</v>
      </c>
    </row>
    <row r="2842" spans="1:11" x14ac:dyDescent="0.25">
      <c r="A2842" s="2">
        <v>40829</v>
      </c>
      <c r="B2842" s="73" t="s">
        <v>5784</v>
      </c>
      <c r="C2842" s="73" t="s">
        <v>265</v>
      </c>
      <c r="D2842" s="73" t="s">
        <v>3784</v>
      </c>
      <c r="E2842" s="73">
        <v>750</v>
      </c>
      <c r="F2842" s="73">
        <v>6</v>
      </c>
      <c r="G2842" s="74">
        <v>16</v>
      </c>
      <c r="H2842" s="73" t="s">
        <v>5026</v>
      </c>
      <c r="I2842" s="74">
        <v>39.950000000000003</v>
      </c>
      <c r="J2842" s="2">
        <v>1</v>
      </c>
      <c r="K2842" s="94"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9.3699999999999992</v>
      </c>
    </row>
    <row r="2843" spans="1:11" x14ac:dyDescent="0.25">
      <c r="A2843" s="2">
        <v>40834</v>
      </c>
      <c r="B2843" s="73" t="s">
        <v>2983</v>
      </c>
      <c r="C2843" s="73" t="s">
        <v>267</v>
      </c>
      <c r="D2843" s="73" t="s">
        <v>3741</v>
      </c>
      <c r="E2843" s="73">
        <v>473</v>
      </c>
      <c r="F2843" s="73">
        <v>24</v>
      </c>
      <c r="G2843" s="74">
        <v>5</v>
      </c>
      <c r="H2843" s="73" t="s">
        <v>2980</v>
      </c>
      <c r="I2843" s="74">
        <v>4.29</v>
      </c>
      <c r="J2843" s="2">
        <v>1</v>
      </c>
      <c r="K2843" s="94"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1.85</v>
      </c>
    </row>
    <row r="2844" spans="1:11" x14ac:dyDescent="0.25">
      <c r="A2844" s="2">
        <v>40834</v>
      </c>
      <c r="B2844" s="73" t="s">
        <v>2983</v>
      </c>
      <c r="C2844" s="73" t="s">
        <v>267</v>
      </c>
      <c r="D2844" s="73" t="s">
        <v>3741</v>
      </c>
      <c r="E2844" s="73">
        <v>473</v>
      </c>
      <c r="F2844" s="73">
        <v>24</v>
      </c>
      <c r="G2844" s="74">
        <v>5</v>
      </c>
      <c r="H2844" s="73" t="s">
        <v>2980</v>
      </c>
      <c r="I2844" s="74">
        <v>4.29</v>
      </c>
      <c r="J2844" s="2">
        <v>1</v>
      </c>
      <c r="K2844" s="94"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1.85</v>
      </c>
    </row>
    <row r="2845" spans="1:11" x14ac:dyDescent="0.25">
      <c r="A2845" s="2">
        <v>40846</v>
      </c>
      <c r="B2845" s="73" t="s">
        <v>2607</v>
      </c>
      <c r="C2845" s="73" t="s">
        <v>266</v>
      </c>
      <c r="D2845" s="73" t="s">
        <v>3756</v>
      </c>
      <c r="E2845" s="73">
        <v>750</v>
      </c>
      <c r="F2845" s="73">
        <v>12</v>
      </c>
      <c r="G2845" s="74">
        <v>12</v>
      </c>
      <c r="H2845" s="73" t="s">
        <v>4291</v>
      </c>
      <c r="I2845" s="74">
        <v>13.49</v>
      </c>
      <c r="J2845" s="2">
        <v>1</v>
      </c>
      <c r="K2845" s="94"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7.03</v>
      </c>
    </row>
    <row r="2846" spans="1:11" x14ac:dyDescent="0.25">
      <c r="A2846" s="2">
        <v>40856</v>
      </c>
      <c r="B2846" s="73" t="s">
        <v>2591</v>
      </c>
      <c r="C2846" s="73" t="s">
        <v>266</v>
      </c>
      <c r="D2846" s="73" t="s">
        <v>3780</v>
      </c>
      <c r="E2846" s="73">
        <v>750</v>
      </c>
      <c r="F2846" s="73">
        <v>12</v>
      </c>
      <c r="G2846" s="74">
        <v>13</v>
      </c>
      <c r="H2846" s="73" t="s">
        <v>2476</v>
      </c>
      <c r="I2846" s="74">
        <v>34.99</v>
      </c>
      <c r="J2846" s="2">
        <v>1</v>
      </c>
      <c r="K2846" s="94"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7.61</v>
      </c>
    </row>
    <row r="2847" spans="1:11" x14ac:dyDescent="0.25">
      <c r="A2847" s="2">
        <v>40858</v>
      </c>
      <c r="B2847" s="73" t="s">
        <v>2786</v>
      </c>
      <c r="C2847" s="73" t="s">
        <v>266</v>
      </c>
      <c r="D2847" s="73" t="s">
        <v>3772</v>
      </c>
      <c r="E2847" s="73">
        <v>750</v>
      </c>
      <c r="F2847" s="73">
        <v>12</v>
      </c>
      <c r="G2847" s="74">
        <v>14</v>
      </c>
      <c r="H2847" s="73" t="s">
        <v>5026</v>
      </c>
      <c r="I2847" s="74">
        <v>18.989999999999998</v>
      </c>
      <c r="J2847" s="2">
        <v>1</v>
      </c>
      <c r="K2847" s="94"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8.1999999999999993</v>
      </c>
    </row>
    <row r="2848" spans="1:11" x14ac:dyDescent="0.25">
      <c r="A2848" s="2">
        <v>40871</v>
      </c>
      <c r="B2848" s="73" t="s">
        <v>2584</v>
      </c>
      <c r="C2848" s="73" t="s">
        <v>267</v>
      </c>
      <c r="D2848" s="73" t="s">
        <v>3751</v>
      </c>
      <c r="E2848" s="73">
        <v>3784</v>
      </c>
      <c r="F2848" s="73">
        <v>3</v>
      </c>
      <c r="G2848" s="74">
        <v>6.6</v>
      </c>
      <c r="H2848" s="73" t="s">
        <v>2539</v>
      </c>
      <c r="I2848" s="74">
        <v>31</v>
      </c>
      <c r="J2848" s="2">
        <v>8</v>
      </c>
      <c r="K2848" s="94"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19.5</v>
      </c>
    </row>
    <row r="2849" spans="1:11" x14ac:dyDescent="0.25">
      <c r="A2849" s="2">
        <v>40871</v>
      </c>
      <c r="B2849" s="73" t="s">
        <v>2584</v>
      </c>
      <c r="C2849" s="73" t="s">
        <v>267</v>
      </c>
      <c r="D2849" s="73" t="s">
        <v>3751</v>
      </c>
      <c r="E2849" s="73">
        <v>3784</v>
      </c>
      <c r="F2849" s="73">
        <v>3</v>
      </c>
      <c r="G2849" s="74">
        <v>6.6</v>
      </c>
      <c r="H2849" s="73" t="s">
        <v>2539</v>
      </c>
      <c r="I2849" s="74">
        <v>31</v>
      </c>
      <c r="J2849" s="2">
        <v>8</v>
      </c>
      <c r="K2849" s="94"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19.5</v>
      </c>
    </row>
    <row r="2850" spans="1:11" x14ac:dyDescent="0.25">
      <c r="A2850" s="2">
        <v>40873</v>
      </c>
      <c r="B2850" s="73" t="s">
        <v>2624</v>
      </c>
      <c r="C2850" s="73" t="s">
        <v>266</v>
      </c>
      <c r="D2850" s="73" t="s">
        <v>3780</v>
      </c>
      <c r="E2850" s="73">
        <v>750</v>
      </c>
      <c r="F2850" s="73">
        <v>12</v>
      </c>
      <c r="G2850" s="74">
        <v>14</v>
      </c>
      <c r="H2850" s="73" t="s">
        <v>2482</v>
      </c>
      <c r="I2850" s="74">
        <v>18.989999999999998</v>
      </c>
      <c r="J2850" s="2">
        <v>1</v>
      </c>
      <c r="K2850" s="94"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8.1999999999999993</v>
      </c>
    </row>
    <row r="2851" spans="1:11" x14ac:dyDescent="0.25">
      <c r="A2851" s="2">
        <v>40880</v>
      </c>
      <c r="B2851" s="73" t="s">
        <v>5785</v>
      </c>
      <c r="C2851" s="73" t="s">
        <v>267</v>
      </c>
      <c r="D2851" s="73" t="s">
        <v>3802</v>
      </c>
      <c r="E2851" s="73">
        <v>473</v>
      </c>
      <c r="F2851" s="73">
        <v>24</v>
      </c>
      <c r="G2851" s="74">
        <v>4.5</v>
      </c>
      <c r="H2851" s="73" t="s">
        <v>2523</v>
      </c>
      <c r="I2851" s="74">
        <v>3.69</v>
      </c>
      <c r="J2851" s="2">
        <v>1</v>
      </c>
      <c r="K2851" s="94"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1.66</v>
      </c>
    </row>
    <row r="2852" spans="1:11" x14ac:dyDescent="0.25">
      <c r="A2852" s="2">
        <v>40911</v>
      </c>
      <c r="B2852" s="73" t="s">
        <v>2572</v>
      </c>
      <c r="C2852" s="73" t="s">
        <v>265</v>
      </c>
      <c r="D2852" s="73" t="s">
        <v>3761</v>
      </c>
      <c r="E2852" s="73">
        <v>750</v>
      </c>
      <c r="F2852" s="73">
        <v>12</v>
      </c>
      <c r="G2852" s="74">
        <v>43</v>
      </c>
      <c r="H2852" s="73" t="s">
        <v>2466</v>
      </c>
      <c r="I2852" s="74">
        <v>36.03</v>
      </c>
      <c r="J2852" s="2">
        <v>1</v>
      </c>
      <c r="K2852" s="94"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25.18</v>
      </c>
    </row>
    <row r="2853" spans="1:11" x14ac:dyDescent="0.25">
      <c r="A2853" s="2">
        <v>40952</v>
      </c>
      <c r="B2853" s="73" t="s">
        <v>2602</v>
      </c>
      <c r="C2853" s="73" t="s">
        <v>4290</v>
      </c>
      <c r="D2853" s="73" t="s">
        <v>3808</v>
      </c>
      <c r="E2853" s="73">
        <v>2000</v>
      </c>
      <c r="F2853" s="73">
        <v>8</v>
      </c>
      <c r="G2853" s="74">
        <v>7</v>
      </c>
      <c r="H2853" s="73" t="s">
        <v>3551</v>
      </c>
      <c r="I2853" s="74">
        <v>12.95</v>
      </c>
      <c r="J2853" s="2">
        <v>1</v>
      </c>
      <c r="K2853" s="94"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10.93</v>
      </c>
    </row>
    <row r="2854" spans="1:11" x14ac:dyDescent="0.25">
      <c r="A2854" s="2">
        <v>40952</v>
      </c>
      <c r="B2854" s="73" t="s">
        <v>2602</v>
      </c>
      <c r="C2854" s="73" t="s">
        <v>4290</v>
      </c>
      <c r="D2854" s="73" t="s">
        <v>3808</v>
      </c>
      <c r="E2854" s="73">
        <v>2000</v>
      </c>
      <c r="F2854" s="73">
        <v>8</v>
      </c>
      <c r="G2854" s="74">
        <v>7</v>
      </c>
      <c r="H2854" s="73" t="s">
        <v>3551</v>
      </c>
      <c r="I2854" s="74">
        <v>12.95</v>
      </c>
      <c r="J2854" s="2">
        <v>1</v>
      </c>
      <c r="K2854" s="94"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10.93</v>
      </c>
    </row>
    <row r="2855" spans="1:11" x14ac:dyDescent="0.25">
      <c r="A2855" s="2">
        <v>40956</v>
      </c>
      <c r="B2855" s="73" t="s">
        <v>5786</v>
      </c>
      <c r="C2855" s="73" t="s">
        <v>267</v>
      </c>
      <c r="D2855" s="73" t="s">
        <v>3751</v>
      </c>
      <c r="E2855" s="73">
        <v>3784</v>
      </c>
      <c r="F2855" s="73">
        <v>3</v>
      </c>
      <c r="G2855" s="74">
        <v>7.5</v>
      </c>
      <c r="H2855" s="73" t="s">
        <v>2539</v>
      </c>
      <c r="I2855" s="74">
        <v>30</v>
      </c>
      <c r="J2855" s="2">
        <v>8</v>
      </c>
      <c r="K2855" s="94"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22.16</v>
      </c>
    </row>
    <row r="2856" spans="1:11" x14ac:dyDescent="0.25">
      <c r="A2856" s="2">
        <v>40956</v>
      </c>
      <c r="B2856" s="73" t="s">
        <v>5786</v>
      </c>
      <c r="C2856" s="73" t="s">
        <v>267</v>
      </c>
      <c r="D2856" s="73" t="s">
        <v>3751</v>
      </c>
      <c r="E2856" s="73">
        <v>3784</v>
      </c>
      <c r="F2856" s="73">
        <v>3</v>
      </c>
      <c r="G2856" s="74">
        <v>7.5</v>
      </c>
      <c r="H2856" s="73" t="s">
        <v>2539</v>
      </c>
      <c r="I2856" s="74">
        <v>30</v>
      </c>
      <c r="J2856" s="2">
        <v>8</v>
      </c>
      <c r="K2856" s="94"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22.16</v>
      </c>
    </row>
    <row r="2857" spans="1:11" x14ac:dyDescent="0.25">
      <c r="A2857" s="2">
        <v>41039</v>
      </c>
      <c r="B2857" s="73" t="s">
        <v>2620</v>
      </c>
      <c r="C2857" s="73" t="s">
        <v>267</v>
      </c>
      <c r="D2857" s="73" t="s">
        <v>3777</v>
      </c>
      <c r="E2857" s="73">
        <v>473</v>
      </c>
      <c r="F2857" s="73">
        <v>24</v>
      </c>
      <c r="G2857" s="74">
        <v>5.3</v>
      </c>
      <c r="H2857" s="73" t="s">
        <v>2565</v>
      </c>
      <c r="I2857" s="74">
        <v>4.49</v>
      </c>
      <c r="J2857" s="2">
        <v>1</v>
      </c>
      <c r="K2857" s="94"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1.96</v>
      </c>
    </row>
    <row r="2858" spans="1:11" x14ac:dyDescent="0.25">
      <c r="A2858" s="2">
        <v>41039</v>
      </c>
      <c r="B2858" s="73" t="s">
        <v>2620</v>
      </c>
      <c r="C2858" s="73" t="s">
        <v>267</v>
      </c>
      <c r="D2858" s="73" t="s">
        <v>3777</v>
      </c>
      <c r="E2858" s="73">
        <v>473</v>
      </c>
      <c r="F2858" s="73">
        <v>24</v>
      </c>
      <c r="G2858" s="74">
        <v>5.3</v>
      </c>
      <c r="H2858" s="73" t="s">
        <v>2565</v>
      </c>
      <c r="I2858" s="74">
        <v>4.49</v>
      </c>
      <c r="J2858" s="2">
        <v>1</v>
      </c>
      <c r="K2858" s="94"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1.96</v>
      </c>
    </row>
    <row r="2859" spans="1:11" x14ac:dyDescent="0.25">
      <c r="A2859" s="2">
        <v>41095</v>
      </c>
      <c r="B2859" s="73" t="s">
        <v>2619</v>
      </c>
      <c r="C2859" s="73" t="s">
        <v>4290</v>
      </c>
      <c r="D2859" s="73" t="s">
        <v>3817</v>
      </c>
      <c r="E2859" s="73">
        <v>473</v>
      </c>
      <c r="F2859" s="73">
        <v>24</v>
      </c>
      <c r="G2859" s="74">
        <v>5.5</v>
      </c>
      <c r="H2859" s="73" t="s">
        <v>2463</v>
      </c>
      <c r="I2859" s="74">
        <v>3.99</v>
      </c>
      <c r="J2859" s="2">
        <v>1</v>
      </c>
      <c r="K2859" s="94"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2.15</v>
      </c>
    </row>
    <row r="2860" spans="1:11" x14ac:dyDescent="0.25">
      <c r="A2860" s="2">
        <v>41095</v>
      </c>
      <c r="B2860" s="73" t="s">
        <v>2619</v>
      </c>
      <c r="C2860" s="73" t="s">
        <v>4290</v>
      </c>
      <c r="D2860" s="73" t="s">
        <v>3817</v>
      </c>
      <c r="E2860" s="73">
        <v>473</v>
      </c>
      <c r="F2860" s="73">
        <v>24</v>
      </c>
      <c r="G2860" s="74">
        <v>5.5</v>
      </c>
      <c r="H2860" s="73" t="s">
        <v>2463</v>
      </c>
      <c r="I2860" s="74">
        <v>3.99</v>
      </c>
      <c r="J2860" s="2">
        <v>1</v>
      </c>
      <c r="K2860" s="94"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2.15</v>
      </c>
    </row>
    <row r="2861" spans="1:11" x14ac:dyDescent="0.25">
      <c r="A2861" s="2">
        <v>41100</v>
      </c>
      <c r="B2861" s="73" t="s">
        <v>2616</v>
      </c>
      <c r="C2861" s="73" t="s">
        <v>4290</v>
      </c>
      <c r="D2861" s="73" t="s">
        <v>3818</v>
      </c>
      <c r="E2861" s="73">
        <v>4260</v>
      </c>
      <c r="F2861" s="73">
        <v>1</v>
      </c>
      <c r="G2861" s="74">
        <v>5.5</v>
      </c>
      <c r="H2861" s="73" t="s">
        <v>2463</v>
      </c>
      <c r="I2861" s="74">
        <v>28.99</v>
      </c>
      <c r="J2861" s="2">
        <v>12</v>
      </c>
      <c r="K2861" s="94"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18.29</v>
      </c>
    </row>
    <row r="2862" spans="1:11" x14ac:dyDescent="0.25">
      <c r="A2862" s="2">
        <v>41100</v>
      </c>
      <c r="B2862" s="73" t="s">
        <v>2616</v>
      </c>
      <c r="C2862" s="73" t="s">
        <v>4290</v>
      </c>
      <c r="D2862" s="73" t="s">
        <v>3818</v>
      </c>
      <c r="E2862" s="73">
        <v>4260</v>
      </c>
      <c r="F2862" s="73">
        <v>1</v>
      </c>
      <c r="G2862" s="74">
        <v>5.5</v>
      </c>
      <c r="H2862" s="73" t="s">
        <v>2463</v>
      </c>
      <c r="I2862" s="74">
        <v>28.99</v>
      </c>
      <c r="J2862" s="2">
        <v>12</v>
      </c>
      <c r="K2862" s="94"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18.29</v>
      </c>
    </row>
    <row r="2863" spans="1:11" x14ac:dyDescent="0.25">
      <c r="A2863" s="2">
        <v>41104</v>
      </c>
      <c r="B2863" s="73" t="s">
        <v>2788</v>
      </c>
      <c r="C2863" s="73" t="s">
        <v>265</v>
      </c>
      <c r="D2863" s="73" t="s">
        <v>5091</v>
      </c>
      <c r="E2863" s="73">
        <v>700</v>
      </c>
      <c r="F2863" s="73">
        <v>6</v>
      </c>
      <c r="G2863" s="74">
        <v>40</v>
      </c>
      <c r="H2863" s="73" t="s">
        <v>2922</v>
      </c>
      <c r="I2863" s="74">
        <v>69.989999999999995</v>
      </c>
      <c r="J2863" s="2">
        <v>1</v>
      </c>
      <c r="K2863" s="94"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21.86</v>
      </c>
    </row>
    <row r="2864" spans="1:11" x14ac:dyDescent="0.25">
      <c r="A2864" s="2">
        <v>41111</v>
      </c>
      <c r="B2864" s="73" t="s">
        <v>5787</v>
      </c>
      <c r="C2864" s="73" t="s">
        <v>267</v>
      </c>
      <c r="D2864" s="73" t="s">
        <v>3782</v>
      </c>
      <c r="E2864" s="73">
        <v>473</v>
      </c>
      <c r="F2864" s="73">
        <v>24</v>
      </c>
      <c r="G2864" s="74">
        <v>3.5</v>
      </c>
      <c r="H2864" s="73" t="s">
        <v>2558</v>
      </c>
      <c r="I2864" s="74">
        <v>4.29</v>
      </c>
      <c r="J2864" s="2">
        <v>1</v>
      </c>
      <c r="K2864" s="94"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1.29</v>
      </c>
    </row>
    <row r="2865" spans="1:11" x14ac:dyDescent="0.25">
      <c r="A2865" s="2">
        <v>41111</v>
      </c>
      <c r="B2865" s="73" t="s">
        <v>5787</v>
      </c>
      <c r="C2865" s="73" t="s">
        <v>267</v>
      </c>
      <c r="D2865" s="73" t="s">
        <v>3782</v>
      </c>
      <c r="E2865" s="73">
        <v>473</v>
      </c>
      <c r="F2865" s="73">
        <v>24</v>
      </c>
      <c r="G2865" s="74">
        <v>3.5</v>
      </c>
      <c r="H2865" s="73" t="s">
        <v>2558</v>
      </c>
      <c r="I2865" s="74">
        <v>4.29</v>
      </c>
      <c r="J2865" s="2">
        <v>1</v>
      </c>
      <c r="K2865" s="94"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1.29</v>
      </c>
    </row>
    <row r="2866" spans="1:11" x14ac:dyDescent="0.25">
      <c r="A2866" s="2">
        <v>41113</v>
      </c>
      <c r="B2866" s="73" t="s">
        <v>2574</v>
      </c>
      <c r="C2866" s="73" t="s">
        <v>265</v>
      </c>
      <c r="D2866" s="73" t="s">
        <v>5092</v>
      </c>
      <c r="E2866" s="73">
        <v>750</v>
      </c>
      <c r="F2866" s="73">
        <v>6</v>
      </c>
      <c r="G2866" s="74">
        <v>46</v>
      </c>
      <c r="H2866" s="73" t="s">
        <v>2464</v>
      </c>
      <c r="I2866" s="74">
        <v>89.99</v>
      </c>
      <c r="J2866" s="2">
        <v>1</v>
      </c>
      <c r="K2866" s="94"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26.93</v>
      </c>
    </row>
    <row r="2867" spans="1:11" x14ac:dyDescent="0.25">
      <c r="A2867" s="2">
        <v>41125</v>
      </c>
      <c r="B2867" s="73" t="s">
        <v>2627</v>
      </c>
      <c r="C2867" s="73" t="s">
        <v>267</v>
      </c>
      <c r="D2867" s="73" t="s">
        <v>3751</v>
      </c>
      <c r="E2867" s="73">
        <v>473</v>
      </c>
      <c r="F2867" s="73">
        <v>24</v>
      </c>
      <c r="G2867" s="74">
        <v>7.5</v>
      </c>
      <c r="H2867" s="73" t="s">
        <v>2529</v>
      </c>
      <c r="I2867" s="74">
        <v>5.46</v>
      </c>
      <c r="J2867" s="2">
        <v>1</v>
      </c>
      <c r="K2867" s="94"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2.77</v>
      </c>
    </row>
    <row r="2868" spans="1:11" x14ac:dyDescent="0.25">
      <c r="A2868" s="2">
        <v>41125</v>
      </c>
      <c r="B2868" s="73" t="s">
        <v>2627</v>
      </c>
      <c r="C2868" s="73" t="s">
        <v>267</v>
      </c>
      <c r="D2868" s="73" t="s">
        <v>3751</v>
      </c>
      <c r="E2868" s="73">
        <v>473</v>
      </c>
      <c r="F2868" s="73">
        <v>24</v>
      </c>
      <c r="G2868" s="74">
        <v>7.5</v>
      </c>
      <c r="H2868" s="73" t="s">
        <v>2529</v>
      </c>
      <c r="I2868" s="74">
        <v>5.46</v>
      </c>
      <c r="J2868" s="2">
        <v>1</v>
      </c>
      <c r="K2868" s="94"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2.77</v>
      </c>
    </row>
    <row r="2869" spans="1:11" x14ac:dyDescent="0.25">
      <c r="A2869" s="2">
        <v>41131</v>
      </c>
      <c r="B2869" s="73" t="s">
        <v>3489</v>
      </c>
      <c r="C2869" s="73" t="s">
        <v>266</v>
      </c>
      <c r="D2869" s="73" t="s">
        <v>3805</v>
      </c>
      <c r="E2869" s="73">
        <v>375</v>
      </c>
      <c r="F2869" s="73">
        <v>6</v>
      </c>
      <c r="G2869" s="74">
        <v>7</v>
      </c>
      <c r="H2869" s="73" t="s">
        <v>2514</v>
      </c>
      <c r="I2869" s="74">
        <v>12.5</v>
      </c>
      <c r="J2869" s="2">
        <v>1</v>
      </c>
      <c r="K2869" s="94"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2.17</v>
      </c>
    </row>
    <row r="2870" spans="1:11" x14ac:dyDescent="0.25">
      <c r="A2870" s="2">
        <v>41136</v>
      </c>
      <c r="B2870" s="73" t="s">
        <v>2625</v>
      </c>
      <c r="C2870" s="73" t="s">
        <v>265</v>
      </c>
      <c r="D2870" s="73" t="s">
        <v>5082</v>
      </c>
      <c r="E2870" s="73">
        <v>750</v>
      </c>
      <c r="F2870" s="73">
        <v>6</v>
      </c>
      <c r="G2870" s="74">
        <v>40</v>
      </c>
      <c r="H2870" s="73" t="s">
        <v>2465</v>
      </c>
      <c r="I2870" s="74">
        <v>49.99</v>
      </c>
      <c r="J2870" s="2">
        <v>1</v>
      </c>
      <c r="K2870" s="94"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23.42</v>
      </c>
    </row>
    <row r="2871" spans="1:11" x14ac:dyDescent="0.25">
      <c r="A2871" s="2">
        <v>41150</v>
      </c>
      <c r="B2871" s="73" t="s">
        <v>4933</v>
      </c>
      <c r="C2871" s="73" t="s">
        <v>265</v>
      </c>
      <c r="D2871" s="73" t="s">
        <v>5089</v>
      </c>
      <c r="E2871" s="73">
        <v>750</v>
      </c>
      <c r="F2871" s="73">
        <v>6</v>
      </c>
      <c r="G2871" s="74">
        <v>57.5</v>
      </c>
      <c r="H2871" s="73" t="s">
        <v>4895</v>
      </c>
      <c r="I2871" s="74">
        <v>89.86</v>
      </c>
      <c r="J2871" s="2">
        <v>1</v>
      </c>
      <c r="K2871" s="94"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33.67</v>
      </c>
    </row>
    <row r="2872" spans="1:11" x14ac:dyDescent="0.25">
      <c r="A2872" s="2">
        <v>41155</v>
      </c>
      <c r="B2872" s="73" t="s">
        <v>2034</v>
      </c>
      <c r="C2872" s="73" t="s">
        <v>265</v>
      </c>
      <c r="D2872" s="73" t="s">
        <v>3778</v>
      </c>
      <c r="E2872" s="73">
        <v>375</v>
      </c>
      <c r="F2872" s="73">
        <v>24</v>
      </c>
      <c r="G2872" s="74">
        <v>30</v>
      </c>
      <c r="H2872" s="73" t="s">
        <v>4894</v>
      </c>
      <c r="I2872" s="74">
        <v>15.99</v>
      </c>
      <c r="J2872" s="2">
        <v>1</v>
      </c>
      <c r="K2872" s="94"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9.9700000000000006</v>
      </c>
    </row>
    <row r="2873" spans="1:11" x14ac:dyDescent="0.25">
      <c r="A2873" s="2">
        <v>41183</v>
      </c>
      <c r="B2873" s="73" t="s">
        <v>2581</v>
      </c>
      <c r="C2873" s="73" t="s">
        <v>266</v>
      </c>
      <c r="D2873" s="73" t="s">
        <v>3759</v>
      </c>
      <c r="E2873" s="73">
        <v>750</v>
      </c>
      <c r="F2873" s="73">
        <v>6</v>
      </c>
      <c r="G2873" s="74">
        <v>14.5</v>
      </c>
      <c r="H2873" s="73" t="s">
        <v>2469</v>
      </c>
      <c r="I2873" s="74">
        <v>99.99</v>
      </c>
      <c r="J2873" s="2">
        <v>1</v>
      </c>
      <c r="K2873" s="94"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8.49</v>
      </c>
    </row>
    <row r="2874" spans="1:11" x14ac:dyDescent="0.25">
      <c r="A2874" s="2">
        <v>41186</v>
      </c>
      <c r="B2874" s="73" t="s">
        <v>2611</v>
      </c>
      <c r="C2874" s="73" t="s">
        <v>265</v>
      </c>
      <c r="D2874" s="73" t="s">
        <v>5089</v>
      </c>
      <c r="E2874" s="73">
        <v>750</v>
      </c>
      <c r="F2874" s="73">
        <v>6</v>
      </c>
      <c r="G2874" s="74">
        <v>40</v>
      </c>
      <c r="H2874" s="73" t="s">
        <v>4893</v>
      </c>
      <c r="I2874" s="74">
        <v>66.989999999999995</v>
      </c>
      <c r="J2874" s="2">
        <v>1</v>
      </c>
      <c r="K2874" s="94"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23.42</v>
      </c>
    </row>
    <row r="2875" spans="1:11" x14ac:dyDescent="0.25">
      <c r="A2875" s="2">
        <v>41190</v>
      </c>
      <c r="B2875" s="73" t="s">
        <v>2578</v>
      </c>
      <c r="C2875" s="73" t="s">
        <v>266</v>
      </c>
      <c r="D2875" s="73" t="s">
        <v>3759</v>
      </c>
      <c r="E2875" s="73">
        <v>750</v>
      </c>
      <c r="F2875" s="73">
        <v>6</v>
      </c>
      <c r="G2875" s="74">
        <v>14.5</v>
      </c>
      <c r="H2875" s="73" t="s">
        <v>2469</v>
      </c>
      <c r="I2875" s="74">
        <v>49.99</v>
      </c>
      <c r="J2875" s="2">
        <v>1</v>
      </c>
      <c r="K2875" s="94"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8.49</v>
      </c>
    </row>
    <row r="2876" spans="1:11" x14ac:dyDescent="0.25">
      <c r="A2876" s="2">
        <v>41194</v>
      </c>
      <c r="B2876" s="73" t="s">
        <v>2582</v>
      </c>
      <c r="C2876" s="73" t="s">
        <v>266</v>
      </c>
      <c r="D2876" s="73" t="s">
        <v>3759</v>
      </c>
      <c r="E2876" s="73">
        <v>750</v>
      </c>
      <c r="F2876" s="73">
        <v>6</v>
      </c>
      <c r="G2876" s="74">
        <v>14.5</v>
      </c>
      <c r="H2876" s="73" t="s">
        <v>2469</v>
      </c>
      <c r="I2876" s="74">
        <v>55.99</v>
      </c>
      <c r="J2876" s="2">
        <v>1</v>
      </c>
      <c r="K2876" s="94"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8.49</v>
      </c>
    </row>
    <row r="2877" spans="1:11" x14ac:dyDescent="0.25">
      <c r="A2877" s="2">
        <v>41197</v>
      </c>
      <c r="B2877" s="73" t="s">
        <v>2573</v>
      </c>
      <c r="C2877" s="73" t="s">
        <v>265</v>
      </c>
      <c r="D2877" s="73" t="s">
        <v>3785</v>
      </c>
      <c r="E2877" s="73">
        <v>150</v>
      </c>
      <c r="F2877" s="73">
        <v>20</v>
      </c>
      <c r="G2877" s="74">
        <v>40</v>
      </c>
      <c r="H2877" s="73" t="s">
        <v>2464</v>
      </c>
      <c r="I2877" s="74">
        <v>29.99</v>
      </c>
      <c r="J2877" s="2">
        <v>3</v>
      </c>
      <c r="K2877" s="94"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6.38</v>
      </c>
    </row>
    <row r="2878" spans="1:11" x14ac:dyDescent="0.25">
      <c r="A2878" s="2">
        <v>41198</v>
      </c>
      <c r="B2878" s="73" t="s">
        <v>2617</v>
      </c>
      <c r="C2878" s="73" t="s">
        <v>266</v>
      </c>
      <c r="D2878" s="73" t="s">
        <v>3758</v>
      </c>
      <c r="E2878" s="73">
        <v>375</v>
      </c>
      <c r="F2878" s="73">
        <v>12</v>
      </c>
      <c r="G2878" s="74">
        <v>14.6</v>
      </c>
      <c r="H2878" s="73" t="s">
        <v>4135</v>
      </c>
      <c r="I2878" s="74">
        <v>54.99</v>
      </c>
      <c r="J2878" s="2">
        <v>1</v>
      </c>
      <c r="K2878" s="94"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4.53</v>
      </c>
    </row>
    <row r="2879" spans="1:11" x14ac:dyDescent="0.25">
      <c r="A2879" s="2">
        <v>41215</v>
      </c>
      <c r="B2879" s="73" t="s">
        <v>2612</v>
      </c>
      <c r="C2879" s="73" t="s">
        <v>267</v>
      </c>
      <c r="D2879" s="73" t="s">
        <v>3802</v>
      </c>
      <c r="E2879" s="73">
        <v>473</v>
      </c>
      <c r="F2879" s="73">
        <v>24</v>
      </c>
      <c r="G2879" s="74">
        <v>5</v>
      </c>
      <c r="H2879" s="73" t="s">
        <v>2528</v>
      </c>
      <c r="I2879" s="74">
        <v>3.99</v>
      </c>
      <c r="J2879" s="2">
        <v>1</v>
      </c>
      <c r="K2879" s="94"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1.85</v>
      </c>
    </row>
    <row r="2880" spans="1:11" x14ac:dyDescent="0.25">
      <c r="A2880" s="2">
        <v>41215</v>
      </c>
      <c r="B2880" s="73" t="s">
        <v>2612</v>
      </c>
      <c r="C2880" s="73" t="s">
        <v>267</v>
      </c>
      <c r="D2880" s="73" t="s">
        <v>3802</v>
      </c>
      <c r="E2880" s="73">
        <v>473</v>
      </c>
      <c r="F2880" s="73">
        <v>24</v>
      </c>
      <c r="G2880" s="74">
        <v>5</v>
      </c>
      <c r="H2880" s="73" t="s">
        <v>2528</v>
      </c>
      <c r="I2880" s="74">
        <v>3.99</v>
      </c>
      <c r="J2880" s="2">
        <v>1</v>
      </c>
      <c r="K2880" s="94"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1.85</v>
      </c>
    </row>
    <row r="2881" spans="1:11" x14ac:dyDescent="0.25">
      <c r="A2881" s="2">
        <v>41217</v>
      </c>
      <c r="B2881" s="73" t="s">
        <v>2613</v>
      </c>
      <c r="C2881" s="73" t="s">
        <v>267</v>
      </c>
      <c r="D2881" s="73" t="s">
        <v>3802</v>
      </c>
      <c r="E2881" s="73">
        <v>473</v>
      </c>
      <c r="F2881" s="73">
        <v>24</v>
      </c>
      <c r="G2881" s="74">
        <v>5</v>
      </c>
      <c r="H2881" s="73" t="s">
        <v>2528</v>
      </c>
      <c r="I2881" s="74">
        <v>3.99</v>
      </c>
      <c r="J2881" s="2">
        <v>1</v>
      </c>
      <c r="K2881" s="94"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1.85</v>
      </c>
    </row>
    <row r="2882" spans="1:11" x14ac:dyDescent="0.25">
      <c r="A2882" s="2">
        <v>41217</v>
      </c>
      <c r="B2882" s="73" t="s">
        <v>2613</v>
      </c>
      <c r="C2882" s="73" t="s">
        <v>267</v>
      </c>
      <c r="D2882" s="73" t="s">
        <v>3802</v>
      </c>
      <c r="E2882" s="73">
        <v>473</v>
      </c>
      <c r="F2882" s="73">
        <v>24</v>
      </c>
      <c r="G2882" s="74">
        <v>5</v>
      </c>
      <c r="H2882" s="73" t="s">
        <v>2528</v>
      </c>
      <c r="I2882" s="74">
        <v>3.99</v>
      </c>
      <c r="J2882" s="2">
        <v>1</v>
      </c>
      <c r="K2882" s="94"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1.85</v>
      </c>
    </row>
    <row r="2883" spans="1:11" x14ac:dyDescent="0.25">
      <c r="A2883" s="2">
        <v>41218</v>
      </c>
      <c r="B2883" s="73" t="s">
        <v>2614</v>
      </c>
      <c r="C2883" s="73" t="s">
        <v>267</v>
      </c>
      <c r="D2883" s="73" t="s">
        <v>3802</v>
      </c>
      <c r="E2883" s="73">
        <v>473</v>
      </c>
      <c r="F2883" s="73">
        <v>24</v>
      </c>
      <c r="G2883" s="74">
        <v>5</v>
      </c>
      <c r="H2883" s="73" t="s">
        <v>2528</v>
      </c>
      <c r="I2883" s="74">
        <v>3.99</v>
      </c>
      <c r="J2883" s="2">
        <v>1</v>
      </c>
      <c r="K2883" s="94"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1.85</v>
      </c>
    </row>
    <row r="2884" spans="1:11" x14ac:dyDescent="0.25">
      <c r="A2884" s="2">
        <v>41218</v>
      </c>
      <c r="B2884" s="73" t="s">
        <v>2614</v>
      </c>
      <c r="C2884" s="73" t="s">
        <v>267</v>
      </c>
      <c r="D2884" s="73" t="s">
        <v>3802</v>
      </c>
      <c r="E2884" s="73">
        <v>473</v>
      </c>
      <c r="F2884" s="73">
        <v>24</v>
      </c>
      <c r="G2884" s="74">
        <v>5</v>
      </c>
      <c r="H2884" s="73" t="s">
        <v>2528</v>
      </c>
      <c r="I2884" s="74">
        <v>3.99</v>
      </c>
      <c r="J2884" s="2">
        <v>1</v>
      </c>
      <c r="K2884" s="94"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1.85</v>
      </c>
    </row>
    <row r="2885" spans="1:11" x14ac:dyDescent="0.25">
      <c r="A2885" s="2">
        <v>41220</v>
      </c>
      <c r="B2885" s="73" t="s">
        <v>2622</v>
      </c>
      <c r="C2885" s="73" t="s">
        <v>4290</v>
      </c>
      <c r="D2885" s="73" t="s">
        <v>4136</v>
      </c>
      <c r="E2885" s="73">
        <v>4260</v>
      </c>
      <c r="F2885" s="73">
        <v>1</v>
      </c>
      <c r="G2885" s="74">
        <v>5</v>
      </c>
      <c r="H2885" s="73" t="s">
        <v>2549</v>
      </c>
      <c r="I2885" s="74">
        <v>31.99</v>
      </c>
      <c r="J2885" s="2">
        <v>12</v>
      </c>
      <c r="K2885" s="94"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16.63</v>
      </c>
    </row>
    <row r="2886" spans="1:11" x14ac:dyDescent="0.25">
      <c r="A2886" s="2">
        <v>41220</v>
      </c>
      <c r="B2886" s="73" t="s">
        <v>2622</v>
      </c>
      <c r="C2886" s="73" t="s">
        <v>4290</v>
      </c>
      <c r="D2886" s="73" t="s">
        <v>4136</v>
      </c>
      <c r="E2886" s="73">
        <v>4260</v>
      </c>
      <c r="F2886" s="73">
        <v>1</v>
      </c>
      <c r="G2886" s="74">
        <v>5</v>
      </c>
      <c r="H2886" s="73" t="s">
        <v>2549</v>
      </c>
      <c r="I2886" s="74">
        <v>31.99</v>
      </c>
      <c r="J2886" s="2">
        <v>12</v>
      </c>
      <c r="K2886" s="94"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16.63</v>
      </c>
    </row>
    <row r="2887" spans="1:11" x14ac:dyDescent="0.25">
      <c r="A2887" s="2">
        <v>41294</v>
      </c>
      <c r="B2887" s="73" t="s">
        <v>2434</v>
      </c>
      <c r="C2887" s="73" t="s">
        <v>266</v>
      </c>
      <c r="D2887" s="73" t="s">
        <v>3747</v>
      </c>
      <c r="E2887" s="73">
        <v>750</v>
      </c>
      <c r="F2887" s="73">
        <v>12</v>
      </c>
      <c r="G2887" s="74">
        <v>13.4</v>
      </c>
      <c r="H2887" s="73" t="s">
        <v>2536</v>
      </c>
      <c r="I2887" s="74">
        <v>26.99</v>
      </c>
      <c r="J2887" s="2">
        <v>1</v>
      </c>
      <c r="K2887" s="94"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7.85</v>
      </c>
    </row>
    <row r="2888" spans="1:11" x14ac:dyDescent="0.25">
      <c r="A2888" s="2">
        <v>41296</v>
      </c>
      <c r="B2888" s="73" t="s">
        <v>2433</v>
      </c>
      <c r="C2888" s="73" t="s">
        <v>266</v>
      </c>
      <c r="D2888" s="73" t="s">
        <v>3747</v>
      </c>
      <c r="E2888" s="73">
        <v>750</v>
      </c>
      <c r="F2888" s="73">
        <v>12</v>
      </c>
      <c r="G2888" s="74">
        <v>14.5</v>
      </c>
      <c r="H2888" s="73" t="s">
        <v>2536</v>
      </c>
      <c r="I2888" s="74">
        <v>28.99</v>
      </c>
      <c r="J2888" s="2">
        <v>1</v>
      </c>
      <c r="K2888" s="94"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8.49</v>
      </c>
    </row>
    <row r="2889" spans="1:11" x14ac:dyDescent="0.25">
      <c r="A2889" s="2">
        <v>41297</v>
      </c>
      <c r="B2889" s="73" t="s">
        <v>2435</v>
      </c>
      <c r="C2889" s="73" t="s">
        <v>266</v>
      </c>
      <c r="D2889" s="73" t="s">
        <v>3780</v>
      </c>
      <c r="E2889" s="73">
        <v>750</v>
      </c>
      <c r="F2889" s="73">
        <v>12</v>
      </c>
      <c r="G2889" s="74">
        <v>13.5</v>
      </c>
      <c r="H2889" s="73" t="s">
        <v>2536</v>
      </c>
      <c r="I2889" s="74">
        <v>38.99</v>
      </c>
      <c r="J2889" s="2">
        <v>1</v>
      </c>
      <c r="K2889" s="94"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7.9</v>
      </c>
    </row>
    <row r="2890" spans="1:11" x14ac:dyDescent="0.25">
      <c r="A2890" s="2">
        <v>41298</v>
      </c>
      <c r="B2890" s="73" t="s">
        <v>615</v>
      </c>
      <c r="C2890" s="73" t="s">
        <v>266</v>
      </c>
      <c r="D2890" s="73" t="s">
        <v>3747</v>
      </c>
      <c r="E2890" s="73">
        <v>750</v>
      </c>
      <c r="F2890" s="73">
        <v>12</v>
      </c>
      <c r="G2890" s="74">
        <v>13.5</v>
      </c>
      <c r="H2890" s="73" t="s">
        <v>5026</v>
      </c>
      <c r="I2890" s="74">
        <v>18.989999999999998</v>
      </c>
      <c r="J2890" s="2">
        <v>1</v>
      </c>
      <c r="K2890" s="94"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7.9</v>
      </c>
    </row>
    <row r="2891" spans="1:11" x14ac:dyDescent="0.25">
      <c r="A2891" s="2">
        <v>41305</v>
      </c>
      <c r="B2891" s="73" t="s">
        <v>1120</v>
      </c>
      <c r="C2891" s="73" t="s">
        <v>265</v>
      </c>
      <c r="D2891" s="73" t="s">
        <v>5079</v>
      </c>
      <c r="E2891" s="73">
        <v>1140</v>
      </c>
      <c r="F2891" s="73">
        <v>6</v>
      </c>
      <c r="G2891" s="74">
        <v>40</v>
      </c>
      <c r="H2891" s="73" t="s">
        <v>2477</v>
      </c>
      <c r="I2891" s="74">
        <v>49.99</v>
      </c>
      <c r="J2891" s="2">
        <v>1</v>
      </c>
      <c r="K2891" s="94"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35.6</v>
      </c>
    </row>
    <row r="2892" spans="1:11" x14ac:dyDescent="0.25">
      <c r="A2892" s="2">
        <v>41309</v>
      </c>
      <c r="B2892" s="73" t="s">
        <v>2632</v>
      </c>
      <c r="C2892" s="73" t="s">
        <v>266</v>
      </c>
      <c r="D2892" s="73" t="s">
        <v>3758</v>
      </c>
      <c r="E2892" s="73">
        <v>750</v>
      </c>
      <c r="F2892" s="73">
        <v>6</v>
      </c>
      <c r="G2892" s="74">
        <v>15.4</v>
      </c>
      <c r="H2892" s="73" t="s">
        <v>4135</v>
      </c>
      <c r="I2892" s="74">
        <v>199.99</v>
      </c>
      <c r="J2892" s="2">
        <v>1</v>
      </c>
      <c r="K2892" s="94"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9.02</v>
      </c>
    </row>
    <row r="2893" spans="1:11" x14ac:dyDescent="0.25">
      <c r="A2893" s="2">
        <v>41317</v>
      </c>
      <c r="B2893" s="73" t="s">
        <v>56</v>
      </c>
      <c r="C2893" s="73" t="s">
        <v>266</v>
      </c>
      <c r="D2893" s="73" t="s">
        <v>3803</v>
      </c>
      <c r="E2893" s="73">
        <v>1500</v>
      </c>
      <c r="F2893" s="73">
        <v>6</v>
      </c>
      <c r="G2893" s="74">
        <v>18</v>
      </c>
      <c r="H2893" s="73" t="s">
        <v>2464</v>
      </c>
      <c r="I2893" s="74">
        <v>22.99</v>
      </c>
      <c r="J2893" s="2">
        <v>1</v>
      </c>
      <c r="K2893" s="94"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21.08</v>
      </c>
    </row>
    <row r="2894" spans="1:11" x14ac:dyDescent="0.25">
      <c r="A2894" s="2">
        <v>41384</v>
      </c>
      <c r="B2894" s="73" t="s">
        <v>354</v>
      </c>
      <c r="C2894" s="73" t="s">
        <v>265</v>
      </c>
      <c r="D2894" s="73" t="s">
        <v>5088</v>
      </c>
      <c r="E2894" s="73">
        <v>750</v>
      </c>
      <c r="F2894" s="73">
        <v>12</v>
      </c>
      <c r="G2894" s="74">
        <v>40</v>
      </c>
      <c r="H2894" s="73" t="s">
        <v>4895</v>
      </c>
      <c r="I2894" s="74">
        <v>39.99</v>
      </c>
      <c r="J2894" s="2">
        <v>1</v>
      </c>
      <c r="K2894" s="94"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23.42</v>
      </c>
    </row>
    <row r="2895" spans="1:11" x14ac:dyDescent="0.25">
      <c r="A2895" s="2">
        <v>41532</v>
      </c>
      <c r="B2895" s="73" t="s">
        <v>2587</v>
      </c>
      <c r="C2895" s="73" t="s">
        <v>265</v>
      </c>
      <c r="D2895" s="73" t="s">
        <v>5091</v>
      </c>
      <c r="E2895" s="73">
        <v>750</v>
      </c>
      <c r="F2895" s="73">
        <v>6</v>
      </c>
      <c r="G2895" s="74">
        <v>45</v>
      </c>
      <c r="H2895" s="73" t="s">
        <v>2461</v>
      </c>
      <c r="I2895" s="74">
        <v>45.99</v>
      </c>
      <c r="J2895" s="2">
        <v>1</v>
      </c>
      <c r="K2895" s="94"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26.35</v>
      </c>
    </row>
    <row r="2896" spans="1:11" x14ac:dyDescent="0.25">
      <c r="A2896" s="2">
        <v>41566</v>
      </c>
      <c r="B2896" s="73" t="s">
        <v>2689</v>
      </c>
      <c r="C2896" s="73" t="s">
        <v>267</v>
      </c>
      <c r="D2896" s="73" t="s">
        <v>3777</v>
      </c>
      <c r="E2896" s="73">
        <v>473</v>
      </c>
      <c r="F2896" s="73">
        <v>24</v>
      </c>
      <c r="G2896" s="74">
        <v>5.5</v>
      </c>
      <c r="H2896" s="73" t="s">
        <v>5030</v>
      </c>
      <c r="I2896" s="74">
        <v>4.49</v>
      </c>
      <c r="J2896" s="2">
        <v>1</v>
      </c>
      <c r="K2896" s="94"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2.0299999999999998</v>
      </c>
    </row>
    <row r="2897" spans="1:11" x14ac:dyDescent="0.25">
      <c r="A2897" s="2">
        <v>41566</v>
      </c>
      <c r="B2897" s="73" t="s">
        <v>2689</v>
      </c>
      <c r="C2897" s="73" t="s">
        <v>267</v>
      </c>
      <c r="D2897" s="73" t="s">
        <v>3777</v>
      </c>
      <c r="E2897" s="73">
        <v>473</v>
      </c>
      <c r="F2897" s="73">
        <v>24</v>
      </c>
      <c r="G2897" s="74">
        <v>5.5</v>
      </c>
      <c r="H2897" s="73" t="s">
        <v>2547</v>
      </c>
      <c r="I2897" s="74">
        <v>4.49</v>
      </c>
      <c r="J2897" s="2">
        <v>1</v>
      </c>
      <c r="K2897" s="94"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2.0299999999999998</v>
      </c>
    </row>
    <row r="2898" spans="1:11" x14ac:dyDescent="0.25">
      <c r="A2898" s="2">
        <v>41599</v>
      </c>
      <c r="B2898" s="73" t="s">
        <v>31</v>
      </c>
      <c r="C2898" s="73" t="s">
        <v>265</v>
      </c>
      <c r="D2898" s="73" t="s">
        <v>3784</v>
      </c>
      <c r="E2898" s="73">
        <v>50</v>
      </c>
      <c r="F2898" s="73">
        <v>120</v>
      </c>
      <c r="G2898" s="74">
        <v>17</v>
      </c>
      <c r="H2898" s="73" t="s">
        <v>2461</v>
      </c>
      <c r="I2898" s="74">
        <v>4.79</v>
      </c>
      <c r="J2898" s="2">
        <v>1</v>
      </c>
      <c r="K2898" s="94"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0.9</v>
      </c>
    </row>
    <row r="2899" spans="1:11" x14ac:dyDescent="0.25">
      <c r="A2899" s="2">
        <v>41601</v>
      </c>
      <c r="B2899" s="73" t="s">
        <v>1065</v>
      </c>
      <c r="C2899" s="73" t="s">
        <v>265</v>
      </c>
      <c r="D2899" s="73" t="s">
        <v>3770</v>
      </c>
      <c r="E2899" s="73">
        <v>375</v>
      </c>
      <c r="F2899" s="73">
        <v>12</v>
      </c>
      <c r="G2899" s="74">
        <v>35</v>
      </c>
      <c r="H2899" s="73" t="s">
        <v>2460</v>
      </c>
      <c r="I2899" s="74">
        <v>33.29</v>
      </c>
      <c r="J2899" s="2">
        <v>1</v>
      </c>
      <c r="K2899" s="94"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11.64</v>
      </c>
    </row>
    <row r="2900" spans="1:11" x14ac:dyDescent="0.25">
      <c r="A2900" s="2">
        <v>41602</v>
      </c>
      <c r="B2900" s="73" t="s">
        <v>4934</v>
      </c>
      <c r="C2900" s="73" t="s">
        <v>267</v>
      </c>
      <c r="D2900" s="73" t="s">
        <v>3751</v>
      </c>
      <c r="E2900" s="73">
        <v>473</v>
      </c>
      <c r="F2900" s="73">
        <v>24</v>
      </c>
      <c r="G2900" s="74">
        <v>6.2</v>
      </c>
      <c r="H2900" s="73" t="s">
        <v>2510</v>
      </c>
      <c r="I2900" s="74">
        <v>4.49</v>
      </c>
      <c r="J2900" s="2">
        <v>1</v>
      </c>
      <c r="K2900" s="94"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2.29</v>
      </c>
    </row>
    <row r="2901" spans="1:11" x14ac:dyDescent="0.25">
      <c r="A2901" s="2">
        <v>41602</v>
      </c>
      <c r="B2901" s="73" t="s">
        <v>4934</v>
      </c>
      <c r="C2901" s="73" t="s">
        <v>267</v>
      </c>
      <c r="D2901" s="73" t="s">
        <v>3751</v>
      </c>
      <c r="E2901" s="73">
        <v>473</v>
      </c>
      <c r="F2901" s="73">
        <v>24</v>
      </c>
      <c r="G2901" s="74">
        <v>6.2</v>
      </c>
      <c r="H2901" s="73" t="s">
        <v>2510</v>
      </c>
      <c r="I2901" s="74">
        <v>4.49</v>
      </c>
      <c r="J2901" s="2">
        <v>1</v>
      </c>
      <c r="K2901" s="94"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2.29</v>
      </c>
    </row>
    <row r="2902" spans="1:11" x14ac:dyDescent="0.25">
      <c r="A2902" s="2">
        <v>41624</v>
      </c>
      <c r="B2902" s="73" t="s">
        <v>4935</v>
      </c>
      <c r="C2902" s="73" t="s">
        <v>265</v>
      </c>
      <c r="D2902" s="73" t="s">
        <v>5089</v>
      </c>
      <c r="E2902" s="73">
        <v>750</v>
      </c>
      <c r="F2902" s="73">
        <v>6</v>
      </c>
      <c r="G2902" s="74">
        <v>50.5</v>
      </c>
      <c r="H2902" s="73" t="s">
        <v>4893</v>
      </c>
      <c r="I2902" s="74">
        <v>89.99</v>
      </c>
      <c r="J2902" s="2">
        <v>1</v>
      </c>
      <c r="K2902" s="94"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29.57</v>
      </c>
    </row>
    <row r="2903" spans="1:11" x14ac:dyDescent="0.25">
      <c r="A2903" s="2">
        <v>41715</v>
      </c>
      <c r="B2903" s="73" t="s">
        <v>2659</v>
      </c>
      <c r="C2903" s="73" t="s">
        <v>267</v>
      </c>
      <c r="D2903" s="73" t="s">
        <v>3751</v>
      </c>
      <c r="E2903" s="73">
        <v>473</v>
      </c>
      <c r="F2903" s="73">
        <v>24</v>
      </c>
      <c r="G2903" s="74">
        <v>7.2</v>
      </c>
      <c r="H2903" s="73" t="s">
        <v>2544</v>
      </c>
      <c r="I2903" s="74">
        <v>4.24</v>
      </c>
      <c r="J2903" s="2">
        <v>1</v>
      </c>
      <c r="K2903" s="94"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2.66</v>
      </c>
    </row>
    <row r="2904" spans="1:11" x14ac:dyDescent="0.25">
      <c r="A2904" s="2">
        <v>41715</v>
      </c>
      <c r="B2904" s="73" t="s">
        <v>2659</v>
      </c>
      <c r="C2904" s="73" t="s">
        <v>267</v>
      </c>
      <c r="D2904" s="73" t="s">
        <v>3751</v>
      </c>
      <c r="E2904" s="73">
        <v>473</v>
      </c>
      <c r="F2904" s="73">
        <v>24</v>
      </c>
      <c r="G2904" s="74">
        <v>7.2</v>
      </c>
      <c r="H2904" s="73" t="s">
        <v>2544</v>
      </c>
      <c r="I2904" s="74">
        <v>4.24</v>
      </c>
      <c r="J2904" s="2">
        <v>1</v>
      </c>
      <c r="K2904" s="94"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2.66</v>
      </c>
    </row>
    <row r="2905" spans="1:11" x14ac:dyDescent="0.25">
      <c r="A2905" s="2">
        <v>41726</v>
      </c>
      <c r="B2905" s="73" t="s">
        <v>2660</v>
      </c>
      <c r="C2905" s="73" t="s">
        <v>266</v>
      </c>
      <c r="D2905" s="73" t="s">
        <v>3762</v>
      </c>
      <c r="E2905" s="73">
        <v>750</v>
      </c>
      <c r="F2905" s="73">
        <v>6</v>
      </c>
      <c r="G2905" s="74">
        <v>17</v>
      </c>
      <c r="H2905" s="73" t="s">
        <v>5026</v>
      </c>
      <c r="I2905" s="74">
        <v>29.99</v>
      </c>
      <c r="J2905" s="2">
        <v>1</v>
      </c>
      <c r="K2905" s="94"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9.9499999999999993</v>
      </c>
    </row>
    <row r="2906" spans="1:11" x14ac:dyDescent="0.25">
      <c r="A2906" s="2">
        <v>41727</v>
      </c>
      <c r="B2906" s="73" t="s">
        <v>2661</v>
      </c>
      <c r="C2906" s="73" t="s">
        <v>266</v>
      </c>
      <c r="D2906" s="73" t="s">
        <v>3762</v>
      </c>
      <c r="E2906" s="73">
        <v>750</v>
      </c>
      <c r="F2906" s="73">
        <v>6</v>
      </c>
      <c r="G2906" s="74">
        <v>18</v>
      </c>
      <c r="H2906" s="73" t="s">
        <v>5026</v>
      </c>
      <c r="I2906" s="74">
        <v>29.99</v>
      </c>
      <c r="J2906" s="2">
        <v>1</v>
      </c>
      <c r="K2906" s="94"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10.54</v>
      </c>
    </row>
    <row r="2907" spans="1:11" x14ac:dyDescent="0.25">
      <c r="A2907" s="2">
        <v>41753</v>
      </c>
      <c r="B2907" s="73" t="s">
        <v>2662</v>
      </c>
      <c r="C2907" s="73" t="s">
        <v>4290</v>
      </c>
      <c r="D2907" s="73" t="s">
        <v>3790</v>
      </c>
      <c r="E2907" s="73">
        <v>355</v>
      </c>
      <c r="F2907" s="73">
        <v>24</v>
      </c>
      <c r="G2907" s="74">
        <v>5</v>
      </c>
      <c r="H2907" s="73" t="s">
        <v>2540</v>
      </c>
      <c r="I2907" s="74">
        <v>3.88</v>
      </c>
      <c r="J2907" s="2">
        <v>1</v>
      </c>
      <c r="K2907" s="94"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1.57</v>
      </c>
    </row>
    <row r="2908" spans="1:11" x14ac:dyDescent="0.25">
      <c r="A2908" s="2">
        <v>41778</v>
      </c>
      <c r="B2908" s="73" t="s">
        <v>2663</v>
      </c>
      <c r="C2908" s="73" t="s">
        <v>267</v>
      </c>
      <c r="D2908" s="73" t="s">
        <v>3751</v>
      </c>
      <c r="E2908" s="73">
        <v>750</v>
      </c>
      <c r="F2908" s="73">
        <v>12</v>
      </c>
      <c r="G2908" s="74">
        <v>6.2</v>
      </c>
      <c r="H2908" s="73" t="s">
        <v>2546</v>
      </c>
      <c r="I2908" s="74">
        <v>15.74</v>
      </c>
      <c r="J2908" s="2">
        <v>1</v>
      </c>
      <c r="K2908" s="94"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3.63</v>
      </c>
    </row>
    <row r="2909" spans="1:11" x14ac:dyDescent="0.25">
      <c r="A2909" s="2">
        <v>41778</v>
      </c>
      <c r="B2909" s="73" t="s">
        <v>2663</v>
      </c>
      <c r="C2909" s="73" t="s">
        <v>267</v>
      </c>
      <c r="D2909" s="73" t="s">
        <v>3751</v>
      </c>
      <c r="E2909" s="73">
        <v>750</v>
      </c>
      <c r="F2909" s="73">
        <v>12</v>
      </c>
      <c r="G2909" s="74">
        <v>6.2</v>
      </c>
      <c r="H2909" s="73" t="s">
        <v>2546</v>
      </c>
      <c r="I2909" s="74">
        <v>15.74</v>
      </c>
      <c r="J2909" s="2">
        <v>1</v>
      </c>
      <c r="K2909" s="94"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3.63</v>
      </c>
    </row>
    <row r="2910" spans="1:11" x14ac:dyDescent="0.25">
      <c r="A2910" s="2">
        <v>41826</v>
      </c>
      <c r="B2910" s="73" t="s">
        <v>2664</v>
      </c>
      <c r="C2910" s="73" t="s">
        <v>267</v>
      </c>
      <c r="D2910" s="73" t="s">
        <v>3777</v>
      </c>
      <c r="E2910" s="73">
        <v>473</v>
      </c>
      <c r="F2910" s="73">
        <v>24</v>
      </c>
      <c r="G2910" s="74">
        <v>5</v>
      </c>
      <c r="H2910" s="73" t="s">
        <v>5030</v>
      </c>
      <c r="I2910" s="74">
        <v>3.99</v>
      </c>
      <c r="J2910" s="2">
        <v>1</v>
      </c>
      <c r="K2910" s="94"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1.85</v>
      </c>
    </row>
    <row r="2911" spans="1:11" x14ac:dyDescent="0.25">
      <c r="A2911" s="2">
        <v>41826</v>
      </c>
      <c r="B2911" s="73" t="s">
        <v>2664</v>
      </c>
      <c r="C2911" s="73" t="s">
        <v>267</v>
      </c>
      <c r="D2911" s="73" t="s">
        <v>3777</v>
      </c>
      <c r="E2911" s="73">
        <v>473</v>
      </c>
      <c r="F2911" s="73">
        <v>24</v>
      </c>
      <c r="G2911" s="74">
        <v>5</v>
      </c>
      <c r="H2911" s="73" t="s">
        <v>2547</v>
      </c>
      <c r="I2911" s="74">
        <v>3.99</v>
      </c>
      <c r="J2911" s="2">
        <v>1</v>
      </c>
      <c r="K2911" s="94"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1.85</v>
      </c>
    </row>
    <row r="2912" spans="1:11" x14ac:dyDescent="0.25">
      <c r="A2912" s="2">
        <v>41829</v>
      </c>
      <c r="B2912" s="73" t="s">
        <v>5788</v>
      </c>
      <c r="C2912" s="73" t="s">
        <v>265</v>
      </c>
      <c r="D2912" s="73" t="s">
        <v>5084</v>
      </c>
      <c r="E2912" s="73">
        <v>375</v>
      </c>
      <c r="F2912" s="73">
        <v>12</v>
      </c>
      <c r="G2912" s="74">
        <v>40</v>
      </c>
      <c r="H2912" s="73" t="s">
        <v>4893</v>
      </c>
      <c r="I2912" s="74">
        <v>69.989999999999995</v>
      </c>
      <c r="J2912" s="2">
        <v>1</v>
      </c>
      <c r="K2912" s="94"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13.3</v>
      </c>
    </row>
    <row r="2913" spans="1:11" x14ac:dyDescent="0.25">
      <c r="A2913" s="2">
        <v>41848</v>
      </c>
      <c r="B2913" s="73" t="s">
        <v>2665</v>
      </c>
      <c r="C2913" s="73" t="s">
        <v>267</v>
      </c>
      <c r="D2913" s="73" t="s">
        <v>3777</v>
      </c>
      <c r="E2913" s="73">
        <v>473</v>
      </c>
      <c r="F2913" s="73">
        <v>24</v>
      </c>
      <c r="G2913" s="74">
        <v>4.8</v>
      </c>
      <c r="H2913" s="73" t="s">
        <v>5360</v>
      </c>
      <c r="I2913" s="74">
        <v>3.95</v>
      </c>
      <c r="J2913" s="2">
        <v>1</v>
      </c>
      <c r="K2913" s="94"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1.77</v>
      </c>
    </row>
    <row r="2914" spans="1:11" x14ac:dyDescent="0.25">
      <c r="A2914" s="2">
        <v>41848</v>
      </c>
      <c r="B2914" s="73" t="s">
        <v>2665</v>
      </c>
      <c r="C2914" s="73" t="s">
        <v>267</v>
      </c>
      <c r="D2914" s="73" t="s">
        <v>3777</v>
      </c>
      <c r="E2914" s="73">
        <v>473</v>
      </c>
      <c r="F2914" s="73">
        <v>24</v>
      </c>
      <c r="G2914" s="74">
        <v>4.8</v>
      </c>
      <c r="H2914" s="73" t="s">
        <v>2547</v>
      </c>
      <c r="I2914" s="74">
        <v>3.95</v>
      </c>
      <c r="J2914" s="2">
        <v>1</v>
      </c>
      <c r="K2914" s="94"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1.77</v>
      </c>
    </row>
    <row r="2915" spans="1:11" x14ac:dyDescent="0.25">
      <c r="A2915" s="2">
        <v>41920</v>
      </c>
      <c r="B2915" s="73" t="s">
        <v>2690</v>
      </c>
      <c r="C2915" s="73" t="s">
        <v>265</v>
      </c>
      <c r="D2915" s="73" t="s">
        <v>5081</v>
      </c>
      <c r="E2915" s="73">
        <v>750</v>
      </c>
      <c r="F2915" s="73">
        <v>12</v>
      </c>
      <c r="G2915" s="74">
        <v>45</v>
      </c>
      <c r="H2915" s="73" t="s">
        <v>2461</v>
      </c>
      <c r="I2915" s="74">
        <v>36.99</v>
      </c>
      <c r="J2915" s="2">
        <v>1</v>
      </c>
      <c r="K2915" s="94"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26.35</v>
      </c>
    </row>
    <row r="2916" spans="1:11" x14ac:dyDescent="0.25">
      <c r="A2916" s="2">
        <v>41967</v>
      </c>
      <c r="B2916" s="73" t="s">
        <v>2691</v>
      </c>
      <c r="C2916" s="73" t="s">
        <v>266</v>
      </c>
      <c r="D2916" s="73" t="s">
        <v>3747</v>
      </c>
      <c r="E2916" s="73">
        <v>750</v>
      </c>
      <c r="F2916" s="73">
        <v>12</v>
      </c>
      <c r="G2916" s="74">
        <v>13.5</v>
      </c>
      <c r="H2916" s="73" t="s">
        <v>2481</v>
      </c>
      <c r="I2916" s="74">
        <v>124.26</v>
      </c>
      <c r="J2916" s="2">
        <v>1</v>
      </c>
      <c r="K2916" s="94"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7.9</v>
      </c>
    </row>
    <row r="2917" spans="1:11" x14ac:dyDescent="0.25">
      <c r="A2917" s="2">
        <v>41968</v>
      </c>
      <c r="B2917" s="73" t="s">
        <v>4004</v>
      </c>
      <c r="C2917" s="73" t="s">
        <v>266</v>
      </c>
      <c r="D2917" s="73" t="s">
        <v>3747</v>
      </c>
      <c r="E2917" s="73">
        <v>750</v>
      </c>
      <c r="F2917" s="73">
        <v>6</v>
      </c>
      <c r="G2917" s="74">
        <v>13</v>
      </c>
      <c r="H2917" s="73" t="s">
        <v>2481</v>
      </c>
      <c r="I2917" s="74">
        <v>102.92</v>
      </c>
      <c r="J2917" s="2">
        <v>1</v>
      </c>
      <c r="K2917" s="94"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7.61</v>
      </c>
    </row>
    <row r="2918" spans="1:11" x14ac:dyDescent="0.25">
      <c r="A2918" s="2">
        <v>41970</v>
      </c>
      <c r="B2918" s="73" t="s">
        <v>2692</v>
      </c>
      <c r="C2918" s="73" t="s">
        <v>266</v>
      </c>
      <c r="D2918" s="73" t="s">
        <v>3747</v>
      </c>
      <c r="E2918" s="73">
        <v>750</v>
      </c>
      <c r="F2918" s="73">
        <v>6</v>
      </c>
      <c r="G2918" s="74">
        <v>15</v>
      </c>
      <c r="H2918" s="73" t="s">
        <v>2481</v>
      </c>
      <c r="I2918" s="74">
        <v>83.33</v>
      </c>
      <c r="J2918" s="2">
        <v>1</v>
      </c>
      <c r="K2918" s="94"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8.7799999999999994</v>
      </c>
    </row>
    <row r="2919" spans="1:11" x14ac:dyDescent="0.25">
      <c r="A2919" s="2">
        <v>41971</v>
      </c>
      <c r="B2919" s="73" t="s">
        <v>2693</v>
      </c>
      <c r="C2919" s="73" t="s">
        <v>266</v>
      </c>
      <c r="D2919" s="73" t="s">
        <v>3747</v>
      </c>
      <c r="E2919" s="73">
        <v>750</v>
      </c>
      <c r="F2919" s="73">
        <v>12</v>
      </c>
      <c r="G2919" s="74">
        <v>13.5</v>
      </c>
      <c r="H2919" s="73" t="s">
        <v>2481</v>
      </c>
      <c r="I2919" s="74">
        <v>110.63</v>
      </c>
      <c r="J2919" s="2">
        <v>1</v>
      </c>
      <c r="K2919" s="94"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7.9</v>
      </c>
    </row>
    <row r="2920" spans="1:11" x14ac:dyDescent="0.25">
      <c r="A2920" s="2">
        <v>41972</v>
      </c>
      <c r="B2920" s="73" t="s">
        <v>3320</v>
      </c>
      <c r="C2920" s="73" t="s">
        <v>266</v>
      </c>
      <c r="D2920" s="73" t="s">
        <v>3747</v>
      </c>
      <c r="E2920" s="73">
        <v>750</v>
      </c>
      <c r="F2920" s="73">
        <v>12</v>
      </c>
      <c r="G2920" s="74">
        <v>13</v>
      </c>
      <c r="H2920" s="73" t="s">
        <v>2481</v>
      </c>
      <c r="I2920" s="74">
        <v>273.64999999999998</v>
      </c>
      <c r="J2920" s="2">
        <v>1</v>
      </c>
      <c r="K2920" s="94"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7.61</v>
      </c>
    </row>
    <row r="2921" spans="1:11" x14ac:dyDescent="0.25">
      <c r="A2921" s="2">
        <v>41973</v>
      </c>
      <c r="B2921" s="73" t="s">
        <v>2694</v>
      </c>
      <c r="C2921" s="73" t="s">
        <v>266</v>
      </c>
      <c r="D2921" s="73" t="s">
        <v>3747</v>
      </c>
      <c r="E2921" s="73">
        <v>750</v>
      </c>
      <c r="F2921" s="73">
        <v>6</v>
      </c>
      <c r="G2921" s="74">
        <v>12.5</v>
      </c>
      <c r="H2921" s="73" t="s">
        <v>2481</v>
      </c>
      <c r="I2921" s="74">
        <v>49.57</v>
      </c>
      <c r="J2921" s="2">
        <v>1</v>
      </c>
      <c r="K2921" s="94"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7.32</v>
      </c>
    </row>
    <row r="2922" spans="1:11" x14ac:dyDescent="0.25">
      <c r="A2922" s="2">
        <v>41983</v>
      </c>
      <c r="B2922" s="73" t="s">
        <v>2695</v>
      </c>
      <c r="C2922" s="73" t="s">
        <v>266</v>
      </c>
      <c r="D2922" s="73" t="s">
        <v>3747</v>
      </c>
      <c r="E2922" s="73">
        <v>750</v>
      </c>
      <c r="F2922" s="73">
        <v>12</v>
      </c>
      <c r="G2922" s="74">
        <v>13.5</v>
      </c>
      <c r="H2922" s="73" t="s">
        <v>2481</v>
      </c>
      <c r="I2922" s="74">
        <v>38.9</v>
      </c>
      <c r="J2922" s="2">
        <v>1</v>
      </c>
      <c r="K2922" s="94"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7.9</v>
      </c>
    </row>
    <row r="2923" spans="1:11" x14ac:dyDescent="0.25">
      <c r="A2923" s="2">
        <v>41984</v>
      </c>
      <c r="B2923" s="73" t="s">
        <v>2696</v>
      </c>
      <c r="C2923" s="73" t="s">
        <v>266</v>
      </c>
      <c r="D2923" s="73" t="s">
        <v>3747</v>
      </c>
      <c r="E2923" s="73">
        <v>750</v>
      </c>
      <c r="F2923" s="73">
        <v>6</v>
      </c>
      <c r="G2923" s="74">
        <v>14</v>
      </c>
      <c r="H2923" s="73" t="s">
        <v>2481</v>
      </c>
      <c r="I2923" s="74">
        <v>45.16</v>
      </c>
      <c r="J2923" s="2">
        <v>1</v>
      </c>
      <c r="K2923" s="94"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8.1999999999999993</v>
      </c>
    </row>
    <row r="2924" spans="1:11" x14ac:dyDescent="0.25">
      <c r="A2924" s="2">
        <v>41985</v>
      </c>
      <c r="B2924" s="73" t="s">
        <v>2697</v>
      </c>
      <c r="C2924" s="73" t="s">
        <v>266</v>
      </c>
      <c r="D2924" s="73" t="s">
        <v>3747</v>
      </c>
      <c r="E2924" s="73">
        <v>750</v>
      </c>
      <c r="F2924" s="73">
        <v>6</v>
      </c>
      <c r="G2924" s="74">
        <v>13.5</v>
      </c>
      <c r="H2924" s="73" t="s">
        <v>2481</v>
      </c>
      <c r="I2924" s="74">
        <v>177.61</v>
      </c>
      <c r="J2924" s="2">
        <v>1</v>
      </c>
      <c r="K2924" s="94"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7.9</v>
      </c>
    </row>
    <row r="2925" spans="1:11" x14ac:dyDescent="0.25">
      <c r="A2925" s="2">
        <v>41988</v>
      </c>
      <c r="B2925" s="73" t="s">
        <v>2698</v>
      </c>
      <c r="C2925" s="73" t="s">
        <v>266</v>
      </c>
      <c r="D2925" s="73" t="s">
        <v>3747</v>
      </c>
      <c r="E2925" s="73">
        <v>750</v>
      </c>
      <c r="F2925" s="73">
        <v>12</v>
      </c>
      <c r="G2925" s="74">
        <v>13.5</v>
      </c>
      <c r="H2925" s="73" t="s">
        <v>2481</v>
      </c>
      <c r="I2925" s="74">
        <v>56.68</v>
      </c>
      <c r="J2925" s="2">
        <v>1</v>
      </c>
      <c r="K2925" s="94"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7.9</v>
      </c>
    </row>
    <row r="2926" spans="1:11" x14ac:dyDescent="0.25">
      <c r="A2926" s="2">
        <v>41991</v>
      </c>
      <c r="B2926" s="73" t="s">
        <v>2666</v>
      </c>
      <c r="C2926" s="73" t="s">
        <v>267</v>
      </c>
      <c r="D2926" s="73" t="s">
        <v>3741</v>
      </c>
      <c r="E2926" s="73">
        <v>473</v>
      </c>
      <c r="F2926" s="73">
        <v>24</v>
      </c>
      <c r="G2926" s="74">
        <v>5.4</v>
      </c>
      <c r="H2926" s="73" t="s">
        <v>2714</v>
      </c>
      <c r="I2926" s="74">
        <v>3.99</v>
      </c>
      <c r="J2926" s="2">
        <v>1</v>
      </c>
      <c r="K2926" s="94"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1.99</v>
      </c>
    </row>
    <row r="2927" spans="1:11" x14ac:dyDescent="0.25">
      <c r="A2927" s="2">
        <v>41991</v>
      </c>
      <c r="B2927" s="73" t="s">
        <v>2666</v>
      </c>
      <c r="C2927" s="73" t="s">
        <v>267</v>
      </c>
      <c r="D2927" s="73" t="s">
        <v>3741</v>
      </c>
      <c r="E2927" s="73">
        <v>473</v>
      </c>
      <c r="F2927" s="73">
        <v>24</v>
      </c>
      <c r="G2927" s="74">
        <v>5.4</v>
      </c>
      <c r="H2927" s="73" t="s">
        <v>2714</v>
      </c>
      <c r="I2927" s="74">
        <v>3.99</v>
      </c>
      <c r="J2927" s="2">
        <v>1</v>
      </c>
      <c r="K2927" s="94"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1.99</v>
      </c>
    </row>
    <row r="2928" spans="1:11" x14ac:dyDescent="0.25">
      <c r="A2928" s="2">
        <v>41994</v>
      </c>
      <c r="B2928" s="73" t="s">
        <v>2985</v>
      </c>
      <c r="C2928" s="73" t="s">
        <v>4290</v>
      </c>
      <c r="D2928" s="73" t="s">
        <v>4136</v>
      </c>
      <c r="E2928" s="73">
        <v>4260</v>
      </c>
      <c r="F2928" s="73">
        <v>2</v>
      </c>
      <c r="G2928" s="74">
        <v>5</v>
      </c>
      <c r="H2928" s="73" t="s">
        <v>2503</v>
      </c>
      <c r="I2928" s="74">
        <v>29.98</v>
      </c>
      <c r="J2928" s="2">
        <v>12</v>
      </c>
      <c r="K2928" s="94"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16.63</v>
      </c>
    </row>
    <row r="2929" spans="1:11" x14ac:dyDescent="0.25">
      <c r="A2929" s="2">
        <v>41994</v>
      </c>
      <c r="B2929" s="73" t="s">
        <v>2985</v>
      </c>
      <c r="C2929" s="73" t="s">
        <v>4290</v>
      </c>
      <c r="D2929" s="73" t="s">
        <v>4136</v>
      </c>
      <c r="E2929" s="73">
        <v>4260</v>
      </c>
      <c r="F2929" s="73">
        <v>2</v>
      </c>
      <c r="G2929" s="74">
        <v>5</v>
      </c>
      <c r="H2929" s="73" t="s">
        <v>2503</v>
      </c>
      <c r="I2929" s="74">
        <v>29.98</v>
      </c>
      <c r="J2929" s="2">
        <v>12</v>
      </c>
      <c r="K2929" s="94"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16.63</v>
      </c>
    </row>
    <row r="2930" spans="1:11" x14ac:dyDescent="0.25">
      <c r="A2930" s="2">
        <v>41995</v>
      </c>
      <c r="B2930" s="73" t="s">
        <v>2653</v>
      </c>
      <c r="C2930" s="73" t="s">
        <v>267</v>
      </c>
      <c r="D2930" s="73" t="s">
        <v>3777</v>
      </c>
      <c r="E2930" s="73">
        <v>473</v>
      </c>
      <c r="F2930" s="73">
        <v>24</v>
      </c>
      <c r="G2930" s="74">
        <v>4.8</v>
      </c>
      <c r="H2930" s="73" t="s">
        <v>2595</v>
      </c>
      <c r="I2930" s="74">
        <v>4.2</v>
      </c>
      <c r="J2930" s="2">
        <v>1</v>
      </c>
      <c r="K2930" s="94"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1.77</v>
      </c>
    </row>
    <row r="2931" spans="1:11" x14ac:dyDescent="0.25">
      <c r="A2931" s="2">
        <v>41995</v>
      </c>
      <c r="B2931" s="73" t="s">
        <v>2653</v>
      </c>
      <c r="C2931" s="73" t="s">
        <v>267</v>
      </c>
      <c r="D2931" s="73" t="s">
        <v>3777</v>
      </c>
      <c r="E2931" s="73">
        <v>473</v>
      </c>
      <c r="F2931" s="73">
        <v>24</v>
      </c>
      <c r="G2931" s="74">
        <v>4.8</v>
      </c>
      <c r="H2931" s="73" t="s">
        <v>2547</v>
      </c>
      <c r="I2931" s="74">
        <v>4.2</v>
      </c>
      <c r="J2931" s="2">
        <v>1</v>
      </c>
      <c r="K2931" s="94"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1.77</v>
      </c>
    </row>
    <row r="2932" spans="1:11" x14ac:dyDescent="0.25">
      <c r="A2932" s="2">
        <v>41997</v>
      </c>
      <c r="B2932" s="73" t="s">
        <v>2654</v>
      </c>
      <c r="C2932" s="73" t="s">
        <v>267</v>
      </c>
      <c r="D2932" s="73" t="s">
        <v>3777</v>
      </c>
      <c r="E2932" s="73">
        <v>473</v>
      </c>
      <c r="F2932" s="73">
        <v>24</v>
      </c>
      <c r="G2932" s="74">
        <v>5</v>
      </c>
      <c r="H2932" s="73" t="s">
        <v>2595</v>
      </c>
      <c r="I2932" s="74">
        <v>4.5999999999999996</v>
      </c>
      <c r="J2932" s="2">
        <v>1</v>
      </c>
      <c r="K2932" s="94"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1.85</v>
      </c>
    </row>
    <row r="2933" spans="1:11" x14ac:dyDescent="0.25">
      <c r="A2933" s="2">
        <v>41997</v>
      </c>
      <c r="B2933" s="73" t="s">
        <v>2654</v>
      </c>
      <c r="C2933" s="73" t="s">
        <v>267</v>
      </c>
      <c r="D2933" s="73" t="s">
        <v>3777</v>
      </c>
      <c r="E2933" s="73">
        <v>473</v>
      </c>
      <c r="F2933" s="73">
        <v>24</v>
      </c>
      <c r="G2933" s="74">
        <v>5</v>
      </c>
      <c r="H2933" s="73" t="s">
        <v>2547</v>
      </c>
      <c r="I2933" s="74">
        <v>4.5999999999999996</v>
      </c>
      <c r="J2933" s="2">
        <v>1</v>
      </c>
      <c r="K2933" s="94"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1.85</v>
      </c>
    </row>
    <row r="2934" spans="1:11" x14ac:dyDescent="0.25">
      <c r="A2934" s="2">
        <v>42010</v>
      </c>
      <c r="B2934" s="73" t="s">
        <v>2667</v>
      </c>
      <c r="C2934" s="73" t="s">
        <v>266</v>
      </c>
      <c r="D2934" s="73" t="s">
        <v>3747</v>
      </c>
      <c r="E2934" s="73">
        <v>750</v>
      </c>
      <c r="F2934" s="73">
        <v>12</v>
      </c>
      <c r="G2934" s="74">
        <v>13.5</v>
      </c>
      <c r="H2934" s="73" t="s">
        <v>2481</v>
      </c>
      <c r="I2934" s="74">
        <v>166.94</v>
      </c>
      <c r="J2934" s="2">
        <v>1</v>
      </c>
      <c r="K2934" s="94"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7.9</v>
      </c>
    </row>
    <row r="2935" spans="1:11" x14ac:dyDescent="0.25">
      <c r="A2935" s="2">
        <v>42017</v>
      </c>
      <c r="B2935" s="73" t="s">
        <v>2668</v>
      </c>
      <c r="C2935" s="73" t="s">
        <v>266</v>
      </c>
      <c r="D2935" s="73" t="s">
        <v>3747</v>
      </c>
      <c r="E2935" s="73">
        <v>750</v>
      </c>
      <c r="F2935" s="73">
        <v>12</v>
      </c>
      <c r="G2935" s="74">
        <v>13.5</v>
      </c>
      <c r="H2935" s="73" t="s">
        <v>2481</v>
      </c>
      <c r="I2935" s="74">
        <v>97.59</v>
      </c>
      <c r="J2935" s="2">
        <v>1</v>
      </c>
      <c r="K2935" s="94"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7.9</v>
      </c>
    </row>
    <row r="2936" spans="1:11" x14ac:dyDescent="0.25">
      <c r="A2936" s="2">
        <v>42022</v>
      </c>
      <c r="B2936" s="73" t="s">
        <v>2669</v>
      </c>
      <c r="C2936" s="73" t="s">
        <v>266</v>
      </c>
      <c r="D2936" s="73" t="s">
        <v>3747</v>
      </c>
      <c r="E2936" s="73">
        <v>750</v>
      </c>
      <c r="F2936" s="73">
        <v>12</v>
      </c>
      <c r="G2936" s="74">
        <v>14.5</v>
      </c>
      <c r="H2936" s="73" t="s">
        <v>2481</v>
      </c>
      <c r="I2936" s="74">
        <v>30.34</v>
      </c>
      <c r="J2936" s="2">
        <v>1</v>
      </c>
      <c r="K2936" s="94"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8.49</v>
      </c>
    </row>
    <row r="2937" spans="1:11" x14ac:dyDescent="0.25">
      <c r="A2937" s="2">
        <v>42024</v>
      </c>
      <c r="B2937" s="73" t="s">
        <v>2670</v>
      </c>
      <c r="C2937" s="73" t="s">
        <v>266</v>
      </c>
      <c r="D2937" s="73" t="s">
        <v>3747</v>
      </c>
      <c r="E2937" s="73">
        <v>750</v>
      </c>
      <c r="F2937" s="73">
        <v>6</v>
      </c>
      <c r="G2937" s="74">
        <v>13</v>
      </c>
      <c r="H2937" s="73" t="s">
        <v>2481</v>
      </c>
      <c r="I2937" s="74">
        <v>1287.3399999999999</v>
      </c>
      <c r="J2937" s="2">
        <v>1</v>
      </c>
      <c r="K2937" s="94"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7.61</v>
      </c>
    </row>
    <row r="2938" spans="1:11" x14ac:dyDescent="0.25">
      <c r="A2938" s="2">
        <v>42025</v>
      </c>
      <c r="B2938" s="73" t="s">
        <v>3323</v>
      </c>
      <c r="C2938" s="73" t="s">
        <v>266</v>
      </c>
      <c r="D2938" s="73" t="s">
        <v>3747</v>
      </c>
      <c r="E2938" s="73">
        <v>750</v>
      </c>
      <c r="F2938" s="73">
        <v>6</v>
      </c>
      <c r="G2938" s="74">
        <v>13</v>
      </c>
      <c r="H2938" s="73" t="s">
        <v>2481</v>
      </c>
      <c r="I2938" s="74">
        <v>174.06</v>
      </c>
      <c r="J2938" s="2">
        <v>1</v>
      </c>
      <c r="K2938" s="94"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7.61</v>
      </c>
    </row>
    <row r="2939" spans="1:11" x14ac:dyDescent="0.25">
      <c r="A2939" s="2">
        <v>42026</v>
      </c>
      <c r="B2939" s="73" t="s">
        <v>2671</v>
      </c>
      <c r="C2939" s="73" t="s">
        <v>266</v>
      </c>
      <c r="D2939" s="73" t="s">
        <v>3747</v>
      </c>
      <c r="E2939" s="73">
        <v>750</v>
      </c>
      <c r="F2939" s="73">
        <v>6</v>
      </c>
      <c r="G2939" s="74">
        <v>14</v>
      </c>
      <c r="H2939" s="73" t="s">
        <v>2481</v>
      </c>
      <c r="I2939" s="74">
        <v>131.41999999999999</v>
      </c>
      <c r="J2939" s="2">
        <v>1</v>
      </c>
      <c r="K2939" s="94"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8.1999999999999993</v>
      </c>
    </row>
    <row r="2940" spans="1:11" x14ac:dyDescent="0.25">
      <c r="A2940" s="2">
        <v>42029</v>
      </c>
      <c r="B2940" s="73" t="s">
        <v>2672</v>
      </c>
      <c r="C2940" s="73" t="s">
        <v>266</v>
      </c>
      <c r="D2940" s="73" t="s">
        <v>3747</v>
      </c>
      <c r="E2940" s="73">
        <v>750</v>
      </c>
      <c r="F2940" s="73">
        <v>6</v>
      </c>
      <c r="G2940" s="74">
        <v>15</v>
      </c>
      <c r="H2940" s="73" t="s">
        <v>2481</v>
      </c>
      <c r="I2940" s="74">
        <v>202.48</v>
      </c>
      <c r="J2940" s="2">
        <v>1</v>
      </c>
      <c r="K2940" s="94"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8.7799999999999994</v>
      </c>
    </row>
    <row r="2941" spans="1:11" x14ac:dyDescent="0.25">
      <c r="A2941" s="2">
        <v>42030</v>
      </c>
      <c r="B2941" s="73" t="s">
        <v>2673</v>
      </c>
      <c r="C2941" s="73" t="s">
        <v>266</v>
      </c>
      <c r="D2941" s="73" t="s">
        <v>3747</v>
      </c>
      <c r="E2941" s="73">
        <v>750</v>
      </c>
      <c r="F2941" s="73">
        <v>12</v>
      </c>
      <c r="G2941" s="74">
        <v>13.5</v>
      </c>
      <c r="H2941" s="73" t="s">
        <v>2481</v>
      </c>
      <c r="I2941" s="74">
        <v>62.02</v>
      </c>
      <c r="J2941" s="2">
        <v>1</v>
      </c>
      <c r="K2941" s="94"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7.9</v>
      </c>
    </row>
    <row r="2942" spans="1:11" x14ac:dyDescent="0.25">
      <c r="A2942" s="2">
        <v>42031</v>
      </c>
      <c r="B2942" s="73" t="s">
        <v>2674</v>
      </c>
      <c r="C2942" s="73" t="s">
        <v>266</v>
      </c>
      <c r="D2942" s="73" t="s">
        <v>3747</v>
      </c>
      <c r="E2942" s="73">
        <v>750</v>
      </c>
      <c r="F2942" s="73">
        <v>12</v>
      </c>
      <c r="G2942" s="74">
        <v>13</v>
      </c>
      <c r="H2942" s="73" t="s">
        <v>2481</v>
      </c>
      <c r="I2942" s="74">
        <v>131.38</v>
      </c>
      <c r="J2942" s="2">
        <v>1</v>
      </c>
      <c r="K2942" s="94"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7.61</v>
      </c>
    </row>
    <row r="2943" spans="1:11" x14ac:dyDescent="0.25">
      <c r="A2943" s="2">
        <v>42037</v>
      </c>
      <c r="B2943" s="73" t="s">
        <v>2675</v>
      </c>
      <c r="C2943" s="73" t="s">
        <v>4290</v>
      </c>
      <c r="D2943" s="73" t="s">
        <v>3817</v>
      </c>
      <c r="E2943" s="73">
        <v>500</v>
      </c>
      <c r="F2943" s="73">
        <v>24</v>
      </c>
      <c r="G2943" s="74">
        <v>5.3</v>
      </c>
      <c r="H2943" s="73" t="s">
        <v>2501</v>
      </c>
      <c r="I2943" s="74">
        <v>4.28</v>
      </c>
      <c r="J2943" s="2">
        <v>1</v>
      </c>
      <c r="K2943" s="94"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2.19</v>
      </c>
    </row>
    <row r="2944" spans="1:11" x14ac:dyDescent="0.25">
      <c r="A2944" s="2">
        <v>42037</v>
      </c>
      <c r="B2944" s="73" t="s">
        <v>2675</v>
      </c>
      <c r="C2944" s="73" t="s">
        <v>4290</v>
      </c>
      <c r="D2944" s="73" t="s">
        <v>3817</v>
      </c>
      <c r="E2944" s="73">
        <v>500</v>
      </c>
      <c r="F2944" s="73">
        <v>24</v>
      </c>
      <c r="G2944" s="74">
        <v>5.3</v>
      </c>
      <c r="H2944" s="73" t="s">
        <v>2501</v>
      </c>
      <c r="I2944" s="74">
        <v>4.28</v>
      </c>
      <c r="J2944" s="2">
        <v>1</v>
      </c>
      <c r="K2944" s="94"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2.19</v>
      </c>
    </row>
    <row r="2945" spans="1:11" x14ac:dyDescent="0.25">
      <c r="A2945" s="2">
        <v>42040</v>
      </c>
      <c r="B2945" s="73" t="s">
        <v>2676</v>
      </c>
      <c r="C2945" s="73" t="s">
        <v>267</v>
      </c>
      <c r="D2945" s="73" t="s">
        <v>3802</v>
      </c>
      <c r="E2945" s="73">
        <v>473</v>
      </c>
      <c r="F2945" s="73">
        <v>24</v>
      </c>
      <c r="G2945" s="74">
        <v>5</v>
      </c>
      <c r="H2945" s="73" t="s">
        <v>2528</v>
      </c>
      <c r="I2945" s="74">
        <v>3.99</v>
      </c>
      <c r="J2945" s="2">
        <v>1</v>
      </c>
      <c r="K2945" s="94"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1.85</v>
      </c>
    </row>
    <row r="2946" spans="1:11" x14ac:dyDescent="0.25">
      <c r="A2946" s="2">
        <v>42040</v>
      </c>
      <c r="B2946" s="73" t="s">
        <v>2676</v>
      </c>
      <c r="C2946" s="73" t="s">
        <v>267</v>
      </c>
      <c r="D2946" s="73" t="s">
        <v>3802</v>
      </c>
      <c r="E2946" s="73">
        <v>473</v>
      </c>
      <c r="F2946" s="73">
        <v>24</v>
      </c>
      <c r="G2946" s="74">
        <v>5</v>
      </c>
      <c r="H2946" s="73" t="s">
        <v>2528</v>
      </c>
      <c r="I2946" s="74">
        <v>3.99</v>
      </c>
      <c r="J2946" s="2">
        <v>1</v>
      </c>
      <c r="K2946" s="94"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1.85</v>
      </c>
    </row>
    <row r="2947" spans="1:11" x14ac:dyDescent="0.25">
      <c r="A2947" s="2">
        <v>42042</v>
      </c>
      <c r="B2947" s="73" t="s">
        <v>2677</v>
      </c>
      <c r="C2947" s="73" t="s">
        <v>267</v>
      </c>
      <c r="D2947" s="73" t="s">
        <v>3777</v>
      </c>
      <c r="E2947" s="73">
        <v>473</v>
      </c>
      <c r="F2947" s="73">
        <v>24</v>
      </c>
      <c r="G2947" s="74">
        <v>5.5</v>
      </c>
      <c r="H2947" s="73" t="s">
        <v>2567</v>
      </c>
      <c r="I2947" s="74">
        <v>4.05</v>
      </c>
      <c r="J2947" s="2">
        <v>1</v>
      </c>
      <c r="K2947" s="94"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2.0299999999999998</v>
      </c>
    </row>
    <row r="2948" spans="1:11" x14ac:dyDescent="0.25">
      <c r="A2948" s="2">
        <v>42042</v>
      </c>
      <c r="B2948" s="73" t="s">
        <v>2677</v>
      </c>
      <c r="C2948" s="73" t="s">
        <v>267</v>
      </c>
      <c r="D2948" s="73" t="s">
        <v>3777</v>
      </c>
      <c r="E2948" s="73">
        <v>473</v>
      </c>
      <c r="F2948" s="73">
        <v>24</v>
      </c>
      <c r="G2948" s="74">
        <v>5.5</v>
      </c>
      <c r="H2948" s="73" t="s">
        <v>2567</v>
      </c>
      <c r="I2948" s="74">
        <v>4.05</v>
      </c>
      <c r="J2948" s="2">
        <v>1</v>
      </c>
      <c r="K2948" s="94"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2.0299999999999998</v>
      </c>
    </row>
    <row r="2949" spans="1:11" x14ac:dyDescent="0.25">
      <c r="A2949" s="2">
        <v>42062</v>
      </c>
      <c r="B2949" s="73" t="s">
        <v>2655</v>
      </c>
      <c r="C2949" s="73" t="s">
        <v>267</v>
      </c>
      <c r="D2949" s="73" t="s">
        <v>3777</v>
      </c>
      <c r="E2949" s="73">
        <v>473</v>
      </c>
      <c r="F2949" s="73">
        <v>24</v>
      </c>
      <c r="G2949" s="74">
        <v>5.3</v>
      </c>
      <c r="H2949" s="73" t="s">
        <v>5029</v>
      </c>
      <c r="I2949" s="74">
        <v>4.4000000000000004</v>
      </c>
      <c r="J2949" s="2">
        <v>1</v>
      </c>
      <c r="K2949" s="94"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1.96</v>
      </c>
    </row>
    <row r="2950" spans="1:11" x14ac:dyDescent="0.25">
      <c r="A2950" s="2">
        <v>42062</v>
      </c>
      <c r="B2950" s="73" t="s">
        <v>2655</v>
      </c>
      <c r="C2950" s="73" t="s">
        <v>267</v>
      </c>
      <c r="D2950" s="73" t="s">
        <v>3777</v>
      </c>
      <c r="E2950" s="73">
        <v>473</v>
      </c>
      <c r="F2950" s="73">
        <v>24</v>
      </c>
      <c r="G2950" s="74">
        <v>5.3</v>
      </c>
      <c r="H2950" s="73" t="s">
        <v>2542</v>
      </c>
      <c r="I2950" s="74">
        <v>4.4000000000000004</v>
      </c>
      <c r="J2950" s="2">
        <v>1</v>
      </c>
      <c r="K2950" s="94"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1.96</v>
      </c>
    </row>
    <row r="2951" spans="1:11" x14ac:dyDescent="0.25">
      <c r="A2951" s="2">
        <v>42070</v>
      </c>
      <c r="B2951" s="73" t="s">
        <v>4936</v>
      </c>
      <c r="C2951" s="73" t="s">
        <v>4290</v>
      </c>
      <c r="D2951" s="73" t="s">
        <v>3790</v>
      </c>
      <c r="E2951" s="73">
        <v>355</v>
      </c>
      <c r="F2951" s="73">
        <v>24</v>
      </c>
      <c r="G2951" s="74">
        <v>5</v>
      </c>
      <c r="H2951" s="73" t="s">
        <v>2540</v>
      </c>
      <c r="I2951" s="74">
        <v>3.88</v>
      </c>
      <c r="J2951" s="2">
        <v>1</v>
      </c>
      <c r="K2951" s="94"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1.57</v>
      </c>
    </row>
    <row r="2952" spans="1:11" x14ac:dyDescent="0.25">
      <c r="A2952" s="2">
        <v>42071</v>
      </c>
      <c r="B2952" s="73" t="s">
        <v>3322</v>
      </c>
      <c r="C2952" s="73" t="s">
        <v>4290</v>
      </c>
      <c r="D2952" s="73" t="s">
        <v>3790</v>
      </c>
      <c r="E2952" s="73">
        <v>355</v>
      </c>
      <c r="F2952" s="73">
        <v>24</v>
      </c>
      <c r="G2952" s="74">
        <v>6</v>
      </c>
      <c r="H2952" s="73" t="s">
        <v>2540</v>
      </c>
      <c r="I2952" s="74">
        <v>3.88</v>
      </c>
      <c r="J2952" s="2">
        <v>1</v>
      </c>
      <c r="K2952" s="94"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1.89</v>
      </c>
    </row>
    <row r="2953" spans="1:11" x14ac:dyDescent="0.25">
      <c r="A2953" s="2">
        <v>42073</v>
      </c>
      <c r="B2953" s="73" t="s">
        <v>2678</v>
      </c>
      <c r="C2953" s="73" t="s">
        <v>4290</v>
      </c>
      <c r="D2953" s="73" t="s">
        <v>3790</v>
      </c>
      <c r="E2953" s="73">
        <v>1420</v>
      </c>
      <c r="F2953" s="73">
        <v>6</v>
      </c>
      <c r="G2953" s="74">
        <v>5</v>
      </c>
      <c r="H2953" s="73" t="s">
        <v>2540</v>
      </c>
      <c r="I2953" s="74">
        <v>15.5</v>
      </c>
      <c r="J2953" s="2">
        <v>4</v>
      </c>
      <c r="K2953" s="94"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5.54</v>
      </c>
    </row>
    <row r="2954" spans="1:11" x14ac:dyDescent="0.25">
      <c r="A2954" s="2">
        <v>42077</v>
      </c>
      <c r="B2954" s="73" t="s">
        <v>1891</v>
      </c>
      <c r="C2954" s="73" t="s">
        <v>265</v>
      </c>
      <c r="D2954" s="73" t="s">
        <v>3742</v>
      </c>
      <c r="E2954" s="73">
        <v>1750</v>
      </c>
      <c r="F2954" s="73">
        <v>6</v>
      </c>
      <c r="G2954" s="74">
        <v>40</v>
      </c>
      <c r="H2954" s="73" t="s">
        <v>2555</v>
      </c>
      <c r="I2954" s="74">
        <v>54.65</v>
      </c>
      <c r="J2954" s="2">
        <v>1</v>
      </c>
      <c r="K2954" s="94"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54.65</v>
      </c>
    </row>
    <row r="2955" spans="1:11" x14ac:dyDescent="0.25">
      <c r="A2955" s="2">
        <v>42102</v>
      </c>
      <c r="B2955" s="73" t="s">
        <v>2679</v>
      </c>
      <c r="C2955" s="73" t="s">
        <v>267</v>
      </c>
      <c r="D2955" s="73" t="s">
        <v>3823</v>
      </c>
      <c r="E2955" s="73">
        <v>473</v>
      </c>
      <c r="F2955" s="73">
        <v>24</v>
      </c>
      <c r="G2955" s="74">
        <v>5.5</v>
      </c>
      <c r="H2955" s="73" t="s">
        <v>2547</v>
      </c>
      <c r="I2955" s="74">
        <v>4.1900000000000004</v>
      </c>
      <c r="J2955" s="2">
        <v>1</v>
      </c>
      <c r="K2955" s="94"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2.0299999999999998</v>
      </c>
    </row>
    <row r="2956" spans="1:11" x14ac:dyDescent="0.25">
      <c r="A2956" s="2">
        <v>42102</v>
      </c>
      <c r="B2956" s="73" t="s">
        <v>2679</v>
      </c>
      <c r="C2956" s="73" t="s">
        <v>267</v>
      </c>
      <c r="D2956" s="73" t="s">
        <v>3823</v>
      </c>
      <c r="E2956" s="73">
        <v>473</v>
      </c>
      <c r="F2956" s="73">
        <v>24</v>
      </c>
      <c r="G2956" s="74">
        <v>5.5</v>
      </c>
      <c r="H2956" s="73" t="s">
        <v>2547</v>
      </c>
      <c r="I2956" s="74">
        <v>4.1900000000000004</v>
      </c>
      <c r="J2956" s="2">
        <v>1</v>
      </c>
      <c r="K2956" s="94"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2.0299999999999998</v>
      </c>
    </row>
    <row r="2957" spans="1:11" x14ac:dyDescent="0.25">
      <c r="A2957" s="2">
        <v>42136</v>
      </c>
      <c r="B2957" s="73" t="s">
        <v>2680</v>
      </c>
      <c r="C2957" s="73" t="s">
        <v>267</v>
      </c>
      <c r="D2957" s="73" t="s">
        <v>3751</v>
      </c>
      <c r="E2957" s="73">
        <v>473</v>
      </c>
      <c r="F2957" s="73">
        <v>24</v>
      </c>
      <c r="G2957" s="74">
        <v>6.3</v>
      </c>
      <c r="H2957" s="73" t="s">
        <v>5030</v>
      </c>
      <c r="I2957" s="74">
        <v>4.6500000000000004</v>
      </c>
      <c r="J2957" s="2">
        <v>1</v>
      </c>
      <c r="K2957" s="94"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2.33</v>
      </c>
    </row>
    <row r="2958" spans="1:11" x14ac:dyDescent="0.25">
      <c r="A2958" s="2">
        <v>42136</v>
      </c>
      <c r="B2958" s="73" t="s">
        <v>2680</v>
      </c>
      <c r="C2958" s="73" t="s">
        <v>267</v>
      </c>
      <c r="D2958" s="73" t="s">
        <v>3751</v>
      </c>
      <c r="E2958" s="73">
        <v>473</v>
      </c>
      <c r="F2958" s="73">
        <v>24</v>
      </c>
      <c r="G2958" s="74">
        <v>6.3</v>
      </c>
      <c r="H2958" s="73" t="s">
        <v>2547</v>
      </c>
      <c r="I2958" s="74">
        <v>4.6500000000000004</v>
      </c>
      <c r="J2958" s="2">
        <v>1</v>
      </c>
      <c r="K2958" s="94"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2.33</v>
      </c>
    </row>
    <row r="2959" spans="1:11" x14ac:dyDescent="0.25">
      <c r="A2959" s="2">
        <v>42139</v>
      </c>
      <c r="B2959" s="73" t="s">
        <v>2681</v>
      </c>
      <c r="C2959" s="73" t="s">
        <v>266</v>
      </c>
      <c r="D2959" s="73" t="s">
        <v>3747</v>
      </c>
      <c r="E2959" s="73">
        <v>750</v>
      </c>
      <c r="F2959" s="73">
        <v>12</v>
      </c>
      <c r="G2959" s="74">
        <v>12</v>
      </c>
      <c r="H2959" s="73" t="s">
        <v>2534</v>
      </c>
      <c r="I2959" s="74">
        <v>20.99</v>
      </c>
      <c r="J2959" s="2">
        <v>1</v>
      </c>
      <c r="K2959" s="94"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7.03</v>
      </c>
    </row>
    <row r="2960" spans="1:11" x14ac:dyDescent="0.25">
      <c r="A2960" s="2">
        <v>42169</v>
      </c>
      <c r="B2960" s="73" t="s">
        <v>2682</v>
      </c>
      <c r="C2960" s="73" t="s">
        <v>265</v>
      </c>
      <c r="D2960" s="73" t="s">
        <v>5096</v>
      </c>
      <c r="E2960" s="73">
        <v>750</v>
      </c>
      <c r="F2960" s="73">
        <v>12</v>
      </c>
      <c r="G2960" s="74">
        <v>35</v>
      </c>
      <c r="H2960" s="73" t="s">
        <v>2461</v>
      </c>
      <c r="I2960" s="74">
        <v>33.49</v>
      </c>
      <c r="J2960" s="2">
        <v>1</v>
      </c>
      <c r="K2960" s="94"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20.49</v>
      </c>
    </row>
    <row r="2961" spans="1:11" x14ac:dyDescent="0.25">
      <c r="A2961" s="2">
        <v>42227</v>
      </c>
      <c r="B2961" s="73" t="s">
        <v>2856</v>
      </c>
      <c r="C2961" s="73" t="s">
        <v>267</v>
      </c>
      <c r="D2961" s="73" t="s">
        <v>3782</v>
      </c>
      <c r="E2961" s="73">
        <v>355</v>
      </c>
      <c r="F2961" s="73">
        <v>24</v>
      </c>
      <c r="G2961" s="74">
        <v>3.4</v>
      </c>
      <c r="H2961" s="73" t="s">
        <v>2867</v>
      </c>
      <c r="I2961" s="74">
        <v>3.19</v>
      </c>
      <c r="J2961" s="2">
        <v>1</v>
      </c>
      <c r="K2961" s="94"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0.94</v>
      </c>
    </row>
    <row r="2962" spans="1:11" x14ac:dyDescent="0.25">
      <c r="A2962" s="2">
        <v>42227</v>
      </c>
      <c r="B2962" s="73" t="s">
        <v>2856</v>
      </c>
      <c r="C2962" s="73" t="s">
        <v>267</v>
      </c>
      <c r="D2962" s="73" t="s">
        <v>3782</v>
      </c>
      <c r="E2962" s="73">
        <v>355</v>
      </c>
      <c r="F2962" s="73">
        <v>24</v>
      </c>
      <c r="G2962" s="74">
        <v>3.4</v>
      </c>
      <c r="H2962" s="73" t="s">
        <v>2867</v>
      </c>
      <c r="I2962" s="74">
        <v>3.19</v>
      </c>
      <c r="J2962" s="2">
        <v>1</v>
      </c>
      <c r="K2962" s="94"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0.94</v>
      </c>
    </row>
    <row r="2963" spans="1:11" x14ac:dyDescent="0.25">
      <c r="A2963" s="2">
        <v>42245</v>
      </c>
      <c r="B2963" s="73" t="s">
        <v>3372</v>
      </c>
      <c r="C2963" s="73" t="s">
        <v>265</v>
      </c>
      <c r="D2963" s="73" t="s">
        <v>3786</v>
      </c>
      <c r="E2963" s="73">
        <v>750</v>
      </c>
      <c r="F2963" s="73">
        <v>6</v>
      </c>
      <c r="G2963" s="74">
        <v>40</v>
      </c>
      <c r="H2963" s="73" t="s">
        <v>2463</v>
      </c>
      <c r="I2963" s="74">
        <v>47.45</v>
      </c>
      <c r="J2963" s="2">
        <v>1</v>
      </c>
      <c r="K2963" s="94"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23.42</v>
      </c>
    </row>
    <row r="2964" spans="1:11" x14ac:dyDescent="0.25">
      <c r="A2964" s="2">
        <v>42304</v>
      </c>
      <c r="B2964" s="73" t="s">
        <v>2683</v>
      </c>
      <c r="C2964" s="73" t="s">
        <v>267</v>
      </c>
      <c r="D2964" s="73" t="s">
        <v>3782</v>
      </c>
      <c r="E2964" s="73">
        <v>2838</v>
      </c>
      <c r="F2964" s="73">
        <v>4</v>
      </c>
      <c r="G2964" s="74">
        <v>4</v>
      </c>
      <c r="H2964" s="73" t="s">
        <v>2533</v>
      </c>
      <c r="I2964" s="74">
        <v>19.989999999999998</v>
      </c>
      <c r="J2964" s="2">
        <v>6</v>
      </c>
      <c r="K2964" s="94"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8.86</v>
      </c>
    </row>
    <row r="2965" spans="1:11" x14ac:dyDescent="0.25">
      <c r="A2965" s="2">
        <v>42304</v>
      </c>
      <c r="B2965" s="73" t="s">
        <v>2683</v>
      </c>
      <c r="C2965" s="73" t="s">
        <v>267</v>
      </c>
      <c r="D2965" s="73" t="s">
        <v>3782</v>
      </c>
      <c r="E2965" s="73">
        <v>2838</v>
      </c>
      <c r="F2965" s="73">
        <v>4</v>
      </c>
      <c r="G2965" s="74">
        <v>4</v>
      </c>
      <c r="H2965" s="73" t="s">
        <v>2533</v>
      </c>
      <c r="I2965" s="74">
        <v>19.989999999999998</v>
      </c>
      <c r="J2965" s="2">
        <v>6</v>
      </c>
      <c r="K2965" s="94"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8.86</v>
      </c>
    </row>
    <row r="2966" spans="1:11" x14ac:dyDescent="0.25">
      <c r="A2966" s="2">
        <v>42314</v>
      </c>
      <c r="B2966" s="73" t="s">
        <v>2700</v>
      </c>
      <c r="C2966" s="73" t="s">
        <v>267</v>
      </c>
      <c r="D2966" s="73" t="s">
        <v>3741</v>
      </c>
      <c r="E2966" s="73">
        <v>473</v>
      </c>
      <c r="F2966" s="73">
        <v>24</v>
      </c>
      <c r="G2966" s="74">
        <v>5</v>
      </c>
      <c r="H2966" s="73" t="s">
        <v>2540</v>
      </c>
      <c r="I2966" s="74">
        <v>3.49</v>
      </c>
      <c r="J2966" s="2">
        <v>1</v>
      </c>
      <c r="K2966" s="94"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1.85</v>
      </c>
    </row>
    <row r="2967" spans="1:11" x14ac:dyDescent="0.25">
      <c r="A2967" s="2">
        <v>42314</v>
      </c>
      <c r="B2967" s="73" t="s">
        <v>2700</v>
      </c>
      <c r="C2967" s="73" t="s">
        <v>267</v>
      </c>
      <c r="D2967" s="73" t="s">
        <v>3741</v>
      </c>
      <c r="E2967" s="73">
        <v>473</v>
      </c>
      <c r="F2967" s="73">
        <v>24</v>
      </c>
      <c r="G2967" s="74">
        <v>5</v>
      </c>
      <c r="H2967" s="73" t="s">
        <v>2547</v>
      </c>
      <c r="I2967" s="74">
        <v>3.49</v>
      </c>
      <c r="J2967" s="2">
        <v>1</v>
      </c>
      <c r="K2967" s="94"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1.85</v>
      </c>
    </row>
    <row r="2968" spans="1:11" x14ac:dyDescent="0.25">
      <c r="A2968" s="2">
        <v>42326</v>
      </c>
      <c r="B2968" s="73" t="s">
        <v>3157</v>
      </c>
      <c r="C2968" s="73" t="s">
        <v>266</v>
      </c>
      <c r="D2968" s="73" t="s">
        <v>3752</v>
      </c>
      <c r="E2968" s="73">
        <v>750</v>
      </c>
      <c r="F2968" s="73">
        <v>6</v>
      </c>
      <c r="G2968" s="74">
        <v>11</v>
      </c>
      <c r="H2968" s="73" t="s">
        <v>4291</v>
      </c>
      <c r="I2968" s="74">
        <v>20.99</v>
      </c>
      <c r="J2968" s="2">
        <v>1</v>
      </c>
      <c r="K2968" s="94"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6.44</v>
      </c>
    </row>
    <row r="2969" spans="1:11" x14ac:dyDescent="0.25">
      <c r="A2969" s="2">
        <v>42327</v>
      </c>
      <c r="B2969" s="73" t="s">
        <v>2046</v>
      </c>
      <c r="C2969" s="73" t="s">
        <v>266</v>
      </c>
      <c r="D2969" s="73" t="s">
        <v>3756</v>
      </c>
      <c r="E2969" s="73">
        <v>375</v>
      </c>
      <c r="F2969" s="73">
        <v>12</v>
      </c>
      <c r="G2969" s="74">
        <v>11</v>
      </c>
      <c r="H2969" s="73" t="s">
        <v>5026</v>
      </c>
      <c r="I2969" s="74">
        <v>6.99</v>
      </c>
      <c r="J2969" s="2">
        <v>1</v>
      </c>
      <c r="K2969" s="94"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3.41</v>
      </c>
    </row>
    <row r="2970" spans="1:11" x14ac:dyDescent="0.25">
      <c r="A2970" s="2">
        <v>42329</v>
      </c>
      <c r="B2970" s="73" t="s">
        <v>4326</v>
      </c>
      <c r="C2970" s="73" t="s">
        <v>265</v>
      </c>
      <c r="D2970" s="73" t="s">
        <v>3781</v>
      </c>
      <c r="E2970" s="73">
        <v>750</v>
      </c>
      <c r="F2970" s="73">
        <v>12</v>
      </c>
      <c r="G2970" s="74">
        <v>35</v>
      </c>
      <c r="H2970" s="73" t="s">
        <v>2482</v>
      </c>
      <c r="I2970" s="74">
        <v>29.99</v>
      </c>
      <c r="J2970" s="2">
        <v>1</v>
      </c>
      <c r="K2970" s="94"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20.49</v>
      </c>
    </row>
    <row r="2971" spans="1:11" x14ac:dyDescent="0.25">
      <c r="A2971" s="2">
        <v>42330</v>
      </c>
      <c r="B2971" s="73" t="s">
        <v>2701</v>
      </c>
      <c r="C2971" s="73" t="s">
        <v>266</v>
      </c>
      <c r="D2971" s="73" t="s">
        <v>3747</v>
      </c>
      <c r="E2971" s="73">
        <v>4000</v>
      </c>
      <c r="F2971" s="73">
        <v>4</v>
      </c>
      <c r="G2971" s="74">
        <v>12</v>
      </c>
      <c r="H2971" s="73" t="s">
        <v>4291</v>
      </c>
      <c r="I2971" s="74">
        <v>46.99</v>
      </c>
      <c r="J2971" s="2">
        <v>1</v>
      </c>
      <c r="K2971" s="94"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31.2</v>
      </c>
    </row>
    <row r="2972" spans="1:11" x14ac:dyDescent="0.25">
      <c r="A2972" s="2">
        <v>42332</v>
      </c>
      <c r="B2972" s="73" t="s">
        <v>2684</v>
      </c>
      <c r="C2972" s="73" t="s">
        <v>267</v>
      </c>
      <c r="D2972" s="73" t="s">
        <v>3802</v>
      </c>
      <c r="E2972" s="73">
        <v>473</v>
      </c>
      <c r="F2972" s="73">
        <v>24</v>
      </c>
      <c r="G2972" s="74">
        <v>5</v>
      </c>
      <c r="H2972" s="73" t="s">
        <v>2528</v>
      </c>
      <c r="I2972" s="74">
        <v>3.99</v>
      </c>
      <c r="J2972" s="2">
        <v>1</v>
      </c>
      <c r="K2972" s="94"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1.85</v>
      </c>
    </row>
    <row r="2973" spans="1:11" x14ac:dyDescent="0.25">
      <c r="A2973" s="2">
        <v>42332</v>
      </c>
      <c r="B2973" s="73" t="s">
        <v>2684</v>
      </c>
      <c r="C2973" s="73" t="s">
        <v>267</v>
      </c>
      <c r="D2973" s="73" t="s">
        <v>3802</v>
      </c>
      <c r="E2973" s="73">
        <v>473</v>
      </c>
      <c r="F2973" s="73">
        <v>24</v>
      </c>
      <c r="G2973" s="74">
        <v>5</v>
      </c>
      <c r="H2973" s="73" t="s">
        <v>2528</v>
      </c>
      <c r="I2973" s="74">
        <v>3.99</v>
      </c>
      <c r="J2973" s="2">
        <v>1</v>
      </c>
      <c r="K2973" s="94"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1.85</v>
      </c>
    </row>
    <row r="2974" spans="1:11" x14ac:dyDescent="0.25">
      <c r="A2974" s="2">
        <v>42333</v>
      </c>
      <c r="B2974" s="73" t="s">
        <v>3929</v>
      </c>
      <c r="C2974" s="73" t="s">
        <v>267</v>
      </c>
      <c r="D2974" s="73" t="s">
        <v>3751</v>
      </c>
      <c r="E2974" s="73">
        <v>473</v>
      </c>
      <c r="F2974" s="73">
        <v>24</v>
      </c>
      <c r="G2974" s="74">
        <v>6</v>
      </c>
      <c r="H2974" s="73" t="s">
        <v>2528</v>
      </c>
      <c r="I2974" s="74">
        <v>3.99</v>
      </c>
      <c r="J2974" s="2">
        <v>1</v>
      </c>
      <c r="K2974" s="94"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2.2200000000000002</v>
      </c>
    </row>
    <row r="2975" spans="1:11" x14ac:dyDescent="0.25">
      <c r="A2975" s="2">
        <v>42333</v>
      </c>
      <c r="B2975" s="73" t="s">
        <v>3929</v>
      </c>
      <c r="C2975" s="73" t="s">
        <v>267</v>
      </c>
      <c r="D2975" s="73" t="s">
        <v>3751</v>
      </c>
      <c r="E2975" s="73">
        <v>473</v>
      </c>
      <c r="F2975" s="73">
        <v>24</v>
      </c>
      <c r="G2975" s="74">
        <v>6</v>
      </c>
      <c r="H2975" s="73" t="s">
        <v>2528</v>
      </c>
      <c r="I2975" s="74">
        <v>3.99</v>
      </c>
      <c r="J2975" s="2">
        <v>1</v>
      </c>
      <c r="K2975" s="94"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2.2200000000000002</v>
      </c>
    </row>
    <row r="2976" spans="1:11" x14ac:dyDescent="0.25">
      <c r="A2976" s="2">
        <v>42341</v>
      </c>
      <c r="B2976" s="73" t="s">
        <v>2685</v>
      </c>
      <c r="C2976" s="73" t="s">
        <v>267</v>
      </c>
      <c r="D2976" s="73" t="s">
        <v>3802</v>
      </c>
      <c r="E2976" s="73">
        <v>473</v>
      </c>
      <c r="F2976" s="73">
        <v>24</v>
      </c>
      <c r="G2976" s="74">
        <v>5</v>
      </c>
      <c r="H2976" s="73" t="s">
        <v>2528</v>
      </c>
      <c r="I2976" s="74">
        <v>3.99</v>
      </c>
      <c r="J2976" s="2">
        <v>1</v>
      </c>
      <c r="K2976" s="94"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1.85</v>
      </c>
    </row>
    <row r="2977" spans="1:11" x14ac:dyDescent="0.25">
      <c r="A2977" s="2">
        <v>42341</v>
      </c>
      <c r="B2977" s="73" t="s">
        <v>2685</v>
      </c>
      <c r="C2977" s="73" t="s">
        <v>267</v>
      </c>
      <c r="D2977" s="73" t="s">
        <v>3802</v>
      </c>
      <c r="E2977" s="73">
        <v>473</v>
      </c>
      <c r="F2977" s="73">
        <v>24</v>
      </c>
      <c r="G2977" s="74">
        <v>5</v>
      </c>
      <c r="H2977" s="73" t="s">
        <v>2528</v>
      </c>
      <c r="I2977" s="74">
        <v>3.99</v>
      </c>
      <c r="J2977" s="2">
        <v>1</v>
      </c>
      <c r="K2977" s="94"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1.85</v>
      </c>
    </row>
    <row r="2978" spans="1:11" x14ac:dyDescent="0.25">
      <c r="A2978" s="2">
        <v>42342</v>
      </c>
      <c r="B2978" s="73" t="s">
        <v>2686</v>
      </c>
      <c r="C2978" s="73" t="s">
        <v>267</v>
      </c>
      <c r="D2978" s="73" t="s">
        <v>3802</v>
      </c>
      <c r="E2978" s="73">
        <v>473</v>
      </c>
      <c r="F2978" s="73">
        <v>24</v>
      </c>
      <c r="G2978" s="74">
        <v>5</v>
      </c>
      <c r="H2978" s="73" t="s">
        <v>2528</v>
      </c>
      <c r="I2978" s="74">
        <v>3.99</v>
      </c>
      <c r="J2978" s="2">
        <v>1</v>
      </c>
      <c r="K2978" s="94"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1.85</v>
      </c>
    </row>
    <row r="2979" spans="1:11" x14ac:dyDescent="0.25">
      <c r="A2979" s="2">
        <v>42342</v>
      </c>
      <c r="B2979" s="73" t="s">
        <v>2686</v>
      </c>
      <c r="C2979" s="73" t="s">
        <v>267</v>
      </c>
      <c r="D2979" s="73" t="s">
        <v>3802</v>
      </c>
      <c r="E2979" s="73">
        <v>473</v>
      </c>
      <c r="F2979" s="73">
        <v>24</v>
      </c>
      <c r="G2979" s="74">
        <v>5</v>
      </c>
      <c r="H2979" s="73" t="s">
        <v>2528</v>
      </c>
      <c r="I2979" s="74">
        <v>3.99</v>
      </c>
      <c r="J2979" s="2">
        <v>1</v>
      </c>
      <c r="K2979" s="94"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1.85</v>
      </c>
    </row>
    <row r="2980" spans="1:11" x14ac:dyDescent="0.25">
      <c r="A2980" s="2">
        <v>42344</v>
      </c>
      <c r="B2980" s="73" t="s">
        <v>2687</v>
      </c>
      <c r="C2980" s="73" t="s">
        <v>267</v>
      </c>
      <c r="D2980" s="73" t="s">
        <v>3802</v>
      </c>
      <c r="E2980" s="73">
        <v>473</v>
      </c>
      <c r="F2980" s="73">
        <v>24</v>
      </c>
      <c r="G2980" s="74">
        <v>5</v>
      </c>
      <c r="H2980" s="73" t="s">
        <v>2528</v>
      </c>
      <c r="I2980" s="74">
        <v>3.99</v>
      </c>
      <c r="J2980" s="2">
        <v>1</v>
      </c>
      <c r="K2980" s="94"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1.85</v>
      </c>
    </row>
    <row r="2981" spans="1:11" x14ac:dyDescent="0.25">
      <c r="A2981" s="2">
        <v>42344</v>
      </c>
      <c r="B2981" s="73" t="s">
        <v>2687</v>
      </c>
      <c r="C2981" s="73" t="s">
        <v>267</v>
      </c>
      <c r="D2981" s="73" t="s">
        <v>3802</v>
      </c>
      <c r="E2981" s="73">
        <v>473</v>
      </c>
      <c r="F2981" s="73">
        <v>24</v>
      </c>
      <c r="G2981" s="74">
        <v>5</v>
      </c>
      <c r="H2981" s="73" t="s">
        <v>2528</v>
      </c>
      <c r="I2981" s="74">
        <v>3.99</v>
      </c>
      <c r="J2981" s="2">
        <v>1</v>
      </c>
      <c r="K2981" s="94"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1.85</v>
      </c>
    </row>
    <row r="2982" spans="1:11" x14ac:dyDescent="0.25">
      <c r="A2982" s="2">
        <v>42366</v>
      </c>
      <c r="B2982" s="73" t="s">
        <v>2657</v>
      </c>
      <c r="C2982" s="73" t="s">
        <v>267</v>
      </c>
      <c r="D2982" s="73" t="s">
        <v>3751</v>
      </c>
      <c r="E2982" s="73">
        <v>3784</v>
      </c>
      <c r="F2982" s="73">
        <v>1</v>
      </c>
      <c r="G2982" s="74">
        <v>6</v>
      </c>
      <c r="H2982" s="73" t="s">
        <v>2510</v>
      </c>
      <c r="I2982" s="74">
        <v>31.75</v>
      </c>
      <c r="J2982" s="2">
        <v>8</v>
      </c>
      <c r="K2982" s="94"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17.73</v>
      </c>
    </row>
    <row r="2983" spans="1:11" x14ac:dyDescent="0.25">
      <c r="A2983" s="2">
        <v>42366</v>
      </c>
      <c r="B2983" s="73" t="s">
        <v>2657</v>
      </c>
      <c r="C2983" s="73" t="s">
        <v>267</v>
      </c>
      <c r="D2983" s="73" t="s">
        <v>3751</v>
      </c>
      <c r="E2983" s="73">
        <v>3784</v>
      </c>
      <c r="F2983" s="73">
        <v>1</v>
      </c>
      <c r="G2983" s="74">
        <v>6</v>
      </c>
      <c r="H2983" s="73" t="s">
        <v>2510</v>
      </c>
      <c r="I2983" s="74">
        <v>31.75</v>
      </c>
      <c r="J2983" s="2">
        <v>8</v>
      </c>
      <c r="K2983" s="94"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17.73</v>
      </c>
    </row>
    <row r="2984" spans="1:11" x14ac:dyDescent="0.25">
      <c r="A2984" s="2">
        <v>42367</v>
      </c>
      <c r="B2984" s="73" t="s">
        <v>2745</v>
      </c>
      <c r="C2984" s="73" t="s">
        <v>266</v>
      </c>
      <c r="D2984" s="73" t="s">
        <v>3755</v>
      </c>
      <c r="E2984" s="73">
        <v>750</v>
      </c>
      <c r="F2984" s="73">
        <v>12</v>
      </c>
      <c r="G2984" s="74">
        <v>12</v>
      </c>
      <c r="H2984" s="73" t="s">
        <v>2477</v>
      </c>
      <c r="I2984" s="74">
        <v>12.99</v>
      </c>
      <c r="J2984" s="2">
        <v>1</v>
      </c>
      <c r="K2984" s="94"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7.03</v>
      </c>
    </row>
    <row r="2985" spans="1:11" x14ac:dyDescent="0.25">
      <c r="A2985" s="2">
        <v>42371</v>
      </c>
      <c r="B2985" s="73" t="s">
        <v>2737</v>
      </c>
      <c r="C2985" s="73" t="s">
        <v>266</v>
      </c>
      <c r="D2985" s="73" t="s">
        <v>3758</v>
      </c>
      <c r="E2985" s="73">
        <v>750</v>
      </c>
      <c r="F2985" s="73">
        <v>12</v>
      </c>
      <c r="G2985" s="74">
        <v>12.5</v>
      </c>
      <c r="H2985" s="73" t="s">
        <v>2477</v>
      </c>
      <c r="I2985" s="74">
        <v>12.99</v>
      </c>
      <c r="J2985" s="2">
        <v>1</v>
      </c>
      <c r="K2985" s="94"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7.32</v>
      </c>
    </row>
    <row r="2986" spans="1:11" x14ac:dyDescent="0.25">
      <c r="A2986" s="2">
        <v>42381</v>
      </c>
      <c r="B2986" s="73" t="s">
        <v>2688</v>
      </c>
      <c r="C2986" s="73" t="s">
        <v>267</v>
      </c>
      <c r="D2986" s="73" t="s">
        <v>3741</v>
      </c>
      <c r="E2986" s="73">
        <v>473</v>
      </c>
      <c r="F2986" s="73">
        <v>24</v>
      </c>
      <c r="G2986" s="74">
        <v>4.8</v>
      </c>
      <c r="H2986" s="73" t="s">
        <v>2528</v>
      </c>
      <c r="I2986" s="74">
        <v>3.99</v>
      </c>
      <c r="J2986" s="2">
        <v>1</v>
      </c>
      <c r="K2986" s="94"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1.77</v>
      </c>
    </row>
    <row r="2987" spans="1:11" x14ac:dyDescent="0.25">
      <c r="A2987" s="2">
        <v>42381</v>
      </c>
      <c r="B2987" s="73" t="s">
        <v>2688</v>
      </c>
      <c r="C2987" s="73" t="s">
        <v>267</v>
      </c>
      <c r="D2987" s="73" t="s">
        <v>3741</v>
      </c>
      <c r="E2987" s="73">
        <v>473</v>
      </c>
      <c r="F2987" s="73">
        <v>24</v>
      </c>
      <c r="G2987" s="74">
        <v>4.8</v>
      </c>
      <c r="H2987" s="73" t="s">
        <v>2528</v>
      </c>
      <c r="I2987" s="74">
        <v>3.99</v>
      </c>
      <c r="J2987" s="2">
        <v>1</v>
      </c>
      <c r="K2987" s="94"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1.77</v>
      </c>
    </row>
    <row r="2988" spans="1:11" x14ac:dyDescent="0.25">
      <c r="A2988" s="2">
        <v>42431</v>
      </c>
      <c r="B2988" s="73" t="s">
        <v>2751</v>
      </c>
      <c r="C2988" s="73" t="s">
        <v>267</v>
      </c>
      <c r="D2988" s="73" t="s">
        <v>3820</v>
      </c>
      <c r="E2988" s="73">
        <v>330</v>
      </c>
      <c r="F2988" s="73">
        <v>24</v>
      </c>
      <c r="H2988" s="73" t="s">
        <v>2502</v>
      </c>
      <c r="I2988" s="74">
        <v>2.29</v>
      </c>
      <c r="J2988" s="2">
        <v>1</v>
      </c>
      <c r="K2988" s="94"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0</v>
      </c>
    </row>
    <row r="2989" spans="1:11" x14ac:dyDescent="0.25">
      <c r="A2989" s="2">
        <v>42431</v>
      </c>
      <c r="B2989" s="73" t="s">
        <v>2751</v>
      </c>
      <c r="C2989" s="73" t="s">
        <v>267</v>
      </c>
      <c r="D2989" s="73" t="s">
        <v>3820</v>
      </c>
      <c r="E2989" s="73">
        <v>330</v>
      </c>
      <c r="F2989" s="73">
        <v>24</v>
      </c>
      <c r="H2989" s="73" t="s">
        <v>2502</v>
      </c>
      <c r="I2989" s="74">
        <v>2.29</v>
      </c>
      <c r="J2989" s="2">
        <v>1</v>
      </c>
      <c r="K2989" s="94"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0</v>
      </c>
    </row>
    <row r="2990" spans="1:11" x14ac:dyDescent="0.25">
      <c r="A2990" s="2">
        <v>42438</v>
      </c>
      <c r="B2990" s="73" t="s">
        <v>2741</v>
      </c>
      <c r="C2990" s="73" t="s">
        <v>267</v>
      </c>
      <c r="D2990" s="73" t="s">
        <v>3741</v>
      </c>
      <c r="E2990" s="73">
        <v>473</v>
      </c>
      <c r="F2990" s="73">
        <v>24</v>
      </c>
      <c r="G2990" s="74">
        <v>5</v>
      </c>
      <c r="H2990" s="73" t="s">
        <v>2528</v>
      </c>
      <c r="I2990" s="74">
        <v>3.99</v>
      </c>
      <c r="J2990" s="2">
        <v>1</v>
      </c>
      <c r="K2990" s="94"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1.85</v>
      </c>
    </row>
    <row r="2991" spans="1:11" x14ac:dyDescent="0.25">
      <c r="A2991" s="2">
        <v>42438</v>
      </c>
      <c r="B2991" s="73" t="s">
        <v>2741</v>
      </c>
      <c r="C2991" s="73" t="s">
        <v>267</v>
      </c>
      <c r="D2991" s="73" t="s">
        <v>3741</v>
      </c>
      <c r="E2991" s="73">
        <v>473</v>
      </c>
      <c r="F2991" s="73">
        <v>24</v>
      </c>
      <c r="G2991" s="74">
        <v>5</v>
      </c>
      <c r="H2991" s="73" t="s">
        <v>2528</v>
      </c>
      <c r="I2991" s="74">
        <v>3.99</v>
      </c>
      <c r="J2991" s="2">
        <v>1</v>
      </c>
      <c r="K2991" s="94"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1.85</v>
      </c>
    </row>
    <row r="2992" spans="1:11" x14ac:dyDescent="0.25">
      <c r="A2992" s="2">
        <v>42449</v>
      </c>
      <c r="B2992" s="73" t="s">
        <v>2989</v>
      </c>
      <c r="C2992" s="73" t="s">
        <v>267</v>
      </c>
      <c r="D2992" s="73" t="s">
        <v>3802</v>
      </c>
      <c r="E2992" s="73">
        <v>473</v>
      </c>
      <c r="F2992" s="73">
        <v>24</v>
      </c>
      <c r="G2992" s="74">
        <v>4</v>
      </c>
      <c r="H2992" s="73" t="s">
        <v>2528</v>
      </c>
      <c r="I2992" s="74">
        <v>3.99</v>
      </c>
      <c r="J2992" s="2">
        <v>1</v>
      </c>
      <c r="K2992" s="94"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1.48</v>
      </c>
    </row>
    <row r="2993" spans="1:11" x14ac:dyDescent="0.25">
      <c r="A2993" s="2">
        <v>42449</v>
      </c>
      <c r="B2993" s="73" t="s">
        <v>2989</v>
      </c>
      <c r="C2993" s="73" t="s">
        <v>267</v>
      </c>
      <c r="D2993" s="73" t="s">
        <v>3802</v>
      </c>
      <c r="E2993" s="73">
        <v>473</v>
      </c>
      <c r="F2993" s="73">
        <v>24</v>
      </c>
      <c r="G2993" s="74">
        <v>4</v>
      </c>
      <c r="H2993" s="73" t="s">
        <v>2528</v>
      </c>
      <c r="I2993" s="74">
        <v>3.99</v>
      </c>
      <c r="J2993" s="2">
        <v>1</v>
      </c>
      <c r="K2993" s="94"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1.48</v>
      </c>
    </row>
    <row r="2994" spans="1:11" x14ac:dyDescent="0.25">
      <c r="A2994" s="2">
        <v>42475</v>
      </c>
      <c r="B2994" s="73" t="s">
        <v>1055</v>
      </c>
      <c r="C2994" s="73" t="s">
        <v>4290</v>
      </c>
      <c r="D2994" s="73" t="s">
        <v>3808</v>
      </c>
      <c r="E2994" s="73">
        <v>2130</v>
      </c>
      <c r="F2994" s="73">
        <v>4</v>
      </c>
      <c r="G2994" s="74">
        <v>5</v>
      </c>
      <c r="H2994" s="73" t="s">
        <v>2503</v>
      </c>
      <c r="I2994" s="74">
        <v>17.989999999999998</v>
      </c>
      <c r="J2994" s="2">
        <v>6</v>
      </c>
      <c r="K2994" s="94"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8.31</v>
      </c>
    </row>
    <row r="2995" spans="1:11" x14ac:dyDescent="0.25">
      <c r="A2995" s="2">
        <v>42475</v>
      </c>
      <c r="B2995" s="73" t="s">
        <v>1055</v>
      </c>
      <c r="C2995" s="73" t="s">
        <v>4290</v>
      </c>
      <c r="D2995" s="73" t="s">
        <v>3808</v>
      </c>
      <c r="E2995" s="73">
        <v>2130</v>
      </c>
      <c r="F2995" s="73">
        <v>4</v>
      </c>
      <c r="G2995" s="74">
        <v>5</v>
      </c>
      <c r="H2995" s="73" t="s">
        <v>2503</v>
      </c>
      <c r="I2995" s="74">
        <v>17.989999999999998</v>
      </c>
      <c r="J2995" s="2">
        <v>6</v>
      </c>
      <c r="K2995" s="94"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8.31</v>
      </c>
    </row>
    <row r="2996" spans="1:11" x14ac:dyDescent="0.25">
      <c r="A2996" s="2">
        <v>42480</v>
      </c>
      <c r="B2996" s="73" t="s">
        <v>5789</v>
      </c>
      <c r="C2996" s="73" t="s">
        <v>265</v>
      </c>
      <c r="D2996" s="73" t="s">
        <v>3813</v>
      </c>
      <c r="E2996" s="73">
        <v>750</v>
      </c>
      <c r="F2996" s="73">
        <v>12</v>
      </c>
      <c r="G2996" s="74">
        <v>40</v>
      </c>
      <c r="H2996" s="73" t="s">
        <v>2538</v>
      </c>
      <c r="I2996" s="74">
        <v>35.99</v>
      </c>
      <c r="J2996" s="2">
        <v>1</v>
      </c>
      <c r="K2996" s="94"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23.42</v>
      </c>
    </row>
    <row r="2997" spans="1:11" x14ac:dyDescent="0.25">
      <c r="A2997" s="2">
        <v>42488</v>
      </c>
      <c r="B2997" s="73" t="s">
        <v>4005</v>
      </c>
      <c r="C2997" s="73" t="s">
        <v>265</v>
      </c>
      <c r="D2997" s="73" t="s">
        <v>3829</v>
      </c>
      <c r="E2997" s="73">
        <v>375</v>
      </c>
      <c r="F2997" s="73">
        <v>12</v>
      </c>
      <c r="G2997" s="74">
        <v>20</v>
      </c>
      <c r="H2997" s="73" t="s">
        <v>4893</v>
      </c>
      <c r="I2997" s="74">
        <v>20.49</v>
      </c>
      <c r="J2997" s="2">
        <v>1</v>
      </c>
      <c r="K2997" s="94"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6.65</v>
      </c>
    </row>
    <row r="2998" spans="1:11" x14ac:dyDescent="0.25">
      <c r="A2998" s="2">
        <v>42489</v>
      </c>
      <c r="B2998" s="73" t="s">
        <v>2749</v>
      </c>
      <c r="C2998" s="73" t="s">
        <v>265</v>
      </c>
      <c r="D2998" s="73" t="s">
        <v>5083</v>
      </c>
      <c r="E2998" s="73">
        <v>750</v>
      </c>
      <c r="F2998" s="73">
        <v>6</v>
      </c>
      <c r="G2998" s="74">
        <v>40</v>
      </c>
      <c r="H2998" s="73" t="s">
        <v>2460</v>
      </c>
      <c r="I2998" s="74">
        <v>106.99</v>
      </c>
      <c r="J2998" s="2">
        <v>1</v>
      </c>
      <c r="K2998" s="94"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23.42</v>
      </c>
    </row>
    <row r="2999" spans="1:11" x14ac:dyDescent="0.25">
      <c r="A2999" s="2">
        <v>42501</v>
      </c>
      <c r="B2999" s="73" t="s">
        <v>2079</v>
      </c>
      <c r="C2999" s="73" t="s">
        <v>266</v>
      </c>
      <c r="D2999" s="73" t="s">
        <v>3758</v>
      </c>
      <c r="E2999" s="73">
        <v>3000</v>
      </c>
      <c r="F2999" s="73">
        <v>4</v>
      </c>
      <c r="G2999" s="74">
        <v>13</v>
      </c>
      <c r="H2999" s="73" t="s">
        <v>2486</v>
      </c>
      <c r="I2999" s="74">
        <v>44.99</v>
      </c>
      <c r="J2999" s="2">
        <v>1</v>
      </c>
      <c r="K2999" s="94"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30.45</v>
      </c>
    </row>
    <row r="3000" spans="1:11" x14ac:dyDescent="0.25">
      <c r="A3000" s="2">
        <v>42502</v>
      </c>
      <c r="B3000" s="73" t="s">
        <v>2753</v>
      </c>
      <c r="C3000" s="73" t="s">
        <v>4290</v>
      </c>
      <c r="D3000" s="73" t="s">
        <v>3793</v>
      </c>
      <c r="E3000" s="73">
        <v>473</v>
      </c>
      <c r="F3000" s="73">
        <v>24</v>
      </c>
      <c r="G3000" s="74">
        <v>4</v>
      </c>
      <c r="H3000" s="73" t="s">
        <v>2502</v>
      </c>
      <c r="I3000" s="74">
        <v>4.1900000000000004</v>
      </c>
      <c r="J3000" s="2">
        <v>1</v>
      </c>
      <c r="K3000" s="94"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1.57</v>
      </c>
    </row>
    <row r="3001" spans="1:11" x14ac:dyDescent="0.25">
      <c r="A3001" s="2">
        <v>42502</v>
      </c>
      <c r="B3001" s="73" t="s">
        <v>2753</v>
      </c>
      <c r="C3001" s="73" t="s">
        <v>4290</v>
      </c>
      <c r="D3001" s="73" t="s">
        <v>3793</v>
      </c>
      <c r="E3001" s="73">
        <v>473</v>
      </c>
      <c r="F3001" s="73">
        <v>24</v>
      </c>
      <c r="G3001" s="74">
        <v>4</v>
      </c>
      <c r="H3001" s="73" t="s">
        <v>2502</v>
      </c>
      <c r="I3001" s="74">
        <v>4.1900000000000004</v>
      </c>
      <c r="J3001" s="2">
        <v>1</v>
      </c>
      <c r="K3001" s="94"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1.57</v>
      </c>
    </row>
    <row r="3002" spans="1:11" x14ac:dyDescent="0.25">
      <c r="A3002" s="2">
        <v>42503</v>
      </c>
      <c r="B3002" s="73" t="s">
        <v>2721</v>
      </c>
      <c r="C3002" s="73" t="s">
        <v>267</v>
      </c>
      <c r="D3002" s="73" t="s">
        <v>3741</v>
      </c>
      <c r="E3002" s="73">
        <v>5325</v>
      </c>
      <c r="F3002" s="73">
        <v>1</v>
      </c>
      <c r="G3002" s="74">
        <v>5.3</v>
      </c>
      <c r="H3002" s="73" t="s">
        <v>2502</v>
      </c>
      <c r="I3002" s="74">
        <v>32.79</v>
      </c>
      <c r="J3002" s="2">
        <v>15</v>
      </c>
      <c r="K3002" s="94"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22.03</v>
      </c>
    </row>
    <row r="3003" spans="1:11" x14ac:dyDescent="0.25">
      <c r="A3003" s="2">
        <v>42503</v>
      </c>
      <c r="B3003" s="73" t="s">
        <v>2721</v>
      </c>
      <c r="C3003" s="73" t="s">
        <v>267</v>
      </c>
      <c r="D3003" s="73" t="s">
        <v>3741</v>
      </c>
      <c r="E3003" s="73">
        <v>5325</v>
      </c>
      <c r="F3003" s="73">
        <v>1</v>
      </c>
      <c r="G3003" s="74">
        <v>5.3</v>
      </c>
      <c r="H3003" s="73" t="s">
        <v>2502</v>
      </c>
      <c r="I3003" s="74">
        <v>32.79</v>
      </c>
      <c r="J3003" s="2">
        <v>15</v>
      </c>
      <c r="K3003" s="94"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22.03</v>
      </c>
    </row>
    <row r="3004" spans="1:11" x14ac:dyDescent="0.25">
      <c r="A3004" s="2">
        <v>42537</v>
      </c>
      <c r="B3004" s="73" t="s">
        <v>2771</v>
      </c>
      <c r="C3004" s="73" t="s">
        <v>266</v>
      </c>
      <c r="D3004" s="73" t="s">
        <v>3775</v>
      </c>
      <c r="E3004" s="73">
        <v>750</v>
      </c>
      <c r="F3004" s="73">
        <v>12</v>
      </c>
      <c r="G3004" s="74">
        <v>13</v>
      </c>
      <c r="H3004" s="73" t="s">
        <v>4556</v>
      </c>
      <c r="I3004" s="74">
        <v>18.489999999999998</v>
      </c>
      <c r="J3004" s="2">
        <v>1</v>
      </c>
      <c r="K3004" s="94"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7.61</v>
      </c>
    </row>
    <row r="3005" spans="1:11" x14ac:dyDescent="0.25">
      <c r="A3005" s="2">
        <v>42540</v>
      </c>
      <c r="B3005" s="73" t="s">
        <v>2750</v>
      </c>
      <c r="C3005" s="73" t="s">
        <v>266</v>
      </c>
      <c r="D3005" s="73" t="s">
        <v>3747</v>
      </c>
      <c r="E3005" s="73">
        <v>750</v>
      </c>
      <c r="F3005" s="73">
        <v>12</v>
      </c>
      <c r="G3005" s="74">
        <v>13.5</v>
      </c>
      <c r="H3005" s="73" t="s">
        <v>2472</v>
      </c>
      <c r="I3005" s="74">
        <v>23.34</v>
      </c>
      <c r="J3005" s="2">
        <v>1</v>
      </c>
      <c r="K3005" s="94"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7.9</v>
      </c>
    </row>
    <row r="3006" spans="1:11" x14ac:dyDescent="0.25">
      <c r="A3006" s="2">
        <v>42542</v>
      </c>
      <c r="B3006" s="73" t="s">
        <v>2731</v>
      </c>
      <c r="C3006" s="73" t="s">
        <v>265</v>
      </c>
      <c r="D3006" s="73" t="s">
        <v>5084</v>
      </c>
      <c r="E3006" s="73">
        <v>700</v>
      </c>
      <c r="F3006" s="73">
        <v>6</v>
      </c>
      <c r="G3006" s="74">
        <v>43</v>
      </c>
      <c r="H3006" s="73" t="s">
        <v>4895</v>
      </c>
      <c r="I3006" s="74">
        <v>110.99</v>
      </c>
      <c r="J3006" s="2">
        <v>1</v>
      </c>
      <c r="K3006" s="94"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23.5</v>
      </c>
    </row>
    <row r="3007" spans="1:11" x14ac:dyDescent="0.25">
      <c r="A3007" s="2">
        <v>42546</v>
      </c>
      <c r="B3007" s="73" t="s">
        <v>2746</v>
      </c>
      <c r="C3007" s="73" t="s">
        <v>4290</v>
      </c>
      <c r="D3007" s="73" t="s">
        <v>3790</v>
      </c>
      <c r="E3007" s="73">
        <v>2130</v>
      </c>
      <c r="F3007" s="73">
        <v>4</v>
      </c>
      <c r="G3007" s="74">
        <v>5</v>
      </c>
      <c r="H3007" s="73" t="s">
        <v>2498</v>
      </c>
      <c r="I3007" s="74">
        <v>18.98</v>
      </c>
      <c r="J3007" s="2">
        <v>6</v>
      </c>
      <c r="K3007" s="94"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8.31</v>
      </c>
    </row>
    <row r="3008" spans="1:11" x14ac:dyDescent="0.25">
      <c r="A3008" s="2">
        <v>42546</v>
      </c>
      <c r="B3008" s="73" t="s">
        <v>2746</v>
      </c>
      <c r="C3008" s="73" t="s">
        <v>4290</v>
      </c>
      <c r="D3008" s="73" t="s">
        <v>3790</v>
      </c>
      <c r="E3008" s="73">
        <v>2130</v>
      </c>
      <c r="F3008" s="73">
        <v>4</v>
      </c>
      <c r="G3008" s="74">
        <v>5</v>
      </c>
      <c r="H3008" s="73" t="s">
        <v>2498</v>
      </c>
      <c r="I3008" s="74">
        <v>18.98</v>
      </c>
      <c r="J3008" s="2">
        <v>6</v>
      </c>
      <c r="K3008" s="94"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8.31</v>
      </c>
    </row>
    <row r="3009" spans="1:11" x14ac:dyDescent="0.25">
      <c r="A3009" s="2">
        <v>42547</v>
      </c>
      <c r="B3009" s="73" t="s">
        <v>2747</v>
      </c>
      <c r="C3009" s="73" t="s">
        <v>4290</v>
      </c>
      <c r="D3009" s="73" t="s">
        <v>3790</v>
      </c>
      <c r="E3009" s="73">
        <v>2130</v>
      </c>
      <c r="F3009" s="73">
        <v>4</v>
      </c>
      <c r="G3009" s="74">
        <v>5</v>
      </c>
      <c r="H3009" s="73" t="s">
        <v>2498</v>
      </c>
      <c r="I3009" s="74">
        <v>18.98</v>
      </c>
      <c r="J3009" s="2">
        <v>6</v>
      </c>
      <c r="K3009" s="94"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8.31</v>
      </c>
    </row>
    <row r="3010" spans="1:11" x14ac:dyDescent="0.25">
      <c r="A3010" s="2">
        <v>42547</v>
      </c>
      <c r="B3010" s="73" t="s">
        <v>2747</v>
      </c>
      <c r="C3010" s="73" t="s">
        <v>4290</v>
      </c>
      <c r="D3010" s="73" t="s">
        <v>3790</v>
      </c>
      <c r="E3010" s="73">
        <v>2130</v>
      </c>
      <c r="F3010" s="73">
        <v>4</v>
      </c>
      <c r="G3010" s="74">
        <v>5</v>
      </c>
      <c r="H3010" s="73" t="s">
        <v>2498</v>
      </c>
      <c r="I3010" s="74">
        <v>18.98</v>
      </c>
      <c r="J3010" s="2">
        <v>6</v>
      </c>
      <c r="K3010" s="94"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8.31</v>
      </c>
    </row>
    <row r="3011" spans="1:11" x14ac:dyDescent="0.25">
      <c r="A3011" s="2">
        <v>42562</v>
      </c>
      <c r="B3011" s="73" t="s">
        <v>4006</v>
      </c>
      <c r="C3011" s="73" t="s">
        <v>265</v>
      </c>
      <c r="D3011" s="73" t="s">
        <v>5080</v>
      </c>
      <c r="E3011" s="73">
        <v>750</v>
      </c>
      <c r="F3011" s="73">
        <v>12</v>
      </c>
      <c r="G3011" s="74">
        <v>40</v>
      </c>
      <c r="H3011" s="73" t="s">
        <v>5790</v>
      </c>
      <c r="I3011" s="74">
        <v>38.99</v>
      </c>
      <c r="J3011" s="2">
        <v>1</v>
      </c>
      <c r="K3011" s="94"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23.42</v>
      </c>
    </row>
    <row r="3012" spans="1:11" x14ac:dyDescent="0.25">
      <c r="A3012" s="2">
        <v>42568</v>
      </c>
      <c r="B3012" s="73" t="s">
        <v>2760</v>
      </c>
      <c r="C3012" s="73" t="s">
        <v>4290</v>
      </c>
      <c r="D3012" s="73" t="s">
        <v>3790</v>
      </c>
      <c r="E3012" s="73">
        <v>4260</v>
      </c>
      <c r="F3012" s="73">
        <v>2</v>
      </c>
      <c r="G3012" s="74">
        <v>5</v>
      </c>
      <c r="H3012" s="73" t="s">
        <v>2498</v>
      </c>
      <c r="I3012" s="74">
        <v>31.79</v>
      </c>
      <c r="J3012" s="2">
        <v>12</v>
      </c>
      <c r="K3012" s="94"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16.63</v>
      </c>
    </row>
    <row r="3013" spans="1:11" x14ac:dyDescent="0.25">
      <c r="A3013" s="2">
        <v>42568</v>
      </c>
      <c r="B3013" s="73" t="s">
        <v>2760</v>
      </c>
      <c r="C3013" s="73" t="s">
        <v>4290</v>
      </c>
      <c r="D3013" s="73" t="s">
        <v>3790</v>
      </c>
      <c r="E3013" s="73">
        <v>4260</v>
      </c>
      <c r="F3013" s="73">
        <v>2</v>
      </c>
      <c r="G3013" s="74">
        <v>5</v>
      </c>
      <c r="H3013" s="73" t="s">
        <v>2498</v>
      </c>
      <c r="I3013" s="74">
        <v>31.79</v>
      </c>
      <c r="J3013" s="2">
        <v>12</v>
      </c>
      <c r="K3013" s="94"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16.63</v>
      </c>
    </row>
    <row r="3014" spans="1:11" x14ac:dyDescent="0.25">
      <c r="A3014" s="2">
        <v>42572</v>
      </c>
      <c r="B3014" s="73" t="s">
        <v>2761</v>
      </c>
      <c r="C3014" s="73" t="s">
        <v>266</v>
      </c>
      <c r="D3014" s="73" t="s">
        <v>3779</v>
      </c>
      <c r="E3014" s="73">
        <v>750</v>
      </c>
      <c r="F3014" s="73">
        <v>6</v>
      </c>
      <c r="G3014" s="74">
        <v>13.5</v>
      </c>
      <c r="H3014" s="73" t="s">
        <v>2478</v>
      </c>
      <c r="I3014" s="74">
        <v>21.99</v>
      </c>
      <c r="J3014" s="2">
        <v>1</v>
      </c>
      <c r="K3014" s="94"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7.9</v>
      </c>
    </row>
    <row r="3015" spans="1:11" x14ac:dyDescent="0.25">
      <c r="A3015" s="2">
        <v>42575</v>
      </c>
      <c r="B3015" s="73" t="s">
        <v>2759</v>
      </c>
      <c r="C3015" s="73" t="s">
        <v>267</v>
      </c>
      <c r="D3015" s="73" t="s">
        <v>3751</v>
      </c>
      <c r="E3015" s="73">
        <v>355</v>
      </c>
      <c r="F3015" s="73">
        <v>24</v>
      </c>
      <c r="G3015" s="74">
        <v>7</v>
      </c>
      <c r="H3015" s="73" t="s">
        <v>2510</v>
      </c>
      <c r="I3015" s="74">
        <v>3.95</v>
      </c>
      <c r="J3015" s="2">
        <v>1</v>
      </c>
      <c r="K3015" s="94"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1.94</v>
      </c>
    </row>
    <row r="3016" spans="1:11" x14ac:dyDescent="0.25">
      <c r="A3016" s="2">
        <v>42575</v>
      </c>
      <c r="B3016" s="73" t="s">
        <v>2759</v>
      </c>
      <c r="C3016" s="73" t="s">
        <v>267</v>
      </c>
      <c r="D3016" s="73" t="s">
        <v>3751</v>
      </c>
      <c r="E3016" s="73">
        <v>355</v>
      </c>
      <c r="F3016" s="73">
        <v>24</v>
      </c>
      <c r="G3016" s="74">
        <v>7</v>
      </c>
      <c r="H3016" s="73" t="s">
        <v>2510</v>
      </c>
      <c r="I3016" s="74">
        <v>3.95</v>
      </c>
      <c r="J3016" s="2">
        <v>1</v>
      </c>
      <c r="K3016" s="94"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1.94</v>
      </c>
    </row>
    <row r="3017" spans="1:11" x14ac:dyDescent="0.25">
      <c r="A3017" s="2">
        <v>42590</v>
      </c>
      <c r="B3017" s="73" t="s">
        <v>2826</v>
      </c>
      <c r="C3017" s="73" t="s">
        <v>265</v>
      </c>
      <c r="D3017" s="73" t="s">
        <v>3784</v>
      </c>
      <c r="E3017" s="73">
        <v>750</v>
      </c>
      <c r="F3017" s="73">
        <v>6</v>
      </c>
      <c r="G3017" s="74">
        <v>15</v>
      </c>
      <c r="H3017" s="73" t="s">
        <v>2460</v>
      </c>
      <c r="I3017" s="74">
        <v>41.49</v>
      </c>
      <c r="J3017" s="2">
        <v>1</v>
      </c>
      <c r="K3017" s="94"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8.7799999999999994</v>
      </c>
    </row>
    <row r="3018" spans="1:11" x14ac:dyDescent="0.25">
      <c r="A3018" s="2">
        <v>42604</v>
      </c>
      <c r="B3018" s="73" t="s">
        <v>2756</v>
      </c>
      <c r="C3018" s="73" t="s">
        <v>265</v>
      </c>
      <c r="D3018" s="73" t="s">
        <v>3825</v>
      </c>
      <c r="E3018" s="73">
        <v>750</v>
      </c>
      <c r="F3018" s="73">
        <v>6</v>
      </c>
      <c r="G3018" s="74">
        <v>41</v>
      </c>
      <c r="H3018" s="73" t="s">
        <v>2460</v>
      </c>
      <c r="I3018" s="74">
        <v>52.99</v>
      </c>
      <c r="J3018" s="2">
        <v>1</v>
      </c>
      <c r="K3018" s="94"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24.01</v>
      </c>
    </row>
    <row r="3019" spans="1:11" x14ac:dyDescent="0.25">
      <c r="A3019" s="2">
        <v>42663</v>
      </c>
      <c r="B3019" s="73" t="s">
        <v>551</v>
      </c>
      <c r="C3019" s="73" t="s">
        <v>265</v>
      </c>
      <c r="D3019" s="73" t="s">
        <v>3761</v>
      </c>
      <c r="E3019" s="73">
        <v>375</v>
      </c>
      <c r="F3019" s="73">
        <v>20</v>
      </c>
      <c r="G3019" s="74">
        <v>40</v>
      </c>
      <c r="H3019" s="73" t="s">
        <v>2466</v>
      </c>
      <c r="I3019" s="74">
        <v>16.989999999999998</v>
      </c>
      <c r="J3019" s="2">
        <v>1</v>
      </c>
      <c r="K3019" s="94"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13.3</v>
      </c>
    </row>
    <row r="3020" spans="1:11" x14ac:dyDescent="0.25">
      <c r="A3020" s="2">
        <v>42672</v>
      </c>
      <c r="B3020" s="73" t="s">
        <v>3377</v>
      </c>
      <c r="C3020" s="73" t="s">
        <v>267</v>
      </c>
      <c r="D3020" s="73" t="s">
        <v>3816</v>
      </c>
      <c r="E3020" s="73">
        <v>473</v>
      </c>
      <c r="F3020" s="73">
        <v>24</v>
      </c>
      <c r="G3020" s="74">
        <v>4.8</v>
      </c>
      <c r="H3020" s="73" t="s">
        <v>2542</v>
      </c>
      <c r="I3020" s="74">
        <v>4.25</v>
      </c>
      <c r="J3020" s="2">
        <v>1</v>
      </c>
      <c r="K3020" s="94"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1.77</v>
      </c>
    </row>
    <row r="3021" spans="1:11" x14ac:dyDescent="0.25">
      <c r="A3021" s="2">
        <v>42672</v>
      </c>
      <c r="B3021" s="73" t="s">
        <v>3377</v>
      </c>
      <c r="C3021" s="73" t="s">
        <v>267</v>
      </c>
      <c r="D3021" s="73" t="s">
        <v>3816</v>
      </c>
      <c r="E3021" s="73">
        <v>473</v>
      </c>
      <c r="F3021" s="73">
        <v>24</v>
      </c>
      <c r="G3021" s="74">
        <v>4.8</v>
      </c>
      <c r="H3021" s="73" t="s">
        <v>2542</v>
      </c>
      <c r="I3021" s="74">
        <v>4.25</v>
      </c>
      <c r="J3021" s="2">
        <v>1</v>
      </c>
      <c r="K3021" s="94"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1.77</v>
      </c>
    </row>
    <row r="3022" spans="1:11" x14ac:dyDescent="0.25">
      <c r="A3022" s="2">
        <v>42790</v>
      </c>
      <c r="B3022" s="73" t="s">
        <v>2736</v>
      </c>
      <c r="C3022" s="73" t="s">
        <v>265</v>
      </c>
      <c r="D3022" s="73" t="s">
        <v>3825</v>
      </c>
      <c r="E3022" s="73">
        <v>750</v>
      </c>
      <c r="F3022" s="73">
        <v>6</v>
      </c>
      <c r="G3022" s="74">
        <v>40</v>
      </c>
      <c r="H3022" s="73" t="s">
        <v>2835</v>
      </c>
      <c r="I3022" s="74">
        <v>41.99</v>
      </c>
      <c r="J3022" s="2">
        <v>1</v>
      </c>
      <c r="K3022" s="94"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23.42</v>
      </c>
    </row>
    <row r="3023" spans="1:11" x14ac:dyDescent="0.25">
      <c r="A3023" s="2">
        <v>42793</v>
      </c>
      <c r="B3023" s="73" t="s">
        <v>2735</v>
      </c>
      <c r="C3023" s="73" t="s">
        <v>265</v>
      </c>
      <c r="D3023" s="73" t="s">
        <v>3786</v>
      </c>
      <c r="E3023" s="73">
        <v>750</v>
      </c>
      <c r="F3023" s="73">
        <v>12</v>
      </c>
      <c r="G3023" s="74">
        <v>40</v>
      </c>
      <c r="H3023" s="73" t="s">
        <v>2465</v>
      </c>
      <c r="I3023" s="74">
        <v>29.99</v>
      </c>
      <c r="J3023" s="2">
        <v>1</v>
      </c>
      <c r="K3023" s="94"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23.42</v>
      </c>
    </row>
    <row r="3024" spans="1:11" x14ac:dyDescent="0.25">
      <c r="A3024" s="2">
        <v>42795</v>
      </c>
      <c r="B3024" s="73" t="s">
        <v>4327</v>
      </c>
      <c r="C3024" s="73" t="s">
        <v>4290</v>
      </c>
      <c r="D3024" s="73" t="s">
        <v>3818</v>
      </c>
      <c r="E3024" s="73">
        <v>500</v>
      </c>
      <c r="F3024" s="73">
        <v>12</v>
      </c>
      <c r="G3024" s="74">
        <v>5.7</v>
      </c>
      <c r="H3024" s="73" t="s">
        <v>4147</v>
      </c>
      <c r="I3024" s="74">
        <v>6</v>
      </c>
      <c r="J3024" s="2">
        <v>1</v>
      </c>
      <c r="K3024" s="94"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2.36</v>
      </c>
    </row>
    <row r="3025" spans="1:11" x14ac:dyDescent="0.25">
      <c r="A3025" s="2">
        <v>42795</v>
      </c>
      <c r="B3025" s="73" t="s">
        <v>4327</v>
      </c>
      <c r="C3025" s="73" t="s">
        <v>4290</v>
      </c>
      <c r="D3025" s="73" t="s">
        <v>3818</v>
      </c>
      <c r="E3025" s="73">
        <v>500</v>
      </c>
      <c r="F3025" s="73">
        <v>12</v>
      </c>
      <c r="G3025" s="74">
        <v>5.7</v>
      </c>
      <c r="H3025" s="73" t="s">
        <v>4147</v>
      </c>
      <c r="I3025" s="74">
        <v>6</v>
      </c>
      <c r="J3025" s="2">
        <v>1</v>
      </c>
      <c r="K3025" s="94"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2.36</v>
      </c>
    </row>
    <row r="3026" spans="1:11" x14ac:dyDescent="0.25">
      <c r="A3026" s="2">
        <v>42797</v>
      </c>
      <c r="B3026" s="73" t="s">
        <v>2769</v>
      </c>
      <c r="C3026" s="73" t="s">
        <v>266</v>
      </c>
      <c r="D3026" s="73" t="s">
        <v>3779</v>
      </c>
      <c r="E3026" s="73">
        <v>750</v>
      </c>
      <c r="F3026" s="73">
        <v>12</v>
      </c>
      <c r="G3026" s="74">
        <v>14.3</v>
      </c>
      <c r="H3026" s="73" t="s">
        <v>2475</v>
      </c>
      <c r="I3026" s="74">
        <v>29.99</v>
      </c>
      <c r="J3026" s="2">
        <v>1</v>
      </c>
      <c r="K3026" s="94"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8.3699999999999992</v>
      </c>
    </row>
    <row r="3027" spans="1:11" x14ac:dyDescent="0.25">
      <c r="A3027" s="2">
        <v>42813</v>
      </c>
      <c r="B3027" s="73" t="s">
        <v>538</v>
      </c>
      <c r="C3027" s="73" t="s">
        <v>265</v>
      </c>
      <c r="D3027" s="73" t="s">
        <v>5082</v>
      </c>
      <c r="E3027" s="73">
        <v>1140</v>
      </c>
      <c r="F3027" s="73">
        <v>6</v>
      </c>
      <c r="G3027" s="74">
        <v>40</v>
      </c>
      <c r="H3027" s="73" t="s">
        <v>2464</v>
      </c>
      <c r="I3027" s="74">
        <v>44.99</v>
      </c>
      <c r="J3027" s="2">
        <v>1</v>
      </c>
      <c r="K3027" s="94"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35.6</v>
      </c>
    </row>
    <row r="3028" spans="1:11" x14ac:dyDescent="0.25">
      <c r="A3028" s="2">
        <v>42853</v>
      </c>
      <c r="B3028" s="73" t="s">
        <v>2768</v>
      </c>
      <c r="C3028" s="73" t="s">
        <v>267</v>
      </c>
      <c r="D3028" s="73" t="s">
        <v>3751</v>
      </c>
      <c r="E3028" s="73">
        <v>473</v>
      </c>
      <c r="F3028" s="73">
        <v>24</v>
      </c>
      <c r="G3028" s="74">
        <v>6.3</v>
      </c>
      <c r="H3028" s="73" t="s">
        <v>2542</v>
      </c>
      <c r="I3028" s="74">
        <v>5</v>
      </c>
      <c r="J3028" s="2">
        <v>1</v>
      </c>
      <c r="K3028" s="94"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2.33</v>
      </c>
    </row>
    <row r="3029" spans="1:11" x14ac:dyDescent="0.25">
      <c r="A3029" s="2">
        <v>42853</v>
      </c>
      <c r="B3029" s="73" t="s">
        <v>2768</v>
      </c>
      <c r="C3029" s="73" t="s">
        <v>267</v>
      </c>
      <c r="D3029" s="73" t="s">
        <v>3751</v>
      </c>
      <c r="E3029" s="73">
        <v>473</v>
      </c>
      <c r="F3029" s="73">
        <v>24</v>
      </c>
      <c r="G3029" s="74">
        <v>6.3</v>
      </c>
      <c r="H3029" s="73" t="s">
        <v>2542</v>
      </c>
      <c r="I3029" s="74">
        <v>5</v>
      </c>
      <c r="J3029" s="2">
        <v>1</v>
      </c>
      <c r="K3029" s="94"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2.33</v>
      </c>
    </row>
    <row r="3030" spans="1:11" x14ac:dyDescent="0.25">
      <c r="A3030" s="2">
        <v>42856</v>
      </c>
      <c r="B3030" s="73" t="s">
        <v>5791</v>
      </c>
      <c r="C3030" s="73" t="s">
        <v>267</v>
      </c>
      <c r="D3030" s="73" t="s">
        <v>3751</v>
      </c>
      <c r="E3030" s="73">
        <v>473</v>
      </c>
      <c r="F3030" s="73">
        <v>24</v>
      </c>
      <c r="G3030" s="74">
        <v>7</v>
      </c>
      <c r="H3030" s="73" t="s">
        <v>2558</v>
      </c>
      <c r="I3030" s="74">
        <v>4.8499999999999996</v>
      </c>
      <c r="J3030" s="2">
        <v>1</v>
      </c>
      <c r="K3030" s="94"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2.58</v>
      </c>
    </row>
    <row r="3031" spans="1:11" x14ac:dyDescent="0.25">
      <c r="A3031" s="2">
        <v>42856</v>
      </c>
      <c r="B3031" s="73" t="s">
        <v>5791</v>
      </c>
      <c r="C3031" s="73" t="s">
        <v>267</v>
      </c>
      <c r="D3031" s="73" t="s">
        <v>3751</v>
      </c>
      <c r="E3031" s="73">
        <v>473</v>
      </c>
      <c r="F3031" s="73">
        <v>24</v>
      </c>
      <c r="G3031" s="74">
        <v>7</v>
      </c>
      <c r="H3031" s="73" t="s">
        <v>2558</v>
      </c>
      <c r="I3031" s="74">
        <v>4.8499999999999996</v>
      </c>
      <c r="J3031" s="2">
        <v>1</v>
      </c>
      <c r="K3031" s="94"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2.58</v>
      </c>
    </row>
    <row r="3032" spans="1:11" x14ac:dyDescent="0.25">
      <c r="A3032" s="2">
        <v>42862</v>
      </c>
      <c r="B3032" s="73" t="s">
        <v>2744</v>
      </c>
      <c r="C3032" s="73" t="s">
        <v>267</v>
      </c>
      <c r="D3032" s="73" t="s">
        <v>3802</v>
      </c>
      <c r="E3032" s="73">
        <v>473</v>
      </c>
      <c r="F3032" s="73">
        <v>24</v>
      </c>
      <c r="G3032" s="74">
        <v>4.5</v>
      </c>
      <c r="H3032" s="73" t="s">
        <v>5030</v>
      </c>
      <c r="I3032" s="74">
        <v>4.49</v>
      </c>
      <c r="J3032" s="2">
        <v>1</v>
      </c>
      <c r="K3032" s="94"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1.66</v>
      </c>
    </row>
    <row r="3033" spans="1:11" x14ac:dyDescent="0.25">
      <c r="A3033" s="2">
        <v>42862</v>
      </c>
      <c r="B3033" s="73" t="s">
        <v>2744</v>
      </c>
      <c r="C3033" s="73" t="s">
        <v>267</v>
      </c>
      <c r="D3033" s="73" t="s">
        <v>3802</v>
      </c>
      <c r="E3033" s="73">
        <v>473</v>
      </c>
      <c r="F3033" s="73">
        <v>24</v>
      </c>
      <c r="G3033" s="74">
        <v>4.5</v>
      </c>
      <c r="H3033" s="73" t="s">
        <v>2547</v>
      </c>
      <c r="I3033" s="74">
        <v>4.49</v>
      </c>
      <c r="J3033" s="2">
        <v>1</v>
      </c>
      <c r="K3033" s="94"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1.66</v>
      </c>
    </row>
    <row r="3034" spans="1:11" x14ac:dyDescent="0.25">
      <c r="A3034" s="2">
        <v>42864</v>
      </c>
      <c r="B3034" s="73" t="s">
        <v>2949</v>
      </c>
      <c r="C3034" s="73" t="s">
        <v>266</v>
      </c>
      <c r="D3034" s="73" t="s">
        <v>3747</v>
      </c>
      <c r="E3034" s="73">
        <v>750</v>
      </c>
      <c r="F3034" s="73">
        <v>6</v>
      </c>
      <c r="G3034" s="74">
        <v>14</v>
      </c>
      <c r="H3034" s="73" t="s">
        <v>2506</v>
      </c>
      <c r="I3034" s="74">
        <v>49.99</v>
      </c>
      <c r="J3034" s="2">
        <v>1</v>
      </c>
      <c r="K3034" s="94"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8.1999999999999993</v>
      </c>
    </row>
    <row r="3035" spans="1:11" x14ac:dyDescent="0.25">
      <c r="A3035" s="2">
        <v>42865</v>
      </c>
      <c r="B3035" s="73" t="s">
        <v>1183</v>
      </c>
      <c r="C3035" s="73" t="s">
        <v>265</v>
      </c>
      <c r="D3035" s="73" t="s">
        <v>3742</v>
      </c>
      <c r="E3035" s="73">
        <v>3000</v>
      </c>
      <c r="F3035" s="73">
        <v>3</v>
      </c>
      <c r="G3035" s="74">
        <v>40</v>
      </c>
      <c r="H3035" s="73" t="s">
        <v>2463</v>
      </c>
      <c r="I3035" s="74">
        <v>199.99</v>
      </c>
      <c r="J3035" s="2">
        <v>1</v>
      </c>
      <c r="K3035" s="94"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93.68</v>
      </c>
    </row>
    <row r="3036" spans="1:11" x14ac:dyDescent="0.25">
      <c r="A3036" s="2">
        <v>42871</v>
      </c>
      <c r="B3036" s="73" t="s">
        <v>2770</v>
      </c>
      <c r="C3036" s="73" t="s">
        <v>4290</v>
      </c>
      <c r="D3036" s="73" t="s">
        <v>4136</v>
      </c>
      <c r="E3036" s="73">
        <v>4260</v>
      </c>
      <c r="F3036" s="73">
        <v>2</v>
      </c>
      <c r="G3036" s="74">
        <v>5</v>
      </c>
      <c r="H3036" s="73" t="s">
        <v>2501</v>
      </c>
      <c r="I3036" s="74">
        <v>32.99</v>
      </c>
      <c r="J3036" s="2">
        <v>12</v>
      </c>
      <c r="K3036" s="94"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16.63</v>
      </c>
    </row>
    <row r="3037" spans="1:11" x14ac:dyDescent="0.25">
      <c r="A3037" s="2">
        <v>42871</v>
      </c>
      <c r="B3037" s="73" t="s">
        <v>2770</v>
      </c>
      <c r="C3037" s="73" t="s">
        <v>4290</v>
      </c>
      <c r="D3037" s="73" t="s">
        <v>4136</v>
      </c>
      <c r="E3037" s="73">
        <v>4260</v>
      </c>
      <c r="F3037" s="73">
        <v>2</v>
      </c>
      <c r="G3037" s="74">
        <v>5</v>
      </c>
      <c r="H3037" s="73" t="s">
        <v>2501</v>
      </c>
      <c r="I3037" s="74">
        <v>32.99</v>
      </c>
      <c r="J3037" s="2">
        <v>12</v>
      </c>
      <c r="K3037" s="94"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16.63</v>
      </c>
    </row>
    <row r="3038" spans="1:11" x14ac:dyDescent="0.25">
      <c r="A3038" s="2">
        <v>42886</v>
      </c>
      <c r="B3038" s="73" t="s">
        <v>2754</v>
      </c>
      <c r="C3038" s="73" t="s">
        <v>4290</v>
      </c>
      <c r="D3038" s="73" t="s">
        <v>4136</v>
      </c>
      <c r="E3038" s="73">
        <v>4260</v>
      </c>
      <c r="F3038" s="73">
        <v>2</v>
      </c>
      <c r="G3038" s="74">
        <v>5</v>
      </c>
      <c r="H3038" s="73" t="s">
        <v>2501</v>
      </c>
      <c r="I3038" s="74">
        <v>32.99</v>
      </c>
      <c r="J3038" s="2">
        <v>12</v>
      </c>
      <c r="K3038" s="94"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16.63</v>
      </c>
    </row>
    <row r="3039" spans="1:11" x14ac:dyDescent="0.25">
      <c r="A3039" s="2">
        <v>42886</v>
      </c>
      <c r="B3039" s="73" t="s">
        <v>2754</v>
      </c>
      <c r="C3039" s="73" t="s">
        <v>4290</v>
      </c>
      <c r="D3039" s="73" t="s">
        <v>4136</v>
      </c>
      <c r="E3039" s="73">
        <v>4260</v>
      </c>
      <c r="F3039" s="73">
        <v>2</v>
      </c>
      <c r="G3039" s="74">
        <v>5</v>
      </c>
      <c r="H3039" s="73" t="s">
        <v>2501</v>
      </c>
      <c r="I3039" s="74">
        <v>32.99</v>
      </c>
      <c r="J3039" s="2">
        <v>12</v>
      </c>
      <c r="K3039" s="94"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16.63</v>
      </c>
    </row>
    <row r="3040" spans="1:11" x14ac:dyDescent="0.25">
      <c r="A3040" s="2">
        <v>42894</v>
      </c>
      <c r="B3040" s="73" t="s">
        <v>2806</v>
      </c>
      <c r="C3040" s="73" t="s">
        <v>4290</v>
      </c>
      <c r="D3040" s="73" t="s">
        <v>4136</v>
      </c>
      <c r="E3040" s="73">
        <v>355</v>
      </c>
      <c r="F3040" s="73">
        <v>24</v>
      </c>
      <c r="G3040" s="74">
        <v>4.5</v>
      </c>
      <c r="H3040" s="73" t="s">
        <v>2551</v>
      </c>
      <c r="I3040" s="74">
        <v>3.69</v>
      </c>
      <c r="J3040" s="2">
        <v>1</v>
      </c>
      <c r="K3040" s="94"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1.42</v>
      </c>
    </row>
    <row r="3041" spans="1:11" x14ac:dyDescent="0.25">
      <c r="A3041" s="2">
        <v>42914</v>
      </c>
      <c r="B3041" s="73" t="s">
        <v>2755</v>
      </c>
      <c r="C3041" s="73" t="s">
        <v>4290</v>
      </c>
      <c r="D3041" s="73" t="s">
        <v>3793</v>
      </c>
      <c r="E3041" s="73">
        <v>2130</v>
      </c>
      <c r="F3041" s="73">
        <v>4</v>
      </c>
      <c r="G3041" s="74">
        <v>5</v>
      </c>
      <c r="H3041" s="73" t="s">
        <v>2464</v>
      </c>
      <c r="I3041" s="74">
        <v>17.989999999999998</v>
      </c>
      <c r="J3041" s="2">
        <v>6</v>
      </c>
      <c r="K3041" s="94"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8.31</v>
      </c>
    </row>
    <row r="3042" spans="1:11" x14ac:dyDescent="0.25">
      <c r="A3042" s="2">
        <v>42925</v>
      </c>
      <c r="B3042" s="73" t="s">
        <v>2757</v>
      </c>
      <c r="C3042" s="73" t="s">
        <v>267</v>
      </c>
      <c r="D3042" s="73" t="s">
        <v>3777</v>
      </c>
      <c r="E3042" s="73">
        <v>473</v>
      </c>
      <c r="F3042" s="73">
        <v>24</v>
      </c>
      <c r="G3042" s="74">
        <v>5.25</v>
      </c>
      <c r="H3042" s="73" t="s">
        <v>2567</v>
      </c>
      <c r="I3042" s="74">
        <v>3.79</v>
      </c>
      <c r="J3042" s="2">
        <v>1</v>
      </c>
      <c r="K3042" s="94"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1.94</v>
      </c>
    </row>
    <row r="3043" spans="1:11" x14ac:dyDescent="0.25">
      <c r="A3043" s="2">
        <v>42925</v>
      </c>
      <c r="B3043" s="73" t="s">
        <v>2757</v>
      </c>
      <c r="C3043" s="73" t="s">
        <v>267</v>
      </c>
      <c r="D3043" s="73" t="s">
        <v>3777</v>
      </c>
      <c r="E3043" s="73">
        <v>473</v>
      </c>
      <c r="F3043" s="73">
        <v>24</v>
      </c>
      <c r="G3043" s="74">
        <v>5.25</v>
      </c>
      <c r="H3043" s="73" t="s">
        <v>2567</v>
      </c>
      <c r="I3043" s="74">
        <v>3.79</v>
      </c>
      <c r="J3043" s="2">
        <v>1</v>
      </c>
      <c r="K3043" s="94"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1.94</v>
      </c>
    </row>
    <row r="3044" spans="1:11" x14ac:dyDescent="0.25">
      <c r="A3044" s="2">
        <v>42986</v>
      </c>
      <c r="B3044" s="73" t="s">
        <v>2738</v>
      </c>
      <c r="C3044" s="73" t="s">
        <v>4290</v>
      </c>
      <c r="D3044" s="73" t="s">
        <v>3808</v>
      </c>
      <c r="E3044" s="73">
        <v>458</v>
      </c>
      <c r="F3044" s="73">
        <v>24</v>
      </c>
      <c r="G3044" s="74">
        <v>5.5</v>
      </c>
      <c r="H3044" s="73" t="s">
        <v>5720</v>
      </c>
      <c r="I3044" s="74">
        <v>3.69</v>
      </c>
      <c r="J3044" s="2">
        <v>1</v>
      </c>
      <c r="K3044" s="94"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2.08</v>
      </c>
    </row>
    <row r="3045" spans="1:11" x14ac:dyDescent="0.25">
      <c r="A3045" s="2">
        <v>43018</v>
      </c>
      <c r="B3045" s="73" t="s">
        <v>1341</v>
      </c>
      <c r="C3045" s="73" t="s">
        <v>265</v>
      </c>
      <c r="D3045" s="73" t="s">
        <v>3763</v>
      </c>
      <c r="E3045" s="73">
        <v>375</v>
      </c>
      <c r="F3045" s="73">
        <v>12</v>
      </c>
      <c r="G3045" s="74">
        <v>40</v>
      </c>
      <c r="H3045" s="73" t="s">
        <v>2503</v>
      </c>
      <c r="I3045" s="74">
        <v>35.299999999999997</v>
      </c>
      <c r="J3045" s="2">
        <v>1</v>
      </c>
      <c r="K3045" s="94"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13.3</v>
      </c>
    </row>
    <row r="3046" spans="1:11" x14ac:dyDescent="0.25">
      <c r="A3046" s="2">
        <v>43020</v>
      </c>
      <c r="B3046" s="73" t="s">
        <v>2748</v>
      </c>
      <c r="C3046" s="73" t="s">
        <v>4290</v>
      </c>
      <c r="D3046" s="73" t="s">
        <v>3808</v>
      </c>
      <c r="E3046" s="73">
        <v>473</v>
      </c>
      <c r="F3046" s="73">
        <v>24</v>
      </c>
      <c r="G3046" s="74">
        <v>5</v>
      </c>
      <c r="H3046" s="73" t="s">
        <v>2498</v>
      </c>
      <c r="I3046" s="74">
        <v>3.98</v>
      </c>
      <c r="J3046" s="2">
        <v>1</v>
      </c>
      <c r="K3046" s="94"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1.96</v>
      </c>
    </row>
    <row r="3047" spans="1:11" x14ac:dyDescent="0.25">
      <c r="A3047" s="2">
        <v>43020</v>
      </c>
      <c r="B3047" s="73" t="s">
        <v>2748</v>
      </c>
      <c r="C3047" s="73" t="s">
        <v>4290</v>
      </c>
      <c r="D3047" s="73" t="s">
        <v>3808</v>
      </c>
      <c r="E3047" s="73">
        <v>473</v>
      </c>
      <c r="F3047" s="73">
        <v>24</v>
      </c>
      <c r="G3047" s="74">
        <v>5</v>
      </c>
      <c r="H3047" s="73" t="s">
        <v>2498</v>
      </c>
      <c r="I3047" s="74">
        <v>3.98</v>
      </c>
      <c r="J3047" s="2">
        <v>1</v>
      </c>
      <c r="K3047" s="94"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1.96</v>
      </c>
    </row>
    <row r="3048" spans="1:11" x14ac:dyDescent="0.25">
      <c r="A3048" s="2">
        <v>43021</v>
      </c>
      <c r="B3048" s="73" t="s">
        <v>2812</v>
      </c>
      <c r="C3048" s="73" t="s">
        <v>4290</v>
      </c>
      <c r="D3048" s="73" t="s">
        <v>3808</v>
      </c>
      <c r="E3048" s="73">
        <v>2130</v>
      </c>
      <c r="F3048" s="73">
        <v>4</v>
      </c>
      <c r="G3048" s="74">
        <v>5</v>
      </c>
      <c r="H3048" s="73" t="s">
        <v>2498</v>
      </c>
      <c r="I3048" s="74">
        <v>16.48</v>
      </c>
      <c r="J3048" s="2">
        <v>6</v>
      </c>
      <c r="K3048" s="94"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8.31</v>
      </c>
    </row>
    <row r="3049" spans="1:11" x14ac:dyDescent="0.25">
      <c r="A3049" s="2">
        <v>43021</v>
      </c>
      <c r="B3049" s="73" t="s">
        <v>2812</v>
      </c>
      <c r="C3049" s="73" t="s">
        <v>4290</v>
      </c>
      <c r="D3049" s="73" t="s">
        <v>3808</v>
      </c>
      <c r="E3049" s="73">
        <v>2130</v>
      </c>
      <c r="F3049" s="73">
        <v>4</v>
      </c>
      <c r="G3049" s="74">
        <v>5</v>
      </c>
      <c r="H3049" s="73" t="s">
        <v>2498</v>
      </c>
      <c r="I3049" s="74">
        <v>16.48</v>
      </c>
      <c r="J3049" s="2">
        <v>6</v>
      </c>
      <c r="K3049" s="94"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8.31</v>
      </c>
    </row>
    <row r="3050" spans="1:11" x14ac:dyDescent="0.25">
      <c r="A3050" s="2">
        <v>43083</v>
      </c>
      <c r="B3050" s="73" t="s">
        <v>1342</v>
      </c>
      <c r="C3050" s="73" t="s">
        <v>265</v>
      </c>
      <c r="D3050" s="73" t="s">
        <v>3786</v>
      </c>
      <c r="E3050" s="73">
        <v>750</v>
      </c>
      <c r="F3050" s="73">
        <v>12</v>
      </c>
      <c r="G3050" s="74">
        <v>40</v>
      </c>
      <c r="H3050" s="73" t="s">
        <v>2463</v>
      </c>
      <c r="I3050" s="74">
        <v>39.99</v>
      </c>
      <c r="J3050" s="2">
        <v>1</v>
      </c>
      <c r="K3050" s="94"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23.42</v>
      </c>
    </row>
    <row r="3051" spans="1:11" x14ac:dyDescent="0.25">
      <c r="A3051" s="2">
        <v>43108</v>
      </c>
      <c r="B3051" s="73" t="s">
        <v>3403</v>
      </c>
      <c r="C3051" s="73" t="s">
        <v>266</v>
      </c>
      <c r="D3051" s="73" t="s">
        <v>3758</v>
      </c>
      <c r="E3051" s="73">
        <v>750</v>
      </c>
      <c r="F3051" s="73">
        <v>12</v>
      </c>
      <c r="G3051" s="74">
        <v>14.5</v>
      </c>
      <c r="H3051" s="73" t="s">
        <v>2460</v>
      </c>
      <c r="I3051" s="74">
        <v>64.989999999999995</v>
      </c>
      <c r="J3051" s="2">
        <v>1</v>
      </c>
      <c r="K3051" s="94"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8.49</v>
      </c>
    </row>
    <row r="3052" spans="1:11" x14ac:dyDescent="0.25">
      <c r="A3052" s="2">
        <v>43165</v>
      </c>
      <c r="B3052" s="73" t="s">
        <v>2758</v>
      </c>
      <c r="C3052" s="73" t="s">
        <v>4290</v>
      </c>
      <c r="D3052" s="73" t="s">
        <v>3808</v>
      </c>
      <c r="E3052" s="73">
        <v>473</v>
      </c>
      <c r="F3052" s="73">
        <v>24</v>
      </c>
      <c r="G3052" s="74">
        <v>5</v>
      </c>
      <c r="H3052" s="73" t="s">
        <v>2503</v>
      </c>
      <c r="I3052" s="74">
        <v>3.99</v>
      </c>
      <c r="J3052" s="2">
        <v>1</v>
      </c>
      <c r="K3052" s="94"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1.96</v>
      </c>
    </row>
    <row r="3053" spans="1:11" x14ac:dyDescent="0.25">
      <c r="A3053" s="2">
        <v>43165</v>
      </c>
      <c r="B3053" s="73" t="s">
        <v>2758</v>
      </c>
      <c r="C3053" s="73" t="s">
        <v>4290</v>
      </c>
      <c r="D3053" s="73" t="s">
        <v>3808</v>
      </c>
      <c r="E3053" s="73">
        <v>473</v>
      </c>
      <c r="F3053" s="73">
        <v>24</v>
      </c>
      <c r="G3053" s="74">
        <v>5</v>
      </c>
      <c r="H3053" s="73" t="s">
        <v>2503</v>
      </c>
      <c r="I3053" s="74">
        <v>3.99</v>
      </c>
      <c r="J3053" s="2">
        <v>1</v>
      </c>
      <c r="K3053" s="94"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1.96</v>
      </c>
    </row>
    <row r="3054" spans="1:11" x14ac:dyDescent="0.25">
      <c r="A3054" s="2">
        <v>43201</v>
      </c>
      <c r="B3054" s="73" t="s">
        <v>2742</v>
      </c>
      <c r="C3054" s="73" t="s">
        <v>4290</v>
      </c>
      <c r="D3054" s="73" t="s">
        <v>3790</v>
      </c>
      <c r="E3054" s="73">
        <v>2130</v>
      </c>
      <c r="F3054" s="73">
        <v>4</v>
      </c>
      <c r="G3054" s="74">
        <v>5</v>
      </c>
      <c r="H3054" s="73" t="s">
        <v>2482</v>
      </c>
      <c r="I3054" s="74">
        <v>16.989999999999998</v>
      </c>
      <c r="J3054" s="2">
        <v>6</v>
      </c>
      <c r="K3054" s="94"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8.31</v>
      </c>
    </row>
    <row r="3055" spans="1:11" x14ac:dyDescent="0.25">
      <c r="A3055" s="2">
        <v>43204</v>
      </c>
      <c r="B3055" s="73" t="s">
        <v>2718</v>
      </c>
      <c r="C3055" s="73" t="s">
        <v>4290</v>
      </c>
      <c r="D3055" s="73" t="s">
        <v>4136</v>
      </c>
      <c r="E3055" s="73">
        <v>4260</v>
      </c>
      <c r="F3055" s="73">
        <v>2</v>
      </c>
      <c r="G3055" s="74">
        <v>5</v>
      </c>
      <c r="H3055" s="73" t="s">
        <v>2503</v>
      </c>
      <c r="I3055" s="74">
        <v>32.99</v>
      </c>
      <c r="J3055" s="2">
        <v>12</v>
      </c>
      <c r="K3055" s="94"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16.63</v>
      </c>
    </row>
    <row r="3056" spans="1:11" x14ac:dyDescent="0.25">
      <c r="A3056" s="2">
        <v>43204</v>
      </c>
      <c r="B3056" s="73" t="s">
        <v>2718</v>
      </c>
      <c r="C3056" s="73" t="s">
        <v>4290</v>
      </c>
      <c r="D3056" s="73" t="s">
        <v>4136</v>
      </c>
      <c r="E3056" s="73">
        <v>4260</v>
      </c>
      <c r="F3056" s="73">
        <v>2</v>
      </c>
      <c r="G3056" s="74">
        <v>5</v>
      </c>
      <c r="H3056" s="73" t="s">
        <v>2503</v>
      </c>
      <c r="I3056" s="74">
        <v>32.99</v>
      </c>
      <c r="J3056" s="2">
        <v>12</v>
      </c>
      <c r="K3056" s="94"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16.63</v>
      </c>
    </row>
    <row r="3057" spans="1:11" x14ac:dyDescent="0.25">
      <c r="A3057" s="2">
        <v>43205</v>
      </c>
      <c r="B3057" s="73" t="s">
        <v>2719</v>
      </c>
      <c r="C3057" s="73" t="s">
        <v>4290</v>
      </c>
      <c r="D3057" s="73" t="s">
        <v>3808</v>
      </c>
      <c r="E3057" s="73">
        <v>2130</v>
      </c>
      <c r="F3057" s="73">
        <v>4</v>
      </c>
      <c r="G3057" s="74">
        <v>5</v>
      </c>
      <c r="H3057" s="73" t="s">
        <v>2501</v>
      </c>
      <c r="I3057" s="74">
        <v>16.489999999999998</v>
      </c>
      <c r="J3057" s="2">
        <v>6</v>
      </c>
      <c r="K3057" s="94"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8.31</v>
      </c>
    </row>
    <row r="3058" spans="1:11" x14ac:dyDescent="0.25">
      <c r="A3058" s="2">
        <v>43205</v>
      </c>
      <c r="B3058" s="73" t="s">
        <v>2719</v>
      </c>
      <c r="C3058" s="73" t="s">
        <v>4290</v>
      </c>
      <c r="D3058" s="73" t="s">
        <v>3808</v>
      </c>
      <c r="E3058" s="73">
        <v>2130</v>
      </c>
      <c r="F3058" s="73">
        <v>4</v>
      </c>
      <c r="G3058" s="74">
        <v>5</v>
      </c>
      <c r="H3058" s="73" t="s">
        <v>2501</v>
      </c>
      <c r="I3058" s="74">
        <v>16.489999999999998</v>
      </c>
      <c r="J3058" s="2">
        <v>6</v>
      </c>
      <c r="K3058" s="94"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8.31</v>
      </c>
    </row>
    <row r="3059" spans="1:11" x14ac:dyDescent="0.25">
      <c r="A3059" s="2">
        <v>43207</v>
      </c>
      <c r="B3059" s="73" t="s">
        <v>2723</v>
      </c>
      <c r="C3059" s="73" t="s">
        <v>265</v>
      </c>
      <c r="D3059" s="73" t="s">
        <v>5089</v>
      </c>
      <c r="E3059" s="73">
        <v>750</v>
      </c>
      <c r="F3059" s="73">
        <v>6</v>
      </c>
      <c r="G3059" s="74">
        <v>46.5</v>
      </c>
      <c r="H3059" s="73" t="s">
        <v>2460</v>
      </c>
      <c r="I3059" s="74">
        <v>102.99</v>
      </c>
      <c r="J3059" s="2">
        <v>1</v>
      </c>
      <c r="K3059" s="94"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27.23</v>
      </c>
    </row>
    <row r="3060" spans="1:11" x14ac:dyDescent="0.25">
      <c r="A3060" s="2">
        <v>43213</v>
      </c>
      <c r="B3060" s="73" t="s">
        <v>2724</v>
      </c>
      <c r="C3060" s="73" t="s">
        <v>4290</v>
      </c>
      <c r="D3060" s="73" t="s">
        <v>3790</v>
      </c>
      <c r="E3060" s="73">
        <v>2000</v>
      </c>
      <c r="F3060" s="73">
        <v>8</v>
      </c>
      <c r="G3060" s="74">
        <v>7</v>
      </c>
      <c r="H3060" s="73" t="s">
        <v>3551</v>
      </c>
      <c r="I3060" s="74">
        <v>12.49</v>
      </c>
      <c r="J3060" s="2">
        <v>1</v>
      </c>
      <c r="K3060" s="94"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10.93</v>
      </c>
    </row>
    <row r="3061" spans="1:11" x14ac:dyDescent="0.25">
      <c r="A3061" s="2">
        <v>43213</v>
      </c>
      <c r="B3061" s="73" t="s">
        <v>2724</v>
      </c>
      <c r="C3061" s="73" t="s">
        <v>4290</v>
      </c>
      <c r="D3061" s="73" t="s">
        <v>3790</v>
      </c>
      <c r="E3061" s="73">
        <v>2000</v>
      </c>
      <c r="F3061" s="73">
        <v>8</v>
      </c>
      <c r="G3061" s="74">
        <v>7</v>
      </c>
      <c r="H3061" s="73" t="s">
        <v>3551</v>
      </c>
      <c r="I3061" s="74">
        <v>12.49</v>
      </c>
      <c r="J3061" s="2">
        <v>1</v>
      </c>
      <c r="K3061" s="94"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10.93</v>
      </c>
    </row>
    <row r="3062" spans="1:11" x14ac:dyDescent="0.25">
      <c r="A3062" s="2">
        <v>43218</v>
      </c>
      <c r="B3062" s="73" t="s">
        <v>2727</v>
      </c>
      <c r="C3062" s="73" t="s">
        <v>4290</v>
      </c>
      <c r="D3062" s="73" t="s">
        <v>3790</v>
      </c>
      <c r="E3062" s="73">
        <v>473</v>
      </c>
      <c r="F3062" s="73">
        <v>24</v>
      </c>
      <c r="G3062" s="74">
        <v>5</v>
      </c>
      <c r="H3062" s="73" t="s">
        <v>2461</v>
      </c>
      <c r="I3062" s="74">
        <v>3.99</v>
      </c>
      <c r="J3062" s="2">
        <v>1</v>
      </c>
      <c r="K3062" s="94"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1.96</v>
      </c>
    </row>
    <row r="3063" spans="1:11" x14ac:dyDescent="0.25">
      <c r="A3063" s="2">
        <v>43227</v>
      </c>
      <c r="B3063" s="73" t="s">
        <v>3570</v>
      </c>
      <c r="C3063" s="73" t="s">
        <v>265</v>
      </c>
      <c r="D3063" s="73" t="s">
        <v>5089</v>
      </c>
      <c r="E3063" s="73">
        <v>750</v>
      </c>
      <c r="F3063" s="73">
        <v>6</v>
      </c>
      <c r="G3063" s="74">
        <v>47.5</v>
      </c>
      <c r="H3063" s="73" t="s">
        <v>2460</v>
      </c>
      <c r="I3063" s="74">
        <v>75.989999999999995</v>
      </c>
      <c r="J3063" s="2">
        <v>1</v>
      </c>
      <c r="K3063" s="94"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27.81</v>
      </c>
    </row>
    <row r="3064" spans="1:11" x14ac:dyDescent="0.25">
      <c r="A3064" s="2">
        <v>43241</v>
      </c>
      <c r="B3064" s="73" t="s">
        <v>2732</v>
      </c>
      <c r="C3064" s="73" t="s">
        <v>266</v>
      </c>
      <c r="D3064" s="73" t="s">
        <v>3747</v>
      </c>
      <c r="E3064" s="73">
        <v>750</v>
      </c>
      <c r="F3064" s="73">
        <v>12</v>
      </c>
      <c r="G3064" s="74">
        <v>14</v>
      </c>
      <c r="H3064" s="73" t="s">
        <v>2460</v>
      </c>
      <c r="I3064" s="74">
        <v>15.99</v>
      </c>
      <c r="J3064" s="2">
        <v>1</v>
      </c>
      <c r="K3064" s="94"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8.1999999999999993</v>
      </c>
    </row>
    <row r="3065" spans="1:11" x14ac:dyDescent="0.25">
      <c r="A3065" s="2">
        <v>43243</v>
      </c>
      <c r="B3065" s="73" t="s">
        <v>2729</v>
      </c>
      <c r="C3065" s="73" t="s">
        <v>267</v>
      </c>
      <c r="D3065" s="73" t="s">
        <v>3751</v>
      </c>
      <c r="E3065" s="73">
        <v>473</v>
      </c>
      <c r="F3065" s="73">
        <v>24</v>
      </c>
      <c r="G3065" s="74">
        <v>8</v>
      </c>
      <c r="H3065" s="73" t="s">
        <v>2547</v>
      </c>
      <c r="I3065" s="74">
        <v>2.95</v>
      </c>
      <c r="J3065" s="2">
        <v>1</v>
      </c>
      <c r="K3065" s="94"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2.95</v>
      </c>
    </row>
    <row r="3066" spans="1:11" x14ac:dyDescent="0.25">
      <c r="A3066" s="2">
        <v>43243</v>
      </c>
      <c r="B3066" s="73" t="s">
        <v>2729</v>
      </c>
      <c r="C3066" s="73" t="s">
        <v>267</v>
      </c>
      <c r="D3066" s="73" t="s">
        <v>3751</v>
      </c>
      <c r="E3066" s="73">
        <v>473</v>
      </c>
      <c r="F3066" s="73">
        <v>24</v>
      </c>
      <c r="G3066" s="74">
        <v>8</v>
      </c>
      <c r="H3066" s="73" t="s">
        <v>2547</v>
      </c>
      <c r="I3066" s="74">
        <v>2.95</v>
      </c>
      <c r="J3066" s="2">
        <v>1</v>
      </c>
      <c r="K3066" s="94"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2.95</v>
      </c>
    </row>
    <row r="3067" spans="1:11" x14ac:dyDescent="0.25">
      <c r="A3067" s="2">
        <v>43244</v>
      </c>
      <c r="B3067" s="73" t="s">
        <v>2730</v>
      </c>
      <c r="C3067" s="73" t="s">
        <v>267</v>
      </c>
      <c r="D3067" s="73" t="s">
        <v>3741</v>
      </c>
      <c r="E3067" s="73">
        <v>2840</v>
      </c>
      <c r="F3067" s="73">
        <v>3</v>
      </c>
      <c r="G3067" s="74">
        <v>5</v>
      </c>
      <c r="H3067" s="73" t="s">
        <v>2547</v>
      </c>
      <c r="I3067" s="74">
        <v>14.25</v>
      </c>
      <c r="J3067" s="2">
        <v>8</v>
      </c>
      <c r="K3067" s="94"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11.09</v>
      </c>
    </row>
    <row r="3068" spans="1:11" x14ac:dyDescent="0.25">
      <c r="A3068" s="2">
        <v>43244</v>
      </c>
      <c r="B3068" s="73" t="s">
        <v>2730</v>
      </c>
      <c r="C3068" s="73" t="s">
        <v>267</v>
      </c>
      <c r="D3068" s="73" t="s">
        <v>3741</v>
      </c>
      <c r="E3068" s="73">
        <v>2840</v>
      </c>
      <c r="F3068" s="73">
        <v>3</v>
      </c>
      <c r="G3068" s="74">
        <v>5</v>
      </c>
      <c r="H3068" s="73" t="s">
        <v>2547</v>
      </c>
      <c r="I3068" s="74">
        <v>14.25</v>
      </c>
      <c r="J3068" s="2">
        <v>8</v>
      </c>
      <c r="K3068" s="94"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11.09</v>
      </c>
    </row>
    <row r="3069" spans="1:11" x14ac:dyDescent="0.25">
      <c r="A3069" s="2">
        <v>43245</v>
      </c>
      <c r="B3069" s="73" t="s">
        <v>2733</v>
      </c>
      <c r="C3069" s="73" t="s">
        <v>266</v>
      </c>
      <c r="D3069" s="73" t="s">
        <v>3758</v>
      </c>
      <c r="E3069" s="73">
        <v>750</v>
      </c>
      <c r="F3069" s="73">
        <v>12</v>
      </c>
      <c r="G3069" s="74">
        <v>14.5</v>
      </c>
      <c r="H3069" s="73" t="s">
        <v>2482</v>
      </c>
      <c r="I3069" s="74">
        <v>17.989999999999998</v>
      </c>
      <c r="J3069" s="2">
        <v>1</v>
      </c>
      <c r="K3069" s="94"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8.49</v>
      </c>
    </row>
    <row r="3070" spans="1:11" x14ac:dyDescent="0.25">
      <c r="A3070" s="2">
        <v>43246</v>
      </c>
      <c r="B3070" s="73" t="s">
        <v>2734</v>
      </c>
      <c r="C3070" s="73" t="s">
        <v>266</v>
      </c>
      <c r="D3070" s="73" t="s">
        <v>3758</v>
      </c>
      <c r="E3070" s="73">
        <v>750</v>
      </c>
      <c r="F3070" s="73">
        <v>12</v>
      </c>
      <c r="G3070" s="74">
        <v>14.5</v>
      </c>
      <c r="H3070" s="73" t="s">
        <v>2482</v>
      </c>
      <c r="I3070" s="74">
        <v>24.99</v>
      </c>
      <c r="J3070" s="2">
        <v>1</v>
      </c>
      <c r="K3070" s="94"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8.49</v>
      </c>
    </row>
    <row r="3071" spans="1:11" x14ac:dyDescent="0.25">
      <c r="A3071" s="2">
        <v>43248</v>
      </c>
      <c r="B3071" s="73" t="s">
        <v>2720</v>
      </c>
      <c r="C3071" s="73" t="s">
        <v>266</v>
      </c>
      <c r="D3071" s="73" t="s">
        <v>3759</v>
      </c>
      <c r="E3071" s="73">
        <v>750</v>
      </c>
      <c r="F3071" s="73">
        <v>12</v>
      </c>
      <c r="G3071" s="74">
        <v>14</v>
      </c>
      <c r="H3071" s="73" t="s">
        <v>4556</v>
      </c>
      <c r="I3071" s="74">
        <v>19.989999999999998</v>
      </c>
      <c r="J3071" s="2">
        <v>1</v>
      </c>
      <c r="K3071" s="94"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8.1999999999999993</v>
      </c>
    </row>
    <row r="3072" spans="1:11" x14ac:dyDescent="0.25">
      <c r="A3072" s="2">
        <v>43252</v>
      </c>
      <c r="B3072" s="73" t="s">
        <v>2762</v>
      </c>
      <c r="C3072" s="73" t="s">
        <v>265</v>
      </c>
      <c r="D3072" s="73" t="s">
        <v>3742</v>
      </c>
      <c r="E3072" s="73">
        <v>750</v>
      </c>
      <c r="F3072" s="73">
        <v>12</v>
      </c>
      <c r="G3072" s="74">
        <v>40</v>
      </c>
      <c r="H3072" s="73" t="s">
        <v>2463</v>
      </c>
      <c r="I3072" s="74">
        <v>29.23</v>
      </c>
      <c r="J3072" s="2">
        <v>1</v>
      </c>
      <c r="K3072" s="94"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23.42</v>
      </c>
    </row>
    <row r="3073" spans="1:11" x14ac:dyDescent="0.25">
      <c r="A3073" s="2">
        <v>43258</v>
      </c>
      <c r="B3073" s="73" t="s">
        <v>2793</v>
      </c>
      <c r="C3073" s="73" t="s">
        <v>4290</v>
      </c>
      <c r="D3073" s="73" t="s">
        <v>4136</v>
      </c>
      <c r="E3073" s="73">
        <v>355</v>
      </c>
      <c r="F3073" s="73">
        <v>24</v>
      </c>
      <c r="G3073" s="74">
        <v>5.5</v>
      </c>
      <c r="H3073" s="73" t="s">
        <v>5031</v>
      </c>
      <c r="I3073" s="74">
        <v>3.79</v>
      </c>
      <c r="J3073" s="2">
        <v>1</v>
      </c>
      <c r="K3073" s="94"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1.73</v>
      </c>
    </row>
    <row r="3074" spans="1:11" x14ac:dyDescent="0.25">
      <c r="A3074" s="2">
        <v>43258</v>
      </c>
      <c r="B3074" s="73" t="s">
        <v>2793</v>
      </c>
      <c r="C3074" s="73" t="s">
        <v>4290</v>
      </c>
      <c r="D3074" s="73" t="s">
        <v>4136</v>
      </c>
      <c r="E3074" s="73">
        <v>355</v>
      </c>
      <c r="F3074" s="73">
        <v>24</v>
      </c>
      <c r="G3074" s="74">
        <v>5.5</v>
      </c>
      <c r="H3074" s="73" t="s">
        <v>2867</v>
      </c>
      <c r="I3074" s="74">
        <v>3.79</v>
      </c>
      <c r="J3074" s="2">
        <v>1</v>
      </c>
      <c r="K3074" s="94"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1.73</v>
      </c>
    </row>
    <row r="3075" spans="1:11" x14ac:dyDescent="0.25">
      <c r="A3075" s="2">
        <v>43259</v>
      </c>
      <c r="B3075" s="73" t="s">
        <v>2795</v>
      </c>
      <c r="C3075" s="73" t="s">
        <v>4290</v>
      </c>
      <c r="D3075" s="73" t="s">
        <v>4136</v>
      </c>
      <c r="E3075" s="73">
        <v>355</v>
      </c>
      <c r="F3075" s="73">
        <v>24</v>
      </c>
      <c r="G3075" s="74">
        <v>5.5</v>
      </c>
      <c r="H3075" s="73" t="s">
        <v>5031</v>
      </c>
      <c r="I3075" s="74">
        <v>3.79</v>
      </c>
      <c r="J3075" s="2">
        <v>1</v>
      </c>
      <c r="K3075" s="94"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1.73</v>
      </c>
    </row>
    <row r="3076" spans="1:11" x14ac:dyDescent="0.25">
      <c r="A3076" s="2">
        <v>43259</v>
      </c>
      <c r="B3076" s="73" t="s">
        <v>2795</v>
      </c>
      <c r="C3076" s="73" t="s">
        <v>4290</v>
      </c>
      <c r="D3076" s="73" t="s">
        <v>4136</v>
      </c>
      <c r="E3076" s="73">
        <v>355</v>
      </c>
      <c r="F3076" s="73">
        <v>24</v>
      </c>
      <c r="G3076" s="74">
        <v>5.5</v>
      </c>
      <c r="H3076" s="73" t="s">
        <v>2867</v>
      </c>
      <c r="I3076" s="74">
        <v>3.79</v>
      </c>
      <c r="J3076" s="2">
        <v>1</v>
      </c>
      <c r="K3076" s="94"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1.73</v>
      </c>
    </row>
    <row r="3077" spans="1:11" x14ac:dyDescent="0.25">
      <c r="A3077" s="2">
        <v>43260</v>
      </c>
      <c r="B3077" s="73" t="s">
        <v>2796</v>
      </c>
      <c r="C3077" s="73" t="s">
        <v>4290</v>
      </c>
      <c r="D3077" s="73" t="s">
        <v>4136</v>
      </c>
      <c r="E3077" s="73">
        <v>355</v>
      </c>
      <c r="F3077" s="73">
        <v>24</v>
      </c>
      <c r="G3077" s="74">
        <v>5.5</v>
      </c>
      <c r="H3077" s="73" t="s">
        <v>5031</v>
      </c>
      <c r="I3077" s="74">
        <v>3.79</v>
      </c>
      <c r="J3077" s="2">
        <v>1</v>
      </c>
      <c r="K3077" s="94"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1.73</v>
      </c>
    </row>
    <row r="3078" spans="1:11" x14ac:dyDescent="0.25">
      <c r="A3078" s="2">
        <v>43260</v>
      </c>
      <c r="B3078" s="73" t="s">
        <v>2796</v>
      </c>
      <c r="C3078" s="73" t="s">
        <v>4290</v>
      </c>
      <c r="D3078" s="73" t="s">
        <v>4136</v>
      </c>
      <c r="E3078" s="73">
        <v>355</v>
      </c>
      <c r="F3078" s="73">
        <v>24</v>
      </c>
      <c r="G3078" s="74">
        <v>5.5</v>
      </c>
      <c r="H3078" s="73" t="s">
        <v>2867</v>
      </c>
      <c r="I3078" s="74">
        <v>3.79</v>
      </c>
      <c r="J3078" s="2">
        <v>1</v>
      </c>
      <c r="K3078" s="94"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1.73</v>
      </c>
    </row>
    <row r="3079" spans="1:11" x14ac:dyDescent="0.25">
      <c r="A3079" s="2">
        <v>43263</v>
      </c>
      <c r="B3079" s="73" t="s">
        <v>2722</v>
      </c>
      <c r="C3079" s="73" t="s">
        <v>266</v>
      </c>
      <c r="D3079" s="73" t="s">
        <v>3759</v>
      </c>
      <c r="E3079" s="73">
        <v>750</v>
      </c>
      <c r="F3079" s="73">
        <v>12</v>
      </c>
      <c r="G3079" s="74">
        <v>14.5</v>
      </c>
      <c r="H3079" s="73" t="s">
        <v>2481</v>
      </c>
      <c r="I3079" s="74">
        <v>22.99</v>
      </c>
      <c r="J3079" s="2">
        <v>1</v>
      </c>
      <c r="K3079" s="94"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8.49</v>
      </c>
    </row>
    <row r="3080" spans="1:11" x14ac:dyDescent="0.25">
      <c r="A3080" s="2">
        <v>43264</v>
      </c>
      <c r="B3080" s="73" t="s">
        <v>566</v>
      </c>
      <c r="C3080" s="73" t="s">
        <v>4290</v>
      </c>
      <c r="D3080" s="73" t="s">
        <v>3808</v>
      </c>
      <c r="E3080" s="73">
        <v>4260</v>
      </c>
      <c r="F3080" s="73">
        <v>2</v>
      </c>
      <c r="G3080" s="74">
        <v>5</v>
      </c>
      <c r="H3080" s="73" t="s">
        <v>2503</v>
      </c>
      <c r="I3080" s="74">
        <v>32.99</v>
      </c>
      <c r="J3080" s="2">
        <v>12</v>
      </c>
      <c r="K3080" s="94"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16.63</v>
      </c>
    </row>
    <row r="3081" spans="1:11" x14ac:dyDescent="0.25">
      <c r="A3081" s="2">
        <v>43264</v>
      </c>
      <c r="B3081" s="73" t="s">
        <v>566</v>
      </c>
      <c r="C3081" s="73" t="s">
        <v>4290</v>
      </c>
      <c r="D3081" s="73" t="s">
        <v>3808</v>
      </c>
      <c r="E3081" s="73">
        <v>4260</v>
      </c>
      <c r="F3081" s="73">
        <v>2</v>
      </c>
      <c r="G3081" s="74">
        <v>5</v>
      </c>
      <c r="H3081" s="73" t="s">
        <v>2503</v>
      </c>
      <c r="I3081" s="74">
        <v>32.99</v>
      </c>
      <c r="J3081" s="2">
        <v>12</v>
      </c>
      <c r="K3081" s="94"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16.63</v>
      </c>
    </row>
    <row r="3082" spans="1:11" x14ac:dyDescent="0.25">
      <c r="A3082" s="2">
        <v>43265</v>
      </c>
      <c r="B3082" s="73" t="s">
        <v>2725</v>
      </c>
      <c r="C3082" s="73" t="s">
        <v>266</v>
      </c>
      <c r="D3082" s="73" t="s">
        <v>3747</v>
      </c>
      <c r="E3082" s="73">
        <v>750</v>
      </c>
      <c r="F3082" s="73">
        <v>6</v>
      </c>
      <c r="G3082" s="74">
        <v>14.5</v>
      </c>
      <c r="H3082" s="73" t="s">
        <v>2469</v>
      </c>
      <c r="I3082" s="74">
        <v>32.49</v>
      </c>
      <c r="J3082" s="2">
        <v>1</v>
      </c>
      <c r="K3082" s="94"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8.49</v>
      </c>
    </row>
    <row r="3083" spans="1:11" x14ac:dyDescent="0.25">
      <c r="A3083" s="2">
        <v>43266</v>
      </c>
      <c r="B3083" s="73" t="s">
        <v>2726</v>
      </c>
      <c r="C3083" s="73" t="s">
        <v>266</v>
      </c>
      <c r="D3083" s="73" t="s">
        <v>3747</v>
      </c>
      <c r="E3083" s="73">
        <v>750</v>
      </c>
      <c r="F3083" s="73">
        <v>12</v>
      </c>
      <c r="G3083" s="74">
        <v>14.5</v>
      </c>
      <c r="H3083" s="73" t="s">
        <v>2478</v>
      </c>
      <c r="I3083" s="74">
        <v>24.99</v>
      </c>
      <c r="J3083" s="2">
        <v>1</v>
      </c>
      <c r="K3083" s="94"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8.49</v>
      </c>
    </row>
    <row r="3084" spans="1:11" x14ac:dyDescent="0.25">
      <c r="A3084" s="2">
        <v>43269</v>
      </c>
      <c r="B3084" s="73" t="s">
        <v>2763</v>
      </c>
      <c r="C3084" s="73" t="s">
        <v>4290</v>
      </c>
      <c r="D3084" s="73" t="s">
        <v>3808</v>
      </c>
      <c r="E3084" s="73">
        <v>473</v>
      </c>
      <c r="F3084" s="73">
        <v>24</v>
      </c>
      <c r="G3084" s="74">
        <v>5</v>
      </c>
      <c r="H3084" s="73" t="s">
        <v>2501</v>
      </c>
      <c r="I3084" s="74">
        <v>3.79</v>
      </c>
      <c r="J3084" s="2">
        <v>1</v>
      </c>
      <c r="K3084" s="94"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1.96</v>
      </c>
    </row>
    <row r="3085" spans="1:11" x14ac:dyDescent="0.25">
      <c r="A3085" s="2">
        <v>43269</v>
      </c>
      <c r="B3085" s="73" t="s">
        <v>2763</v>
      </c>
      <c r="C3085" s="73" t="s">
        <v>4290</v>
      </c>
      <c r="D3085" s="73" t="s">
        <v>3808</v>
      </c>
      <c r="E3085" s="73">
        <v>473</v>
      </c>
      <c r="F3085" s="73">
        <v>24</v>
      </c>
      <c r="G3085" s="74">
        <v>5</v>
      </c>
      <c r="H3085" s="73" t="s">
        <v>2501</v>
      </c>
      <c r="I3085" s="74">
        <v>3.79</v>
      </c>
      <c r="J3085" s="2">
        <v>1</v>
      </c>
      <c r="K3085" s="94"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1.96</v>
      </c>
    </row>
    <row r="3086" spans="1:11" x14ac:dyDescent="0.25">
      <c r="A3086" s="2">
        <v>43270</v>
      </c>
      <c r="B3086" s="73" t="s">
        <v>2764</v>
      </c>
      <c r="C3086" s="73" t="s">
        <v>4290</v>
      </c>
      <c r="D3086" s="73" t="s">
        <v>3808</v>
      </c>
      <c r="E3086" s="73">
        <v>473</v>
      </c>
      <c r="F3086" s="73">
        <v>24</v>
      </c>
      <c r="G3086" s="74">
        <v>5</v>
      </c>
      <c r="H3086" s="73" t="s">
        <v>2501</v>
      </c>
      <c r="I3086" s="74">
        <v>3.79</v>
      </c>
      <c r="J3086" s="2">
        <v>1</v>
      </c>
      <c r="K3086" s="94"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1.96</v>
      </c>
    </row>
    <row r="3087" spans="1:11" x14ac:dyDescent="0.25">
      <c r="A3087" s="2">
        <v>43270</v>
      </c>
      <c r="B3087" s="73" t="s">
        <v>2764</v>
      </c>
      <c r="C3087" s="73" t="s">
        <v>4290</v>
      </c>
      <c r="D3087" s="73" t="s">
        <v>3808</v>
      </c>
      <c r="E3087" s="73">
        <v>473</v>
      </c>
      <c r="F3087" s="73">
        <v>24</v>
      </c>
      <c r="G3087" s="74">
        <v>5</v>
      </c>
      <c r="H3087" s="73" t="s">
        <v>2501</v>
      </c>
      <c r="I3087" s="74">
        <v>3.79</v>
      </c>
      <c r="J3087" s="2">
        <v>1</v>
      </c>
      <c r="K3087" s="94"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1.96</v>
      </c>
    </row>
    <row r="3088" spans="1:11" x14ac:dyDescent="0.25">
      <c r="A3088" s="2">
        <v>43272</v>
      </c>
      <c r="B3088" s="73" t="s">
        <v>2765</v>
      </c>
      <c r="C3088" s="73" t="s">
        <v>4290</v>
      </c>
      <c r="D3088" s="73" t="s">
        <v>3808</v>
      </c>
      <c r="E3088" s="73">
        <v>473</v>
      </c>
      <c r="F3088" s="73">
        <v>24</v>
      </c>
      <c r="G3088" s="74">
        <v>5</v>
      </c>
      <c r="H3088" s="73" t="s">
        <v>2501</v>
      </c>
      <c r="I3088" s="74">
        <v>3.79</v>
      </c>
      <c r="J3088" s="2">
        <v>1</v>
      </c>
      <c r="K3088" s="94"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1.96</v>
      </c>
    </row>
    <row r="3089" spans="1:11" x14ac:dyDescent="0.25">
      <c r="A3089" s="2">
        <v>43272</v>
      </c>
      <c r="B3089" s="73" t="s">
        <v>2765</v>
      </c>
      <c r="C3089" s="73" t="s">
        <v>4290</v>
      </c>
      <c r="D3089" s="73" t="s">
        <v>3808</v>
      </c>
      <c r="E3089" s="73">
        <v>473</v>
      </c>
      <c r="F3089" s="73">
        <v>24</v>
      </c>
      <c r="G3089" s="74">
        <v>5</v>
      </c>
      <c r="H3089" s="73" t="s">
        <v>2501</v>
      </c>
      <c r="I3089" s="74">
        <v>3.79</v>
      </c>
      <c r="J3089" s="2">
        <v>1</v>
      </c>
      <c r="K3089" s="94"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1.96</v>
      </c>
    </row>
    <row r="3090" spans="1:11" x14ac:dyDescent="0.25">
      <c r="A3090" s="2">
        <v>43273</v>
      </c>
      <c r="B3090" s="73" t="s">
        <v>2766</v>
      </c>
      <c r="C3090" s="73" t="s">
        <v>4290</v>
      </c>
      <c r="D3090" s="73" t="s">
        <v>3808</v>
      </c>
      <c r="E3090" s="73">
        <v>2130</v>
      </c>
      <c r="F3090" s="73">
        <v>4</v>
      </c>
      <c r="G3090" s="74">
        <v>5</v>
      </c>
      <c r="H3090" s="73" t="s">
        <v>2501</v>
      </c>
      <c r="I3090" s="74">
        <v>16.489999999999998</v>
      </c>
      <c r="J3090" s="2">
        <v>6</v>
      </c>
      <c r="K3090" s="94"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8.31</v>
      </c>
    </row>
    <row r="3091" spans="1:11" x14ac:dyDescent="0.25">
      <c r="A3091" s="2">
        <v>43273</v>
      </c>
      <c r="B3091" s="73" t="s">
        <v>2766</v>
      </c>
      <c r="C3091" s="73" t="s">
        <v>4290</v>
      </c>
      <c r="D3091" s="73" t="s">
        <v>3808</v>
      </c>
      <c r="E3091" s="73">
        <v>2130</v>
      </c>
      <c r="F3091" s="73">
        <v>4</v>
      </c>
      <c r="G3091" s="74">
        <v>5</v>
      </c>
      <c r="H3091" s="73" t="s">
        <v>2501</v>
      </c>
      <c r="I3091" s="74">
        <v>16.489999999999998</v>
      </c>
      <c r="J3091" s="2">
        <v>6</v>
      </c>
      <c r="K3091" s="94"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8.31</v>
      </c>
    </row>
    <row r="3092" spans="1:11" x14ac:dyDescent="0.25">
      <c r="A3092" s="2">
        <v>43274</v>
      </c>
      <c r="B3092" s="73" t="s">
        <v>2767</v>
      </c>
      <c r="C3092" s="73" t="s">
        <v>4290</v>
      </c>
      <c r="D3092" s="73" t="s">
        <v>3808</v>
      </c>
      <c r="E3092" s="73">
        <v>4260</v>
      </c>
      <c r="F3092" s="73">
        <v>1</v>
      </c>
      <c r="G3092" s="74">
        <v>5</v>
      </c>
      <c r="H3092" s="73" t="s">
        <v>2501</v>
      </c>
      <c r="I3092" s="74">
        <v>31.99</v>
      </c>
      <c r="J3092" s="2">
        <v>12</v>
      </c>
      <c r="K3092" s="94"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16.63</v>
      </c>
    </row>
    <row r="3093" spans="1:11" x14ac:dyDescent="0.25">
      <c r="A3093" s="2">
        <v>43274</v>
      </c>
      <c r="B3093" s="73" t="s">
        <v>2767</v>
      </c>
      <c r="C3093" s="73" t="s">
        <v>4290</v>
      </c>
      <c r="D3093" s="73" t="s">
        <v>3808</v>
      </c>
      <c r="E3093" s="73">
        <v>4260</v>
      </c>
      <c r="F3093" s="73">
        <v>1</v>
      </c>
      <c r="G3093" s="74">
        <v>5</v>
      </c>
      <c r="H3093" s="73" t="s">
        <v>2501</v>
      </c>
      <c r="I3093" s="74">
        <v>31.99</v>
      </c>
      <c r="J3093" s="2">
        <v>12</v>
      </c>
      <c r="K3093" s="94"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16.63</v>
      </c>
    </row>
    <row r="3094" spans="1:11" x14ac:dyDescent="0.25">
      <c r="A3094" s="2">
        <v>43279</v>
      </c>
      <c r="B3094" s="73" t="s">
        <v>2728</v>
      </c>
      <c r="C3094" s="73" t="s">
        <v>265</v>
      </c>
      <c r="D3094" s="73" t="s">
        <v>3785</v>
      </c>
      <c r="E3094" s="73">
        <v>750</v>
      </c>
      <c r="F3094" s="73">
        <v>6</v>
      </c>
      <c r="G3094" s="74">
        <v>40</v>
      </c>
      <c r="H3094" s="73" t="s">
        <v>2503</v>
      </c>
      <c r="I3094" s="74">
        <v>64.989999999999995</v>
      </c>
      <c r="J3094" s="2">
        <v>1</v>
      </c>
      <c r="K3094" s="94"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23.42</v>
      </c>
    </row>
    <row r="3095" spans="1:11" x14ac:dyDescent="0.25">
      <c r="A3095" s="2">
        <v>43281</v>
      </c>
      <c r="B3095" s="73" t="s">
        <v>2792</v>
      </c>
      <c r="C3095" s="73" t="s">
        <v>267</v>
      </c>
      <c r="D3095" s="73" t="s">
        <v>3751</v>
      </c>
      <c r="E3095" s="73">
        <v>4260</v>
      </c>
      <c r="F3095" s="73">
        <v>1</v>
      </c>
      <c r="G3095" s="74">
        <v>6.5</v>
      </c>
      <c r="H3095" s="73" t="s">
        <v>4896</v>
      </c>
      <c r="I3095" s="74">
        <v>32.99</v>
      </c>
      <c r="J3095" s="2">
        <v>12</v>
      </c>
      <c r="K3095" s="94"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21.62</v>
      </c>
    </row>
    <row r="3096" spans="1:11" x14ac:dyDescent="0.25">
      <c r="A3096" s="2">
        <v>43281</v>
      </c>
      <c r="B3096" s="73" t="s">
        <v>2792</v>
      </c>
      <c r="C3096" s="73" t="s">
        <v>267</v>
      </c>
      <c r="D3096" s="73" t="s">
        <v>3751</v>
      </c>
      <c r="E3096" s="73">
        <v>4260</v>
      </c>
      <c r="F3096" s="73">
        <v>1</v>
      </c>
      <c r="G3096" s="74">
        <v>6.5</v>
      </c>
      <c r="H3096" s="73" t="s">
        <v>4896</v>
      </c>
      <c r="I3096" s="74">
        <v>32.99</v>
      </c>
      <c r="J3096" s="2">
        <v>12</v>
      </c>
      <c r="K3096" s="94"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21.62</v>
      </c>
    </row>
    <row r="3097" spans="1:11" x14ac:dyDescent="0.25">
      <c r="A3097" s="2">
        <v>43289</v>
      </c>
      <c r="B3097" s="73" t="s">
        <v>2825</v>
      </c>
      <c r="C3097" s="73" t="s">
        <v>265</v>
      </c>
      <c r="D3097" s="73" t="s">
        <v>3821</v>
      </c>
      <c r="E3097" s="73">
        <v>750</v>
      </c>
      <c r="F3097" s="73">
        <v>12</v>
      </c>
      <c r="G3097" s="74">
        <v>40</v>
      </c>
      <c r="H3097" s="73" t="s">
        <v>2522</v>
      </c>
      <c r="I3097" s="74">
        <v>49.99</v>
      </c>
      <c r="J3097" s="2">
        <v>1</v>
      </c>
      <c r="K3097" s="94"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23.42</v>
      </c>
    </row>
    <row r="3098" spans="1:11" x14ac:dyDescent="0.25">
      <c r="A3098" s="2">
        <v>43292</v>
      </c>
      <c r="B3098" s="73" t="s">
        <v>2822</v>
      </c>
      <c r="C3098" s="73" t="s">
        <v>265</v>
      </c>
      <c r="D3098" s="73" t="s">
        <v>3778</v>
      </c>
      <c r="E3098" s="73">
        <v>750</v>
      </c>
      <c r="F3098" s="73">
        <v>12</v>
      </c>
      <c r="G3098" s="74">
        <v>30</v>
      </c>
      <c r="H3098" s="73" t="s">
        <v>2461</v>
      </c>
      <c r="I3098" s="74">
        <v>28.99</v>
      </c>
      <c r="J3098" s="2">
        <v>1</v>
      </c>
      <c r="K3098" s="94"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17.57</v>
      </c>
    </row>
    <row r="3099" spans="1:11" x14ac:dyDescent="0.25">
      <c r="A3099" s="2">
        <v>43299</v>
      </c>
      <c r="B3099" s="73" t="s">
        <v>2817</v>
      </c>
      <c r="C3099" s="73" t="s">
        <v>4290</v>
      </c>
      <c r="D3099" s="73" t="s">
        <v>3808</v>
      </c>
      <c r="E3099" s="73">
        <v>4260</v>
      </c>
      <c r="F3099" s="73">
        <v>1</v>
      </c>
      <c r="G3099" s="74">
        <v>5</v>
      </c>
      <c r="H3099" s="73" t="s">
        <v>2498</v>
      </c>
      <c r="I3099" s="74">
        <v>32.28</v>
      </c>
      <c r="J3099" s="2">
        <v>12</v>
      </c>
      <c r="K3099" s="94"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16.63</v>
      </c>
    </row>
    <row r="3100" spans="1:11" x14ac:dyDescent="0.25">
      <c r="A3100" s="2">
        <v>43299</v>
      </c>
      <c r="B3100" s="73" t="s">
        <v>2817</v>
      </c>
      <c r="C3100" s="73" t="s">
        <v>4290</v>
      </c>
      <c r="D3100" s="73" t="s">
        <v>3808</v>
      </c>
      <c r="E3100" s="73">
        <v>4260</v>
      </c>
      <c r="F3100" s="73">
        <v>1</v>
      </c>
      <c r="G3100" s="74">
        <v>5</v>
      </c>
      <c r="H3100" s="73" t="s">
        <v>2498</v>
      </c>
      <c r="I3100" s="74">
        <v>32.28</v>
      </c>
      <c r="J3100" s="2">
        <v>12</v>
      </c>
      <c r="K3100" s="94"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16.63</v>
      </c>
    </row>
    <row r="3101" spans="1:11" x14ac:dyDescent="0.25">
      <c r="A3101" s="2">
        <v>43316</v>
      </c>
      <c r="B3101" s="73" t="s">
        <v>961</v>
      </c>
      <c r="C3101" s="73" t="s">
        <v>4290</v>
      </c>
      <c r="D3101" s="73" t="s">
        <v>3808</v>
      </c>
      <c r="E3101" s="73">
        <v>2130</v>
      </c>
      <c r="F3101" s="73">
        <v>4</v>
      </c>
      <c r="G3101" s="74">
        <v>5</v>
      </c>
      <c r="H3101" s="73" t="s">
        <v>2498</v>
      </c>
      <c r="I3101" s="74">
        <v>16.48</v>
      </c>
      <c r="J3101" s="2">
        <v>6</v>
      </c>
      <c r="K3101" s="94"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8.31</v>
      </c>
    </row>
    <row r="3102" spans="1:11" x14ac:dyDescent="0.25">
      <c r="A3102" s="2">
        <v>43316</v>
      </c>
      <c r="B3102" s="73" t="s">
        <v>961</v>
      </c>
      <c r="C3102" s="73" t="s">
        <v>4290</v>
      </c>
      <c r="D3102" s="73" t="s">
        <v>3808</v>
      </c>
      <c r="E3102" s="73">
        <v>2130</v>
      </c>
      <c r="F3102" s="73">
        <v>4</v>
      </c>
      <c r="G3102" s="74">
        <v>5</v>
      </c>
      <c r="H3102" s="73" t="s">
        <v>2498</v>
      </c>
      <c r="I3102" s="74">
        <v>16.48</v>
      </c>
      <c r="J3102" s="2">
        <v>6</v>
      </c>
      <c r="K3102" s="94"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8.31</v>
      </c>
    </row>
    <row r="3103" spans="1:11" x14ac:dyDescent="0.25">
      <c r="A3103" s="2">
        <v>43320</v>
      </c>
      <c r="B3103" s="73" t="s">
        <v>2995</v>
      </c>
      <c r="C3103" s="73" t="s">
        <v>265</v>
      </c>
      <c r="D3103" s="73" t="s">
        <v>5083</v>
      </c>
      <c r="E3103" s="73">
        <v>700</v>
      </c>
      <c r="F3103" s="73">
        <v>6</v>
      </c>
      <c r="G3103" s="74">
        <v>46</v>
      </c>
      <c r="H3103" s="73" t="s">
        <v>2462</v>
      </c>
      <c r="I3103" s="74">
        <v>129.99</v>
      </c>
      <c r="J3103" s="2">
        <v>1</v>
      </c>
      <c r="K3103" s="94"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25.14</v>
      </c>
    </row>
    <row r="3104" spans="1:11" x14ac:dyDescent="0.25">
      <c r="A3104" s="2">
        <v>43323</v>
      </c>
      <c r="B3104" s="73" t="s">
        <v>2820</v>
      </c>
      <c r="C3104" s="73" t="s">
        <v>266</v>
      </c>
      <c r="D3104" s="73" t="s">
        <v>3755</v>
      </c>
      <c r="E3104" s="73">
        <v>750</v>
      </c>
      <c r="F3104" s="73">
        <v>12</v>
      </c>
      <c r="G3104" s="74">
        <v>14</v>
      </c>
      <c r="H3104" s="73" t="s">
        <v>2479</v>
      </c>
      <c r="I3104" s="74">
        <v>15.99</v>
      </c>
      <c r="J3104" s="2">
        <v>1</v>
      </c>
      <c r="K3104" s="94"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8.1999999999999993</v>
      </c>
    </row>
    <row r="3105" spans="1:11" x14ac:dyDescent="0.25">
      <c r="A3105" s="2">
        <v>43326</v>
      </c>
      <c r="B3105" s="73" t="s">
        <v>869</v>
      </c>
      <c r="C3105" s="73" t="s">
        <v>4290</v>
      </c>
      <c r="D3105" s="73" t="s">
        <v>3808</v>
      </c>
      <c r="E3105" s="73">
        <v>4260</v>
      </c>
      <c r="F3105" s="73">
        <v>2</v>
      </c>
      <c r="G3105" s="74">
        <v>5</v>
      </c>
      <c r="H3105" s="73" t="s">
        <v>2498</v>
      </c>
      <c r="I3105" s="74">
        <v>32.28</v>
      </c>
      <c r="J3105" s="2">
        <v>12</v>
      </c>
      <c r="K3105" s="94"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16.63</v>
      </c>
    </row>
    <row r="3106" spans="1:11" x14ac:dyDescent="0.25">
      <c r="A3106" s="2">
        <v>43326</v>
      </c>
      <c r="B3106" s="73" t="s">
        <v>869</v>
      </c>
      <c r="C3106" s="73" t="s">
        <v>4290</v>
      </c>
      <c r="D3106" s="73" t="s">
        <v>3808</v>
      </c>
      <c r="E3106" s="73">
        <v>4260</v>
      </c>
      <c r="F3106" s="73">
        <v>2</v>
      </c>
      <c r="G3106" s="74">
        <v>5</v>
      </c>
      <c r="H3106" s="73" t="s">
        <v>2498</v>
      </c>
      <c r="I3106" s="74">
        <v>32.28</v>
      </c>
      <c r="J3106" s="2">
        <v>12</v>
      </c>
      <c r="K3106" s="94"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16.63</v>
      </c>
    </row>
    <row r="3107" spans="1:11" x14ac:dyDescent="0.25">
      <c r="A3107" s="2">
        <v>43327</v>
      </c>
      <c r="B3107" s="73" t="s">
        <v>962</v>
      </c>
      <c r="C3107" s="73" t="s">
        <v>4290</v>
      </c>
      <c r="D3107" s="73" t="s">
        <v>3808</v>
      </c>
      <c r="E3107" s="73">
        <v>2130</v>
      </c>
      <c r="F3107" s="73">
        <v>4</v>
      </c>
      <c r="G3107" s="74">
        <v>5</v>
      </c>
      <c r="H3107" s="73" t="s">
        <v>2498</v>
      </c>
      <c r="I3107" s="74">
        <v>16.48</v>
      </c>
      <c r="J3107" s="2">
        <v>6</v>
      </c>
      <c r="K3107" s="94"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8.31</v>
      </c>
    </row>
    <row r="3108" spans="1:11" x14ac:dyDescent="0.25">
      <c r="A3108" s="2">
        <v>43327</v>
      </c>
      <c r="B3108" s="73" t="s">
        <v>962</v>
      </c>
      <c r="C3108" s="73" t="s">
        <v>4290</v>
      </c>
      <c r="D3108" s="73" t="s">
        <v>3808</v>
      </c>
      <c r="E3108" s="73">
        <v>2130</v>
      </c>
      <c r="F3108" s="73">
        <v>4</v>
      </c>
      <c r="G3108" s="74">
        <v>5</v>
      </c>
      <c r="H3108" s="73" t="s">
        <v>2498</v>
      </c>
      <c r="I3108" s="74">
        <v>16.48</v>
      </c>
      <c r="J3108" s="2">
        <v>6</v>
      </c>
      <c r="K3108" s="94"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8.31</v>
      </c>
    </row>
    <row r="3109" spans="1:11" x14ac:dyDescent="0.25">
      <c r="A3109" s="2">
        <v>43333</v>
      </c>
      <c r="B3109" s="73" t="s">
        <v>2798</v>
      </c>
      <c r="C3109" s="73" t="s">
        <v>4290</v>
      </c>
      <c r="D3109" s="73" t="s">
        <v>3790</v>
      </c>
      <c r="E3109" s="73">
        <v>2130</v>
      </c>
      <c r="F3109" s="73">
        <v>4</v>
      </c>
      <c r="G3109" s="74">
        <v>5</v>
      </c>
      <c r="H3109" s="73" t="s">
        <v>2461</v>
      </c>
      <c r="I3109" s="74">
        <v>17.989999999999998</v>
      </c>
      <c r="J3109" s="2">
        <v>6</v>
      </c>
      <c r="K3109" s="94"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8.31</v>
      </c>
    </row>
    <row r="3110" spans="1:11" x14ac:dyDescent="0.25">
      <c r="A3110" s="2">
        <v>43334</v>
      </c>
      <c r="B3110" s="73" t="s">
        <v>2799</v>
      </c>
      <c r="C3110" s="73" t="s">
        <v>4290</v>
      </c>
      <c r="D3110" s="73" t="s">
        <v>4138</v>
      </c>
      <c r="E3110" s="73">
        <v>2130</v>
      </c>
      <c r="F3110" s="73">
        <v>4</v>
      </c>
      <c r="G3110" s="74">
        <v>4.5</v>
      </c>
      <c r="H3110" s="73" t="s">
        <v>2461</v>
      </c>
      <c r="I3110" s="74">
        <v>17.989999999999998</v>
      </c>
      <c r="J3110" s="2">
        <v>6</v>
      </c>
      <c r="K3110" s="94"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7.48</v>
      </c>
    </row>
    <row r="3111" spans="1:11" x14ac:dyDescent="0.25">
      <c r="A3111" s="2">
        <v>43343</v>
      </c>
      <c r="B3111" s="73" t="s">
        <v>2800</v>
      </c>
      <c r="C3111" s="73" t="s">
        <v>266</v>
      </c>
      <c r="D3111" s="73" t="s">
        <v>3747</v>
      </c>
      <c r="E3111" s="73">
        <v>3000</v>
      </c>
      <c r="F3111" s="73">
        <v>4</v>
      </c>
      <c r="G3111" s="74">
        <v>13</v>
      </c>
      <c r="H3111" s="73" t="s">
        <v>2493</v>
      </c>
      <c r="I3111" s="74">
        <v>41.99</v>
      </c>
      <c r="J3111" s="2">
        <v>1</v>
      </c>
      <c r="K3111" s="94"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30.45</v>
      </c>
    </row>
    <row r="3112" spans="1:11" x14ac:dyDescent="0.25">
      <c r="A3112" s="2">
        <v>43368</v>
      </c>
      <c r="B3112" s="73" t="s">
        <v>4144</v>
      </c>
      <c r="C3112" s="73" t="s">
        <v>267</v>
      </c>
      <c r="D3112" s="73" t="s">
        <v>3751</v>
      </c>
      <c r="E3112" s="73">
        <v>473</v>
      </c>
      <c r="F3112" s="73">
        <v>24</v>
      </c>
      <c r="G3112" s="74">
        <v>6.5</v>
      </c>
      <c r="H3112" s="73" t="s">
        <v>2714</v>
      </c>
      <c r="I3112" s="74">
        <v>4.5999999999999996</v>
      </c>
      <c r="J3112" s="2">
        <v>1</v>
      </c>
      <c r="K3112" s="94"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2.4</v>
      </c>
    </row>
    <row r="3113" spans="1:11" x14ac:dyDescent="0.25">
      <c r="A3113" s="2">
        <v>43368</v>
      </c>
      <c r="B3113" s="73" t="s">
        <v>4144</v>
      </c>
      <c r="C3113" s="73" t="s">
        <v>267</v>
      </c>
      <c r="D3113" s="73" t="s">
        <v>3751</v>
      </c>
      <c r="E3113" s="73">
        <v>473</v>
      </c>
      <c r="F3113" s="73">
        <v>24</v>
      </c>
      <c r="G3113" s="74">
        <v>6.5</v>
      </c>
      <c r="H3113" s="73" t="s">
        <v>2714</v>
      </c>
      <c r="I3113" s="74">
        <v>4.5999999999999996</v>
      </c>
      <c r="J3113" s="2">
        <v>1</v>
      </c>
      <c r="K3113" s="94"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2.4</v>
      </c>
    </row>
    <row r="3114" spans="1:11" x14ac:dyDescent="0.25">
      <c r="A3114" s="2">
        <v>43379</v>
      </c>
      <c r="B3114" s="73" t="s">
        <v>2802</v>
      </c>
      <c r="C3114" s="73" t="s">
        <v>265</v>
      </c>
      <c r="D3114" s="73" t="s">
        <v>3761</v>
      </c>
      <c r="E3114" s="73">
        <v>750</v>
      </c>
      <c r="F3114" s="73">
        <v>6</v>
      </c>
      <c r="G3114" s="74">
        <v>40</v>
      </c>
      <c r="H3114" s="73" t="s">
        <v>3994</v>
      </c>
      <c r="I3114" s="74">
        <v>79.989999999999995</v>
      </c>
      <c r="J3114" s="2">
        <v>1</v>
      </c>
      <c r="K3114" s="94"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23.42</v>
      </c>
    </row>
    <row r="3115" spans="1:11" x14ac:dyDescent="0.25">
      <c r="A3115" s="2">
        <v>43380</v>
      </c>
      <c r="B3115" s="73" t="s">
        <v>2823</v>
      </c>
      <c r="C3115" s="73" t="s">
        <v>267</v>
      </c>
      <c r="D3115" s="73" t="s">
        <v>3751</v>
      </c>
      <c r="E3115" s="73">
        <v>750</v>
      </c>
      <c r="F3115" s="73">
        <v>12</v>
      </c>
      <c r="G3115" s="74">
        <v>9.1999999999999993</v>
      </c>
      <c r="H3115" s="73" t="s">
        <v>2551</v>
      </c>
      <c r="I3115" s="74">
        <v>16</v>
      </c>
      <c r="J3115" s="2">
        <v>1</v>
      </c>
      <c r="K3115" s="94"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5.39</v>
      </c>
    </row>
    <row r="3116" spans="1:11" x14ac:dyDescent="0.25">
      <c r="A3116" s="2">
        <v>43380</v>
      </c>
      <c r="B3116" s="73" t="s">
        <v>2823</v>
      </c>
      <c r="C3116" s="73" t="s">
        <v>267</v>
      </c>
      <c r="D3116" s="73" t="s">
        <v>3751</v>
      </c>
      <c r="E3116" s="73">
        <v>750</v>
      </c>
      <c r="F3116" s="73">
        <v>12</v>
      </c>
      <c r="G3116" s="74">
        <v>9.1999999999999993</v>
      </c>
      <c r="H3116" s="73" t="s">
        <v>2551</v>
      </c>
      <c r="I3116" s="74">
        <v>16</v>
      </c>
      <c r="J3116" s="2">
        <v>1</v>
      </c>
      <c r="K3116" s="94"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5.39</v>
      </c>
    </row>
    <row r="3117" spans="1:11" x14ac:dyDescent="0.25">
      <c r="A3117" s="2">
        <v>43381</v>
      </c>
      <c r="B3117" s="73" t="s">
        <v>3507</v>
      </c>
      <c r="C3117" s="73" t="s">
        <v>267</v>
      </c>
      <c r="D3117" s="73" t="s">
        <v>3777</v>
      </c>
      <c r="E3117" s="73">
        <v>750</v>
      </c>
      <c r="F3117" s="73">
        <v>12</v>
      </c>
      <c r="G3117" s="74">
        <v>5.3</v>
      </c>
      <c r="H3117" s="73" t="s">
        <v>2551</v>
      </c>
      <c r="I3117" s="74">
        <v>17</v>
      </c>
      <c r="J3117" s="2">
        <v>1</v>
      </c>
      <c r="K3117" s="94"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3.1</v>
      </c>
    </row>
    <row r="3118" spans="1:11" x14ac:dyDescent="0.25">
      <c r="A3118" s="2">
        <v>43381</v>
      </c>
      <c r="B3118" s="73" t="s">
        <v>3507</v>
      </c>
      <c r="C3118" s="73" t="s">
        <v>267</v>
      </c>
      <c r="D3118" s="73" t="s">
        <v>3777</v>
      </c>
      <c r="E3118" s="73">
        <v>750</v>
      </c>
      <c r="F3118" s="73">
        <v>12</v>
      </c>
      <c r="G3118" s="74">
        <v>5.3</v>
      </c>
      <c r="H3118" s="73" t="s">
        <v>2551</v>
      </c>
      <c r="I3118" s="74">
        <v>17</v>
      </c>
      <c r="J3118" s="2">
        <v>1</v>
      </c>
      <c r="K3118" s="94"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3.1</v>
      </c>
    </row>
    <row r="3119" spans="1:11" x14ac:dyDescent="0.25">
      <c r="A3119" s="2">
        <v>43439</v>
      </c>
      <c r="B3119" s="73" t="s">
        <v>4328</v>
      </c>
      <c r="C3119" s="73" t="s">
        <v>266</v>
      </c>
      <c r="D3119" s="73" t="s">
        <v>3747</v>
      </c>
      <c r="E3119" s="73">
        <v>750</v>
      </c>
      <c r="F3119" s="73">
        <v>12</v>
      </c>
      <c r="G3119" s="74">
        <v>12.5</v>
      </c>
      <c r="H3119" s="73" t="s">
        <v>2922</v>
      </c>
      <c r="I3119" s="74">
        <v>21.49</v>
      </c>
      <c r="J3119" s="2">
        <v>1</v>
      </c>
      <c r="K3119" s="94"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7.32</v>
      </c>
    </row>
    <row r="3120" spans="1:11" x14ac:dyDescent="0.25">
      <c r="A3120" s="2">
        <v>43531</v>
      </c>
      <c r="B3120" s="73" t="s">
        <v>2336</v>
      </c>
      <c r="C3120" s="73" t="s">
        <v>4290</v>
      </c>
      <c r="D3120" s="73" t="s">
        <v>3808</v>
      </c>
      <c r="E3120" s="73">
        <v>2000</v>
      </c>
      <c r="F3120" s="73">
        <v>8</v>
      </c>
      <c r="G3120" s="74">
        <v>7</v>
      </c>
      <c r="H3120" s="73" t="s">
        <v>2498</v>
      </c>
      <c r="I3120" s="74">
        <v>12.95</v>
      </c>
      <c r="J3120" s="2">
        <v>1</v>
      </c>
      <c r="K3120" s="94"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10.93</v>
      </c>
    </row>
    <row r="3121" spans="1:11" x14ac:dyDescent="0.25">
      <c r="A3121" s="2">
        <v>43531</v>
      </c>
      <c r="B3121" s="73" t="s">
        <v>2336</v>
      </c>
      <c r="C3121" s="73" t="s">
        <v>4290</v>
      </c>
      <c r="D3121" s="73" t="s">
        <v>3808</v>
      </c>
      <c r="E3121" s="73">
        <v>2000</v>
      </c>
      <c r="F3121" s="73">
        <v>8</v>
      </c>
      <c r="G3121" s="74">
        <v>7</v>
      </c>
      <c r="H3121" s="73" t="s">
        <v>2498</v>
      </c>
      <c r="I3121" s="74">
        <v>12.95</v>
      </c>
      <c r="J3121" s="2">
        <v>1</v>
      </c>
      <c r="K3121" s="94"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10.93</v>
      </c>
    </row>
    <row r="3122" spans="1:11" x14ac:dyDescent="0.25">
      <c r="A3122" s="2">
        <v>43532</v>
      </c>
      <c r="B3122" s="73" t="s">
        <v>2813</v>
      </c>
      <c r="C3122" s="73" t="s">
        <v>267</v>
      </c>
      <c r="D3122" s="73" t="s">
        <v>3741</v>
      </c>
      <c r="E3122" s="73">
        <v>4260</v>
      </c>
      <c r="F3122" s="73">
        <v>2</v>
      </c>
      <c r="G3122" s="74">
        <v>4.5</v>
      </c>
      <c r="H3122" s="73" t="s">
        <v>2501</v>
      </c>
      <c r="I3122" s="74">
        <v>33.49</v>
      </c>
      <c r="J3122" s="2">
        <v>12</v>
      </c>
      <c r="K3122" s="94"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14.97</v>
      </c>
    </row>
    <row r="3123" spans="1:11" x14ac:dyDescent="0.25">
      <c r="A3123" s="2">
        <v>43532</v>
      </c>
      <c r="B3123" s="73" t="s">
        <v>2813</v>
      </c>
      <c r="C3123" s="73" t="s">
        <v>267</v>
      </c>
      <c r="D3123" s="73" t="s">
        <v>3741</v>
      </c>
      <c r="E3123" s="73">
        <v>4260</v>
      </c>
      <c r="F3123" s="73">
        <v>2</v>
      </c>
      <c r="G3123" s="74">
        <v>4.5</v>
      </c>
      <c r="H3123" s="73" t="s">
        <v>2501</v>
      </c>
      <c r="I3123" s="74">
        <v>33.49</v>
      </c>
      <c r="J3123" s="2">
        <v>12</v>
      </c>
      <c r="K3123" s="94"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14.97</v>
      </c>
    </row>
    <row r="3124" spans="1:11" x14ac:dyDescent="0.25">
      <c r="A3124" s="2">
        <v>43545</v>
      </c>
      <c r="B3124" s="73" t="s">
        <v>2810</v>
      </c>
      <c r="C3124" s="73" t="s">
        <v>266</v>
      </c>
      <c r="D3124" s="73" t="s">
        <v>3755</v>
      </c>
      <c r="E3124" s="73">
        <v>750</v>
      </c>
      <c r="F3124" s="73">
        <v>12</v>
      </c>
      <c r="G3124" s="74">
        <v>13.5</v>
      </c>
      <c r="H3124" s="73" t="s">
        <v>2476</v>
      </c>
      <c r="I3124" s="74">
        <v>22.99</v>
      </c>
      <c r="J3124" s="2">
        <v>1</v>
      </c>
      <c r="K3124" s="94"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7.9</v>
      </c>
    </row>
    <row r="3125" spans="1:11" x14ac:dyDescent="0.25">
      <c r="A3125" s="2">
        <v>43550</v>
      </c>
      <c r="B3125" s="73" t="s">
        <v>2816</v>
      </c>
      <c r="C3125" s="73" t="s">
        <v>266</v>
      </c>
      <c r="D3125" s="73" t="s">
        <v>3755</v>
      </c>
      <c r="E3125" s="73">
        <v>750</v>
      </c>
      <c r="F3125" s="73">
        <v>12</v>
      </c>
      <c r="G3125" s="74">
        <v>13</v>
      </c>
      <c r="H3125" s="73" t="s">
        <v>2473</v>
      </c>
      <c r="I3125" s="74">
        <v>19.989999999999998</v>
      </c>
      <c r="J3125" s="2">
        <v>1</v>
      </c>
      <c r="K3125" s="94"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7.61</v>
      </c>
    </row>
    <row r="3126" spans="1:11" x14ac:dyDescent="0.25">
      <c r="A3126" s="2">
        <v>43558</v>
      </c>
      <c r="B3126" s="73" t="s">
        <v>2353</v>
      </c>
      <c r="C3126" s="73" t="s">
        <v>265</v>
      </c>
      <c r="D3126" s="73" t="s">
        <v>3791</v>
      </c>
      <c r="E3126" s="73">
        <v>750</v>
      </c>
      <c r="F3126" s="73">
        <v>6</v>
      </c>
      <c r="G3126" s="74">
        <v>17</v>
      </c>
      <c r="H3126" s="73" t="s">
        <v>2473</v>
      </c>
      <c r="I3126" s="74">
        <v>29.99</v>
      </c>
      <c r="J3126" s="2">
        <v>1</v>
      </c>
      <c r="K3126" s="94"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9.9499999999999993</v>
      </c>
    </row>
    <row r="3127" spans="1:11" x14ac:dyDescent="0.25">
      <c r="A3127" s="2">
        <v>43569</v>
      </c>
      <c r="B3127" s="73" t="s">
        <v>2821</v>
      </c>
      <c r="C3127" s="73" t="s">
        <v>267</v>
      </c>
      <c r="D3127" s="73" t="s">
        <v>3751</v>
      </c>
      <c r="E3127" s="73">
        <v>473</v>
      </c>
      <c r="F3127" s="73">
        <v>24</v>
      </c>
      <c r="G3127" s="74">
        <v>6.5</v>
      </c>
      <c r="H3127" s="73" t="s">
        <v>5360</v>
      </c>
      <c r="I3127" s="74">
        <v>4.25</v>
      </c>
      <c r="J3127" s="2">
        <v>1</v>
      </c>
      <c r="K3127" s="94"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2.4</v>
      </c>
    </row>
    <row r="3128" spans="1:11" x14ac:dyDescent="0.25">
      <c r="A3128" s="2">
        <v>43569</v>
      </c>
      <c r="B3128" s="73" t="s">
        <v>2821</v>
      </c>
      <c r="C3128" s="73" t="s">
        <v>267</v>
      </c>
      <c r="D3128" s="73" t="s">
        <v>3751</v>
      </c>
      <c r="E3128" s="73">
        <v>473</v>
      </c>
      <c r="F3128" s="73">
        <v>24</v>
      </c>
      <c r="G3128" s="74">
        <v>6.5</v>
      </c>
      <c r="H3128" s="73" t="s">
        <v>2547</v>
      </c>
      <c r="I3128" s="74">
        <v>4.25</v>
      </c>
      <c r="J3128" s="2">
        <v>1</v>
      </c>
      <c r="K3128" s="94"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2.4</v>
      </c>
    </row>
    <row r="3129" spans="1:11" x14ac:dyDescent="0.25">
      <c r="A3129" s="2">
        <v>43575</v>
      </c>
      <c r="B3129" s="73" t="s">
        <v>706</v>
      </c>
      <c r="C3129" s="73" t="s">
        <v>4290</v>
      </c>
      <c r="D3129" s="73" t="s">
        <v>3808</v>
      </c>
      <c r="E3129" s="73">
        <v>4260</v>
      </c>
      <c r="F3129" s="73">
        <v>2</v>
      </c>
      <c r="G3129" s="74">
        <v>5</v>
      </c>
      <c r="H3129" s="73" t="s">
        <v>2503</v>
      </c>
      <c r="I3129" s="74">
        <v>32.99</v>
      </c>
      <c r="J3129" s="2">
        <v>12</v>
      </c>
      <c r="K3129" s="94"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16.63</v>
      </c>
    </row>
    <row r="3130" spans="1:11" x14ac:dyDescent="0.25">
      <c r="A3130" s="2">
        <v>43575</v>
      </c>
      <c r="B3130" s="73" t="s">
        <v>706</v>
      </c>
      <c r="C3130" s="73" t="s">
        <v>4290</v>
      </c>
      <c r="D3130" s="73" t="s">
        <v>3808</v>
      </c>
      <c r="E3130" s="73">
        <v>4260</v>
      </c>
      <c r="F3130" s="73">
        <v>2</v>
      </c>
      <c r="G3130" s="74">
        <v>5</v>
      </c>
      <c r="H3130" s="73" t="s">
        <v>2503</v>
      </c>
      <c r="I3130" s="74">
        <v>32.99</v>
      </c>
      <c r="J3130" s="2">
        <v>12</v>
      </c>
      <c r="K3130" s="94"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16.63</v>
      </c>
    </row>
    <row r="3131" spans="1:11" x14ac:dyDescent="0.25">
      <c r="A3131" s="2">
        <v>43592</v>
      </c>
      <c r="B3131" s="73" t="s">
        <v>2801</v>
      </c>
      <c r="C3131" s="73" t="s">
        <v>4290</v>
      </c>
      <c r="D3131" s="73" t="s">
        <v>3808</v>
      </c>
      <c r="E3131" s="73">
        <v>4260</v>
      </c>
      <c r="F3131" s="73">
        <v>1</v>
      </c>
      <c r="G3131" s="74">
        <v>5</v>
      </c>
      <c r="H3131" s="73" t="s">
        <v>2501</v>
      </c>
      <c r="I3131" s="74">
        <v>31.99</v>
      </c>
      <c r="J3131" s="2">
        <v>12</v>
      </c>
      <c r="K3131" s="94"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16.63</v>
      </c>
    </row>
    <row r="3132" spans="1:11" x14ac:dyDescent="0.25">
      <c r="A3132" s="2">
        <v>43592</v>
      </c>
      <c r="B3132" s="73" t="s">
        <v>2801</v>
      </c>
      <c r="C3132" s="73" t="s">
        <v>4290</v>
      </c>
      <c r="D3132" s="73" t="s">
        <v>3808</v>
      </c>
      <c r="E3132" s="73">
        <v>4260</v>
      </c>
      <c r="F3132" s="73">
        <v>1</v>
      </c>
      <c r="G3132" s="74">
        <v>5</v>
      </c>
      <c r="H3132" s="73" t="s">
        <v>2501</v>
      </c>
      <c r="I3132" s="74">
        <v>31.99</v>
      </c>
      <c r="J3132" s="2">
        <v>12</v>
      </c>
      <c r="K3132" s="94"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16.63</v>
      </c>
    </row>
    <row r="3133" spans="1:11" x14ac:dyDescent="0.25">
      <c r="A3133" s="2">
        <v>43593</v>
      </c>
      <c r="B3133" s="73" t="s">
        <v>2811</v>
      </c>
      <c r="C3133" s="73" t="s">
        <v>265</v>
      </c>
      <c r="D3133" s="73" t="s">
        <v>3797</v>
      </c>
      <c r="E3133" s="73">
        <v>750</v>
      </c>
      <c r="F3133" s="73">
        <v>6</v>
      </c>
      <c r="G3133" s="74">
        <v>40</v>
      </c>
      <c r="H3133" s="73" t="s">
        <v>2463</v>
      </c>
      <c r="I3133" s="74">
        <v>84.99</v>
      </c>
      <c r="J3133" s="2">
        <v>1</v>
      </c>
      <c r="K3133" s="94"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23.42</v>
      </c>
    </row>
    <row r="3134" spans="1:11" x14ac:dyDescent="0.25">
      <c r="A3134" s="2">
        <v>43594</v>
      </c>
      <c r="B3134" s="73" t="s">
        <v>2794</v>
      </c>
      <c r="C3134" s="73" t="s">
        <v>266</v>
      </c>
      <c r="D3134" s="73" t="s">
        <v>3755</v>
      </c>
      <c r="E3134" s="73">
        <v>750</v>
      </c>
      <c r="F3134" s="73">
        <v>12</v>
      </c>
      <c r="G3134" s="74">
        <v>14</v>
      </c>
      <c r="H3134" s="73" t="s">
        <v>2482</v>
      </c>
      <c r="I3134" s="74">
        <v>21.99</v>
      </c>
      <c r="J3134" s="2">
        <v>1</v>
      </c>
      <c r="K3134" s="94"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8.1999999999999993</v>
      </c>
    </row>
    <row r="3135" spans="1:11" x14ac:dyDescent="0.25">
      <c r="A3135" s="2">
        <v>43604</v>
      </c>
      <c r="B3135" s="73" t="s">
        <v>5792</v>
      </c>
      <c r="C3135" s="73" t="s">
        <v>266</v>
      </c>
      <c r="D3135" s="73" t="s">
        <v>3769</v>
      </c>
      <c r="E3135" s="73">
        <v>375</v>
      </c>
      <c r="F3135" s="73">
        <v>12</v>
      </c>
      <c r="G3135" s="74">
        <v>12</v>
      </c>
      <c r="H3135" s="73" t="s">
        <v>3455</v>
      </c>
      <c r="I3135" s="74">
        <v>14.49</v>
      </c>
      <c r="J3135" s="2">
        <v>1</v>
      </c>
      <c r="K3135" s="94"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3.72</v>
      </c>
    </row>
    <row r="3136" spans="1:11" x14ac:dyDescent="0.25">
      <c r="A3136" s="2">
        <v>43609</v>
      </c>
      <c r="B3136" s="73" t="s">
        <v>2815</v>
      </c>
      <c r="C3136" s="73" t="s">
        <v>267</v>
      </c>
      <c r="D3136" s="73" t="s">
        <v>3741</v>
      </c>
      <c r="E3136" s="73">
        <v>5325</v>
      </c>
      <c r="F3136" s="73">
        <v>1</v>
      </c>
      <c r="G3136" s="74">
        <v>4.5999999999999996</v>
      </c>
      <c r="H3136" s="73" t="s">
        <v>2502</v>
      </c>
      <c r="I3136" s="74">
        <v>39.99</v>
      </c>
      <c r="J3136" s="2">
        <v>15</v>
      </c>
      <c r="K3136" s="94"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19.12</v>
      </c>
    </row>
    <row r="3137" spans="1:11" x14ac:dyDescent="0.25">
      <c r="A3137" s="2">
        <v>43609</v>
      </c>
      <c r="B3137" s="73" t="s">
        <v>2815</v>
      </c>
      <c r="C3137" s="73" t="s">
        <v>267</v>
      </c>
      <c r="D3137" s="73" t="s">
        <v>3741</v>
      </c>
      <c r="E3137" s="73">
        <v>5325</v>
      </c>
      <c r="F3137" s="73">
        <v>1</v>
      </c>
      <c r="G3137" s="74">
        <v>4.5999999999999996</v>
      </c>
      <c r="H3137" s="73" t="s">
        <v>2502</v>
      </c>
      <c r="I3137" s="74">
        <v>39.99</v>
      </c>
      <c r="J3137" s="2">
        <v>15</v>
      </c>
      <c r="K3137" s="94"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19.12</v>
      </c>
    </row>
    <row r="3138" spans="1:11" x14ac:dyDescent="0.25">
      <c r="A3138" s="2">
        <v>43612</v>
      </c>
      <c r="B3138" s="73" t="s">
        <v>2818</v>
      </c>
      <c r="C3138" s="73" t="s">
        <v>267</v>
      </c>
      <c r="D3138" s="73" t="s">
        <v>3741</v>
      </c>
      <c r="E3138" s="73">
        <v>5325</v>
      </c>
      <c r="F3138" s="73">
        <v>1</v>
      </c>
      <c r="G3138" s="74">
        <v>5</v>
      </c>
      <c r="H3138" s="73" t="s">
        <v>2502</v>
      </c>
      <c r="I3138" s="74">
        <v>39.99</v>
      </c>
      <c r="J3138" s="2">
        <v>15</v>
      </c>
      <c r="K3138" s="94"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20.79</v>
      </c>
    </row>
    <row r="3139" spans="1:11" x14ac:dyDescent="0.25">
      <c r="A3139" s="2">
        <v>43612</v>
      </c>
      <c r="B3139" s="73" t="s">
        <v>2818</v>
      </c>
      <c r="C3139" s="73" t="s">
        <v>267</v>
      </c>
      <c r="D3139" s="73" t="s">
        <v>3741</v>
      </c>
      <c r="E3139" s="73">
        <v>5325</v>
      </c>
      <c r="F3139" s="73">
        <v>1</v>
      </c>
      <c r="G3139" s="74">
        <v>5</v>
      </c>
      <c r="H3139" s="73" t="s">
        <v>2502</v>
      </c>
      <c r="I3139" s="74">
        <v>39.99</v>
      </c>
      <c r="J3139" s="2">
        <v>15</v>
      </c>
      <c r="K3139" s="94"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20.79</v>
      </c>
    </row>
    <row r="3140" spans="1:11" x14ac:dyDescent="0.25">
      <c r="A3140" s="2">
        <v>43624</v>
      </c>
      <c r="B3140" s="73" t="s">
        <v>2808</v>
      </c>
      <c r="C3140" s="73" t="s">
        <v>4290</v>
      </c>
      <c r="D3140" s="73" t="s">
        <v>3808</v>
      </c>
      <c r="E3140" s="73">
        <v>473</v>
      </c>
      <c r="F3140" s="73">
        <v>24</v>
      </c>
      <c r="G3140" s="74">
        <v>7</v>
      </c>
      <c r="H3140" s="73" t="s">
        <v>3551</v>
      </c>
      <c r="I3140" s="74">
        <v>3.79</v>
      </c>
      <c r="J3140" s="2">
        <v>1</v>
      </c>
      <c r="K3140" s="94"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2.74</v>
      </c>
    </row>
    <row r="3141" spans="1:11" x14ac:dyDescent="0.25">
      <c r="A3141" s="2">
        <v>43624</v>
      </c>
      <c r="B3141" s="73" t="s">
        <v>2808</v>
      </c>
      <c r="C3141" s="73" t="s">
        <v>4290</v>
      </c>
      <c r="D3141" s="73" t="s">
        <v>3808</v>
      </c>
      <c r="E3141" s="73">
        <v>473</v>
      </c>
      <c r="F3141" s="73">
        <v>24</v>
      </c>
      <c r="G3141" s="74">
        <v>7</v>
      </c>
      <c r="H3141" s="73" t="s">
        <v>3551</v>
      </c>
      <c r="I3141" s="74">
        <v>3.79</v>
      </c>
      <c r="J3141" s="2">
        <v>1</v>
      </c>
      <c r="K3141" s="94"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2.74</v>
      </c>
    </row>
    <row r="3142" spans="1:11" x14ac:dyDescent="0.25">
      <c r="A3142" s="2">
        <v>43625</v>
      </c>
      <c r="B3142" s="73" t="s">
        <v>2809</v>
      </c>
      <c r="C3142" s="73" t="s">
        <v>4290</v>
      </c>
      <c r="D3142" s="73" t="s">
        <v>3790</v>
      </c>
      <c r="E3142" s="73">
        <v>473</v>
      </c>
      <c r="F3142" s="73">
        <v>24</v>
      </c>
      <c r="G3142" s="74">
        <v>7</v>
      </c>
      <c r="H3142" s="73" t="s">
        <v>3551</v>
      </c>
      <c r="I3142" s="74">
        <v>4.4800000000000004</v>
      </c>
      <c r="J3142" s="2">
        <v>1</v>
      </c>
      <c r="K3142" s="94"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2.74</v>
      </c>
    </row>
    <row r="3143" spans="1:11" x14ac:dyDescent="0.25">
      <c r="A3143" s="2">
        <v>43626</v>
      </c>
      <c r="B3143" s="73" t="s">
        <v>2986</v>
      </c>
      <c r="C3143" s="73" t="s">
        <v>267</v>
      </c>
      <c r="D3143" s="73" t="s">
        <v>3823</v>
      </c>
      <c r="E3143" s="73">
        <v>473</v>
      </c>
      <c r="F3143" s="73">
        <v>24</v>
      </c>
      <c r="G3143" s="74">
        <v>5.2</v>
      </c>
      <c r="H3143" s="73" t="s">
        <v>5029</v>
      </c>
      <c r="I3143" s="74">
        <v>4.2</v>
      </c>
      <c r="J3143" s="2">
        <v>1</v>
      </c>
      <c r="K3143" s="94"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1.92</v>
      </c>
    </row>
    <row r="3144" spans="1:11" x14ac:dyDescent="0.25">
      <c r="A3144" s="2">
        <v>43626</v>
      </c>
      <c r="B3144" s="73" t="s">
        <v>2986</v>
      </c>
      <c r="C3144" s="73" t="s">
        <v>267</v>
      </c>
      <c r="D3144" s="73" t="s">
        <v>3823</v>
      </c>
      <c r="E3144" s="73">
        <v>473</v>
      </c>
      <c r="F3144" s="73">
        <v>24</v>
      </c>
      <c r="G3144" s="74">
        <v>5.2</v>
      </c>
      <c r="H3144" s="73" t="s">
        <v>2542</v>
      </c>
      <c r="I3144" s="74">
        <v>4.2</v>
      </c>
      <c r="J3144" s="2">
        <v>1</v>
      </c>
      <c r="K3144" s="94"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1.92</v>
      </c>
    </row>
    <row r="3145" spans="1:11" x14ac:dyDescent="0.25">
      <c r="A3145" s="2">
        <v>43631</v>
      </c>
      <c r="B3145" s="73" t="s">
        <v>3414</v>
      </c>
      <c r="C3145" s="73" t="s">
        <v>266</v>
      </c>
      <c r="D3145" s="73" t="s">
        <v>3743</v>
      </c>
      <c r="E3145" s="73">
        <v>750</v>
      </c>
      <c r="F3145" s="73">
        <v>12</v>
      </c>
      <c r="G3145" s="74">
        <v>7</v>
      </c>
      <c r="H3145" s="73" t="s">
        <v>2475</v>
      </c>
      <c r="I3145" s="74">
        <v>19.989999999999998</v>
      </c>
      <c r="J3145" s="2">
        <v>1</v>
      </c>
      <c r="K3145" s="94"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4.0999999999999996</v>
      </c>
    </row>
    <row r="3146" spans="1:11" x14ac:dyDescent="0.25">
      <c r="A3146" s="2">
        <v>43636</v>
      </c>
      <c r="B3146" s="73" t="s">
        <v>2658</v>
      </c>
      <c r="C3146" s="73" t="s">
        <v>265</v>
      </c>
      <c r="D3146" s="73" t="s">
        <v>5089</v>
      </c>
      <c r="E3146" s="73">
        <v>750</v>
      </c>
      <c r="F3146" s="73">
        <v>12</v>
      </c>
      <c r="G3146" s="74">
        <v>40</v>
      </c>
      <c r="H3146" s="73" t="s">
        <v>2922</v>
      </c>
      <c r="I3146" s="74">
        <v>49.99</v>
      </c>
      <c r="J3146" s="2">
        <v>1</v>
      </c>
      <c r="K3146" s="94"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23.42</v>
      </c>
    </row>
    <row r="3147" spans="1:11" x14ac:dyDescent="0.25">
      <c r="A3147" s="2">
        <v>43659</v>
      </c>
      <c r="B3147" s="73" t="s">
        <v>4145</v>
      </c>
      <c r="C3147" s="73" t="s">
        <v>265</v>
      </c>
      <c r="D3147" s="73" t="s">
        <v>3754</v>
      </c>
      <c r="E3147" s="73">
        <v>750</v>
      </c>
      <c r="F3147" s="73">
        <v>8</v>
      </c>
      <c r="G3147" s="74">
        <v>43</v>
      </c>
      <c r="H3147" s="73" t="s">
        <v>2476</v>
      </c>
      <c r="I3147" s="74">
        <v>38.99</v>
      </c>
      <c r="J3147" s="2">
        <v>1</v>
      </c>
      <c r="K3147" s="94"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25.18</v>
      </c>
    </row>
    <row r="3148" spans="1:11" x14ac:dyDescent="0.25">
      <c r="A3148" s="2">
        <v>43662</v>
      </c>
      <c r="B3148" s="73" t="s">
        <v>4329</v>
      </c>
      <c r="C3148" s="73" t="s">
        <v>265</v>
      </c>
      <c r="D3148" s="73" t="s">
        <v>5793</v>
      </c>
      <c r="E3148" s="73">
        <v>360</v>
      </c>
      <c r="F3148" s="73">
        <v>20</v>
      </c>
      <c r="G3148" s="74">
        <v>12</v>
      </c>
      <c r="H3148" s="73" t="s">
        <v>3455</v>
      </c>
      <c r="I3148" s="74">
        <v>10.99</v>
      </c>
      <c r="J3148" s="2">
        <v>1</v>
      </c>
      <c r="K3148" s="94"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3.83</v>
      </c>
    </row>
    <row r="3149" spans="1:11" x14ac:dyDescent="0.25">
      <c r="A3149" s="2">
        <v>43674</v>
      </c>
      <c r="B3149" s="73" t="s">
        <v>2824</v>
      </c>
      <c r="C3149" s="73" t="s">
        <v>4290</v>
      </c>
      <c r="D3149" s="73" t="s">
        <v>3808</v>
      </c>
      <c r="E3149" s="73">
        <v>4260</v>
      </c>
      <c r="F3149" s="73">
        <v>2</v>
      </c>
      <c r="G3149" s="74">
        <v>5</v>
      </c>
      <c r="H3149" s="73" t="s">
        <v>2503</v>
      </c>
      <c r="I3149" s="74">
        <v>32.99</v>
      </c>
      <c r="J3149" s="2">
        <v>12</v>
      </c>
      <c r="K3149" s="94"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16.63</v>
      </c>
    </row>
    <row r="3150" spans="1:11" x14ac:dyDescent="0.25">
      <c r="A3150" s="2">
        <v>43674</v>
      </c>
      <c r="B3150" s="73" t="s">
        <v>2824</v>
      </c>
      <c r="C3150" s="73" t="s">
        <v>4290</v>
      </c>
      <c r="D3150" s="73" t="s">
        <v>3808</v>
      </c>
      <c r="E3150" s="73">
        <v>4260</v>
      </c>
      <c r="F3150" s="73">
        <v>2</v>
      </c>
      <c r="G3150" s="74">
        <v>5</v>
      </c>
      <c r="H3150" s="73" t="s">
        <v>2503</v>
      </c>
      <c r="I3150" s="74">
        <v>32.99</v>
      </c>
      <c r="J3150" s="2">
        <v>12</v>
      </c>
      <c r="K3150" s="94"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16.63</v>
      </c>
    </row>
    <row r="3151" spans="1:11" x14ac:dyDescent="0.25">
      <c r="A3151" s="2">
        <v>43680</v>
      </c>
      <c r="B3151" s="73" t="s">
        <v>5361</v>
      </c>
      <c r="C3151" s="73" t="s">
        <v>266</v>
      </c>
      <c r="D3151" s="73" t="s">
        <v>3748</v>
      </c>
      <c r="E3151" s="73">
        <v>750</v>
      </c>
      <c r="F3151" s="73">
        <v>20</v>
      </c>
      <c r="G3151" s="74">
        <v>6</v>
      </c>
      <c r="H3151" s="73" t="s">
        <v>3455</v>
      </c>
      <c r="I3151" s="74">
        <v>7.99</v>
      </c>
      <c r="J3151" s="2">
        <v>1</v>
      </c>
      <c r="K3151" s="94"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3.51</v>
      </c>
    </row>
    <row r="3152" spans="1:11" x14ac:dyDescent="0.25">
      <c r="A3152" s="2">
        <v>43681</v>
      </c>
      <c r="B3152" s="73" t="s">
        <v>5115</v>
      </c>
      <c r="C3152" s="73" t="s">
        <v>266</v>
      </c>
      <c r="D3152" s="73" t="s">
        <v>3747</v>
      </c>
      <c r="E3152" s="73">
        <v>750</v>
      </c>
      <c r="F3152" s="73">
        <v>12</v>
      </c>
      <c r="G3152" s="74">
        <v>14.5</v>
      </c>
      <c r="H3152" s="73" t="s">
        <v>2486</v>
      </c>
      <c r="I3152" s="74">
        <v>26.99</v>
      </c>
      <c r="J3152" s="2">
        <v>1</v>
      </c>
      <c r="K3152" s="94"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8.49</v>
      </c>
    </row>
    <row r="3153" spans="1:11" x14ac:dyDescent="0.25">
      <c r="A3153" s="2">
        <v>43683</v>
      </c>
      <c r="B3153" s="73" t="s">
        <v>2651</v>
      </c>
      <c r="C3153" s="73" t="s">
        <v>265</v>
      </c>
      <c r="D3153" s="73" t="s">
        <v>5793</v>
      </c>
      <c r="E3153" s="73">
        <v>360</v>
      </c>
      <c r="F3153" s="73">
        <v>20</v>
      </c>
      <c r="G3153" s="74">
        <v>12</v>
      </c>
      <c r="H3153" s="73" t="s">
        <v>3455</v>
      </c>
      <c r="I3153" s="74">
        <v>10.99</v>
      </c>
      <c r="J3153" s="2">
        <v>1</v>
      </c>
      <c r="K3153" s="94"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3.83</v>
      </c>
    </row>
    <row r="3154" spans="1:11" x14ac:dyDescent="0.25">
      <c r="A3154" s="2">
        <v>43684</v>
      </c>
      <c r="B3154" s="73" t="s">
        <v>2295</v>
      </c>
      <c r="C3154" s="73" t="s">
        <v>265</v>
      </c>
      <c r="D3154" s="73" t="s">
        <v>5793</v>
      </c>
      <c r="E3154" s="73">
        <v>360</v>
      </c>
      <c r="F3154" s="73">
        <v>20</v>
      </c>
      <c r="G3154" s="74">
        <v>12</v>
      </c>
      <c r="H3154" s="73" t="s">
        <v>3455</v>
      </c>
      <c r="I3154" s="74">
        <v>10.99</v>
      </c>
      <c r="J3154" s="2">
        <v>1</v>
      </c>
      <c r="K3154" s="94"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3.83</v>
      </c>
    </row>
    <row r="3155" spans="1:11" x14ac:dyDescent="0.25">
      <c r="A3155" s="2">
        <v>43686</v>
      </c>
      <c r="B3155" s="73" t="s">
        <v>2990</v>
      </c>
      <c r="C3155" s="73" t="s">
        <v>265</v>
      </c>
      <c r="D3155" s="73" t="s">
        <v>5793</v>
      </c>
      <c r="E3155" s="73">
        <v>360</v>
      </c>
      <c r="F3155" s="73">
        <v>20</v>
      </c>
      <c r="G3155" s="74">
        <v>12</v>
      </c>
      <c r="H3155" s="73" t="s">
        <v>3455</v>
      </c>
      <c r="I3155" s="74">
        <v>10.99</v>
      </c>
      <c r="J3155" s="2">
        <v>1</v>
      </c>
      <c r="K3155" s="94"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3.83</v>
      </c>
    </row>
    <row r="3156" spans="1:11" x14ac:dyDescent="0.25">
      <c r="A3156" s="2">
        <v>43687</v>
      </c>
      <c r="B3156" s="73" t="s">
        <v>2991</v>
      </c>
      <c r="C3156" s="73" t="s">
        <v>265</v>
      </c>
      <c r="D3156" s="73" t="s">
        <v>5793</v>
      </c>
      <c r="E3156" s="73">
        <v>360</v>
      </c>
      <c r="F3156" s="73">
        <v>20</v>
      </c>
      <c r="G3156" s="74">
        <v>12</v>
      </c>
      <c r="H3156" s="73" t="s">
        <v>3455</v>
      </c>
      <c r="I3156" s="74">
        <v>10.99</v>
      </c>
      <c r="J3156" s="2">
        <v>1</v>
      </c>
      <c r="K3156" s="94"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3.83</v>
      </c>
    </row>
    <row r="3157" spans="1:11" x14ac:dyDescent="0.25">
      <c r="A3157" s="2">
        <v>43698</v>
      </c>
      <c r="B3157" s="73" t="s">
        <v>2790</v>
      </c>
      <c r="C3157" s="73" t="s">
        <v>266</v>
      </c>
      <c r="D3157" s="73" t="s">
        <v>3755</v>
      </c>
      <c r="E3157" s="73">
        <v>750</v>
      </c>
      <c r="F3157" s="73">
        <v>12</v>
      </c>
      <c r="G3157" s="74">
        <v>12.5</v>
      </c>
      <c r="H3157" s="73" t="s">
        <v>2486</v>
      </c>
      <c r="I3157" s="74">
        <v>21.99</v>
      </c>
      <c r="J3157" s="2">
        <v>1</v>
      </c>
      <c r="K3157" s="94"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7.32</v>
      </c>
    </row>
    <row r="3158" spans="1:11" x14ac:dyDescent="0.25">
      <c r="A3158" s="2">
        <v>43702</v>
      </c>
      <c r="B3158" s="73" t="s">
        <v>2791</v>
      </c>
      <c r="C3158" s="73" t="s">
        <v>266</v>
      </c>
      <c r="D3158" s="73" t="s">
        <v>3794</v>
      </c>
      <c r="E3158" s="73">
        <v>750</v>
      </c>
      <c r="F3158" s="73">
        <v>6</v>
      </c>
      <c r="G3158" s="74">
        <v>12.5</v>
      </c>
      <c r="H3158" s="73" t="s">
        <v>2462</v>
      </c>
      <c r="I3158" s="74">
        <v>99.99</v>
      </c>
      <c r="J3158" s="2">
        <v>1</v>
      </c>
      <c r="K3158" s="94"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7.32</v>
      </c>
    </row>
    <row r="3159" spans="1:11" x14ac:dyDescent="0.25">
      <c r="A3159" s="2">
        <v>43703</v>
      </c>
      <c r="B3159" s="73" t="s">
        <v>4330</v>
      </c>
      <c r="C3159" s="73" t="s">
        <v>265</v>
      </c>
      <c r="D3159" s="73" t="s">
        <v>3768</v>
      </c>
      <c r="E3159" s="73">
        <v>750</v>
      </c>
      <c r="F3159" s="73">
        <v>12</v>
      </c>
      <c r="G3159" s="74">
        <v>40</v>
      </c>
      <c r="H3159" s="73" t="s">
        <v>5026</v>
      </c>
      <c r="I3159" s="74">
        <v>134.99</v>
      </c>
      <c r="J3159" s="2">
        <v>1</v>
      </c>
      <c r="K3159" s="94"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23.42</v>
      </c>
    </row>
    <row r="3160" spans="1:11" x14ac:dyDescent="0.25">
      <c r="A3160" s="2">
        <v>43713</v>
      </c>
      <c r="B3160" s="73" t="s">
        <v>2992</v>
      </c>
      <c r="C3160" s="73" t="s">
        <v>266</v>
      </c>
      <c r="D3160" s="73" t="s">
        <v>3757</v>
      </c>
      <c r="E3160" s="73">
        <v>750</v>
      </c>
      <c r="F3160" s="73">
        <v>12</v>
      </c>
      <c r="G3160" s="74">
        <v>13.5</v>
      </c>
      <c r="H3160" s="73" t="s">
        <v>2479</v>
      </c>
      <c r="I3160" s="74">
        <v>19.989999999999998</v>
      </c>
      <c r="J3160" s="2">
        <v>1</v>
      </c>
      <c r="K3160" s="94"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7.9</v>
      </c>
    </row>
    <row r="3161" spans="1:11" x14ac:dyDescent="0.25">
      <c r="A3161" s="2">
        <v>43721</v>
      </c>
      <c r="B3161" s="73" t="s">
        <v>5362</v>
      </c>
      <c r="C3161" s="73" t="s">
        <v>266</v>
      </c>
      <c r="D3161" s="73" t="s">
        <v>278</v>
      </c>
      <c r="E3161" s="73">
        <v>750</v>
      </c>
      <c r="F3161" s="73">
        <v>12</v>
      </c>
      <c r="G3161" s="74">
        <v>13.5</v>
      </c>
      <c r="H3161" s="73" t="s">
        <v>2478</v>
      </c>
      <c r="I3161" s="74">
        <v>31.99</v>
      </c>
      <c r="J3161" s="2">
        <v>1</v>
      </c>
      <c r="K3161" s="94"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7.9</v>
      </c>
    </row>
    <row r="3162" spans="1:11" x14ac:dyDescent="0.25">
      <c r="A3162" s="2">
        <v>43723</v>
      </c>
      <c r="B3162" s="73" t="s">
        <v>2814</v>
      </c>
      <c r="C3162" s="73" t="s">
        <v>267</v>
      </c>
      <c r="D3162" s="73" t="s">
        <v>3751</v>
      </c>
      <c r="E3162" s="73">
        <v>473</v>
      </c>
      <c r="F3162" s="73">
        <v>24</v>
      </c>
      <c r="G3162" s="74">
        <v>9.3000000000000007</v>
      </c>
      <c r="H3162" s="73" t="s">
        <v>2554</v>
      </c>
      <c r="I3162" s="74">
        <v>4.8899999999999997</v>
      </c>
      <c r="J3162" s="2">
        <v>1</v>
      </c>
      <c r="K3162" s="94"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3.43</v>
      </c>
    </row>
    <row r="3163" spans="1:11" x14ac:dyDescent="0.25">
      <c r="A3163" s="2">
        <v>43723</v>
      </c>
      <c r="B3163" s="73" t="s">
        <v>2814</v>
      </c>
      <c r="C3163" s="73" t="s">
        <v>267</v>
      </c>
      <c r="D3163" s="73" t="s">
        <v>3751</v>
      </c>
      <c r="E3163" s="73">
        <v>473</v>
      </c>
      <c r="F3163" s="73">
        <v>24</v>
      </c>
      <c r="G3163" s="74">
        <v>9.3000000000000007</v>
      </c>
      <c r="H3163" s="73" t="s">
        <v>2554</v>
      </c>
      <c r="I3163" s="74">
        <v>4.8899999999999997</v>
      </c>
      <c r="J3163" s="2">
        <v>1</v>
      </c>
      <c r="K3163" s="94"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3.43</v>
      </c>
    </row>
    <row r="3164" spans="1:11" x14ac:dyDescent="0.25">
      <c r="A3164" s="2">
        <v>43725</v>
      </c>
      <c r="B3164" s="73" t="s">
        <v>2819</v>
      </c>
      <c r="C3164" s="73" t="s">
        <v>267</v>
      </c>
      <c r="D3164" s="73" t="s">
        <v>3777</v>
      </c>
      <c r="E3164" s="73">
        <v>1892</v>
      </c>
      <c r="F3164" s="73">
        <v>6</v>
      </c>
      <c r="G3164" s="74">
        <v>5</v>
      </c>
      <c r="H3164" s="73" t="s">
        <v>2507</v>
      </c>
      <c r="I3164" s="74">
        <v>16.989999999999998</v>
      </c>
      <c r="J3164" s="2">
        <v>4</v>
      </c>
      <c r="K3164" s="94"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7.39</v>
      </c>
    </row>
    <row r="3165" spans="1:11" x14ac:dyDescent="0.25">
      <c r="A3165" s="2">
        <v>43725</v>
      </c>
      <c r="B3165" s="73" t="s">
        <v>2819</v>
      </c>
      <c r="C3165" s="73" t="s">
        <v>267</v>
      </c>
      <c r="D3165" s="73" t="s">
        <v>3777</v>
      </c>
      <c r="E3165" s="73">
        <v>1892</v>
      </c>
      <c r="F3165" s="73">
        <v>6</v>
      </c>
      <c r="G3165" s="74">
        <v>5</v>
      </c>
      <c r="H3165" s="73" t="s">
        <v>2507</v>
      </c>
      <c r="I3165" s="74">
        <v>16.989999999999998</v>
      </c>
      <c r="J3165" s="2">
        <v>4</v>
      </c>
      <c r="K3165" s="94"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7.39</v>
      </c>
    </row>
    <row r="3166" spans="1:11" x14ac:dyDescent="0.25">
      <c r="A3166" s="2">
        <v>43731</v>
      </c>
      <c r="B3166" s="73" t="s">
        <v>3388</v>
      </c>
      <c r="C3166" s="73" t="s">
        <v>266</v>
      </c>
      <c r="D3166" s="73" t="s">
        <v>3758</v>
      </c>
      <c r="E3166" s="73">
        <v>750</v>
      </c>
      <c r="F3166" s="73">
        <v>12</v>
      </c>
      <c r="G3166" s="74">
        <v>13.5</v>
      </c>
      <c r="H3166" s="73" t="s">
        <v>4556</v>
      </c>
      <c r="I3166" s="74">
        <v>29.99</v>
      </c>
      <c r="J3166" s="2">
        <v>1</v>
      </c>
      <c r="K3166" s="94"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7.9</v>
      </c>
    </row>
    <row r="3167" spans="1:11" x14ac:dyDescent="0.25">
      <c r="A3167" s="2">
        <v>43764</v>
      </c>
      <c r="B3167" s="73" t="s">
        <v>2803</v>
      </c>
      <c r="C3167" s="73" t="s">
        <v>265</v>
      </c>
      <c r="D3167" s="73" t="s">
        <v>3785</v>
      </c>
      <c r="E3167" s="73">
        <v>50</v>
      </c>
      <c r="F3167" s="73">
        <v>60</v>
      </c>
      <c r="G3167" s="74">
        <v>35</v>
      </c>
      <c r="H3167" s="73" t="s">
        <v>2470</v>
      </c>
      <c r="I3167" s="74">
        <v>3.37</v>
      </c>
      <c r="J3167" s="2">
        <v>1</v>
      </c>
      <c r="K3167" s="94"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1.86</v>
      </c>
    </row>
    <row r="3168" spans="1:11" x14ac:dyDescent="0.25">
      <c r="A3168" s="2">
        <v>43776</v>
      </c>
      <c r="B3168" s="73" t="s">
        <v>2805</v>
      </c>
      <c r="C3168" s="73" t="s">
        <v>265</v>
      </c>
      <c r="D3168" s="73" t="s">
        <v>3813</v>
      </c>
      <c r="E3168" s="73">
        <v>750</v>
      </c>
      <c r="F3168" s="73">
        <v>6</v>
      </c>
      <c r="G3168" s="74">
        <v>40</v>
      </c>
      <c r="H3168" s="73" t="s">
        <v>2922</v>
      </c>
      <c r="I3168" s="74">
        <v>73.989999999999995</v>
      </c>
      <c r="J3168" s="2">
        <v>1</v>
      </c>
      <c r="K3168" s="94"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23.42</v>
      </c>
    </row>
    <row r="3169" spans="1:11" x14ac:dyDescent="0.25">
      <c r="A3169" s="2">
        <v>43803</v>
      </c>
      <c r="B3169" s="73" t="s">
        <v>2807</v>
      </c>
      <c r="C3169" s="73" t="s">
        <v>267</v>
      </c>
      <c r="D3169" s="73" t="s">
        <v>3751</v>
      </c>
      <c r="E3169" s="73">
        <v>3784</v>
      </c>
      <c r="F3169" s="73">
        <v>3</v>
      </c>
      <c r="G3169" s="74">
        <v>7.1</v>
      </c>
      <c r="H3169" s="73" t="s">
        <v>2502</v>
      </c>
      <c r="I3169" s="74">
        <v>31.99</v>
      </c>
      <c r="J3169" s="2">
        <v>8</v>
      </c>
      <c r="K3169" s="94"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20.97</v>
      </c>
    </row>
    <row r="3170" spans="1:11" x14ac:dyDescent="0.25">
      <c r="A3170" s="2">
        <v>43803</v>
      </c>
      <c r="B3170" s="73" t="s">
        <v>2807</v>
      </c>
      <c r="C3170" s="73" t="s">
        <v>267</v>
      </c>
      <c r="D3170" s="73" t="s">
        <v>3751</v>
      </c>
      <c r="E3170" s="73">
        <v>3784</v>
      </c>
      <c r="F3170" s="73">
        <v>3</v>
      </c>
      <c r="G3170" s="74">
        <v>7.1</v>
      </c>
      <c r="H3170" s="73" t="s">
        <v>2502</v>
      </c>
      <c r="I3170" s="74">
        <v>31.99</v>
      </c>
      <c r="J3170" s="2">
        <v>8</v>
      </c>
      <c r="K3170" s="94"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20.97</v>
      </c>
    </row>
    <row r="3171" spans="1:11" x14ac:dyDescent="0.25">
      <c r="A3171" s="2">
        <v>43806</v>
      </c>
      <c r="B3171" s="73" t="s">
        <v>2804</v>
      </c>
      <c r="C3171" s="73" t="s">
        <v>267</v>
      </c>
      <c r="D3171" s="73" t="s">
        <v>3802</v>
      </c>
      <c r="E3171" s="73">
        <v>4260</v>
      </c>
      <c r="F3171" s="73">
        <v>2</v>
      </c>
      <c r="G3171" s="74">
        <v>4</v>
      </c>
      <c r="H3171" s="73" t="s">
        <v>2507</v>
      </c>
      <c r="I3171" s="74">
        <v>24.49</v>
      </c>
      <c r="J3171" s="2">
        <v>12</v>
      </c>
      <c r="K3171" s="94"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13.3</v>
      </c>
    </row>
    <row r="3172" spans="1:11" x14ac:dyDescent="0.25">
      <c r="A3172" s="2">
        <v>43806</v>
      </c>
      <c r="B3172" s="73" t="s">
        <v>2804</v>
      </c>
      <c r="C3172" s="73" t="s">
        <v>267</v>
      </c>
      <c r="D3172" s="73" t="s">
        <v>3802</v>
      </c>
      <c r="E3172" s="73">
        <v>4260</v>
      </c>
      <c r="F3172" s="73">
        <v>2</v>
      </c>
      <c r="G3172" s="74">
        <v>4</v>
      </c>
      <c r="H3172" s="73" t="s">
        <v>2507</v>
      </c>
      <c r="I3172" s="74">
        <v>24.49</v>
      </c>
      <c r="J3172" s="2">
        <v>12</v>
      </c>
      <c r="K3172" s="94"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13.3</v>
      </c>
    </row>
    <row r="3173" spans="1:11" x14ac:dyDescent="0.25">
      <c r="A3173" s="2">
        <v>43815</v>
      </c>
      <c r="B3173" s="73" t="s">
        <v>2988</v>
      </c>
      <c r="C3173" s="73" t="s">
        <v>266</v>
      </c>
      <c r="D3173" s="73" t="s">
        <v>3780</v>
      </c>
      <c r="E3173" s="73">
        <v>750</v>
      </c>
      <c r="F3173" s="73">
        <v>12</v>
      </c>
      <c r="G3173" s="74">
        <v>14.5</v>
      </c>
      <c r="H3173" s="73" t="s">
        <v>2486</v>
      </c>
      <c r="I3173" s="74">
        <v>24.99</v>
      </c>
      <c r="J3173" s="2">
        <v>1</v>
      </c>
      <c r="K3173" s="94"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8.49</v>
      </c>
    </row>
    <row r="3174" spans="1:11" x14ac:dyDescent="0.25">
      <c r="A3174" s="2">
        <v>43816</v>
      </c>
      <c r="B3174" s="73" t="s">
        <v>4331</v>
      </c>
      <c r="C3174" s="73" t="s">
        <v>267</v>
      </c>
      <c r="D3174" s="73" t="s">
        <v>3782</v>
      </c>
      <c r="E3174" s="73">
        <v>473</v>
      </c>
      <c r="F3174" s="73">
        <v>24</v>
      </c>
      <c r="G3174" s="74">
        <v>4</v>
      </c>
      <c r="H3174" s="73" t="s">
        <v>2542</v>
      </c>
      <c r="I3174" s="74">
        <v>4.75</v>
      </c>
      <c r="J3174" s="2">
        <v>1</v>
      </c>
      <c r="K3174" s="94"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1.48</v>
      </c>
    </row>
    <row r="3175" spans="1:11" x14ac:dyDescent="0.25">
      <c r="A3175" s="2">
        <v>43816</v>
      </c>
      <c r="B3175" s="73" t="s">
        <v>4331</v>
      </c>
      <c r="C3175" s="73" t="s">
        <v>267</v>
      </c>
      <c r="D3175" s="73" t="s">
        <v>3782</v>
      </c>
      <c r="E3175" s="73">
        <v>473</v>
      </c>
      <c r="F3175" s="73">
        <v>24</v>
      </c>
      <c r="G3175" s="74">
        <v>4</v>
      </c>
      <c r="H3175" s="73" t="s">
        <v>2542</v>
      </c>
      <c r="I3175" s="74">
        <v>4.75</v>
      </c>
      <c r="J3175" s="2">
        <v>1</v>
      </c>
      <c r="K3175" s="94"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1.48</v>
      </c>
    </row>
    <row r="3176" spans="1:11" x14ac:dyDescent="0.25">
      <c r="A3176" s="2">
        <v>43850</v>
      </c>
      <c r="B3176" s="73" t="s">
        <v>4668</v>
      </c>
      <c r="C3176" s="73" t="s">
        <v>266</v>
      </c>
      <c r="D3176" s="73" t="s">
        <v>3804</v>
      </c>
      <c r="E3176" s="73">
        <v>750</v>
      </c>
      <c r="F3176" s="73">
        <v>6</v>
      </c>
      <c r="G3176" s="74">
        <v>11.5</v>
      </c>
      <c r="H3176" s="73" t="s">
        <v>2460</v>
      </c>
      <c r="I3176" s="74">
        <v>19.489999999999998</v>
      </c>
      <c r="J3176" s="2">
        <v>1</v>
      </c>
      <c r="K3176" s="94"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6.73</v>
      </c>
    </row>
    <row r="3177" spans="1:11" x14ac:dyDescent="0.25">
      <c r="A3177" s="2">
        <v>43851</v>
      </c>
      <c r="B3177" s="73" t="s">
        <v>2789</v>
      </c>
      <c r="C3177" s="73" t="s">
        <v>267</v>
      </c>
      <c r="D3177" s="73" t="s">
        <v>3802</v>
      </c>
      <c r="E3177" s="73">
        <v>473</v>
      </c>
      <c r="F3177" s="73">
        <v>24</v>
      </c>
      <c r="G3177" s="74">
        <v>5</v>
      </c>
      <c r="H3177" s="73" t="s">
        <v>2528</v>
      </c>
      <c r="I3177" s="74">
        <v>3.99</v>
      </c>
      <c r="J3177" s="2">
        <v>1</v>
      </c>
      <c r="K3177" s="94"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1.85</v>
      </c>
    </row>
    <row r="3178" spans="1:11" x14ac:dyDescent="0.25">
      <c r="A3178" s="2">
        <v>43851</v>
      </c>
      <c r="B3178" s="73" t="s">
        <v>2789</v>
      </c>
      <c r="C3178" s="73" t="s">
        <v>267</v>
      </c>
      <c r="D3178" s="73" t="s">
        <v>3802</v>
      </c>
      <c r="E3178" s="73">
        <v>473</v>
      </c>
      <c r="F3178" s="73">
        <v>24</v>
      </c>
      <c r="G3178" s="74">
        <v>5</v>
      </c>
      <c r="H3178" s="73" t="s">
        <v>2528</v>
      </c>
      <c r="I3178" s="74">
        <v>3.99</v>
      </c>
      <c r="J3178" s="2">
        <v>1</v>
      </c>
      <c r="K3178" s="94"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1.85</v>
      </c>
    </row>
    <row r="3179" spans="1:11" x14ac:dyDescent="0.25">
      <c r="A3179" s="2">
        <v>43855</v>
      </c>
      <c r="B3179" s="73" t="s">
        <v>2839</v>
      </c>
      <c r="C3179" s="73" t="s">
        <v>267</v>
      </c>
      <c r="D3179" s="73" t="s">
        <v>3777</v>
      </c>
      <c r="E3179" s="73">
        <v>473</v>
      </c>
      <c r="F3179" s="73">
        <v>24</v>
      </c>
      <c r="G3179" s="74">
        <v>5.3</v>
      </c>
      <c r="H3179" s="73" t="s">
        <v>3842</v>
      </c>
      <c r="I3179" s="74">
        <v>4.1500000000000004</v>
      </c>
      <c r="J3179" s="2">
        <v>1</v>
      </c>
      <c r="K3179" s="94"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1.96</v>
      </c>
    </row>
    <row r="3180" spans="1:11" x14ac:dyDescent="0.25">
      <c r="A3180" s="2">
        <v>43855</v>
      </c>
      <c r="B3180" s="73" t="s">
        <v>2839</v>
      </c>
      <c r="C3180" s="73" t="s">
        <v>267</v>
      </c>
      <c r="D3180" s="73" t="s">
        <v>3777</v>
      </c>
      <c r="E3180" s="73">
        <v>473</v>
      </c>
      <c r="F3180" s="73">
        <v>24</v>
      </c>
      <c r="G3180" s="74">
        <v>5.3</v>
      </c>
      <c r="H3180" s="73" t="s">
        <v>2547</v>
      </c>
      <c r="I3180" s="74">
        <v>4.1500000000000004</v>
      </c>
      <c r="J3180" s="2">
        <v>1</v>
      </c>
      <c r="K3180" s="94"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1.96</v>
      </c>
    </row>
    <row r="3181" spans="1:11" x14ac:dyDescent="0.25">
      <c r="A3181" s="2">
        <v>43857</v>
      </c>
      <c r="B3181" s="73" t="s">
        <v>1235</v>
      </c>
      <c r="C3181" s="73" t="s">
        <v>265</v>
      </c>
      <c r="D3181" s="73" t="s">
        <v>3784</v>
      </c>
      <c r="E3181" s="73">
        <v>375</v>
      </c>
      <c r="F3181" s="73">
        <v>12</v>
      </c>
      <c r="G3181" s="74">
        <v>13.7</v>
      </c>
      <c r="H3181" s="73" t="s">
        <v>4894</v>
      </c>
      <c r="I3181" s="74">
        <v>21.99</v>
      </c>
      <c r="J3181" s="2">
        <v>1</v>
      </c>
      <c r="K3181" s="94"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4.55</v>
      </c>
    </row>
    <row r="3182" spans="1:11" x14ac:dyDescent="0.25">
      <c r="A3182" s="2">
        <v>43858</v>
      </c>
      <c r="B3182" s="73" t="s">
        <v>3391</v>
      </c>
      <c r="C3182" s="73" t="s">
        <v>266</v>
      </c>
      <c r="D3182" s="73" t="s">
        <v>3747</v>
      </c>
      <c r="E3182" s="73">
        <v>750</v>
      </c>
      <c r="F3182" s="73">
        <v>12</v>
      </c>
      <c r="G3182" s="74">
        <v>14.5</v>
      </c>
      <c r="H3182" s="73" t="s">
        <v>5086</v>
      </c>
      <c r="I3182" s="74">
        <v>14.99</v>
      </c>
      <c r="J3182" s="2">
        <v>1</v>
      </c>
      <c r="K3182" s="94"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8.49</v>
      </c>
    </row>
    <row r="3183" spans="1:11" x14ac:dyDescent="0.25">
      <c r="A3183" s="2">
        <v>43875</v>
      </c>
      <c r="B3183" s="73" t="s">
        <v>2881</v>
      </c>
      <c r="C3183" s="73" t="s">
        <v>265</v>
      </c>
      <c r="D3183" s="73" t="s">
        <v>5079</v>
      </c>
      <c r="E3183" s="73">
        <v>750</v>
      </c>
      <c r="F3183" s="73">
        <v>12</v>
      </c>
      <c r="G3183" s="74">
        <v>40</v>
      </c>
      <c r="H3183" s="73" t="s">
        <v>2475</v>
      </c>
      <c r="I3183" s="74">
        <v>39.99</v>
      </c>
      <c r="J3183" s="2">
        <v>1</v>
      </c>
      <c r="K3183" s="94"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23.42</v>
      </c>
    </row>
    <row r="3184" spans="1:11" x14ac:dyDescent="0.25">
      <c r="A3184" s="2">
        <v>43876</v>
      </c>
      <c r="B3184" s="73" t="s">
        <v>4669</v>
      </c>
      <c r="C3184" s="73" t="s">
        <v>266</v>
      </c>
      <c r="D3184" s="73" t="s">
        <v>3752</v>
      </c>
      <c r="E3184" s="73">
        <v>750</v>
      </c>
      <c r="F3184" s="73">
        <v>12</v>
      </c>
      <c r="G3184" s="74">
        <v>11</v>
      </c>
      <c r="H3184" s="73" t="s">
        <v>2479</v>
      </c>
      <c r="I3184" s="74">
        <v>19.989999999999998</v>
      </c>
      <c r="J3184" s="2">
        <v>1</v>
      </c>
      <c r="K3184" s="94"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6.44</v>
      </c>
    </row>
    <row r="3185" spans="1:11" x14ac:dyDescent="0.25">
      <c r="A3185" s="2">
        <v>43880</v>
      </c>
      <c r="B3185" s="73" t="s">
        <v>2993</v>
      </c>
      <c r="C3185" s="73" t="s">
        <v>266</v>
      </c>
      <c r="D3185" s="73" t="s">
        <v>3833</v>
      </c>
      <c r="E3185" s="73">
        <v>750</v>
      </c>
      <c r="F3185" s="73">
        <v>12</v>
      </c>
      <c r="G3185" s="74">
        <v>14</v>
      </c>
      <c r="H3185" s="73" t="s">
        <v>2479</v>
      </c>
      <c r="I3185" s="74">
        <v>19.47</v>
      </c>
      <c r="J3185" s="2">
        <v>1</v>
      </c>
      <c r="K3185" s="94"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8.1999999999999993</v>
      </c>
    </row>
    <row r="3186" spans="1:11" x14ac:dyDescent="0.25">
      <c r="A3186" s="2">
        <v>43886</v>
      </c>
      <c r="B3186" s="73" t="s">
        <v>4670</v>
      </c>
      <c r="C3186" s="73" t="s">
        <v>266</v>
      </c>
      <c r="D3186" s="73" t="s">
        <v>3747</v>
      </c>
      <c r="E3186" s="73">
        <v>750</v>
      </c>
      <c r="F3186" s="73">
        <v>12</v>
      </c>
      <c r="G3186" s="74">
        <v>12</v>
      </c>
      <c r="H3186" s="73" t="s">
        <v>2536</v>
      </c>
      <c r="I3186" s="74">
        <v>17.989999999999998</v>
      </c>
      <c r="J3186" s="2">
        <v>1</v>
      </c>
      <c r="K3186" s="94"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7.03</v>
      </c>
    </row>
    <row r="3187" spans="1:11" x14ac:dyDescent="0.25">
      <c r="A3187" s="2">
        <v>43896</v>
      </c>
      <c r="B3187" s="73" t="s">
        <v>5794</v>
      </c>
      <c r="C3187" s="73" t="s">
        <v>266</v>
      </c>
      <c r="D3187" s="73" t="s">
        <v>3759</v>
      </c>
      <c r="E3187" s="73">
        <v>750</v>
      </c>
      <c r="F3187" s="73">
        <v>12</v>
      </c>
      <c r="G3187" s="74">
        <v>14.5</v>
      </c>
      <c r="H3187" s="73" t="s">
        <v>2536</v>
      </c>
      <c r="I3187" s="74">
        <v>10.49</v>
      </c>
      <c r="J3187" s="2">
        <v>1</v>
      </c>
      <c r="K3187" s="94"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8.49</v>
      </c>
    </row>
    <row r="3188" spans="1:11" x14ac:dyDescent="0.25">
      <c r="A3188" s="2">
        <v>43951</v>
      </c>
      <c r="B3188" s="73" t="s">
        <v>2869</v>
      </c>
      <c r="C3188" s="73" t="s">
        <v>4290</v>
      </c>
      <c r="D3188" s="73" t="s">
        <v>3790</v>
      </c>
      <c r="E3188" s="73">
        <v>473</v>
      </c>
      <c r="F3188" s="73">
        <v>24</v>
      </c>
      <c r="G3188" s="74">
        <v>7</v>
      </c>
      <c r="H3188" s="73" t="s">
        <v>2475</v>
      </c>
      <c r="I3188" s="74">
        <v>3.48</v>
      </c>
      <c r="J3188" s="2">
        <v>1</v>
      </c>
      <c r="K3188" s="94"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2.74</v>
      </c>
    </row>
    <row r="3189" spans="1:11" x14ac:dyDescent="0.25">
      <c r="A3189" s="2">
        <v>43951</v>
      </c>
      <c r="B3189" s="73" t="s">
        <v>2869</v>
      </c>
      <c r="C3189" s="73" t="s">
        <v>4290</v>
      </c>
      <c r="D3189" s="73" t="s">
        <v>3790</v>
      </c>
      <c r="E3189" s="73">
        <v>473</v>
      </c>
      <c r="F3189" s="73">
        <v>24</v>
      </c>
      <c r="G3189" s="74">
        <v>7</v>
      </c>
      <c r="H3189" s="73" t="s">
        <v>2475</v>
      </c>
      <c r="I3189" s="74">
        <v>3.48</v>
      </c>
      <c r="J3189" s="2">
        <v>1</v>
      </c>
      <c r="K3189" s="94"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2.74</v>
      </c>
    </row>
    <row r="3190" spans="1:11" x14ac:dyDescent="0.25">
      <c r="A3190" s="2">
        <v>43958</v>
      </c>
      <c r="B3190" s="73" t="s">
        <v>2870</v>
      </c>
      <c r="C3190" s="73" t="s">
        <v>4290</v>
      </c>
      <c r="D3190" s="73" t="s">
        <v>3790</v>
      </c>
      <c r="E3190" s="73">
        <v>473</v>
      </c>
      <c r="F3190" s="73">
        <v>24</v>
      </c>
      <c r="G3190" s="74">
        <v>7</v>
      </c>
      <c r="H3190" s="73" t="s">
        <v>2475</v>
      </c>
      <c r="I3190" s="74">
        <v>3.48</v>
      </c>
      <c r="J3190" s="2">
        <v>1</v>
      </c>
      <c r="K3190" s="94"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2.74</v>
      </c>
    </row>
    <row r="3191" spans="1:11" x14ac:dyDescent="0.25">
      <c r="A3191" s="2">
        <v>43958</v>
      </c>
      <c r="B3191" s="73" t="s">
        <v>2870</v>
      </c>
      <c r="C3191" s="73" t="s">
        <v>4290</v>
      </c>
      <c r="D3191" s="73" t="s">
        <v>3790</v>
      </c>
      <c r="E3191" s="73">
        <v>473</v>
      </c>
      <c r="F3191" s="73">
        <v>24</v>
      </c>
      <c r="G3191" s="74">
        <v>7</v>
      </c>
      <c r="H3191" s="73" t="s">
        <v>2475</v>
      </c>
      <c r="I3191" s="74">
        <v>3.48</v>
      </c>
      <c r="J3191" s="2">
        <v>1</v>
      </c>
      <c r="K3191" s="94"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2.74</v>
      </c>
    </row>
    <row r="3192" spans="1:11" x14ac:dyDescent="0.25">
      <c r="A3192" s="2">
        <v>43959</v>
      </c>
      <c r="B3192" s="73" t="s">
        <v>2871</v>
      </c>
      <c r="C3192" s="73" t="s">
        <v>4290</v>
      </c>
      <c r="D3192" s="73" t="s">
        <v>4138</v>
      </c>
      <c r="E3192" s="73">
        <v>473</v>
      </c>
      <c r="F3192" s="73">
        <v>24</v>
      </c>
      <c r="G3192" s="74">
        <v>7</v>
      </c>
      <c r="H3192" s="73" t="s">
        <v>2475</v>
      </c>
      <c r="I3192" s="74">
        <v>3.48</v>
      </c>
      <c r="J3192" s="2">
        <v>1</v>
      </c>
      <c r="K3192" s="94"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2.74</v>
      </c>
    </row>
    <row r="3193" spans="1:11" x14ac:dyDescent="0.25">
      <c r="A3193" s="2">
        <v>43959</v>
      </c>
      <c r="B3193" s="73" t="s">
        <v>2871</v>
      </c>
      <c r="C3193" s="73" t="s">
        <v>4290</v>
      </c>
      <c r="D3193" s="73" t="s">
        <v>4138</v>
      </c>
      <c r="E3193" s="73">
        <v>473</v>
      </c>
      <c r="F3193" s="73">
        <v>24</v>
      </c>
      <c r="G3193" s="74">
        <v>7</v>
      </c>
      <c r="H3193" s="73" t="s">
        <v>2475</v>
      </c>
      <c r="I3193" s="74">
        <v>3.48</v>
      </c>
      <c r="J3193" s="2">
        <v>1</v>
      </c>
      <c r="K3193" s="94"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2.74</v>
      </c>
    </row>
    <row r="3194" spans="1:11" x14ac:dyDescent="0.25">
      <c r="A3194" s="2">
        <v>43965</v>
      </c>
      <c r="B3194" s="73" t="s">
        <v>2994</v>
      </c>
      <c r="C3194" s="73" t="s">
        <v>266</v>
      </c>
      <c r="D3194" s="73" t="s">
        <v>3758</v>
      </c>
      <c r="E3194" s="73">
        <v>750</v>
      </c>
      <c r="F3194" s="73">
        <v>12</v>
      </c>
      <c r="G3194" s="74">
        <v>13.5</v>
      </c>
      <c r="H3194" s="73" t="s">
        <v>4556</v>
      </c>
      <c r="I3194" s="74">
        <v>19.989999999999998</v>
      </c>
      <c r="J3194" s="2">
        <v>1</v>
      </c>
      <c r="K3194" s="94"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7.9</v>
      </c>
    </row>
    <row r="3195" spans="1:11" x14ac:dyDescent="0.25">
      <c r="A3195" s="2">
        <v>43977</v>
      </c>
      <c r="B3195" s="73" t="s">
        <v>2859</v>
      </c>
      <c r="C3195" s="73" t="s">
        <v>4290</v>
      </c>
      <c r="D3195" s="73" t="s">
        <v>3808</v>
      </c>
      <c r="E3195" s="73">
        <v>4260</v>
      </c>
      <c r="F3195" s="73">
        <v>2</v>
      </c>
      <c r="G3195" s="74">
        <v>5</v>
      </c>
      <c r="H3195" s="73" t="s">
        <v>2498</v>
      </c>
      <c r="I3195" s="74">
        <v>32.979999999999997</v>
      </c>
      <c r="J3195" s="2">
        <v>12</v>
      </c>
      <c r="K3195" s="94"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16.63</v>
      </c>
    </row>
    <row r="3196" spans="1:11" x14ac:dyDescent="0.25">
      <c r="A3196" s="2">
        <v>43977</v>
      </c>
      <c r="B3196" s="73" t="s">
        <v>2859</v>
      </c>
      <c r="C3196" s="73" t="s">
        <v>4290</v>
      </c>
      <c r="D3196" s="73" t="s">
        <v>3808</v>
      </c>
      <c r="E3196" s="73">
        <v>4260</v>
      </c>
      <c r="F3196" s="73">
        <v>2</v>
      </c>
      <c r="G3196" s="74">
        <v>5</v>
      </c>
      <c r="H3196" s="73" t="s">
        <v>2498</v>
      </c>
      <c r="I3196" s="74">
        <v>32.979999999999997</v>
      </c>
      <c r="J3196" s="2">
        <v>12</v>
      </c>
      <c r="K3196" s="94"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16.63</v>
      </c>
    </row>
    <row r="3197" spans="1:11" x14ac:dyDescent="0.25">
      <c r="A3197" s="2">
        <v>43993</v>
      </c>
      <c r="B3197" s="73" t="s">
        <v>2879</v>
      </c>
      <c r="C3197" s="73" t="s">
        <v>267</v>
      </c>
      <c r="D3197" s="73" t="s">
        <v>3777</v>
      </c>
      <c r="E3197" s="73">
        <v>473</v>
      </c>
      <c r="F3197" s="73">
        <v>24</v>
      </c>
      <c r="G3197" s="74">
        <v>4.5</v>
      </c>
      <c r="H3197" s="73" t="s">
        <v>5030</v>
      </c>
      <c r="I3197" s="74">
        <v>4.49</v>
      </c>
      <c r="J3197" s="2">
        <v>1</v>
      </c>
      <c r="K3197" s="94"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1.66</v>
      </c>
    </row>
    <row r="3198" spans="1:11" x14ac:dyDescent="0.25">
      <c r="A3198" s="2">
        <v>43993</v>
      </c>
      <c r="B3198" s="73" t="s">
        <v>2879</v>
      </c>
      <c r="C3198" s="73" t="s">
        <v>267</v>
      </c>
      <c r="D3198" s="73" t="s">
        <v>3777</v>
      </c>
      <c r="E3198" s="73">
        <v>473</v>
      </c>
      <c r="F3198" s="73">
        <v>24</v>
      </c>
      <c r="G3198" s="74">
        <v>4.5</v>
      </c>
      <c r="H3198" s="73" t="s">
        <v>2547</v>
      </c>
      <c r="I3198" s="74">
        <v>4.49</v>
      </c>
      <c r="J3198" s="2">
        <v>1</v>
      </c>
      <c r="K3198" s="94"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1.66</v>
      </c>
    </row>
    <row r="3199" spans="1:11" x14ac:dyDescent="0.25">
      <c r="A3199" s="2">
        <v>44007</v>
      </c>
      <c r="B3199" s="73" t="s">
        <v>2880</v>
      </c>
      <c r="C3199" s="73" t="s">
        <v>265</v>
      </c>
      <c r="D3199" s="73" t="s">
        <v>3825</v>
      </c>
      <c r="E3199" s="73">
        <v>750</v>
      </c>
      <c r="F3199" s="73">
        <v>6</v>
      </c>
      <c r="G3199" s="74">
        <v>40</v>
      </c>
      <c r="H3199" s="73" t="s">
        <v>2835</v>
      </c>
      <c r="I3199" s="74">
        <v>39.99</v>
      </c>
      <c r="J3199" s="2">
        <v>1</v>
      </c>
      <c r="K3199" s="94"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23.42</v>
      </c>
    </row>
    <row r="3200" spans="1:11" x14ac:dyDescent="0.25">
      <c r="A3200" s="2">
        <v>44022</v>
      </c>
      <c r="B3200" s="73" t="s">
        <v>312</v>
      </c>
      <c r="C3200" s="73" t="s">
        <v>265</v>
      </c>
      <c r="D3200" s="73" t="s">
        <v>3778</v>
      </c>
      <c r="E3200" s="73">
        <v>750</v>
      </c>
      <c r="F3200" s="73">
        <v>12</v>
      </c>
      <c r="G3200" s="74">
        <v>38</v>
      </c>
      <c r="H3200" s="73" t="s">
        <v>2460</v>
      </c>
      <c r="I3200" s="74">
        <v>29.99</v>
      </c>
      <c r="J3200" s="2">
        <v>1</v>
      </c>
      <c r="K3200" s="94"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22.25</v>
      </c>
    </row>
    <row r="3201" spans="1:11" x14ac:dyDescent="0.25">
      <c r="A3201" s="2">
        <v>44056</v>
      </c>
      <c r="B3201" s="73" t="s">
        <v>2895</v>
      </c>
      <c r="C3201" s="73" t="s">
        <v>265</v>
      </c>
      <c r="D3201" s="73" t="s">
        <v>3770</v>
      </c>
      <c r="E3201" s="73">
        <v>1750</v>
      </c>
      <c r="F3201" s="73">
        <v>6</v>
      </c>
      <c r="G3201" s="74">
        <v>46</v>
      </c>
      <c r="H3201" s="73" t="s">
        <v>2465</v>
      </c>
      <c r="I3201" s="74">
        <v>62.99</v>
      </c>
      <c r="J3201" s="2">
        <v>1</v>
      </c>
      <c r="K3201" s="94"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62.85</v>
      </c>
    </row>
    <row r="3202" spans="1:11" x14ac:dyDescent="0.25">
      <c r="A3202" s="2">
        <v>44145</v>
      </c>
      <c r="B3202" s="73" t="s">
        <v>4671</v>
      </c>
      <c r="C3202" s="73" t="s">
        <v>266</v>
      </c>
      <c r="D3202" s="73" t="s">
        <v>3757</v>
      </c>
      <c r="E3202" s="73">
        <v>750</v>
      </c>
      <c r="F3202" s="73">
        <v>12</v>
      </c>
      <c r="G3202" s="74">
        <v>13.5</v>
      </c>
      <c r="H3202" s="73" t="s">
        <v>2476</v>
      </c>
      <c r="I3202" s="74">
        <v>18.989999999999998</v>
      </c>
      <c r="J3202" s="2">
        <v>1</v>
      </c>
      <c r="K3202" s="94"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7.9</v>
      </c>
    </row>
    <row r="3203" spans="1:11" x14ac:dyDescent="0.25">
      <c r="A3203" s="2">
        <v>44192</v>
      </c>
      <c r="B3203" s="73" t="s">
        <v>2860</v>
      </c>
      <c r="C3203" s="73" t="s">
        <v>4290</v>
      </c>
      <c r="D3203" s="73" t="s">
        <v>3790</v>
      </c>
      <c r="E3203" s="73">
        <v>2130</v>
      </c>
      <c r="F3203" s="73">
        <v>4</v>
      </c>
      <c r="G3203" s="74">
        <v>5</v>
      </c>
      <c r="H3203" s="73" t="s">
        <v>2498</v>
      </c>
      <c r="I3203" s="74">
        <v>18.98</v>
      </c>
      <c r="J3203" s="2">
        <v>6</v>
      </c>
      <c r="K3203" s="94"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8.31</v>
      </c>
    </row>
    <row r="3204" spans="1:11" x14ac:dyDescent="0.25">
      <c r="A3204" s="2">
        <v>44192</v>
      </c>
      <c r="B3204" s="73" t="s">
        <v>2860</v>
      </c>
      <c r="C3204" s="73" t="s">
        <v>4290</v>
      </c>
      <c r="D3204" s="73" t="s">
        <v>3790</v>
      </c>
      <c r="E3204" s="73">
        <v>2130</v>
      </c>
      <c r="F3204" s="73">
        <v>4</v>
      </c>
      <c r="G3204" s="74">
        <v>5</v>
      </c>
      <c r="H3204" s="73" t="s">
        <v>2498</v>
      </c>
      <c r="I3204" s="74">
        <v>18.98</v>
      </c>
      <c r="J3204" s="2">
        <v>6</v>
      </c>
      <c r="K3204" s="94"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8.31</v>
      </c>
    </row>
    <row r="3205" spans="1:11" x14ac:dyDescent="0.25">
      <c r="A3205" s="2">
        <v>44208</v>
      </c>
      <c r="B3205" s="73" t="s">
        <v>2858</v>
      </c>
      <c r="C3205" s="73" t="s">
        <v>267</v>
      </c>
      <c r="D3205" s="73" t="s">
        <v>3802</v>
      </c>
      <c r="E3205" s="73">
        <v>473</v>
      </c>
      <c r="F3205" s="73">
        <v>24</v>
      </c>
      <c r="G3205" s="74">
        <v>4.5</v>
      </c>
      <c r="H3205" s="73" t="s">
        <v>2554</v>
      </c>
      <c r="I3205" s="74">
        <v>4.5</v>
      </c>
      <c r="J3205" s="2">
        <v>1</v>
      </c>
      <c r="K3205" s="94"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1.66</v>
      </c>
    </row>
    <row r="3206" spans="1:11" x14ac:dyDescent="0.25">
      <c r="A3206" s="2">
        <v>44208</v>
      </c>
      <c r="B3206" s="73" t="s">
        <v>2858</v>
      </c>
      <c r="C3206" s="73" t="s">
        <v>267</v>
      </c>
      <c r="D3206" s="73" t="s">
        <v>3802</v>
      </c>
      <c r="E3206" s="73">
        <v>473</v>
      </c>
      <c r="F3206" s="73">
        <v>24</v>
      </c>
      <c r="G3206" s="74">
        <v>4.5</v>
      </c>
      <c r="H3206" s="73" t="s">
        <v>2554</v>
      </c>
      <c r="I3206" s="74">
        <v>4.5</v>
      </c>
      <c r="J3206" s="2">
        <v>1</v>
      </c>
      <c r="K3206" s="94"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1.66</v>
      </c>
    </row>
    <row r="3207" spans="1:11" x14ac:dyDescent="0.25">
      <c r="A3207" s="2">
        <v>44223</v>
      </c>
      <c r="B3207" s="73" t="s">
        <v>3385</v>
      </c>
      <c r="C3207" s="73" t="s">
        <v>4290</v>
      </c>
      <c r="D3207" s="73" t="s">
        <v>3793</v>
      </c>
      <c r="E3207" s="73">
        <v>4260</v>
      </c>
      <c r="F3207" s="73">
        <v>2</v>
      </c>
      <c r="G3207" s="74">
        <v>5</v>
      </c>
      <c r="H3207" s="73" t="s">
        <v>5720</v>
      </c>
      <c r="I3207" s="74">
        <v>33.99</v>
      </c>
      <c r="J3207" s="2">
        <v>12</v>
      </c>
      <c r="K3207" s="94"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16.63</v>
      </c>
    </row>
    <row r="3208" spans="1:11" x14ac:dyDescent="0.25">
      <c r="A3208" s="2">
        <v>44259</v>
      </c>
      <c r="B3208" s="73" t="s">
        <v>296</v>
      </c>
      <c r="C3208" s="73" t="s">
        <v>265</v>
      </c>
      <c r="D3208" s="73" t="s">
        <v>3776</v>
      </c>
      <c r="E3208" s="73">
        <v>750</v>
      </c>
      <c r="F3208" s="73">
        <v>6</v>
      </c>
      <c r="G3208" s="74">
        <v>40</v>
      </c>
      <c r="H3208" s="73" t="s">
        <v>2460</v>
      </c>
      <c r="I3208" s="74">
        <v>36.49</v>
      </c>
      <c r="J3208" s="2">
        <v>1</v>
      </c>
      <c r="K3208" s="94"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23.42</v>
      </c>
    </row>
    <row r="3209" spans="1:11" x14ac:dyDescent="0.25">
      <c r="A3209" s="2">
        <v>44262</v>
      </c>
      <c r="B3209" s="73" t="s">
        <v>1298</v>
      </c>
      <c r="C3209" s="73" t="s">
        <v>266</v>
      </c>
      <c r="D3209" s="73" t="s">
        <v>3758</v>
      </c>
      <c r="E3209" s="73">
        <v>750</v>
      </c>
      <c r="F3209" s="73">
        <v>12</v>
      </c>
      <c r="G3209" s="74">
        <v>15</v>
      </c>
      <c r="H3209" s="73" t="s">
        <v>2469</v>
      </c>
      <c r="I3209" s="74">
        <v>74.989999999999995</v>
      </c>
      <c r="J3209" s="2">
        <v>1</v>
      </c>
      <c r="K3209" s="94"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8.7799999999999994</v>
      </c>
    </row>
    <row r="3210" spans="1:11" x14ac:dyDescent="0.25">
      <c r="A3210" s="2">
        <v>44272</v>
      </c>
      <c r="B3210" s="73" t="s">
        <v>2868</v>
      </c>
      <c r="C3210" s="73" t="s">
        <v>265</v>
      </c>
      <c r="D3210" s="73" t="s">
        <v>3784</v>
      </c>
      <c r="E3210" s="73">
        <v>750</v>
      </c>
      <c r="F3210" s="73">
        <v>12</v>
      </c>
      <c r="G3210" s="74">
        <v>15.5</v>
      </c>
      <c r="H3210" s="73" t="s">
        <v>2465</v>
      </c>
      <c r="I3210" s="74">
        <v>24.99</v>
      </c>
      <c r="J3210" s="2">
        <v>1</v>
      </c>
      <c r="K3210" s="94"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9.08</v>
      </c>
    </row>
    <row r="3211" spans="1:11" x14ac:dyDescent="0.25">
      <c r="A3211" s="2">
        <v>44311</v>
      </c>
      <c r="B3211" s="73" t="s">
        <v>2849</v>
      </c>
      <c r="C3211" s="73" t="s">
        <v>267</v>
      </c>
      <c r="D3211" s="73" t="s">
        <v>3741</v>
      </c>
      <c r="E3211" s="73">
        <v>3784</v>
      </c>
      <c r="F3211" s="73">
        <v>1</v>
      </c>
      <c r="G3211" s="74">
        <v>5</v>
      </c>
      <c r="H3211" s="73" t="s">
        <v>3551</v>
      </c>
      <c r="I3211" s="74">
        <v>29.99</v>
      </c>
      <c r="J3211" s="2">
        <v>8</v>
      </c>
      <c r="K3211" s="94"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14.77</v>
      </c>
    </row>
    <row r="3212" spans="1:11" x14ac:dyDescent="0.25">
      <c r="A3212" s="2">
        <v>44311</v>
      </c>
      <c r="B3212" s="73" t="s">
        <v>2849</v>
      </c>
      <c r="C3212" s="73" t="s">
        <v>267</v>
      </c>
      <c r="D3212" s="73" t="s">
        <v>3741</v>
      </c>
      <c r="E3212" s="73">
        <v>3784</v>
      </c>
      <c r="F3212" s="73">
        <v>1</v>
      </c>
      <c r="G3212" s="74">
        <v>5</v>
      </c>
      <c r="H3212" s="73" t="s">
        <v>3551</v>
      </c>
      <c r="I3212" s="74">
        <v>29.99</v>
      </c>
      <c r="J3212" s="2">
        <v>8</v>
      </c>
      <c r="K3212" s="94"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14.77</v>
      </c>
    </row>
    <row r="3213" spans="1:11" x14ac:dyDescent="0.25">
      <c r="A3213" s="2">
        <v>44313</v>
      </c>
      <c r="B3213" s="73" t="s">
        <v>2850</v>
      </c>
      <c r="C3213" s="73" t="s">
        <v>4290</v>
      </c>
      <c r="D3213" s="73" t="s">
        <v>3817</v>
      </c>
      <c r="E3213" s="73">
        <v>2130</v>
      </c>
      <c r="F3213" s="73">
        <v>4</v>
      </c>
      <c r="G3213" s="74">
        <v>5.5</v>
      </c>
      <c r="H3213" s="73" t="s">
        <v>2463</v>
      </c>
      <c r="I3213" s="74">
        <v>14.99</v>
      </c>
      <c r="J3213" s="2">
        <v>6</v>
      </c>
      <c r="K3213" s="94"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9.15</v>
      </c>
    </row>
    <row r="3214" spans="1:11" x14ac:dyDescent="0.25">
      <c r="A3214" s="2">
        <v>44313</v>
      </c>
      <c r="B3214" s="73" t="s">
        <v>2850</v>
      </c>
      <c r="C3214" s="73" t="s">
        <v>4290</v>
      </c>
      <c r="D3214" s="73" t="s">
        <v>3817</v>
      </c>
      <c r="E3214" s="73">
        <v>2130</v>
      </c>
      <c r="F3214" s="73">
        <v>4</v>
      </c>
      <c r="G3214" s="74">
        <v>5.5</v>
      </c>
      <c r="H3214" s="73" t="s">
        <v>2463</v>
      </c>
      <c r="I3214" s="74">
        <v>14.99</v>
      </c>
      <c r="J3214" s="2">
        <v>6</v>
      </c>
      <c r="K3214" s="94"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9.15</v>
      </c>
    </row>
    <row r="3215" spans="1:11" x14ac:dyDescent="0.25">
      <c r="A3215" s="2">
        <v>44315</v>
      </c>
      <c r="B3215" s="73" t="s">
        <v>2861</v>
      </c>
      <c r="C3215" s="73" t="s">
        <v>267</v>
      </c>
      <c r="D3215" s="73" t="s">
        <v>3751</v>
      </c>
      <c r="E3215" s="73">
        <v>1892</v>
      </c>
      <c r="F3215" s="73">
        <v>6</v>
      </c>
      <c r="G3215" s="74">
        <v>9</v>
      </c>
      <c r="H3215" s="73" t="s">
        <v>2507</v>
      </c>
      <c r="I3215" s="74">
        <v>16.989999999999998</v>
      </c>
      <c r="J3215" s="2">
        <v>4</v>
      </c>
      <c r="K3215" s="94"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13.29</v>
      </c>
    </row>
    <row r="3216" spans="1:11" x14ac:dyDescent="0.25">
      <c r="A3216" s="2">
        <v>44315</v>
      </c>
      <c r="B3216" s="73" t="s">
        <v>2861</v>
      </c>
      <c r="C3216" s="73" t="s">
        <v>267</v>
      </c>
      <c r="D3216" s="73" t="s">
        <v>3751</v>
      </c>
      <c r="E3216" s="73">
        <v>1892</v>
      </c>
      <c r="F3216" s="73">
        <v>6</v>
      </c>
      <c r="G3216" s="74">
        <v>9</v>
      </c>
      <c r="H3216" s="73" t="s">
        <v>2507</v>
      </c>
      <c r="I3216" s="74">
        <v>16.989999999999998</v>
      </c>
      <c r="J3216" s="2">
        <v>4</v>
      </c>
      <c r="K3216" s="94"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13.29</v>
      </c>
    </row>
    <row r="3217" spans="1:11" x14ac:dyDescent="0.25">
      <c r="A3217" s="2">
        <v>44316</v>
      </c>
      <c r="B3217" s="73" t="s">
        <v>2862</v>
      </c>
      <c r="C3217" s="73" t="s">
        <v>267</v>
      </c>
      <c r="D3217" s="73" t="s">
        <v>3741</v>
      </c>
      <c r="E3217" s="73">
        <v>10650</v>
      </c>
      <c r="F3217" s="73">
        <v>1</v>
      </c>
      <c r="G3217" s="74">
        <v>5</v>
      </c>
      <c r="H3217" s="73" t="s">
        <v>2501</v>
      </c>
      <c r="I3217" s="74">
        <v>65.489999999999995</v>
      </c>
      <c r="J3217" s="2">
        <v>30</v>
      </c>
      <c r="K3217" s="94"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37.450000000000003</v>
      </c>
    </row>
    <row r="3218" spans="1:11" x14ac:dyDescent="0.25">
      <c r="A3218" s="2">
        <v>44316</v>
      </c>
      <c r="B3218" s="73" t="s">
        <v>2862</v>
      </c>
      <c r="C3218" s="73" t="s">
        <v>267</v>
      </c>
      <c r="D3218" s="73" t="s">
        <v>3741</v>
      </c>
      <c r="E3218" s="73">
        <v>10650</v>
      </c>
      <c r="F3218" s="73">
        <v>1</v>
      </c>
      <c r="G3218" s="74">
        <v>5</v>
      </c>
      <c r="H3218" s="73" t="s">
        <v>2501</v>
      </c>
      <c r="I3218" s="74">
        <v>65.489999999999995</v>
      </c>
      <c r="J3218" s="2">
        <v>30</v>
      </c>
      <c r="K3218" s="94"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37.450000000000003</v>
      </c>
    </row>
    <row r="3219" spans="1:11" x14ac:dyDescent="0.25">
      <c r="A3219" s="2">
        <v>44318</v>
      </c>
      <c r="B3219" s="73" t="s">
        <v>2863</v>
      </c>
      <c r="C3219" s="73" t="s">
        <v>267</v>
      </c>
      <c r="D3219" s="73" t="s">
        <v>3741</v>
      </c>
      <c r="E3219" s="73">
        <v>10650</v>
      </c>
      <c r="F3219" s="73">
        <v>1</v>
      </c>
      <c r="G3219" s="74">
        <v>4.2</v>
      </c>
      <c r="H3219" s="73" t="s">
        <v>2501</v>
      </c>
      <c r="I3219" s="74">
        <v>66.489999999999995</v>
      </c>
      <c r="J3219" s="2">
        <v>30</v>
      </c>
      <c r="K3219" s="94"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31.45</v>
      </c>
    </row>
    <row r="3220" spans="1:11" x14ac:dyDescent="0.25">
      <c r="A3220" s="2">
        <v>44318</v>
      </c>
      <c r="B3220" s="73" t="s">
        <v>2863</v>
      </c>
      <c r="C3220" s="73" t="s">
        <v>267</v>
      </c>
      <c r="D3220" s="73" t="s">
        <v>3741</v>
      </c>
      <c r="E3220" s="73">
        <v>10650</v>
      </c>
      <c r="F3220" s="73">
        <v>1</v>
      </c>
      <c r="G3220" s="74">
        <v>4.2</v>
      </c>
      <c r="H3220" s="73" t="s">
        <v>2501</v>
      </c>
      <c r="I3220" s="74">
        <v>66.489999999999995</v>
      </c>
      <c r="J3220" s="2">
        <v>30</v>
      </c>
      <c r="K3220" s="94"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31.45</v>
      </c>
    </row>
    <row r="3221" spans="1:11" x14ac:dyDescent="0.25">
      <c r="A3221" s="2">
        <v>44319</v>
      </c>
      <c r="B3221" s="73" t="s">
        <v>2864</v>
      </c>
      <c r="C3221" s="73" t="s">
        <v>267</v>
      </c>
      <c r="D3221" s="73" t="s">
        <v>3741</v>
      </c>
      <c r="E3221" s="73">
        <v>7100</v>
      </c>
      <c r="F3221" s="73">
        <v>1</v>
      </c>
      <c r="G3221" s="74">
        <v>4.5</v>
      </c>
      <c r="H3221" s="73" t="s">
        <v>2501</v>
      </c>
      <c r="I3221" s="74">
        <v>49.99</v>
      </c>
      <c r="J3221" s="2">
        <v>20</v>
      </c>
      <c r="K3221" s="94"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24.94</v>
      </c>
    </row>
    <row r="3222" spans="1:11" x14ac:dyDescent="0.25">
      <c r="A3222" s="2">
        <v>44319</v>
      </c>
      <c r="B3222" s="73" t="s">
        <v>2864</v>
      </c>
      <c r="C3222" s="73" t="s">
        <v>267</v>
      </c>
      <c r="D3222" s="73" t="s">
        <v>3741</v>
      </c>
      <c r="E3222" s="73">
        <v>7100</v>
      </c>
      <c r="F3222" s="73">
        <v>1</v>
      </c>
      <c r="G3222" s="74">
        <v>4.5</v>
      </c>
      <c r="H3222" s="73" t="s">
        <v>2501</v>
      </c>
      <c r="I3222" s="74">
        <v>49.99</v>
      </c>
      <c r="J3222" s="2">
        <v>20</v>
      </c>
      <c r="K3222" s="94"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24.94</v>
      </c>
    </row>
    <row r="3223" spans="1:11" x14ac:dyDescent="0.25">
      <c r="A3223" s="2">
        <v>44326</v>
      </c>
      <c r="B3223" s="73" t="s">
        <v>2851</v>
      </c>
      <c r="C3223" s="73" t="s">
        <v>267</v>
      </c>
      <c r="D3223" s="73" t="s">
        <v>3741</v>
      </c>
      <c r="E3223" s="73">
        <v>3784</v>
      </c>
      <c r="F3223" s="73">
        <v>3</v>
      </c>
      <c r="G3223" s="74">
        <v>5.4</v>
      </c>
      <c r="H3223" s="73" t="s">
        <v>2551</v>
      </c>
      <c r="I3223" s="74">
        <v>28</v>
      </c>
      <c r="J3223" s="2">
        <v>8</v>
      </c>
      <c r="K3223" s="94"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15.95</v>
      </c>
    </row>
    <row r="3224" spans="1:11" x14ac:dyDescent="0.25">
      <c r="A3224" s="2">
        <v>44326</v>
      </c>
      <c r="B3224" s="73" t="s">
        <v>2851</v>
      </c>
      <c r="C3224" s="73" t="s">
        <v>267</v>
      </c>
      <c r="D3224" s="73" t="s">
        <v>3741</v>
      </c>
      <c r="E3224" s="73">
        <v>3784</v>
      </c>
      <c r="F3224" s="73">
        <v>3</v>
      </c>
      <c r="G3224" s="74">
        <v>5.4</v>
      </c>
      <c r="H3224" s="73" t="s">
        <v>2551</v>
      </c>
      <c r="I3224" s="74">
        <v>28</v>
      </c>
      <c r="J3224" s="2">
        <v>8</v>
      </c>
      <c r="K3224" s="94"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15.95</v>
      </c>
    </row>
    <row r="3225" spans="1:11" x14ac:dyDescent="0.25">
      <c r="A3225" s="2">
        <v>44329</v>
      </c>
      <c r="B3225" s="73" t="s">
        <v>2901</v>
      </c>
      <c r="C3225" s="73" t="s">
        <v>267</v>
      </c>
      <c r="D3225" s="73" t="s">
        <v>3751</v>
      </c>
      <c r="E3225" s="73">
        <v>473</v>
      </c>
      <c r="F3225" s="73">
        <v>24</v>
      </c>
      <c r="G3225" s="74">
        <v>6</v>
      </c>
      <c r="H3225" s="73" t="s">
        <v>5032</v>
      </c>
      <c r="I3225" s="74">
        <v>4.59</v>
      </c>
      <c r="J3225" s="2">
        <v>1</v>
      </c>
      <c r="K3225" s="94"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2.2200000000000002</v>
      </c>
    </row>
    <row r="3226" spans="1:11" x14ac:dyDescent="0.25">
      <c r="A3226" s="2">
        <v>44329</v>
      </c>
      <c r="B3226" s="73" t="s">
        <v>2901</v>
      </c>
      <c r="C3226" s="73" t="s">
        <v>267</v>
      </c>
      <c r="D3226" s="73" t="s">
        <v>3751</v>
      </c>
      <c r="E3226" s="73">
        <v>473</v>
      </c>
      <c r="F3226" s="73">
        <v>24</v>
      </c>
      <c r="G3226" s="74">
        <v>6</v>
      </c>
      <c r="H3226" s="73" t="s">
        <v>2542</v>
      </c>
      <c r="I3226" s="74">
        <v>4.59</v>
      </c>
      <c r="J3226" s="2">
        <v>1</v>
      </c>
      <c r="K3226" s="94"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2.2200000000000002</v>
      </c>
    </row>
    <row r="3227" spans="1:11" x14ac:dyDescent="0.25">
      <c r="A3227" s="2">
        <v>44331</v>
      </c>
      <c r="B3227" s="73" t="s">
        <v>2797</v>
      </c>
      <c r="C3227" s="73" t="s">
        <v>267</v>
      </c>
      <c r="D3227" s="73" t="s">
        <v>3751</v>
      </c>
      <c r="E3227" s="73">
        <v>473</v>
      </c>
      <c r="F3227" s="73">
        <v>24</v>
      </c>
      <c r="G3227" s="74">
        <v>7</v>
      </c>
      <c r="H3227" s="73" t="s">
        <v>2545</v>
      </c>
      <c r="I3227" s="74">
        <v>4.3899999999999997</v>
      </c>
      <c r="J3227" s="2">
        <v>1</v>
      </c>
      <c r="K3227" s="94"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2.58</v>
      </c>
    </row>
    <row r="3228" spans="1:11" x14ac:dyDescent="0.25">
      <c r="A3228" s="2">
        <v>44333</v>
      </c>
      <c r="B3228" s="73" t="s">
        <v>2872</v>
      </c>
      <c r="C3228" s="73" t="s">
        <v>267</v>
      </c>
      <c r="D3228" s="73" t="s">
        <v>3741</v>
      </c>
      <c r="E3228" s="73">
        <v>473</v>
      </c>
      <c r="F3228" s="73">
        <v>24</v>
      </c>
      <c r="G3228" s="74">
        <v>4.4000000000000004</v>
      </c>
      <c r="H3228" s="73" t="s">
        <v>2544</v>
      </c>
      <c r="I3228" s="74">
        <v>4.3899999999999997</v>
      </c>
      <c r="J3228" s="2">
        <v>1</v>
      </c>
      <c r="K3228" s="94"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1.62</v>
      </c>
    </row>
    <row r="3229" spans="1:11" x14ac:dyDescent="0.25">
      <c r="A3229" s="2">
        <v>44333</v>
      </c>
      <c r="B3229" s="73" t="s">
        <v>2872</v>
      </c>
      <c r="C3229" s="73" t="s">
        <v>267</v>
      </c>
      <c r="D3229" s="73" t="s">
        <v>3741</v>
      </c>
      <c r="E3229" s="73">
        <v>473</v>
      </c>
      <c r="F3229" s="73">
        <v>24</v>
      </c>
      <c r="G3229" s="74">
        <v>4.4000000000000004</v>
      </c>
      <c r="H3229" s="73" t="s">
        <v>2544</v>
      </c>
      <c r="I3229" s="74">
        <v>4.3899999999999997</v>
      </c>
      <c r="J3229" s="2">
        <v>1</v>
      </c>
      <c r="K3229" s="94"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1.62</v>
      </c>
    </row>
    <row r="3230" spans="1:11" x14ac:dyDescent="0.25">
      <c r="A3230" s="2">
        <v>44335</v>
      </c>
      <c r="B3230" s="73" t="s">
        <v>2873</v>
      </c>
      <c r="C3230" s="73" t="s">
        <v>267</v>
      </c>
      <c r="D3230" s="73" t="s">
        <v>3741</v>
      </c>
      <c r="E3230" s="73">
        <v>473</v>
      </c>
      <c r="F3230" s="73">
        <v>24</v>
      </c>
      <c r="G3230" s="74">
        <v>5</v>
      </c>
      <c r="H3230" s="73" t="s">
        <v>2544</v>
      </c>
      <c r="I3230" s="74">
        <v>4.3899999999999997</v>
      </c>
      <c r="J3230" s="2">
        <v>1</v>
      </c>
      <c r="K3230" s="94"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1.85</v>
      </c>
    </row>
    <row r="3231" spans="1:11" x14ac:dyDescent="0.25">
      <c r="A3231" s="2">
        <v>44335</v>
      </c>
      <c r="B3231" s="73" t="s">
        <v>2873</v>
      </c>
      <c r="C3231" s="73" t="s">
        <v>267</v>
      </c>
      <c r="D3231" s="73" t="s">
        <v>3741</v>
      </c>
      <c r="E3231" s="73">
        <v>473</v>
      </c>
      <c r="F3231" s="73">
        <v>24</v>
      </c>
      <c r="G3231" s="74">
        <v>5</v>
      </c>
      <c r="H3231" s="73" t="s">
        <v>2544</v>
      </c>
      <c r="I3231" s="74">
        <v>4.3899999999999997</v>
      </c>
      <c r="J3231" s="2">
        <v>1</v>
      </c>
      <c r="K3231" s="94"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1.85</v>
      </c>
    </row>
    <row r="3232" spans="1:11" x14ac:dyDescent="0.25">
      <c r="A3232" s="2">
        <v>44358</v>
      </c>
      <c r="B3232" s="73" t="s">
        <v>1266</v>
      </c>
      <c r="C3232" s="73" t="s">
        <v>267</v>
      </c>
      <c r="D3232" s="73" t="s">
        <v>3741</v>
      </c>
      <c r="E3232" s="73">
        <v>500</v>
      </c>
      <c r="F3232" s="73">
        <v>24</v>
      </c>
      <c r="G3232" s="74">
        <v>5.4</v>
      </c>
      <c r="H3232" s="73" t="s">
        <v>3455</v>
      </c>
      <c r="I3232" s="74">
        <v>3.99</v>
      </c>
      <c r="J3232" s="2">
        <v>1</v>
      </c>
      <c r="K3232" s="94"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2.11</v>
      </c>
    </row>
    <row r="3233" spans="1:11" x14ac:dyDescent="0.25">
      <c r="A3233" s="2">
        <v>44433</v>
      </c>
      <c r="B3233" s="73" t="s">
        <v>3390</v>
      </c>
      <c r="C3233" s="73" t="s">
        <v>4290</v>
      </c>
      <c r="D3233" s="73" t="s">
        <v>3790</v>
      </c>
      <c r="E3233" s="73">
        <v>473</v>
      </c>
      <c r="F3233" s="73">
        <v>24</v>
      </c>
      <c r="G3233" s="74">
        <v>5</v>
      </c>
      <c r="H3233" s="73" t="s">
        <v>5720</v>
      </c>
      <c r="I3233" s="74">
        <v>4.29</v>
      </c>
      <c r="J3233" s="2">
        <v>1</v>
      </c>
      <c r="K3233" s="94"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1.96</v>
      </c>
    </row>
    <row r="3234" spans="1:11" x14ac:dyDescent="0.25">
      <c r="A3234" s="2">
        <v>44436</v>
      </c>
      <c r="B3234" s="73" t="s">
        <v>2874</v>
      </c>
      <c r="C3234" s="73" t="s">
        <v>267</v>
      </c>
      <c r="D3234" s="73" t="s">
        <v>3751</v>
      </c>
      <c r="E3234" s="73">
        <v>473</v>
      </c>
      <c r="F3234" s="73">
        <v>24</v>
      </c>
      <c r="G3234" s="74">
        <v>6.4</v>
      </c>
      <c r="H3234" s="73" t="s">
        <v>2544</v>
      </c>
      <c r="I3234" s="74">
        <v>4.1100000000000003</v>
      </c>
      <c r="J3234" s="2">
        <v>1</v>
      </c>
      <c r="K3234" s="94"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2.36</v>
      </c>
    </row>
    <row r="3235" spans="1:11" x14ac:dyDescent="0.25">
      <c r="A3235" s="2">
        <v>44436</v>
      </c>
      <c r="B3235" s="73" t="s">
        <v>2874</v>
      </c>
      <c r="C3235" s="73" t="s">
        <v>267</v>
      </c>
      <c r="D3235" s="73" t="s">
        <v>3751</v>
      </c>
      <c r="E3235" s="73">
        <v>473</v>
      </c>
      <c r="F3235" s="73">
        <v>24</v>
      </c>
      <c r="G3235" s="74">
        <v>6.4</v>
      </c>
      <c r="H3235" s="73" t="s">
        <v>2544</v>
      </c>
      <c r="I3235" s="74">
        <v>4.1100000000000003</v>
      </c>
      <c r="J3235" s="2">
        <v>1</v>
      </c>
      <c r="K3235" s="94"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2.36</v>
      </c>
    </row>
    <row r="3236" spans="1:11" x14ac:dyDescent="0.25">
      <c r="A3236" s="2">
        <v>44447</v>
      </c>
      <c r="B3236" s="73" t="s">
        <v>2852</v>
      </c>
      <c r="C3236" s="73" t="s">
        <v>267</v>
      </c>
      <c r="D3236" s="73" t="s">
        <v>3751</v>
      </c>
      <c r="E3236" s="73">
        <v>473</v>
      </c>
      <c r="F3236" s="73">
        <v>24</v>
      </c>
      <c r="G3236" s="74">
        <v>6.8</v>
      </c>
      <c r="H3236" s="73" t="s">
        <v>2546</v>
      </c>
      <c r="I3236" s="74">
        <v>3.94</v>
      </c>
      <c r="J3236" s="2">
        <v>1</v>
      </c>
      <c r="K3236" s="94"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2.5099999999999998</v>
      </c>
    </row>
    <row r="3237" spans="1:11" x14ac:dyDescent="0.25">
      <c r="A3237" s="2">
        <v>44447</v>
      </c>
      <c r="B3237" s="73" t="s">
        <v>2852</v>
      </c>
      <c r="C3237" s="73" t="s">
        <v>267</v>
      </c>
      <c r="D3237" s="73" t="s">
        <v>3751</v>
      </c>
      <c r="E3237" s="73">
        <v>473</v>
      </c>
      <c r="F3237" s="73">
        <v>24</v>
      </c>
      <c r="G3237" s="74">
        <v>6.8</v>
      </c>
      <c r="H3237" s="73" t="s">
        <v>2546</v>
      </c>
      <c r="I3237" s="74">
        <v>3.94</v>
      </c>
      <c r="J3237" s="2">
        <v>1</v>
      </c>
      <c r="K3237" s="94"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2.5099999999999998</v>
      </c>
    </row>
    <row r="3238" spans="1:11" x14ac:dyDescent="0.25">
      <c r="A3238" s="2">
        <v>44451</v>
      </c>
      <c r="B3238" s="73" t="s">
        <v>2853</v>
      </c>
      <c r="C3238" s="73" t="s">
        <v>267</v>
      </c>
      <c r="D3238" s="73" t="s">
        <v>3777</v>
      </c>
      <c r="E3238" s="73">
        <v>473</v>
      </c>
      <c r="F3238" s="73">
        <v>24</v>
      </c>
      <c r="G3238" s="74">
        <v>5.2</v>
      </c>
      <c r="H3238" s="73" t="s">
        <v>2546</v>
      </c>
      <c r="I3238" s="74">
        <v>3.74</v>
      </c>
      <c r="J3238" s="2">
        <v>1</v>
      </c>
      <c r="K3238" s="94"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1.92</v>
      </c>
    </row>
    <row r="3239" spans="1:11" x14ac:dyDescent="0.25">
      <c r="A3239" s="2">
        <v>44451</v>
      </c>
      <c r="B3239" s="73" t="s">
        <v>2853</v>
      </c>
      <c r="C3239" s="73" t="s">
        <v>267</v>
      </c>
      <c r="D3239" s="73" t="s">
        <v>3777</v>
      </c>
      <c r="E3239" s="73">
        <v>473</v>
      </c>
      <c r="F3239" s="73">
        <v>24</v>
      </c>
      <c r="G3239" s="74">
        <v>5.2</v>
      </c>
      <c r="H3239" s="73" t="s">
        <v>2546</v>
      </c>
      <c r="I3239" s="74">
        <v>3.74</v>
      </c>
      <c r="J3239" s="2">
        <v>1</v>
      </c>
      <c r="K3239" s="94"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1.92</v>
      </c>
    </row>
    <row r="3240" spans="1:11" x14ac:dyDescent="0.25">
      <c r="A3240" s="2">
        <v>44452</v>
      </c>
      <c r="B3240" s="73" t="s">
        <v>2854</v>
      </c>
      <c r="C3240" s="73" t="s">
        <v>267</v>
      </c>
      <c r="D3240" s="73" t="s">
        <v>3741</v>
      </c>
      <c r="E3240" s="73">
        <v>473</v>
      </c>
      <c r="F3240" s="73">
        <v>24</v>
      </c>
      <c r="G3240" s="74">
        <v>5.3</v>
      </c>
      <c r="H3240" s="73" t="s">
        <v>2546</v>
      </c>
      <c r="I3240" s="74">
        <v>2.25</v>
      </c>
      <c r="J3240" s="2">
        <v>1</v>
      </c>
      <c r="K3240" s="94"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1.96</v>
      </c>
    </row>
    <row r="3241" spans="1:11" x14ac:dyDescent="0.25">
      <c r="A3241" s="2">
        <v>44452</v>
      </c>
      <c r="B3241" s="73" t="s">
        <v>2854</v>
      </c>
      <c r="C3241" s="73" t="s">
        <v>267</v>
      </c>
      <c r="D3241" s="73" t="s">
        <v>3741</v>
      </c>
      <c r="E3241" s="73">
        <v>473</v>
      </c>
      <c r="F3241" s="73">
        <v>24</v>
      </c>
      <c r="G3241" s="74">
        <v>5.3</v>
      </c>
      <c r="H3241" s="73" t="s">
        <v>2546</v>
      </c>
      <c r="I3241" s="74">
        <v>2.25</v>
      </c>
      <c r="J3241" s="2">
        <v>1</v>
      </c>
      <c r="K3241" s="94"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1.96</v>
      </c>
    </row>
    <row r="3242" spans="1:11" x14ac:dyDescent="0.25">
      <c r="A3242" s="2">
        <v>44472</v>
      </c>
      <c r="B3242" s="73" t="s">
        <v>2865</v>
      </c>
      <c r="C3242" s="73" t="s">
        <v>267</v>
      </c>
      <c r="D3242" s="73" t="s">
        <v>3802</v>
      </c>
      <c r="E3242" s="73">
        <v>473</v>
      </c>
      <c r="F3242" s="73">
        <v>24</v>
      </c>
      <c r="G3242" s="74">
        <v>4.5</v>
      </c>
      <c r="H3242" s="73" t="s">
        <v>2567</v>
      </c>
      <c r="I3242" s="74">
        <v>4.2</v>
      </c>
      <c r="J3242" s="2">
        <v>1</v>
      </c>
      <c r="K3242" s="94"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1.66</v>
      </c>
    </row>
    <row r="3243" spans="1:11" x14ac:dyDescent="0.25">
      <c r="A3243" s="2">
        <v>44472</v>
      </c>
      <c r="B3243" s="73" t="s">
        <v>2865</v>
      </c>
      <c r="C3243" s="73" t="s">
        <v>267</v>
      </c>
      <c r="D3243" s="73" t="s">
        <v>3802</v>
      </c>
      <c r="E3243" s="73">
        <v>473</v>
      </c>
      <c r="F3243" s="73">
        <v>24</v>
      </c>
      <c r="G3243" s="74">
        <v>4.5</v>
      </c>
      <c r="H3243" s="73" t="s">
        <v>2567</v>
      </c>
      <c r="I3243" s="74">
        <v>4.2</v>
      </c>
      <c r="J3243" s="2">
        <v>1</v>
      </c>
      <c r="K3243" s="94"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1.66</v>
      </c>
    </row>
    <row r="3244" spans="1:11" x14ac:dyDescent="0.25">
      <c r="A3244" s="2">
        <v>44493</v>
      </c>
      <c r="B3244" s="73" t="s">
        <v>3926</v>
      </c>
      <c r="C3244" s="73" t="s">
        <v>266</v>
      </c>
      <c r="D3244" s="73" t="s">
        <v>3750</v>
      </c>
      <c r="E3244" s="73">
        <v>750</v>
      </c>
      <c r="F3244" s="73">
        <v>12</v>
      </c>
      <c r="G3244" s="74">
        <v>15</v>
      </c>
      <c r="H3244" s="73" t="s">
        <v>2493</v>
      </c>
      <c r="I3244" s="74">
        <v>17.989999999999998</v>
      </c>
      <c r="J3244" s="2">
        <v>1</v>
      </c>
      <c r="K3244" s="94"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8.7799999999999994</v>
      </c>
    </row>
    <row r="3245" spans="1:11" x14ac:dyDescent="0.25">
      <c r="A3245" s="2">
        <v>44495</v>
      </c>
      <c r="B3245" s="73" t="s">
        <v>3902</v>
      </c>
      <c r="C3245" s="73" t="s">
        <v>266</v>
      </c>
      <c r="D3245" s="73" t="s">
        <v>3757</v>
      </c>
      <c r="E3245" s="73">
        <v>750</v>
      </c>
      <c r="F3245" s="73">
        <v>12</v>
      </c>
      <c r="G3245" s="74">
        <v>14.5</v>
      </c>
      <c r="H3245" s="73" t="s">
        <v>2493</v>
      </c>
      <c r="I3245" s="74">
        <v>16.989999999999998</v>
      </c>
      <c r="J3245" s="2">
        <v>1</v>
      </c>
      <c r="K3245" s="94"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8.49</v>
      </c>
    </row>
    <row r="3246" spans="1:11" x14ac:dyDescent="0.25">
      <c r="A3246" s="2">
        <v>44504</v>
      </c>
      <c r="B3246" s="73" t="s">
        <v>2840</v>
      </c>
      <c r="C3246" s="73" t="s">
        <v>267</v>
      </c>
      <c r="D3246" s="73" t="s">
        <v>3751</v>
      </c>
      <c r="E3246" s="73">
        <v>473</v>
      </c>
      <c r="F3246" s="73">
        <v>24</v>
      </c>
      <c r="G3246" s="74">
        <v>5.6</v>
      </c>
      <c r="H3246" s="73" t="s">
        <v>3842</v>
      </c>
      <c r="I3246" s="74">
        <v>4.3499999999999996</v>
      </c>
      <c r="J3246" s="2">
        <v>1</v>
      </c>
      <c r="K3246" s="94"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2.0699999999999998</v>
      </c>
    </row>
    <row r="3247" spans="1:11" x14ac:dyDescent="0.25">
      <c r="A3247" s="2">
        <v>44504</v>
      </c>
      <c r="B3247" s="73" t="s">
        <v>2840</v>
      </c>
      <c r="C3247" s="73" t="s">
        <v>267</v>
      </c>
      <c r="D3247" s="73" t="s">
        <v>3751</v>
      </c>
      <c r="E3247" s="73">
        <v>473</v>
      </c>
      <c r="F3247" s="73">
        <v>24</v>
      </c>
      <c r="G3247" s="74">
        <v>5.6</v>
      </c>
      <c r="H3247" s="73" t="s">
        <v>2547</v>
      </c>
      <c r="I3247" s="74">
        <v>4.3499999999999996</v>
      </c>
      <c r="J3247" s="2">
        <v>1</v>
      </c>
      <c r="K3247" s="94"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2.0699999999999998</v>
      </c>
    </row>
    <row r="3248" spans="1:11" x14ac:dyDescent="0.25">
      <c r="A3248" s="2">
        <v>44516</v>
      </c>
      <c r="B3248" s="73" t="s">
        <v>3004</v>
      </c>
      <c r="C3248" s="73" t="s">
        <v>4290</v>
      </c>
      <c r="D3248" s="73" t="s">
        <v>3790</v>
      </c>
      <c r="E3248" s="73">
        <v>4260</v>
      </c>
      <c r="F3248" s="73">
        <v>2</v>
      </c>
      <c r="G3248" s="74">
        <v>5</v>
      </c>
      <c r="H3248" s="73" t="s">
        <v>2461</v>
      </c>
      <c r="I3248" s="74">
        <v>31.49</v>
      </c>
      <c r="J3248" s="2">
        <v>12</v>
      </c>
      <c r="K3248" s="94"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16.63</v>
      </c>
    </row>
    <row r="3249" spans="1:11" x14ac:dyDescent="0.25">
      <c r="A3249" s="2">
        <v>44595</v>
      </c>
      <c r="B3249" s="73" t="s">
        <v>3071</v>
      </c>
      <c r="C3249" s="73" t="s">
        <v>266</v>
      </c>
      <c r="D3249" s="73" t="s">
        <v>3752</v>
      </c>
      <c r="E3249" s="73">
        <v>750</v>
      </c>
      <c r="F3249" s="73">
        <v>12</v>
      </c>
      <c r="G3249" s="74">
        <v>11</v>
      </c>
      <c r="H3249" s="73" t="s">
        <v>2922</v>
      </c>
      <c r="I3249" s="74">
        <v>23.99</v>
      </c>
      <c r="J3249" s="2">
        <v>1</v>
      </c>
      <c r="K3249" s="94"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6.44</v>
      </c>
    </row>
    <row r="3250" spans="1:11" x14ac:dyDescent="0.25">
      <c r="A3250" s="2">
        <v>44601</v>
      </c>
      <c r="B3250" s="73" t="s">
        <v>3076</v>
      </c>
      <c r="C3250" s="73" t="s">
        <v>266</v>
      </c>
      <c r="D3250" s="73" t="s">
        <v>3747</v>
      </c>
      <c r="E3250" s="73">
        <v>750</v>
      </c>
      <c r="F3250" s="73">
        <v>12</v>
      </c>
      <c r="G3250" s="74">
        <v>12.5</v>
      </c>
      <c r="H3250" s="73" t="s">
        <v>2503</v>
      </c>
      <c r="I3250" s="74">
        <v>19.989999999999998</v>
      </c>
      <c r="J3250" s="2">
        <v>1</v>
      </c>
      <c r="K3250" s="94"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7.32</v>
      </c>
    </row>
    <row r="3251" spans="1:11" x14ac:dyDescent="0.25">
      <c r="A3251" s="2">
        <v>44608</v>
      </c>
      <c r="B3251" s="73" t="s">
        <v>2875</v>
      </c>
      <c r="C3251" s="73" t="s">
        <v>4290</v>
      </c>
      <c r="D3251" s="73" t="s">
        <v>3790</v>
      </c>
      <c r="E3251" s="73">
        <v>473</v>
      </c>
      <c r="F3251" s="73">
        <v>24</v>
      </c>
      <c r="G3251" s="74">
        <v>5</v>
      </c>
      <c r="H3251" s="73" t="s">
        <v>2528</v>
      </c>
      <c r="I3251" s="74">
        <v>4.24</v>
      </c>
      <c r="J3251" s="2">
        <v>1</v>
      </c>
      <c r="K3251" s="94"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1.96</v>
      </c>
    </row>
    <row r="3252" spans="1:11" x14ac:dyDescent="0.25">
      <c r="A3252" s="2">
        <v>44608</v>
      </c>
      <c r="B3252" s="73" t="s">
        <v>2875</v>
      </c>
      <c r="C3252" s="73" t="s">
        <v>4290</v>
      </c>
      <c r="D3252" s="73" t="s">
        <v>3790</v>
      </c>
      <c r="E3252" s="73">
        <v>473</v>
      </c>
      <c r="F3252" s="73">
        <v>24</v>
      </c>
      <c r="G3252" s="74">
        <v>5</v>
      </c>
      <c r="H3252" s="73" t="s">
        <v>2528</v>
      </c>
      <c r="I3252" s="74">
        <v>4.24</v>
      </c>
      <c r="J3252" s="2">
        <v>1</v>
      </c>
      <c r="K3252" s="94"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1.96</v>
      </c>
    </row>
    <row r="3253" spans="1:11" x14ac:dyDescent="0.25">
      <c r="A3253" s="2">
        <v>44618</v>
      </c>
      <c r="B3253" s="73" t="s">
        <v>2887</v>
      </c>
      <c r="C3253" s="73" t="s">
        <v>267</v>
      </c>
      <c r="D3253" s="73" t="s">
        <v>3802</v>
      </c>
      <c r="E3253" s="73">
        <v>473</v>
      </c>
      <c r="F3253" s="73">
        <v>24</v>
      </c>
      <c r="G3253" s="74">
        <v>5.0999999999999996</v>
      </c>
      <c r="H3253" s="73" t="s">
        <v>2500</v>
      </c>
      <c r="I3253" s="74">
        <v>3.99</v>
      </c>
      <c r="J3253" s="2">
        <v>1</v>
      </c>
      <c r="K3253" s="94"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1.88</v>
      </c>
    </row>
    <row r="3254" spans="1:11" x14ac:dyDescent="0.25">
      <c r="A3254" s="2">
        <v>44620</v>
      </c>
      <c r="B3254" s="73" t="s">
        <v>5795</v>
      </c>
      <c r="C3254" s="73" t="s">
        <v>267</v>
      </c>
      <c r="D3254" s="73" t="s">
        <v>3777</v>
      </c>
      <c r="E3254" s="73">
        <v>473</v>
      </c>
      <c r="F3254" s="73">
        <v>24</v>
      </c>
      <c r="G3254" s="74">
        <v>5</v>
      </c>
      <c r="H3254" s="73" t="s">
        <v>2546</v>
      </c>
      <c r="I3254" s="74">
        <v>3.94</v>
      </c>
      <c r="J3254" s="2">
        <v>1</v>
      </c>
      <c r="K3254" s="94"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1.85</v>
      </c>
    </row>
    <row r="3255" spans="1:11" x14ac:dyDescent="0.25">
      <c r="A3255" s="2">
        <v>44620</v>
      </c>
      <c r="B3255" s="73" t="s">
        <v>5795</v>
      </c>
      <c r="C3255" s="73" t="s">
        <v>267</v>
      </c>
      <c r="D3255" s="73" t="s">
        <v>3777</v>
      </c>
      <c r="E3255" s="73">
        <v>473</v>
      </c>
      <c r="F3255" s="73">
        <v>24</v>
      </c>
      <c r="G3255" s="74">
        <v>5</v>
      </c>
      <c r="H3255" s="73" t="s">
        <v>2546</v>
      </c>
      <c r="I3255" s="74">
        <v>3.94</v>
      </c>
      <c r="J3255" s="2">
        <v>1</v>
      </c>
      <c r="K3255" s="94"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1.85</v>
      </c>
    </row>
    <row r="3256" spans="1:11" x14ac:dyDescent="0.25">
      <c r="A3256" s="2">
        <v>44628</v>
      </c>
      <c r="B3256" s="73" t="s">
        <v>133</v>
      </c>
      <c r="C3256" s="73" t="s">
        <v>266</v>
      </c>
      <c r="D3256" s="73" t="s">
        <v>3748</v>
      </c>
      <c r="E3256" s="73">
        <v>750</v>
      </c>
      <c r="F3256" s="73">
        <v>12</v>
      </c>
      <c r="G3256" s="74">
        <v>17</v>
      </c>
      <c r="H3256" s="73" t="s">
        <v>5086</v>
      </c>
      <c r="I3256" s="74">
        <v>16.29</v>
      </c>
      <c r="J3256" s="2">
        <v>1</v>
      </c>
      <c r="K3256" s="94"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9.9499999999999993</v>
      </c>
    </row>
    <row r="3257" spans="1:11" x14ac:dyDescent="0.25">
      <c r="A3257" s="2">
        <v>44648</v>
      </c>
      <c r="B3257" s="73" t="s">
        <v>3100</v>
      </c>
      <c r="C3257" s="73" t="s">
        <v>266</v>
      </c>
      <c r="D3257" s="73" t="s">
        <v>3747</v>
      </c>
      <c r="E3257" s="73">
        <v>750</v>
      </c>
      <c r="F3257" s="73">
        <v>12</v>
      </c>
      <c r="G3257" s="74">
        <v>11</v>
      </c>
      <c r="H3257" s="73" t="s">
        <v>2503</v>
      </c>
      <c r="I3257" s="74">
        <v>18.989999999999998</v>
      </c>
      <c r="J3257" s="2">
        <v>1</v>
      </c>
      <c r="K3257" s="94"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6.44</v>
      </c>
    </row>
    <row r="3258" spans="1:11" x14ac:dyDescent="0.25">
      <c r="A3258" s="2">
        <v>44654</v>
      </c>
      <c r="B3258" s="73" t="s">
        <v>2888</v>
      </c>
      <c r="C3258" s="73" t="s">
        <v>266</v>
      </c>
      <c r="D3258" s="73" t="s">
        <v>3758</v>
      </c>
      <c r="E3258" s="73">
        <v>750</v>
      </c>
      <c r="F3258" s="73">
        <v>12</v>
      </c>
      <c r="G3258" s="74">
        <v>14.5</v>
      </c>
      <c r="H3258" s="73" t="s">
        <v>4291</v>
      </c>
      <c r="I3258" s="74">
        <v>29.99</v>
      </c>
      <c r="J3258" s="2">
        <v>1</v>
      </c>
      <c r="K3258" s="94"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8.49</v>
      </c>
    </row>
    <row r="3259" spans="1:11" x14ac:dyDescent="0.25">
      <c r="A3259" s="2">
        <v>44655</v>
      </c>
      <c r="B3259" s="73" t="s">
        <v>4672</v>
      </c>
      <c r="C3259" s="73" t="s">
        <v>266</v>
      </c>
      <c r="D3259" s="73" t="s">
        <v>3743</v>
      </c>
      <c r="E3259" s="73">
        <v>750</v>
      </c>
      <c r="F3259" s="73">
        <v>6</v>
      </c>
      <c r="G3259" s="74">
        <v>12.5</v>
      </c>
      <c r="H3259" s="73" t="s">
        <v>2922</v>
      </c>
      <c r="I3259" s="74">
        <v>25.97</v>
      </c>
      <c r="J3259" s="2">
        <v>1</v>
      </c>
      <c r="K3259" s="94"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7.32</v>
      </c>
    </row>
    <row r="3260" spans="1:11" x14ac:dyDescent="0.25">
      <c r="A3260" s="2">
        <v>44667</v>
      </c>
      <c r="B3260" s="73" t="s">
        <v>2855</v>
      </c>
      <c r="C3260" s="73" t="s">
        <v>267</v>
      </c>
      <c r="D3260" s="73" t="s">
        <v>3782</v>
      </c>
      <c r="E3260" s="73">
        <v>4260</v>
      </c>
      <c r="F3260" s="73">
        <v>2</v>
      </c>
      <c r="G3260" s="74">
        <v>4</v>
      </c>
      <c r="H3260" s="73" t="s">
        <v>2533</v>
      </c>
      <c r="I3260" s="74">
        <v>26.99</v>
      </c>
      <c r="J3260" s="2">
        <v>12</v>
      </c>
      <c r="K3260" s="94"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13.3</v>
      </c>
    </row>
    <row r="3261" spans="1:11" x14ac:dyDescent="0.25">
      <c r="A3261" s="2">
        <v>44667</v>
      </c>
      <c r="B3261" s="73" t="s">
        <v>2855</v>
      </c>
      <c r="C3261" s="73" t="s">
        <v>267</v>
      </c>
      <c r="D3261" s="73" t="s">
        <v>3782</v>
      </c>
      <c r="E3261" s="73">
        <v>4260</v>
      </c>
      <c r="F3261" s="73">
        <v>2</v>
      </c>
      <c r="G3261" s="74">
        <v>4</v>
      </c>
      <c r="H3261" s="73" t="s">
        <v>2533</v>
      </c>
      <c r="I3261" s="74">
        <v>26.99</v>
      </c>
      <c r="J3261" s="2">
        <v>12</v>
      </c>
      <c r="K3261" s="94"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13.3</v>
      </c>
    </row>
    <row r="3262" spans="1:11" x14ac:dyDescent="0.25">
      <c r="A3262" s="2">
        <v>44670</v>
      </c>
      <c r="B3262" s="73" t="s">
        <v>2889</v>
      </c>
      <c r="C3262" s="73" t="s">
        <v>266</v>
      </c>
      <c r="D3262" s="73" t="s">
        <v>3807</v>
      </c>
      <c r="E3262" s="73">
        <v>750</v>
      </c>
      <c r="F3262" s="73">
        <v>6</v>
      </c>
      <c r="G3262" s="74">
        <v>12</v>
      </c>
      <c r="H3262" s="73" t="s">
        <v>2465</v>
      </c>
      <c r="I3262" s="74">
        <v>13.99</v>
      </c>
      <c r="J3262" s="2">
        <v>1</v>
      </c>
      <c r="K3262" s="94"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7.03</v>
      </c>
    </row>
    <row r="3263" spans="1:11" x14ac:dyDescent="0.25">
      <c r="A3263" s="2">
        <v>44675</v>
      </c>
      <c r="B3263" s="73" t="s">
        <v>4673</v>
      </c>
      <c r="C3263" s="73" t="s">
        <v>266</v>
      </c>
      <c r="D3263" s="73" t="s">
        <v>3747</v>
      </c>
      <c r="E3263" s="73">
        <v>750</v>
      </c>
      <c r="F3263" s="73">
        <v>12</v>
      </c>
      <c r="G3263" s="74">
        <v>14.6</v>
      </c>
      <c r="H3263" s="73" t="s">
        <v>5026</v>
      </c>
      <c r="I3263" s="74">
        <v>29.99</v>
      </c>
      <c r="J3263" s="2">
        <v>1</v>
      </c>
      <c r="K3263" s="94"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8.5500000000000007</v>
      </c>
    </row>
    <row r="3264" spans="1:11" x14ac:dyDescent="0.25">
      <c r="A3264" s="2">
        <v>44684</v>
      </c>
      <c r="B3264" s="73" t="s">
        <v>2890</v>
      </c>
      <c r="C3264" s="73" t="s">
        <v>265</v>
      </c>
      <c r="D3264" s="73" t="s">
        <v>3742</v>
      </c>
      <c r="E3264" s="73">
        <v>750</v>
      </c>
      <c r="F3264" s="73">
        <v>12</v>
      </c>
      <c r="G3264" s="74">
        <v>40</v>
      </c>
      <c r="H3264" s="73" t="s">
        <v>2891</v>
      </c>
      <c r="I3264" s="74">
        <v>23.99</v>
      </c>
      <c r="J3264" s="2">
        <v>1</v>
      </c>
      <c r="K3264" s="94"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23.42</v>
      </c>
    </row>
    <row r="3265" spans="1:11" x14ac:dyDescent="0.25">
      <c r="A3265" s="2">
        <v>44686</v>
      </c>
      <c r="B3265" s="73" t="s">
        <v>2892</v>
      </c>
      <c r="C3265" s="73" t="s">
        <v>266</v>
      </c>
      <c r="D3265" s="73" t="s">
        <v>3756</v>
      </c>
      <c r="E3265" s="73">
        <v>750</v>
      </c>
      <c r="F3265" s="73">
        <v>12</v>
      </c>
      <c r="G3265" s="74">
        <v>14.5</v>
      </c>
      <c r="H3265" s="73" t="s">
        <v>4291</v>
      </c>
      <c r="I3265" s="74">
        <v>29.99</v>
      </c>
      <c r="J3265" s="2">
        <v>1</v>
      </c>
      <c r="K3265" s="94"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8.49</v>
      </c>
    </row>
    <row r="3266" spans="1:11" x14ac:dyDescent="0.25">
      <c r="A3266" s="2">
        <v>44691</v>
      </c>
      <c r="B3266" s="73" t="s">
        <v>2893</v>
      </c>
      <c r="C3266" s="73" t="s">
        <v>266</v>
      </c>
      <c r="D3266" s="73" t="s">
        <v>3807</v>
      </c>
      <c r="E3266" s="73">
        <v>750</v>
      </c>
      <c r="F3266" s="73">
        <v>12</v>
      </c>
      <c r="G3266" s="74">
        <v>13.5</v>
      </c>
      <c r="H3266" s="73" t="s">
        <v>2481</v>
      </c>
      <c r="I3266" s="74">
        <v>23.99</v>
      </c>
      <c r="J3266" s="2">
        <v>1</v>
      </c>
      <c r="K3266" s="94"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7.9</v>
      </c>
    </row>
    <row r="3267" spans="1:11" x14ac:dyDescent="0.25">
      <c r="A3267" s="2">
        <v>44697</v>
      </c>
      <c r="B3267" s="73" t="s">
        <v>2876</v>
      </c>
      <c r="C3267" s="73" t="s">
        <v>267</v>
      </c>
      <c r="D3267" s="73" t="s">
        <v>3802</v>
      </c>
      <c r="E3267" s="73">
        <v>473</v>
      </c>
      <c r="F3267" s="73">
        <v>24</v>
      </c>
      <c r="G3267" s="74">
        <v>5</v>
      </c>
      <c r="H3267" s="73" t="s">
        <v>2528</v>
      </c>
      <c r="I3267" s="74">
        <v>3.99</v>
      </c>
      <c r="J3267" s="2">
        <v>1</v>
      </c>
      <c r="K3267" s="94"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1.85</v>
      </c>
    </row>
    <row r="3268" spans="1:11" x14ac:dyDescent="0.25">
      <c r="A3268" s="2">
        <v>44697</v>
      </c>
      <c r="B3268" s="73" t="s">
        <v>2876</v>
      </c>
      <c r="C3268" s="73" t="s">
        <v>267</v>
      </c>
      <c r="D3268" s="73" t="s">
        <v>3802</v>
      </c>
      <c r="E3268" s="73">
        <v>473</v>
      </c>
      <c r="F3268" s="73">
        <v>24</v>
      </c>
      <c r="G3268" s="74">
        <v>5</v>
      </c>
      <c r="H3268" s="73" t="s">
        <v>2528</v>
      </c>
      <c r="I3268" s="74">
        <v>3.99</v>
      </c>
      <c r="J3268" s="2">
        <v>1</v>
      </c>
      <c r="K3268" s="94"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1.85</v>
      </c>
    </row>
    <row r="3269" spans="1:11" x14ac:dyDescent="0.25">
      <c r="A3269" s="2">
        <v>44715</v>
      </c>
      <c r="B3269" s="73" t="s">
        <v>2070</v>
      </c>
      <c r="C3269" s="73" t="s">
        <v>266</v>
      </c>
      <c r="D3269" s="73" t="s">
        <v>3743</v>
      </c>
      <c r="E3269" s="73">
        <v>750</v>
      </c>
      <c r="F3269" s="73">
        <v>6</v>
      </c>
      <c r="G3269" s="74">
        <v>11</v>
      </c>
      <c r="H3269" s="73" t="s">
        <v>4556</v>
      </c>
      <c r="I3269" s="74">
        <v>23.99</v>
      </c>
      <c r="J3269" s="2">
        <v>1</v>
      </c>
      <c r="K3269" s="94"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6.44</v>
      </c>
    </row>
    <row r="3270" spans="1:11" x14ac:dyDescent="0.25">
      <c r="A3270" s="2">
        <v>44718</v>
      </c>
      <c r="B3270" s="73" t="s">
        <v>2894</v>
      </c>
      <c r="C3270" s="73" t="s">
        <v>266</v>
      </c>
      <c r="D3270" s="73" t="s">
        <v>3743</v>
      </c>
      <c r="E3270" s="73">
        <v>750</v>
      </c>
      <c r="F3270" s="73">
        <v>6</v>
      </c>
      <c r="G3270" s="74">
        <v>12</v>
      </c>
      <c r="H3270" s="73" t="s">
        <v>2980</v>
      </c>
      <c r="I3270" s="74">
        <v>29.99</v>
      </c>
      <c r="J3270" s="2">
        <v>1</v>
      </c>
      <c r="K3270" s="94"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7.03</v>
      </c>
    </row>
    <row r="3271" spans="1:11" x14ac:dyDescent="0.25">
      <c r="A3271" s="2">
        <v>44719</v>
      </c>
      <c r="B3271" s="73" t="s">
        <v>4625</v>
      </c>
      <c r="C3271" s="73" t="s">
        <v>266</v>
      </c>
      <c r="D3271" s="73" t="s">
        <v>3747</v>
      </c>
      <c r="E3271" s="73">
        <v>750</v>
      </c>
      <c r="F3271" s="73">
        <v>12</v>
      </c>
      <c r="G3271" s="74">
        <v>13.3</v>
      </c>
      <c r="H3271" s="73" t="s">
        <v>2493</v>
      </c>
      <c r="I3271" s="74">
        <v>18.989999999999998</v>
      </c>
      <c r="J3271" s="2">
        <v>1</v>
      </c>
      <c r="K3271" s="94"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7.79</v>
      </c>
    </row>
    <row r="3272" spans="1:11" x14ac:dyDescent="0.25">
      <c r="A3272" s="2">
        <v>44736</v>
      </c>
      <c r="B3272" s="73" t="s">
        <v>3402</v>
      </c>
      <c r="C3272" s="73" t="s">
        <v>266</v>
      </c>
      <c r="D3272" s="73" t="s">
        <v>3743</v>
      </c>
      <c r="E3272" s="73">
        <v>600</v>
      </c>
      <c r="F3272" s="73">
        <v>8</v>
      </c>
      <c r="G3272" s="74">
        <v>11</v>
      </c>
      <c r="H3272" s="73" t="s">
        <v>5026</v>
      </c>
      <c r="I3272" s="74">
        <v>15.99</v>
      </c>
      <c r="J3272" s="2">
        <v>3</v>
      </c>
      <c r="K3272" s="94"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5.46</v>
      </c>
    </row>
    <row r="3273" spans="1:11" x14ac:dyDescent="0.25">
      <c r="A3273" s="2">
        <v>44737</v>
      </c>
      <c r="B3273" s="73" t="s">
        <v>93</v>
      </c>
      <c r="C3273" s="73" t="s">
        <v>266</v>
      </c>
      <c r="D3273" s="73" t="s">
        <v>3794</v>
      </c>
      <c r="E3273" s="73">
        <v>375</v>
      </c>
      <c r="F3273" s="73">
        <v>12</v>
      </c>
      <c r="G3273" s="74">
        <v>12</v>
      </c>
      <c r="H3273" s="73" t="s">
        <v>2482</v>
      </c>
      <c r="I3273" s="74">
        <v>44.99</v>
      </c>
      <c r="J3273" s="2">
        <v>1</v>
      </c>
      <c r="K3273" s="94"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3.72</v>
      </c>
    </row>
    <row r="3274" spans="1:11" x14ac:dyDescent="0.25">
      <c r="A3274" s="2">
        <v>44745</v>
      </c>
      <c r="B3274" s="73" t="s">
        <v>2877</v>
      </c>
      <c r="C3274" s="73" t="s">
        <v>267</v>
      </c>
      <c r="D3274" s="73" t="s">
        <v>3782</v>
      </c>
      <c r="E3274" s="73">
        <v>473</v>
      </c>
      <c r="F3274" s="73">
        <v>24</v>
      </c>
      <c r="G3274" s="74">
        <v>3.6</v>
      </c>
      <c r="H3274" s="73" t="s">
        <v>2528</v>
      </c>
      <c r="I3274" s="74">
        <v>3.99</v>
      </c>
      <c r="J3274" s="2">
        <v>1</v>
      </c>
      <c r="K3274" s="94"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1.33</v>
      </c>
    </row>
    <row r="3275" spans="1:11" x14ac:dyDescent="0.25">
      <c r="A3275" s="2">
        <v>44745</v>
      </c>
      <c r="B3275" s="73" t="s">
        <v>2877</v>
      </c>
      <c r="C3275" s="73" t="s">
        <v>267</v>
      </c>
      <c r="D3275" s="73" t="s">
        <v>3782</v>
      </c>
      <c r="E3275" s="73">
        <v>473</v>
      </c>
      <c r="F3275" s="73">
        <v>24</v>
      </c>
      <c r="G3275" s="74">
        <v>3.6</v>
      </c>
      <c r="H3275" s="73" t="s">
        <v>2528</v>
      </c>
      <c r="I3275" s="74">
        <v>3.99</v>
      </c>
      <c r="J3275" s="2">
        <v>1</v>
      </c>
      <c r="K3275" s="94"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1.33</v>
      </c>
    </row>
    <row r="3276" spans="1:11" x14ac:dyDescent="0.25">
      <c r="A3276" s="2">
        <v>44751</v>
      </c>
      <c r="B3276" s="73" t="s">
        <v>5116</v>
      </c>
      <c r="C3276" s="73" t="s">
        <v>266</v>
      </c>
      <c r="D3276" s="73" t="s">
        <v>3758</v>
      </c>
      <c r="E3276" s="73">
        <v>750</v>
      </c>
      <c r="F3276" s="73">
        <v>6</v>
      </c>
      <c r="G3276" s="74">
        <v>14.5</v>
      </c>
      <c r="H3276" s="73" t="s">
        <v>2479</v>
      </c>
      <c r="I3276" s="74">
        <v>129.59</v>
      </c>
      <c r="J3276" s="2">
        <v>1</v>
      </c>
      <c r="K3276" s="94"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8.49</v>
      </c>
    </row>
    <row r="3277" spans="1:11" x14ac:dyDescent="0.25">
      <c r="A3277" s="2">
        <v>44753</v>
      </c>
      <c r="B3277" s="73" t="s">
        <v>2896</v>
      </c>
      <c r="C3277" s="73" t="s">
        <v>266</v>
      </c>
      <c r="D3277" s="73" t="s">
        <v>3747</v>
      </c>
      <c r="E3277" s="73">
        <v>200</v>
      </c>
      <c r="F3277" s="73">
        <v>24</v>
      </c>
      <c r="G3277" s="74">
        <v>12.5</v>
      </c>
      <c r="H3277" s="73" t="s">
        <v>2477</v>
      </c>
      <c r="I3277" s="74">
        <v>3.49</v>
      </c>
      <c r="J3277" s="2">
        <v>1</v>
      </c>
      <c r="K3277" s="94"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2.81</v>
      </c>
    </row>
    <row r="3278" spans="1:11" x14ac:dyDescent="0.25">
      <c r="A3278" s="2">
        <v>44754</v>
      </c>
      <c r="B3278" s="73" t="s">
        <v>3060</v>
      </c>
      <c r="C3278" s="73" t="s">
        <v>4290</v>
      </c>
      <c r="D3278" s="73" t="s">
        <v>3808</v>
      </c>
      <c r="E3278" s="73">
        <v>4260</v>
      </c>
      <c r="F3278" s="73">
        <v>2</v>
      </c>
      <c r="G3278" s="74">
        <v>5</v>
      </c>
      <c r="H3278" s="73" t="s">
        <v>2503</v>
      </c>
      <c r="I3278" s="74">
        <v>32.99</v>
      </c>
      <c r="J3278" s="2">
        <v>12</v>
      </c>
      <c r="K3278" s="94"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16.63</v>
      </c>
    </row>
    <row r="3279" spans="1:11" x14ac:dyDescent="0.25">
      <c r="A3279" s="2">
        <v>44754</v>
      </c>
      <c r="B3279" s="73" t="s">
        <v>3060</v>
      </c>
      <c r="C3279" s="73" t="s">
        <v>4290</v>
      </c>
      <c r="D3279" s="73" t="s">
        <v>3808</v>
      </c>
      <c r="E3279" s="73">
        <v>4260</v>
      </c>
      <c r="F3279" s="73">
        <v>2</v>
      </c>
      <c r="G3279" s="74">
        <v>5</v>
      </c>
      <c r="H3279" s="73" t="s">
        <v>2503</v>
      </c>
      <c r="I3279" s="74">
        <v>32.99</v>
      </c>
      <c r="J3279" s="2">
        <v>12</v>
      </c>
      <c r="K3279" s="94"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16.63</v>
      </c>
    </row>
    <row r="3280" spans="1:11" x14ac:dyDescent="0.25">
      <c r="A3280" s="2">
        <v>44756</v>
      </c>
      <c r="B3280" s="73" t="s">
        <v>2897</v>
      </c>
      <c r="C3280" s="73" t="s">
        <v>266</v>
      </c>
      <c r="D3280" s="73" t="s">
        <v>3757</v>
      </c>
      <c r="E3280" s="73">
        <v>750</v>
      </c>
      <c r="F3280" s="73">
        <v>12</v>
      </c>
      <c r="G3280" s="74">
        <v>13.8</v>
      </c>
      <c r="H3280" s="73" t="s">
        <v>2469</v>
      </c>
      <c r="I3280" s="74">
        <v>20.99</v>
      </c>
      <c r="J3280" s="2">
        <v>1</v>
      </c>
      <c r="K3280" s="94"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8.08</v>
      </c>
    </row>
    <row r="3281" spans="1:11" x14ac:dyDescent="0.25">
      <c r="A3281" s="2">
        <v>44757</v>
      </c>
      <c r="B3281" s="73" t="s">
        <v>2898</v>
      </c>
      <c r="C3281" s="73" t="s">
        <v>266</v>
      </c>
      <c r="D3281" s="73" t="s">
        <v>3758</v>
      </c>
      <c r="E3281" s="73">
        <v>750</v>
      </c>
      <c r="F3281" s="73">
        <v>6</v>
      </c>
      <c r="G3281" s="74">
        <v>15</v>
      </c>
      <c r="H3281" s="73" t="s">
        <v>4894</v>
      </c>
      <c r="I3281" s="74">
        <v>99.99</v>
      </c>
      <c r="J3281" s="2">
        <v>1</v>
      </c>
      <c r="K3281" s="94"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8.7799999999999994</v>
      </c>
    </row>
    <row r="3282" spans="1:11" x14ac:dyDescent="0.25">
      <c r="A3282" s="2">
        <v>44759</v>
      </c>
      <c r="B3282" s="73" t="s">
        <v>3274</v>
      </c>
      <c r="C3282" s="73" t="s">
        <v>265</v>
      </c>
      <c r="D3282" s="73" t="s">
        <v>3784</v>
      </c>
      <c r="E3282" s="73">
        <v>50</v>
      </c>
      <c r="F3282" s="73">
        <v>48</v>
      </c>
      <c r="G3282" s="74">
        <v>17.5</v>
      </c>
      <c r="H3282" s="73" t="s">
        <v>2463</v>
      </c>
      <c r="I3282" s="74">
        <v>4.99</v>
      </c>
      <c r="J3282" s="2">
        <v>1</v>
      </c>
      <c r="K3282" s="94"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0.93</v>
      </c>
    </row>
    <row r="3283" spans="1:11" x14ac:dyDescent="0.25">
      <c r="A3283" s="2">
        <v>44760</v>
      </c>
      <c r="B3283" s="73" t="s">
        <v>3407</v>
      </c>
      <c r="C3283" s="73" t="s">
        <v>266</v>
      </c>
      <c r="D3283" s="73" t="s">
        <v>3779</v>
      </c>
      <c r="E3283" s="73">
        <v>750</v>
      </c>
      <c r="F3283" s="73">
        <v>12</v>
      </c>
      <c r="G3283" s="74">
        <v>11</v>
      </c>
      <c r="H3283" s="73" t="s">
        <v>2490</v>
      </c>
      <c r="I3283" s="74">
        <v>14.99</v>
      </c>
      <c r="J3283" s="2">
        <v>1</v>
      </c>
      <c r="K3283" s="94"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6.44</v>
      </c>
    </row>
    <row r="3284" spans="1:11" x14ac:dyDescent="0.25">
      <c r="A3284" s="2">
        <v>44761</v>
      </c>
      <c r="B3284" s="73" t="s">
        <v>3136</v>
      </c>
      <c r="C3284" s="73" t="s">
        <v>266</v>
      </c>
      <c r="D3284" s="73" t="s">
        <v>3758</v>
      </c>
      <c r="E3284" s="73">
        <v>750</v>
      </c>
      <c r="F3284" s="73">
        <v>12</v>
      </c>
      <c r="G3284" s="74">
        <v>14.9</v>
      </c>
      <c r="H3284" s="73" t="s">
        <v>2490</v>
      </c>
      <c r="I3284" s="74">
        <v>29.99</v>
      </c>
      <c r="J3284" s="2">
        <v>1</v>
      </c>
      <c r="K3284" s="94"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8.7200000000000006</v>
      </c>
    </row>
    <row r="3285" spans="1:11" x14ac:dyDescent="0.25">
      <c r="A3285" s="2">
        <v>44765</v>
      </c>
      <c r="B3285" s="73" t="s">
        <v>2848</v>
      </c>
      <c r="C3285" s="73" t="s">
        <v>267</v>
      </c>
      <c r="D3285" s="73" t="s">
        <v>3741</v>
      </c>
      <c r="E3285" s="73">
        <v>473</v>
      </c>
      <c r="F3285" s="73">
        <v>24</v>
      </c>
      <c r="G3285" s="74">
        <v>5</v>
      </c>
      <c r="H3285" s="73" t="s">
        <v>2510</v>
      </c>
      <c r="I3285" s="74">
        <v>3.95</v>
      </c>
      <c r="J3285" s="2">
        <v>1</v>
      </c>
      <c r="K3285" s="94"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1.85</v>
      </c>
    </row>
    <row r="3286" spans="1:11" x14ac:dyDescent="0.25">
      <c r="A3286" s="2">
        <v>44765</v>
      </c>
      <c r="B3286" s="73" t="s">
        <v>2848</v>
      </c>
      <c r="C3286" s="73" t="s">
        <v>267</v>
      </c>
      <c r="D3286" s="73" t="s">
        <v>3741</v>
      </c>
      <c r="E3286" s="73">
        <v>473</v>
      </c>
      <c r="F3286" s="73">
        <v>24</v>
      </c>
      <c r="G3286" s="74">
        <v>5</v>
      </c>
      <c r="H3286" s="73" t="s">
        <v>2510</v>
      </c>
      <c r="I3286" s="74">
        <v>3.95</v>
      </c>
      <c r="J3286" s="2">
        <v>1</v>
      </c>
      <c r="K3286" s="94"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1.85</v>
      </c>
    </row>
    <row r="3287" spans="1:11" x14ac:dyDescent="0.25">
      <c r="A3287" s="2">
        <v>44779</v>
      </c>
      <c r="B3287" s="73" t="s">
        <v>3040</v>
      </c>
      <c r="C3287" s="73" t="s">
        <v>266</v>
      </c>
      <c r="D3287" s="73" t="s">
        <v>3747</v>
      </c>
      <c r="E3287" s="73">
        <v>750</v>
      </c>
      <c r="F3287" s="73">
        <v>12</v>
      </c>
      <c r="G3287" s="74">
        <v>15.6</v>
      </c>
      <c r="H3287" s="73" t="s">
        <v>4894</v>
      </c>
      <c r="I3287" s="74">
        <v>74.989999999999995</v>
      </c>
      <c r="J3287" s="2">
        <v>1</v>
      </c>
      <c r="K3287" s="94"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9.1300000000000008</v>
      </c>
    </row>
    <row r="3288" spans="1:11" x14ac:dyDescent="0.25">
      <c r="A3288" s="2">
        <v>44780</v>
      </c>
      <c r="B3288" s="73" t="s">
        <v>5363</v>
      </c>
      <c r="C3288" s="73" t="s">
        <v>266</v>
      </c>
      <c r="D3288" s="73" t="s">
        <v>3758</v>
      </c>
      <c r="E3288" s="73">
        <v>750</v>
      </c>
      <c r="F3288" s="73">
        <v>6</v>
      </c>
      <c r="G3288" s="74">
        <v>15.1</v>
      </c>
      <c r="H3288" s="73" t="s">
        <v>2479</v>
      </c>
      <c r="I3288" s="74">
        <v>149.99</v>
      </c>
      <c r="J3288" s="2">
        <v>1</v>
      </c>
      <c r="K3288" s="94"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8.84</v>
      </c>
    </row>
    <row r="3289" spans="1:11" x14ac:dyDescent="0.25">
      <c r="A3289" s="2">
        <v>44806</v>
      </c>
      <c r="B3289" s="73" t="s">
        <v>2890</v>
      </c>
      <c r="C3289" s="73" t="s">
        <v>265</v>
      </c>
      <c r="D3289" s="73" t="s">
        <v>3742</v>
      </c>
      <c r="E3289" s="73">
        <v>1750</v>
      </c>
      <c r="F3289" s="73">
        <v>6</v>
      </c>
      <c r="G3289" s="74">
        <v>40</v>
      </c>
      <c r="H3289" s="73" t="s">
        <v>2891</v>
      </c>
      <c r="I3289" s="74">
        <v>54.65</v>
      </c>
      <c r="J3289" s="2">
        <v>1</v>
      </c>
      <c r="K3289" s="94"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54.65</v>
      </c>
    </row>
    <row r="3290" spans="1:11" x14ac:dyDescent="0.25">
      <c r="A3290" s="2">
        <v>44819</v>
      </c>
      <c r="B3290" s="73" t="s">
        <v>2866</v>
      </c>
      <c r="C3290" s="73" t="s">
        <v>267</v>
      </c>
      <c r="D3290" s="73" t="s">
        <v>3782</v>
      </c>
      <c r="E3290" s="73">
        <v>355</v>
      </c>
      <c r="F3290" s="73">
        <v>24</v>
      </c>
      <c r="G3290" s="74">
        <v>4</v>
      </c>
      <c r="H3290" s="73" t="s">
        <v>2867</v>
      </c>
      <c r="I3290" s="74">
        <v>3.49</v>
      </c>
      <c r="J3290" s="2">
        <v>1</v>
      </c>
      <c r="K3290" s="94"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1.1100000000000001</v>
      </c>
    </row>
    <row r="3291" spans="1:11" x14ac:dyDescent="0.25">
      <c r="A3291" s="2">
        <v>44819</v>
      </c>
      <c r="B3291" s="73" t="s">
        <v>2866</v>
      </c>
      <c r="C3291" s="73" t="s">
        <v>267</v>
      </c>
      <c r="D3291" s="73" t="s">
        <v>3782</v>
      </c>
      <c r="E3291" s="73">
        <v>355</v>
      </c>
      <c r="F3291" s="73">
        <v>24</v>
      </c>
      <c r="G3291" s="74">
        <v>4</v>
      </c>
      <c r="H3291" s="73" t="s">
        <v>2867</v>
      </c>
      <c r="I3291" s="74">
        <v>3.49</v>
      </c>
      <c r="J3291" s="2">
        <v>1</v>
      </c>
      <c r="K3291" s="94"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1.1100000000000001</v>
      </c>
    </row>
    <row r="3292" spans="1:11" x14ac:dyDescent="0.25">
      <c r="A3292" s="2">
        <v>44853</v>
      </c>
      <c r="B3292" s="73" t="s">
        <v>2878</v>
      </c>
      <c r="C3292" s="73" t="s">
        <v>267</v>
      </c>
      <c r="D3292" s="73" t="s">
        <v>3751</v>
      </c>
      <c r="E3292" s="73">
        <v>473</v>
      </c>
      <c r="F3292" s="73">
        <v>24</v>
      </c>
      <c r="G3292" s="74">
        <v>6.5</v>
      </c>
      <c r="H3292" s="73" t="s">
        <v>2529</v>
      </c>
      <c r="I3292" s="74">
        <v>3.99</v>
      </c>
      <c r="J3292" s="2">
        <v>1</v>
      </c>
      <c r="K3292" s="94"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2.4</v>
      </c>
    </row>
    <row r="3293" spans="1:11" x14ac:dyDescent="0.25">
      <c r="A3293" s="2">
        <v>44853</v>
      </c>
      <c r="B3293" s="73" t="s">
        <v>2878</v>
      </c>
      <c r="C3293" s="73" t="s">
        <v>267</v>
      </c>
      <c r="D3293" s="73" t="s">
        <v>3751</v>
      </c>
      <c r="E3293" s="73">
        <v>473</v>
      </c>
      <c r="F3293" s="73">
        <v>24</v>
      </c>
      <c r="G3293" s="74">
        <v>6.5</v>
      </c>
      <c r="H3293" s="73" t="s">
        <v>2529</v>
      </c>
      <c r="I3293" s="74">
        <v>3.99</v>
      </c>
      <c r="J3293" s="2">
        <v>1</v>
      </c>
      <c r="K3293" s="94"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2.4</v>
      </c>
    </row>
    <row r="3294" spans="1:11" x14ac:dyDescent="0.25">
      <c r="A3294" s="2">
        <v>44868</v>
      </c>
      <c r="B3294" s="73" t="s">
        <v>5364</v>
      </c>
      <c r="C3294" s="73" t="s">
        <v>267</v>
      </c>
      <c r="D3294" s="73" t="s">
        <v>3741</v>
      </c>
      <c r="E3294" s="73">
        <v>473</v>
      </c>
      <c r="F3294" s="73">
        <v>24</v>
      </c>
      <c r="G3294" s="74">
        <v>4.8</v>
      </c>
      <c r="H3294" s="73" t="s">
        <v>2551</v>
      </c>
      <c r="I3294" s="74">
        <v>3.5</v>
      </c>
      <c r="J3294" s="2">
        <v>1</v>
      </c>
      <c r="K3294" s="94"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1.77</v>
      </c>
    </row>
    <row r="3295" spans="1:11" x14ac:dyDescent="0.25">
      <c r="A3295" s="2">
        <v>44868</v>
      </c>
      <c r="B3295" s="73" t="s">
        <v>5364</v>
      </c>
      <c r="C3295" s="73" t="s">
        <v>267</v>
      </c>
      <c r="D3295" s="73" t="s">
        <v>3741</v>
      </c>
      <c r="E3295" s="73">
        <v>473</v>
      </c>
      <c r="F3295" s="73">
        <v>24</v>
      </c>
      <c r="G3295" s="74">
        <v>4.8</v>
      </c>
      <c r="H3295" s="73" t="s">
        <v>2551</v>
      </c>
      <c r="I3295" s="74">
        <v>3.5</v>
      </c>
      <c r="J3295" s="2">
        <v>1</v>
      </c>
      <c r="K3295" s="94"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1.77</v>
      </c>
    </row>
    <row r="3296" spans="1:11" x14ac:dyDescent="0.25">
      <c r="A3296" s="2">
        <v>44871</v>
      </c>
      <c r="B3296" s="73" t="s">
        <v>2882</v>
      </c>
      <c r="C3296" s="73" t="s">
        <v>267</v>
      </c>
      <c r="D3296" s="73" t="s">
        <v>3741</v>
      </c>
      <c r="E3296" s="73">
        <v>473</v>
      </c>
      <c r="F3296" s="73">
        <v>24</v>
      </c>
      <c r="G3296" s="74">
        <v>5.0999999999999996</v>
      </c>
      <c r="H3296" s="73" t="s">
        <v>2523</v>
      </c>
      <c r="I3296" s="74">
        <v>4.2</v>
      </c>
      <c r="J3296" s="2">
        <v>1</v>
      </c>
      <c r="K3296" s="94"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1.88</v>
      </c>
    </row>
    <row r="3297" spans="1:11" x14ac:dyDescent="0.25">
      <c r="A3297" s="2">
        <v>44871</v>
      </c>
      <c r="B3297" s="73" t="s">
        <v>2882</v>
      </c>
      <c r="C3297" s="73" t="s">
        <v>267</v>
      </c>
      <c r="D3297" s="73" t="s">
        <v>3741</v>
      </c>
      <c r="E3297" s="73">
        <v>473</v>
      </c>
      <c r="F3297" s="73">
        <v>24</v>
      </c>
      <c r="G3297" s="74">
        <v>5.0999999999999996</v>
      </c>
      <c r="H3297" s="73" t="s">
        <v>2523</v>
      </c>
      <c r="I3297" s="74">
        <v>4.2</v>
      </c>
      <c r="J3297" s="2">
        <v>1</v>
      </c>
      <c r="K3297" s="94"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1.88</v>
      </c>
    </row>
    <row r="3298" spans="1:11" x14ac:dyDescent="0.25">
      <c r="A3298" s="2">
        <v>44872</v>
      </c>
      <c r="B3298" s="73" t="s">
        <v>327</v>
      </c>
      <c r="C3298" s="73" t="s">
        <v>265</v>
      </c>
      <c r="D3298" s="73" t="s">
        <v>3768</v>
      </c>
      <c r="E3298" s="73">
        <v>375</v>
      </c>
      <c r="F3298" s="73">
        <v>12</v>
      </c>
      <c r="G3298" s="74">
        <v>40</v>
      </c>
      <c r="H3298" s="73" t="s">
        <v>2466</v>
      </c>
      <c r="I3298" s="74">
        <v>34.99</v>
      </c>
      <c r="J3298" s="2">
        <v>1</v>
      </c>
      <c r="K3298" s="94"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13.3</v>
      </c>
    </row>
    <row r="3299" spans="1:11" x14ac:dyDescent="0.25">
      <c r="A3299" s="2">
        <v>44874</v>
      </c>
      <c r="B3299" s="73" t="s">
        <v>2883</v>
      </c>
      <c r="C3299" s="73" t="s">
        <v>267</v>
      </c>
      <c r="D3299" s="73" t="s">
        <v>3751</v>
      </c>
      <c r="E3299" s="73">
        <v>473</v>
      </c>
      <c r="F3299" s="73">
        <v>24</v>
      </c>
      <c r="G3299" s="74">
        <v>6.4</v>
      </c>
      <c r="H3299" s="73" t="s">
        <v>2523</v>
      </c>
      <c r="I3299" s="74">
        <v>4.42</v>
      </c>
      <c r="J3299" s="2">
        <v>1</v>
      </c>
      <c r="K3299" s="94"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2.36</v>
      </c>
    </row>
    <row r="3300" spans="1:11" x14ac:dyDescent="0.25">
      <c r="A3300" s="2">
        <v>44874</v>
      </c>
      <c r="B3300" s="73" t="s">
        <v>2883</v>
      </c>
      <c r="C3300" s="73" t="s">
        <v>267</v>
      </c>
      <c r="D3300" s="73" t="s">
        <v>3751</v>
      </c>
      <c r="E3300" s="73">
        <v>473</v>
      </c>
      <c r="F3300" s="73">
        <v>24</v>
      </c>
      <c r="G3300" s="74">
        <v>6.4</v>
      </c>
      <c r="H3300" s="73" t="s">
        <v>2523</v>
      </c>
      <c r="I3300" s="74">
        <v>4.42</v>
      </c>
      <c r="J3300" s="2">
        <v>1</v>
      </c>
      <c r="K3300" s="94"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2.36</v>
      </c>
    </row>
    <row r="3301" spans="1:11" x14ac:dyDescent="0.25">
      <c r="A3301" s="2">
        <v>44876</v>
      </c>
      <c r="B3301" s="73" t="s">
        <v>2857</v>
      </c>
      <c r="C3301" s="73" t="s">
        <v>267</v>
      </c>
      <c r="D3301" s="73" t="s">
        <v>3751</v>
      </c>
      <c r="E3301" s="73">
        <v>473</v>
      </c>
      <c r="F3301" s="73">
        <v>24</v>
      </c>
      <c r="G3301" s="74">
        <v>6.2</v>
      </c>
      <c r="H3301" s="73" t="s">
        <v>2539</v>
      </c>
      <c r="I3301" s="74">
        <v>4.3</v>
      </c>
      <c r="J3301" s="2">
        <v>1</v>
      </c>
      <c r="K3301" s="94"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2.29</v>
      </c>
    </row>
    <row r="3302" spans="1:11" x14ac:dyDescent="0.25">
      <c r="A3302" s="2">
        <v>44876</v>
      </c>
      <c r="B3302" s="73" t="s">
        <v>2857</v>
      </c>
      <c r="C3302" s="73" t="s">
        <v>267</v>
      </c>
      <c r="D3302" s="73" t="s">
        <v>3751</v>
      </c>
      <c r="E3302" s="73">
        <v>473</v>
      </c>
      <c r="F3302" s="73">
        <v>24</v>
      </c>
      <c r="G3302" s="74">
        <v>6.2</v>
      </c>
      <c r="H3302" s="73" t="s">
        <v>2539</v>
      </c>
      <c r="I3302" s="74">
        <v>4.3</v>
      </c>
      <c r="J3302" s="2">
        <v>1</v>
      </c>
      <c r="K3302" s="94"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2.29</v>
      </c>
    </row>
    <row r="3303" spans="1:11" x14ac:dyDescent="0.25">
      <c r="A3303" s="2">
        <v>44906</v>
      </c>
      <c r="B3303" s="73" t="s">
        <v>2884</v>
      </c>
      <c r="C3303" s="73" t="s">
        <v>265</v>
      </c>
      <c r="D3303" s="73" t="s">
        <v>3781</v>
      </c>
      <c r="E3303" s="73">
        <v>120</v>
      </c>
      <c r="F3303" s="73">
        <v>18</v>
      </c>
      <c r="G3303" s="74">
        <v>20</v>
      </c>
      <c r="H3303" s="73" t="s">
        <v>2493</v>
      </c>
      <c r="I3303" s="74">
        <v>11.49</v>
      </c>
      <c r="J3303" s="2">
        <v>4</v>
      </c>
      <c r="K3303" s="94"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2.5499999999999998</v>
      </c>
    </row>
    <row r="3304" spans="1:11" x14ac:dyDescent="0.25">
      <c r="A3304" s="2">
        <v>44908</v>
      </c>
      <c r="B3304" s="73" t="s">
        <v>2885</v>
      </c>
      <c r="C3304" s="73" t="s">
        <v>267</v>
      </c>
      <c r="D3304" s="73" t="s">
        <v>3751</v>
      </c>
      <c r="E3304" s="73">
        <v>3784</v>
      </c>
      <c r="F3304" s="73">
        <v>3</v>
      </c>
      <c r="G3304" s="74">
        <v>6.3</v>
      </c>
      <c r="H3304" s="73" t="s">
        <v>2542</v>
      </c>
      <c r="I3304" s="74">
        <v>33</v>
      </c>
      <c r="J3304" s="2">
        <v>8</v>
      </c>
      <c r="K3304" s="94"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18.61</v>
      </c>
    </row>
    <row r="3305" spans="1:11" x14ac:dyDescent="0.25">
      <c r="A3305" s="2">
        <v>44908</v>
      </c>
      <c r="B3305" s="73" t="s">
        <v>2885</v>
      </c>
      <c r="C3305" s="73" t="s">
        <v>267</v>
      </c>
      <c r="D3305" s="73" t="s">
        <v>3751</v>
      </c>
      <c r="E3305" s="73">
        <v>3784</v>
      </c>
      <c r="F3305" s="73">
        <v>3</v>
      </c>
      <c r="G3305" s="74">
        <v>6.3</v>
      </c>
      <c r="H3305" s="73" t="s">
        <v>2542</v>
      </c>
      <c r="I3305" s="74">
        <v>33</v>
      </c>
      <c r="J3305" s="2">
        <v>8</v>
      </c>
      <c r="K3305" s="94"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18.61</v>
      </c>
    </row>
    <row r="3306" spans="1:11" x14ac:dyDescent="0.25">
      <c r="A3306" s="2">
        <v>44924</v>
      </c>
      <c r="B3306" s="73" t="s">
        <v>3124</v>
      </c>
      <c r="C3306" s="73" t="s">
        <v>267</v>
      </c>
      <c r="D3306" s="73" t="s">
        <v>3741</v>
      </c>
      <c r="E3306" s="73">
        <v>473</v>
      </c>
      <c r="F3306" s="73">
        <v>24</v>
      </c>
      <c r="G3306" s="74">
        <v>5</v>
      </c>
      <c r="H3306" s="73" t="s">
        <v>2547</v>
      </c>
      <c r="I3306" s="74">
        <v>2.89</v>
      </c>
      <c r="J3306" s="2">
        <v>1</v>
      </c>
      <c r="K3306" s="94"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1.85</v>
      </c>
    </row>
    <row r="3307" spans="1:11" x14ac:dyDescent="0.25">
      <c r="A3307" s="2">
        <v>44924</v>
      </c>
      <c r="B3307" s="73" t="s">
        <v>3124</v>
      </c>
      <c r="C3307" s="73" t="s">
        <v>267</v>
      </c>
      <c r="D3307" s="73" t="s">
        <v>3741</v>
      </c>
      <c r="E3307" s="73">
        <v>473</v>
      </c>
      <c r="F3307" s="73">
        <v>24</v>
      </c>
      <c r="G3307" s="74">
        <v>5</v>
      </c>
      <c r="H3307" s="73" t="s">
        <v>2547</v>
      </c>
      <c r="I3307" s="74">
        <v>2.89</v>
      </c>
      <c r="J3307" s="2">
        <v>1</v>
      </c>
      <c r="K3307" s="94"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1.85</v>
      </c>
    </row>
    <row r="3308" spans="1:11" x14ac:dyDescent="0.25">
      <c r="A3308" s="2">
        <v>44929</v>
      </c>
      <c r="B3308" s="73" t="s">
        <v>2886</v>
      </c>
      <c r="C3308" s="73" t="s">
        <v>266</v>
      </c>
      <c r="D3308" s="73" t="s">
        <v>3775</v>
      </c>
      <c r="E3308" s="73">
        <v>200</v>
      </c>
      <c r="F3308" s="73">
        <v>24</v>
      </c>
      <c r="G3308" s="74">
        <v>12</v>
      </c>
      <c r="H3308" s="73" t="s">
        <v>2477</v>
      </c>
      <c r="I3308" s="74">
        <v>3.49</v>
      </c>
      <c r="J3308" s="2">
        <v>1</v>
      </c>
      <c r="K3308" s="94"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2.69</v>
      </c>
    </row>
    <row r="3309" spans="1:11" x14ac:dyDescent="0.25">
      <c r="A3309" s="2">
        <v>44936</v>
      </c>
      <c r="B3309" s="73" t="s">
        <v>3115</v>
      </c>
      <c r="C3309" s="73" t="s">
        <v>267</v>
      </c>
      <c r="D3309" s="73" t="s">
        <v>3741</v>
      </c>
      <c r="E3309" s="73">
        <v>473</v>
      </c>
      <c r="F3309" s="73">
        <v>24</v>
      </c>
      <c r="G3309" s="74">
        <v>5</v>
      </c>
      <c r="H3309" s="73" t="s">
        <v>2533</v>
      </c>
      <c r="I3309" s="74">
        <v>4.29</v>
      </c>
      <c r="J3309" s="2">
        <v>1</v>
      </c>
      <c r="K3309" s="94"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1.85</v>
      </c>
    </row>
    <row r="3310" spans="1:11" x14ac:dyDescent="0.25">
      <c r="A3310" s="2">
        <v>44936</v>
      </c>
      <c r="B3310" s="73" t="s">
        <v>3115</v>
      </c>
      <c r="C3310" s="73" t="s">
        <v>267</v>
      </c>
      <c r="D3310" s="73" t="s">
        <v>3741</v>
      </c>
      <c r="E3310" s="73">
        <v>473</v>
      </c>
      <c r="F3310" s="73">
        <v>24</v>
      </c>
      <c r="G3310" s="74">
        <v>5</v>
      </c>
      <c r="H3310" s="73" t="s">
        <v>2533</v>
      </c>
      <c r="I3310" s="74">
        <v>4.29</v>
      </c>
      <c r="J3310" s="2">
        <v>1</v>
      </c>
      <c r="K3310" s="94"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1.85</v>
      </c>
    </row>
    <row r="3311" spans="1:11" x14ac:dyDescent="0.25">
      <c r="A3311" s="2">
        <v>44942</v>
      </c>
      <c r="B3311" s="73" t="s">
        <v>3134</v>
      </c>
      <c r="C3311" s="73" t="s">
        <v>267</v>
      </c>
      <c r="D3311" s="73" t="s">
        <v>3741</v>
      </c>
      <c r="E3311" s="73">
        <v>8520</v>
      </c>
      <c r="F3311" s="73">
        <v>1</v>
      </c>
      <c r="G3311" s="74">
        <v>5</v>
      </c>
      <c r="H3311" s="73" t="s">
        <v>2533</v>
      </c>
      <c r="I3311" s="74">
        <v>74.89</v>
      </c>
      <c r="J3311" s="2">
        <v>24</v>
      </c>
      <c r="K3311" s="94"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33.26</v>
      </c>
    </row>
    <row r="3312" spans="1:11" x14ac:dyDescent="0.25">
      <c r="A3312" s="2">
        <v>44942</v>
      </c>
      <c r="B3312" s="73" t="s">
        <v>3134</v>
      </c>
      <c r="C3312" s="73" t="s">
        <v>267</v>
      </c>
      <c r="D3312" s="73" t="s">
        <v>3741</v>
      </c>
      <c r="E3312" s="73">
        <v>8520</v>
      </c>
      <c r="F3312" s="73">
        <v>1</v>
      </c>
      <c r="G3312" s="74">
        <v>5</v>
      </c>
      <c r="H3312" s="73" t="s">
        <v>2533</v>
      </c>
      <c r="I3312" s="74">
        <v>74.89</v>
      </c>
      <c r="J3312" s="2">
        <v>24</v>
      </c>
      <c r="K3312" s="94"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33.26</v>
      </c>
    </row>
    <row r="3313" spans="1:11" x14ac:dyDescent="0.25">
      <c r="A3313" s="2">
        <v>44944</v>
      </c>
      <c r="B3313" s="73" t="s">
        <v>3103</v>
      </c>
      <c r="C3313" s="73" t="s">
        <v>266</v>
      </c>
      <c r="D3313" s="73" t="s">
        <v>3743</v>
      </c>
      <c r="E3313" s="73">
        <v>375</v>
      </c>
      <c r="F3313" s="73">
        <v>12</v>
      </c>
      <c r="G3313" s="74">
        <v>11</v>
      </c>
      <c r="H3313" s="73" t="s">
        <v>4894</v>
      </c>
      <c r="I3313" s="74">
        <v>13.99</v>
      </c>
      <c r="J3313" s="2">
        <v>1</v>
      </c>
      <c r="K3313" s="94"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3.41</v>
      </c>
    </row>
    <row r="3314" spans="1:11" x14ac:dyDescent="0.25">
      <c r="A3314" s="2">
        <v>44966</v>
      </c>
      <c r="B3314" s="73" t="s">
        <v>5796</v>
      </c>
      <c r="C3314" s="73" t="s">
        <v>265</v>
      </c>
      <c r="D3314" s="73" t="s">
        <v>3797</v>
      </c>
      <c r="E3314" s="73">
        <v>375</v>
      </c>
      <c r="F3314" s="73">
        <v>12</v>
      </c>
      <c r="G3314" s="74">
        <v>40</v>
      </c>
      <c r="H3314" s="73" t="s">
        <v>2470</v>
      </c>
      <c r="I3314" s="74">
        <v>24.49</v>
      </c>
      <c r="J3314" s="2">
        <v>1</v>
      </c>
      <c r="K3314" s="94"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13.3</v>
      </c>
    </row>
    <row r="3315" spans="1:11" x14ac:dyDescent="0.25">
      <c r="A3315" s="2">
        <v>44986</v>
      </c>
      <c r="B3315" s="73" t="s">
        <v>5117</v>
      </c>
      <c r="C3315" s="73" t="s">
        <v>266</v>
      </c>
      <c r="D3315" s="73" t="s">
        <v>3755</v>
      </c>
      <c r="E3315" s="73">
        <v>250</v>
      </c>
      <c r="F3315" s="73">
        <v>24</v>
      </c>
      <c r="G3315" s="74">
        <v>13</v>
      </c>
      <c r="H3315" s="73" t="s">
        <v>2476</v>
      </c>
      <c r="I3315" s="74">
        <v>4.49</v>
      </c>
      <c r="J3315" s="2">
        <v>1</v>
      </c>
      <c r="K3315" s="94"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3.65</v>
      </c>
    </row>
    <row r="3316" spans="1:11" x14ac:dyDescent="0.25">
      <c r="A3316" s="2">
        <v>44996</v>
      </c>
      <c r="B3316" s="73" t="s">
        <v>5118</v>
      </c>
      <c r="C3316" s="73" t="s">
        <v>266</v>
      </c>
      <c r="D3316" s="73" t="s">
        <v>3756</v>
      </c>
      <c r="E3316" s="73">
        <v>250</v>
      </c>
      <c r="F3316" s="73">
        <v>24</v>
      </c>
      <c r="G3316" s="74">
        <v>12</v>
      </c>
      <c r="H3316" s="73" t="s">
        <v>2476</v>
      </c>
      <c r="I3316" s="74">
        <v>4.49</v>
      </c>
      <c r="J3316" s="2">
        <v>1</v>
      </c>
      <c r="K3316" s="94"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3.37</v>
      </c>
    </row>
    <row r="3317" spans="1:11" x14ac:dyDescent="0.25">
      <c r="A3317" s="2">
        <v>45002</v>
      </c>
      <c r="B3317" s="73" t="s">
        <v>4332</v>
      </c>
      <c r="C3317" s="73" t="s">
        <v>4290</v>
      </c>
      <c r="D3317" s="73" t="s">
        <v>3790</v>
      </c>
      <c r="E3317" s="73">
        <v>2000</v>
      </c>
      <c r="F3317" s="73">
        <v>8</v>
      </c>
      <c r="G3317" s="74">
        <v>7</v>
      </c>
      <c r="H3317" s="73" t="s">
        <v>3551</v>
      </c>
      <c r="I3317" s="74">
        <v>12.95</v>
      </c>
      <c r="J3317" s="2">
        <v>1</v>
      </c>
      <c r="K3317" s="94"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10.93</v>
      </c>
    </row>
    <row r="3318" spans="1:11" x14ac:dyDescent="0.25">
      <c r="A3318" s="2">
        <v>45002</v>
      </c>
      <c r="B3318" s="73" t="s">
        <v>4332</v>
      </c>
      <c r="C3318" s="73" t="s">
        <v>4290</v>
      </c>
      <c r="D3318" s="73" t="s">
        <v>3790</v>
      </c>
      <c r="E3318" s="73">
        <v>2000</v>
      </c>
      <c r="F3318" s="73">
        <v>8</v>
      </c>
      <c r="G3318" s="74">
        <v>7</v>
      </c>
      <c r="H3318" s="73" t="s">
        <v>3551</v>
      </c>
      <c r="I3318" s="74">
        <v>12.95</v>
      </c>
      <c r="J3318" s="2">
        <v>1</v>
      </c>
      <c r="K3318" s="94"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10.93</v>
      </c>
    </row>
    <row r="3319" spans="1:11" x14ac:dyDescent="0.25">
      <c r="A3319" s="2">
        <v>45008</v>
      </c>
      <c r="B3319" s="73" t="s">
        <v>3120</v>
      </c>
      <c r="C3319" s="73" t="s">
        <v>266</v>
      </c>
      <c r="D3319" s="73" t="s">
        <v>3756</v>
      </c>
      <c r="E3319" s="73">
        <v>750</v>
      </c>
      <c r="F3319" s="73">
        <v>12</v>
      </c>
      <c r="G3319" s="74">
        <v>13.9</v>
      </c>
      <c r="H3319" s="73" t="s">
        <v>4135</v>
      </c>
      <c r="I3319" s="74">
        <v>49.99</v>
      </c>
      <c r="J3319" s="2">
        <v>1</v>
      </c>
      <c r="K3319" s="94"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8.14</v>
      </c>
    </row>
    <row r="3320" spans="1:11" x14ac:dyDescent="0.25">
      <c r="A3320" s="2">
        <v>45009</v>
      </c>
      <c r="B3320" s="73" t="s">
        <v>2900</v>
      </c>
      <c r="C3320" s="73" t="s">
        <v>266</v>
      </c>
      <c r="D3320" s="73" t="s">
        <v>3747</v>
      </c>
      <c r="E3320" s="73">
        <v>750</v>
      </c>
      <c r="F3320" s="73">
        <v>12</v>
      </c>
      <c r="G3320" s="74">
        <v>14.6</v>
      </c>
      <c r="H3320" s="73" t="s">
        <v>4135</v>
      </c>
      <c r="I3320" s="74">
        <v>69.989999999999995</v>
      </c>
      <c r="J3320" s="2">
        <v>1</v>
      </c>
      <c r="K3320" s="94"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8.5500000000000007</v>
      </c>
    </row>
    <row r="3321" spans="1:11" x14ac:dyDescent="0.25">
      <c r="A3321" s="2">
        <v>45032</v>
      </c>
      <c r="B3321" s="73" t="s">
        <v>3079</v>
      </c>
      <c r="C3321" s="73" t="s">
        <v>265</v>
      </c>
      <c r="D3321" s="73" t="s">
        <v>3813</v>
      </c>
      <c r="E3321" s="73">
        <v>1750</v>
      </c>
      <c r="F3321" s="73">
        <v>6</v>
      </c>
      <c r="G3321" s="74">
        <v>35</v>
      </c>
      <c r="H3321" s="73" t="s">
        <v>2461</v>
      </c>
      <c r="I3321" s="74">
        <v>59.79</v>
      </c>
      <c r="J3321" s="2">
        <v>1</v>
      </c>
      <c r="K3321" s="94"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47.82</v>
      </c>
    </row>
    <row r="3322" spans="1:11" x14ac:dyDescent="0.25">
      <c r="A3322" s="2">
        <v>45033</v>
      </c>
      <c r="B3322" s="73" t="s">
        <v>3908</v>
      </c>
      <c r="C3322" s="73" t="s">
        <v>265</v>
      </c>
      <c r="D3322" s="73" t="s">
        <v>5096</v>
      </c>
      <c r="E3322" s="73">
        <v>750</v>
      </c>
      <c r="F3322" s="73">
        <v>12</v>
      </c>
      <c r="G3322" s="74">
        <v>35</v>
      </c>
      <c r="H3322" s="73" t="s">
        <v>2463</v>
      </c>
      <c r="I3322" s="74">
        <v>31.06</v>
      </c>
      <c r="J3322" s="2">
        <v>1</v>
      </c>
      <c r="K3322" s="94"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20.49</v>
      </c>
    </row>
    <row r="3323" spans="1:11" x14ac:dyDescent="0.25">
      <c r="A3323" s="2">
        <v>45034</v>
      </c>
      <c r="B3323" s="73" t="s">
        <v>3105</v>
      </c>
      <c r="C3323" s="73" t="s">
        <v>265</v>
      </c>
      <c r="D3323" s="73" t="s">
        <v>5103</v>
      </c>
      <c r="E3323" s="73">
        <v>700</v>
      </c>
      <c r="F3323" s="73">
        <v>6</v>
      </c>
      <c r="G3323" s="74">
        <v>45</v>
      </c>
      <c r="H3323" s="73" t="s">
        <v>2530</v>
      </c>
      <c r="I3323" s="74">
        <v>99.99</v>
      </c>
      <c r="J3323" s="2">
        <v>1</v>
      </c>
      <c r="K3323" s="94"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24.59</v>
      </c>
    </row>
    <row r="3324" spans="1:11" x14ac:dyDescent="0.25">
      <c r="A3324" s="2">
        <v>45036</v>
      </c>
      <c r="B3324" s="73" t="s">
        <v>3104</v>
      </c>
      <c r="C3324" s="73" t="s">
        <v>4290</v>
      </c>
      <c r="D3324" s="73" t="s">
        <v>4136</v>
      </c>
      <c r="E3324" s="73">
        <v>4260</v>
      </c>
      <c r="F3324" s="73">
        <v>2</v>
      </c>
      <c r="G3324" s="74">
        <v>7</v>
      </c>
      <c r="H3324" s="73" t="s">
        <v>5720</v>
      </c>
      <c r="I3324" s="74">
        <v>32.99</v>
      </c>
      <c r="J3324" s="2">
        <v>12</v>
      </c>
      <c r="K3324" s="94"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23.28</v>
      </c>
    </row>
    <row r="3325" spans="1:11" x14ac:dyDescent="0.25">
      <c r="A3325" s="2">
        <v>45039</v>
      </c>
      <c r="B3325" s="73" t="s">
        <v>3097</v>
      </c>
      <c r="C3325" s="73" t="s">
        <v>265</v>
      </c>
      <c r="D3325" s="73" t="s">
        <v>5103</v>
      </c>
      <c r="E3325" s="73">
        <v>700</v>
      </c>
      <c r="F3325" s="73">
        <v>6</v>
      </c>
      <c r="G3325" s="74">
        <v>45</v>
      </c>
      <c r="H3325" s="73" t="s">
        <v>2530</v>
      </c>
      <c r="I3325" s="74">
        <v>99.99</v>
      </c>
      <c r="J3325" s="2">
        <v>1</v>
      </c>
      <c r="K3325" s="94"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24.59</v>
      </c>
    </row>
    <row r="3326" spans="1:11" x14ac:dyDescent="0.25">
      <c r="A3326" s="2">
        <v>45040</v>
      </c>
      <c r="B3326" s="73" t="s">
        <v>3059</v>
      </c>
      <c r="C3326" s="73" t="s">
        <v>267</v>
      </c>
      <c r="D3326" s="73" t="s">
        <v>3777</v>
      </c>
      <c r="E3326" s="73">
        <v>3784</v>
      </c>
      <c r="F3326" s="73">
        <v>1</v>
      </c>
      <c r="G3326" s="74">
        <v>4.5</v>
      </c>
      <c r="H3326" s="73" t="s">
        <v>2567</v>
      </c>
      <c r="I3326" s="74">
        <v>27.5</v>
      </c>
      <c r="J3326" s="2">
        <v>8</v>
      </c>
      <c r="K3326" s="94"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13.29</v>
      </c>
    </row>
    <row r="3327" spans="1:11" x14ac:dyDescent="0.25">
      <c r="A3327" s="2">
        <v>45040</v>
      </c>
      <c r="B3327" s="73" t="s">
        <v>3059</v>
      </c>
      <c r="C3327" s="73" t="s">
        <v>267</v>
      </c>
      <c r="D3327" s="73" t="s">
        <v>3777</v>
      </c>
      <c r="E3327" s="73">
        <v>3784</v>
      </c>
      <c r="F3327" s="73">
        <v>1</v>
      </c>
      <c r="G3327" s="74">
        <v>4.5</v>
      </c>
      <c r="H3327" s="73" t="s">
        <v>2567</v>
      </c>
      <c r="I3327" s="74">
        <v>27.5</v>
      </c>
      <c r="J3327" s="2">
        <v>8</v>
      </c>
      <c r="K3327" s="94"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13.29</v>
      </c>
    </row>
    <row r="3328" spans="1:11" x14ac:dyDescent="0.25">
      <c r="A3328" s="2">
        <v>45042</v>
      </c>
      <c r="B3328" s="73" t="s">
        <v>3080</v>
      </c>
      <c r="C3328" s="73" t="s">
        <v>267</v>
      </c>
      <c r="D3328" s="73" t="s">
        <v>3751</v>
      </c>
      <c r="E3328" s="73">
        <v>3784</v>
      </c>
      <c r="F3328" s="73">
        <v>1</v>
      </c>
      <c r="G3328" s="74">
        <v>6.8</v>
      </c>
      <c r="H3328" s="73" t="s">
        <v>2567</v>
      </c>
      <c r="I3328" s="74">
        <v>28.5</v>
      </c>
      <c r="J3328" s="2">
        <v>8</v>
      </c>
      <c r="K3328" s="94"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20.09</v>
      </c>
    </row>
    <row r="3329" spans="1:11" x14ac:dyDescent="0.25">
      <c r="A3329" s="2">
        <v>45042</v>
      </c>
      <c r="B3329" s="73" t="s">
        <v>3080</v>
      </c>
      <c r="C3329" s="73" t="s">
        <v>267</v>
      </c>
      <c r="D3329" s="73" t="s">
        <v>3751</v>
      </c>
      <c r="E3329" s="73">
        <v>3784</v>
      </c>
      <c r="F3329" s="73">
        <v>1</v>
      </c>
      <c r="G3329" s="74">
        <v>6.8</v>
      </c>
      <c r="H3329" s="73" t="s">
        <v>2567</v>
      </c>
      <c r="I3329" s="74">
        <v>28.5</v>
      </c>
      <c r="J3329" s="2">
        <v>8</v>
      </c>
      <c r="K3329" s="94"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20.09</v>
      </c>
    </row>
    <row r="3330" spans="1:11" x14ac:dyDescent="0.25">
      <c r="A3330" s="2">
        <v>45052</v>
      </c>
      <c r="B3330" s="73" t="s">
        <v>3096</v>
      </c>
      <c r="C3330" s="73" t="s">
        <v>267</v>
      </c>
      <c r="D3330" s="73" t="s">
        <v>3777</v>
      </c>
      <c r="E3330" s="73">
        <v>355</v>
      </c>
      <c r="F3330" s="73">
        <v>24</v>
      </c>
      <c r="G3330" s="74">
        <v>4.4000000000000004</v>
      </c>
      <c r="H3330" s="73" t="s">
        <v>2867</v>
      </c>
      <c r="I3330" s="74">
        <v>2.99</v>
      </c>
      <c r="J3330" s="2">
        <v>1</v>
      </c>
      <c r="K3330" s="94"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1.22</v>
      </c>
    </row>
    <row r="3331" spans="1:11" x14ac:dyDescent="0.25">
      <c r="A3331" s="2">
        <v>45052</v>
      </c>
      <c r="B3331" s="73" t="s">
        <v>3096</v>
      </c>
      <c r="C3331" s="73" t="s">
        <v>267</v>
      </c>
      <c r="D3331" s="73" t="s">
        <v>3777</v>
      </c>
      <c r="E3331" s="73">
        <v>355</v>
      </c>
      <c r="F3331" s="73">
        <v>24</v>
      </c>
      <c r="G3331" s="74">
        <v>4.4000000000000004</v>
      </c>
      <c r="H3331" s="73" t="s">
        <v>2867</v>
      </c>
      <c r="I3331" s="74">
        <v>2.99</v>
      </c>
      <c r="J3331" s="2">
        <v>1</v>
      </c>
      <c r="K3331" s="94"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1.22</v>
      </c>
    </row>
    <row r="3332" spans="1:11" x14ac:dyDescent="0.25">
      <c r="A3332" s="2">
        <v>45073</v>
      </c>
      <c r="B3332" s="73" t="s">
        <v>3034</v>
      </c>
      <c r="C3332" s="73" t="s">
        <v>267</v>
      </c>
      <c r="D3332" s="73" t="s">
        <v>3777</v>
      </c>
      <c r="E3332" s="73">
        <v>355</v>
      </c>
      <c r="F3332" s="73">
        <v>24</v>
      </c>
      <c r="G3332" s="74">
        <v>5</v>
      </c>
      <c r="H3332" s="73" t="s">
        <v>2867</v>
      </c>
      <c r="I3332" s="74">
        <v>2.99</v>
      </c>
      <c r="J3332" s="2">
        <v>1</v>
      </c>
      <c r="K3332" s="94"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1.39</v>
      </c>
    </row>
    <row r="3333" spans="1:11" x14ac:dyDescent="0.25">
      <c r="A3333" s="2">
        <v>45073</v>
      </c>
      <c r="B3333" s="73" t="s">
        <v>3034</v>
      </c>
      <c r="C3333" s="73" t="s">
        <v>267</v>
      </c>
      <c r="D3333" s="73" t="s">
        <v>3777</v>
      </c>
      <c r="E3333" s="73">
        <v>355</v>
      </c>
      <c r="F3333" s="73">
        <v>24</v>
      </c>
      <c r="G3333" s="74">
        <v>5</v>
      </c>
      <c r="H3333" s="73" t="s">
        <v>2867</v>
      </c>
      <c r="I3333" s="74">
        <v>2.99</v>
      </c>
      <c r="J3333" s="2">
        <v>1</v>
      </c>
      <c r="K3333" s="94"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1.39</v>
      </c>
    </row>
    <row r="3334" spans="1:11" x14ac:dyDescent="0.25">
      <c r="A3334" s="2">
        <v>45074</v>
      </c>
      <c r="B3334" s="73" t="s">
        <v>3035</v>
      </c>
      <c r="C3334" s="73" t="s">
        <v>267</v>
      </c>
      <c r="D3334" s="73" t="s">
        <v>3777</v>
      </c>
      <c r="E3334" s="73">
        <v>355</v>
      </c>
      <c r="F3334" s="73">
        <v>24</v>
      </c>
      <c r="G3334" s="74">
        <v>5.2</v>
      </c>
      <c r="H3334" s="73" t="s">
        <v>2867</v>
      </c>
      <c r="I3334" s="74">
        <v>2.99</v>
      </c>
      <c r="J3334" s="2">
        <v>1</v>
      </c>
      <c r="K3334" s="94"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1.44</v>
      </c>
    </row>
    <row r="3335" spans="1:11" x14ac:dyDescent="0.25">
      <c r="A3335" s="2">
        <v>45074</v>
      </c>
      <c r="B3335" s="73" t="s">
        <v>3035</v>
      </c>
      <c r="C3335" s="73" t="s">
        <v>267</v>
      </c>
      <c r="D3335" s="73" t="s">
        <v>3777</v>
      </c>
      <c r="E3335" s="73">
        <v>355</v>
      </c>
      <c r="F3335" s="73">
        <v>24</v>
      </c>
      <c r="G3335" s="74">
        <v>5.2</v>
      </c>
      <c r="H3335" s="73" t="s">
        <v>2867</v>
      </c>
      <c r="I3335" s="74">
        <v>2.99</v>
      </c>
      <c r="J3335" s="2">
        <v>1</v>
      </c>
      <c r="K3335" s="94"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1.44</v>
      </c>
    </row>
    <row r="3336" spans="1:11" x14ac:dyDescent="0.25">
      <c r="A3336" s="2">
        <v>45102</v>
      </c>
      <c r="B3336" s="73" t="s">
        <v>4146</v>
      </c>
      <c r="C3336" s="73" t="s">
        <v>4290</v>
      </c>
      <c r="D3336" s="73" t="s">
        <v>3817</v>
      </c>
      <c r="E3336" s="73">
        <v>750</v>
      </c>
      <c r="F3336" s="73">
        <v>12</v>
      </c>
      <c r="G3336" s="74">
        <v>6</v>
      </c>
      <c r="H3336" s="73" t="s">
        <v>4147</v>
      </c>
      <c r="I3336" s="74">
        <v>20.27</v>
      </c>
      <c r="J3336" s="2">
        <v>1</v>
      </c>
      <c r="K3336" s="94"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3.51</v>
      </c>
    </row>
    <row r="3337" spans="1:11" x14ac:dyDescent="0.25">
      <c r="A3337" s="2">
        <v>45102</v>
      </c>
      <c r="B3337" s="73" t="s">
        <v>4146</v>
      </c>
      <c r="C3337" s="73" t="s">
        <v>4290</v>
      </c>
      <c r="D3337" s="73" t="s">
        <v>3817</v>
      </c>
      <c r="E3337" s="73">
        <v>750</v>
      </c>
      <c r="F3337" s="73">
        <v>12</v>
      </c>
      <c r="G3337" s="74">
        <v>6</v>
      </c>
      <c r="H3337" s="73" t="s">
        <v>4147</v>
      </c>
      <c r="I3337" s="74">
        <v>20.27</v>
      </c>
      <c r="J3337" s="2">
        <v>1</v>
      </c>
      <c r="K3337" s="94"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3.51</v>
      </c>
    </row>
    <row r="3338" spans="1:11" x14ac:dyDescent="0.25">
      <c r="A3338" s="2">
        <v>45105</v>
      </c>
      <c r="B3338" s="73" t="s">
        <v>4333</v>
      </c>
      <c r="C3338" s="73" t="s">
        <v>4290</v>
      </c>
      <c r="D3338" s="73" t="s">
        <v>3817</v>
      </c>
      <c r="E3338" s="73">
        <v>750</v>
      </c>
      <c r="F3338" s="73">
        <v>6</v>
      </c>
      <c r="G3338" s="74">
        <v>6</v>
      </c>
      <c r="H3338" s="73" t="s">
        <v>4147</v>
      </c>
      <c r="I3338" s="74">
        <v>19.989999999999998</v>
      </c>
      <c r="J3338" s="2">
        <v>1</v>
      </c>
      <c r="K3338" s="94"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3.51</v>
      </c>
    </row>
    <row r="3339" spans="1:11" x14ac:dyDescent="0.25">
      <c r="A3339" s="2">
        <v>45105</v>
      </c>
      <c r="B3339" s="73" t="s">
        <v>4333</v>
      </c>
      <c r="C3339" s="73" t="s">
        <v>4290</v>
      </c>
      <c r="D3339" s="73" t="s">
        <v>3817</v>
      </c>
      <c r="E3339" s="73">
        <v>750</v>
      </c>
      <c r="F3339" s="73">
        <v>6</v>
      </c>
      <c r="G3339" s="74">
        <v>6</v>
      </c>
      <c r="H3339" s="73" t="s">
        <v>4147</v>
      </c>
      <c r="I3339" s="74">
        <v>19.989999999999998</v>
      </c>
      <c r="J3339" s="2">
        <v>1</v>
      </c>
      <c r="K3339" s="94"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3.51</v>
      </c>
    </row>
    <row r="3340" spans="1:11" x14ac:dyDescent="0.25">
      <c r="A3340" s="2">
        <v>45134</v>
      </c>
      <c r="B3340" s="73" t="s">
        <v>3099</v>
      </c>
      <c r="C3340" s="73" t="s">
        <v>267</v>
      </c>
      <c r="D3340" s="73" t="s">
        <v>3751</v>
      </c>
      <c r="E3340" s="73">
        <v>473</v>
      </c>
      <c r="F3340" s="73">
        <v>24</v>
      </c>
      <c r="G3340" s="74">
        <v>6.6</v>
      </c>
      <c r="H3340" s="73" t="s">
        <v>2523</v>
      </c>
      <c r="I3340" s="74">
        <v>4.8899999999999997</v>
      </c>
      <c r="J3340" s="2">
        <v>1</v>
      </c>
      <c r="K3340" s="94"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2.44</v>
      </c>
    </row>
    <row r="3341" spans="1:11" x14ac:dyDescent="0.25">
      <c r="A3341" s="2">
        <v>45134</v>
      </c>
      <c r="B3341" s="73" t="s">
        <v>3099</v>
      </c>
      <c r="C3341" s="73" t="s">
        <v>267</v>
      </c>
      <c r="D3341" s="73" t="s">
        <v>3751</v>
      </c>
      <c r="E3341" s="73">
        <v>473</v>
      </c>
      <c r="F3341" s="73">
        <v>24</v>
      </c>
      <c r="G3341" s="74">
        <v>6.6</v>
      </c>
      <c r="H3341" s="73" t="s">
        <v>2523</v>
      </c>
      <c r="I3341" s="74">
        <v>4.8899999999999997</v>
      </c>
      <c r="J3341" s="2">
        <v>1</v>
      </c>
      <c r="K3341" s="94"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2.44</v>
      </c>
    </row>
    <row r="3342" spans="1:11" x14ac:dyDescent="0.25">
      <c r="A3342" s="2">
        <v>45135</v>
      </c>
      <c r="B3342" s="73" t="s">
        <v>3020</v>
      </c>
      <c r="C3342" s="73" t="s">
        <v>267</v>
      </c>
      <c r="D3342" s="73" t="s">
        <v>3777</v>
      </c>
      <c r="E3342" s="73">
        <v>473</v>
      </c>
      <c r="F3342" s="73">
        <v>24</v>
      </c>
      <c r="G3342" s="74">
        <v>4.5</v>
      </c>
      <c r="H3342" s="73" t="s">
        <v>2523</v>
      </c>
      <c r="I3342" s="74">
        <v>4.25</v>
      </c>
      <c r="J3342" s="2">
        <v>1</v>
      </c>
      <c r="K3342" s="94"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1.66</v>
      </c>
    </row>
    <row r="3343" spans="1:11" x14ac:dyDescent="0.25">
      <c r="A3343" s="2">
        <v>45135</v>
      </c>
      <c r="B3343" s="73" t="s">
        <v>3020</v>
      </c>
      <c r="C3343" s="73" t="s">
        <v>267</v>
      </c>
      <c r="D3343" s="73" t="s">
        <v>3777</v>
      </c>
      <c r="E3343" s="73">
        <v>473</v>
      </c>
      <c r="F3343" s="73">
        <v>24</v>
      </c>
      <c r="G3343" s="74">
        <v>4.5</v>
      </c>
      <c r="H3343" s="73" t="s">
        <v>2523</v>
      </c>
      <c r="I3343" s="74">
        <v>4.25</v>
      </c>
      <c r="J3343" s="2">
        <v>1</v>
      </c>
      <c r="K3343" s="94"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1.66</v>
      </c>
    </row>
    <row r="3344" spans="1:11" x14ac:dyDescent="0.25">
      <c r="A3344" s="2">
        <v>45139</v>
      </c>
      <c r="B3344" s="73" t="s">
        <v>3114</v>
      </c>
      <c r="C3344" s="73" t="s">
        <v>267</v>
      </c>
      <c r="D3344" s="73" t="s">
        <v>3802</v>
      </c>
      <c r="E3344" s="73">
        <v>473</v>
      </c>
      <c r="F3344" s="73">
        <v>24</v>
      </c>
      <c r="G3344" s="74">
        <v>4.9000000000000004</v>
      </c>
      <c r="H3344" s="73" t="s">
        <v>2523</v>
      </c>
      <c r="I3344" s="74">
        <v>5.0599999999999996</v>
      </c>
      <c r="J3344" s="2">
        <v>1</v>
      </c>
      <c r="K3344" s="94"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1.81</v>
      </c>
    </row>
    <row r="3345" spans="1:11" x14ac:dyDescent="0.25">
      <c r="A3345" s="2">
        <v>45139</v>
      </c>
      <c r="B3345" s="73" t="s">
        <v>3114</v>
      </c>
      <c r="C3345" s="73" t="s">
        <v>267</v>
      </c>
      <c r="D3345" s="73" t="s">
        <v>3802</v>
      </c>
      <c r="E3345" s="73">
        <v>473</v>
      </c>
      <c r="F3345" s="73">
        <v>24</v>
      </c>
      <c r="G3345" s="74">
        <v>4.9000000000000004</v>
      </c>
      <c r="H3345" s="73" t="s">
        <v>2523</v>
      </c>
      <c r="I3345" s="74">
        <v>5.0599999999999996</v>
      </c>
      <c r="J3345" s="2">
        <v>1</v>
      </c>
      <c r="K3345" s="94"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1.81</v>
      </c>
    </row>
    <row r="3346" spans="1:11" x14ac:dyDescent="0.25">
      <c r="A3346" s="2">
        <v>45142</v>
      </c>
      <c r="B3346" s="73" t="s">
        <v>3129</v>
      </c>
      <c r="C3346" s="73" t="s">
        <v>267</v>
      </c>
      <c r="D3346" s="73" t="s">
        <v>3777</v>
      </c>
      <c r="E3346" s="73">
        <v>473</v>
      </c>
      <c r="F3346" s="73">
        <v>24</v>
      </c>
      <c r="G3346" s="74">
        <v>4.5999999999999996</v>
      </c>
      <c r="H3346" s="73" t="s">
        <v>2523</v>
      </c>
      <c r="I3346" s="74">
        <v>4.46</v>
      </c>
      <c r="J3346" s="2">
        <v>1</v>
      </c>
      <c r="K3346" s="94"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1.7</v>
      </c>
    </row>
    <row r="3347" spans="1:11" x14ac:dyDescent="0.25">
      <c r="A3347" s="2">
        <v>45142</v>
      </c>
      <c r="B3347" s="73" t="s">
        <v>3129</v>
      </c>
      <c r="C3347" s="73" t="s">
        <v>267</v>
      </c>
      <c r="D3347" s="73" t="s">
        <v>3777</v>
      </c>
      <c r="E3347" s="73">
        <v>473</v>
      </c>
      <c r="F3347" s="73">
        <v>24</v>
      </c>
      <c r="G3347" s="74">
        <v>4.5999999999999996</v>
      </c>
      <c r="H3347" s="73" t="s">
        <v>2523</v>
      </c>
      <c r="I3347" s="74">
        <v>4.46</v>
      </c>
      <c r="J3347" s="2">
        <v>1</v>
      </c>
      <c r="K3347" s="94"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1.7</v>
      </c>
    </row>
    <row r="3348" spans="1:11" x14ac:dyDescent="0.25">
      <c r="A3348" s="2">
        <v>45144</v>
      </c>
      <c r="B3348" s="73" t="s">
        <v>3130</v>
      </c>
      <c r="C3348" s="73" t="s">
        <v>267</v>
      </c>
      <c r="D3348" s="73" t="s">
        <v>3777</v>
      </c>
      <c r="E3348" s="73">
        <v>473</v>
      </c>
      <c r="F3348" s="73">
        <v>24</v>
      </c>
      <c r="G3348" s="74">
        <v>5.2</v>
      </c>
      <c r="H3348" s="73" t="s">
        <v>2523</v>
      </c>
      <c r="I3348" s="74">
        <v>4.8899999999999997</v>
      </c>
      <c r="J3348" s="2">
        <v>1</v>
      </c>
      <c r="K3348" s="94"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1.92</v>
      </c>
    </row>
    <row r="3349" spans="1:11" x14ac:dyDescent="0.25">
      <c r="A3349" s="2">
        <v>45144</v>
      </c>
      <c r="B3349" s="73" t="s">
        <v>3130</v>
      </c>
      <c r="C3349" s="73" t="s">
        <v>267</v>
      </c>
      <c r="D3349" s="73" t="s">
        <v>3777</v>
      </c>
      <c r="E3349" s="73">
        <v>473</v>
      </c>
      <c r="F3349" s="73">
        <v>24</v>
      </c>
      <c r="G3349" s="74">
        <v>5.2</v>
      </c>
      <c r="H3349" s="73" t="s">
        <v>2523</v>
      </c>
      <c r="I3349" s="74">
        <v>4.8899999999999997</v>
      </c>
      <c r="J3349" s="2">
        <v>1</v>
      </c>
      <c r="K3349" s="94"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1.92</v>
      </c>
    </row>
    <row r="3350" spans="1:11" x14ac:dyDescent="0.25">
      <c r="A3350" s="2">
        <v>45145</v>
      </c>
      <c r="B3350" s="73" t="s">
        <v>2895</v>
      </c>
      <c r="C3350" s="73" t="s">
        <v>265</v>
      </c>
      <c r="D3350" s="73" t="s">
        <v>3813</v>
      </c>
      <c r="E3350" s="73">
        <v>375</v>
      </c>
      <c r="F3350" s="73">
        <v>24</v>
      </c>
      <c r="G3350" s="74">
        <v>46</v>
      </c>
      <c r="H3350" s="73" t="s">
        <v>2465</v>
      </c>
      <c r="I3350" s="74">
        <v>17.989999999999998</v>
      </c>
      <c r="J3350" s="2">
        <v>1</v>
      </c>
      <c r="K3350" s="94"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15.29</v>
      </c>
    </row>
    <row r="3351" spans="1:11" x14ac:dyDescent="0.25">
      <c r="A3351" s="2">
        <v>45149</v>
      </c>
      <c r="B3351" s="73" t="s">
        <v>3133</v>
      </c>
      <c r="C3351" s="73" t="s">
        <v>267</v>
      </c>
      <c r="D3351" s="73" t="s">
        <v>3777</v>
      </c>
      <c r="E3351" s="73">
        <v>473</v>
      </c>
      <c r="F3351" s="73">
        <v>24</v>
      </c>
      <c r="G3351" s="74">
        <v>4.8</v>
      </c>
      <c r="H3351" s="73" t="s">
        <v>5029</v>
      </c>
      <c r="I3351" s="74">
        <v>4.4000000000000004</v>
      </c>
      <c r="J3351" s="2">
        <v>1</v>
      </c>
      <c r="K3351" s="94"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1.77</v>
      </c>
    </row>
    <row r="3352" spans="1:11" x14ac:dyDescent="0.25">
      <c r="A3352" s="2">
        <v>45149</v>
      </c>
      <c r="B3352" s="73" t="s">
        <v>3133</v>
      </c>
      <c r="C3352" s="73" t="s">
        <v>267</v>
      </c>
      <c r="D3352" s="73" t="s">
        <v>3777</v>
      </c>
      <c r="E3352" s="73">
        <v>473</v>
      </c>
      <c r="F3352" s="73">
        <v>24</v>
      </c>
      <c r="G3352" s="74">
        <v>4.8</v>
      </c>
      <c r="H3352" s="73" t="s">
        <v>2542</v>
      </c>
      <c r="I3352" s="74">
        <v>4.4000000000000004</v>
      </c>
      <c r="J3352" s="2">
        <v>1</v>
      </c>
      <c r="K3352" s="94"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1.77</v>
      </c>
    </row>
    <row r="3353" spans="1:11" x14ac:dyDescent="0.25">
      <c r="A3353" s="2">
        <v>45155</v>
      </c>
      <c r="B3353" s="73" t="s">
        <v>3094</v>
      </c>
      <c r="C3353" s="73" t="s">
        <v>265</v>
      </c>
      <c r="D3353" s="73" t="s">
        <v>3742</v>
      </c>
      <c r="E3353" s="73">
        <v>1140</v>
      </c>
      <c r="F3353" s="73">
        <v>12</v>
      </c>
      <c r="G3353" s="74">
        <v>40</v>
      </c>
      <c r="H3353" s="73" t="s">
        <v>2555</v>
      </c>
      <c r="I3353" s="74">
        <v>35.6</v>
      </c>
      <c r="J3353" s="2">
        <v>1</v>
      </c>
      <c r="K3353" s="94"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35.6</v>
      </c>
    </row>
    <row r="3354" spans="1:11" x14ac:dyDescent="0.25">
      <c r="A3354" s="2">
        <v>45203</v>
      </c>
      <c r="B3354" s="73" t="s">
        <v>3400</v>
      </c>
      <c r="C3354" s="73" t="s">
        <v>266</v>
      </c>
      <c r="D3354" s="73" t="s">
        <v>3780</v>
      </c>
      <c r="E3354" s="73">
        <v>750</v>
      </c>
      <c r="F3354" s="73">
        <v>12</v>
      </c>
      <c r="G3354" s="74">
        <v>14.5</v>
      </c>
      <c r="H3354" s="73" t="s">
        <v>2503</v>
      </c>
      <c r="I3354" s="74">
        <v>28.49</v>
      </c>
      <c r="J3354" s="2">
        <v>1</v>
      </c>
      <c r="K3354" s="94"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8.49</v>
      </c>
    </row>
    <row r="3355" spans="1:11" x14ac:dyDescent="0.25">
      <c r="A3355" s="2">
        <v>45213</v>
      </c>
      <c r="B3355" s="73" t="s">
        <v>5365</v>
      </c>
      <c r="C3355" s="73" t="s">
        <v>267</v>
      </c>
      <c r="D3355" s="73" t="s">
        <v>3741</v>
      </c>
      <c r="E3355" s="73">
        <v>473</v>
      </c>
      <c r="F3355" s="73">
        <v>24</v>
      </c>
      <c r="G3355" s="74">
        <v>5.4</v>
      </c>
      <c r="H3355" s="73" t="s">
        <v>2551</v>
      </c>
      <c r="I3355" s="74">
        <v>4.3</v>
      </c>
      <c r="J3355" s="2">
        <v>1</v>
      </c>
      <c r="K3355" s="94"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1.99</v>
      </c>
    </row>
    <row r="3356" spans="1:11" x14ac:dyDescent="0.25">
      <c r="A3356" s="2">
        <v>45213</v>
      </c>
      <c r="B3356" s="73" t="s">
        <v>5365</v>
      </c>
      <c r="C3356" s="73" t="s">
        <v>267</v>
      </c>
      <c r="D3356" s="73" t="s">
        <v>3741</v>
      </c>
      <c r="E3356" s="73">
        <v>473</v>
      </c>
      <c r="F3356" s="73">
        <v>24</v>
      </c>
      <c r="G3356" s="74">
        <v>5.4</v>
      </c>
      <c r="H3356" s="73" t="s">
        <v>2551</v>
      </c>
      <c r="I3356" s="74">
        <v>4.3</v>
      </c>
      <c r="J3356" s="2">
        <v>1</v>
      </c>
      <c r="K3356" s="94"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1.99</v>
      </c>
    </row>
    <row r="3357" spans="1:11" x14ac:dyDescent="0.25">
      <c r="A3357" s="2">
        <v>45226</v>
      </c>
      <c r="B3357" s="73" t="s">
        <v>3069</v>
      </c>
      <c r="C3357" s="73" t="s">
        <v>266</v>
      </c>
      <c r="D3357" s="73" t="s">
        <v>3755</v>
      </c>
      <c r="E3357" s="73">
        <v>750</v>
      </c>
      <c r="F3357" s="73">
        <v>12</v>
      </c>
      <c r="G3357" s="74">
        <v>13</v>
      </c>
      <c r="H3357" s="73" t="s">
        <v>2922</v>
      </c>
      <c r="I3357" s="74">
        <v>23.99</v>
      </c>
      <c r="J3357" s="2">
        <v>1</v>
      </c>
      <c r="K3357" s="94"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7.61</v>
      </c>
    </row>
    <row r="3358" spans="1:11" x14ac:dyDescent="0.25">
      <c r="A3358" s="2">
        <v>45227</v>
      </c>
      <c r="B3358" s="73" t="s">
        <v>3070</v>
      </c>
      <c r="C3358" s="73" t="s">
        <v>266</v>
      </c>
      <c r="D3358" s="73" t="s">
        <v>3780</v>
      </c>
      <c r="E3358" s="73">
        <v>750</v>
      </c>
      <c r="F3358" s="73">
        <v>12</v>
      </c>
      <c r="G3358" s="74">
        <v>14.2</v>
      </c>
      <c r="H3358" s="73" t="s">
        <v>2479</v>
      </c>
      <c r="I3358" s="74">
        <v>44.99</v>
      </c>
      <c r="J3358" s="2">
        <v>1</v>
      </c>
      <c r="K3358" s="94"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8.31</v>
      </c>
    </row>
    <row r="3359" spans="1:11" x14ac:dyDescent="0.25">
      <c r="A3359" s="2">
        <v>45237</v>
      </c>
      <c r="B3359" s="73" t="s">
        <v>3285</v>
      </c>
      <c r="C3359" s="73" t="s">
        <v>4290</v>
      </c>
      <c r="D3359" s="73" t="s">
        <v>4138</v>
      </c>
      <c r="E3359" s="73">
        <v>2130</v>
      </c>
      <c r="F3359" s="73">
        <v>4</v>
      </c>
      <c r="G3359" s="74">
        <v>5</v>
      </c>
      <c r="H3359" s="73" t="s">
        <v>4898</v>
      </c>
      <c r="I3359" s="74">
        <v>17.989999999999998</v>
      </c>
      <c r="J3359" s="2">
        <v>6</v>
      </c>
      <c r="K3359" s="94"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8.31</v>
      </c>
    </row>
    <row r="3360" spans="1:11" x14ac:dyDescent="0.25">
      <c r="A3360" s="2">
        <v>45237</v>
      </c>
      <c r="B3360" s="73" t="s">
        <v>3285</v>
      </c>
      <c r="C3360" s="73" t="s">
        <v>4290</v>
      </c>
      <c r="D3360" s="73" t="s">
        <v>4138</v>
      </c>
      <c r="E3360" s="73">
        <v>2130</v>
      </c>
      <c r="F3360" s="73">
        <v>4</v>
      </c>
      <c r="G3360" s="74">
        <v>5</v>
      </c>
      <c r="H3360" s="73" t="s">
        <v>4898</v>
      </c>
      <c r="I3360" s="74">
        <v>17.989999999999998</v>
      </c>
      <c r="J3360" s="2">
        <v>6</v>
      </c>
      <c r="K3360" s="94"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8.31</v>
      </c>
    </row>
    <row r="3361" spans="1:11" x14ac:dyDescent="0.25">
      <c r="A3361" s="2">
        <v>45240</v>
      </c>
      <c r="B3361" s="73" t="s">
        <v>5797</v>
      </c>
      <c r="C3361" s="73" t="s">
        <v>267</v>
      </c>
      <c r="D3361" s="73" t="s">
        <v>3777</v>
      </c>
      <c r="E3361" s="73">
        <v>473</v>
      </c>
      <c r="F3361" s="73">
        <v>24</v>
      </c>
      <c r="G3361" s="74">
        <v>5</v>
      </c>
      <c r="H3361" s="73" t="s">
        <v>2546</v>
      </c>
      <c r="I3361" s="74">
        <v>3.94</v>
      </c>
      <c r="J3361" s="2">
        <v>1</v>
      </c>
      <c r="K3361" s="94"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1.85</v>
      </c>
    </row>
    <row r="3362" spans="1:11" x14ac:dyDescent="0.25">
      <c r="A3362" s="2">
        <v>45240</v>
      </c>
      <c r="B3362" s="73" t="s">
        <v>5797</v>
      </c>
      <c r="C3362" s="73" t="s">
        <v>267</v>
      </c>
      <c r="D3362" s="73" t="s">
        <v>3777</v>
      </c>
      <c r="E3362" s="73">
        <v>473</v>
      </c>
      <c r="F3362" s="73">
        <v>24</v>
      </c>
      <c r="G3362" s="74">
        <v>5</v>
      </c>
      <c r="H3362" s="73" t="s">
        <v>2546</v>
      </c>
      <c r="I3362" s="74">
        <v>3.94</v>
      </c>
      <c r="J3362" s="2">
        <v>1</v>
      </c>
      <c r="K3362" s="94"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1.85</v>
      </c>
    </row>
    <row r="3363" spans="1:11" x14ac:dyDescent="0.25">
      <c r="A3363" s="2">
        <v>45251</v>
      </c>
      <c r="B3363" s="73" t="s">
        <v>3401</v>
      </c>
      <c r="C3363" s="73" t="s">
        <v>266</v>
      </c>
      <c r="D3363" s="73" t="s">
        <v>3758</v>
      </c>
      <c r="E3363" s="73">
        <v>750</v>
      </c>
      <c r="F3363" s="73">
        <v>12</v>
      </c>
      <c r="G3363" s="74">
        <v>13.5</v>
      </c>
      <c r="H3363" s="73" t="s">
        <v>2503</v>
      </c>
      <c r="I3363" s="74">
        <v>21.45</v>
      </c>
      <c r="J3363" s="2">
        <v>1</v>
      </c>
      <c r="K3363" s="94"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7.9</v>
      </c>
    </row>
    <row r="3364" spans="1:11" x14ac:dyDescent="0.25">
      <c r="A3364" s="2">
        <v>45256</v>
      </c>
      <c r="B3364" s="73" t="s">
        <v>3043</v>
      </c>
      <c r="C3364" s="73" t="s">
        <v>266</v>
      </c>
      <c r="D3364" s="73" t="s">
        <v>3760</v>
      </c>
      <c r="E3364" s="73">
        <v>750</v>
      </c>
      <c r="F3364" s="73">
        <v>12</v>
      </c>
      <c r="G3364" s="74">
        <v>13.5</v>
      </c>
      <c r="H3364" s="73" t="s">
        <v>4894</v>
      </c>
      <c r="I3364" s="74">
        <v>16.989999999999998</v>
      </c>
      <c r="J3364" s="2">
        <v>1</v>
      </c>
      <c r="K3364" s="94"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7.9</v>
      </c>
    </row>
    <row r="3365" spans="1:11" x14ac:dyDescent="0.25">
      <c r="A3365" s="2">
        <v>45261</v>
      </c>
      <c r="B3365" s="73" t="s">
        <v>3044</v>
      </c>
      <c r="C3365" s="73" t="s">
        <v>266</v>
      </c>
      <c r="D3365" s="73" t="s">
        <v>3757</v>
      </c>
      <c r="E3365" s="73">
        <v>750</v>
      </c>
      <c r="F3365" s="73">
        <v>12</v>
      </c>
      <c r="G3365" s="74">
        <v>14.4</v>
      </c>
      <c r="H3365" s="73" t="s">
        <v>2479</v>
      </c>
      <c r="I3365" s="74">
        <v>25.99</v>
      </c>
      <c r="J3365" s="2">
        <v>1</v>
      </c>
      <c r="K3365" s="94"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8.43</v>
      </c>
    </row>
    <row r="3366" spans="1:11" x14ac:dyDescent="0.25">
      <c r="A3366" s="2">
        <v>45266</v>
      </c>
      <c r="B3366" s="73" t="s">
        <v>3045</v>
      </c>
      <c r="C3366" s="73" t="s">
        <v>266</v>
      </c>
      <c r="D3366" s="73" t="s">
        <v>3758</v>
      </c>
      <c r="E3366" s="73">
        <v>750</v>
      </c>
      <c r="F3366" s="73">
        <v>12</v>
      </c>
      <c r="G3366" s="74">
        <v>13.5</v>
      </c>
      <c r="H3366" s="73" t="s">
        <v>2460</v>
      </c>
      <c r="I3366" s="74">
        <v>18.989999999999998</v>
      </c>
      <c r="J3366" s="2">
        <v>1</v>
      </c>
      <c r="K3366" s="94"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7.9</v>
      </c>
    </row>
    <row r="3367" spans="1:11" x14ac:dyDescent="0.25">
      <c r="A3367" s="2">
        <v>45275</v>
      </c>
      <c r="B3367" s="73" t="s">
        <v>3410</v>
      </c>
      <c r="C3367" s="73" t="s">
        <v>267</v>
      </c>
      <c r="D3367" s="73" t="s">
        <v>3751</v>
      </c>
      <c r="E3367" s="73">
        <v>473</v>
      </c>
      <c r="F3367" s="73">
        <v>24</v>
      </c>
      <c r="G3367" s="74">
        <v>6.5</v>
      </c>
      <c r="H3367" s="73" t="s">
        <v>2545</v>
      </c>
      <c r="I3367" s="74">
        <v>4.49</v>
      </c>
      <c r="J3367" s="2">
        <v>1</v>
      </c>
      <c r="K3367" s="94"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2.4</v>
      </c>
    </row>
    <row r="3368" spans="1:11" x14ac:dyDescent="0.25">
      <c r="A3368" s="2">
        <v>45278</v>
      </c>
      <c r="B3368" s="73" t="s">
        <v>3073</v>
      </c>
      <c r="C3368" s="73" t="s">
        <v>266</v>
      </c>
      <c r="D3368" s="73" t="s">
        <v>3758</v>
      </c>
      <c r="E3368" s="73">
        <v>750</v>
      </c>
      <c r="F3368" s="73">
        <v>12</v>
      </c>
      <c r="G3368" s="74">
        <v>14.5</v>
      </c>
      <c r="H3368" s="73" t="s">
        <v>2479</v>
      </c>
      <c r="I3368" s="74">
        <v>44.99</v>
      </c>
      <c r="J3368" s="2">
        <v>1</v>
      </c>
      <c r="K3368" s="94"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8.49</v>
      </c>
    </row>
    <row r="3369" spans="1:11" x14ac:dyDescent="0.25">
      <c r="A3369" s="2">
        <v>45283</v>
      </c>
      <c r="B3369" s="73" t="s">
        <v>3074</v>
      </c>
      <c r="C3369" s="73" t="s">
        <v>266</v>
      </c>
      <c r="D3369" s="73" t="s">
        <v>3775</v>
      </c>
      <c r="E3369" s="73">
        <v>750</v>
      </c>
      <c r="F3369" s="73">
        <v>12</v>
      </c>
      <c r="G3369" s="74">
        <v>12.5</v>
      </c>
      <c r="H3369" s="73" t="s">
        <v>2482</v>
      </c>
      <c r="I3369" s="74">
        <v>19.989999999999998</v>
      </c>
      <c r="J3369" s="2">
        <v>1</v>
      </c>
      <c r="K3369" s="94"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7.32</v>
      </c>
    </row>
    <row r="3370" spans="1:11" x14ac:dyDescent="0.25">
      <c r="A3370" s="2">
        <v>45288</v>
      </c>
      <c r="B3370" s="73" t="s">
        <v>3056</v>
      </c>
      <c r="C3370" s="73" t="s">
        <v>266</v>
      </c>
      <c r="D3370" s="73" t="s">
        <v>3758</v>
      </c>
      <c r="E3370" s="73">
        <v>750</v>
      </c>
      <c r="F3370" s="73">
        <v>12</v>
      </c>
      <c r="G3370" s="74">
        <v>13.5</v>
      </c>
      <c r="H3370" s="73" t="s">
        <v>2482</v>
      </c>
      <c r="I3370" s="74">
        <v>24.99</v>
      </c>
      <c r="J3370" s="2">
        <v>1</v>
      </c>
      <c r="K3370" s="94"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7.9</v>
      </c>
    </row>
    <row r="3371" spans="1:11" x14ac:dyDescent="0.25">
      <c r="A3371" s="2">
        <v>45330</v>
      </c>
      <c r="B3371" s="73" t="s">
        <v>3119</v>
      </c>
      <c r="C3371" s="73" t="s">
        <v>266</v>
      </c>
      <c r="D3371" s="73" t="s">
        <v>3756</v>
      </c>
      <c r="E3371" s="73">
        <v>1500</v>
      </c>
      <c r="F3371" s="73">
        <v>6</v>
      </c>
      <c r="G3371" s="74">
        <v>11.5</v>
      </c>
      <c r="H3371" s="73" t="s">
        <v>2476</v>
      </c>
      <c r="I3371" s="74">
        <v>19.489999999999998</v>
      </c>
      <c r="J3371" s="2">
        <v>1</v>
      </c>
      <c r="K3371" s="94"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13.47</v>
      </c>
    </row>
    <row r="3372" spans="1:11" x14ac:dyDescent="0.25">
      <c r="A3372" s="2">
        <v>45337</v>
      </c>
      <c r="B3372" s="73" t="s">
        <v>3014</v>
      </c>
      <c r="C3372" s="73" t="s">
        <v>267</v>
      </c>
      <c r="D3372" s="73" t="s">
        <v>3777</v>
      </c>
      <c r="E3372" s="73">
        <v>473</v>
      </c>
      <c r="F3372" s="73">
        <v>24</v>
      </c>
      <c r="G3372" s="74">
        <v>4.5</v>
      </c>
      <c r="H3372" s="73" t="s">
        <v>2523</v>
      </c>
      <c r="I3372" s="74">
        <v>3.5</v>
      </c>
      <c r="J3372" s="2">
        <v>1</v>
      </c>
      <c r="K3372" s="94"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1.66</v>
      </c>
    </row>
    <row r="3373" spans="1:11" x14ac:dyDescent="0.25">
      <c r="A3373" s="2">
        <v>45337</v>
      </c>
      <c r="B3373" s="73" t="s">
        <v>3014</v>
      </c>
      <c r="C3373" s="73" t="s">
        <v>267</v>
      </c>
      <c r="D3373" s="73" t="s">
        <v>3777</v>
      </c>
      <c r="E3373" s="73">
        <v>473</v>
      </c>
      <c r="F3373" s="73">
        <v>24</v>
      </c>
      <c r="G3373" s="74">
        <v>4.5</v>
      </c>
      <c r="H3373" s="73" t="s">
        <v>2523</v>
      </c>
      <c r="I3373" s="74">
        <v>3.5</v>
      </c>
      <c r="J3373" s="2">
        <v>1</v>
      </c>
      <c r="K3373" s="94"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1.66</v>
      </c>
    </row>
    <row r="3374" spans="1:11" x14ac:dyDescent="0.25">
      <c r="A3374" s="2">
        <v>45341</v>
      </c>
      <c r="B3374" s="73" t="s">
        <v>3015</v>
      </c>
      <c r="C3374" s="73" t="s">
        <v>267</v>
      </c>
      <c r="D3374" s="73" t="s">
        <v>3777</v>
      </c>
      <c r="E3374" s="73">
        <v>473</v>
      </c>
      <c r="F3374" s="73">
        <v>24</v>
      </c>
      <c r="G3374" s="74">
        <v>4.5</v>
      </c>
      <c r="H3374" s="73" t="s">
        <v>5030</v>
      </c>
      <c r="I3374" s="74">
        <v>3.79</v>
      </c>
      <c r="J3374" s="2">
        <v>1</v>
      </c>
      <c r="K3374" s="94"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1.66</v>
      </c>
    </row>
    <row r="3375" spans="1:11" x14ac:dyDescent="0.25">
      <c r="A3375" s="2">
        <v>45341</v>
      </c>
      <c r="B3375" s="73" t="s">
        <v>3015</v>
      </c>
      <c r="C3375" s="73" t="s">
        <v>267</v>
      </c>
      <c r="D3375" s="73" t="s">
        <v>3777</v>
      </c>
      <c r="E3375" s="73">
        <v>473</v>
      </c>
      <c r="F3375" s="73">
        <v>24</v>
      </c>
      <c r="G3375" s="74">
        <v>4.5</v>
      </c>
      <c r="H3375" s="73" t="s">
        <v>2547</v>
      </c>
      <c r="I3375" s="74">
        <v>3.79</v>
      </c>
      <c r="J3375" s="2">
        <v>1</v>
      </c>
      <c r="K3375" s="94"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1.66</v>
      </c>
    </row>
    <row r="3376" spans="1:11" x14ac:dyDescent="0.25">
      <c r="A3376" s="2">
        <v>45342</v>
      </c>
      <c r="B3376" s="73" t="s">
        <v>3098</v>
      </c>
      <c r="C3376" s="73" t="s">
        <v>266</v>
      </c>
      <c r="D3376" s="73" t="s">
        <v>3787</v>
      </c>
      <c r="E3376" s="73">
        <v>1500</v>
      </c>
      <c r="F3376" s="73">
        <v>6</v>
      </c>
      <c r="G3376" s="74">
        <v>12.5</v>
      </c>
      <c r="H3376" s="73" t="s">
        <v>2476</v>
      </c>
      <c r="I3376" s="74">
        <v>19.489999999999998</v>
      </c>
      <c r="J3376" s="2">
        <v>1</v>
      </c>
      <c r="K3376" s="94"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14.64</v>
      </c>
    </row>
    <row r="3377" spans="1:11" x14ac:dyDescent="0.25">
      <c r="A3377" s="2">
        <v>45396</v>
      </c>
      <c r="B3377" s="73" t="s">
        <v>5798</v>
      </c>
      <c r="C3377" s="73" t="s">
        <v>265</v>
      </c>
      <c r="D3377" s="73" t="s">
        <v>3784</v>
      </c>
      <c r="E3377" s="73">
        <v>750</v>
      </c>
      <c r="F3377" s="73">
        <v>6</v>
      </c>
      <c r="G3377" s="74">
        <v>17</v>
      </c>
      <c r="H3377" s="73" t="s">
        <v>2463</v>
      </c>
      <c r="I3377" s="74">
        <v>31.99</v>
      </c>
      <c r="J3377" s="2">
        <v>1</v>
      </c>
      <c r="K3377" s="94"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9.9499999999999993</v>
      </c>
    </row>
    <row r="3378" spans="1:11" x14ac:dyDescent="0.25">
      <c r="A3378" s="2">
        <v>45399</v>
      </c>
      <c r="B3378" s="73" t="s">
        <v>3013</v>
      </c>
      <c r="C3378" s="73" t="s">
        <v>266</v>
      </c>
      <c r="D3378" s="73" t="s">
        <v>3758</v>
      </c>
      <c r="E3378" s="73">
        <v>750</v>
      </c>
      <c r="F3378" s="73">
        <v>12</v>
      </c>
      <c r="G3378" s="74">
        <v>14</v>
      </c>
      <c r="H3378" s="73" t="s">
        <v>2469</v>
      </c>
      <c r="I3378" s="74">
        <v>19.989999999999998</v>
      </c>
      <c r="J3378" s="2">
        <v>1</v>
      </c>
      <c r="K3378" s="94"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8.1999999999999993</v>
      </c>
    </row>
    <row r="3379" spans="1:11" x14ac:dyDescent="0.25">
      <c r="A3379" s="2">
        <v>45400</v>
      </c>
      <c r="B3379" s="73" t="s">
        <v>3050</v>
      </c>
      <c r="C3379" s="73" t="s">
        <v>266</v>
      </c>
      <c r="D3379" s="73" t="s">
        <v>3775</v>
      </c>
      <c r="E3379" s="73">
        <v>750</v>
      </c>
      <c r="F3379" s="73">
        <v>12</v>
      </c>
      <c r="G3379" s="74">
        <v>12</v>
      </c>
      <c r="H3379" s="73" t="s">
        <v>4291</v>
      </c>
      <c r="I3379" s="74">
        <v>13.49</v>
      </c>
      <c r="J3379" s="2">
        <v>1</v>
      </c>
      <c r="K3379" s="94"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7.03</v>
      </c>
    </row>
    <row r="3380" spans="1:11" x14ac:dyDescent="0.25">
      <c r="A3380" s="2">
        <v>45409</v>
      </c>
      <c r="B3380" s="73" t="s">
        <v>3032</v>
      </c>
      <c r="C3380" s="73" t="s">
        <v>267</v>
      </c>
      <c r="D3380" s="73" t="s">
        <v>3802</v>
      </c>
      <c r="E3380" s="73">
        <v>473</v>
      </c>
      <c r="F3380" s="73">
        <v>24</v>
      </c>
      <c r="G3380" s="74">
        <v>4</v>
      </c>
      <c r="H3380" s="73" t="s">
        <v>5032</v>
      </c>
      <c r="I3380" s="74">
        <v>4.59</v>
      </c>
      <c r="J3380" s="2">
        <v>1</v>
      </c>
      <c r="K3380" s="94"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1.48</v>
      </c>
    </row>
    <row r="3381" spans="1:11" x14ac:dyDescent="0.25">
      <c r="A3381" s="2">
        <v>45409</v>
      </c>
      <c r="B3381" s="73" t="s">
        <v>3032</v>
      </c>
      <c r="C3381" s="73" t="s">
        <v>267</v>
      </c>
      <c r="D3381" s="73" t="s">
        <v>3802</v>
      </c>
      <c r="E3381" s="73">
        <v>473</v>
      </c>
      <c r="F3381" s="73">
        <v>24</v>
      </c>
      <c r="G3381" s="74">
        <v>4</v>
      </c>
      <c r="H3381" s="73" t="s">
        <v>2542</v>
      </c>
      <c r="I3381" s="74">
        <v>4.59</v>
      </c>
      <c r="J3381" s="2">
        <v>1</v>
      </c>
      <c r="K3381" s="94"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1.48</v>
      </c>
    </row>
    <row r="3382" spans="1:11" x14ac:dyDescent="0.25">
      <c r="A3382" s="2">
        <v>45442</v>
      </c>
      <c r="B3382" s="73" t="s">
        <v>3066</v>
      </c>
      <c r="C3382" s="73" t="s">
        <v>4290</v>
      </c>
      <c r="D3382" s="73" t="s">
        <v>3818</v>
      </c>
      <c r="E3382" s="73">
        <v>440</v>
      </c>
      <c r="F3382" s="73">
        <v>24</v>
      </c>
      <c r="G3382" s="74">
        <v>4.5</v>
      </c>
      <c r="H3382" s="73" t="s">
        <v>2501</v>
      </c>
      <c r="I3382" s="74">
        <v>4.18</v>
      </c>
      <c r="J3382" s="2">
        <v>1</v>
      </c>
      <c r="K3382" s="94"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1.64</v>
      </c>
    </row>
    <row r="3383" spans="1:11" x14ac:dyDescent="0.25">
      <c r="A3383" s="2">
        <v>45442</v>
      </c>
      <c r="B3383" s="73" t="s">
        <v>3066</v>
      </c>
      <c r="C3383" s="73" t="s">
        <v>4290</v>
      </c>
      <c r="D3383" s="73" t="s">
        <v>3818</v>
      </c>
      <c r="E3383" s="73">
        <v>440</v>
      </c>
      <c r="F3383" s="73">
        <v>24</v>
      </c>
      <c r="G3383" s="74">
        <v>4.5</v>
      </c>
      <c r="H3383" s="73" t="s">
        <v>2501</v>
      </c>
      <c r="I3383" s="74">
        <v>4.18</v>
      </c>
      <c r="J3383" s="2">
        <v>1</v>
      </c>
      <c r="K3383" s="94"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1.64</v>
      </c>
    </row>
    <row r="3384" spans="1:11" x14ac:dyDescent="0.25">
      <c r="A3384" s="2">
        <v>45446</v>
      </c>
      <c r="B3384" s="73" t="s">
        <v>3067</v>
      </c>
      <c r="C3384" s="73" t="s">
        <v>4290</v>
      </c>
      <c r="D3384" s="73" t="s">
        <v>3818</v>
      </c>
      <c r="E3384" s="73">
        <v>440</v>
      </c>
      <c r="F3384" s="73">
        <v>24</v>
      </c>
      <c r="G3384" s="74">
        <v>4.5</v>
      </c>
      <c r="H3384" s="73" t="s">
        <v>2501</v>
      </c>
      <c r="I3384" s="74">
        <v>4.18</v>
      </c>
      <c r="J3384" s="2">
        <v>1</v>
      </c>
      <c r="K3384" s="94"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1.64</v>
      </c>
    </row>
    <row r="3385" spans="1:11" x14ac:dyDescent="0.25">
      <c r="A3385" s="2">
        <v>45446</v>
      </c>
      <c r="B3385" s="73" t="s">
        <v>3067</v>
      </c>
      <c r="C3385" s="73" t="s">
        <v>4290</v>
      </c>
      <c r="D3385" s="73" t="s">
        <v>3818</v>
      </c>
      <c r="E3385" s="73">
        <v>440</v>
      </c>
      <c r="F3385" s="73">
        <v>24</v>
      </c>
      <c r="G3385" s="74">
        <v>4.5</v>
      </c>
      <c r="H3385" s="73" t="s">
        <v>2501</v>
      </c>
      <c r="I3385" s="74">
        <v>4.18</v>
      </c>
      <c r="J3385" s="2">
        <v>1</v>
      </c>
      <c r="K3385" s="94"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1.64</v>
      </c>
    </row>
    <row r="3386" spans="1:11" x14ac:dyDescent="0.25">
      <c r="A3386" s="2">
        <v>45447</v>
      </c>
      <c r="B3386" s="73" t="s">
        <v>3027</v>
      </c>
      <c r="C3386" s="73" t="s">
        <v>265</v>
      </c>
      <c r="D3386" s="73" t="s">
        <v>3754</v>
      </c>
      <c r="E3386" s="73">
        <v>750</v>
      </c>
      <c r="F3386" s="73">
        <v>12</v>
      </c>
      <c r="G3386" s="74">
        <v>40</v>
      </c>
      <c r="H3386" s="73" t="s">
        <v>2461</v>
      </c>
      <c r="I3386" s="74">
        <v>27.99</v>
      </c>
      <c r="J3386" s="2">
        <v>1</v>
      </c>
      <c r="K3386" s="94"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23.42</v>
      </c>
    </row>
    <row r="3387" spans="1:11" x14ac:dyDescent="0.25">
      <c r="A3387" s="2">
        <v>45454</v>
      </c>
      <c r="B3387" s="73" t="s">
        <v>3024</v>
      </c>
      <c r="C3387" s="73" t="s">
        <v>266</v>
      </c>
      <c r="D3387" s="73" t="s">
        <v>3758</v>
      </c>
      <c r="E3387" s="73">
        <v>750</v>
      </c>
      <c r="F3387" s="73">
        <v>12</v>
      </c>
      <c r="G3387" s="74">
        <v>12.5</v>
      </c>
      <c r="H3387" s="73" t="s">
        <v>4291</v>
      </c>
      <c r="I3387" s="74">
        <v>13.49</v>
      </c>
      <c r="J3387" s="2">
        <v>1</v>
      </c>
      <c r="K3387" s="94"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7.32</v>
      </c>
    </row>
    <row r="3388" spans="1:11" x14ac:dyDescent="0.25">
      <c r="A3388" s="2">
        <v>45459</v>
      </c>
      <c r="B3388" s="73" t="s">
        <v>384</v>
      </c>
      <c r="C3388" s="73" t="s">
        <v>265</v>
      </c>
      <c r="D3388" s="73" t="s">
        <v>3766</v>
      </c>
      <c r="E3388" s="73">
        <v>375</v>
      </c>
      <c r="F3388" s="73">
        <v>12</v>
      </c>
      <c r="G3388" s="74">
        <v>35</v>
      </c>
      <c r="H3388" s="73" t="s">
        <v>2460</v>
      </c>
      <c r="I3388" s="74">
        <v>17.989999999999998</v>
      </c>
      <c r="J3388" s="2">
        <v>1</v>
      </c>
      <c r="K3388" s="94"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11.64</v>
      </c>
    </row>
    <row r="3389" spans="1:11" x14ac:dyDescent="0.25">
      <c r="A3389" s="2">
        <v>45466</v>
      </c>
      <c r="B3389" s="73" t="s">
        <v>5366</v>
      </c>
      <c r="C3389" s="73" t="s">
        <v>265</v>
      </c>
      <c r="D3389" s="73" t="s">
        <v>3754</v>
      </c>
      <c r="E3389" s="73">
        <v>720</v>
      </c>
      <c r="F3389" s="73">
        <v>6</v>
      </c>
      <c r="G3389" s="74">
        <v>45.6</v>
      </c>
      <c r="H3389" s="73" t="s">
        <v>2522</v>
      </c>
      <c r="I3389" s="74">
        <v>139.99</v>
      </c>
      <c r="J3389" s="2">
        <v>24</v>
      </c>
      <c r="K3389" s="94"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25.63</v>
      </c>
    </row>
    <row r="3390" spans="1:11" x14ac:dyDescent="0.25">
      <c r="A3390" s="2">
        <v>45479</v>
      </c>
      <c r="B3390" s="73" t="s">
        <v>3019</v>
      </c>
      <c r="C3390" s="73" t="s">
        <v>4290</v>
      </c>
      <c r="D3390" s="73" t="s">
        <v>3790</v>
      </c>
      <c r="E3390" s="73">
        <v>4260</v>
      </c>
      <c r="F3390" s="73">
        <v>2</v>
      </c>
      <c r="G3390" s="74">
        <v>5</v>
      </c>
      <c r="H3390" s="73" t="s">
        <v>2498</v>
      </c>
      <c r="I3390" s="74">
        <v>31.48</v>
      </c>
      <c r="J3390" s="2">
        <v>12</v>
      </c>
      <c r="K3390" s="94"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16.63</v>
      </c>
    </row>
    <row r="3391" spans="1:11" x14ac:dyDescent="0.25">
      <c r="A3391" s="2">
        <v>45479</v>
      </c>
      <c r="B3391" s="73" t="s">
        <v>3019</v>
      </c>
      <c r="C3391" s="73" t="s">
        <v>4290</v>
      </c>
      <c r="D3391" s="73" t="s">
        <v>3790</v>
      </c>
      <c r="E3391" s="73">
        <v>4260</v>
      </c>
      <c r="F3391" s="73">
        <v>2</v>
      </c>
      <c r="G3391" s="74">
        <v>5</v>
      </c>
      <c r="H3391" s="73" t="s">
        <v>2498</v>
      </c>
      <c r="I3391" s="74">
        <v>31.48</v>
      </c>
      <c r="J3391" s="2">
        <v>12</v>
      </c>
      <c r="K3391" s="94"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16.63</v>
      </c>
    </row>
    <row r="3392" spans="1:11" x14ac:dyDescent="0.25">
      <c r="A3392" s="2">
        <v>45480</v>
      </c>
      <c r="B3392" s="73" t="s">
        <v>3062</v>
      </c>
      <c r="C3392" s="73" t="s">
        <v>267</v>
      </c>
      <c r="D3392" s="73" t="s">
        <v>3751</v>
      </c>
      <c r="E3392" s="73">
        <v>473</v>
      </c>
      <c r="F3392" s="73">
        <v>24</v>
      </c>
      <c r="G3392" s="74">
        <v>6</v>
      </c>
      <c r="H3392" s="73" t="s">
        <v>5029</v>
      </c>
      <c r="I3392" s="74">
        <v>4.5999999999999996</v>
      </c>
      <c r="J3392" s="2">
        <v>1</v>
      </c>
      <c r="K3392" s="94"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2.2200000000000002</v>
      </c>
    </row>
    <row r="3393" spans="1:11" x14ac:dyDescent="0.25">
      <c r="A3393" s="2">
        <v>45480</v>
      </c>
      <c r="B3393" s="73" t="s">
        <v>3062</v>
      </c>
      <c r="C3393" s="73" t="s">
        <v>267</v>
      </c>
      <c r="D3393" s="73" t="s">
        <v>3751</v>
      </c>
      <c r="E3393" s="73">
        <v>473</v>
      </c>
      <c r="F3393" s="73">
        <v>24</v>
      </c>
      <c r="G3393" s="74">
        <v>6</v>
      </c>
      <c r="H3393" s="73" t="s">
        <v>2542</v>
      </c>
      <c r="I3393" s="74">
        <v>4.5999999999999996</v>
      </c>
      <c r="J3393" s="2">
        <v>1</v>
      </c>
      <c r="K3393" s="94"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2.2200000000000002</v>
      </c>
    </row>
    <row r="3394" spans="1:11" x14ac:dyDescent="0.25">
      <c r="A3394" s="2">
        <v>45493</v>
      </c>
      <c r="B3394" s="73" t="s">
        <v>3110</v>
      </c>
      <c r="C3394" s="73" t="s">
        <v>4290</v>
      </c>
      <c r="D3394" s="73" t="s">
        <v>3808</v>
      </c>
      <c r="E3394" s="73">
        <v>473</v>
      </c>
      <c r="F3394" s="73">
        <v>24</v>
      </c>
      <c r="G3394" s="74">
        <v>5</v>
      </c>
      <c r="H3394" s="73" t="s">
        <v>2537</v>
      </c>
      <c r="I3394" s="74">
        <v>3.69</v>
      </c>
      <c r="J3394" s="2">
        <v>1</v>
      </c>
      <c r="K3394" s="94"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1.96</v>
      </c>
    </row>
    <row r="3395" spans="1:11" x14ac:dyDescent="0.25">
      <c r="A3395" s="2">
        <v>45498</v>
      </c>
      <c r="B3395" s="73" t="s">
        <v>3010</v>
      </c>
      <c r="C3395" s="73" t="s">
        <v>267</v>
      </c>
      <c r="D3395" s="73" t="s">
        <v>3802</v>
      </c>
      <c r="E3395" s="73">
        <v>473</v>
      </c>
      <c r="F3395" s="73">
        <v>24</v>
      </c>
      <c r="G3395" s="74">
        <v>5</v>
      </c>
      <c r="H3395" s="73" t="s">
        <v>2528</v>
      </c>
      <c r="I3395" s="74">
        <v>3.99</v>
      </c>
      <c r="J3395" s="2">
        <v>1</v>
      </c>
      <c r="K3395" s="94"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1.85</v>
      </c>
    </row>
    <row r="3396" spans="1:11" x14ac:dyDescent="0.25">
      <c r="A3396" s="2">
        <v>45498</v>
      </c>
      <c r="B3396" s="73" t="s">
        <v>3010</v>
      </c>
      <c r="C3396" s="73" t="s">
        <v>267</v>
      </c>
      <c r="D3396" s="73" t="s">
        <v>3802</v>
      </c>
      <c r="E3396" s="73">
        <v>473</v>
      </c>
      <c r="F3396" s="73">
        <v>24</v>
      </c>
      <c r="G3396" s="74">
        <v>5</v>
      </c>
      <c r="H3396" s="73" t="s">
        <v>2528</v>
      </c>
      <c r="I3396" s="74">
        <v>3.99</v>
      </c>
      <c r="J3396" s="2">
        <v>1</v>
      </c>
      <c r="K3396" s="94"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1.85</v>
      </c>
    </row>
    <row r="3397" spans="1:11" x14ac:dyDescent="0.25">
      <c r="A3397" s="2">
        <v>45580</v>
      </c>
      <c r="B3397" s="73" t="s">
        <v>3102</v>
      </c>
      <c r="C3397" s="73" t="s">
        <v>266</v>
      </c>
      <c r="D3397" s="73" t="s">
        <v>3752</v>
      </c>
      <c r="E3397" s="73">
        <v>750</v>
      </c>
      <c r="F3397" s="73">
        <v>12</v>
      </c>
      <c r="G3397" s="74">
        <v>11</v>
      </c>
      <c r="H3397" s="73" t="s">
        <v>2922</v>
      </c>
      <c r="I3397" s="74">
        <v>22.49</v>
      </c>
      <c r="J3397" s="2">
        <v>1</v>
      </c>
      <c r="K3397" s="94"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6.44</v>
      </c>
    </row>
    <row r="3398" spans="1:11" x14ac:dyDescent="0.25">
      <c r="A3398" s="2">
        <v>45631</v>
      </c>
      <c r="B3398" s="73" t="s">
        <v>3118</v>
      </c>
      <c r="C3398" s="73" t="s">
        <v>267</v>
      </c>
      <c r="D3398" s="73" t="s">
        <v>3751</v>
      </c>
      <c r="E3398" s="73">
        <v>473</v>
      </c>
      <c r="F3398" s="73">
        <v>12</v>
      </c>
      <c r="G3398" s="74">
        <v>6.2</v>
      </c>
      <c r="H3398" s="73" t="s">
        <v>2501</v>
      </c>
      <c r="I3398" s="74">
        <v>4.29</v>
      </c>
      <c r="J3398" s="2">
        <v>1</v>
      </c>
      <c r="K3398" s="94"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2.29</v>
      </c>
    </row>
    <row r="3399" spans="1:11" x14ac:dyDescent="0.25">
      <c r="A3399" s="2">
        <v>45631</v>
      </c>
      <c r="B3399" s="73" t="s">
        <v>3118</v>
      </c>
      <c r="C3399" s="73" t="s">
        <v>267</v>
      </c>
      <c r="D3399" s="73" t="s">
        <v>3751</v>
      </c>
      <c r="E3399" s="73">
        <v>473</v>
      </c>
      <c r="F3399" s="73">
        <v>12</v>
      </c>
      <c r="G3399" s="74">
        <v>6.2</v>
      </c>
      <c r="H3399" s="73" t="s">
        <v>2501</v>
      </c>
      <c r="I3399" s="74">
        <v>4.29</v>
      </c>
      <c r="J3399" s="2">
        <v>1</v>
      </c>
      <c r="K3399" s="94"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2.29</v>
      </c>
    </row>
    <row r="3400" spans="1:11" x14ac:dyDescent="0.25">
      <c r="A3400" s="2">
        <v>45633</v>
      </c>
      <c r="B3400" s="73" t="s">
        <v>3048</v>
      </c>
      <c r="C3400" s="73" t="s">
        <v>265</v>
      </c>
      <c r="D3400" s="73" t="s">
        <v>3778</v>
      </c>
      <c r="E3400" s="73">
        <v>375</v>
      </c>
      <c r="F3400" s="73">
        <v>12</v>
      </c>
      <c r="G3400" s="74">
        <v>30</v>
      </c>
      <c r="H3400" s="73" t="s">
        <v>2538</v>
      </c>
      <c r="I3400" s="74">
        <v>20.49</v>
      </c>
      <c r="J3400" s="2">
        <v>1</v>
      </c>
      <c r="K3400" s="94"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9.9700000000000006</v>
      </c>
    </row>
    <row r="3401" spans="1:11" x14ac:dyDescent="0.25">
      <c r="A3401" s="2">
        <v>45635</v>
      </c>
      <c r="B3401" s="73" t="s">
        <v>4937</v>
      </c>
      <c r="C3401" s="73" t="s">
        <v>267</v>
      </c>
      <c r="D3401" s="73" t="s">
        <v>3777</v>
      </c>
      <c r="E3401" s="73">
        <v>473</v>
      </c>
      <c r="F3401" s="73">
        <v>24</v>
      </c>
      <c r="G3401" s="74">
        <v>5</v>
      </c>
      <c r="H3401" s="73" t="s">
        <v>5360</v>
      </c>
      <c r="I3401" s="74">
        <v>4.25</v>
      </c>
      <c r="J3401" s="2">
        <v>1</v>
      </c>
      <c r="K3401" s="94"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1.85</v>
      </c>
    </row>
    <row r="3402" spans="1:11" x14ac:dyDescent="0.25">
      <c r="A3402" s="2">
        <v>45635</v>
      </c>
      <c r="B3402" s="73" t="s">
        <v>4937</v>
      </c>
      <c r="C3402" s="73" t="s">
        <v>267</v>
      </c>
      <c r="D3402" s="73" t="s">
        <v>3777</v>
      </c>
      <c r="E3402" s="73">
        <v>473</v>
      </c>
      <c r="F3402" s="73">
        <v>24</v>
      </c>
      <c r="G3402" s="74">
        <v>5</v>
      </c>
      <c r="H3402" s="73" t="s">
        <v>2547</v>
      </c>
      <c r="I3402" s="74">
        <v>4.25</v>
      </c>
      <c r="J3402" s="2">
        <v>1</v>
      </c>
      <c r="K3402" s="94"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1.85</v>
      </c>
    </row>
    <row r="3403" spans="1:11" x14ac:dyDescent="0.25">
      <c r="A3403" s="2">
        <v>45637</v>
      </c>
      <c r="B3403" s="73" t="s">
        <v>3068</v>
      </c>
      <c r="C3403" s="73" t="s">
        <v>267</v>
      </c>
      <c r="D3403" s="73" t="s">
        <v>3751</v>
      </c>
      <c r="E3403" s="73">
        <v>473</v>
      </c>
      <c r="F3403" s="73">
        <v>24</v>
      </c>
      <c r="G3403" s="74">
        <v>6.2</v>
      </c>
      <c r="H3403" s="73" t="s">
        <v>2528</v>
      </c>
      <c r="I3403" s="74">
        <v>2.79</v>
      </c>
      <c r="J3403" s="2">
        <v>1</v>
      </c>
      <c r="K3403" s="94"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2.29</v>
      </c>
    </row>
    <row r="3404" spans="1:11" x14ac:dyDescent="0.25">
      <c r="A3404" s="2">
        <v>45637</v>
      </c>
      <c r="B3404" s="73" t="s">
        <v>3068</v>
      </c>
      <c r="C3404" s="73" t="s">
        <v>267</v>
      </c>
      <c r="D3404" s="73" t="s">
        <v>3751</v>
      </c>
      <c r="E3404" s="73">
        <v>473</v>
      </c>
      <c r="F3404" s="73">
        <v>24</v>
      </c>
      <c r="G3404" s="74">
        <v>6.2</v>
      </c>
      <c r="H3404" s="73" t="s">
        <v>2528</v>
      </c>
      <c r="I3404" s="74">
        <v>2.79</v>
      </c>
      <c r="J3404" s="2">
        <v>1</v>
      </c>
      <c r="K3404" s="94"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2.29</v>
      </c>
    </row>
    <row r="3405" spans="1:11" x14ac:dyDescent="0.25">
      <c r="A3405" s="2">
        <v>45638</v>
      </c>
      <c r="B3405" s="73" t="s">
        <v>3021</v>
      </c>
      <c r="C3405" s="73" t="s">
        <v>267</v>
      </c>
      <c r="D3405" s="73" t="s">
        <v>3751</v>
      </c>
      <c r="E3405" s="73">
        <v>1000</v>
      </c>
      <c r="F3405" s="73">
        <v>16</v>
      </c>
      <c r="G3405" s="74">
        <v>6.2</v>
      </c>
      <c r="H3405" s="73" t="s">
        <v>2528</v>
      </c>
      <c r="I3405" s="74">
        <v>4.84</v>
      </c>
      <c r="J3405" s="2">
        <v>1</v>
      </c>
      <c r="K3405" s="94"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4.84</v>
      </c>
    </row>
    <row r="3406" spans="1:11" x14ac:dyDescent="0.25">
      <c r="A3406" s="2">
        <v>45638</v>
      </c>
      <c r="B3406" s="73" t="s">
        <v>3021</v>
      </c>
      <c r="C3406" s="73" t="s">
        <v>267</v>
      </c>
      <c r="D3406" s="73" t="s">
        <v>3751</v>
      </c>
      <c r="E3406" s="73">
        <v>1000</v>
      </c>
      <c r="F3406" s="73">
        <v>16</v>
      </c>
      <c r="G3406" s="74">
        <v>6.2</v>
      </c>
      <c r="H3406" s="73" t="s">
        <v>2528</v>
      </c>
      <c r="I3406" s="74">
        <v>4.84</v>
      </c>
      <c r="J3406" s="2">
        <v>1</v>
      </c>
      <c r="K3406" s="94"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4.84</v>
      </c>
    </row>
    <row r="3407" spans="1:11" x14ac:dyDescent="0.25">
      <c r="A3407" s="2">
        <v>45639</v>
      </c>
      <c r="B3407" s="73" t="s">
        <v>3026</v>
      </c>
      <c r="C3407" s="73" t="s">
        <v>267</v>
      </c>
      <c r="D3407" s="73" t="s">
        <v>3741</v>
      </c>
      <c r="E3407" s="73">
        <v>355</v>
      </c>
      <c r="F3407" s="73">
        <v>24</v>
      </c>
      <c r="G3407" s="74">
        <v>5</v>
      </c>
      <c r="H3407" s="73" t="s">
        <v>2558</v>
      </c>
      <c r="I3407" s="74">
        <v>2.5</v>
      </c>
      <c r="J3407" s="2">
        <v>1</v>
      </c>
      <c r="K3407" s="94"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1.39</v>
      </c>
    </row>
    <row r="3408" spans="1:11" x14ac:dyDescent="0.25">
      <c r="A3408" s="2">
        <v>45639</v>
      </c>
      <c r="B3408" s="73" t="s">
        <v>3026</v>
      </c>
      <c r="C3408" s="73" t="s">
        <v>267</v>
      </c>
      <c r="D3408" s="73" t="s">
        <v>3741</v>
      </c>
      <c r="E3408" s="73">
        <v>355</v>
      </c>
      <c r="F3408" s="73">
        <v>24</v>
      </c>
      <c r="G3408" s="74">
        <v>5</v>
      </c>
      <c r="H3408" s="73" t="s">
        <v>2558</v>
      </c>
      <c r="I3408" s="74">
        <v>2.5</v>
      </c>
      <c r="J3408" s="2">
        <v>1</v>
      </c>
      <c r="K3408" s="94"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1.39</v>
      </c>
    </row>
    <row r="3409" spans="1:11" x14ac:dyDescent="0.25">
      <c r="A3409" s="2">
        <v>45730</v>
      </c>
      <c r="B3409" s="73" t="s">
        <v>2699</v>
      </c>
      <c r="C3409" s="73" t="s">
        <v>265</v>
      </c>
      <c r="D3409" s="73" t="s">
        <v>3767</v>
      </c>
      <c r="E3409" s="73">
        <v>500</v>
      </c>
      <c r="F3409" s="73">
        <v>12</v>
      </c>
      <c r="G3409" s="74">
        <v>39</v>
      </c>
      <c r="H3409" s="73" t="s">
        <v>4896</v>
      </c>
      <c r="I3409" s="74">
        <v>29.99</v>
      </c>
      <c r="J3409" s="2">
        <v>1</v>
      </c>
      <c r="K3409" s="94"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16.13</v>
      </c>
    </row>
    <row r="3410" spans="1:11" x14ac:dyDescent="0.25">
      <c r="A3410" s="2">
        <v>45767</v>
      </c>
      <c r="B3410" s="73" t="s">
        <v>5799</v>
      </c>
      <c r="C3410" s="73" t="s">
        <v>267</v>
      </c>
      <c r="D3410" s="73" t="s">
        <v>3741</v>
      </c>
      <c r="E3410" s="73">
        <v>355</v>
      </c>
      <c r="F3410" s="73">
        <v>24</v>
      </c>
      <c r="G3410" s="74">
        <v>4.5</v>
      </c>
      <c r="H3410" s="73" t="s">
        <v>2539</v>
      </c>
      <c r="I3410" s="74">
        <v>2.5</v>
      </c>
      <c r="J3410" s="2">
        <v>1</v>
      </c>
      <c r="K3410" s="94"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1.25</v>
      </c>
    </row>
    <row r="3411" spans="1:11" x14ac:dyDescent="0.25">
      <c r="A3411" s="2">
        <v>45767</v>
      </c>
      <c r="B3411" s="73" t="s">
        <v>5799</v>
      </c>
      <c r="C3411" s="73" t="s">
        <v>267</v>
      </c>
      <c r="D3411" s="73" t="s">
        <v>3741</v>
      </c>
      <c r="E3411" s="73">
        <v>355</v>
      </c>
      <c r="F3411" s="73">
        <v>24</v>
      </c>
      <c r="G3411" s="74">
        <v>4.5</v>
      </c>
      <c r="H3411" s="73" t="s">
        <v>2539</v>
      </c>
      <c r="I3411" s="74">
        <v>2.5</v>
      </c>
      <c r="J3411" s="2">
        <v>1</v>
      </c>
      <c r="K3411" s="94"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1.25</v>
      </c>
    </row>
    <row r="3412" spans="1:11" x14ac:dyDescent="0.25">
      <c r="A3412" s="2">
        <v>45773</v>
      </c>
      <c r="B3412" s="73" t="s">
        <v>3131</v>
      </c>
      <c r="C3412" s="73" t="s">
        <v>267</v>
      </c>
      <c r="D3412" s="73" t="s">
        <v>3802</v>
      </c>
      <c r="E3412" s="73">
        <v>4260</v>
      </c>
      <c r="F3412" s="73">
        <v>2</v>
      </c>
      <c r="G3412" s="74">
        <v>5</v>
      </c>
      <c r="H3412" s="73" t="s">
        <v>2523</v>
      </c>
      <c r="I3412" s="74">
        <v>29.99</v>
      </c>
      <c r="J3412" s="2">
        <v>12</v>
      </c>
      <c r="K3412" s="94"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16.63</v>
      </c>
    </row>
    <row r="3413" spans="1:11" x14ac:dyDescent="0.25">
      <c r="A3413" s="2">
        <v>45773</v>
      </c>
      <c r="B3413" s="73" t="s">
        <v>3131</v>
      </c>
      <c r="C3413" s="73" t="s">
        <v>267</v>
      </c>
      <c r="D3413" s="73" t="s">
        <v>3802</v>
      </c>
      <c r="E3413" s="73">
        <v>4260</v>
      </c>
      <c r="F3413" s="73">
        <v>2</v>
      </c>
      <c r="G3413" s="74">
        <v>5</v>
      </c>
      <c r="H3413" s="73" t="s">
        <v>2523</v>
      </c>
      <c r="I3413" s="74">
        <v>29.99</v>
      </c>
      <c r="J3413" s="2">
        <v>12</v>
      </c>
      <c r="K3413" s="94"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16.63</v>
      </c>
    </row>
    <row r="3414" spans="1:11" x14ac:dyDescent="0.25">
      <c r="A3414" s="2">
        <v>45777</v>
      </c>
      <c r="B3414" s="73" t="s">
        <v>3117</v>
      </c>
      <c r="C3414" s="73" t="s">
        <v>267</v>
      </c>
      <c r="D3414" s="73" t="s">
        <v>3741</v>
      </c>
      <c r="E3414" s="73">
        <v>355</v>
      </c>
      <c r="F3414" s="73">
        <v>24</v>
      </c>
      <c r="G3414" s="74">
        <v>5</v>
      </c>
      <c r="H3414" s="73" t="s">
        <v>2558</v>
      </c>
      <c r="I3414" s="74">
        <v>2.5</v>
      </c>
      <c r="J3414" s="2">
        <v>1</v>
      </c>
      <c r="K3414" s="94"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1.39</v>
      </c>
    </row>
    <row r="3415" spans="1:11" x14ac:dyDescent="0.25">
      <c r="A3415" s="2">
        <v>45777</v>
      </c>
      <c r="B3415" s="73" t="s">
        <v>3117</v>
      </c>
      <c r="C3415" s="73" t="s">
        <v>267</v>
      </c>
      <c r="D3415" s="73" t="s">
        <v>3741</v>
      </c>
      <c r="E3415" s="73">
        <v>355</v>
      </c>
      <c r="F3415" s="73">
        <v>24</v>
      </c>
      <c r="G3415" s="74">
        <v>5</v>
      </c>
      <c r="H3415" s="73" t="s">
        <v>2558</v>
      </c>
      <c r="I3415" s="74">
        <v>2.5</v>
      </c>
      <c r="J3415" s="2">
        <v>1</v>
      </c>
      <c r="K3415" s="94"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1.39</v>
      </c>
    </row>
    <row r="3416" spans="1:11" x14ac:dyDescent="0.25">
      <c r="A3416" s="2">
        <v>45813</v>
      </c>
      <c r="B3416" s="73" t="s">
        <v>2996</v>
      </c>
      <c r="C3416" s="73" t="s">
        <v>4290</v>
      </c>
      <c r="D3416" s="73" t="s">
        <v>3818</v>
      </c>
      <c r="E3416" s="73">
        <v>750</v>
      </c>
      <c r="F3416" s="73">
        <v>12</v>
      </c>
      <c r="G3416" s="74">
        <v>6</v>
      </c>
      <c r="H3416" s="73" t="s">
        <v>3277</v>
      </c>
      <c r="I3416" s="74">
        <v>16.989999999999998</v>
      </c>
      <c r="J3416" s="2">
        <v>1</v>
      </c>
      <c r="K3416" s="94"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3.51</v>
      </c>
    </row>
    <row r="3417" spans="1:11" x14ac:dyDescent="0.25">
      <c r="A3417" s="2">
        <v>45813</v>
      </c>
      <c r="B3417" s="73" t="s">
        <v>2996</v>
      </c>
      <c r="C3417" s="73" t="s">
        <v>4290</v>
      </c>
      <c r="D3417" s="73" t="s">
        <v>3818</v>
      </c>
      <c r="E3417" s="73">
        <v>750</v>
      </c>
      <c r="F3417" s="73">
        <v>12</v>
      </c>
      <c r="G3417" s="74">
        <v>6</v>
      </c>
      <c r="H3417" s="73" t="s">
        <v>2867</v>
      </c>
      <c r="I3417" s="74">
        <v>16.989999999999998</v>
      </c>
      <c r="J3417" s="2">
        <v>1</v>
      </c>
      <c r="K3417" s="94"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3.51</v>
      </c>
    </row>
    <row r="3418" spans="1:11" x14ac:dyDescent="0.25">
      <c r="A3418" s="2">
        <v>45898</v>
      </c>
      <c r="B3418" s="73" t="s">
        <v>26</v>
      </c>
      <c r="C3418" s="73" t="s">
        <v>265</v>
      </c>
      <c r="D3418" s="73" t="s">
        <v>3744</v>
      </c>
      <c r="E3418" s="73">
        <v>1750</v>
      </c>
      <c r="F3418" s="73">
        <v>6</v>
      </c>
      <c r="G3418" s="74">
        <v>40</v>
      </c>
      <c r="H3418" s="73" t="s">
        <v>2464</v>
      </c>
      <c r="I3418" s="74">
        <v>57.99</v>
      </c>
      <c r="J3418" s="2">
        <v>1</v>
      </c>
      <c r="K3418" s="94"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54.65</v>
      </c>
    </row>
    <row r="3419" spans="1:11" x14ac:dyDescent="0.25">
      <c r="A3419" s="2">
        <v>45943</v>
      </c>
      <c r="B3419" s="73" t="s">
        <v>3382</v>
      </c>
      <c r="C3419" s="73" t="s">
        <v>266</v>
      </c>
      <c r="D3419" s="73" t="s">
        <v>3757</v>
      </c>
      <c r="E3419" s="73">
        <v>750</v>
      </c>
      <c r="F3419" s="73">
        <v>12</v>
      </c>
      <c r="G3419" s="74">
        <v>14.4</v>
      </c>
      <c r="H3419" s="73" t="s">
        <v>2490</v>
      </c>
      <c r="I3419" s="74">
        <v>29.99</v>
      </c>
      <c r="J3419" s="2">
        <v>1</v>
      </c>
      <c r="K3419" s="94"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8.43</v>
      </c>
    </row>
    <row r="3420" spans="1:11" x14ac:dyDescent="0.25">
      <c r="A3420" s="2">
        <v>45968</v>
      </c>
      <c r="B3420" s="73" t="s">
        <v>3125</v>
      </c>
      <c r="C3420" s="73" t="s">
        <v>267</v>
      </c>
      <c r="D3420" s="73" t="s">
        <v>3802</v>
      </c>
      <c r="E3420" s="73">
        <v>473</v>
      </c>
      <c r="F3420" s="73">
        <v>24</v>
      </c>
      <c r="G3420" s="74">
        <v>3.8</v>
      </c>
      <c r="H3420" s="73" t="s">
        <v>2528</v>
      </c>
      <c r="I3420" s="74">
        <v>3.99</v>
      </c>
      <c r="J3420" s="2">
        <v>1</v>
      </c>
      <c r="K3420" s="94"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1.4</v>
      </c>
    </row>
    <row r="3421" spans="1:11" x14ac:dyDescent="0.25">
      <c r="A3421" s="2">
        <v>45968</v>
      </c>
      <c r="B3421" s="73" t="s">
        <v>3125</v>
      </c>
      <c r="C3421" s="73" t="s">
        <v>267</v>
      </c>
      <c r="D3421" s="73" t="s">
        <v>3802</v>
      </c>
      <c r="E3421" s="73">
        <v>473</v>
      </c>
      <c r="F3421" s="73">
        <v>24</v>
      </c>
      <c r="G3421" s="74">
        <v>3.8</v>
      </c>
      <c r="H3421" s="73" t="s">
        <v>2528</v>
      </c>
      <c r="I3421" s="74">
        <v>3.99</v>
      </c>
      <c r="J3421" s="2">
        <v>1</v>
      </c>
      <c r="K3421" s="94"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1.4</v>
      </c>
    </row>
    <row r="3422" spans="1:11" x14ac:dyDescent="0.25">
      <c r="A3422" s="2">
        <v>45983</v>
      </c>
      <c r="B3422" s="73" t="s">
        <v>3053</v>
      </c>
      <c r="C3422" s="73" t="s">
        <v>265</v>
      </c>
      <c r="D3422" s="73" t="s">
        <v>3778</v>
      </c>
      <c r="E3422" s="73">
        <v>375</v>
      </c>
      <c r="F3422" s="73">
        <v>12</v>
      </c>
      <c r="G3422" s="74">
        <v>30</v>
      </c>
      <c r="H3422" s="73" t="s">
        <v>2538</v>
      </c>
      <c r="I3422" s="74">
        <v>20.49</v>
      </c>
      <c r="J3422" s="2">
        <v>1</v>
      </c>
      <c r="K3422" s="94"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9.9700000000000006</v>
      </c>
    </row>
    <row r="3423" spans="1:11" x14ac:dyDescent="0.25">
      <c r="A3423" s="2">
        <v>45995</v>
      </c>
      <c r="B3423" s="73" t="s">
        <v>2177</v>
      </c>
      <c r="C3423" s="73" t="s">
        <v>266</v>
      </c>
      <c r="D3423" s="73" t="s">
        <v>3757</v>
      </c>
      <c r="E3423" s="73">
        <v>750</v>
      </c>
      <c r="F3423" s="73">
        <v>12</v>
      </c>
      <c r="G3423" s="74">
        <v>13.5</v>
      </c>
      <c r="H3423" s="73" t="s">
        <v>2484</v>
      </c>
      <c r="I3423" s="74">
        <v>22.99</v>
      </c>
      <c r="J3423" s="2">
        <v>1</v>
      </c>
      <c r="K3423" s="94"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7.9</v>
      </c>
    </row>
    <row r="3424" spans="1:11" x14ac:dyDescent="0.25">
      <c r="A3424" s="2">
        <v>45999</v>
      </c>
      <c r="B3424" s="73" t="s">
        <v>2176</v>
      </c>
      <c r="C3424" s="73" t="s">
        <v>266</v>
      </c>
      <c r="D3424" s="73" t="s">
        <v>3780</v>
      </c>
      <c r="E3424" s="73">
        <v>750</v>
      </c>
      <c r="F3424" s="73">
        <v>12</v>
      </c>
      <c r="G3424" s="74">
        <v>13.5</v>
      </c>
      <c r="H3424" s="73" t="s">
        <v>2484</v>
      </c>
      <c r="I3424" s="74">
        <v>22.99</v>
      </c>
      <c r="J3424" s="2">
        <v>1</v>
      </c>
      <c r="K3424" s="94"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7.9</v>
      </c>
    </row>
    <row r="3425" spans="1:11" x14ac:dyDescent="0.25">
      <c r="A3425" s="2">
        <v>46021</v>
      </c>
      <c r="B3425" s="73" t="s">
        <v>3051</v>
      </c>
      <c r="C3425" s="73" t="s">
        <v>265</v>
      </c>
      <c r="D3425" s="73" t="s">
        <v>5088</v>
      </c>
      <c r="E3425" s="73">
        <v>700</v>
      </c>
      <c r="F3425" s="73">
        <v>6</v>
      </c>
      <c r="G3425" s="74">
        <v>50</v>
      </c>
      <c r="H3425" s="73" t="s">
        <v>4895</v>
      </c>
      <c r="I3425" s="74">
        <v>48.99</v>
      </c>
      <c r="J3425" s="2">
        <v>1</v>
      </c>
      <c r="K3425" s="94"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27.32</v>
      </c>
    </row>
    <row r="3426" spans="1:11" x14ac:dyDescent="0.25">
      <c r="A3426" s="2">
        <v>46080</v>
      </c>
      <c r="B3426" s="73" t="s">
        <v>3037</v>
      </c>
      <c r="C3426" s="73" t="s">
        <v>267</v>
      </c>
      <c r="D3426" s="73" t="s">
        <v>3782</v>
      </c>
      <c r="E3426" s="73">
        <v>4260</v>
      </c>
      <c r="F3426" s="73">
        <v>2</v>
      </c>
      <c r="G3426" s="74">
        <v>3.4</v>
      </c>
      <c r="H3426" s="73" t="s">
        <v>2502</v>
      </c>
      <c r="I3426" s="74">
        <v>30.49</v>
      </c>
      <c r="J3426" s="2">
        <v>12</v>
      </c>
      <c r="K3426" s="94"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11.31</v>
      </c>
    </row>
    <row r="3427" spans="1:11" x14ac:dyDescent="0.25">
      <c r="A3427" s="2">
        <v>46080</v>
      </c>
      <c r="B3427" s="73" t="s">
        <v>3037</v>
      </c>
      <c r="C3427" s="73" t="s">
        <v>267</v>
      </c>
      <c r="D3427" s="73" t="s">
        <v>3782</v>
      </c>
      <c r="E3427" s="73">
        <v>4260</v>
      </c>
      <c r="F3427" s="73">
        <v>2</v>
      </c>
      <c r="G3427" s="74">
        <v>3.4</v>
      </c>
      <c r="H3427" s="73" t="s">
        <v>2502</v>
      </c>
      <c r="I3427" s="74">
        <v>30.49</v>
      </c>
      <c r="J3427" s="2">
        <v>12</v>
      </c>
      <c r="K3427" s="94"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11.31</v>
      </c>
    </row>
    <row r="3428" spans="1:11" x14ac:dyDescent="0.25">
      <c r="A3428" s="2">
        <v>46089</v>
      </c>
      <c r="B3428" s="73" t="s">
        <v>3132</v>
      </c>
      <c r="C3428" s="73" t="s">
        <v>266</v>
      </c>
      <c r="D3428" s="73" t="s">
        <v>3775</v>
      </c>
      <c r="E3428" s="73">
        <v>4000</v>
      </c>
      <c r="F3428" s="73">
        <v>4</v>
      </c>
      <c r="G3428" s="74">
        <v>12</v>
      </c>
      <c r="H3428" s="73" t="s">
        <v>2477</v>
      </c>
      <c r="I3428" s="74">
        <v>43.99</v>
      </c>
      <c r="J3428" s="2">
        <v>1</v>
      </c>
      <c r="K3428" s="94"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31.2</v>
      </c>
    </row>
    <row r="3429" spans="1:11" x14ac:dyDescent="0.25">
      <c r="A3429" s="2">
        <v>46092</v>
      </c>
      <c r="B3429" s="73" t="s">
        <v>217</v>
      </c>
      <c r="C3429" s="73" t="s">
        <v>266</v>
      </c>
      <c r="D3429" s="73" t="s">
        <v>3747</v>
      </c>
      <c r="E3429" s="73">
        <v>4000</v>
      </c>
      <c r="F3429" s="73">
        <v>4</v>
      </c>
      <c r="G3429" s="74">
        <v>13</v>
      </c>
      <c r="H3429" s="73" t="s">
        <v>2477</v>
      </c>
      <c r="I3429" s="74">
        <v>43.99</v>
      </c>
      <c r="J3429" s="2">
        <v>1</v>
      </c>
      <c r="K3429" s="94"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33.81</v>
      </c>
    </row>
    <row r="3430" spans="1:11" x14ac:dyDescent="0.25">
      <c r="A3430" s="2">
        <v>46096</v>
      </c>
      <c r="B3430" s="73" t="s">
        <v>240</v>
      </c>
      <c r="C3430" s="73" t="s">
        <v>266</v>
      </c>
      <c r="D3430" s="73" t="s">
        <v>3758</v>
      </c>
      <c r="E3430" s="73">
        <v>4000</v>
      </c>
      <c r="F3430" s="73">
        <v>4</v>
      </c>
      <c r="G3430" s="74">
        <v>13</v>
      </c>
      <c r="H3430" s="73" t="s">
        <v>2477</v>
      </c>
      <c r="I3430" s="74">
        <v>43.99</v>
      </c>
      <c r="J3430" s="2">
        <v>1</v>
      </c>
      <c r="K3430" s="94"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33.81</v>
      </c>
    </row>
    <row r="3431" spans="1:11" x14ac:dyDescent="0.25">
      <c r="A3431" s="2">
        <v>46097</v>
      </c>
      <c r="B3431" s="73" t="s">
        <v>2934</v>
      </c>
      <c r="C3431" s="73" t="s">
        <v>266</v>
      </c>
      <c r="D3431" s="73" t="s">
        <v>3747</v>
      </c>
      <c r="E3431" s="73">
        <v>4000</v>
      </c>
      <c r="F3431" s="73">
        <v>4</v>
      </c>
      <c r="G3431" s="74">
        <v>13</v>
      </c>
      <c r="H3431" s="73" t="s">
        <v>2477</v>
      </c>
      <c r="I3431" s="74">
        <v>43.99</v>
      </c>
      <c r="J3431" s="2">
        <v>1</v>
      </c>
      <c r="K3431" s="94"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33.81</v>
      </c>
    </row>
    <row r="3432" spans="1:11" x14ac:dyDescent="0.25">
      <c r="A3432" s="2">
        <v>46098</v>
      </c>
      <c r="B3432" s="73" t="s">
        <v>2064</v>
      </c>
      <c r="C3432" s="73" t="s">
        <v>265</v>
      </c>
      <c r="D3432" s="73" t="s">
        <v>5095</v>
      </c>
      <c r="E3432" s="73">
        <v>100</v>
      </c>
      <c r="F3432" s="73">
        <v>60</v>
      </c>
      <c r="G3432" s="74">
        <v>35</v>
      </c>
      <c r="H3432" s="73" t="s">
        <v>4893</v>
      </c>
      <c r="I3432" s="74">
        <v>5.99</v>
      </c>
      <c r="J3432" s="2">
        <v>1</v>
      </c>
      <c r="K3432" s="94"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3.72</v>
      </c>
    </row>
    <row r="3433" spans="1:11" x14ac:dyDescent="0.25">
      <c r="A3433" s="2">
        <v>46110</v>
      </c>
      <c r="B3433" s="73" t="s">
        <v>3135</v>
      </c>
      <c r="C3433" s="73" t="s">
        <v>265</v>
      </c>
      <c r="D3433" s="73" t="s">
        <v>5097</v>
      </c>
      <c r="E3433" s="73">
        <v>750</v>
      </c>
      <c r="F3433" s="73">
        <v>6</v>
      </c>
      <c r="G3433" s="74">
        <v>48.28</v>
      </c>
      <c r="H3433" s="73" t="s">
        <v>4896</v>
      </c>
      <c r="I3433" s="74">
        <v>59.99</v>
      </c>
      <c r="J3433" s="2">
        <v>1</v>
      </c>
      <c r="K3433" s="94"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28.27</v>
      </c>
    </row>
    <row r="3434" spans="1:11" x14ac:dyDescent="0.25">
      <c r="A3434" s="2">
        <v>46126</v>
      </c>
      <c r="B3434" s="73" t="s">
        <v>2998</v>
      </c>
      <c r="C3434" s="73" t="s">
        <v>265</v>
      </c>
      <c r="D3434" s="73" t="s">
        <v>3778</v>
      </c>
      <c r="E3434" s="73">
        <v>750</v>
      </c>
      <c r="F3434" s="73">
        <v>12</v>
      </c>
      <c r="G3434" s="74">
        <v>40</v>
      </c>
      <c r="H3434" s="73" t="s">
        <v>2538</v>
      </c>
      <c r="I3434" s="74">
        <v>35.99</v>
      </c>
      <c r="J3434" s="2">
        <v>1</v>
      </c>
      <c r="K3434" s="94"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23.42</v>
      </c>
    </row>
    <row r="3435" spans="1:11" x14ac:dyDescent="0.25">
      <c r="A3435" s="2">
        <v>46176</v>
      </c>
      <c r="B3435" s="73" t="s">
        <v>3095</v>
      </c>
      <c r="C3435" s="73" t="s">
        <v>265</v>
      </c>
      <c r="D3435" s="73" t="s">
        <v>3778</v>
      </c>
      <c r="E3435" s="73">
        <v>750</v>
      </c>
      <c r="F3435" s="73">
        <v>12</v>
      </c>
      <c r="G3435" s="74">
        <v>40</v>
      </c>
      <c r="H3435" s="73" t="s">
        <v>2538</v>
      </c>
      <c r="I3435" s="74">
        <v>35.99</v>
      </c>
      <c r="J3435" s="2">
        <v>1</v>
      </c>
      <c r="K3435" s="94"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23.42</v>
      </c>
    </row>
    <row r="3436" spans="1:11" x14ac:dyDescent="0.25">
      <c r="A3436" s="2">
        <v>46178</v>
      </c>
      <c r="B3436" s="73" t="s">
        <v>3007</v>
      </c>
      <c r="C3436" s="73" t="s">
        <v>265</v>
      </c>
      <c r="D3436" s="73" t="s">
        <v>3754</v>
      </c>
      <c r="E3436" s="73">
        <v>1140</v>
      </c>
      <c r="F3436" s="73">
        <v>12</v>
      </c>
      <c r="G3436" s="74">
        <v>40</v>
      </c>
      <c r="H3436" s="73" t="s">
        <v>2555</v>
      </c>
      <c r="I3436" s="74">
        <v>39.99</v>
      </c>
      <c r="J3436" s="2">
        <v>1</v>
      </c>
      <c r="K3436" s="94"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35.6</v>
      </c>
    </row>
    <row r="3437" spans="1:11" x14ac:dyDescent="0.25">
      <c r="A3437" s="2">
        <v>46181</v>
      </c>
      <c r="B3437" s="73" t="s">
        <v>3869</v>
      </c>
      <c r="C3437" s="73" t="s">
        <v>4290</v>
      </c>
      <c r="D3437" s="73" t="s">
        <v>3818</v>
      </c>
      <c r="E3437" s="73">
        <v>355</v>
      </c>
      <c r="F3437" s="73">
        <v>24</v>
      </c>
      <c r="G3437" s="74">
        <v>5</v>
      </c>
      <c r="H3437" s="73" t="s">
        <v>2559</v>
      </c>
      <c r="I3437" s="74">
        <v>3.98</v>
      </c>
      <c r="J3437" s="2">
        <v>1</v>
      </c>
      <c r="K3437" s="94"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1.57</v>
      </c>
    </row>
    <row r="3438" spans="1:11" x14ac:dyDescent="0.25">
      <c r="A3438" s="2">
        <v>46181</v>
      </c>
      <c r="B3438" s="73" t="s">
        <v>3869</v>
      </c>
      <c r="C3438" s="73" t="s">
        <v>4290</v>
      </c>
      <c r="D3438" s="73" t="s">
        <v>3818</v>
      </c>
      <c r="E3438" s="73">
        <v>355</v>
      </c>
      <c r="F3438" s="73">
        <v>24</v>
      </c>
      <c r="G3438" s="74">
        <v>5</v>
      </c>
      <c r="H3438" s="73" t="s">
        <v>2559</v>
      </c>
      <c r="I3438" s="74">
        <v>3.98</v>
      </c>
      <c r="J3438" s="2">
        <v>1</v>
      </c>
      <c r="K3438" s="94"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1.57</v>
      </c>
    </row>
    <row r="3439" spans="1:11" x14ac:dyDescent="0.25">
      <c r="A3439" s="2">
        <v>46183</v>
      </c>
      <c r="B3439" s="73" t="s">
        <v>3022</v>
      </c>
      <c r="C3439" s="73" t="s">
        <v>265</v>
      </c>
      <c r="D3439" s="73" t="s">
        <v>5101</v>
      </c>
      <c r="E3439" s="73">
        <v>750</v>
      </c>
      <c r="F3439" s="73">
        <v>6</v>
      </c>
      <c r="G3439" s="74">
        <v>45</v>
      </c>
      <c r="H3439" s="73" t="s">
        <v>4896</v>
      </c>
      <c r="I3439" s="74">
        <v>79.989999999999995</v>
      </c>
      <c r="J3439" s="2">
        <v>1</v>
      </c>
      <c r="K3439" s="94"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26.35</v>
      </c>
    </row>
    <row r="3440" spans="1:11" x14ac:dyDescent="0.25">
      <c r="A3440" s="2">
        <v>46186</v>
      </c>
      <c r="B3440" s="73" t="s">
        <v>3092</v>
      </c>
      <c r="C3440" s="73" t="s">
        <v>4290</v>
      </c>
      <c r="D3440" s="73" t="s">
        <v>3817</v>
      </c>
      <c r="E3440" s="73">
        <v>750</v>
      </c>
      <c r="F3440" s="73">
        <v>12</v>
      </c>
      <c r="G3440" s="74">
        <v>6.8</v>
      </c>
      <c r="H3440" s="73" t="s">
        <v>2559</v>
      </c>
      <c r="I3440" s="74">
        <v>24.5</v>
      </c>
      <c r="J3440" s="2">
        <v>1</v>
      </c>
      <c r="K3440" s="94"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3.98</v>
      </c>
    </row>
    <row r="3441" spans="1:11" x14ac:dyDescent="0.25">
      <c r="A3441" s="2">
        <v>46186</v>
      </c>
      <c r="B3441" s="73" t="s">
        <v>3092</v>
      </c>
      <c r="C3441" s="73" t="s">
        <v>4290</v>
      </c>
      <c r="D3441" s="73" t="s">
        <v>3817</v>
      </c>
      <c r="E3441" s="73">
        <v>750</v>
      </c>
      <c r="F3441" s="73">
        <v>12</v>
      </c>
      <c r="G3441" s="74">
        <v>6.8</v>
      </c>
      <c r="H3441" s="73" t="s">
        <v>2559</v>
      </c>
      <c r="I3441" s="74">
        <v>24.5</v>
      </c>
      <c r="J3441" s="2">
        <v>1</v>
      </c>
      <c r="K3441" s="94"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3.98</v>
      </c>
    </row>
    <row r="3442" spans="1:11" x14ac:dyDescent="0.25">
      <c r="A3442" s="2">
        <v>46191</v>
      </c>
      <c r="B3442" s="73" t="s">
        <v>4334</v>
      </c>
      <c r="C3442" s="73" t="s">
        <v>266</v>
      </c>
      <c r="D3442" s="73" t="s">
        <v>3758</v>
      </c>
      <c r="E3442" s="73">
        <v>750</v>
      </c>
      <c r="F3442" s="73">
        <v>12</v>
      </c>
      <c r="G3442" s="74">
        <v>14.4</v>
      </c>
      <c r="H3442" s="73" t="s">
        <v>4135</v>
      </c>
      <c r="I3442" s="74">
        <v>109.99</v>
      </c>
      <c r="J3442" s="2">
        <v>1</v>
      </c>
      <c r="K3442" s="94"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8.43</v>
      </c>
    </row>
    <row r="3443" spans="1:11" x14ac:dyDescent="0.25">
      <c r="A3443" s="2">
        <v>46192</v>
      </c>
      <c r="B3443" s="73" t="s">
        <v>4335</v>
      </c>
      <c r="C3443" s="73" t="s">
        <v>266</v>
      </c>
      <c r="D3443" s="73" t="s">
        <v>3747</v>
      </c>
      <c r="E3443" s="73">
        <v>750</v>
      </c>
      <c r="F3443" s="73">
        <v>12</v>
      </c>
      <c r="G3443" s="74">
        <v>15</v>
      </c>
      <c r="H3443" s="73" t="s">
        <v>4135</v>
      </c>
      <c r="I3443" s="74">
        <v>69.989999999999995</v>
      </c>
      <c r="J3443" s="2">
        <v>1</v>
      </c>
      <c r="K3443" s="94"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8.7799999999999994</v>
      </c>
    </row>
    <row r="3444" spans="1:11" x14ac:dyDescent="0.25">
      <c r="A3444" s="2">
        <v>46197</v>
      </c>
      <c r="B3444" s="73" t="s">
        <v>3029</v>
      </c>
      <c r="C3444" s="73" t="s">
        <v>267</v>
      </c>
      <c r="D3444" s="73" t="s">
        <v>3751</v>
      </c>
      <c r="E3444" s="73">
        <v>473</v>
      </c>
      <c r="F3444" s="73">
        <v>24</v>
      </c>
      <c r="G3444" s="74">
        <v>8</v>
      </c>
      <c r="H3444" s="73" t="s">
        <v>2554</v>
      </c>
      <c r="I3444" s="74">
        <v>5.29</v>
      </c>
      <c r="J3444" s="2">
        <v>1</v>
      </c>
      <c r="K3444" s="94"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2.95</v>
      </c>
    </row>
    <row r="3445" spans="1:11" x14ac:dyDescent="0.25">
      <c r="A3445" s="2">
        <v>46197</v>
      </c>
      <c r="B3445" s="73" t="s">
        <v>3029</v>
      </c>
      <c r="C3445" s="73" t="s">
        <v>267</v>
      </c>
      <c r="D3445" s="73" t="s">
        <v>3751</v>
      </c>
      <c r="E3445" s="73">
        <v>473</v>
      </c>
      <c r="F3445" s="73">
        <v>24</v>
      </c>
      <c r="G3445" s="74">
        <v>8</v>
      </c>
      <c r="H3445" s="73" t="s">
        <v>2554</v>
      </c>
      <c r="I3445" s="74">
        <v>5.29</v>
      </c>
      <c r="J3445" s="2">
        <v>1</v>
      </c>
      <c r="K3445" s="94"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2.95</v>
      </c>
    </row>
    <row r="3446" spans="1:11" x14ac:dyDescent="0.25">
      <c r="A3446" s="2">
        <v>46198</v>
      </c>
      <c r="B3446" s="73" t="s">
        <v>3036</v>
      </c>
      <c r="C3446" s="73" t="s">
        <v>267</v>
      </c>
      <c r="D3446" s="73" t="s">
        <v>3751</v>
      </c>
      <c r="E3446" s="73">
        <v>355</v>
      </c>
      <c r="F3446" s="73">
        <v>24</v>
      </c>
      <c r="G3446" s="74">
        <v>8.1</v>
      </c>
      <c r="H3446" s="73" t="s">
        <v>2867</v>
      </c>
      <c r="I3446" s="74">
        <v>3.99</v>
      </c>
      <c r="J3446" s="2">
        <v>1</v>
      </c>
      <c r="K3446" s="94"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2.2400000000000002</v>
      </c>
    </row>
    <row r="3447" spans="1:11" x14ac:dyDescent="0.25">
      <c r="A3447" s="2">
        <v>46198</v>
      </c>
      <c r="B3447" s="73" t="s">
        <v>3036</v>
      </c>
      <c r="C3447" s="73" t="s">
        <v>267</v>
      </c>
      <c r="D3447" s="73" t="s">
        <v>3751</v>
      </c>
      <c r="E3447" s="73">
        <v>355</v>
      </c>
      <c r="F3447" s="73">
        <v>24</v>
      </c>
      <c r="G3447" s="74">
        <v>8.1</v>
      </c>
      <c r="H3447" s="73" t="s">
        <v>2867</v>
      </c>
      <c r="I3447" s="74">
        <v>3.99</v>
      </c>
      <c r="J3447" s="2">
        <v>1</v>
      </c>
      <c r="K3447" s="94"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2.2400000000000002</v>
      </c>
    </row>
    <row r="3448" spans="1:11" x14ac:dyDescent="0.25">
      <c r="A3448" s="2">
        <v>46223</v>
      </c>
      <c r="B3448" s="73" t="s">
        <v>3016</v>
      </c>
      <c r="C3448" s="73" t="s">
        <v>266</v>
      </c>
      <c r="D3448" s="73" t="s">
        <v>3747</v>
      </c>
      <c r="E3448" s="73">
        <v>750</v>
      </c>
      <c r="F3448" s="73">
        <v>6</v>
      </c>
      <c r="G3448" s="74">
        <v>15.3</v>
      </c>
      <c r="H3448" s="73" t="s">
        <v>2487</v>
      </c>
      <c r="I3448" s="74">
        <v>119.99</v>
      </c>
      <c r="J3448" s="2">
        <v>1</v>
      </c>
      <c r="K3448" s="94"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8.9600000000000009</v>
      </c>
    </row>
    <row r="3449" spans="1:11" x14ac:dyDescent="0.25">
      <c r="A3449" s="2">
        <v>46227</v>
      </c>
      <c r="B3449" s="73" t="s">
        <v>3049</v>
      </c>
      <c r="C3449" s="73" t="s">
        <v>266</v>
      </c>
      <c r="D3449" s="73" t="s">
        <v>3758</v>
      </c>
      <c r="E3449" s="73">
        <v>750</v>
      </c>
      <c r="F3449" s="73">
        <v>6</v>
      </c>
      <c r="G3449" s="74">
        <v>15.3</v>
      </c>
      <c r="H3449" s="73" t="s">
        <v>2487</v>
      </c>
      <c r="I3449" s="74">
        <v>184.99</v>
      </c>
      <c r="J3449" s="2">
        <v>1</v>
      </c>
      <c r="K3449" s="94"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8.9600000000000009</v>
      </c>
    </row>
    <row r="3450" spans="1:11" x14ac:dyDescent="0.25">
      <c r="A3450" s="2">
        <v>46252</v>
      </c>
      <c r="B3450" s="73" t="s">
        <v>3075</v>
      </c>
      <c r="C3450" s="73" t="s">
        <v>265</v>
      </c>
      <c r="D3450" s="73" t="s">
        <v>5095</v>
      </c>
      <c r="E3450" s="73">
        <v>750</v>
      </c>
      <c r="F3450" s="73">
        <v>12</v>
      </c>
      <c r="G3450" s="74">
        <v>37</v>
      </c>
      <c r="H3450" s="73" t="s">
        <v>4896</v>
      </c>
      <c r="I3450" s="74">
        <v>54.99</v>
      </c>
      <c r="J3450" s="2">
        <v>1</v>
      </c>
      <c r="K3450" s="94"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21.66</v>
      </c>
    </row>
    <row r="3451" spans="1:11" x14ac:dyDescent="0.25">
      <c r="A3451" s="2">
        <v>46261</v>
      </c>
      <c r="B3451" s="73" t="s">
        <v>5800</v>
      </c>
      <c r="C3451" s="73" t="s">
        <v>265</v>
      </c>
      <c r="D3451" s="73" t="s">
        <v>3778</v>
      </c>
      <c r="E3451" s="73">
        <v>200</v>
      </c>
      <c r="F3451" s="73">
        <v>10</v>
      </c>
      <c r="G3451" s="74">
        <v>30</v>
      </c>
      <c r="H3451" s="73" t="s">
        <v>2538</v>
      </c>
      <c r="I3451" s="74">
        <v>19.989999999999998</v>
      </c>
      <c r="J3451" s="2">
        <v>4</v>
      </c>
      <c r="K3451" s="94"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6.38</v>
      </c>
    </row>
    <row r="3452" spans="1:11" x14ac:dyDescent="0.25">
      <c r="A3452" s="2">
        <v>46273</v>
      </c>
      <c r="B3452" s="73" t="s">
        <v>3033</v>
      </c>
      <c r="C3452" s="73" t="s">
        <v>266</v>
      </c>
      <c r="D3452" s="73" t="s">
        <v>3745</v>
      </c>
      <c r="E3452" s="73">
        <v>750</v>
      </c>
      <c r="F3452" s="73">
        <v>12</v>
      </c>
      <c r="G3452" s="74">
        <v>14</v>
      </c>
      <c r="H3452" s="73" t="s">
        <v>5026</v>
      </c>
      <c r="I3452" s="74">
        <v>19.989999999999998</v>
      </c>
      <c r="J3452" s="2">
        <v>1</v>
      </c>
      <c r="K3452" s="94"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8.1999999999999993</v>
      </c>
    </row>
    <row r="3453" spans="1:11" x14ac:dyDescent="0.25">
      <c r="A3453" s="2">
        <v>46278</v>
      </c>
      <c r="B3453" s="73" t="s">
        <v>3122</v>
      </c>
      <c r="C3453" s="73" t="s">
        <v>266</v>
      </c>
      <c r="D3453" s="73" t="s">
        <v>3780</v>
      </c>
      <c r="E3453" s="73">
        <v>750</v>
      </c>
      <c r="F3453" s="73">
        <v>12</v>
      </c>
      <c r="G3453" s="74">
        <v>14</v>
      </c>
      <c r="H3453" s="73" t="s">
        <v>5026</v>
      </c>
      <c r="I3453" s="74">
        <v>23.99</v>
      </c>
      <c r="J3453" s="2">
        <v>1</v>
      </c>
      <c r="K3453" s="94"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8.1999999999999993</v>
      </c>
    </row>
    <row r="3454" spans="1:11" x14ac:dyDescent="0.25">
      <c r="A3454" s="2">
        <v>46283</v>
      </c>
      <c r="B3454" s="73" t="s">
        <v>3116</v>
      </c>
      <c r="C3454" s="73" t="s">
        <v>266</v>
      </c>
      <c r="D3454" s="73" t="s">
        <v>3745</v>
      </c>
      <c r="E3454" s="73">
        <v>750</v>
      </c>
      <c r="F3454" s="73">
        <v>12</v>
      </c>
      <c r="G3454" s="74">
        <v>13.5</v>
      </c>
      <c r="H3454" s="73" t="s">
        <v>5026</v>
      </c>
      <c r="I3454" s="74">
        <v>14.99</v>
      </c>
      <c r="J3454" s="2">
        <v>1</v>
      </c>
      <c r="K3454" s="94"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7.9</v>
      </c>
    </row>
    <row r="3455" spans="1:11" x14ac:dyDescent="0.25">
      <c r="A3455" s="2">
        <v>46288</v>
      </c>
      <c r="B3455" s="73" t="s">
        <v>5367</v>
      </c>
      <c r="C3455" s="73" t="s">
        <v>267</v>
      </c>
      <c r="D3455" s="73" t="s">
        <v>3741</v>
      </c>
      <c r="E3455" s="73">
        <v>473</v>
      </c>
      <c r="F3455" s="73">
        <v>24</v>
      </c>
      <c r="G3455" s="74">
        <v>5.4</v>
      </c>
      <c r="H3455" s="73" t="s">
        <v>3842</v>
      </c>
      <c r="I3455" s="74">
        <v>4.1500000000000004</v>
      </c>
      <c r="J3455" s="2">
        <v>1</v>
      </c>
      <c r="K3455" s="94"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1.99</v>
      </c>
    </row>
    <row r="3456" spans="1:11" x14ac:dyDescent="0.25">
      <c r="A3456" s="2">
        <v>46288</v>
      </c>
      <c r="B3456" s="73" t="s">
        <v>5367</v>
      </c>
      <c r="C3456" s="73" t="s">
        <v>267</v>
      </c>
      <c r="D3456" s="73" t="s">
        <v>3741</v>
      </c>
      <c r="E3456" s="73">
        <v>473</v>
      </c>
      <c r="F3456" s="73">
        <v>24</v>
      </c>
      <c r="G3456" s="74">
        <v>5.4</v>
      </c>
      <c r="H3456" s="73" t="s">
        <v>2547</v>
      </c>
      <c r="I3456" s="74">
        <v>4.1500000000000004</v>
      </c>
      <c r="J3456" s="2">
        <v>1</v>
      </c>
      <c r="K3456" s="94"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1.99</v>
      </c>
    </row>
    <row r="3457" spans="1:11" x14ac:dyDescent="0.25">
      <c r="A3457" s="2">
        <v>46295</v>
      </c>
      <c r="B3457" s="73" t="s">
        <v>3123</v>
      </c>
      <c r="C3457" s="73" t="s">
        <v>267</v>
      </c>
      <c r="D3457" s="73" t="s">
        <v>3741</v>
      </c>
      <c r="E3457" s="73">
        <v>2130</v>
      </c>
      <c r="F3457" s="73">
        <v>4</v>
      </c>
      <c r="G3457" s="74">
        <v>5</v>
      </c>
      <c r="H3457" s="73" t="s">
        <v>2510</v>
      </c>
      <c r="I3457" s="74">
        <v>9.99</v>
      </c>
      <c r="J3457" s="2">
        <v>6</v>
      </c>
      <c r="K3457" s="94"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8.31</v>
      </c>
    </row>
    <row r="3458" spans="1:11" x14ac:dyDescent="0.25">
      <c r="A3458" s="2">
        <v>46295</v>
      </c>
      <c r="B3458" s="73" t="s">
        <v>3123</v>
      </c>
      <c r="C3458" s="73" t="s">
        <v>267</v>
      </c>
      <c r="D3458" s="73" t="s">
        <v>3741</v>
      </c>
      <c r="E3458" s="73">
        <v>2130</v>
      </c>
      <c r="F3458" s="73">
        <v>4</v>
      </c>
      <c r="G3458" s="74">
        <v>5</v>
      </c>
      <c r="H3458" s="73" t="s">
        <v>2510</v>
      </c>
      <c r="I3458" s="74">
        <v>9.99</v>
      </c>
      <c r="J3458" s="2">
        <v>6</v>
      </c>
      <c r="K3458" s="94"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8.31</v>
      </c>
    </row>
    <row r="3459" spans="1:11" x14ac:dyDescent="0.25">
      <c r="A3459" s="2">
        <v>46299</v>
      </c>
      <c r="B3459" s="73" t="s">
        <v>3128</v>
      </c>
      <c r="C3459" s="73" t="s">
        <v>267</v>
      </c>
      <c r="D3459" s="73" t="s">
        <v>3751</v>
      </c>
      <c r="E3459" s="73">
        <v>2130</v>
      </c>
      <c r="F3459" s="73">
        <v>4</v>
      </c>
      <c r="G3459" s="74">
        <v>6</v>
      </c>
      <c r="H3459" s="73" t="s">
        <v>2510</v>
      </c>
      <c r="I3459" s="74">
        <v>15.99</v>
      </c>
      <c r="J3459" s="2">
        <v>6</v>
      </c>
      <c r="K3459" s="94"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9.98</v>
      </c>
    </row>
    <row r="3460" spans="1:11" x14ac:dyDescent="0.25">
      <c r="A3460" s="2">
        <v>46299</v>
      </c>
      <c r="B3460" s="73" t="s">
        <v>3128</v>
      </c>
      <c r="C3460" s="73" t="s">
        <v>267</v>
      </c>
      <c r="D3460" s="73" t="s">
        <v>3751</v>
      </c>
      <c r="E3460" s="73">
        <v>2130</v>
      </c>
      <c r="F3460" s="73">
        <v>4</v>
      </c>
      <c r="G3460" s="74">
        <v>6</v>
      </c>
      <c r="H3460" s="73" t="s">
        <v>2510</v>
      </c>
      <c r="I3460" s="74">
        <v>15.99</v>
      </c>
      <c r="J3460" s="2">
        <v>6</v>
      </c>
      <c r="K3460" s="94"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9.98</v>
      </c>
    </row>
    <row r="3461" spans="1:11" x14ac:dyDescent="0.25">
      <c r="A3461" s="2">
        <v>46312</v>
      </c>
      <c r="B3461" s="73" t="s">
        <v>3081</v>
      </c>
      <c r="C3461" s="73" t="s">
        <v>266</v>
      </c>
      <c r="D3461" s="73" t="s">
        <v>3780</v>
      </c>
      <c r="E3461" s="73">
        <v>750</v>
      </c>
      <c r="F3461" s="73">
        <v>12</v>
      </c>
      <c r="G3461" s="74">
        <v>12.5</v>
      </c>
      <c r="H3461" s="73" t="s">
        <v>2477</v>
      </c>
      <c r="I3461" s="74">
        <v>10.99</v>
      </c>
      <c r="J3461" s="2">
        <v>1</v>
      </c>
      <c r="K3461" s="94"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7.32</v>
      </c>
    </row>
    <row r="3462" spans="1:11" x14ac:dyDescent="0.25">
      <c r="A3462" s="2">
        <v>46315</v>
      </c>
      <c r="B3462" s="73" t="s">
        <v>3082</v>
      </c>
      <c r="C3462" s="73" t="s">
        <v>265</v>
      </c>
      <c r="D3462" s="73" t="s">
        <v>5081</v>
      </c>
      <c r="E3462" s="73">
        <v>750</v>
      </c>
      <c r="F3462" s="73">
        <v>6</v>
      </c>
      <c r="G3462" s="74">
        <v>42</v>
      </c>
      <c r="H3462" s="73" t="s">
        <v>4893</v>
      </c>
      <c r="I3462" s="74">
        <v>44.49</v>
      </c>
      <c r="J3462" s="2">
        <v>1</v>
      </c>
      <c r="K3462" s="94"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24.59</v>
      </c>
    </row>
    <row r="3463" spans="1:11" x14ac:dyDescent="0.25">
      <c r="A3463" s="2">
        <v>46336</v>
      </c>
      <c r="B3463" s="73" t="s">
        <v>3012</v>
      </c>
      <c r="C3463" s="73" t="s">
        <v>265</v>
      </c>
      <c r="D3463" s="73" t="s">
        <v>5079</v>
      </c>
      <c r="E3463" s="73">
        <v>750</v>
      </c>
      <c r="F3463" s="73">
        <v>6</v>
      </c>
      <c r="G3463" s="74">
        <v>40</v>
      </c>
      <c r="H3463" s="73" t="s">
        <v>2477</v>
      </c>
      <c r="I3463" s="74">
        <v>39.99</v>
      </c>
      <c r="J3463" s="2">
        <v>1</v>
      </c>
      <c r="K3463" s="94"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23.42</v>
      </c>
    </row>
    <row r="3464" spans="1:11" x14ac:dyDescent="0.25">
      <c r="A3464" s="2">
        <v>46351</v>
      </c>
      <c r="B3464" s="73" t="s">
        <v>3038</v>
      </c>
      <c r="C3464" s="73" t="s">
        <v>266</v>
      </c>
      <c r="D3464" s="73" t="s">
        <v>3755</v>
      </c>
      <c r="E3464" s="73">
        <v>750</v>
      </c>
      <c r="F3464" s="73">
        <v>12</v>
      </c>
      <c r="G3464" s="74">
        <v>13</v>
      </c>
      <c r="H3464" s="73" t="s">
        <v>2477</v>
      </c>
      <c r="I3464" s="74">
        <v>12.99</v>
      </c>
      <c r="J3464" s="2">
        <v>1</v>
      </c>
      <c r="K3464" s="94"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7.61</v>
      </c>
    </row>
    <row r="3465" spans="1:11" x14ac:dyDescent="0.25">
      <c r="A3465" s="2">
        <v>46354</v>
      </c>
      <c r="B3465" s="73" t="s">
        <v>3039</v>
      </c>
      <c r="C3465" s="73" t="s">
        <v>267</v>
      </c>
      <c r="D3465" s="73" t="s">
        <v>3802</v>
      </c>
      <c r="E3465" s="73">
        <v>355</v>
      </c>
      <c r="F3465" s="73">
        <v>24</v>
      </c>
      <c r="G3465" s="74">
        <v>5</v>
      </c>
      <c r="H3465" s="73" t="s">
        <v>2867</v>
      </c>
      <c r="I3465" s="74">
        <v>3.59</v>
      </c>
      <c r="J3465" s="2">
        <v>1</v>
      </c>
      <c r="K3465" s="94"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1.39</v>
      </c>
    </row>
    <row r="3466" spans="1:11" x14ac:dyDescent="0.25">
      <c r="A3466" s="2">
        <v>46354</v>
      </c>
      <c r="B3466" s="73" t="s">
        <v>3039</v>
      </c>
      <c r="C3466" s="73" t="s">
        <v>267</v>
      </c>
      <c r="D3466" s="73" t="s">
        <v>3802</v>
      </c>
      <c r="E3466" s="73">
        <v>355</v>
      </c>
      <c r="F3466" s="73">
        <v>24</v>
      </c>
      <c r="G3466" s="74">
        <v>5</v>
      </c>
      <c r="H3466" s="73" t="s">
        <v>2867</v>
      </c>
      <c r="I3466" s="74">
        <v>3.59</v>
      </c>
      <c r="J3466" s="2">
        <v>1</v>
      </c>
      <c r="K3466" s="94"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1.39</v>
      </c>
    </row>
    <row r="3467" spans="1:11" x14ac:dyDescent="0.25">
      <c r="A3467" s="2">
        <v>46358</v>
      </c>
      <c r="B3467" s="73" t="s">
        <v>2997</v>
      </c>
      <c r="C3467" s="73" t="s">
        <v>266</v>
      </c>
      <c r="D3467" s="73" t="s">
        <v>3758</v>
      </c>
      <c r="E3467" s="73">
        <v>750</v>
      </c>
      <c r="F3467" s="73">
        <v>12</v>
      </c>
      <c r="G3467" s="74">
        <v>13</v>
      </c>
      <c r="H3467" s="73" t="s">
        <v>2477</v>
      </c>
      <c r="I3467" s="74">
        <v>12.99</v>
      </c>
      <c r="J3467" s="2">
        <v>1</v>
      </c>
      <c r="K3467" s="94"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7.61</v>
      </c>
    </row>
    <row r="3468" spans="1:11" x14ac:dyDescent="0.25">
      <c r="A3468" s="2">
        <v>46363</v>
      </c>
      <c r="B3468" s="73" t="s">
        <v>3041</v>
      </c>
      <c r="C3468" s="73" t="s">
        <v>4290</v>
      </c>
      <c r="D3468" s="73" t="s">
        <v>3817</v>
      </c>
      <c r="E3468" s="73">
        <v>750</v>
      </c>
      <c r="F3468" s="73">
        <v>12</v>
      </c>
      <c r="G3468" s="74">
        <v>7.5</v>
      </c>
      <c r="H3468" s="73" t="s">
        <v>3277</v>
      </c>
      <c r="I3468" s="74">
        <v>17</v>
      </c>
      <c r="J3468" s="2">
        <v>1</v>
      </c>
      <c r="K3468" s="94"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4.3899999999999997</v>
      </c>
    </row>
    <row r="3469" spans="1:11" x14ac:dyDescent="0.25">
      <c r="A3469" s="2">
        <v>46363</v>
      </c>
      <c r="B3469" s="73" t="s">
        <v>3041</v>
      </c>
      <c r="C3469" s="73" t="s">
        <v>4290</v>
      </c>
      <c r="D3469" s="73" t="s">
        <v>3817</v>
      </c>
      <c r="E3469" s="73">
        <v>750</v>
      </c>
      <c r="F3469" s="73">
        <v>12</v>
      </c>
      <c r="G3469" s="74">
        <v>7.5</v>
      </c>
      <c r="H3469" s="73" t="s">
        <v>2867</v>
      </c>
      <c r="I3469" s="74">
        <v>17</v>
      </c>
      <c r="J3469" s="2">
        <v>1</v>
      </c>
      <c r="K3469" s="94"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4.3899999999999997</v>
      </c>
    </row>
    <row r="3470" spans="1:11" x14ac:dyDescent="0.25">
      <c r="A3470" s="2">
        <v>46365</v>
      </c>
      <c r="B3470" s="73" t="s">
        <v>3042</v>
      </c>
      <c r="C3470" s="73" t="s">
        <v>267</v>
      </c>
      <c r="D3470" s="73" t="s">
        <v>3751</v>
      </c>
      <c r="E3470" s="73">
        <v>500</v>
      </c>
      <c r="F3470" s="73">
        <v>24</v>
      </c>
      <c r="G3470" s="74">
        <v>6.2</v>
      </c>
      <c r="H3470" s="73" t="s">
        <v>2463</v>
      </c>
      <c r="I3470" s="74">
        <v>3.89</v>
      </c>
      <c r="J3470" s="2">
        <v>1</v>
      </c>
      <c r="K3470" s="94"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2.42</v>
      </c>
    </row>
    <row r="3471" spans="1:11" x14ac:dyDescent="0.25">
      <c r="A3471" s="2">
        <v>46549</v>
      </c>
      <c r="B3471" s="73" t="s">
        <v>3031</v>
      </c>
      <c r="C3471" s="73" t="s">
        <v>266</v>
      </c>
      <c r="D3471" s="73" t="s">
        <v>3764</v>
      </c>
      <c r="E3471" s="73">
        <v>750</v>
      </c>
      <c r="F3471" s="73">
        <v>6</v>
      </c>
      <c r="G3471" s="74">
        <v>12</v>
      </c>
      <c r="H3471" s="73" t="s">
        <v>2472</v>
      </c>
      <c r="I3471" s="74">
        <v>34.31</v>
      </c>
      <c r="J3471" s="2">
        <v>1</v>
      </c>
      <c r="K3471" s="94"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7.03</v>
      </c>
    </row>
    <row r="3472" spans="1:11" x14ac:dyDescent="0.25">
      <c r="A3472" s="2">
        <v>46550</v>
      </c>
      <c r="B3472" s="73" t="s">
        <v>3106</v>
      </c>
      <c r="C3472" s="73" t="s">
        <v>267</v>
      </c>
      <c r="D3472" s="73" t="s">
        <v>3802</v>
      </c>
      <c r="E3472" s="73">
        <v>473</v>
      </c>
      <c r="F3472" s="73">
        <v>24</v>
      </c>
      <c r="G3472" s="74">
        <v>5.6</v>
      </c>
      <c r="H3472" s="73" t="s">
        <v>2539</v>
      </c>
      <c r="I3472" s="74">
        <v>4.75</v>
      </c>
      <c r="J3472" s="2">
        <v>1</v>
      </c>
      <c r="K3472" s="94"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2.0699999999999998</v>
      </c>
    </row>
    <row r="3473" spans="1:11" x14ac:dyDescent="0.25">
      <c r="A3473" s="2">
        <v>46550</v>
      </c>
      <c r="B3473" s="73" t="s">
        <v>3106</v>
      </c>
      <c r="C3473" s="73" t="s">
        <v>267</v>
      </c>
      <c r="D3473" s="73" t="s">
        <v>3802</v>
      </c>
      <c r="E3473" s="73">
        <v>473</v>
      </c>
      <c r="F3473" s="73">
        <v>24</v>
      </c>
      <c r="G3473" s="74">
        <v>5.6</v>
      </c>
      <c r="H3473" s="73" t="s">
        <v>2539</v>
      </c>
      <c r="I3473" s="74">
        <v>4.75</v>
      </c>
      <c r="J3473" s="2">
        <v>1</v>
      </c>
      <c r="K3473" s="94"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2.0699999999999998</v>
      </c>
    </row>
    <row r="3474" spans="1:11" x14ac:dyDescent="0.25">
      <c r="A3474" s="2">
        <v>46574</v>
      </c>
      <c r="B3474" s="73" t="s">
        <v>3087</v>
      </c>
      <c r="C3474" s="73" t="s">
        <v>267</v>
      </c>
      <c r="D3474" s="73" t="s">
        <v>3741</v>
      </c>
      <c r="E3474" s="73">
        <v>473</v>
      </c>
      <c r="F3474" s="73">
        <v>24</v>
      </c>
      <c r="G3474" s="74">
        <v>4.5</v>
      </c>
      <c r="H3474" s="73" t="s">
        <v>2547</v>
      </c>
      <c r="I3474" s="74">
        <v>3.49</v>
      </c>
      <c r="J3474" s="2">
        <v>1</v>
      </c>
      <c r="K3474" s="94"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1.66</v>
      </c>
    </row>
    <row r="3475" spans="1:11" x14ac:dyDescent="0.25">
      <c r="A3475" s="2">
        <v>46574</v>
      </c>
      <c r="B3475" s="73" t="s">
        <v>3087</v>
      </c>
      <c r="C3475" s="73" t="s">
        <v>267</v>
      </c>
      <c r="D3475" s="73" t="s">
        <v>3741</v>
      </c>
      <c r="E3475" s="73">
        <v>473</v>
      </c>
      <c r="F3475" s="73">
        <v>24</v>
      </c>
      <c r="G3475" s="74">
        <v>4.5</v>
      </c>
      <c r="H3475" s="73" t="s">
        <v>2547</v>
      </c>
      <c r="I3475" s="74">
        <v>3.49</v>
      </c>
      <c r="J3475" s="2">
        <v>1</v>
      </c>
      <c r="K3475" s="94"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1.66</v>
      </c>
    </row>
    <row r="3476" spans="1:11" x14ac:dyDescent="0.25">
      <c r="A3476" s="2">
        <v>46592</v>
      </c>
      <c r="B3476" s="73" t="s">
        <v>3003</v>
      </c>
      <c r="C3476" s="73" t="s">
        <v>267</v>
      </c>
      <c r="D3476" s="73" t="s">
        <v>3741</v>
      </c>
      <c r="E3476" s="73">
        <v>355</v>
      </c>
      <c r="F3476" s="73">
        <v>24</v>
      </c>
      <c r="G3476" s="74">
        <v>4.8</v>
      </c>
      <c r="H3476" s="73" t="s">
        <v>2542</v>
      </c>
      <c r="I3476" s="74">
        <v>2.5</v>
      </c>
      <c r="J3476" s="2">
        <v>1</v>
      </c>
      <c r="K3476" s="94"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1.33</v>
      </c>
    </row>
    <row r="3477" spans="1:11" x14ac:dyDescent="0.25">
      <c r="A3477" s="2">
        <v>46592</v>
      </c>
      <c r="B3477" s="73" t="s">
        <v>3003</v>
      </c>
      <c r="C3477" s="73" t="s">
        <v>267</v>
      </c>
      <c r="D3477" s="73" t="s">
        <v>3741</v>
      </c>
      <c r="E3477" s="73">
        <v>355</v>
      </c>
      <c r="F3477" s="73">
        <v>24</v>
      </c>
      <c r="G3477" s="74">
        <v>4.8</v>
      </c>
      <c r="H3477" s="73" t="s">
        <v>2542</v>
      </c>
      <c r="I3477" s="74">
        <v>2.5</v>
      </c>
      <c r="J3477" s="2">
        <v>1</v>
      </c>
      <c r="K3477" s="94"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1.33</v>
      </c>
    </row>
    <row r="3478" spans="1:11" x14ac:dyDescent="0.25">
      <c r="A3478" s="2">
        <v>46607</v>
      </c>
      <c r="B3478" s="73" t="s">
        <v>3088</v>
      </c>
      <c r="C3478" s="73" t="s">
        <v>265</v>
      </c>
      <c r="D3478" s="73" t="s">
        <v>3742</v>
      </c>
      <c r="E3478" s="73">
        <v>750</v>
      </c>
      <c r="F3478" s="73">
        <v>6</v>
      </c>
      <c r="G3478" s="74">
        <v>40</v>
      </c>
      <c r="H3478" s="73" t="s">
        <v>2477</v>
      </c>
      <c r="I3478" s="74">
        <v>34.99</v>
      </c>
      <c r="J3478" s="2">
        <v>1</v>
      </c>
      <c r="K3478" s="94"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23.42</v>
      </c>
    </row>
    <row r="3479" spans="1:11" x14ac:dyDescent="0.25">
      <c r="A3479" s="2">
        <v>46643</v>
      </c>
      <c r="B3479" s="73" t="s">
        <v>3030</v>
      </c>
      <c r="C3479" s="73" t="s">
        <v>4290</v>
      </c>
      <c r="D3479" s="73" t="s">
        <v>4136</v>
      </c>
      <c r="E3479" s="73">
        <v>1000</v>
      </c>
      <c r="F3479" s="73">
        <v>16</v>
      </c>
      <c r="G3479" s="74">
        <v>5</v>
      </c>
      <c r="H3479" s="73" t="s">
        <v>2528</v>
      </c>
      <c r="I3479" s="74">
        <v>8.99</v>
      </c>
      <c r="J3479" s="2">
        <v>1</v>
      </c>
      <c r="K3479" s="94"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3.9</v>
      </c>
    </row>
    <row r="3480" spans="1:11" x14ac:dyDescent="0.25">
      <c r="A3480" s="2">
        <v>46643</v>
      </c>
      <c r="B3480" s="73" t="s">
        <v>3030</v>
      </c>
      <c r="C3480" s="73" t="s">
        <v>4290</v>
      </c>
      <c r="D3480" s="73" t="s">
        <v>4136</v>
      </c>
      <c r="E3480" s="73">
        <v>1000</v>
      </c>
      <c r="F3480" s="73">
        <v>16</v>
      </c>
      <c r="G3480" s="74">
        <v>5</v>
      </c>
      <c r="H3480" s="73" t="s">
        <v>2528</v>
      </c>
      <c r="I3480" s="74">
        <v>8.99</v>
      </c>
      <c r="J3480" s="2">
        <v>1</v>
      </c>
      <c r="K3480" s="94"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3.9</v>
      </c>
    </row>
    <row r="3481" spans="1:11" x14ac:dyDescent="0.25">
      <c r="A3481" s="2">
        <v>46644</v>
      </c>
      <c r="B3481" s="73" t="s">
        <v>4007</v>
      </c>
      <c r="C3481" s="73" t="s">
        <v>4290</v>
      </c>
      <c r="D3481" s="73" t="s">
        <v>3793</v>
      </c>
      <c r="E3481" s="73">
        <v>1000</v>
      </c>
      <c r="F3481" s="73">
        <v>16</v>
      </c>
      <c r="G3481" s="74">
        <v>7</v>
      </c>
      <c r="H3481" s="73" t="s">
        <v>2528</v>
      </c>
      <c r="I3481" s="74">
        <v>8.99</v>
      </c>
      <c r="J3481" s="2">
        <v>1</v>
      </c>
      <c r="K3481" s="94"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5.46</v>
      </c>
    </row>
    <row r="3482" spans="1:11" x14ac:dyDescent="0.25">
      <c r="A3482" s="2">
        <v>46644</v>
      </c>
      <c r="B3482" s="73" t="s">
        <v>4007</v>
      </c>
      <c r="C3482" s="73" t="s">
        <v>4290</v>
      </c>
      <c r="D3482" s="73" t="s">
        <v>3793</v>
      </c>
      <c r="E3482" s="73">
        <v>1000</v>
      </c>
      <c r="F3482" s="73">
        <v>16</v>
      </c>
      <c r="G3482" s="74">
        <v>7</v>
      </c>
      <c r="H3482" s="73" t="s">
        <v>2528</v>
      </c>
      <c r="I3482" s="74">
        <v>8.99</v>
      </c>
      <c r="J3482" s="2">
        <v>1</v>
      </c>
      <c r="K3482" s="94"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5.46</v>
      </c>
    </row>
    <row r="3483" spans="1:11" x14ac:dyDescent="0.25">
      <c r="A3483" s="2">
        <v>46686</v>
      </c>
      <c r="B3483" s="73" t="s">
        <v>3109</v>
      </c>
      <c r="C3483" s="73" t="s">
        <v>267</v>
      </c>
      <c r="D3483" s="73" t="s">
        <v>3741</v>
      </c>
      <c r="E3483" s="73">
        <v>2130</v>
      </c>
      <c r="F3483" s="73">
        <v>4</v>
      </c>
      <c r="G3483" s="74">
        <v>5</v>
      </c>
      <c r="H3483" s="73" t="s">
        <v>2501</v>
      </c>
      <c r="I3483" s="74">
        <v>14.99</v>
      </c>
      <c r="J3483" s="2">
        <v>6</v>
      </c>
      <c r="K3483" s="94"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8.31</v>
      </c>
    </row>
    <row r="3484" spans="1:11" x14ac:dyDescent="0.25">
      <c r="A3484" s="2">
        <v>46686</v>
      </c>
      <c r="B3484" s="73" t="s">
        <v>3109</v>
      </c>
      <c r="C3484" s="73" t="s">
        <v>267</v>
      </c>
      <c r="D3484" s="73" t="s">
        <v>3741</v>
      </c>
      <c r="E3484" s="73">
        <v>2130</v>
      </c>
      <c r="F3484" s="73">
        <v>4</v>
      </c>
      <c r="G3484" s="74">
        <v>5</v>
      </c>
      <c r="H3484" s="73" t="s">
        <v>2501</v>
      </c>
      <c r="I3484" s="74">
        <v>14.99</v>
      </c>
      <c r="J3484" s="2">
        <v>6</v>
      </c>
      <c r="K3484" s="94"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8.31</v>
      </c>
    </row>
    <row r="3485" spans="1:11" x14ac:dyDescent="0.25">
      <c r="A3485" s="2">
        <v>46687</v>
      </c>
      <c r="B3485" s="73" t="s">
        <v>3112</v>
      </c>
      <c r="C3485" s="73" t="s">
        <v>267</v>
      </c>
      <c r="D3485" s="73" t="s">
        <v>3777</v>
      </c>
      <c r="E3485" s="73">
        <v>2130</v>
      </c>
      <c r="F3485" s="73">
        <v>4</v>
      </c>
      <c r="G3485" s="74">
        <v>5.5</v>
      </c>
      <c r="H3485" s="73" t="s">
        <v>2501</v>
      </c>
      <c r="I3485" s="74">
        <v>15.29</v>
      </c>
      <c r="J3485" s="2">
        <v>6</v>
      </c>
      <c r="K3485" s="94"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9.15</v>
      </c>
    </row>
    <row r="3486" spans="1:11" x14ac:dyDescent="0.25">
      <c r="A3486" s="2">
        <v>46687</v>
      </c>
      <c r="B3486" s="73" t="s">
        <v>3112</v>
      </c>
      <c r="C3486" s="73" t="s">
        <v>267</v>
      </c>
      <c r="D3486" s="73" t="s">
        <v>3777</v>
      </c>
      <c r="E3486" s="73">
        <v>2130</v>
      </c>
      <c r="F3486" s="73">
        <v>4</v>
      </c>
      <c r="G3486" s="74">
        <v>5.5</v>
      </c>
      <c r="H3486" s="73" t="s">
        <v>2501</v>
      </c>
      <c r="I3486" s="74">
        <v>15.29</v>
      </c>
      <c r="J3486" s="2">
        <v>6</v>
      </c>
      <c r="K3486" s="94"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9.15</v>
      </c>
    </row>
    <row r="3487" spans="1:11" x14ac:dyDescent="0.25">
      <c r="A3487" s="2">
        <v>46689</v>
      </c>
      <c r="B3487" s="73" t="s">
        <v>3113</v>
      </c>
      <c r="C3487" s="73" t="s">
        <v>267</v>
      </c>
      <c r="D3487" s="73" t="s">
        <v>3777</v>
      </c>
      <c r="E3487" s="73">
        <v>473</v>
      </c>
      <c r="F3487" s="73">
        <v>24</v>
      </c>
      <c r="G3487" s="74">
        <v>5.5</v>
      </c>
      <c r="H3487" s="73" t="s">
        <v>2501</v>
      </c>
      <c r="I3487" s="74">
        <v>3.99</v>
      </c>
      <c r="J3487" s="2">
        <v>1</v>
      </c>
      <c r="K3487" s="94"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2.0299999999999998</v>
      </c>
    </row>
    <row r="3488" spans="1:11" x14ac:dyDescent="0.25">
      <c r="A3488" s="2">
        <v>46689</v>
      </c>
      <c r="B3488" s="73" t="s">
        <v>3113</v>
      </c>
      <c r="C3488" s="73" t="s">
        <v>267</v>
      </c>
      <c r="D3488" s="73" t="s">
        <v>3777</v>
      </c>
      <c r="E3488" s="73">
        <v>473</v>
      </c>
      <c r="F3488" s="73">
        <v>24</v>
      </c>
      <c r="G3488" s="74">
        <v>5.5</v>
      </c>
      <c r="H3488" s="73" t="s">
        <v>2501</v>
      </c>
      <c r="I3488" s="74">
        <v>3.99</v>
      </c>
      <c r="J3488" s="2">
        <v>1</v>
      </c>
      <c r="K3488" s="94"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2.0299999999999998</v>
      </c>
    </row>
    <row r="3489" spans="1:11" x14ac:dyDescent="0.25">
      <c r="A3489" s="2">
        <v>46705</v>
      </c>
      <c r="B3489" s="73" t="s">
        <v>3127</v>
      </c>
      <c r="C3489" s="73" t="s">
        <v>267</v>
      </c>
      <c r="D3489" s="73" t="s">
        <v>3741</v>
      </c>
      <c r="E3489" s="73">
        <v>473</v>
      </c>
      <c r="F3489" s="73">
        <v>24</v>
      </c>
      <c r="G3489" s="74">
        <v>5</v>
      </c>
      <c r="H3489" s="73" t="s">
        <v>2501</v>
      </c>
      <c r="I3489" s="74">
        <v>3.99</v>
      </c>
      <c r="J3489" s="2">
        <v>1</v>
      </c>
      <c r="K3489" s="94"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1.85</v>
      </c>
    </row>
    <row r="3490" spans="1:11" x14ac:dyDescent="0.25">
      <c r="A3490" s="2">
        <v>46705</v>
      </c>
      <c r="B3490" s="73" t="s">
        <v>3127</v>
      </c>
      <c r="C3490" s="73" t="s">
        <v>267</v>
      </c>
      <c r="D3490" s="73" t="s">
        <v>3741</v>
      </c>
      <c r="E3490" s="73">
        <v>473</v>
      </c>
      <c r="F3490" s="73">
        <v>24</v>
      </c>
      <c r="G3490" s="74">
        <v>5</v>
      </c>
      <c r="H3490" s="73" t="s">
        <v>2501</v>
      </c>
      <c r="I3490" s="74">
        <v>3.99</v>
      </c>
      <c r="J3490" s="2">
        <v>1</v>
      </c>
      <c r="K3490" s="94"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1.85</v>
      </c>
    </row>
    <row r="3491" spans="1:11" x14ac:dyDescent="0.25">
      <c r="A3491" s="2">
        <v>46709</v>
      </c>
      <c r="B3491" s="73" t="s">
        <v>3126</v>
      </c>
      <c r="C3491" s="73" t="s">
        <v>266</v>
      </c>
      <c r="D3491" s="73" t="s">
        <v>3764</v>
      </c>
      <c r="E3491" s="73">
        <v>750</v>
      </c>
      <c r="F3491" s="73">
        <v>12</v>
      </c>
      <c r="G3491" s="74">
        <v>11.5</v>
      </c>
      <c r="H3491" s="73" t="s">
        <v>2835</v>
      </c>
      <c r="I3491" s="74">
        <v>19.98</v>
      </c>
      <c r="J3491" s="2">
        <v>1</v>
      </c>
      <c r="K3491" s="94"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6.73</v>
      </c>
    </row>
    <row r="3492" spans="1:11" x14ac:dyDescent="0.25">
      <c r="A3492" s="2">
        <v>46721</v>
      </c>
      <c r="B3492" s="73" t="s">
        <v>3111</v>
      </c>
      <c r="C3492" s="73" t="s">
        <v>267</v>
      </c>
      <c r="D3492" s="73" t="s">
        <v>3777</v>
      </c>
      <c r="E3492" s="73">
        <v>4260</v>
      </c>
      <c r="F3492" s="73">
        <v>1</v>
      </c>
      <c r="G3492" s="74">
        <v>6.5</v>
      </c>
      <c r="H3492" s="73" t="s">
        <v>2501</v>
      </c>
      <c r="I3492" s="74">
        <v>28.99</v>
      </c>
      <c r="J3492" s="2">
        <v>12</v>
      </c>
      <c r="K3492" s="94"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21.62</v>
      </c>
    </row>
    <row r="3493" spans="1:11" x14ac:dyDescent="0.25">
      <c r="A3493" s="2">
        <v>46721</v>
      </c>
      <c r="B3493" s="73" t="s">
        <v>3111</v>
      </c>
      <c r="C3493" s="73" t="s">
        <v>267</v>
      </c>
      <c r="D3493" s="73" t="s">
        <v>3777</v>
      </c>
      <c r="E3493" s="73">
        <v>4260</v>
      </c>
      <c r="F3493" s="73">
        <v>1</v>
      </c>
      <c r="G3493" s="74">
        <v>6.5</v>
      </c>
      <c r="H3493" s="73" t="s">
        <v>2501</v>
      </c>
      <c r="I3493" s="74">
        <v>28.99</v>
      </c>
      <c r="J3493" s="2">
        <v>12</v>
      </c>
      <c r="K3493" s="94"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21.62</v>
      </c>
    </row>
    <row r="3494" spans="1:11" x14ac:dyDescent="0.25">
      <c r="A3494" s="2">
        <v>46727</v>
      </c>
      <c r="B3494" s="73" t="s">
        <v>3275</v>
      </c>
      <c r="C3494" s="73" t="s">
        <v>266</v>
      </c>
      <c r="D3494" s="73" t="s">
        <v>3758</v>
      </c>
      <c r="E3494" s="73">
        <v>750</v>
      </c>
      <c r="F3494" s="73">
        <v>6</v>
      </c>
      <c r="G3494" s="74">
        <v>14.5</v>
      </c>
      <c r="H3494" s="73" t="s">
        <v>5026</v>
      </c>
      <c r="I3494" s="74">
        <v>201.39</v>
      </c>
      <c r="J3494" s="2">
        <v>1</v>
      </c>
      <c r="K3494" s="94"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8.49</v>
      </c>
    </row>
    <row r="3495" spans="1:11" x14ac:dyDescent="0.25">
      <c r="A3495" s="2">
        <v>46754</v>
      </c>
      <c r="B3495" s="73" t="s">
        <v>3091</v>
      </c>
      <c r="C3495" s="73" t="s">
        <v>267</v>
      </c>
      <c r="D3495" s="73" t="s">
        <v>3751</v>
      </c>
      <c r="E3495" s="73">
        <v>3784</v>
      </c>
      <c r="F3495" s="73">
        <v>3</v>
      </c>
      <c r="G3495" s="74">
        <v>6.5</v>
      </c>
      <c r="H3495" s="73" t="s">
        <v>2544</v>
      </c>
      <c r="I3495" s="74">
        <v>29.99</v>
      </c>
      <c r="J3495" s="2">
        <v>8</v>
      </c>
      <c r="K3495" s="94"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19.2</v>
      </c>
    </row>
    <row r="3496" spans="1:11" x14ac:dyDescent="0.25">
      <c r="A3496" s="2">
        <v>46754</v>
      </c>
      <c r="B3496" s="73" t="s">
        <v>3091</v>
      </c>
      <c r="C3496" s="73" t="s">
        <v>267</v>
      </c>
      <c r="D3496" s="73" t="s">
        <v>3751</v>
      </c>
      <c r="E3496" s="73">
        <v>3784</v>
      </c>
      <c r="F3496" s="73">
        <v>3</v>
      </c>
      <c r="G3496" s="74">
        <v>6.5</v>
      </c>
      <c r="H3496" s="73" t="s">
        <v>2544</v>
      </c>
      <c r="I3496" s="74">
        <v>29.99</v>
      </c>
      <c r="J3496" s="2">
        <v>8</v>
      </c>
      <c r="K3496" s="94"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19.2</v>
      </c>
    </row>
    <row r="3497" spans="1:11" x14ac:dyDescent="0.25">
      <c r="A3497" s="2">
        <v>46760</v>
      </c>
      <c r="B3497" s="73" t="s">
        <v>3090</v>
      </c>
      <c r="C3497" s="73" t="s">
        <v>267</v>
      </c>
      <c r="D3497" s="73" t="s">
        <v>3741</v>
      </c>
      <c r="E3497" s="73">
        <v>6390</v>
      </c>
      <c r="F3497" s="73">
        <v>1</v>
      </c>
      <c r="G3497" s="74">
        <v>5</v>
      </c>
      <c r="H3497" s="73" t="s">
        <v>2501</v>
      </c>
      <c r="I3497" s="74">
        <v>45.99</v>
      </c>
      <c r="J3497" s="2">
        <v>18</v>
      </c>
      <c r="K3497" s="94"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24.94</v>
      </c>
    </row>
    <row r="3498" spans="1:11" x14ac:dyDescent="0.25">
      <c r="A3498" s="2">
        <v>46760</v>
      </c>
      <c r="B3498" s="73" t="s">
        <v>3090</v>
      </c>
      <c r="C3498" s="73" t="s">
        <v>267</v>
      </c>
      <c r="D3498" s="73" t="s">
        <v>3741</v>
      </c>
      <c r="E3498" s="73">
        <v>6390</v>
      </c>
      <c r="F3498" s="73">
        <v>1</v>
      </c>
      <c r="G3498" s="74">
        <v>5</v>
      </c>
      <c r="H3498" s="73" t="s">
        <v>2501</v>
      </c>
      <c r="I3498" s="74">
        <v>45.99</v>
      </c>
      <c r="J3498" s="2">
        <v>18</v>
      </c>
      <c r="K3498" s="94"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24.94</v>
      </c>
    </row>
    <row r="3499" spans="1:11" x14ac:dyDescent="0.25">
      <c r="A3499" s="2">
        <v>46763</v>
      </c>
      <c r="B3499" s="73" t="s">
        <v>67</v>
      </c>
      <c r="C3499" s="73" t="s">
        <v>266</v>
      </c>
      <c r="D3499" s="73" t="s">
        <v>3805</v>
      </c>
      <c r="E3499" s="73">
        <v>750</v>
      </c>
      <c r="F3499" s="73">
        <v>12</v>
      </c>
      <c r="G3499" s="74">
        <v>13</v>
      </c>
      <c r="H3499" s="73" t="s">
        <v>2486</v>
      </c>
      <c r="I3499" s="74">
        <v>19.149999999999999</v>
      </c>
      <c r="J3499" s="2">
        <v>1</v>
      </c>
      <c r="K3499" s="94"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7.61</v>
      </c>
    </row>
    <row r="3500" spans="1:11" x14ac:dyDescent="0.25">
      <c r="A3500" s="2">
        <v>46771</v>
      </c>
      <c r="B3500" s="73" t="s">
        <v>3093</v>
      </c>
      <c r="C3500" s="73" t="s">
        <v>4290</v>
      </c>
      <c r="D3500" s="73" t="s">
        <v>3790</v>
      </c>
      <c r="E3500" s="73">
        <v>473</v>
      </c>
      <c r="F3500" s="73">
        <v>24</v>
      </c>
      <c r="G3500" s="74">
        <v>7</v>
      </c>
      <c r="H3500" s="73" t="s">
        <v>3551</v>
      </c>
      <c r="I3500" s="74">
        <v>3.79</v>
      </c>
      <c r="J3500" s="2">
        <v>1</v>
      </c>
      <c r="K3500" s="94"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2.74</v>
      </c>
    </row>
    <row r="3501" spans="1:11" x14ac:dyDescent="0.25">
      <c r="A3501" s="2">
        <v>46771</v>
      </c>
      <c r="B3501" s="73" t="s">
        <v>3093</v>
      </c>
      <c r="C3501" s="73" t="s">
        <v>4290</v>
      </c>
      <c r="D3501" s="73" t="s">
        <v>3790</v>
      </c>
      <c r="E3501" s="73">
        <v>473</v>
      </c>
      <c r="F3501" s="73">
        <v>24</v>
      </c>
      <c r="G3501" s="74">
        <v>7</v>
      </c>
      <c r="H3501" s="73" t="s">
        <v>3551</v>
      </c>
      <c r="I3501" s="74">
        <v>3.79</v>
      </c>
      <c r="J3501" s="2">
        <v>1</v>
      </c>
      <c r="K3501" s="94"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2.74</v>
      </c>
    </row>
    <row r="3502" spans="1:11" x14ac:dyDescent="0.25">
      <c r="A3502" s="2">
        <v>46772</v>
      </c>
      <c r="B3502" s="73" t="s">
        <v>3406</v>
      </c>
      <c r="C3502" s="73" t="s">
        <v>265</v>
      </c>
      <c r="D3502" s="73" t="s">
        <v>3784</v>
      </c>
      <c r="E3502" s="73">
        <v>750</v>
      </c>
      <c r="F3502" s="73">
        <v>12</v>
      </c>
      <c r="G3502" s="74">
        <v>17</v>
      </c>
      <c r="H3502" s="73" t="s">
        <v>2477</v>
      </c>
      <c r="I3502" s="74">
        <v>36.99</v>
      </c>
      <c r="J3502" s="2">
        <v>1</v>
      </c>
      <c r="K3502" s="94"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9.9499999999999993</v>
      </c>
    </row>
    <row r="3503" spans="1:11" x14ac:dyDescent="0.25">
      <c r="A3503" s="2">
        <v>46790</v>
      </c>
      <c r="B3503" s="73" t="s">
        <v>3005</v>
      </c>
      <c r="C3503" s="73" t="s">
        <v>267</v>
      </c>
      <c r="D3503" s="73" t="s">
        <v>3751</v>
      </c>
      <c r="E3503" s="73">
        <v>473</v>
      </c>
      <c r="F3503" s="73">
        <v>24</v>
      </c>
      <c r="G3503" s="74">
        <v>6</v>
      </c>
      <c r="H3503" s="73" t="s">
        <v>2549</v>
      </c>
      <c r="I3503" s="74">
        <v>4.1100000000000003</v>
      </c>
      <c r="J3503" s="2">
        <v>1</v>
      </c>
      <c r="K3503" s="94"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2.2200000000000002</v>
      </c>
    </row>
    <row r="3504" spans="1:11" x14ac:dyDescent="0.25">
      <c r="A3504" s="2">
        <v>46790</v>
      </c>
      <c r="B3504" s="73" t="s">
        <v>3005</v>
      </c>
      <c r="C3504" s="73" t="s">
        <v>267</v>
      </c>
      <c r="D3504" s="73" t="s">
        <v>3751</v>
      </c>
      <c r="E3504" s="73">
        <v>473</v>
      </c>
      <c r="F3504" s="73">
        <v>24</v>
      </c>
      <c r="G3504" s="74">
        <v>6</v>
      </c>
      <c r="H3504" s="73" t="s">
        <v>2549</v>
      </c>
      <c r="I3504" s="74">
        <v>4.1100000000000003</v>
      </c>
      <c r="J3504" s="2">
        <v>1</v>
      </c>
      <c r="K3504" s="94"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2.2200000000000002</v>
      </c>
    </row>
    <row r="3505" spans="1:11" x14ac:dyDescent="0.25">
      <c r="A3505" s="2">
        <v>46803</v>
      </c>
      <c r="B3505" s="73" t="s">
        <v>3107</v>
      </c>
      <c r="C3505" s="73" t="s">
        <v>265</v>
      </c>
      <c r="D3505" s="73" t="s">
        <v>3824</v>
      </c>
      <c r="E3505" s="73">
        <v>750</v>
      </c>
      <c r="F3505" s="73">
        <v>6</v>
      </c>
      <c r="G3505" s="74">
        <v>40</v>
      </c>
      <c r="H3505" s="73" t="s">
        <v>2470</v>
      </c>
      <c r="I3505" s="74">
        <v>68.989999999999995</v>
      </c>
      <c r="J3505" s="2">
        <v>1</v>
      </c>
      <c r="K3505" s="94"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23.42</v>
      </c>
    </row>
    <row r="3506" spans="1:11" x14ac:dyDescent="0.25">
      <c r="A3506" s="2">
        <v>46823</v>
      </c>
      <c r="B3506" s="73" t="s">
        <v>5801</v>
      </c>
      <c r="C3506" s="73" t="s">
        <v>267</v>
      </c>
      <c r="D3506" s="73" t="s">
        <v>3777</v>
      </c>
      <c r="E3506" s="73">
        <v>473</v>
      </c>
      <c r="F3506" s="73">
        <v>24</v>
      </c>
      <c r="G3506" s="74">
        <v>5</v>
      </c>
      <c r="H3506" s="73" t="s">
        <v>2545</v>
      </c>
      <c r="I3506" s="74">
        <v>4.79</v>
      </c>
      <c r="J3506" s="2">
        <v>1</v>
      </c>
      <c r="K3506" s="94"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1.85</v>
      </c>
    </row>
    <row r="3507" spans="1:11" x14ac:dyDescent="0.25">
      <c r="A3507" s="2">
        <v>46844</v>
      </c>
      <c r="B3507" s="73" t="s">
        <v>729</v>
      </c>
      <c r="C3507" s="73" t="s">
        <v>265</v>
      </c>
      <c r="D3507" s="73" t="s">
        <v>3791</v>
      </c>
      <c r="E3507" s="73">
        <v>750</v>
      </c>
      <c r="F3507" s="73">
        <v>6</v>
      </c>
      <c r="G3507" s="74">
        <v>17</v>
      </c>
      <c r="H3507" s="73" t="s">
        <v>2473</v>
      </c>
      <c r="I3507" s="74">
        <v>29.99</v>
      </c>
      <c r="J3507" s="2">
        <v>1</v>
      </c>
      <c r="K3507" s="94"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9.9499999999999993</v>
      </c>
    </row>
    <row r="3508" spans="1:11" x14ac:dyDescent="0.25">
      <c r="A3508" s="2">
        <v>46845</v>
      </c>
      <c r="B3508" s="73" t="s">
        <v>881</v>
      </c>
      <c r="C3508" s="73" t="s">
        <v>265</v>
      </c>
      <c r="D3508" s="73" t="s">
        <v>3770</v>
      </c>
      <c r="E3508" s="73">
        <v>750</v>
      </c>
      <c r="F3508" s="73">
        <v>6</v>
      </c>
      <c r="G3508" s="74">
        <v>35</v>
      </c>
      <c r="H3508" s="73" t="s">
        <v>2473</v>
      </c>
      <c r="I3508" s="74">
        <v>44.99</v>
      </c>
      <c r="J3508" s="2">
        <v>1</v>
      </c>
      <c r="K3508" s="94"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20.49</v>
      </c>
    </row>
    <row r="3509" spans="1:11" x14ac:dyDescent="0.25">
      <c r="A3509" s="2">
        <v>46847</v>
      </c>
      <c r="B3509" s="73" t="s">
        <v>223</v>
      </c>
      <c r="C3509" s="73" t="s">
        <v>265</v>
      </c>
      <c r="D3509" s="73" t="s">
        <v>3813</v>
      </c>
      <c r="E3509" s="73">
        <v>750</v>
      </c>
      <c r="F3509" s="73">
        <v>12</v>
      </c>
      <c r="G3509" s="74">
        <v>30</v>
      </c>
      <c r="H3509" s="73" t="s">
        <v>2473</v>
      </c>
      <c r="I3509" s="74">
        <v>26.99</v>
      </c>
      <c r="J3509" s="2">
        <v>1</v>
      </c>
      <c r="K3509" s="94"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17.57</v>
      </c>
    </row>
    <row r="3510" spans="1:11" x14ac:dyDescent="0.25">
      <c r="A3510" s="2">
        <v>46905</v>
      </c>
      <c r="B3510" s="73" t="s">
        <v>3052</v>
      </c>
      <c r="C3510" s="73" t="s">
        <v>267</v>
      </c>
      <c r="D3510" s="73" t="s">
        <v>3777</v>
      </c>
      <c r="E3510" s="73">
        <v>473</v>
      </c>
      <c r="F3510" s="73">
        <v>24</v>
      </c>
      <c r="G3510" s="74">
        <v>5</v>
      </c>
      <c r="H3510" s="73" t="s">
        <v>2529</v>
      </c>
      <c r="I3510" s="74">
        <v>4.99</v>
      </c>
      <c r="J3510" s="2">
        <v>1</v>
      </c>
      <c r="K3510" s="94"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1.85</v>
      </c>
    </row>
    <row r="3511" spans="1:11" x14ac:dyDescent="0.25">
      <c r="A3511" s="2">
        <v>46905</v>
      </c>
      <c r="B3511" s="73" t="s">
        <v>3052</v>
      </c>
      <c r="C3511" s="73" t="s">
        <v>267</v>
      </c>
      <c r="D3511" s="73" t="s">
        <v>3777</v>
      </c>
      <c r="E3511" s="73">
        <v>473</v>
      </c>
      <c r="F3511" s="73">
        <v>24</v>
      </c>
      <c r="G3511" s="74">
        <v>5</v>
      </c>
      <c r="H3511" s="73" t="s">
        <v>2529</v>
      </c>
      <c r="I3511" s="74">
        <v>4.99</v>
      </c>
      <c r="J3511" s="2">
        <v>1</v>
      </c>
      <c r="K3511" s="94"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1.85</v>
      </c>
    </row>
    <row r="3512" spans="1:11" x14ac:dyDescent="0.25">
      <c r="A3512" s="2">
        <v>46946</v>
      </c>
      <c r="B3512" s="73" t="s">
        <v>68</v>
      </c>
      <c r="C3512" s="73" t="s">
        <v>266</v>
      </c>
      <c r="D3512" s="73" t="s">
        <v>3762</v>
      </c>
      <c r="E3512" s="73">
        <v>750</v>
      </c>
      <c r="F3512" s="73">
        <v>12</v>
      </c>
      <c r="G3512" s="74">
        <v>20</v>
      </c>
      <c r="H3512" s="73" t="s">
        <v>2484</v>
      </c>
      <c r="I3512" s="74">
        <v>25.99</v>
      </c>
      <c r="J3512" s="2">
        <v>1</v>
      </c>
      <c r="K3512" s="94"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11.71</v>
      </c>
    </row>
    <row r="3513" spans="1:11" x14ac:dyDescent="0.25">
      <c r="A3513" s="2">
        <v>46975</v>
      </c>
      <c r="B3513" s="73" t="s">
        <v>3017</v>
      </c>
      <c r="C3513" s="73" t="s">
        <v>267</v>
      </c>
      <c r="D3513" s="73" t="s">
        <v>3751</v>
      </c>
      <c r="E3513" s="73">
        <v>473</v>
      </c>
      <c r="F3513" s="73">
        <v>24</v>
      </c>
      <c r="G3513" s="74">
        <v>6.7</v>
      </c>
      <c r="H3513" s="73" t="s">
        <v>2980</v>
      </c>
      <c r="I3513" s="74">
        <v>4.79</v>
      </c>
      <c r="J3513" s="2">
        <v>1</v>
      </c>
      <c r="K3513" s="94"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2.4700000000000002</v>
      </c>
    </row>
    <row r="3514" spans="1:11" x14ac:dyDescent="0.25">
      <c r="A3514" s="2">
        <v>46975</v>
      </c>
      <c r="B3514" s="73" t="s">
        <v>3017</v>
      </c>
      <c r="C3514" s="73" t="s">
        <v>267</v>
      </c>
      <c r="D3514" s="73" t="s">
        <v>3751</v>
      </c>
      <c r="E3514" s="73">
        <v>473</v>
      </c>
      <c r="F3514" s="73">
        <v>24</v>
      </c>
      <c r="G3514" s="74">
        <v>6.7</v>
      </c>
      <c r="H3514" s="73" t="s">
        <v>2980</v>
      </c>
      <c r="I3514" s="74">
        <v>4.79</v>
      </c>
      <c r="J3514" s="2">
        <v>1</v>
      </c>
      <c r="K3514" s="94"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2.4700000000000002</v>
      </c>
    </row>
    <row r="3515" spans="1:11" x14ac:dyDescent="0.25">
      <c r="A3515" s="2">
        <v>46987</v>
      </c>
      <c r="B3515" s="73" t="s">
        <v>3018</v>
      </c>
      <c r="C3515" s="73" t="s">
        <v>267</v>
      </c>
      <c r="D3515" s="73" t="s">
        <v>3777</v>
      </c>
      <c r="E3515" s="73">
        <v>473</v>
      </c>
      <c r="F3515" s="73">
        <v>24</v>
      </c>
      <c r="G3515" s="74">
        <v>5.5</v>
      </c>
      <c r="H3515" s="73" t="s">
        <v>5360</v>
      </c>
      <c r="I3515" s="74">
        <v>4.25</v>
      </c>
      <c r="J3515" s="2">
        <v>1</v>
      </c>
      <c r="K3515" s="94"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2.0299999999999998</v>
      </c>
    </row>
    <row r="3516" spans="1:11" x14ac:dyDescent="0.25">
      <c r="A3516" s="2">
        <v>46987</v>
      </c>
      <c r="B3516" s="73" t="s">
        <v>3018</v>
      </c>
      <c r="C3516" s="73" t="s">
        <v>267</v>
      </c>
      <c r="D3516" s="73" t="s">
        <v>3777</v>
      </c>
      <c r="E3516" s="73">
        <v>473</v>
      </c>
      <c r="F3516" s="73">
        <v>24</v>
      </c>
      <c r="G3516" s="74">
        <v>5.5</v>
      </c>
      <c r="H3516" s="73" t="s">
        <v>2547</v>
      </c>
      <c r="I3516" s="74">
        <v>4.25</v>
      </c>
      <c r="J3516" s="2">
        <v>1</v>
      </c>
      <c r="K3516" s="94"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2.0299999999999998</v>
      </c>
    </row>
    <row r="3517" spans="1:11" x14ac:dyDescent="0.25">
      <c r="A3517" s="2">
        <v>47003</v>
      </c>
      <c r="B3517" s="73" t="s">
        <v>3408</v>
      </c>
      <c r="C3517" s="73" t="s">
        <v>266</v>
      </c>
      <c r="D3517" s="73" t="s">
        <v>3743</v>
      </c>
      <c r="E3517" s="73">
        <v>750</v>
      </c>
      <c r="F3517" s="73">
        <v>12</v>
      </c>
      <c r="G3517" s="74">
        <v>11</v>
      </c>
      <c r="H3517" s="73" t="s">
        <v>2479</v>
      </c>
      <c r="I3517" s="74">
        <v>18.989999999999998</v>
      </c>
      <c r="J3517" s="2">
        <v>1</v>
      </c>
      <c r="K3517" s="94"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6.44</v>
      </c>
    </row>
    <row r="3518" spans="1:11" x14ac:dyDescent="0.25">
      <c r="A3518" s="2">
        <v>47014</v>
      </c>
      <c r="B3518" s="73" t="s">
        <v>3072</v>
      </c>
      <c r="C3518" s="73" t="s">
        <v>4290</v>
      </c>
      <c r="D3518" s="73" t="s">
        <v>3808</v>
      </c>
      <c r="E3518" s="73">
        <v>2130</v>
      </c>
      <c r="F3518" s="73">
        <v>4</v>
      </c>
      <c r="G3518" s="74">
        <v>5</v>
      </c>
      <c r="H3518" s="73" t="s">
        <v>2503</v>
      </c>
      <c r="I3518" s="74">
        <v>17.989999999999998</v>
      </c>
      <c r="J3518" s="2">
        <v>6</v>
      </c>
      <c r="K3518" s="94"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8.31</v>
      </c>
    </row>
    <row r="3519" spans="1:11" x14ac:dyDescent="0.25">
      <c r="A3519" s="2">
        <v>47014</v>
      </c>
      <c r="B3519" s="73" t="s">
        <v>3072</v>
      </c>
      <c r="C3519" s="73" t="s">
        <v>4290</v>
      </c>
      <c r="D3519" s="73" t="s">
        <v>3808</v>
      </c>
      <c r="E3519" s="73">
        <v>2130</v>
      </c>
      <c r="F3519" s="73">
        <v>4</v>
      </c>
      <c r="G3519" s="74">
        <v>5</v>
      </c>
      <c r="H3519" s="73" t="s">
        <v>2503</v>
      </c>
      <c r="I3519" s="74">
        <v>17.989999999999998</v>
      </c>
      <c r="J3519" s="2">
        <v>6</v>
      </c>
      <c r="K3519" s="94"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8.31</v>
      </c>
    </row>
    <row r="3520" spans="1:11" x14ac:dyDescent="0.25">
      <c r="A3520" s="2">
        <v>47023</v>
      </c>
      <c r="B3520" s="73" t="s">
        <v>3077</v>
      </c>
      <c r="C3520" s="73" t="s">
        <v>267</v>
      </c>
      <c r="D3520" s="73" t="s">
        <v>3751</v>
      </c>
      <c r="E3520" s="73">
        <v>473</v>
      </c>
      <c r="F3520" s="73">
        <v>24</v>
      </c>
      <c r="G3520" s="74">
        <v>7.5</v>
      </c>
      <c r="H3520" s="73" t="s">
        <v>2567</v>
      </c>
      <c r="I3520" s="74">
        <v>4.3</v>
      </c>
      <c r="J3520" s="2">
        <v>1</v>
      </c>
      <c r="K3520" s="94"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2.77</v>
      </c>
    </row>
    <row r="3521" spans="1:11" x14ac:dyDescent="0.25">
      <c r="A3521" s="2">
        <v>47023</v>
      </c>
      <c r="B3521" s="73" t="s">
        <v>3077</v>
      </c>
      <c r="C3521" s="73" t="s">
        <v>267</v>
      </c>
      <c r="D3521" s="73" t="s">
        <v>3751</v>
      </c>
      <c r="E3521" s="73">
        <v>473</v>
      </c>
      <c r="F3521" s="73">
        <v>24</v>
      </c>
      <c r="G3521" s="74">
        <v>7.5</v>
      </c>
      <c r="H3521" s="73" t="s">
        <v>2567</v>
      </c>
      <c r="I3521" s="74">
        <v>4.3</v>
      </c>
      <c r="J3521" s="2">
        <v>1</v>
      </c>
      <c r="K3521" s="94"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2.77</v>
      </c>
    </row>
    <row r="3522" spans="1:11" x14ac:dyDescent="0.25">
      <c r="A3522" s="2">
        <v>47042</v>
      </c>
      <c r="B3522" s="73" t="s">
        <v>3063</v>
      </c>
      <c r="C3522" s="73" t="s">
        <v>266</v>
      </c>
      <c r="D3522" s="73" t="s">
        <v>3757</v>
      </c>
      <c r="E3522" s="73">
        <v>750</v>
      </c>
      <c r="F3522" s="73">
        <v>12</v>
      </c>
      <c r="G3522" s="74">
        <v>12.5</v>
      </c>
      <c r="H3522" s="73" t="s">
        <v>3064</v>
      </c>
      <c r="I3522" s="74">
        <v>20</v>
      </c>
      <c r="J3522" s="2">
        <v>1</v>
      </c>
      <c r="K3522" s="94"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7.32</v>
      </c>
    </row>
    <row r="3523" spans="1:11" x14ac:dyDescent="0.25">
      <c r="A3523" s="2">
        <v>47053</v>
      </c>
      <c r="B3523" s="73" t="s">
        <v>3078</v>
      </c>
      <c r="C3523" s="73" t="s">
        <v>266</v>
      </c>
      <c r="D3523" s="73" t="s">
        <v>3757</v>
      </c>
      <c r="E3523" s="73">
        <v>750</v>
      </c>
      <c r="F3523" s="73">
        <v>12</v>
      </c>
      <c r="G3523" s="74">
        <v>12.4</v>
      </c>
      <c r="H3523" s="73" t="s">
        <v>5028</v>
      </c>
      <c r="I3523" s="74">
        <v>34.99</v>
      </c>
      <c r="J3523" s="2">
        <v>1</v>
      </c>
      <c r="K3523" s="94"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7.26</v>
      </c>
    </row>
    <row r="3524" spans="1:11" x14ac:dyDescent="0.25">
      <c r="A3524" s="2">
        <v>47067</v>
      </c>
      <c r="B3524" s="73" t="s">
        <v>3108</v>
      </c>
      <c r="C3524" s="73" t="s">
        <v>266</v>
      </c>
      <c r="D3524" s="73" t="s">
        <v>3764</v>
      </c>
      <c r="E3524" s="73">
        <v>750</v>
      </c>
      <c r="F3524" s="73">
        <v>12</v>
      </c>
      <c r="G3524" s="74">
        <v>12</v>
      </c>
      <c r="H3524" s="73" t="s">
        <v>5028</v>
      </c>
      <c r="I3524" s="74">
        <v>34.99</v>
      </c>
      <c r="J3524" s="2">
        <v>1</v>
      </c>
      <c r="K3524" s="94"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7.03</v>
      </c>
    </row>
    <row r="3525" spans="1:11" x14ac:dyDescent="0.25">
      <c r="A3525" s="2">
        <v>47070</v>
      </c>
      <c r="B3525" s="73" t="s">
        <v>3065</v>
      </c>
      <c r="C3525" s="73" t="s">
        <v>266</v>
      </c>
      <c r="D3525" s="73" t="s">
        <v>3747</v>
      </c>
      <c r="E3525" s="73">
        <v>750</v>
      </c>
      <c r="F3525" s="73">
        <v>12</v>
      </c>
      <c r="G3525" s="74">
        <v>13</v>
      </c>
      <c r="H3525" s="73" t="s">
        <v>2469</v>
      </c>
      <c r="I3525" s="74">
        <v>16.989999999999998</v>
      </c>
      <c r="J3525" s="2">
        <v>1</v>
      </c>
      <c r="K3525" s="94"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7.61</v>
      </c>
    </row>
    <row r="3526" spans="1:11" x14ac:dyDescent="0.25">
      <c r="A3526" s="2">
        <v>47072</v>
      </c>
      <c r="B3526" s="73" t="s">
        <v>4624</v>
      </c>
      <c r="C3526" s="73" t="s">
        <v>266</v>
      </c>
      <c r="D3526" s="73" t="s">
        <v>3775</v>
      </c>
      <c r="E3526" s="73">
        <v>3000</v>
      </c>
      <c r="F3526" s="73">
        <v>4</v>
      </c>
      <c r="G3526" s="74">
        <v>12</v>
      </c>
      <c r="H3526" s="73" t="s">
        <v>2477</v>
      </c>
      <c r="I3526" s="74">
        <v>49.99</v>
      </c>
      <c r="J3526" s="2">
        <v>1</v>
      </c>
      <c r="K3526" s="94"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28.11</v>
      </c>
    </row>
    <row r="3527" spans="1:11" x14ac:dyDescent="0.25">
      <c r="A3527" s="2">
        <v>47074</v>
      </c>
      <c r="B3527" s="73" t="s">
        <v>3084</v>
      </c>
      <c r="C3527" s="73" t="s">
        <v>266</v>
      </c>
      <c r="D3527" s="73" t="s">
        <v>3747</v>
      </c>
      <c r="E3527" s="73">
        <v>3000</v>
      </c>
      <c r="F3527" s="73">
        <v>4</v>
      </c>
      <c r="G3527" s="74">
        <v>13</v>
      </c>
      <c r="H3527" s="73" t="s">
        <v>2477</v>
      </c>
      <c r="I3527" s="74">
        <v>49.99</v>
      </c>
      <c r="J3527" s="2">
        <v>1</v>
      </c>
      <c r="K3527" s="94"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30.45</v>
      </c>
    </row>
    <row r="3528" spans="1:11" x14ac:dyDescent="0.25">
      <c r="A3528" s="2">
        <v>47075</v>
      </c>
      <c r="B3528" s="73" t="s">
        <v>3085</v>
      </c>
      <c r="C3528" s="73" t="s">
        <v>266</v>
      </c>
      <c r="D3528" s="73" t="s">
        <v>3833</v>
      </c>
      <c r="E3528" s="73">
        <v>750</v>
      </c>
      <c r="F3528" s="73">
        <v>12</v>
      </c>
      <c r="G3528" s="74">
        <v>13</v>
      </c>
      <c r="H3528" s="73" t="s">
        <v>2482</v>
      </c>
      <c r="I3528" s="74">
        <v>19.989999999999998</v>
      </c>
      <c r="J3528" s="2">
        <v>1</v>
      </c>
      <c r="K3528" s="94"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7.61</v>
      </c>
    </row>
    <row r="3529" spans="1:11" x14ac:dyDescent="0.25">
      <c r="A3529" s="2">
        <v>47080</v>
      </c>
      <c r="B3529" s="73" t="s">
        <v>3011</v>
      </c>
      <c r="C3529" s="73" t="s">
        <v>266</v>
      </c>
      <c r="D3529" s="73" t="s">
        <v>3750</v>
      </c>
      <c r="E3529" s="73">
        <v>750</v>
      </c>
      <c r="F3529" s="73">
        <v>6</v>
      </c>
      <c r="G3529" s="74">
        <v>13.5</v>
      </c>
      <c r="H3529" s="73" t="s">
        <v>2469</v>
      </c>
      <c r="I3529" s="74">
        <v>19.989999999999998</v>
      </c>
      <c r="J3529" s="2">
        <v>1</v>
      </c>
      <c r="K3529" s="94"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7.9</v>
      </c>
    </row>
    <row r="3530" spans="1:11" x14ac:dyDescent="0.25">
      <c r="A3530" s="2">
        <v>47152</v>
      </c>
      <c r="B3530" s="73" t="s">
        <v>3083</v>
      </c>
      <c r="C3530" s="73" t="s">
        <v>266</v>
      </c>
      <c r="D3530" s="73" t="s">
        <v>3747</v>
      </c>
      <c r="E3530" s="73">
        <v>750</v>
      </c>
      <c r="F3530" s="73">
        <v>12</v>
      </c>
      <c r="G3530" s="74">
        <v>13.5</v>
      </c>
      <c r="H3530" s="73" t="s">
        <v>2469</v>
      </c>
      <c r="I3530" s="74">
        <v>36.99</v>
      </c>
      <c r="J3530" s="2">
        <v>1</v>
      </c>
      <c r="K3530" s="94"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7.9</v>
      </c>
    </row>
    <row r="3531" spans="1:11" x14ac:dyDescent="0.25">
      <c r="A3531" s="2">
        <v>47166</v>
      </c>
      <c r="B3531" s="73" t="s">
        <v>2455</v>
      </c>
      <c r="C3531" s="73" t="s">
        <v>265</v>
      </c>
      <c r="D3531" s="73" t="s">
        <v>5095</v>
      </c>
      <c r="E3531" s="73">
        <v>50</v>
      </c>
      <c r="F3531" s="73">
        <v>120</v>
      </c>
      <c r="G3531" s="74">
        <v>35</v>
      </c>
      <c r="H3531" s="73" t="s">
        <v>2460</v>
      </c>
      <c r="I3531" s="74">
        <v>3.99</v>
      </c>
      <c r="J3531" s="2">
        <v>1</v>
      </c>
      <c r="K3531" s="94"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1.86</v>
      </c>
    </row>
    <row r="3532" spans="1:11" x14ac:dyDescent="0.25">
      <c r="A3532" s="2">
        <v>47184</v>
      </c>
      <c r="B3532" s="73" t="s">
        <v>3023</v>
      </c>
      <c r="C3532" s="73" t="s">
        <v>266</v>
      </c>
      <c r="D3532" s="73" t="s">
        <v>3758</v>
      </c>
      <c r="E3532" s="73">
        <v>750</v>
      </c>
      <c r="F3532" s="73">
        <v>12</v>
      </c>
      <c r="G3532" s="74">
        <v>14</v>
      </c>
      <c r="H3532" s="73" t="s">
        <v>4556</v>
      </c>
      <c r="I3532" s="74">
        <v>26.99</v>
      </c>
      <c r="J3532" s="2">
        <v>1</v>
      </c>
      <c r="K3532" s="94"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8.1999999999999993</v>
      </c>
    </row>
    <row r="3533" spans="1:11" x14ac:dyDescent="0.25">
      <c r="A3533" s="2">
        <v>47185</v>
      </c>
      <c r="B3533" s="73" t="s">
        <v>3006</v>
      </c>
      <c r="C3533" s="73" t="s">
        <v>266</v>
      </c>
      <c r="D3533" s="73" t="s">
        <v>3747</v>
      </c>
      <c r="E3533" s="73">
        <v>750</v>
      </c>
      <c r="F3533" s="73">
        <v>6</v>
      </c>
      <c r="G3533" s="74">
        <v>13.5</v>
      </c>
      <c r="H3533" s="73" t="s">
        <v>2469</v>
      </c>
      <c r="I3533" s="74">
        <v>199.99</v>
      </c>
      <c r="J3533" s="2">
        <v>1</v>
      </c>
      <c r="K3533" s="94"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7.9</v>
      </c>
    </row>
    <row r="3534" spans="1:11" x14ac:dyDescent="0.25">
      <c r="A3534" s="2">
        <v>47187</v>
      </c>
      <c r="B3534" s="73" t="s">
        <v>3053</v>
      </c>
      <c r="C3534" s="73" t="s">
        <v>265</v>
      </c>
      <c r="D3534" s="73" t="s">
        <v>3778</v>
      </c>
      <c r="E3534" s="73">
        <v>750</v>
      </c>
      <c r="F3534" s="73">
        <v>12</v>
      </c>
      <c r="G3534" s="74">
        <v>30</v>
      </c>
      <c r="H3534" s="73" t="s">
        <v>2538</v>
      </c>
      <c r="I3534" s="74">
        <v>35.99</v>
      </c>
      <c r="J3534" s="2">
        <v>1</v>
      </c>
      <c r="K3534" s="94"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17.57</v>
      </c>
    </row>
    <row r="3535" spans="1:11" x14ac:dyDescent="0.25">
      <c r="A3535" s="2">
        <v>47189</v>
      </c>
      <c r="B3535" s="73" t="s">
        <v>3054</v>
      </c>
      <c r="C3535" s="73" t="s">
        <v>266</v>
      </c>
      <c r="D3535" s="73" t="s">
        <v>3787</v>
      </c>
      <c r="E3535" s="73">
        <v>750</v>
      </c>
      <c r="F3535" s="73">
        <v>12</v>
      </c>
      <c r="G3535" s="74">
        <v>13.5</v>
      </c>
      <c r="H3535" s="73" t="s">
        <v>2509</v>
      </c>
      <c r="I3535" s="74">
        <v>29.99</v>
      </c>
      <c r="J3535" s="2">
        <v>1</v>
      </c>
      <c r="K3535" s="94"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7.9</v>
      </c>
    </row>
    <row r="3536" spans="1:11" x14ac:dyDescent="0.25">
      <c r="A3536" s="2">
        <v>47199</v>
      </c>
      <c r="B3536" s="73" t="s">
        <v>3061</v>
      </c>
      <c r="C3536" s="73" t="s">
        <v>265</v>
      </c>
      <c r="D3536" s="73" t="s">
        <v>5082</v>
      </c>
      <c r="E3536" s="73">
        <v>750</v>
      </c>
      <c r="F3536" s="73">
        <v>6</v>
      </c>
      <c r="G3536" s="74">
        <v>40</v>
      </c>
      <c r="H3536" s="73" t="s">
        <v>2460</v>
      </c>
      <c r="I3536" s="74">
        <v>99.99</v>
      </c>
      <c r="J3536" s="2">
        <v>1</v>
      </c>
      <c r="K3536" s="94"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23.42</v>
      </c>
    </row>
    <row r="3537" spans="1:11" x14ac:dyDescent="0.25">
      <c r="A3537" s="2">
        <v>47204</v>
      </c>
      <c r="B3537" s="73" t="s">
        <v>3086</v>
      </c>
      <c r="C3537" s="73" t="s">
        <v>266</v>
      </c>
      <c r="D3537" s="73" t="s">
        <v>3747</v>
      </c>
      <c r="E3537" s="73">
        <v>750</v>
      </c>
      <c r="F3537" s="73">
        <v>3</v>
      </c>
      <c r="G3537" s="74">
        <v>13</v>
      </c>
      <c r="H3537" s="73" t="s">
        <v>2469</v>
      </c>
      <c r="I3537" s="74">
        <v>449.99</v>
      </c>
      <c r="J3537" s="2">
        <v>1</v>
      </c>
      <c r="K3537" s="94"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7.61</v>
      </c>
    </row>
    <row r="3538" spans="1:11" x14ac:dyDescent="0.25">
      <c r="A3538" s="2">
        <v>47249</v>
      </c>
      <c r="B3538" s="73" t="s">
        <v>3055</v>
      </c>
      <c r="C3538" s="73" t="s">
        <v>267</v>
      </c>
      <c r="D3538" s="73" t="s">
        <v>3782</v>
      </c>
      <c r="E3538" s="73">
        <v>473</v>
      </c>
      <c r="F3538" s="73">
        <v>24</v>
      </c>
      <c r="G3538" s="74">
        <v>3.5</v>
      </c>
      <c r="H3538" s="73" t="s">
        <v>2554</v>
      </c>
      <c r="I3538" s="74">
        <v>3.99</v>
      </c>
      <c r="J3538" s="2">
        <v>1</v>
      </c>
      <c r="K3538" s="94"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1.29</v>
      </c>
    </row>
    <row r="3539" spans="1:11" x14ac:dyDescent="0.25">
      <c r="A3539" s="2">
        <v>47249</v>
      </c>
      <c r="B3539" s="73" t="s">
        <v>3055</v>
      </c>
      <c r="C3539" s="73" t="s">
        <v>267</v>
      </c>
      <c r="D3539" s="73" t="s">
        <v>3782</v>
      </c>
      <c r="E3539" s="73">
        <v>473</v>
      </c>
      <c r="F3539" s="73">
        <v>24</v>
      </c>
      <c r="G3539" s="74">
        <v>3.5</v>
      </c>
      <c r="H3539" s="73" t="s">
        <v>2554</v>
      </c>
      <c r="I3539" s="74">
        <v>3.99</v>
      </c>
      <c r="J3539" s="2">
        <v>1</v>
      </c>
      <c r="K3539" s="94"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1.29</v>
      </c>
    </row>
    <row r="3540" spans="1:11" x14ac:dyDescent="0.25">
      <c r="A3540" s="2">
        <v>47251</v>
      </c>
      <c r="B3540" s="73" t="s">
        <v>3057</v>
      </c>
      <c r="C3540" s="73" t="s">
        <v>265</v>
      </c>
      <c r="D3540" s="73" t="s">
        <v>3778</v>
      </c>
      <c r="E3540" s="73">
        <v>375</v>
      </c>
      <c r="F3540" s="73">
        <v>12</v>
      </c>
      <c r="G3540" s="74">
        <v>20</v>
      </c>
      <c r="H3540" s="73" t="s">
        <v>4893</v>
      </c>
      <c r="I3540" s="74">
        <v>20.49</v>
      </c>
      <c r="J3540" s="2">
        <v>1</v>
      </c>
      <c r="K3540" s="94"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6.65</v>
      </c>
    </row>
    <row r="3541" spans="1:11" x14ac:dyDescent="0.25">
      <c r="A3541" s="2">
        <v>47262</v>
      </c>
      <c r="B3541" s="73" t="s">
        <v>3000</v>
      </c>
      <c r="C3541" s="73" t="s">
        <v>267</v>
      </c>
      <c r="D3541" s="73" t="s">
        <v>3777</v>
      </c>
      <c r="E3541" s="73">
        <v>473</v>
      </c>
      <c r="F3541" s="73">
        <v>24</v>
      </c>
      <c r="G3541" s="74">
        <v>5.3</v>
      </c>
      <c r="H3541" s="73" t="s">
        <v>2554</v>
      </c>
      <c r="I3541" s="74">
        <v>4.3</v>
      </c>
      <c r="J3541" s="2">
        <v>1</v>
      </c>
      <c r="K3541" s="94"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1.96</v>
      </c>
    </row>
    <row r="3542" spans="1:11" x14ac:dyDescent="0.25">
      <c r="A3542" s="2">
        <v>47262</v>
      </c>
      <c r="B3542" s="73" t="s">
        <v>3000</v>
      </c>
      <c r="C3542" s="73" t="s">
        <v>267</v>
      </c>
      <c r="D3542" s="73" t="s">
        <v>3777</v>
      </c>
      <c r="E3542" s="73">
        <v>473</v>
      </c>
      <c r="F3542" s="73">
        <v>24</v>
      </c>
      <c r="G3542" s="74">
        <v>5.3</v>
      </c>
      <c r="H3542" s="73" t="s">
        <v>2554</v>
      </c>
      <c r="I3542" s="74">
        <v>4.3</v>
      </c>
      <c r="J3542" s="2">
        <v>1</v>
      </c>
      <c r="K3542" s="94"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1.96</v>
      </c>
    </row>
    <row r="3543" spans="1:11" x14ac:dyDescent="0.25">
      <c r="A3543" s="2">
        <v>47266</v>
      </c>
      <c r="B3543" s="73" t="s">
        <v>3001</v>
      </c>
      <c r="C3543" s="73" t="s">
        <v>267</v>
      </c>
      <c r="D3543" s="73" t="s">
        <v>3741</v>
      </c>
      <c r="E3543" s="73">
        <v>473</v>
      </c>
      <c r="F3543" s="73">
        <v>24</v>
      </c>
      <c r="G3543" s="74">
        <v>5</v>
      </c>
      <c r="H3543" s="73" t="s">
        <v>2554</v>
      </c>
      <c r="I3543" s="74">
        <v>4.1500000000000004</v>
      </c>
      <c r="J3543" s="2">
        <v>1</v>
      </c>
      <c r="K3543" s="94"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1.85</v>
      </c>
    </row>
    <row r="3544" spans="1:11" x14ac:dyDescent="0.25">
      <c r="A3544" s="2">
        <v>47266</v>
      </c>
      <c r="B3544" s="73" t="s">
        <v>3001</v>
      </c>
      <c r="C3544" s="73" t="s">
        <v>267</v>
      </c>
      <c r="D3544" s="73" t="s">
        <v>3741</v>
      </c>
      <c r="E3544" s="73">
        <v>473</v>
      </c>
      <c r="F3544" s="73">
        <v>24</v>
      </c>
      <c r="G3544" s="74">
        <v>5</v>
      </c>
      <c r="H3544" s="73" t="s">
        <v>2554</v>
      </c>
      <c r="I3544" s="74">
        <v>4.1500000000000004</v>
      </c>
      <c r="J3544" s="2">
        <v>1</v>
      </c>
      <c r="K3544" s="94"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1.85</v>
      </c>
    </row>
    <row r="3545" spans="1:11" x14ac:dyDescent="0.25">
      <c r="A3545" s="2">
        <v>47268</v>
      </c>
      <c r="B3545" s="73" t="s">
        <v>3002</v>
      </c>
      <c r="C3545" s="73" t="s">
        <v>267</v>
      </c>
      <c r="D3545" s="73" t="s">
        <v>3751</v>
      </c>
      <c r="E3545" s="73">
        <v>473</v>
      </c>
      <c r="F3545" s="73">
        <v>24</v>
      </c>
      <c r="G3545" s="74">
        <v>6</v>
      </c>
      <c r="H3545" s="73" t="s">
        <v>5030</v>
      </c>
      <c r="I3545" s="74">
        <v>4.6500000000000004</v>
      </c>
      <c r="J3545" s="2">
        <v>1</v>
      </c>
      <c r="K3545" s="94"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2.2200000000000002</v>
      </c>
    </row>
    <row r="3546" spans="1:11" x14ac:dyDescent="0.25">
      <c r="A3546" s="2">
        <v>47268</v>
      </c>
      <c r="B3546" s="73" t="s">
        <v>3002</v>
      </c>
      <c r="C3546" s="73" t="s">
        <v>267</v>
      </c>
      <c r="D3546" s="73" t="s">
        <v>3751</v>
      </c>
      <c r="E3546" s="73">
        <v>473</v>
      </c>
      <c r="F3546" s="73">
        <v>24</v>
      </c>
      <c r="G3546" s="74">
        <v>6</v>
      </c>
      <c r="H3546" s="73" t="s">
        <v>2547</v>
      </c>
      <c r="I3546" s="74">
        <v>4.6500000000000004</v>
      </c>
      <c r="J3546" s="2">
        <v>1</v>
      </c>
      <c r="K3546" s="94"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2.2200000000000002</v>
      </c>
    </row>
    <row r="3547" spans="1:11" x14ac:dyDescent="0.25">
      <c r="A3547" s="2">
        <v>47272</v>
      </c>
      <c r="B3547" s="73" t="s">
        <v>3383</v>
      </c>
      <c r="C3547" s="73" t="s">
        <v>266</v>
      </c>
      <c r="D3547" s="73" t="s">
        <v>3756</v>
      </c>
      <c r="E3547" s="73">
        <v>750</v>
      </c>
      <c r="F3547" s="73">
        <v>12</v>
      </c>
      <c r="G3547" s="74">
        <v>9.9999999999999995E-8</v>
      </c>
      <c r="H3547" s="73" t="s">
        <v>2835</v>
      </c>
      <c r="I3547" s="74">
        <v>13.99</v>
      </c>
      <c r="J3547" s="2">
        <v>1</v>
      </c>
      <c r="K3547" s="94"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0</v>
      </c>
    </row>
    <row r="3548" spans="1:11" x14ac:dyDescent="0.25">
      <c r="A3548" s="2">
        <v>47276</v>
      </c>
      <c r="B3548" s="73" t="s">
        <v>3384</v>
      </c>
      <c r="C3548" s="73" t="s">
        <v>266</v>
      </c>
      <c r="D3548" s="73" t="s">
        <v>3764</v>
      </c>
      <c r="E3548" s="73">
        <v>750</v>
      </c>
      <c r="F3548" s="73">
        <v>12</v>
      </c>
      <c r="G3548" s="74">
        <v>9.9999999999999995E-8</v>
      </c>
      <c r="H3548" s="73" t="s">
        <v>2835</v>
      </c>
      <c r="I3548" s="74">
        <v>13.99</v>
      </c>
      <c r="J3548" s="2">
        <v>1</v>
      </c>
      <c r="K3548" s="94"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0</v>
      </c>
    </row>
    <row r="3549" spans="1:11" x14ac:dyDescent="0.25">
      <c r="A3549" s="2">
        <v>47278</v>
      </c>
      <c r="B3549" s="73" t="s">
        <v>5368</v>
      </c>
      <c r="C3549" s="73" t="s">
        <v>265</v>
      </c>
      <c r="D3549" s="73" t="s">
        <v>3824</v>
      </c>
      <c r="E3549" s="73">
        <v>750</v>
      </c>
      <c r="F3549" s="73">
        <v>6</v>
      </c>
      <c r="G3549" s="74">
        <v>40</v>
      </c>
      <c r="H3549" s="73" t="s">
        <v>2461</v>
      </c>
      <c r="I3549" s="74">
        <v>124.99</v>
      </c>
      <c r="J3549" s="2">
        <v>1</v>
      </c>
      <c r="K3549" s="94"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23.42</v>
      </c>
    </row>
    <row r="3550" spans="1:11" x14ac:dyDescent="0.25">
      <c r="A3550" s="2">
        <v>47309</v>
      </c>
      <c r="B3550" s="73" t="s">
        <v>3571</v>
      </c>
      <c r="C3550" s="73" t="s">
        <v>265</v>
      </c>
      <c r="D3550" s="73" t="s">
        <v>5103</v>
      </c>
      <c r="E3550" s="73">
        <v>700</v>
      </c>
      <c r="F3550" s="73">
        <v>6</v>
      </c>
      <c r="G3550" s="74">
        <v>43</v>
      </c>
      <c r="H3550" s="73" t="s">
        <v>4893</v>
      </c>
      <c r="I3550" s="74">
        <v>99.99</v>
      </c>
      <c r="J3550" s="2">
        <v>1</v>
      </c>
      <c r="K3550" s="94"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23.5</v>
      </c>
    </row>
    <row r="3551" spans="1:11" x14ac:dyDescent="0.25">
      <c r="A3551" s="2">
        <v>47320</v>
      </c>
      <c r="B3551" s="73" t="s">
        <v>3008</v>
      </c>
      <c r="C3551" s="73" t="s">
        <v>4290</v>
      </c>
      <c r="D3551" s="73" t="s">
        <v>3790</v>
      </c>
      <c r="E3551" s="73">
        <v>355</v>
      </c>
      <c r="F3551" s="73">
        <v>24</v>
      </c>
      <c r="G3551" s="74">
        <v>5</v>
      </c>
      <c r="H3551" s="73" t="s">
        <v>2463</v>
      </c>
      <c r="I3551" s="74">
        <v>3.37</v>
      </c>
      <c r="J3551" s="2">
        <v>1</v>
      </c>
      <c r="K3551" s="94"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1.57</v>
      </c>
    </row>
    <row r="3552" spans="1:11" x14ac:dyDescent="0.25">
      <c r="A3552" s="2">
        <v>47320</v>
      </c>
      <c r="B3552" s="73" t="s">
        <v>3008</v>
      </c>
      <c r="C3552" s="73" t="s">
        <v>4290</v>
      </c>
      <c r="D3552" s="73" t="s">
        <v>3790</v>
      </c>
      <c r="E3552" s="73">
        <v>355</v>
      </c>
      <c r="F3552" s="73">
        <v>24</v>
      </c>
      <c r="G3552" s="74">
        <v>5</v>
      </c>
      <c r="H3552" s="73" t="s">
        <v>2463</v>
      </c>
      <c r="I3552" s="74">
        <v>3.37</v>
      </c>
      <c r="J3552" s="2">
        <v>1</v>
      </c>
      <c r="K3552" s="94"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1.57</v>
      </c>
    </row>
    <row r="3553" spans="1:11" x14ac:dyDescent="0.25">
      <c r="A3553" s="2">
        <v>47324</v>
      </c>
      <c r="B3553" s="73" t="s">
        <v>3009</v>
      </c>
      <c r="C3553" s="73" t="s">
        <v>267</v>
      </c>
      <c r="D3553" s="73" t="s">
        <v>3777</v>
      </c>
      <c r="E3553" s="73">
        <v>473</v>
      </c>
      <c r="F3553" s="73">
        <v>24</v>
      </c>
      <c r="G3553" s="74">
        <v>4.5999999999999996</v>
      </c>
      <c r="H3553" s="73" t="s">
        <v>2714</v>
      </c>
      <c r="I3553" s="74">
        <v>3.99</v>
      </c>
      <c r="J3553" s="2">
        <v>1</v>
      </c>
      <c r="K3553" s="94"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1.7</v>
      </c>
    </row>
    <row r="3554" spans="1:11" x14ac:dyDescent="0.25">
      <c r="A3554" s="2">
        <v>47324</v>
      </c>
      <c r="B3554" s="73" t="s">
        <v>3009</v>
      </c>
      <c r="C3554" s="73" t="s">
        <v>267</v>
      </c>
      <c r="D3554" s="73" t="s">
        <v>3777</v>
      </c>
      <c r="E3554" s="73">
        <v>473</v>
      </c>
      <c r="F3554" s="73">
        <v>24</v>
      </c>
      <c r="G3554" s="74">
        <v>4.5999999999999996</v>
      </c>
      <c r="H3554" s="73" t="s">
        <v>2714</v>
      </c>
      <c r="I3554" s="74">
        <v>3.99</v>
      </c>
      <c r="J3554" s="2">
        <v>1</v>
      </c>
      <c r="K3554" s="94"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1.7</v>
      </c>
    </row>
    <row r="3555" spans="1:11" x14ac:dyDescent="0.25">
      <c r="A3555" s="2">
        <v>47329</v>
      </c>
      <c r="B3555" s="73" t="s">
        <v>3404</v>
      </c>
      <c r="C3555" s="73" t="s">
        <v>267</v>
      </c>
      <c r="D3555" s="73" t="s">
        <v>3751</v>
      </c>
      <c r="E3555" s="73">
        <v>473</v>
      </c>
      <c r="F3555" s="73">
        <v>24</v>
      </c>
      <c r="G3555" s="74">
        <v>6.5</v>
      </c>
      <c r="H3555" s="73" t="s">
        <v>2714</v>
      </c>
      <c r="I3555" s="74">
        <v>4.5999999999999996</v>
      </c>
      <c r="J3555" s="2">
        <v>1</v>
      </c>
      <c r="K3555" s="94"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2.4</v>
      </c>
    </row>
    <row r="3556" spans="1:11" x14ac:dyDescent="0.25">
      <c r="A3556" s="2">
        <v>47329</v>
      </c>
      <c r="B3556" s="73" t="s">
        <v>3404</v>
      </c>
      <c r="C3556" s="73" t="s">
        <v>267</v>
      </c>
      <c r="D3556" s="73" t="s">
        <v>3751</v>
      </c>
      <c r="E3556" s="73">
        <v>473</v>
      </c>
      <c r="F3556" s="73">
        <v>24</v>
      </c>
      <c r="G3556" s="74">
        <v>6.5</v>
      </c>
      <c r="H3556" s="73" t="s">
        <v>2714</v>
      </c>
      <c r="I3556" s="74">
        <v>4.5999999999999996</v>
      </c>
      <c r="J3556" s="2">
        <v>1</v>
      </c>
      <c r="K3556" s="94"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2.4</v>
      </c>
    </row>
    <row r="3557" spans="1:11" x14ac:dyDescent="0.25">
      <c r="A3557" s="2">
        <v>47331</v>
      </c>
      <c r="B3557" s="73" t="s">
        <v>3028</v>
      </c>
      <c r="C3557" s="73" t="s">
        <v>267</v>
      </c>
      <c r="D3557" s="73" t="s">
        <v>3782</v>
      </c>
      <c r="E3557" s="73">
        <v>4260</v>
      </c>
      <c r="F3557" s="73">
        <v>1</v>
      </c>
      <c r="G3557" s="74">
        <v>3.8</v>
      </c>
      <c r="H3557" s="73" t="s">
        <v>2501</v>
      </c>
      <c r="I3557" s="74">
        <v>27.79</v>
      </c>
      <c r="J3557" s="2">
        <v>12</v>
      </c>
      <c r="K3557" s="94"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12.64</v>
      </c>
    </row>
    <row r="3558" spans="1:11" x14ac:dyDescent="0.25">
      <c r="A3558" s="2">
        <v>47331</v>
      </c>
      <c r="B3558" s="73" t="s">
        <v>3028</v>
      </c>
      <c r="C3558" s="73" t="s">
        <v>267</v>
      </c>
      <c r="D3558" s="73" t="s">
        <v>3782</v>
      </c>
      <c r="E3558" s="73">
        <v>4260</v>
      </c>
      <c r="F3558" s="73">
        <v>1</v>
      </c>
      <c r="G3558" s="74">
        <v>3.8</v>
      </c>
      <c r="H3558" s="73" t="s">
        <v>2501</v>
      </c>
      <c r="I3558" s="74">
        <v>27.79</v>
      </c>
      <c r="J3558" s="2">
        <v>12</v>
      </c>
      <c r="K3558" s="94"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12.64</v>
      </c>
    </row>
    <row r="3559" spans="1:11" x14ac:dyDescent="0.25">
      <c r="A3559" s="2">
        <v>47340</v>
      </c>
      <c r="B3559" s="73" t="s">
        <v>4938</v>
      </c>
      <c r="C3559" s="73" t="s">
        <v>267</v>
      </c>
      <c r="D3559" s="73" t="s">
        <v>3802</v>
      </c>
      <c r="E3559" s="73">
        <v>473</v>
      </c>
      <c r="F3559" s="73">
        <v>24</v>
      </c>
      <c r="G3559" s="74">
        <v>4.2</v>
      </c>
      <c r="H3559" s="73" t="s">
        <v>2714</v>
      </c>
      <c r="I3559" s="74">
        <v>4.25</v>
      </c>
      <c r="J3559" s="2">
        <v>1</v>
      </c>
      <c r="K3559" s="94"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1.55</v>
      </c>
    </row>
    <row r="3560" spans="1:11" x14ac:dyDescent="0.25">
      <c r="A3560" s="2">
        <v>47340</v>
      </c>
      <c r="B3560" s="73" t="s">
        <v>4938</v>
      </c>
      <c r="C3560" s="73" t="s">
        <v>267</v>
      </c>
      <c r="D3560" s="73" t="s">
        <v>3802</v>
      </c>
      <c r="E3560" s="73">
        <v>473</v>
      </c>
      <c r="F3560" s="73">
        <v>24</v>
      </c>
      <c r="G3560" s="74">
        <v>4.2</v>
      </c>
      <c r="H3560" s="73" t="s">
        <v>2714</v>
      </c>
      <c r="I3560" s="74">
        <v>4.25</v>
      </c>
      <c r="J3560" s="2">
        <v>1</v>
      </c>
      <c r="K3560" s="94"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1.55</v>
      </c>
    </row>
    <row r="3561" spans="1:11" x14ac:dyDescent="0.25">
      <c r="A3561" s="2">
        <v>47341</v>
      </c>
      <c r="B3561" s="73" t="s">
        <v>3405</v>
      </c>
      <c r="C3561" s="73" t="s">
        <v>266</v>
      </c>
      <c r="D3561" s="73" t="s">
        <v>3805</v>
      </c>
      <c r="E3561" s="73">
        <v>750</v>
      </c>
      <c r="F3561" s="73">
        <v>12</v>
      </c>
      <c r="G3561" s="74">
        <v>7.5</v>
      </c>
      <c r="H3561" s="73" t="s">
        <v>4894</v>
      </c>
      <c r="I3561" s="74">
        <v>11.99</v>
      </c>
      <c r="J3561" s="2">
        <v>1</v>
      </c>
      <c r="K3561" s="94"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4.3899999999999997</v>
      </c>
    </row>
    <row r="3562" spans="1:11" x14ac:dyDescent="0.25">
      <c r="A3562" s="2">
        <v>47346</v>
      </c>
      <c r="B3562" s="73" t="s">
        <v>3047</v>
      </c>
      <c r="C3562" s="73" t="s">
        <v>267</v>
      </c>
      <c r="D3562" s="73" t="s">
        <v>3802</v>
      </c>
      <c r="E3562" s="73">
        <v>473</v>
      </c>
      <c r="F3562" s="73">
        <v>24</v>
      </c>
      <c r="G3562" s="74">
        <v>4.5</v>
      </c>
      <c r="H3562" s="73" t="s">
        <v>2463</v>
      </c>
      <c r="I3562" s="74">
        <v>4.99</v>
      </c>
      <c r="J3562" s="2">
        <v>1</v>
      </c>
      <c r="K3562" s="94"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1.66</v>
      </c>
    </row>
    <row r="3563" spans="1:11" x14ac:dyDescent="0.25">
      <c r="A3563" s="2">
        <v>47346</v>
      </c>
      <c r="B3563" s="73" t="s">
        <v>3047</v>
      </c>
      <c r="C3563" s="73" t="s">
        <v>267</v>
      </c>
      <c r="D3563" s="73" t="s">
        <v>3802</v>
      </c>
      <c r="E3563" s="73">
        <v>473</v>
      </c>
      <c r="F3563" s="73">
        <v>24</v>
      </c>
      <c r="G3563" s="74">
        <v>4.5</v>
      </c>
      <c r="H3563" s="73" t="s">
        <v>2463</v>
      </c>
      <c r="I3563" s="74">
        <v>4.99</v>
      </c>
      <c r="J3563" s="2">
        <v>1</v>
      </c>
      <c r="K3563" s="94"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1.66</v>
      </c>
    </row>
    <row r="3564" spans="1:11" x14ac:dyDescent="0.25">
      <c r="A3564" s="2">
        <v>47351</v>
      </c>
      <c r="B3564" s="73" t="s">
        <v>4674</v>
      </c>
      <c r="C3564" s="73" t="s">
        <v>267</v>
      </c>
      <c r="D3564" s="73" t="s">
        <v>3802</v>
      </c>
      <c r="E3564" s="73">
        <v>473</v>
      </c>
      <c r="F3564" s="73">
        <v>24</v>
      </c>
      <c r="G3564" s="74">
        <v>4.8</v>
      </c>
      <c r="H3564" s="73" t="s">
        <v>2546</v>
      </c>
      <c r="I3564" s="74">
        <v>4.4400000000000004</v>
      </c>
      <c r="J3564" s="2">
        <v>1</v>
      </c>
      <c r="K3564" s="94"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1.77</v>
      </c>
    </row>
    <row r="3565" spans="1:11" x14ac:dyDescent="0.25">
      <c r="A3565" s="2">
        <v>47351</v>
      </c>
      <c r="B3565" s="73" t="s">
        <v>4674</v>
      </c>
      <c r="C3565" s="73" t="s">
        <v>267</v>
      </c>
      <c r="D3565" s="73" t="s">
        <v>3802</v>
      </c>
      <c r="E3565" s="73">
        <v>473</v>
      </c>
      <c r="F3565" s="73">
        <v>24</v>
      </c>
      <c r="G3565" s="74">
        <v>4.8</v>
      </c>
      <c r="H3565" s="73" t="s">
        <v>2546</v>
      </c>
      <c r="I3565" s="74">
        <v>4.4400000000000004</v>
      </c>
      <c r="J3565" s="2">
        <v>1</v>
      </c>
      <c r="K3565" s="94"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1.77</v>
      </c>
    </row>
    <row r="3566" spans="1:11" x14ac:dyDescent="0.25">
      <c r="A3566" s="2">
        <v>47356</v>
      </c>
      <c r="B3566" s="73" t="s">
        <v>3572</v>
      </c>
      <c r="C3566" s="73" t="s">
        <v>4290</v>
      </c>
      <c r="D3566" s="73" t="s">
        <v>3793</v>
      </c>
      <c r="E3566" s="73">
        <v>473</v>
      </c>
      <c r="F3566" s="73">
        <v>24</v>
      </c>
      <c r="G3566" s="74">
        <v>7</v>
      </c>
      <c r="H3566" s="73" t="s">
        <v>2523</v>
      </c>
      <c r="I3566" s="74">
        <v>3.99</v>
      </c>
      <c r="J3566" s="2">
        <v>1</v>
      </c>
      <c r="K3566" s="94"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2.74</v>
      </c>
    </row>
    <row r="3567" spans="1:11" x14ac:dyDescent="0.25">
      <c r="A3567" s="2">
        <v>47356</v>
      </c>
      <c r="B3567" s="73" t="s">
        <v>3572</v>
      </c>
      <c r="C3567" s="73" t="s">
        <v>4290</v>
      </c>
      <c r="D3567" s="73" t="s">
        <v>3793</v>
      </c>
      <c r="E3567" s="73">
        <v>473</v>
      </c>
      <c r="F3567" s="73">
        <v>24</v>
      </c>
      <c r="G3567" s="74">
        <v>7</v>
      </c>
      <c r="H3567" s="73" t="s">
        <v>2523</v>
      </c>
      <c r="I3567" s="74">
        <v>3.99</v>
      </c>
      <c r="J3567" s="2">
        <v>1</v>
      </c>
      <c r="K3567" s="94"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2.74</v>
      </c>
    </row>
    <row r="3568" spans="1:11" x14ac:dyDescent="0.25">
      <c r="A3568" s="2">
        <v>47362</v>
      </c>
      <c r="B3568" s="73" t="s">
        <v>3880</v>
      </c>
      <c r="C3568" s="73" t="s">
        <v>266</v>
      </c>
      <c r="D3568" s="73" t="s">
        <v>3757</v>
      </c>
      <c r="E3568" s="73">
        <v>750</v>
      </c>
      <c r="F3568" s="73">
        <v>12</v>
      </c>
      <c r="G3568" s="74">
        <v>12</v>
      </c>
      <c r="H3568" s="73" t="s">
        <v>2493</v>
      </c>
      <c r="I3568" s="74">
        <v>17.989999999999998</v>
      </c>
      <c r="J3568" s="2">
        <v>1</v>
      </c>
      <c r="K3568" s="94"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7.03</v>
      </c>
    </row>
    <row r="3569" spans="1:11" x14ac:dyDescent="0.25">
      <c r="A3569" s="2">
        <v>47370</v>
      </c>
      <c r="B3569" s="73" t="s">
        <v>3025</v>
      </c>
      <c r="C3569" s="73" t="s">
        <v>4290</v>
      </c>
      <c r="D3569" s="73" t="s">
        <v>4136</v>
      </c>
      <c r="E3569" s="73">
        <v>2840</v>
      </c>
      <c r="F3569" s="73">
        <v>3</v>
      </c>
      <c r="G3569" s="74">
        <v>5</v>
      </c>
      <c r="H3569" s="73" t="s">
        <v>2503</v>
      </c>
      <c r="I3569" s="74">
        <v>22.99</v>
      </c>
      <c r="J3569" s="2">
        <v>8</v>
      </c>
      <c r="K3569" s="94"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11.09</v>
      </c>
    </row>
    <row r="3570" spans="1:11" x14ac:dyDescent="0.25">
      <c r="A3570" s="2">
        <v>47370</v>
      </c>
      <c r="B3570" s="73" t="s">
        <v>3025</v>
      </c>
      <c r="C3570" s="73" t="s">
        <v>4290</v>
      </c>
      <c r="D3570" s="73" t="s">
        <v>4136</v>
      </c>
      <c r="E3570" s="73">
        <v>2840</v>
      </c>
      <c r="F3570" s="73">
        <v>3</v>
      </c>
      <c r="G3570" s="74">
        <v>5</v>
      </c>
      <c r="H3570" s="73" t="s">
        <v>2503</v>
      </c>
      <c r="I3570" s="74">
        <v>22.99</v>
      </c>
      <c r="J3570" s="2">
        <v>8</v>
      </c>
      <c r="K3570" s="94"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11.09</v>
      </c>
    </row>
    <row r="3571" spans="1:11" x14ac:dyDescent="0.25">
      <c r="A3571" s="2">
        <v>47401</v>
      </c>
      <c r="B3571" s="73" t="s">
        <v>3371</v>
      </c>
      <c r="C3571" s="73" t="s">
        <v>267</v>
      </c>
      <c r="D3571" s="73" t="s">
        <v>3751</v>
      </c>
      <c r="E3571" s="73">
        <v>473</v>
      </c>
      <c r="F3571" s="73">
        <v>24</v>
      </c>
      <c r="G3571" s="74">
        <v>6.8</v>
      </c>
      <c r="H3571" s="73" t="s">
        <v>2546</v>
      </c>
      <c r="I3571" s="74">
        <v>4.24</v>
      </c>
      <c r="J3571" s="2">
        <v>1</v>
      </c>
      <c r="K3571" s="94"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2.5099999999999998</v>
      </c>
    </row>
    <row r="3572" spans="1:11" x14ac:dyDescent="0.25">
      <c r="A3572" s="2">
        <v>47401</v>
      </c>
      <c r="B3572" s="73" t="s">
        <v>3371</v>
      </c>
      <c r="C3572" s="73" t="s">
        <v>267</v>
      </c>
      <c r="D3572" s="73" t="s">
        <v>3751</v>
      </c>
      <c r="E3572" s="73">
        <v>473</v>
      </c>
      <c r="F3572" s="73">
        <v>24</v>
      </c>
      <c r="G3572" s="74">
        <v>6.8</v>
      </c>
      <c r="H3572" s="73" t="s">
        <v>2546</v>
      </c>
      <c r="I3572" s="74">
        <v>4.24</v>
      </c>
      <c r="J3572" s="2">
        <v>1</v>
      </c>
      <c r="K3572" s="94"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2.5099999999999998</v>
      </c>
    </row>
    <row r="3573" spans="1:11" x14ac:dyDescent="0.25">
      <c r="A3573" s="2">
        <v>47541</v>
      </c>
      <c r="B3573" s="73" t="s">
        <v>3367</v>
      </c>
      <c r="C3573" s="73" t="s">
        <v>266</v>
      </c>
      <c r="D3573" s="73" t="s">
        <v>3747</v>
      </c>
      <c r="E3573" s="73">
        <v>750</v>
      </c>
      <c r="F3573" s="73">
        <v>12</v>
      </c>
      <c r="G3573" s="74">
        <v>9.5</v>
      </c>
      <c r="H3573" s="73" t="s">
        <v>2867</v>
      </c>
      <c r="I3573" s="74">
        <v>25.99</v>
      </c>
      <c r="J3573" s="2">
        <v>1</v>
      </c>
      <c r="K3573" s="94"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5.56</v>
      </c>
    </row>
    <row r="3574" spans="1:11" x14ac:dyDescent="0.25">
      <c r="A3574" s="2">
        <v>47543</v>
      </c>
      <c r="B3574" s="73" t="s">
        <v>3137</v>
      </c>
      <c r="C3574" s="73" t="s">
        <v>265</v>
      </c>
      <c r="D3574" s="73" t="s">
        <v>5081</v>
      </c>
      <c r="E3574" s="73">
        <v>750</v>
      </c>
      <c r="F3574" s="73">
        <v>12</v>
      </c>
      <c r="G3574" s="74">
        <v>40</v>
      </c>
      <c r="H3574" s="73" t="s">
        <v>5026</v>
      </c>
      <c r="I3574" s="74">
        <v>24.95</v>
      </c>
      <c r="J3574" s="2">
        <v>1</v>
      </c>
      <c r="K3574" s="94"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23.42</v>
      </c>
    </row>
    <row r="3575" spans="1:11" x14ac:dyDescent="0.25">
      <c r="A3575" s="2">
        <v>47545</v>
      </c>
      <c r="B3575" s="73" t="s">
        <v>450</v>
      </c>
      <c r="C3575" s="73" t="s">
        <v>266</v>
      </c>
      <c r="D3575" s="73" t="s">
        <v>3747</v>
      </c>
      <c r="E3575" s="73">
        <v>750</v>
      </c>
      <c r="F3575" s="73">
        <v>12</v>
      </c>
      <c r="G3575" s="74">
        <v>14.5</v>
      </c>
      <c r="H3575" s="73" t="s">
        <v>2484</v>
      </c>
      <c r="I3575" s="74">
        <v>27.99</v>
      </c>
      <c r="J3575" s="2">
        <v>1</v>
      </c>
      <c r="K3575" s="94"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8.49</v>
      </c>
    </row>
    <row r="3576" spans="1:11" x14ac:dyDescent="0.25">
      <c r="A3576" s="2">
        <v>47548</v>
      </c>
      <c r="B3576" s="73" t="s">
        <v>3566</v>
      </c>
      <c r="C3576" s="73" t="s">
        <v>266</v>
      </c>
      <c r="D3576" s="73" t="s">
        <v>3747</v>
      </c>
      <c r="E3576" s="73">
        <v>750</v>
      </c>
      <c r="F3576" s="73">
        <v>12</v>
      </c>
      <c r="G3576" s="74">
        <v>10</v>
      </c>
      <c r="H3576" s="73" t="s">
        <v>2867</v>
      </c>
      <c r="I3576" s="74">
        <v>25.99</v>
      </c>
      <c r="J3576" s="2">
        <v>1</v>
      </c>
      <c r="K3576" s="94"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5.86</v>
      </c>
    </row>
    <row r="3577" spans="1:11" x14ac:dyDescent="0.25">
      <c r="A3577" s="2">
        <v>47557</v>
      </c>
      <c r="B3577" s="73" t="s">
        <v>4148</v>
      </c>
      <c r="C3577" s="73" t="s">
        <v>266</v>
      </c>
      <c r="D3577" s="73" t="s">
        <v>3743</v>
      </c>
      <c r="E3577" s="73">
        <v>750</v>
      </c>
      <c r="F3577" s="73">
        <v>12</v>
      </c>
      <c r="G3577" s="74">
        <v>10</v>
      </c>
      <c r="H3577" s="73" t="s">
        <v>2867</v>
      </c>
      <c r="I3577" s="74">
        <v>25.99</v>
      </c>
      <c r="J3577" s="2">
        <v>1</v>
      </c>
      <c r="K3577" s="94"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5.86</v>
      </c>
    </row>
    <row r="3578" spans="1:11" x14ac:dyDescent="0.25">
      <c r="A3578" s="2">
        <v>47588</v>
      </c>
      <c r="B3578" s="73" t="s">
        <v>3194</v>
      </c>
      <c r="C3578" s="73" t="s">
        <v>267</v>
      </c>
      <c r="D3578" s="73" t="s">
        <v>3802</v>
      </c>
      <c r="E3578" s="73">
        <v>473</v>
      </c>
      <c r="F3578" s="73">
        <v>24</v>
      </c>
      <c r="G3578" s="74">
        <v>5</v>
      </c>
      <c r="H3578" s="73" t="s">
        <v>2523</v>
      </c>
      <c r="I3578" s="74">
        <v>3.75</v>
      </c>
      <c r="J3578" s="2">
        <v>1</v>
      </c>
      <c r="K3578" s="94"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1.85</v>
      </c>
    </row>
    <row r="3579" spans="1:11" x14ac:dyDescent="0.25">
      <c r="A3579" s="2">
        <v>47588</v>
      </c>
      <c r="B3579" s="73" t="s">
        <v>3194</v>
      </c>
      <c r="C3579" s="73" t="s">
        <v>267</v>
      </c>
      <c r="D3579" s="73" t="s">
        <v>3802</v>
      </c>
      <c r="E3579" s="73">
        <v>473</v>
      </c>
      <c r="F3579" s="73">
        <v>24</v>
      </c>
      <c r="G3579" s="74">
        <v>5</v>
      </c>
      <c r="H3579" s="73" t="s">
        <v>2523</v>
      </c>
      <c r="I3579" s="74">
        <v>3.75</v>
      </c>
      <c r="J3579" s="2">
        <v>1</v>
      </c>
      <c r="K3579" s="94"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1.85</v>
      </c>
    </row>
    <row r="3580" spans="1:11" x14ac:dyDescent="0.25">
      <c r="A3580" s="2">
        <v>47593</v>
      </c>
      <c r="B3580" s="73" t="s">
        <v>5802</v>
      </c>
      <c r="C3580" s="73" t="s">
        <v>267</v>
      </c>
      <c r="D3580" s="73" t="s">
        <v>3751</v>
      </c>
      <c r="E3580" s="73">
        <v>473</v>
      </c>
      <c r="F3580" s="73">
        <v>24</v>
      </c>
      <c r="G3580" s="74">
        <v>8</v>
      </c>
      <c r="H3580" s="73" t="s">
        <v>2714</v>
      </c>
      <c r="I3580" s="74">
        <v>4.8499999999999996</v>
      </c>
      <c r="J3580" s="2">
        <v>1</v>
      </c>
      <c r="K3580" s="94"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2.95</v>
      </c>
    </row>
    <row r="3581" spans="1:11" x14ac:dyDescent="0.25">
      <c r="A3581" s="2">
        <v>47593</v>
      </c>
      <c r="B3581" s="73" t="s">
        <v>5802</v>
      </c>
      <c r="C3581" s="73" t="s">
        <v>267</v>
      </c>
      <c r="D3581" s="73" t="s">
        <v>3751</v>
      </c>
      <c r="E3581" s="73">
        <v>473</v>
      </c>
      <c r="F3581" s="73">
        <v>24</v>
      </c>
      <c r="G3581" s="74">
        <v>8</v>
      </c>
      <c r="H3581" s="73" t="s">
        <v>2714</v>
      </c>
      <c r="I3581" s="74">
        <v>4.8499999999999996</v>
      </c>
      <c r="J3581" s="2">
        <v>1</v>
      </c>
      <c r="K3581" s="94"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2.95</v>
      </c>
    </row>
    <row r="3582" spans="1:11" x14ac:dyDescent="0.25">
      <c r="A3582" s="2">
        <v>47595</v>
      </c>
      <c r="B3582" s="73" t="s">
        <v>5803</v>
      </c>
      <c r="C3582" s="73" t="s">
        <v>267</v>
      </c>
      <c r="D3582" s="73" t="s">
        <v>3751</v>
      </c>
      <c r="E3582" s="73">
        <v>473</v>
      </c>
      <c r="F3582" s="73">
        <v>24</v>
      </c>
      <c r="G3582" s="74">
        <v>8</v>
      </c>
      <c r="H3582" s="73" t="s">
        <v>2714</v>
      </c>
      <c r="I3582" s="74">
        <v>4.8499999999999996</v>
      </c>
      <c r="J3582" s="2">
        <v>1</v>
      </c>
      <c r="K3582" s="94"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2.95</v>
      </c>
    </row>
    <row r="3583" spans="1:11" x14ac:dyDescent="0.25">
      <c r="A3583" s="2">
        <v>47595</v>
      </c>
      <c r="B3583" s="73" t="s">
        <v>5803</v>
      </c>
      <c r="C3583" s="73" t="s">
        <v>267</v>
      </c>
      <c r="D3583" s="73" t="s">
        <v>3751</v>
      </c>
      <c r="E3583" s="73">
        <v>473</v>
      </c>
      <c r="F3583" s="73">
        <v>24</v>
      </c>
      <c r="G3583" s="74">
        <v>8</v>
      </c>
      <c r="H3583" s="73" t="s">
        <v>2714</v>
      </c>
      <c r="I3583" s="74">
        <v>4.8499999999999996</v>
      </c>
      <c r="J3583" s="2">
        <v>1</v>
      </c>
      <c r="K3583" s="94"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2.95</v>
      </c>
    </row>
    <row r="3584" spans="1:11" x14ac:dyDescent="0.25">
      <c r="A3584" s="2">
        <v>47646</v>
      </c>
      <c r="B3584" s="73" t="s">
        <v>3209</v>
      </c>
      <c r="C3584" s="73" t="s">
        <v>266</v>
      </c>
      <c r="D3584" s="73" t="s">
        <v>3795</v>
      </c>
      <c r="E3584" s="73">
        <v>750</v>
      </c>
      <c r="F3584" s="73">
        <v>12</v>
      </c>
      <c r="G3584" s="74">
        <v>13</v>
      </c>
      <c r="H3584" s="73" t="s">
        <v>2462</v>
      </c>
      <c r="I3584" s="74">
        <v>24.99</v>
      </c>
      <c r="J3584" s="2">
        <v>1</v>
      </c>
      <c r="K3584" s="94"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7.61</v>
      </c>
    </row>
    <row r="3585" spans="1:11" x14ac:dyDescent="0.25">
      <c r="A3585" s="2">
        <v>47647</v>
      </c>
      <c r="B3585" s="73" t="s">
        <v>5369</v>
      </c>
      <c r="C3585" s="73" t="s">
        <v>265</v>
      </c>
      <c r="D3585" s="73" t="s">
        <v>5107</v>
      </c>
      <c r="E3585" s="73">
        <v>750</v>
      </c>
      <c r="F3585" s="73">
        <v>6</v>
      </c>
      <c r="G3585" s="74">
        <v>43.2</v>
      </c>
      <c r="H3585" s="73" t="s">
        <v>2503</v>
      </c>
      <c r="I3585" s="74">
        <v>59.99</v>
      </c>
      <c r="J3585" s="2">
        <v>1</v>
      </c>
      <c r="K3585" s="94"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25.29</v>
      </c>
    </row>
    <row r="3586" spans="1:11" x14ac:dyDescent="0.25">
      <c r="A3586" s="2">
        <v>47648</v>
      </c>
      <c r="B3586" s="73" t="s">
        <v>3204</v>
      </c>
      <c r="C3586" s="73" t="s">
        <v>266</v>
      </c>
      <c r="D3586" s="73" t="s">
        <v>3795</v>
      </c>
      <c r="E3586" s="73">
        <v>750</v>
      </c>
      <c r="F3586" s="73">
        <v>12</v>
      </c>
      <c r="G3586" s="74">
        <v>13</v>
      </c>
      <c r="H3586" s="73" t="s">
        <v>2462</v>
      </c>
      <c r="I3586" s="74">
        <v>17.989999999999998</v>
      </c>
      <c r="J3586" s="2">
        <v>1</v>
      </c>
      <c r="K3586" s="94"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7.61</v>
      </c>
    </row>
    <row r="3587" spans="1:11" x14ac:dyDescent="0.25">
      <c r="A3587" s="2">
        <v>47662</v>
      </c>
      <c r="B3587" s="73" t="s">
        <v>5804</v>
      </c>
      <c r="C3587" s="73" t="s">
        <v>267</v>
      </c>
      <c r="D3587" s="73" t="s">
        <v>3751</v>
      </c>
      <c r="E3587" s="73">
        <v>473</v>
      </c>
      <c r="F3587" s="73">
        <v>24</v>
      </c>
      <c r="G3587" s="74">
        <v>8</v>
      </c>
      <c r="H3587" s="73" t="s">
        <v>2714</v>
      </c>
      <c r="I3587" s="74">
        <v>4.8499999999999996</v>
      </c>
      <c r="J3587" s="2">
        <v>1</v>
      </c>
      <c r="K3587" s="94"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2.95</v>
      </c>
    </row>
    <row r="3588" spans="1:11" x14ac:dyDescent="0.25">
      <c r="A3588" s="2">
        <v>47662</v>
      </c>
      <c r="B3588" s="73" t="s">
        <v>5804</v>
      </c>
      <c r="C3588" s="73" t="s">
        <v>267</v>
      </c>
      <c r="D3588" s="73" t="s">
        <v>3751</v>
      </c>
      <c r="E3588" s="73">
        <v>473</v>
      </c>
      <c r="F3588" s="73">
        <v>24</v>
      </c>
      <c r="G3588" s="74">
        <v>8</v>
      </c>
      <c r="H3588" s="73" t="s">
        <v>2714</v>
      </c>
      <c r="I3588" s="74">
        <v>4.8499999999999996</v>
      </c>
      <c r="J3588" s="2">
        <v>1</v>
      </c>
      <c r="K3588" s="94"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2.95</v>
      </c>
    </row>
    <row r="3589" spans="1:11" x14ac:dyDescent="0.25">
      <c r="A3589" s="2">
        <v>47664</v>
      </c>
      <c r="B3589" s="73" t="s">
        <v>3166</v>
      </c>
      <c r="C3589" s="73" t="s">
        <v>265</v>
      </c>
      <c r="D3589" s="73" t="s">
        <v>5091</v>
      </c>
      <c r="E3589" s="73">
        <v>750</v>
      </c>
      <c r="F3589" s="73">
        <v>12</v>
      </c>
      <c r="G3589" s="74">
        <v>40</v>
      </c>
      <c r="H3589" s="73" t="s">
        <v>2482</v>
      </c>
      <c r="I3589" s="74">
        <v>38.99</v>
      </c>
      <c r="J3589" s="2">
        <v>1</v>
      </c>
      <c r="K3589" s="94"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23.42</v>
      </c>
    </row>
    <row r="3590" spans="1:11" x14ac:dyDescent="0.25">
      <c r="A3590" s="2">
        <v>47667</v>
      </c>
      <c r="B3590" s="73" t="s">
        <v>3411</v>
      </c>
      <c r="C3590" s="73" t="s">
        <v>266</v>
      </c>
      <c r="D3590" s="73" t="s">
        <v>3743</v>
      </c>
      <c r="E3590" s="73">
        <v>750</v>
      </c>
      <c r="F3590" s="73">
        <v>12</v>
      </c>
      <c r="G3590" s="74">
        <v>10.5</v>
      </c>
      <c r="H3590" s="73" t="s">
        <v>2867</v>
      </c>
      <c r="I3590" s="74">
        <v>25</v>
      </c>
      <c r="J3590" s="2">
        <v>1</v>
      </c>
      <c r="K3590" s="94"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6.15</v>
      </c>
    </row>
    <row r="3591" spans="1:11" x14ac:dyDescent="0.25">
      <c r="A3591" s="2">
        <v>47688</v>
      </c>
      <c r="B3591" s="73" t="s">
        <v>3181</v>
      </c>
      <c r="C3591" s="73" t="s">
        <v>267</v>
      </c>
      <c r="D3591" s="73" t="s">
        <v>3751</v>
      </c>
      <c r="E3591" s="73">
        <v>355</v>
      </c>
      <c r="F3591" s="73">
        <v>24</v>
      </c>
      <c r="G3591" s="74">
        <v>10.5</v>
      </c>
      <c r="H3591" s="73" t="s">
        <v>2554</v>
      </c>
      <c r="I3591" s="74">
        <v>5.25</v>
      </c>
      <c r="J3591" s="2">
        <v>1</v>
      </c>
      <c r="K3591" s="94"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2.91</v>
      </c>
    </row>
    <row r="3592" spans="1:11" x14ac:dyDescent="0.25">
      <c r="A3592" s="2">
        <v>47688</v>
      </c>
      <c r="B3592" s="73" t="s">
        <v>3181</v>
      </c>
      <c r="C3592" s="73" t="s">
        <v>267</v>
      </c>
      <c r="D3592" s="73" t="s">
        <v>3751</v>
      </c>
      <c r="E3592" s="73">
        <v>355</v>
      </c>
      <c r="F3592" s="73">
        <v>24</v>
      </c>
      <c r="G3592" s="74">
        <v>10.5</v>
      </c>
      <c r="H3592" s="73" t="s">
        <v>2554</v>
      </c>
      <c r="I3592" s="74">
        <v>5.25</v>
      </c>
      <c r="J3592" s="2">
        <v>1</v>
      </c>
      <c r="K3592" s="94"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2.91</v>
      </c>
    </row>
    <row r="3593" spans="1:11" x14ac:dyDescent="0.25">
      <c r="A3593" s="2">
        <v>47751</v>
      </c>
      <c r="B3593" s="73" t="s">
        <v>3159</v>
      </c>
      <c r="C3593" s="73" t="s">
        <v>267</v>
      </c>
      <c r="D3593" s="73" t="s">
        <v>3751</v>
      </c>
      <c r="E3593" s="73">
        <v>473</v>
      </c>
      <c r="F3593" s="73">
        <v>24</v>
      </c>
      <c r="G3593" s="74">
        <v>10</v>
      </c>
      <c r="H3593" s="73" t="s">
        <v>2528</v>
      </c>
      <c r="I3593" s="74">
        <v>3.89</v>
      </c>
      <c r="J3593" s="2">
        <v>1</v>
      </c>
      <c r="K3593" s="94"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3.69</v>
      </c>
    </row>
    <row r="3594" spans="1:11" x14ac:dyDescent="0.25">
      <c r="A3594" s="2">
        <v>47751</v>
      </c>
      <c r="B3594" s="73" t="s">
        <v>3159</v>
      </c>
      <c r="C3594" s="73" t="s">
        <v>267</v>
      </c>
      <c r="D3594" s="73" t="s">
        <v>3751</v>
      </c>
      <c r="E3594" s="73">
        <v>473</v>
      </c>
      <c r="F3594" s="73">
        <v>24</v>
      </c>
      <c r="G3594" s="74">
        <v>10</v>
      </c>
      <c r="H3594" s="73" t="s">
        <v>2528</v>
      </c>
      <c r="I3594" s="74">
        <v>3.89</v>
      </c>
      <c r="J3594" s="2">
        <v>1</v>
      </c>
      <c r="K3594" s="94"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3.69</v>
      </c>
    </row>
    <row r="3595" spans="1:11" x14ac:dyDescent="0.25">
      <c r="A3595" s="2">
        <v>47794</v>
      </c>
      <c r="B3595" s="73" t="s">
        <v>3205</v>
      </c>
      <c r="C3595" s="73" t="s">
        <v>266</v>
      </c>
      <c r="D3595" s="73" t="s">
        <v>3747</v>
      </c>
      <c r="E3595" s="73">
        <v>750</v>
      </c>
      <c r="F3595" s="73">
        <v>12</v>
      </c>
      <c r="G3595" s="74">
        <v>14</v>
      </c>
      <c r="H3595" s="73" t="s">
        <v>2482</v>
      </c>
      <c r="I3595" s="74">
        <v>16.489999999999998</v>
      </c>
      <c r="J3595" s="2">
        <v>1</v>
      </c>
      <c r="K3595" s="94"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8.1999999999999993</v>
      </c>
    </row>
    <row r="3596" spans="1:11" x14ac:dyDescent="0.25">
      <c r="A3596" s="2">
        <v>47802</v>
      </c>
      <c r="B3596" s="73" t="s">
        <v>3171</v>
      </c>
      <c r="C3596" s="73" t="s">
        <v>266</v>
      </c>
      <c r="D3596" s="73" t="s">
        <v>3747</v>
      </c>
      <c r="E3596" s="73">
        <v>750</v>
      </c>
      <c r="F3596" s="73">
        <v>6</v>
      </c>
      <c r="G3596" s="74">
        <v>14.5</v>
      </c>
      <c r="H3596" s="73" t="s">
        <v>5086</v>
      </c>
      <c r="I3596" s="74">
        <v>120.38</v>
      </c>
      <c r="J3596" s="2">
        <v>1</v>
      </c>
      <c r="K3596" s="94"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8.49</v>
      </c>
    </row>
    <row r="3597" spans="1:11" x14ac:dyDescent="0.25">
      <c r="A3597" s="2">
        <v>47815</v>
      </c>
      <c r="B3597" s="73" t="s">
        <v>3169</v>
      </c>
      <c r="C3597" s="73" t="s">
        <v>266</v>
      </c>
      <c r="D3597" s="73" t="s">
        <v>3747</v>
      </c>
      <c r="E3597" s="73">
        <v>750</v>
      </c>
      <c r="F3597" s="73">
        <v>12</v>
      </c>
      <c r="G3597" s="74">
        <v>14</v>
      </c>
      <c r="H3597" s="73" t="s">
        <v>3170</v>
      </c>
      <c r="I3597" s="74">
        <v>26.99</v>
      </c>
      <c r="J3597" s="2">
        <v>1</v>
      </c>
      <c r="K3597" s="94"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8.1999999999999993</v>
      </c>
    </row>
    <row r="3598" spans="1:11" x14ac:dyDescent="0.25">
      <c r="A3598" s="2">
        <v>47825</v>
      </c>
      <c r="B3598" s="73" t="s">
        <v>3192</v>
      </c>
      <c r="C3598" s="73" t="s">
        <v>266</v>
      </c>
      <c r="D3598" s="73" t="s">
        <v>3780</v>
      </c>
      <c r="E3598" s="73">
        <v>1500</v>
      </c>
      <c r="F3598" s="73">
        <v>6</v>
      </c>
      <c r="G3598" s="74">
        <v>14.2</v>
      </c>
      <c r="H3598" s="73" t="s">
        <v>4135</v>
      </c>
      <c r="I3598" s="74">
        <v>47.99</v>
      </c>
      <c r="J3598" s="2">
        <v>1</v>
      </c>
      <c r="K3598" s="94"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16.63</v>
      </c>
    </row>
    <row r="3599" spans="1:11" x14ac:dyDescent="0.25">
      <c r="A3599" s="2">
        <v>47826</v>
      </c>
      <c r="B3599" s="73" t="s">
        <v>3193</v>
      </c>
      <c r="C3599" s="73" t="s">
        <v>265</v>
      </c>
      <c r="D3599" s="73" t="s">
        <v>5729</v>
      </c>
      <c r="E3599" s="73">
        <v>360</v>
      </c>
      <c r="F3599" s="73">
        <v>20</v>
      </c>
      <c r="G3599" s="74">
        <v>16.5</v>
      </c>
      <c r="H3599" s="73" t="s">
        <v>3455</v>
      </c>
      <c r="I3599" s="74">
        <v>10.59</v>
      </c>
      <c r="J3599" s="2">
        <v>1</v>
      </c>
      <c r="K3599" s="94"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5.27</v>
      </c>
    </row>
    <row r="3600" spans="1:11" x14ac:dyDescent="0.25">
      <c r="A3600" s="2">
        <v>47836</v>
      </c>
      <c r="B3600" s="73" t="s">
        <v>3182</v>
      </c>
      <c r="C3600" s="73" t="s">
        <v>267</v>
      </c>
      <c r="D3600" s="73" t="s">
        <v>3777</v>
      </c>
      <c r="E3600" s="73">
        <v>473</v>
      </c>
      <c r="F3600" s="73">
        <v>24</v>
      </c>
      <c r="G3600" s="74">
        <v>5</v>
      </c>
      <c r="H3600" s="73" t="s">
        <v>2528</v>
      </c>
      <c r="I3600" s="74">
        <v>4.24</v>
      </c>
      <c r="J3600" s="2">
        <v>1</v>
      </c>
      <c r="K3600" s="94"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1.85</v>
      </c>
    </row>
    <row r="3601" spans="1:11" x14ac:dyDescent="0.25">
      <c r="A3601" s="2">
        <v>47836</v>
      </c>
      <c r="B3601" s="73" t="s">
        <v>3182</v>
      </c>
      <c r="C3601" s="73" t="s">
        <v>267</v>
      </c>
      <c r="D3601" s="73" t="s">
        <v>3777</v>
      </c>
      <c r="E3601" s="73">
        <v>473</v>
      </c>
      <c r="F3601" s="73">
        <v>24</v>
      </c>
      <c r="G3601" s="74">
        <v>5</v>
      </c>
      <c r="H3601" s="73" t="s">
        <v>2528</v>
      </c>
      <c r="I3601" s="74">
        <v>4.24</v>
      </c>
      <c r="J3601" s="2">
        <v>1</v>
      </c>
      <c r="K3601" s="94"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1.85</v>
      </c>
    </row>
    <row r="3602" spans="1:11" x14ac:dyDescent="0.25">
      <c r="A3602" s="2">
        <v>47844</v>
      </c>
      <c r="B3602" s="73" t="s">
        <v>3183</v>
      </c>
      <c r="C3602" s="73" t="s">
        <v>267</v>
      </c>
      <c r="D3602" s="73" t="s">
        <v>3782</v>
      </c>
      <c r="E3602" s="73">
        <v>2840</v>
      </c>
      <c r="F3602" s="73">
        <v>3</v>
      </c>
      <c r="G3602" s="74">
        <v>4</v>
      </c>
      <c r="H3602" s="73" t="s">
        <v>2547</v>
      </c>
      <c r="I3602" s="74">
        <v>14.25</v>
      </c>
      <c r="J3602" s="2">
        <v>8</v>
      </c>
      <c r="K3602" s="94"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8.8699999999999992</v>
      </c>
    </row>
    <row r="3603" spans="1:11" x14ac:dyDescent="0.25">
      <c r="A3603" s="2">
        <v>47844</v>
      </c>
      <c r="B3603" s="73" t="s">
        <v>3183</v>
      </c>
      <c r="C3603" s="73" t="s">
        <v>267</v>
      </c>
      <c r="D3603" s="73" t="s">
        <v>3782</v>
      </c>
      <c r="E3603" s="73">
        <v>2840</v>
      </c>
      <c r="F3603" s="73">
        <v>3</v>
      </c>
      <c r="G3603" s="74">
        <v>4</v>
      </c>
      <c r="H3603" s="73" t="s">
        <v>2547</v>
      </c>
      <c r="I3603" s="74">
        <v>14.25</v>
      </c>
      <c r="J3603" s="2">
        <v>8</v>
      </c>
      <c r="K3603" s="94"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8.8699999999999992</v>
      </c>
    </row>
    <row r="3604" spans="1:11" x14ac:dyDescent="0.25">
      <c r="A3604" s="2">
        <v>47848</v>
      </c>
      <c r="B3604" s="73" t="s">
        <v>3184</v>
      </c>
      <c r="C3604" s="73" t="s">
        <v>265</v>
      </c>
      <c r="D3604" s="73" t="s">
        <v>5089</v>
      </c>
      <c r="E3604" s="73">
        <v>750</v>
      </c>
      <c r="F3604" s="73">
        <v>6</v>
      </c>
      <c r="G3604" s="74">
        <v>45</v>
      </c>
      <c r="H3604" s="73" t="s">
        <v>4895</v>
      </c>
      <c r="I3604" s="74">
        <v>74.989999999999995</v>
      </c>
      <c r="J3604" s="2">
        <v>1</v>
      </c>
      <c r="K3604" s="94"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26.35</v>
      </c>
    </row>
    <row r="3605" spans="1:11" x14ac:dyDescent="0.25">
      <c r="A3605" s="2">
        <v>47852</v>
      </c>
      <c r="B3605" s="73" t="s">
        <v>4939</v>
      </c>
      <c r="C3605" s="73" t="s">
        <v>265</v>
      </c>
      <c r="D3605" s="73" t="s">
        <v>5101</v>
      </c>
      <c r="E3605" s="73">
        <v>750</v>
      </c>
      <c r="F3605" s="73">
        <v>6</v>
      </c>
      <c r="G3605" s="74">
        <v>45.2</v>
      </c>
      <c r="H3605" s="73" t="s">
        <v>4895</v>
      </c>
      <c r="I3605" s="74">
        <v>55.54</v>
      </c>
      <c r="J3605" s="2">
        <v>1</v>
      </c>
      <c r="K3605" s="94"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26.47</v>
      </c>
    </row>
    <row r="3606" spans="1:11" x14ac:dyDescent="0.25">
      <c r="A3606" s="2">
        <v>47854</v>
      </c>
      <c r="B3606" s="73" t="s">
        <v>5119</v>
      </c>
      <c r="C3606" s="73" t="s">
        <v>265</v>
      </c>
      <c r="D3606" s="73" t="s">
        <v>5101</v>
      </c>
      <c r="E3606" s="73">
        <v>750</v>
      </c>
      <c r="F3606" s="73">
        <v>6</v>
      </c>
      <c r="G3606" s="74">
        <v>45.2</v>
      </c>
      <c r="H3606" s="73" t="s">
        <v>4895</v>
      </c>
      <c r="I3606" s="74">
        <v>55.49</v>
      </c>
      <c r="J3606" s="2">
        <v>1</v>
      </c>
      <c r="K3606" s="94"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26.47</v>
      </c>
    </row>
    <row r="3607" spans="1:11" x14ac:dyDescent="0.25">
      <c r="A3607" s="2">
        <v>47866</v>
      </c>
      <c r="B3607" s="73" t="s">
        <v>3185</v>
      </c>
      <c r="C3607" s="73" t="s">
        <v>267</v>
      </c>
      <c r="D3607" s="73" t="s">
        <v>3782</v>
      </c>
      <c r="E3607" s="73">
        <v>4260</v>
      </c>
      <c r="F3607" s="73">
        <v>1</v>
      </c>
      <c r="G3607" s="74">
        <v>4</v>
      </c>
      <c r="H3607" s="73" t="s">
        <v>2502</v>
      </c>
      <c r="I3607" s="74">
        <v>29.99</v>
      </c>
      <c r="J3607" s="2">
        <v>12</v>
      </c>
      <c r="K3607" s="94"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13.3</v>
      </c>
    </row>
    <row r="3608" spans="1:11" x14ac:dyDescent="0.25">
      <c r="A3608" s="2">
        <v>47866</v>
      </c>
      <c r="B3608" s="73" t="s">
        <v>3185</v>
      </c>
      <c r="C3608" s="73" t="s">
        <v>267</v>
      </c>
      <c r="D3608" s="73" t="s">
        <v>3782</v>
      </c>
      <c r="E3608" s="73">
        <v>4260</v>
      </c>
      <c r="F3608" s="73">
        <v>1</v>
      </c>
      <c r="G3608" s="74">
        <v>4</v>
      </c>
      <c r="H3608" s="73" t="s">
        <v>2502</v>
      </c>
      <c r="I3608" s="74">
        <v>29.99</v>
      </c>
      <c r="J3608" s="2">
        <v>12</v>
      </c>
      <c r="K3608" s="94"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13.3</v>
      </c>
    </row>
    <row r="3609" spans="1:11" x14ac:dyDescent="0.25">
      <c r="A3609" s="2">
        <v>47867</v>
      </c>
      <c r="B3609" s="73" t="s">
        <v>3186</v>
      </c>
      <c r="C3609" s="73" t="s">
        <v>4290</v>
      </c>
      <c r="D3609" s="73" t="s">
        <v>3818</v>
      </c>
      <c r="E3609" s="73">
        <v>2000</v>
      </c>
      <c r="F3609" s="73">
        <v>8</v>
      </c>
      <c r="G3609" s="74">
        <v>7</v>
      </c>
      <c r="H3609" s="73" t="s">
        <v>2498</v>
      </c>
      <c r="I3609" s="74">
        <v>12.95</v>
      </c>
      <c r="J3609" s="2">
        <v>1</v>
      </c>
      <c r="K3609" s="94"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10.93</v>
      </c>
    </row>
    <row r="3610" spans="1:11" x14ac:dyDescent="0.25">
      <c r="A3610" s="2">
        <v>47867</v>
      </c>
      <c r="B3610" s="73" t="s">
        <v>3186</v>
      </c>
      <c r="C3610" s="73" t="s">
        <v>4290</v>
      </c>
      <c r="D3610" s="73" t="s">
        <v>3818</v>
      </c>
      <c r="E3610" s="73">
        <v>2000</v>
      </c>
      <c r="F3610" s="73">
        <v>8</v>
      </c>
      <c r="G3610" s="74">
        <v>7</v>
      </c>
      <c r="H3610" s="73" t="s">
        <v>2498</v>
      </c>
      <c r="I3610" s="74">
        <v>12.95</v>
      </c>
      <c r="J3610" s="2">
        <v>1</v>
      </c>
      <c r="K3610" s="94"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10.93</v>
      </c>
    </row>
    <row r="3611" spans="1:11" x14ac:dyDescent="0.25">
      <c r="A3611" s="2">
        <v>47895</v>
      </c>
      <c r="B3611" s="73" t="s">
        <v>376</v>
      </c>
      <c r="C3611" s="73" t="s">
        <v>265</v>
      </c>
      <c r="D3611" s="73" t="s">
        <v>3767</v>
      </c>
      <c r="E3611" s="73">
        <v>750</v>
      </c>
      <c r="F3611" s="73">
        <v>12</v>
      </c>
      <c r="G3611" s="74">
        <v>35</v>
      </c>
      <c r="H3611" s="73" t="s">
        <v>2465</v>
      </c>
      <c r="I3611" s="74">
        <v>34.99</v>
      </c>
      <c r="J3611" s="2">
        <v>1</v>
      </c>
      <c r="K3611" s="94"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20.49</v>
      </c>
    </row>
    <row r="3612" spans="1:11" x14ac:dyDescent="0.25">
      <c r="A3612" s="2">
        <v>47910</v>
      </c>
      <c r="B3612" s="73" t="s">
        <v>3160</v>
      </c>
      <c r="C3612" s="73" t="s">
        <v>267</v>
      </c>
      <c r="D3612" s="73" t="s">
        <v>3751</v>
      </c>
      <c r="E3612" s="73">
        <v>473</v>
      </c>
      <c r="F3612" s="73">
        <v>24</v>
      </c>
      <c r="G3612" s="74">
        <v>6.5</v>
      </c>
      <c r="H3612" s="73" t="s">
        <v>2558</v>
      </c>
      <c r="I3612" s="74">
        <v>4.5</v>
      </c>
      <c r="J3612" s="2">
        <v>1</v>
      </c>
      <c r="K3612" s="94"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2.4</v>
      </c>
    </row>
    <row r="3613" spans="1:11" x14ac:dyDescent="0.25">
      <c r="A3613" s="2">
        <v>47910</v>
      </c>
      <c r="B3613" s="73" t="s">
        <v>3160</v>
      </c>
      <c r="C3613" s="73" t="s">
        <v>267</v>
      </c>
      <c r="D3613" s="73" t="s">
        <v>3751</v>
      </c>
      <c r="E3613" s="73">
        <v>473</v>
      </c>
      <c r="F3613" s="73">
        <v>24</v>
      </c>
      <c r="G3613" s="74">
        <v>6.5</v>
      </c>
      <c r="H3613" s="73" t="s">
        <v>2558</v>
      </c>
      <c r="I3613" s="74">
        <v>4.5</v>
      </c>
      <c r="J3613" s="2">
        <v>1</v>
      </c>
      <c r="K3613" s="94"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2.4</v>
      </c>
    </row>
    <row r="3614" spans="1:11" x14ac:dyDescent="0.25">
      <c r="A3614" s="2">
        <v>47927</v>
      </c>
      <c r="B3614" s="73" t="s">
        <v>5805</v>
      </c>
      <c r="C3614" s="73" t="s">
        <v>267</v>
      </c>
      <c r="D3614" s="73" t="s">
        <v>3751</v>
      </c>
      <c r="E3614" s="73">
        <v>473</v>
      </c>
      <c r="F3614" s="73">
        <v>24</v>
      </c>
      <c r="G3614" s="74">
        <v>6</v>
      </c>
      <c r="H3614" s="73" t="s">
        <v>2558</v>
      </c>
      <c r="I3614" s="74">
        <v>4.5</v>
      </c>
      <c r="J3614" s="2">
        <v>1</v>
      </c>
      <c r="K3614" s="94"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2.2200000000000002</v>
      </c>
    </row>
    <row r="3615" spans="1:11" x14ac:dyDescent="0.25">
      <c r="A3615" s="2">
        <v>47927</v>
      </c>
      <c r="B3615" s="73" t="s">
        <v>5805</v>
      </c>
      <c r="C3615" s="73" t="s">
        <v>267</v>
      </c>
      <c r="D3615" s="73" t="s">
        <v>3751</v>
      </c>
      <c r="E3615" s="73">
        <v>473</v>
      </c>
      <c r="F3615" s="73">
        <v>24</v>
      </c>
      <c r="G3615" s="74">
        <v>6</v>
      </c>
      <c r="H3615" s="73" t="s">
        <v>2558</v>
      </c>
      <c r="I3615" s="74">
        <v>4.5</v>
      </c>
      <c r="J3615" s="2">
        <v>1</v>
      </c>
      <c r="K3615" s="94"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2.2200000000000002</v>
      </c>
    </row>
    <row r="3616" spans="1:11" x14ac:dyDescent="0.25">
      <c r="A3616" s="2">
        <v>47944</v>
      </c>
      <c r="B3616" s="73" t="s">
        <v>4335</v>
      </c>
      <c r="C3616" s="73" t="s">
        <v>266</v>
      </c>
      <c r="D3616" s="73" t="s">
        <v>3747</v>
      </c>
      <c r="E3616" s="73">
        <v>1500</v>
      </c>
      <c r="F3616" s="73">
        <v>6</v>
      </c>
      <c r="G3616" s="74">
        <v>15</v>
      </c>
      <c r="H3616" s="73" t="s">
        <v>4135</v>
      </c>
      <c r="I3616" s="74">
        <v>139.99</v>
      </c>
      <c r="J3616" s="2">
        <v>1</v>
      </c>
      <c r="K3616" s="94"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17.57</v>
      </c>
    </row>
    <row r="3617" spans="1:11" x14ac:dyDescent="0.25">
      <c r="A3617" s="2">
        <v>47952</v>
      </c>
      <c r="B3617" s="73" t="s">
        <v>4940</v>
      </c>
      <c r="C3617" s="73" t="s">
        <v>266</v>
      </c>
      <c r="D3617" s="73" t="s">
        <v>3758</v>
      </c>
      <c r="E3617" s="73">
        <v>375</v>
      </c>
      <c r="F3617" s="73">
        <v>12</v>
      </c>
      <c r="G3617" s="74">
        <v>14.6</v>
      </c>
      <c r="H3617" s="73" t="s">
        <v>4135</v>
      </c>
      <c r="I3617" s="74">
        <v>54.99</v>
      </c>
      <c r="J3617" s="2">
        <v>1</v>
      </c>
      <c r="K3617" s="94"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4.53</v>
      </c>
    </row>
    <row r="3618" spans="1:11" x14ac:dyDescent="0.25">
      <c r="A3618" s="2">
        <v>47975</v>
      </c>
      <c r="B3618" s="73" t="s">
        <v>4940</v>
      </c>
      <c r="C3618" s="73" t="s">
        <v>266</v>
      </c>
      <c r="D3618" s="73" t="s">
        <v>3758</v>
      </c>
      <c r="E3618" s="73">
        <v>1500</v>
      </c>
      <c r="F3618" s="73">
        <v>6</v>
      </c>
      <c r="G3618" s="74">
        <v>14.6</v>
      </c>
      <c r="H3618" s="73" t="s">
        <v>4135</v>
      </c>
      <c r="I3618" s="74">
        <v>224.99</v>
      </c>
      <c r="J3618" s="2">
        <v>1</v>
      </c>
      <c r="K3618" s="94"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17.100000000000001</v>
      </c>
    </row>
    <row r="3619" spans="1:11" x14ac:dyDescent="0.25">
      <c r="A3619" s="2">
        <v>47998</v>
      </c>
      <c r="B3619" s="73" t="s">
        <v>3162</v>
      </c>
      <c r="C3619" s="73" t="s">
        <v>267</v>
      </c>
      <c r="D3619" s="73" t="s">
        <v>3782</v>
      </c>
      <c r="E3619" s="73">
        <v>355</v>
      </c>
      <c r="F3619" s="73">
        <v>24</v>
      </c>
      <c r="G3619" s="74">
        <v>4</v>
      </c>
      <c r="H3619" s="73" t="s">
        <v>2980</v>
      </c>
      <c r="I3619" s="74">
        <v>2.99</v>
      </c>
      <c r="J3619" s="2">
        <v>1</v>
      </c>
      <c r="K3619" s="94"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1.1100000000000001</v>
      </c>
    </row>
    <row r="3620" spans="1:11" x14ac:dyDescent="0.25">
      <c r="A3620" s="2">
        <v>47998</v>
      </c>
      <c r="B3620" s="73" t="s">
        <v>3162</v>
      </c>
      <c r="C3620" s="73" t="s">
        <v>267</v>
      </c>
      <c r="D3620" s="73" t="s">
        <v>3782</v>
      </c>
      <c r="E3620" s="73">
        <v>355</v>
      </c>
      <c r="F3620" s="73">
        <v>24</v>
      </c>
      <c r="G3620" s="74">
        <v>4</v>
      </c>
      <c r="H3620" s="73" t="s">
        <v>2980</v>
      </c>
      <c r="I3620" s="74">
        <v>2.99</v>
      </c>
      <c r="J3620" s="2">
        <v>1</v>
      </c>
      <c r="K3620" s="94"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1.1100000000000001</v>
      </c>
    </row>
    <row r="3621" spans="1:11" x14ac:dyDescent="0.25">
      <c r="A3621" s="2">
        <v>48000</v>
      </c>
      <c r="B3621" s="73" t="s">
        <v>3163</v>
      </c>
      <c r="C3621" s="73" t="s">
        <v>267</v>
      </c>
      <c r="D3621" s="73" t="s">
        <v>3782</v>
      </c>
      <c r="E3621" s="73">
        <v>355</v>
      </c>
      <c r="F3621" s="73">
        <v>24</v>
      </c>
      <c r="G3621" s="74">
        <v>4</v>
      </c>
      <c r="H3621" s="73" t="s">
        <v>2980</v>
      </c>
      <c r="I3621" s="74">
        <v>2.99</v>
      </c>
      <c r="J3621" s="2">
        <v>1</v>
      </c>
      <c r="K3621" s="94"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1.1100000000000001</v>
      </c>
    </row>
    <row r="3622" spans="1:11" x14ac:dyDescent="0.25">
      <c r="A3622" s="2">
        <v>48000</v>
      </c>
      <c r="B3622" s="73" t="s">
        <v>3163</v>
      </c>
      <c r="C3622" s="73" t="s">
        <v>267</v>
      </c>
      <c r="D3622" s="73" t="s">
        <v>3782</v>
      </c>
      <c r="E3622" s="73">
        <v>355</v>
      </c>
      <c r="F3622" s="73">
        <v>24</v>
      </c>
      <c r="G3622" s="74">
        <v>4</v>
      </c>
      <c r="H3622" s="73" t="s">
        <v>2980</v>
      </c>
      <c r="I3622" s="74">
        <v>2.99</v>
      </c>
      <c r="J3622" s="2">
        <v>1</v>
      </c>
      <c r="K3622" s="94"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1.1100000000000001</v>
      </c>
    </row>
    <row r="3623" spans="1:11" x14ac:dyDescent="0.25">
      <c r="A3623" s="2">
        <v>48118</v>
      </c>
      <c r="B3623" s="73" t="s">
        <v>3161</v>
      </c>
      <c r="C3623" s="73" t="s">
        <v>267</v>
      </c>
      <c r="D3623" s="73" t="s">
        <v>3751</v>
      </c>
      <c r="E3623" s="73">
        <v>750</v>
      </c>
      <c r="F3623" s="73">
        <v>12</v>
      </c>
      <c r="G3623" s="74">
        <v>9.1999999999999993</v>
      </c>
      <c r="H3623" s="73" t="s">
        <v>2551</v>
      </c>
      <c r="I3623" s="74">
        <v>19</v>
      </c>
      <c r="J3623" s="2">
        <v>1</v>
      </c>
      <c r="K3623" s="94"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5.39</v>
      </c>
    </row>
    <row r="3624" spans="1:11" x14ac:dyDescent="0.25">
      <c r="A3624" s="2">
        <v>48118</v>
      </c>
      <c r="B3624" s="73" t="s">
        <v>3161</v>
      </c>
      <c r="C3624" s="73" t="s">
        <v>267</v>
      </c>
      <c r="D3624" s="73" t="s">
        <v>3751</v>
      </c>
      <c r="E3624" s="73">
        <v>750</v>
      </c>
      <c r="F3624" s="73">
        <v>12</v>
      </c>
      <c r="G3624" s="74">
        <v>9.1999999999999993</v>
      </c>
      <c r="H3624" s="73" t="s">
        <v>2551</v>
      </c>
      <c r="I3624" s="74">
        <v>19</v>
      </c>
      <c r="J3624" s="2">
        <v>1</v>
      </c>
      <c r="K3624" s="94"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5.39</v>
      </c>
    </row>
    <row r="3625" spans="1:11" x14ac:dyDescent="0.25">
      <c r="A3625" s="2">
        <v>48138</v>
      </c>
      <c r="B3625" s="73" t="s">
        <v>4336</v>
      </c>
      <c r="C3625" s="73" t="s">
        <v>265</v>
      </c>
      <c r="D3625" s="73" t="s">
        <v>5097</v>
      </c>
      <c r="E3625" s="73">
        <v>750</v>
      </c>
      <c r="F3625" s="73">
        <v>6</v>
      </c>
      <c r="G3625" s="74">
        <v>50</v>
      </c>
      <c r="H3625" s="73" t="s">
        <v>2464</v>
      </c>
      <c r="I3625" s="74">
        <v>99.99</v>
      </c>
      <c r="J3625" s="2">
        <v>1</v>
      </c>
      <c r="K3625" s="94"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29.28</v>
      </c>
    </row>
    <row r="3626" spans="1:11" x14ac:dyDescent="0.25">
      <c r="A3626" s="2">
        <v>48139</v>
      </c>
      <c r="B3626" s="73" t="s">
        <v>3848</v>
      </c>
      <c r="C3626" s="73" t="s">
        <v>266</v>
      </c>
      <c r="D3626" s="73" t="s">
        <v>3747</v>
      </c>
      <c r="E3626" s="73">
        <v>750</v>
      </c>
      <c r="F3626" s="73">
        <v>6</v>
      </c>
      <c r="G3626" s="74">
        <v>14.5</v>
      </c>
      <c r="H3626" s="73" t="s">
        <v>5026</v>
      </c>
      <c r="I3626" s="74">
        <v>81.5</v>
      </c>
      <c r="J3626" s="2">
        <v>1</v>
      </c>
      <c r="K3626" s="94"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8.49</v>
      </c>
    </row>
    <row r="3627" spans="1:11" x14ac:dyDescent="0.25">
      <c r="A3627" s="2">
        <v>48141</v>
      </c>
      <c r="B3627" s="73" t="s">
        <v>3210</v>
      </c>
      <c r="C3627" s="73" t="s">
        <v>266</v>
      </c>
      <c r="D3627" s="73" t="s">
        <v>3747</v>
      </c>
      <c r="E3627" s="73">
        <v>750</v>
      </c>
      <c r="F3627" s="73">
        <v>12</v>
      </c>
      <c r="G3627" s="74">
        <v>13</v>
      </c>
      <c r="H3627" s="73" t="s">
        <v>5026</v>
      </c>
      <c r="I3627" s="74">
        <v>15.99</v>
      </c>
      <c r="J3627" s="2">
        <v>1</v>
      </c>
      <c r="K3627" s="94"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7.61</v>
      </c>
    </row>
    <row r="3628" spans="1:11" x14ac:dyDescent="0.25">
      <c r="A3628" s="2">
        <v>48153</v>
      </c>
      <c r="B3628" s="73" t="s">
        <v>3197</v>
      </c>
      <c r="C3628" s="73" t="s">
        <v>4290</v>
      </c>
      <c r="D3628" s="73" t="s">
        <v>3790</v>
      </c>
      <c r="E3628" s="73">
        <v>1000</v>
      </c>
      <c r="F3628" s="73">
        <v>6</v>
      </c>
      <c r="G3628" s="74">
        <v>7</v>
      </c>
      <c r="H3628" s="73" t="s">
        <v>2480</v>
      </c>
      <c r="I3628" s="74">
        <v>15.98</v>
      </c>
      <c r="J3628" s="2">
        <v>4</v>
      </c>
      <c r="K3628" s="94"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5.46</v>
      </c>
    </row>
    <row r="3629" spans="1:11" x14ac:dyDescent="0.25">
      <c r="A3629" s="2">
        <v>48153</v>
      </c>
      <c r="B3629" s="73" t="s">
        <v>3197</v>
      </c>
      <c r="C3629" s="73" t="s">
        <v>4290</v>
      </c>
      <c r="D3629" s="73" t="s">
        <v>3790</v>
      </c>
      <c r="E3629" s="73">
        <v>1000</v>
      </c>
      <c r="F3629" s="73">
        <v>6</v>
      </c>
      <c r="G3629" s="74">
        <v>7</v>
      </c>
      <c r="H3629" s="73" t="s">
        <v>2480</v>
      </c>
      <c r="I3629" s="74">
        <v>15.98</v>
      </c>
      <c r="J3629" s="2">
        <v>4</v>
      </c>
      <c r="K3629" s="94"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5.46</v>
      </c>
    </row>
    <row r="3630" spans="1:11" x14ac:dyDescent="0.25">
      <c r="A3630" s="2">
        <v>48178</v>
      </c>
      <c r="B3630" s="73" t="s">
        <v>3207</v>
      </c>
      <c r="C3630" s="73" t="s">
        <v>266</v>
      </c>
      <c r="D3630" s="73" t="s">
        <v>3779</v>
      </c>
      <c r="E3630" s="73">
        <v>1500</v>
      </c>
      <c r="F3630" s="73">
        <v>6</v>
      </c>
      <c r="G3630" s="74">
        <v>14.4</v>
      </c>
      <c r="H3630" s="73" t="s">
        <v>4135</v>
      </c>
      <c r="I3630" s="74">
        <v>139.99</v>
      </c>
      <c r="J3630" s="2">
        <v>1</v>
      </c>
      <c r="K3630" s="94"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16.86</v>
      </c>
    </row>
    <row r="3631" spans="1:11" x14ac:dyDescent="0.25">
      <c r="A3631" s="2">
        <v>48186</v>
      </c>
      <c r="B3631" s="73" t="s">
        <v>3212</v>
      </c>
      <c r="C3631" s="73" t="s">
        <v>4290</v>
      </c>
      <c r="D3631" s="73" t="s">
        <v>3793</v>
      </c>
      <c r="E3631" s="73">
        <v>1420</v>
      </c>
      <c r="F3631" s="73">
        <v>6</v>
      </c>
      <c r="G3631" s="74">
        <v>5.2</v>
      </c>
      <c r="H3631" s="73" t="s">
        <v>5720</v>
      </c>
      <c r="I3631" s="74">
        <v>14.99</v>
      </c>
      <c r="J3631" s="2">
        <v>4</v>
      </c>
      <c r="K3631" s="94"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5.76</v>
      </c>
    </row>
    <row r="3632" spans="1:11" x14ac:dyDescent="0.25">
      <c r="A3632" s="2">
        <v>48186</v>
      </c>
      <c r="B3632" s="73" t="s">
        <v>3212</v>
      </c>
      <c r="C3632" s="73" t="s">
        <v>4290</v>
      </c>
      <c r="D3632" s="73" t="s">
        <v>3793</v>
      </c>
      <c r="E3632" s="73">
        <v>1420</v>
      </c>
      <c r="F3632" s="73">
        <v>6</v>
      </c>
      <c r="G3632" s="74">
        <v>5.2</v>
      </c>
      <c r="H3632" s="73" t="s">
        <v>5720</v>
      </c>
      <c r="I3632" s="74">
        <v>14.99</v>
      </c>
      <c r="J3632" s="2">
        <v>4</v>
      </c>
      <c r="K3632" s="94"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5.76</v>
      </c>
    </row>
    <row r="3633" spans="1:11" x14ac:dyDescent="0.25">
      <c r="A3633" s="2">
        <v>48187</v>
      </c>
      <c r="B3633" s="73" t="s">
        <v>3200</v>
      </c>
      <c r="C3633" s="73" t="s">
        <v>4290</v>
      </c>
      <c r="D3633" s="73" t="s">
        <v>3793</v>
      </c>
      <c r="E3633" s="73">
        <v>1420</v>
      </c>
      <c r="F3633" s="73">
        <v>6</v>
      </c>
      <c r="G3633" s="74">
        <v>5.2</v>
      </c>
      <c r="H3633" s="73" t="s">
        <v>5720</v>
      </c>
      <c r="I3633" s="74">
        <v>14.99</v>
      </c>
      <c r="J3633" s="2">
        <v>4</v>
      </c>
      <c r="K3633" s="94"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5.76</v>
      </c>
    </row>
    <row r="3634" spans="1:11" x14ac:dyDescent="0.25">
      <c r="A3634" s="2">
        <v>48187</v>
      </c>
      <c r="B3634" s="73" t="s">
        <v>3200</v>
      </c>
      <c r="C3634" s="73" t="s">
        <v>4290</v>
      </c>
      <c r="D3634" s="73" t="s">
        <v>3793</v>
      </c>
      <c r="E3634" s="73">
        <v>1420</v>
      </c>
      <c r="F3634" s="73">
        <v>6</v>
      </c>
      <c r="G3634" s="74">
        <v>5.2</v>
      </c>
      <c r="H3634" s="73" t="s">
        <v>5720</v>
      </c>
      <c r="I3634" s="74">
        <v>14.99</v>
      </c>
      <c r="J3634" s="2">
        <v>4</v>
      </c>
      <c r="K3634" s="94"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5.76</v>
      </c>
    </row>
    <row r="3635" spans="1:11" x14ac:dyDescent="0.25">
      <c r="A3635" s="2">
        <v>48194</v>
      </c>
      <c r="B3635" s="73" t="s">
        <v>3173</v>
      </c>
      <c r="C3635" s="73" t="s">
        <v>267</v>
      </c>
      <c r="D3635" s="73" t="s">
        <v>3823</v>
      </c>
      <c r="E3635" s="73">
        <v>473</v>
      </c>
      <c r="F3635" s="73">
        <v>24</v>
      </c>
      <c r="G3635" s="74">
        <v>5.5</v>
      </c>
      <c r="H3635" s="73" t="s">
        <v>3842</v>
      </c>
      <c r="I3635" s="74">
        <v>3.99</v>
      </c>
      <c r="J3635" s="2">
        <v>1</v>
      </c>
      <c r="K3635" s="94"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2.0299999999999998</v>
      </c>
    </row>
    <row r="3636" spans="1:11" x14ac:dyDescent="0.25">
      <c r="A3636" s="2">
        <v>48194</v>
      </c>
      <c r="B3636" s="73" t="s">
        <v>3173</v>
      </c>
      <c r="C3636" s="73" t="s">
        <v>267</v>
      </c>
      <c r="D3636" s="73" t="s">
        <v>3823</v>
      </c>
      <c r="E3636" s="73">
        <v>473</v>
      </c>
      <c r="F3636" s="73">
        <v>24</v>
      </c>
      <c r="G3636" s="74">
        <v>5.5</v>
      </c>
      <c r="H3636" s="73" t="s">
        <v>2547</v>
      </c>
      <c r="I3636" s="74">
        <v>3.99</v>
      </c>
      <c r="J3636" s="2">
        <v>1</v>
      </c>
      <c r="K3636" s="94"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2.0299999999999998</v>
      </c>
    </row>
    <row r="3637" spans="1:11" x14ac:dyDescent="0.25">
      <c r="A3637" s="2">
        <v>48195</v>
      </c>
      <c r="B3637" s="73" t="s">
        <v>3167</v>
      </c>
      <c r="C3637" s="73" t="s">
        <v>266</v>
      </c>
      <c r="D3637" s="73" t="s">
        <v>3747</v>
      </c>
      <c r="E3637" s="73">
        <v>750</v>
      </c>
      <c r="F3637" s="73">
        <v>12</v>
      </c>
      <c r="G3637" s="74">
        <v>14</v>
      </c>
      <c r="H3637" s="73" t="s">
        <v>2482</v>
      </c>
      <c r="I3637" s="74">
        <v>22.99</v>
      </c>
      <c r="J3637" s="2">
        <v>1</v>
      </c>
      <c r="K3637" s="94"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8.1999999999999993</v>
      </c>
    </row>
    <row r="3638" spans="1:11" x14ac:dyDescent="0.25">
      <c r="A3638" s="2">
        <v>48199</v>
      </c>
      <c r="B3638" s="73" t="s">
        <v>3202</v>
      </c>
      <c r="C3638" s="73" t="s">
        <v>267</v>
      </c>
      <c r="D3638" s="73" t="s">
        <v>3751</v>
      </c>
      <c r="E3638" s="73">
        <v>473</v>
      </c>
      <c r="F3638" s="73">
        <v>24</v>
      </c>
      <c r="G3638" s="74">
        <v>9</v>
      </c>
      <c r="H3638" s="73" t="s">
        <v>2529</v>
      </c>
      <c r="I3638" s="74">
        <v>5.29</v>
      </c>
      <c r="J3638" s="2">
        <v>1</v>
      </c>
      <c r="K3638" s="94"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3.32</v>
      </c>
    </row>
    <row r="3639" spans="1:11" x14ac:dyDescent="0.25">
      <c r="A3639" s="2">
        <v>48199</v>
      </c>
      <c r="B3639" s="73" t="s">
        <v>3202</v>
      </c>
      <c r="C3639" s="73" t="s">
        <v>267</v>
      </c>
      <c r="D3639" s="73" t="s">
        <v>3751</v>
      </c>
      <c r="E3639" s="73">
        <v>473</v>
      </c>
      <c r="F3639" s="73">
        <v>24</v>
      </c>
      <c r="G3639" s="74">
        <v>9</v>
      </c>
      <c r="H3639" s="73" t="s">
        <v>2529</v>
      </c>
      <c r="I3639" s="74">
        <v>5.29</v>
      </c>
      <c r="J3639" s="2">
        <v>1</v>
      </c>
      <c r="K3639" s="94"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3.32</v>
      </c>
    </row>
    <row r="3640" spans="1:11" x14ac:dyDescent="0.25">
      <c r="A3640" s="2">
        <v>48200</v>
      </c>
      <c r="B3640" s="73" t="s">
        <v>3168</v>
      </c>
      <c r="C3640" s="73" t="s">
        <v>266</v>
      </c>
      <c r="D3640" s="73" t="s">
        <v>3757</v>
      </c>
      <c r="E3640" s="73">
        <v>750</v>
      </c>
      <c r="F3640" s="73">
        <v>12</v>
      </c>
      <c r="G3640" s="74">
        <v>13</v>
      </c>
      <c r="H3640" s="73" t="s">
        <v>2484</v>
      </c>
      <c r="I3640" s="74">
        <v>20.99</v>
      </c>
      <c r="J3640" s="2">
        <v>1</v>
      </c>
      <c r="K3640" s="94"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7.61</v>
      </c>
    </row>
    <row r="3641" spans="1:11" x14ac:dyDescent="0.25">
      <c r="A3641" s="2">
        <v>48238</v>
      </c>
      <c r="B3641" s="73" t="s">
        <v>3172</v>
      </c>
      <c r="C3641" s="73" t="s">
        <v>266</v>
      </c>
      <c r="D3641" s="73" t="s">
        <v>3798</v>
      </c>
      <c r="E3641" s="73">
        <v>750</v>
      </c>
      <c r="F3641" s="73">
        <v>12</v>
      </c>
      <c r="G3641" s="74">
        <v>13</v>
      </c>
      <c r="H3641" s="73" t="s">
        <v>2487</v>
      </c>
      <c r="I3641" s="74">
        <v>35.99</v>
      </c>
      <c r="J3641" s="2">
        <v>1</v>
      </c>
      <c r="K3641" s="94"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7.61</v>
      </c>
    </row>
    <row r="3642" spans="1:11" x14ac:dyDescent="0.25">
      <c r="A3642" s="2">
        <v>48243</v>
      </c>
      <c r="B3642" s="73" t="s">
        <v>3175</v>
      </c>
      <c r="C3642" s="73" t="s">
        <v>266</v>
      </c>
      <c r="D3642" s="73" t="s">
        <v>3747</v>
      </c>
      <c r="E3642" s="73">
        <v>750</v>
      </c>
      <c r="F3642" s="73">
        <v>12</v>
      </c>
      <c r="G3642" s="74">
        <v>13.5</v>
      </c>
      <c r="H3642" s="73" t="s">
        <v>4556</v>
      </c>
      <c r="I3642" s="74">
        <v>39.99</v>
      </c>
      <c r="J3642" s="2">
        <v>1</v>
      </c>
      <c r="K3642" s="94"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7.9</v>
      </c>
    </row>
    <row r="3643" spans="1:11" x14ac:dyDescent="0.25">
      <c r="A3643" s="2">
        <v>48249</v>
      </c>
      <c r="B3643" s="73" t="s">
        <v>3188</v>
      </c>
      <c r="C3643" s="73" t="s">
        <v>266</v>
      </c>
      <c r="D3643" s="73" t="s">
        <v>3747</v>
      </c>
      <c r="E3643" s="73">
        <v>750</v>
      </c>
      <c r="F3643" s="73">
        <v>12</v>
      </c>
      <c r="G3643" s="74">
        <v>13.5</v>
      </c>
      <c r="H3643" s="73" t="s">
        <v>2482</v>
      </c>
      <c r="I3643" s="74">
        <v>17.489999999999998</v>
      </c>
      <c r="J3643" s="2">
        <v>1</v>
      </c>
      <c r="K3643" s="94"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7.9</v>
      </c>
    </row>
    <row r="3644" spans="1:11" x14ac:dyDescent="0.25">
      <c r="A3644" s="2">
        <v>48251</v>
      </c>
      <c r="B3644" s="73" t="s">
        <v>3206</v>
      </c>
      <c r="C3644" s="73" t="s">
        <v>265</v>
      </c>
      <c r="D3644" s="73" t="s">
        <v>3786</v>
      </c>
      <c r="E3644" s="73">
        <v>750</v>
      </c>
      <c r="F3644" s="73">
        <v>12</v>
      </c>
      <c r="G3644" s="74">
        <v>40</v>
      </c>
      <c r="H3644" s="73" t="s">
        <v>2482</v>
      </c>
      <c r="I3644" s="74">
        <v>28.99</v>
      </c>
      <c r="J3644" s="2">
        <v>1</v>
      </c>
      <c r="K3644" s="94"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23.42</v>
      </c>
    </row>
    <row r="3645" spans="1:11" x14ac:dyDescent="0.25">
      <c r="A3645" s="2">
        <v>48256</v>
      </c>
      <c r="B3645" s="73" t="s">
        <v>3178</v>
      </c>
      <c r="C3645" s="73" t="s">
        <v>267</v>
      </c>
      <c r="D3645" s="73" t="s">
        <v>3802</v>
      </c>
      <c r="E3645" s="73">
        <v>473</v>
      </c>
      <c r="F3645" s="73">
        <v>24</v>
      </c>
      <c r="G3645" s="74">
        <v>5.5</v>
      </c>
      <c r="H3645" s="73" t="s">
        <v>2549</v>
      </c>
      <c r="I3645" s="74">
        <v>4.49</v>
      </c>
      <c r="J3645" s="2">
        <v>1</v>
      </c>
      <c r="K3645" s="94"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2.0299999999999998</v>
      </c>
    </row>
    <row r="3646" spans="1:11" x14ac:dyDescent="0.25">
      <c r="A3646" s="2">
        <v>48256</v>
      </c>
      <c r="B3646" s="73" t="s">
        <v>3178</v>
      </c>
      <c r="C3646" s="73" t="s">
        <v>267</v>
      </c>
      <c r="D3646" s="73" t="s">
        <v>3802</v>
      </c>
      <c r="E3646" s="73">
        <v>473</v>
      </c>
      <c r="F3646" s="73">
        <v>24</v>
      </c>
      <c r="G3646" s="74">
        <v>5.5</v>
      </c>
      <c r="H3646" s="73" t="s">
        <v>2549</v>
      </c>
      <c r="I3646" s="74">
        <v>4.49</v>
      </c>
      <c r="J3646" s="2">
        <v>1</v>
      </c>
      <c r="K3646" s="94"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2.0299999999999998</v>
      </c>
    </row>
    <row r="3647" spans="1:11" x14ac:dyDescent="0.25">
      <c r="A3647" s="2">
        <v>48267</v>
      </c>
      <c r="B3647" s="73" t="s">
        <v>3211</v>
      </c>
      <c r="C3647" s="73" t="s">
        <v>4290</v>
      </c>
      <c r="D3647" s="73" t="s">
        <v>3790</v>
      </c>
      <c r="E3647" s="73">
        <v>473</v>
      </c>
      <c r="F3647" s="73">
        <v>24</v>
      </c>
      <c r="G3647" s="74">
        <v>6.9</v>
      </c>
      <c r="H3647" s="73" t="s">
        <v>2498</v>
      </c>
      <c r="I3647" s="74">
        <v>4.29</v>
      </c>
      <c r="J3647" s="2">
        <v>1</v>
      </c>
      <c r="K3647" s="94"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2.7</v>
      </c>
    </row>
    <row r="3648" spans="1:11" x14ac:dyDescent="0.25">
      <c r="A3648" s="2">
        <v>48267</v>
      </c>
      <c r="B3648" s="73" t="s">
        <v>3211</v>
      </c>
      <c r="C3648" s="73" t="s">
        <v>4290</v>
      </c>
      <c r="D3648" s="73" t="s">
        <v>3790</v>
      </c>
      <c r="E3648" s="73">
        <v>473</v>
      </c>
      <c r="F3648" s="73">
        <v>24</v>
      </c>
      <c r="G3648" s="74">
        <v>6.9</v>
      </c>
      <c r="H3648" s="73" t="s">
        <v>2498</v>
      </c>
      <c r="I3648" s="74">
        <v>4.29</v>
      </c>
      <c r="J3648" s="2">
        <v>1</v>
      </c>
      <c r="K3648" s="94"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2.7</v>
      </c>
    </row>
    <row r="3649" spans="1:11" x14ac:dyDescent="0.25">
      <c r="A3649" s="2">
        <v>48281</v>
      </c>
      <c r="B3649" s="73" t="s">
        <v>3198</v>
      </c>
      <c r="C3649" s="73" t="s">
        <v>4290</v>
      </c>
      <c r="D3649" s="73" t="s">
        <v>4138</v>
      </c>
      <c r="E3649" s="73">
        <v>2130</v>
      </c>
      <c r="F3649" s="73">
        <v>4</v>
      </c>
      <c r="G3649" s="74">
        <v>5</v>
      </c>
      <c r="H3649" s="73" t="s">
        <v>2498</v>
      </c>
      <c r="I3649" s="74">
        <v>18.489999999999998</v>
      </c>
      <c r="J3649" s="2">
        <v>6</v>
      </c>
      <c r="K3649" s="94"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8.31</v>
      </c>
    </row>
    <row r="3650" spans="1:11" x14ac:dyDescent="0.25">
      <c r="A3650" s="2">
        <v>48281</v>
      </c>
      <c r="B3650" s="73" t="s">
        <v>3198</v>
      </c>
      <c r="C3650" s="73" t="s">
        <v>4290</v>
      </c>
      <c r="D3650" s="73" t="s">
        <v>4138</v>
      </c>
      <c r="E3650" s="73">
        <v>2130</v>
      </c>
      <c r="F3650" s="73">
        <v>4</v>
      </c>
      <c r="G3650" s="74">
        <v>5</v>
      </c>
      <c r="H3650" s="73" t="s">
        <v>2498</v>
      </c>
      <c r="I3650" s="74">
        <v>18.489999999999998</v>
      </c>
      <c r="J3650" s="2">
        <v>6</v>
      </c>
      <c r="K3650" s="94"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8.31</v>
      </c>
    </row>
    <row r="3651" spans="1:11" x14ac:dyDescent="0.25">
      <c r="A3651" s="2">
        <v>48284</v>
      </c>
      <c r="B3651" s="73" t="s">
        <v>3199</v>
      </c>
      <c r="C3651" s="73" t="s">
        <v>4290</v>
      </c>
      <c r="D3651" s="73" t="s">
        <v>4136</v>
      </c>
      <c r="E3651" s="73">
        <v>4260</v>
      </c>
      <c r="F3651" s="73">
        <v>2</v>
      </c>
      <c r="G3651" s="74">
        <v>5</v>
      </c>
      <c r="H3651" s="73" t="s">
        <v>2498</v>
      </c>
      <c r="I3651" s="74">
        <v>34.99</v>
      </c>
      <c r="J3651" s="2">
        <v>12</v>
      </c>
      <c r="K3651" s="94"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16.63</v>
      </c>
    </row>
    <row r="3652" spans="1:11" x14ac:dyDescent="0.25">
      <c r="A3652" s="2">
        <v>48284</v>
      </c>
      <c r="B3652" s="73" t="s">
        <v>3199</v>
      </c>
      <c r="C3652" s="73" t="s">
        <v>4290</v>
      </c>
      <c r="D3652" s="73" t="s">
        <v>4136</v>
      </c>
      <c r="E3652" s="73">
        <v>4260</v>
      </c>
      <c r="F3652" s="73">
        <v>2</v>
      </c>
      <c r="G3652" s="74">
        <v>5</v>
      </c>
      <c r="H3652" s="73" t="s">
        <v>2498</v>
      </c>
      <c r="I3652" s="74">
        <v>34.99</v>
      </c>
      <c r="J3652" s="2">
        <v>12</v>
      </c>
      <c r="K3652" s="94"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16.63</v>
      </c>
    </row>
    <row r="3653" spans="1:11" x14ac:dyDescent="0.25">
      <c r="A3653" s="2">
        <v>48286</v>
      </c>
      <c r="B3653" s="73" t="s">
        <v>3201</v>
      </c>
      <c r="C3653" s="73" t="s">
        <v>4290</v>
      </c>
      <c r="D3653" s="73" t="s">
        <v>4138</v>
      </c>
      <c r="E3653" s="73">
        <v>4260</v>
      </c>
      <c r="F3653" s="73">
        <v>2</v>
      </c>
      <c r="G3653" s="74">
        <v>5</v>
      </c>
      <c r="H3653" s="73" t="s">
        <v>2498</v>
      </c>
      <c r="I3653" s="74">
        <v>32.979999999999997</v>
      </c>
      <c r="J3653" s="2">
        <v>12</v>
      </c>
      <c r="K3653" s="94"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16.63</v>
      </c>
    </row>
    <row r="3654" spans="1:11" x14ac:dyDescent="0.25">
      <c r="A3654" s="2">
        <v>48286</v>
      </c>
      <c r="B3654" s="73" t="s">
        <v>3201</v>
      </c>
      <c r="C3654" s="73" t="s">
        <v>4290</v>
      </c>
      <c r="D3654" s="73" t="s">
        <v>4138</v>
      </c>
      <c r="E3654" s="73">
        <v>4260</v>
      </c>
      <c r="F3654" s="73">
        <v>2</v>
      </c>
      <c r="G3654" s="74">
        <v>5</v>
      </c>
      <c r="H3654" s="73" t="s">
        <v>2498</v>
      </c>
      <c r="I3654" s="74">
        <v>32.979999999999997</v>
      </c>
      <c r="J3654" s="2">
        <v>12</v>
      </c>
      <c r="K3654" s="94"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16.63</v>
      </c>
    </row>
    <row r="3655" spans="1:11" x14ac:dyDescent="0.25">
      <c r="A3655" s="2">
        <v>48340</v>
      </c>
      <c r="B3655" s="73" t="s">
        <v>3177</v>
      </c>
      <c r="C3655" s="73" t="s">
        <v>267</v>
      </c>
      <c r="D3655" s="73" t="s">
        <v>3777</v>
      </c>
      <c r="E3655" s="73">
        <v>473</v>
      </c>
      <c r="F3655" s="73">
        <v>24</v>
      </c>
      <c r="G3655" s="74">
        <v>5.2</v>
      </c>
      <c r="H3655" s="73" t="s">
        <v>2542</v>
      </c>
      <c r="I3655" s="74">
        <v>4.75</v>
      </c>
      <c r="J3655" s="2">
        <v>1</v>
      </c>
      <c r="K3655" s="94"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1.92</v>
      </c>
    </row>
    <row r="3656" spans="1:11" x14ac:dyDescent="0.25">
      <c r="A3656" s="2">
        <v>48340</v>
      </c>
      <c r="B3656" s="73" t="s">
        <v>3177</v>
      </c>
      <c r="C3656" s="73" t="s">
        <v>267</v>
      </c>
      <c r="D3656" s="73" t="s">
        <v>3777</v>
      </c>
      <c r="E3656" s="73">
        <v>473</v>
      </c>
      <c r="F3656" s="73">
        <v>24</v>
      </c>
      <c r="G3656" s="74">
        <v>5.2</v>
      </c>
      <c r="H3656" s="73" t="s">
        <v>2542</v>
      </c>
      <c r="I3656" s="74">
        <v>4.75</v>
      </c>
      <c r="J3656" s="2">
        <v>1</v>
      </c>
      <c r="K3656" s="94"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1.92</v>
      </c>
    </row>
    <row r="3657" spans="1:11" x14ac:dyDescent="0.25">
      <c r="A3657" s="2">
        <v>48341</v>
      </c>
      <c r="B3657" s="73" t="s">
        <v>3190</v>
      </c>
      <c r="C3657" s="73" t="s">
        <v>265</v>
      </c>
      <c r="D3657" s="73" t="s">
        <v>5079</v>
      </c>
      <c r="E3657" s="73">
        <v>750</v>
      </c>
      <c r="F3657" s="73">
        <v>12</v>
      </c>
      <c r="G3657" s="74">
        <v>40</v>
      </c>
      <c r="H3657" s="73" t="s">
        <v>2460</v>
      </c>
      <c r="I3657" s="74">
        <v>34.49</v>
      </c>
      <c r="J3657" s="2">
        <v>1</v>
      </c>
      <c r="K3657" s="94"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23.42</v>
      </c>
    </row>
    <row r="3658" spans="1:11" x14ac:dyDescent="0.25">
      <c r="A3658" s="2">
        <v>48349</v>
      </c>
      <c r="B3658" s="73" t="s">
        <v>3164</v>
      </c>
      <c r="C3658" s="73" t="s">
        <v>266</v>
      </c>
      <c r="D3658" s="73" t="s">
        <v>3758</v>
      </c>
      <c r="E3658" s="73">
        <v>750</v>
      </c>
      <c r="F3658" s="73">
        <v>6</v>
      </c>
      <c r="G3658" s="74">
        <v>14.1</v>
      </c>
      <c r="H3658" s="73" t="s">
        <v>2482</v>
      </c>
      <c r="I3658" s="74">
        <v>41.99</v>
      </c>
      <c r="J3658" s="2">
        <v>1</v>
      </c>
      <c r="K3658" s="94"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8.26</v>
      </c>
    </row>
    <row r="3659" spans="1:11" x14ac:dyDescent="0.25">
      <c r="A3659" s="2">
        <v>48354</v>
      </c>
      <c r="B3659" s="73" t="s">
        <v>3165</v>
      </c>
      <c r="C3659" s="73" t="s">
        <v>266</v>
      </c>
      <c r="D3659" s="73" t="s">
        <v>3747</v>
      </c>
      <c r="E3659" s="73">
        <v>750</v>
      </c>
      <c r="F3659" s="73">
        <v>12</v>
      </c>
      <c r="G3659" s="74">
        <v>14.5</v>
      </c>
      <c r="H3659" s="73" t="s">
        <v>2482</v>
      </c>
      <c r="I3659" s="74">
        <v>64.989999999999995</v>
      </c>
      <c r="J3659" s="2">
        <v>1</v>
      </c>
      <c r="K3659" s="94"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8.49</v>
      </c>
    </row>
    <row r="3660" spans="1:11" x14ac:dyDescent="0.25">
      <c r="A3660" s="2">
        <v>48396</v>
      </c>
      <c r="B3660" s="73" t="s">
        <v>3187</v>
      </c>
      <c r="C3660" s="73" t="s">
        <v>266</v>
      </c>
      <c r="D3660" s="73" t="s">
        <v>3780</v>
      </c>
      <c r="E3660" s="73">
        <v>750</v>
      </c>
      <c r="F3660" s="73">
        <v>12</v>
      </c>
      <c r="G3660" s="74">
        <v>12.5</v>
      </c>
      <c r="H3660" s="73" t="s">
        <v>2485</v>
      </c>
      <c r="I3660" s="74">
        <v>17.989999999999998</v>
      </c>
      <c r="J3660" s="2">
        <v>1</v>
      </c>
      <c r="K3660" s="94"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7.32</v>
      </c>
    </row>
    <row r="3661" spans="1:11" x14ac:dyDescent="0.25">
      <c r="A3661" s="2">
        <v>48402</v>
      </c>
      <c r="B3661" s="73" t="s">
        <v>3176</v>
      </c>
      <c r="C3661" s="73" t="s">
        <v>265</v>
      </c>
      <c r="D3661" s="73" t="s">
        <v>3778</v>
      </c>
      <c r="E3661" s="73">
        <v>375</v>
      </c>
      <c r="F3661" s="73">
        <v>12</v>
      </c>
      <c r="G3661" s="74">
        <v>17.2</v>
      </c>
      <c r="H3661" s="73" t="s">
        <v>4897</v>
      </c>
      <c r="I3661" s="74">
        <v>25.95</v>
      </c>
      <c r="J3661" s="2">
        <v>1</v>
      </c>
      <c r="K3661" s="94"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5.72</v>
      </c>
    </row>
    <row r="3662" spans="1:11" x14ac:dyDescent="0.25">
      <c r="A3662" s="2">
        <v>48408</v>
      </c>
      <c r="B3662" s="73" t="s">
        <v>3195</v>
      </c>
      <c r="C3662" s="73" t="s">
        <v>265</v>
      </c>
      <c r="D3662" s="73" t="s">
        <v>5089</v>
      </c>
      <c r="E3662" s="73">
        <v>750</v>
      </c>
      <c r="F3662" s="73">
        <v>6</v>
      </c>
      <c r="G3662" s="74">
        <v>40</v>
      </c>
      <c r="H3662" s="73" t="s">
        <v>2462</v>
      </c>
      <c r="I3662" s="74">
        <v>69.989999999999995</v>
      </c>
      <c r="J3662" s="2">
        <v>1</v>
      </c>
      <c r="K3662" s="94"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23.42</v>
      </c>
    </row>
    <row r="3663" spans="1:11" x14ac:dyDescent="0.25">
      <c r="A3663" s="2">
        <v>48418</v>
      </c>
      <c r="B3663" s="73" t="s">
        <v>3179</v>
      </c>
      <c r="C3663" s="73" t="s">
        <v>4290</v>
      </c>
      <c r="D3663" s="73" t="s">
        <v>3793</v>
      </c>
      <c r="E3663" s="73">
        <v>2840</v>
      </c>
      <c r="F3663" s="73">
        <v>3</v>
      </c>
      <c r="G3663" s="74">
        <v>5.2</v>
      </c>
      <c r="H3663" s="73" t="s">
        <v>5720</v>
      </c>
      <c r="I3663" s="74">
        <v>28.99</v>
      </c>
      <c r="J3663" s="2">
        <v>8</v>
      </c>
      <c r="K3663" s="94"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11.53</v>
      </c>
    </row>
    <row r="3664" spans="1:11" x14ac:dyDescent="0.25">
      <c r="A3664" s="2">
        <v>48418</v>
      </c>
      <c r="B3664" s="73" t="s">
        <v>3179</v>
      </c>
      <c r="C3664" s="73" t="s">
        <v>4290</v>
      </c>
      <c r="D3664" s="73" t="s">
        <v>3793</v>
      </c>
      <c r="E3664" s="73">
        <v>2840</v>
      </c>
      <c r="F3664" s="73">
        <v>3</v>
      </c>
      <c r="G3664" s="74">
        <v>5.2</v>
      </c>
      <c r="H3664" s="73" t="s">
        <v>5720</v>
      </c>
      <c r="I3664" s="74">
        <v>28.99</v>
      </c>
      <c r="J3664" s="2">
        <v>8</v>
      </c>
      <c r="K3664" s="94"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11.53</v>
      </c>
    </row>
    <row r="3665" spans="1:11" x14ac:dyDescent="0.25">
      <c r="A3665" s="2">
        <v>48420</v>
      </c>
      <c r="B3665" s="73" t="s">
        <v>3180</v>
      </c>
      <c r="C3665" s="73" t="s">
        <v>4290</v>
      </c>
      <c r="D3665" s="73" t="s">
        <v>3790</v>
      </c>
      <c r="E3665" s="73">
        <v>2000</v>
      </c>
      <c r="F3665" s="73">
        <v>8</v>
      </c>
      <c r="G3665" s="74">
        <v>7</v>
      </c>
      <c r="H3665" s="73" t="s">
        <v>3551</v>
      </c>
      <c r="I3665" s="74">
        <v>12.95</v>
      </c>
      <c r="J3665" s="2">
        <v>1</v>
      </c>
      <c r="K3665" s="94"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10.93</v>
      </c>
    </row>
    <row r="3666" spans="1:11" x14ac:dyDescent="0.25">
      <c r="A3666" s="2">
        <v>48420</v>
      </c>
      <c r="B3666" s="73" t="s">
        <v>3180</v>
      </c>
      <c r="C3666" s="73" t="s">
        <v>4290</v>
      </c>
      <c r="D3666" s="73" t="s">
        <v>3790</v>
      </c>
      <c r="E3666" s="73">
        <v>2000</v>
      </c>
      <c r="F3666" s="73">
        <v>8</v>
      </c>
      <c r="G3666" s="74">
        <v>7</v>
      </c>
      <c r="H3666" s="73" t="s">
        <v>3551</v>
      </c>
      <c r="I3666" s="74">
        <v>12.95</v>
      </c>
      <c r="J3666" s="2">
        <v>1</v>
      </c>
      <c r="K3666" s="94"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10.93</v>
      </c>
    </row>
    <row r="3667" spans="1:11" x14ac:dyDescent="0.25">
      <c r="A3667" s="2">
        <v>48421</v>
      </c>
      <c r="B3667" s="73" t="s">
        <v>3196</v>
      </c>
      <c r="C3667" s="73" t="s">
        <v>4290</v>
      </c>
      <c r="D3667" s="73" t="s">
        <v>3793</v>
      </c>
      <c r="E3667" s="73">
        <v>1420</v>
      </c>
      <c r="F3667" s="73">
        <v>6</v>
      </c>
      <c r="G3667" s="74">
        <v>5.2</v>
      </c>
      <c r="H3667" s="73" t="s">
        <v>5720</v>
      </c>
      <c r="I3667" s="74">
        <v>14.99</v>
      </c>
      <c r="J3667" s="2">
        <v>4</v>
      </c>
      <c r="K3667" s="94"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5.76</v>
      </c>
    </row>
    <row r="3668" spans="1:11" x14ac:dyDescent="0.25">
      <c r="A3668" s="2">
        <v>48421</v>
      </c>
      <c r="B3668" s="73" t="s">
        <v>3196</v>
      </c>
      <c r="C3668" s="73" t="s">
        <v>4290</v>
      </c>
      <c r="D3668" s="73" t="s">
        <v>3793</v>
      </c>
      <c r="E3668" s="73">
        <v>1420</v>
      </c>
      <c r="F3668" s="73">
        <v>6</v>
      </c>
      <c r="G3668" s="74">
        <v>5.2</v>
      </c>
      <c r="H3668" s="73" t="s">
        <v>5720</v>
      </c>
      <c r="I3668" s="74">
        <v>14.99</v>
      </c>
      <c r="J3668" s="2">
        <v>4</v>
      </c>
      <c r="K3668" s="94"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5.76</v>
      </c>
    </row>
    <row r="3669" spans="1:11" x14ac:dyDescent="0.25">
      <c r="A3669" s="2">
        <v>48429</v>
      </c>
      <c r="B3669" s="73" t="s">
        <v>3189</v>
      </c>
      <c r="C3669" s="73" t="s">
        <v>265</v>
      </c>
      <c r="D3669" s="73" t="s">
        <v>3825</v>
      </c>
      <c r="E3669" s="73">
        <v>375</v>
      </c>
      <c r="F3669" s="73">
        <v>12</v>
      </c>
      <c r="G3669" s="74">
        <v>33</v>
      </c>
      <c r="H3669" s="73" t="s">
        <v>4897</v>
      </c>
      <c r="I3669" s="74">
        <v>26.95</v>
      </c>
      <c r="J3669" s="2">
        <v>1</v>
      </c>
      <c r="K3669" s="94"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10.97</v>
      </c>
    </row>
    <row r="3670" spans="1:11" x14ac:dyDescent="0.25">
      <c r="A3670" s="2">
        <v>48493</v>
      </c>
      <c r="B3670" s="73" t="s">
        <v>3288</v>
      </c>
      <c r="C3670" s="73" t="s">
        <v>266</v>
      </c>
      <c r="D3670" s="73" t="s">
        <v>3780</v>
      </c>
      <c r="E3670" s="73">
        <v>750</v>
      </c>
      <c r="F3670" s="73">
        <v>12</v>
      </c>
      <c r="G3670" s="74">
        <v>13.5</v>
      </c>
      <c r="H3670" s="73" t="s">
        <v>2482</v>
      </c>
      <c r="I3670" s="74">
        <v>17.989999999999998</v>
      </c>
      <c r="J3670" s="2">
        <v>1</v>
      </c>
      <c r="K3670" s="94"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7.9</v>
      </c>
    </row>
    <row r="3671" spans="1:11" x14ac:dyDescent="0.25">
      <c r="A3671" s="2">
        <v>48495</v>
      </c>
      <c r="B3671" s="73" t="s">
        <v>3287</v>
      </c>
      <c r="C3671" s="73" t="s">
        <v>266</v>
      </c>
      <c r="D3671" s="73" t="s">
        <v>3780</v>
      </c>
      <c r="E3671" s="73">
        <v>750</v>
      </c>
      <c r="F3671" s="73">
        <v>12</v>
      </c>
      <c r="G3671" s="74">
        <v>13.7</v>
      </c>
      <c r="H3671" s="73" t="s">
        <v>2482</v>
      </c>
      <c r="I3671" s="74">
        <v>30.99</v>
      </c>
      <c r="J3671" s="2">
        <v>1</v>
      </c>
      <c r="K3671" s="94"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8.02</v>
      </c>
    </row>
    <row r="3672" spans="1:11" x14ac:dyDescent="0.25">
      <c r="A3672" s="2">
        <v>48514</v>
      </c>
      <c r="B3672" s="73" t="s">
        <v>3203</v>
      </c>
      <c r="C3672" s="73" t="s">
        <v>267</v>
      </c>
      <c r="D3672" s="73" t="s">
        <v>3820</v>
      </c>
      <c r="E3672" s="73">
        <v>1420</v>
      </c>
      <c r="F3672" s="73">
        <v>6</v>
      </c>
      <c r="G3672" s="74">
        <v>0.3</v>
      </c>
      <c r="H3672" s="73" t="s">
        <v>2502</v>
      </c>
      <c r="I3672" s="74">
        <v>9.99</v>
      </c>
      <c r="J3672" s="2">
        <v>4</v>
      </c>
      <c r="K3672" s="94"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0.33</v>
      </c>
    </row>
    <row r="3673" spans="1:11" x14ac:dyDescent="0.25">
      <c r="A3673" s="2">
        <v>48514</v>
      </c>
      <c r="B3673" s="73" t="s">
        <v>3203</v>
      </c>
      <c r="C3673" s="73" t="s">
        <v>267</v>
      </c>
      <c r="D3673" s="73" t="s">
        <v>3820</v>
      </c>
      <c r="E3673" s="73">
        <v>1420</v>
      </c>
      <c r="F3673" s="73">
        <v>6</v>
      </c>
      <c r="G3673" s="74">
        <v>0.3</v>
      </c>
      <c r="H3673" s="73" t="s">
        <v>2502</v>
      </c>
      <c r="I3673" s="74">
        <v>9.99</v>
      </c>
      <c r="J3673" s="2">
        <v>4</v>
      </c>
      <c r="K3673" s="94"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0.33</v>
      </c>
    </row>
    <row r="3674" spans="1:11" x14ac:dyDescent="0.25">
      <c r="A3674" s="2">
        <v>48519</v>
      </c>
      <c r="B3674" s="73" t="s">
        <v>3286</v>
      </c>
      <c r="C3674" s="73" t="s">
        <v>266</v>
      </c>
      <c r="D3674" s="73" t="s">
        <v>3747</v>
      </c>
      <c r="E3674" s="73">
        <v>750</v>
      </c>
      <c r="F3674" s="73">
        <v>6</v>
      </c>
      <c r="G3674" s="74">
        <v>13</v>
      </c>
      <c r="H3674" s="73" t="s">
        <v>2479</v>
      </c>
      <c r="I3674" s="74">
        <v>16.989999999999998</v>
      </c>
      <c r="J3674" s="2">
        <v>1</v>
      </c>
      <c r="K3674" s="94"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7.61</v>
      </c>
    </row>
    <row r="3675" spans="1:11" x14ac:dyDescent="0.25">
      <c r="A3675" s="2">
        <v>48537</v>
      </c>
      <c r="B3675" s="73" t="s">
        <v>4941</v>
      </c>
      <c r="C3675" s="73" t="s">
        <v>266</v>
      </c>
      <c r="D3675" s="73" t="s">
        <v>3756</v>
      </c>
      <c r="E3675" s="73">
        <v>750</v>
      </c>
      <c r="F3675" s="73">
        <v>6</v>
      </c>
      <c r="G3675" s="74">
        <v>12.5</v>
      </c>
      <c r="H3675" s="73" t="s">
        <v>2481</v>
      </c>
      <c r="I3675" s="74">
        <v>24.99</v>
      </c>
      <c r="J3675" s="2">
        <v>1</v>
      </c>
      <c r="K3675" s="94"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7.32</v>
      </c>
    </row>
    <row r="3676" spans="1:11" x14ac:dyDescent="0.25">
      <c r="A3676" s="2">
        <v>48538</v>
      </c>
      <c r="B3676" s="73" t="s">
        <v>3191</v>
      </c>
      <c r="C3676" s="73" t="s">
        <v>266</v>
      </c>
      <c r="D3676" s="73" t="s">
        <v>3747</v>
      </c>
      <c r="E3676" s="73">
        <v>750</v>
      </c>
      <c r="F3676" s="73">
        <v>12</v>
      </c>
      <c r="G3676" s="74">
        <v>13.3</v>
      </c>
      <c r="H3676" s="73" t="s">
        <v>2482</v>
      </c>
      <c r="I3676" s="74">
        <v>24.99</v>
      </c>
      <c r="J3676" s="2">
        <v>1</v>
      </c>
      <c r="K3676" s="94"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7.79</v>
      </c>
    </row>
    <row r="3677" spans="1:11" x14ac:dyDescent="0.25">
      <c r="A3677" s="2">
        <v>48541</v>
      </c>
      <c r="B3677" s="73" t="s">
        <v>3174</v>
      </c>
      <c r="C3677" s="73" t="s">
        <v>266</v>
      </c>
      <c r="D3677" s="73" t="s">
        <v>3756</v>
      </c>
      <c r="E3677" s="73">
        <v>750</v>
      </c>
      <c r="F3677" s="73">
        <v>6</v>
      </c>
      <c r="G3677" s="74">
        <v>13</v>
      </c>
      <c r="H3677" s="73" t="s">
        <v>2481</v>
      </c>
      <c r="I3677" s="74">
        <v>20.99</v>
      </c>
      <c r="J3677" s="2">
        <v>1</v>
      </c>
      <c r="K3677" s="94"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7.61</v>
      </c>
    </row>
    <row r="3678" spans="1:11" x14ac:dyDescent="0.25">
      <c r="A3678" s="2">
        <v>48565</v>
      </c>
      <c r="B3678" s="73" t="s">
        <v>3315</v>
      </c>
      <c r="C3678" s="73" t="s">
        <v>267</v>
      </c>
      <c r="D3678" s="73" t="s">
        <v>3823</v>
      </c>
      <c r="E3678" s="73">
        <v>330</v>
      </c>
      <c r="F3678" s="73">
        <v>24</v>
      </c>
      <c r="G3678" s="74">
        <v>5</v>
      </c>
      <c r="H3678" s="73" t="s">
        <v>2461</v>
      </c>
      <c r="I3678" s="74">
        <v>2.4900000000000002</v>
      </c>
      <c r="J3678" s="2">
        <v>1</v>
      </c>
      <c r="K3678" s="94"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1.29</v>
      </c>
    </row>
    <row r="3679" spans="1:11" x14ac:dyDescent="0.25">
      <c r="A3679" s="2">
        <v>48565</v>
      </c>
      <c r="B3679" s="73" t="s">
        <v>3315</v>
      </c>
      <c r="C3679" s="73" t="s">
        <v>267</v>
      </c>
      <c r="D3679" s="73" t="s">
        <v>3823</v>
      </c>
      <c r="E3679" s="73">
        <v>330</v>
      </c>
      <c r="F3679" s="73">
        <v>24</v>
      </c>
      <c r="G3679" s="74">
        <v>5</v>
      </c>
      <c r="H3679" s="73" t="s">
        <v>2461</v>
      </c>
      <c r="I3679" s="74">
        <v>2.4900000000000002</v>
      </c>
      <c r="J3679" s="2">
        <v>1</v>
      </c>
      <c r="K3679" s="94"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1.29</v>
      </c>
    </row>
    <row r="3680" spans="1:11" x14ac:dyDescent="0.25">
      <c r="A3680" s="2">
        <v>48571</v>
      </c>
      <c r="B3680" s="73" t="s">
        <v>5806</v>
      </c>
      <c r="C3680" s="73" t="s">
        <v>267</v>
      </c>
      <c r="D3680" s="73" t="s">
        <v>3802</v>
      </c>
      <c r="E3680" s="73">
        <v>750</v>
      </c>
      <c r="F3680" s="73">
        <v>12</v>
      </c>
      <c r="G3680" s="74">
        <v>5.5</v>
      </c>
      <c r="H3680" s="73" t="s">
        <v>2551</v>
      </c>
      <c r="I3680" s="74">
        <v>17</v>
      </c>
      <c r="J3680" s="2">
        <v>1</v>
      </c>
      <c r="K3680" s="94"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3.22</v>
      </c>
    </row>
    <row r="3681" spans="1:11" x14ac:dyDescent="0.25">
      <c r="A3681" s="2">
        <v>48571</v>
      </c>
      <c r="B3681" s="73" t="s">
        <v>5806</v>
      </c>
      <c r="C3681" s="73" t="s">
        <v>267</v>
      </c>
      <c r="D3681" s="73" t="s">
        <v>3802</v>
      </c>
      <c r="E3681" s="73">
        <v>750</v>
      </c>
      <c r="F3681" s="73">
        <v>12</v>
      </c>
      <c r="G3681" s="74">
        <v>5.5</v>
      </c>
      <c r="H3681" s="73" t="s">
        <v>2551</v>
      </c>
      <c r="I3681" s="74">
        <v>17</v>
      </c>
      <c r="J3681" s="2">
        <v>1</v>
      </c>
      <c r="K3681" s="94"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3.22</v>
      </c>
    </row>
    <row r="3682" spans="1:11" x14ac:dyDescent="0.25">
      <c r="A3682" s="2">
        <v>48574</v>
      </c>
      <c r="B3682" s="73" t="s">
        <v>4675</v>
      </c>
      <c r="C3682" s="73" t="s">
        <v>267</v>
      </c>
      <c r="D3682" s="73" t="s">
        <v>3751</v>
      </c>
      <c r="E3682" s="73">
        <v>750</v>
      </c>
      <c r="F3682" s="73">
        <v>12</v>
      </c>
      <c r="G3682" s="74">
        <v>9</v>
      </c>
      <c r="H3682" s="73" t="s">
        <v>2551</v>
      </c>
      <c r="I3682" s="74">
        <v>16</v>
      </c>
      <c r="J3682" s="2">
        <v>1</v>
      </c>
      <c r="K3682" s="94"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5.27</v>
      </c>
    </row>
    <row r="3683" spans="1:11" x14ac:dyDescent="0.25">
      <c r="A3683" s="2">
        <v>48574</v>
      </c>
      <c r="B3683" s="73" t="s">
        <v>4675</v>
      </c>
      <c r="C3683" s="73" t="s">
        <v>267</v>
      </c>
      <c r="D3683" s="73" t="s">
        <v>3751</v>
      </c>
      <c r="E3683" s="73">
        <v>750</v>
      </c>
      <c r="F3683" s="73">
        <v>12</v>
      </c>
      <c r="G3683" s="74">
        <v>9</v>
      </c>
      <c r="H3683" s="73" t="s">
        <v>2551</v>
      </c>
      <c r="I3683" s="74">
        <v>16</v>
      </c>
      <c r="J3683" s="2">
        <v>1</v>
      </c>
      <c r="K3683" s="94"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5.27</v>
      </c>
    </row>
    <row r="3684" spans="1:11" x14ac:dyDescent="0.25">
      <c r="A3684" s="2">
        <v>48661</v>
      </c>
      <c r="B3684" s="73" t="s">
        <v>3314</v>
      </c>
      <c r="C3684" s="73" t="s">
        <v>4290</v>
      </c>
      <c r="D3684" s="73" t="s">
        <v>4136</v>
      </c>
      <c r="E3684" s="73">
        <v>473</v>
      </c>
      <c r="F3684" s="73">
        <v>24</v>
      </c>
      <c r="G3684" s="74">
        <v>5</v>
      </c>
      <c r="H3684" s="73" t="s">
        <v>2501</v>
      </c>
      <c r="I3684" s="74">
        <v>3.99</v>
      </c>
      <c r="J3684" s="2">
        <v>1</v>
      </c>
      <c r="K3684" s="94"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1.96</v>
      </c>
    </row>
    <row r="3685" spans="1:11" x14ac:dyDescent="0.25">
      <c r="A3685" s="2">
        <v>48661</v>
      </c>
      <c r="B3685" s="73" t="s">
        <v>3314</v>
      </c>
      <c r="C3685" s="73" t="s">
        <v>4290</v>
      </c>
      <c r="D3685" s="73" t="s">
        <v>4136</v>
      </c>
      <c r="E3685" s="73">
        <v>473</v>
      </c>
      <c r="F3685" s="73">
        <v>24</v>
      </c>
      <c r="G3685" s="74">
        <v>5</v>
      </c>
      <c r="H3685" s="73" t="s">
        <v>2501</v>
      </c>
      <c r="I3685" s="74">
        <v>3.99</v>
      </c>
      <c r="J3685" s="2">
        <v>1</v>
      </c>
      <c r="K3685" s="94"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1.96</v>
      </c>
    </row>
    <row r="3686" spans="1:11" x14ac:dyDescent="0.25">
      <c r="A3686" s="2">
        <v>48663</v>
      </c>
      <c r="B3686" s="73" t="s">
        <v>3313</v>
      </c>
      <c r="C3686" s="73" t="s">
        <v>4290</v>
      </c>
      <c r="D3686" s="73" t="s">
        <v>4136</v>
      </c>
      <c r="E3686" s="73">
        <v>473</v>
      </c>
      <c r="F3686" s="73">
        <v>24</v>
      </c>
      <c r="G3686" s="74">
        <v>4.5</v>
      </c>
      <c r="H3686" s="73" t="s">
        <v>2501</v>
      </c>
      <c r="I3686" s="74">
        <v>3.79</v>
      </c>
      <c r="J3686" s="2">
        <v>1</v>
      </c>
      <c r="K3686" s="94"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1.76</v>
      </c>
    </row>
    <row r="3687" spans="1:11" x14ac:dyDescent="0.25">
      <c r="A3687" s="2">
        <v>48663</v>
      </c>
      <c r="B3687" s="73" t="s">
        <v>3313</v>
      </c>
      <c r="C3687" s="73" t="s">
        <v>4290</v>
      </c>
      <c r="D3687" s="73" t="s">
        <v>4136</v>
      </c>
      <c r="E3687" s="73">
        <v>473</v>
      </c>
      <c r="F3687" s="73">
        <v>24</v>
      </c>
      <c r="G3687" s="74">
        <v>4.5</v>
      </c>
      <c r="H3687" s="73" t="s">
        <v>2501</v>
      </c>
      <c r="I3687" s="74">
        <v>3.79</v>
      </c>
      <c r="J3687" s="2">
        <v>1</v>
      </c>
      <c r="K3687" s="94"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1.76</v>
      </c>
    </row>
    <row r="3688" spans="1:11" x14ac:dyDescent="0.25">
      <c r="A3688" s="2">
        <v>48666</v>
      </c>
      <c r="B3688" s="73" t="s">
        <v>3312</v>
      </c>
      <c r="C3688" s="73" t="s">
        <v>4290</v>
      </c>
      <c r="D3688" s="73" t="s">
        <v>3790</v>
      </c>
      <c r="E3688" s="73">
        <v>355</v>
      </c>
      <c r="F3688" s="73">
        <v>24</v>
      </c>
      <c r="G3688" s="74">
        <v>5</v>
      </c>
      <c r="H3688" s="73" t="s">
        <v>2501</v>
      </c>
      <c r="I3688" s="74">
        <v>3.49</v>
      </c>
      <c r="J3688" s="2">
        <v>1</v>
      </c>
      <c r="K3688" s="94"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1.57</v>
      </c>
    </row>
    <row r="3689" spans="1:11" x14ac:dyDescent="0.25">
      <c r="A3689" s="2">
        <v>48666</v>
      </c>
      <c r="B3689" s="73" t="s">
        <v>3312</v>
      </c>
      <c r="C3689" s="73" t="s">
        <v>4290</v>
      </c>
      <c r="D3689" s="73" t="s">
        <v>3790</v>
      </c>
      <c r="E3689" s="73">
        <v>355</v>
      </c>
      <c r="F3689" s="73">
        <v>24</v>
      </c>
      <c r="G3689" s="74">
        <v>5</v>
      </c>
      <c r="H3689" s="73" t="s">
        <v>2501</v>
      </c>
      <c r="I3689" s="74">
        <v>3.49</v>
      </c>
      <c r="J3689" s="2">
        <v>1</v>
      </c>
      <c r="K3689" s="94"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1.57</v>
      </c>
    </row>
    <row r="3690" spans="1:11" x14ac:dyDescent="0.25">
      <c r="A3690" s="2">
        <v>48668</v>
      </c>
      <c r="B3690" s="73" t="s">
        <v>3311</v>
      </c>
      <c r="C3690" s="73" t="s">
        <v>4290</v>
      </c>
      <c r="D3690" s="73" t="s">
        <v>3790</v>
      </c>
      <c r="E3690" s="73">
        <v>4260</v>
      </c>
      <c r="F3690" s="73">
        <v>2</v>
      </c>
      <c r="G3690" s="74">
        <v>5</v>
      </c>
      <c r="H3690" s="73" t="s">
        <v>2501</v>
      </c>
      <c r="I3690" s="74">
        <v>33.29</v>
      </c>
      <c r="J3690" s="2">
        <v>12</v>
      </c>
      <c r="K3690" s="94"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16.63</v>
      </c>
    </row>
    <row r="3691" spans="1:11" x14ac:dyDescent="0.25">
      <c r="A3691" s="2">
        <v>48668</v>
      </c>
      <c r="B3691" s="73" t="s">
        <v>3311</v>
      </c>
      <c r="C3691" s="73" t="s">
        <v>4290</v>
      </c>
      <c r="D3691" s="73" t="s">
        <v>3790</v>
      </c>
      <c r="E3691" s="73">
        <v>4260</v>
      </c>
      <c r="F3691" s="73">
        <v>2</v>
      </c>
      <c r="G3691" s="74">
        <v>5</v>
      </c>
      <c r="H3691" s="73" t="s">
        <v>2501</v>
      </c>
      <c r="I3691" s="74">
        <v>33.29</v>
      </c>
      <c r="J3691" s="2">
        <v>12</v>
      </c>
      <c r="K3691" s="94"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16.63</v>
      </c>
    </row>
    <row r="3692" spans="1:11" x14ac:dyDescent="0.25">
      <c r="A3692" s="2">
        <v>48669</v>
      </c>
      <c r="B3692" s="73" t="s">
        <v>3310</v>
      </c>
      <c r="C3692" s="73" t="s">
        <v>4290</v>
      </c>
      <c r="D3692" s="73" t="s">
        <v>4136</v>
      </c>
      <c r="E3692" s="73">
        <v>4260</v>
      </c>
      <c r="F3692" s="73">
        <v>2</v>
      </c>
      <c r="G3692" s="74">
        <v>4.5</v>
      </c>
      <c r="H3692" s="73" t="s">
        <v>2501</v>
      </c>
      <c r="I3692" s="74">
        <v>32.99</v>
      </c>
      <c r="J3692" s="2">
        <v>12</v>
      </c>
      <c r="K3692" s="94"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14.97</v>
      </c>
    </row>
    <row r="3693" spans="1:11" x14ac:dyDescent="0.25">
      <c r="A3693" s="2">
        <v>48669</v>
      </c>
      <c r="B3693" s="73" t="s">
        <v>3310</v>
      </c>
      <c r="C3693" s="73" t="s">
        <v>4290</v>
      </c>
      <c r="D3693" s="73" t="s">
        <v>4136</v>
      </c>
      <c r="E3693" s="73">
        <v>4260</v>
      </c>
      <c r="F3693" s="73">
        <v>2</v>
      </c>
      <c r="G3693" s="74">
        <v>4.5</v>
      </c>
      <c r="H3693" s="73" t="s">
        <v>2501</v>
      </c>
      <c r="I3693" s="74">
        <v>32.99</v>
      </c>
      <c r="J3693" s="2">
        <v>12</v>
      </c>
      <c r="K3693" s="94"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14.97</v>
      </c>
    </row>
    <row r="3694" spans="1:11" x14ac:dyDescent="0.25">
      <c r="A3694" s="2">
        <v>48672</v>
      </c>
      <c r="B3694" s="73" t="s">
        <v>3309</v>
      </c>
      <c r="C3694" s="73" t="s">
        <v>4290</v>
      </c>
      <c r="D3694" s="73" t="s">
        <v>4136</v>
      </c>
      <c r="E3694" s="73">
        <v>4260</v>
      </c>
      <c r="F3694" s="73">
        <v>2</v>
      </c>
      <c r="G3694" s="74">
        <v>5</v>
      </c>
      <c r="H3694" s="73" t="s">
        <v>2501</v>
      </c>
      <c r="I3694" s="74">
        <v>32.99</v>
      </c>
      <c r="J3694" s="2">
        <v>12</v>
      </c>
      <c r="K3694" s="94"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16.63</v>
      </c>
    </row>
    <row r="3695" spans="1:11" x14ac:dyDescent="0.25">
      <c r="A3695" s="2">
        <v>48672</v>
      </c>
      <c r="B3695" s="73" t="s">
        <v>3309</v>
      </c>
      <c r="C3695" s="73" t="s">
        <v>4290</v>
      </c>
      <c r="D3695" s="73" t="s">
        <v>4136</v>
      </c>
      <c r="E3695" s="73">
        <v>4260</v>
      </c>
      <c r="F3695" s="73">
        <v>2</v>
      </c>
      <c r="G3695" s="74">
        <v>5</v>
      </c>
      <c r="H3695" s="73" t="s">
        <v>2501</v>
      </c>
      <c r="I3695" s="74">
        <v>32.99</v>
      </c>
      <c r="J3695" s="2">
        <v>12</v>
      </c>
      <c r="K3695" s="94"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16.63</v>
      </c>
    </row>
    <row r="3696" spans="1:11" x14ac:dyDescent="0.25">
      <c r="A3696" s="2">
        <v>48674</v>
      </c>
      <c r="B3696" s="73" t="s">
        <v>3305</v>
      </c>
      <c r="C3696" s="73" t="s">
        <v>267</v>
      </c>
      <c r="D3696" s="73" t="s">
        <v>3751</v>
      </c>
      <c r="E3696" s="73">
        <v>355</v>
      </c>
      <c r="F3696" s="73">
        <v>24</v>
      </c>
      <c r="G3696" s="74">
        <v>6.5</v>
      </c>
      <c r="H3696" s="73" t="s">
        <v>2867</v>
      </c>
      <c r="I3696" s="74">
        <v>3.79</v>
      </c>
      <c r="J3696" s="2">
        <v>1</v>
      </c>
      <c r="K3696" s="94"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1.8</v>
      </c>
    </row>
    <row r="3697" spans="1:11" x14ac:dyDescent="0.25">
      <c r="A3697" s="2">
        <v>48674</v>
      </c>
      <c r="B3697" s="73" t="s">
        <v>3305</v>
      </c>
      <c r="C3697" s="73" t="s">
        <v>267</v>
      </c>
      <c r="D3697" s="73" t="s">
        <v>3751</v>
      </c>
      <c r="E3697" s="73">
        <v>355</v>
      </c>
      <c r="F3697" s="73">
        <v>24</v>
      </c>
      <c r="G3697" s="74">
        <v>6.5</v>
      </c>
      <c r="H3697" s="73" t="s">
        <v>2867</v>
      </c>
      <c r="I3697" s="74">
        <v>3.79</v>
      </c>
      <c r="J3697" s="2">
        <v>1</v>
      </c>
      <c r="K3697" s="94"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1.8</v>
      </c>
    </row>
    <row r="3698" spans="1:11" x14ac:dyDescent="0.25">
      <c r="A3698" s="2">
        <v>48679</v>
      </c>
      <c r="B3698" s="73" t="s">
        <v>3308</v>
      </c>
      <c r="C3698" s="73" t="s">
        <v>267</v>
      </c>
      <c r="D3698" s="73" t="s">
        <v>3782</v>
      </c>
      <c r="E3698" s="73">
        <v>8520</v>
      </c>
      <c r="F3698" s="73">
        <v>1</v>
      </c>
      <c r="G3698" s="74">
        <v>4</v>
      </c>
      <c r="H3698" s="73" t="s">
        <v>2502</v>
      </c>
      <c r="I3698" s="74">
        <v>43.79</v>
      </c>
      <c r="J3698" s="2">
        <v>24</v>
      </c>
      <c r="K3698" s="94"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26.61</v>
      </c>
    </row>
    <row r="3699" spans="1:11" x14ac:dyDescent="0.25">
      <c r="A3699" s="2">
        <v>48679</v>
      </c>
      <c r="B3699" s="73" t="s">
        <v>3308</v>
      </c>
      <c r="C3699" s="73" t="s">
        <v>267</v>
      </c>
      <c r="D3699" s="73" t="s">
        <v>3782</v>
      </c>
      <c r="E3699" s="73">
        <v>8520</v>
      </c>
      <c r="F3699" s="73">
        <v>1</v>
      </c>
      <c r="G3699" s="74">
        <v>4</v>
      </c>
      <c r="H3699" s="73" t="s">
        <v>2502</v>
      </c>
      <c r="I3699" s="74">
        <v>43.79</v>
      </c>
      <c r="J3699" s="2">
        <v>24</v>
      </c>
      <c r="K3699" s="94"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26.61</v>
      </c>
    </row>
    <row r="3700" spans="1:11" x14ac:dyDescent="0.25">
      <c r="A3700" s="2">
        <v>48689</v>
      </c>
      <c r="B3700" s="73" t="s">
        <v>5807</v>
      </c>
      <c r="C3700" s="73" t="s">
        <v>267</v>
      </c>
      <c r="D3700" s="73" t="s">
        <v>3741</v>
      </c>
      <c r="E3700" s="73">
        <v>355</v>
      </c>
      <c r="F3700" s="73">
        <v>24</v>
      </c>
      <c r="G3700" s="74">
        <v>5</v>
      </c>
      <c r="H3700" s="73" t="s">
        <v>2551</v>
      </c>
      <c r="I3700" s="74">
        <v>3.3</v>
      </c>
      <c r="J3700" s="2">
        <v>1</v>
      </c>
      <c r="K3700" s="94"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1.39</v>
      </c>
    </row>
    <row r="3701" spans="1:11" x14ac:dyDescent="0.25">
      <c r="A3701" s="2">
        <v>48689</v>
      </c>
      <c r="B3701" s="73" t="s">
        <v>5807</v>
      </c>
      <c r="C3701" s="73" t="s">
        <v>267</v>
      </c>
      <c r="D3701" s="73" t="s">
        <v>3741</v>
      </c>
      <c r="E3701" s="73">
        <v>355</v>
      </c>
      <c r="F3701" s="73">
        <v>24</v>
      </c>
      <c r="G3701" s="74">
        <v>5</v>
      </c>
      <c r="H3701" s="73" t="s">
        <v>2551</v>
      </c>
      <c r="I3701" s="74">
        <v>3.3</v>
      </c>
      <c r="J3701" s="2">
        <v>1</v>
      </c>
      <c r="K3701" s="94"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1.39</v>
      </c>
    </row>
    <row r="3702" spans="1:11" x14ac:dyDescent="0.25">
      <c r="A3702" s="2">
        <v>48691</v>
      </c>
      <c r="B3702" s="73" t="s">
        <v>5808</v>
      </c>
      <c r="C3702" s="73" t="s">
        <v>267</v>
      </c>
      <c r="D3702" s="73" t="s">
        <v>3741</v>
      </c>
      <c r="E3702" s="73">
        <v>8520</v>
      </c>
      <c r="F3702" s="73">
        <v>1</v>
      </c>
      <c r="G3702" s="74">
        <v>5</v>
      </c>
      <c r="H3702" s="73" t="s">
        <v>2551</v>
      </c>
      <c r="I3702" s="74">
        <v>75.25</v>
      </c>
      <c r="J3702" s="2">
        <v>24</v>
      </c>
      <c r="K3702" s="94"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33.26</v>
      </c>
    </row>
    <row r="3703" spans="1:11" x14ac:dyDescent="0.25">
      <c r="A3703" s="2">
        <v>48691</v>
      </c>
      <c r="B3703" s="73" t="s">
        <v>5808</v>
      </c>
      <c r="C3703" s="73" t="s">
        <v>267</v>
      </c>
      <c r="D3703" s="73" t="s">
        <v>3741</v>
      </c>
      <c r="E3703" s="73">
        <v>8520</v>
      </c>
      <c r="F3703" s="73">
        <v>1</v>
      </c>
      <c r="G3703" s="74">
        <v>5</v>
      </c>
      <c r="H3703" s="73" t="s">
        <v>2551</v>
      </c>
      <c r="I3703" s="74">
        <v>75.25</v>
      </c>
      <c r="J3703" s="2">
        <v>24</v>
      </c>
      <c r="K3703" s="94"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33.26</v>
      </c>
    </row>
    <row r="3704" spans="1:11" x14ac:dyDescent="0.25">
      <c r="A3704" s="2">
        <v>48713</v>
      </c>
      <c r="B3704" s="73" t="s">
        <v>3307</v>
      </c>
      <c r="C3704" s="73" t="s">
        <v>267</v>
      </c>
      <c r="D3704" s="73" t="s">
        <v>3782</v>
      </c>
      <c r="E3704" s="73">
        <v>1760</v>
      </c>
      <c r="F3704" s="73">
        <v>6</v>
      </c>
      <c r="G3704" s="74">
        <v>4</v>
      </c>
      <c r="H3704" s="73" t="s">
        <v>2461</v>
      </c>
      <c r="I3704" s="74">
        <v>13.99</v>
      </c>
      <c r="J3704" s="2">
        <v>4</v>
      </c>
      <c r="K3704" s="94"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5.5</v>
      </c>
    </row>
    <row r="3705" spans="1:11" x14ac:dyDescent="0.25">
      <c r="A3705" s="2">
        <v>48713</v>
      </c>
      <c r="B3705" s="73" t="s">
        <v>3307</v>
      </c>
      <c r="C3705" s="73" t="s">
        <v>267</v>
      </c>
      <c r="D3705" s="73" t="s">
        <v>3782</v>
      </c>
      <c r="E3705" s="73">
        <v>1760</v>
      </c>
      <c r="F3705" s="73">
        <v>6</v>
      </c>
      <c r="G3705" s="74">
        <v>4</v>
      </c>
      <c r="H3705" s="73" t="s">
        <v>2461</v>
      </c>
      <c r="I3705" s="74">
        <v>13.99</v>
      </c>
      <c r="J3705" s="2">
        <v>4</v>
      </c>
      <c r="K3705" s="94"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5.5</v>
      </c>
    </row>
    <row r="3706" spans="1:11" x14ac:dyDescent="0.25">
      <c r="A3706" s="2">
        <v>48725</v>
      </c>
      <c r="B3706" s="73" t="s">
        <v>3318</v>
      </c>
      <c r="C3706" s="73" t="s">
        <v>267</v>
      </c>
      <c r="D3706" s="73" t="s">
        <v>3777</v>
      </c>
      <c r="E3706" s="73">
        <v>473</v>
      </c>
      <c r="F3706" s="73">
        <v>24</v>
      </c>
      <c r="G3706" s="74">
        <v>5</v>
      </c>
      <c r="H3706" s="73" t="s">
        <v>3842</v>
      </c>
      <c r="I3706" s="74">
        <v>3.99</v>
      </c>
      <c r="J3706" s="2">
        <v>1</v>
      </c>
      <c r="K3706" s="94"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1.85</v>
      </c>
    </row>
    <row r="3707" spans="1:11" x14ac:dyDescent="0.25">
      <c r="A3707" s="2">
        <v>48725</v>
      </c>
      <c r="B3707" s="73" t="s">
        <v>3318</v>
      </c>
      <c r="C3707" s="73" t="s">
        <v>267</v>
      </c>
      <c r="D3707" s="73" t="s">
        <v>3777</v>
      </c>
      <c r="E3707" s="73">
        <v>473</v>
      </c>
      <c r="F3707" s="73">
        <v>24</v>
      </c>
      <c r="G3707" s="74">
        <v>5</v>
      </c>
      <c r="H3707" s="73" t="s">
        <v>2547</v>
      </c>
      <c r="I3707" s="74">
        <v>3.99</v>
      </c>
      <c r="J3707" s="2">
        <v>1</v>
      </c>
      <c r="K3707" s="94"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1.85</v>
      </c>
    </row>
    <row r="3708" spans="1:11" x14ac:dyDescent="0.25">
      <c r="A3708" s="2">
        <v>48770</v>
      </c>
      <c r="B3708" s="73" t="s">
        <v>3290</v>
      </c>
      <c r="C3708" s="73" t="s">
        <v>267</v>
      </c>
      <c r="D3708" s="73" t="s">
        <v>3751</v>
      </c>
      <c r="E3708" s="73">
        <v>1892</v>
      </c>
      <c r="F3708" s="73">
        <v>6</v>
      </c>
      <c r="G3708" s="74">
        <v>5.5</v>
      </c>
      <c r="H3708" s="73" t="s">
        <v>2546</v>
      </c>
      <c r="I3708" s="74">
        <v>14.44</v>
      </c>
      <c r="J3708" s="2">
        <v>4</v>
      </c>
      <c r="K3708" s="94"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8.1199999999999992</v>
      </c>
    </row>
    <row r="3709" spans="1:11" x14ac:dyDescent="0.25">
      <c r="A3709" s="2">
        <v>48770</v>
      </c>
      <c r="B3709" s="73" t="s">
        <v>3290</v>
      </c>
      <c r="C3709" s="73" t="s">
        <v>267</v>
      </c>
      <c r="D3709" s="73" t="s">
        <v>3751</v>
      </c>
      <c r="E3709" s="73">
        <v>1892</v>
      </c>
      <c r="F3709" s="73">
        <v>6</v>
      </c>
      <c r="G3709" s="74">
        <v>5.5</v>
      </c>
      <c r="H3709" s="73" t="s">
        <v>2546</v>
      </c>
      <c r="I3709" s="74">
        <v>14.44</v>
      </c>
      <c r="J3709" s="2">
        <v>4</v>
      </c>
      <c r="K3709" s="94"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8.1199999999999992</v>
      </c>
    </row>
    <row r="3710" spans="1:11" x14ac:dyDescent="0.25">
      <c r="A3710" s="2">
        <v>48781</v>
      </c>
      <c r="B3710" s="73" t="s">
        <v>3306</v>
      </c>
      <c r="C3710" s="73" t="s">
        <v>267</v>
      </c>
      <c r="D3710" s="73" t="s">
        <v>3820</v>
      </c>
      <c r="E3710" s="73">
        <v>1420</v>
      </c>
      <c r="F3710" s="73">
        <v>6</v>
      </c>
      <c r="G3710" s="74">
        <v>0.3</v>
      </c>
      <c r="H3710" s="73" t="s">
        <v>2502</v>
      </c>
      <c r="I3710" s="74">
        <v>9.99</v>
      </c>
      <c r="J3710" s="2">
        <v>4</v>
      </c>
      <c r="K3710" s="94"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0.33</v>
      </c>
    </row>
    <row r="3711" spans="1:11" x14ac:dyDescent="0.25">
      <c r="A3711" s="2">
        <v>48781</v>
      </c>
      <c r="B3711" s="73" t="s">
        <v>3306</v>
      </c>
      <c r="C3711" s="73" t="s">
        <v>267</v>
      </c>
      <c r="D3711" s="73" t="s">
        <v>3820</v>
      </c>
      <c r="E3711" s="73">
        <v>1420</v>
      </c>
      <c r="F3711" s="73">
        <v>6</v>
      </c>
      <c r="G3711" s="74">
        <v>0.3</v>
      </c>
      <c r="H3711" s="73" t="s">
        <v>2502</v>
      </c>
      <c r="I3711" s="74">
        <v>9.99</v>
      </c>
      <c r="J3711" s="2">
        <v>4</v>
      </c>
      <c r="K3711" s="94"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0.33</v>
      </c>
    </row>
    <row r="3712" spans="1:11" x14ac:dyDescent="0.25">
      <c r="A3712" s="2">
        <v>48783</v>
      </c>
      <c r="B3712" s="73" t="s">
        <v>3317</v>
      </c>
      <c r="C3712" s="73" t="s">
        <v>266</v>
      </c>
      <c r="D3712" s="73" t="s">
        <v>3772</v>
      </c>
      <c r="E3712" s="73">
        <v>750</v>
      </c>
      <c r="F3712" s="73">
        <v>12</v>
      </c>
      <c r="G3712" s="74">
        <v>13</v>
      </c>
      <c r="H3712" s="73" t="s">
        <v>2476</v>
      </c>
      <c r="I3712" s="74">
        <v>26.99</v>
      </c>
      <c r="J3712" s="2">
        <v>1</v>
      </c>
      <c r="K3712" s="94"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7.61</v>
      </c>
    </row>
    <row r="3713" spans="1:11" x14ac:dyDescent="0.25">
      <c r="A3713" s="2">
        <v>48785</v>
      </c>
      <c r="B3713" s="73" t="s">
        <v>3316</v>
      </c>
      <c r="C3713" s="73" t="s">
        <v>266</v>
      </c>
      <c r="D3713" s="73" t="s">
        <v>3772</v>
      </c>
      <c r="E3713" s="73">
        <v>750</v>
      </c>
      <c r="F3713" s="73">
        <v>12</v>
      </c>
      <c r="G3713" s="74">
        <v>13</v>
      </c>
      <c r="H3713" s="73" t="s">
        <v>2463</v>
      </c>
      <c r="I3713" s="74">
        <v>21.16</v>
      </c>
      <c r="J3713" s="2">
        <v>1</v>
      </c>
      <c r="K3713" s="94"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7.61</v>
      </c>
    </row>
    <row r="3714" spans="1:11" x14ac:dyDescent="0.25">
      <c r="A3714" s="2">
        <v>48789</v>
      </c>
      <c r="B3714" s="73" t="s">
        <v>3273</v>
      </c>
      <c r="C3714" s="73" t="s">
        <v>267</v>
      </c>
      <c r="D3714" s="73" t="s">
        <v>3741</v>
      </c>
      <c r="E3714" s="73">
        <v>473</v>
      </c>
      <c r="F3714" s="73">
        <v>24</v>
      </c>
      <c r="G3714" s="74">
        <v>5</v>
      </c>
      <c r="H3714" s="73" t="s">
        <v>5360</v>
      </c>
      <c r="I3714" s="74">
        <v>3.5</v>
      </c>
      <c r="J3714" s="2">
        <v>1</v>
      </c>
      <c r="K3714" s="94"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1.85</v>
      </c>
    </row>
    <row r="3715" spans="1:11" x14ac:dyDescent="0.25">
      <c r="A3715" s="2">
        <v>48789</v>
      </c>
      <c r="B3715" s="73" t="s">
        <v>3273</v>
      </c>
      <c r="C3715" s="73" t="s">
        <v>267</v>
      </c>
      <c r="D3715" s="73" t="s">
        <v>3741</v>
      </c>
      <c r="E3715" s="73">
        <v>473</v>
      </c>
      <c r="F3715" s="73">
        <v>24</v>
      </c>
      <c r="G3715" s="74">
        <v>5</v>
      </c>
      <c r="H3715" s="73" t="s">
        <v>2547</v>
      </c>
      <c r="I3715" s="74">
        <v>3.5</v>
      </c>
      <c r="J3715" s="2">
        <v>1</v>
      </c>
      <c r="K3715" s="94"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1.85</v>
      </c>
    </row>
    <row r="3716" spans="1:11" x14ac:dyDescent="0.25">
      <c r="A3716" s="2">
        <v>48792</v>
      </c>
      <c r="B3716" s="73" t="s">
        <v>4008</v>
      </c>
      <c r="C3716" s="73" t="s">
        <v>267</v>
      </c>
      <c r="D3716" s="73" t="s">
        <v>3741</v>
      </c>
      <c r="E3716" s="73">
        <v>473</v>
      </c>
      <c r="F3716" s="73">
        <v>24</v>
      </c>
      <c r="G3716" s="74">
        <v>5.2</v>
      </c>
      <c r="H3716" s="73" t="s">
        <v>4009</v>
      </c>
      <c r="I3716" s="74">
        <v>4.0999999999999996</v>
      </c>
      <c r="J3716" s="2">
        <v>1</v>
      </c>
      <c r="K3716" s="94"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1.92</v>
      </c>
    </row>
    <row r="3717" spans="1:11" x14ac:dyDescent="0.25">
      <c r="A3717" s="2">
        <v>48792</v>
      </c>
      <c r="B3717" s="73" t="s">
        <v>4008</v>
      </c>
      <c r="C3717" s="73" t="s">
        <v>267</v>
      </c>
      <c r="D3717" s="73" t="s">
        <v>3741</v>
      </c>
      <c r="E3717" s="73">
        <v>473</v>
      </c>
      <c r="F3717" s="73">
        <v>24</v>
      </c>
      <c r="G3717" s="74">
        <v>5.2</v>
      </c>
      <c r="H3717" s="73" t="s">
        <v>4009</v>
      </c>
      <c r="I3717" s="74">
        <v>4.0999999999999996</v>
      </c>
      <c r="J3717" s="2">
        <v>1</v>
      </c>
      <c r="K3717" s="94"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1.92</v>
      </c>
    </row>
    <row r="3718" spans="1:11" x14ac:dyDescent="0.25">
      <c r="A3718" s="2">
        <v>48818</v>
      </c>
      <c r="B3718" s="73" t="s">
        <v>3284</v>
      </c>
      <c r="C3718" s="73" t="s">
        <v>267</v>
      </c>
      <c r="D3718" s="73" t="s">
        <v>3751</v>
      </c>
      <c r="E3718" s="73">
        <v>473</v>
      </c>
      <c r="F3718" s="73">
        <v>24</v>
      </c>
      <c r="G3718" s="74">
        <v>8.5</v>
      </c>
      <c r="H3718" s="73" t="s">
        <v>2533</v>
      </c>
      <c r="I3718" s="74">
        <v>4.09</v>
      </c>
      <c r="J3718" s="2">
        <v>1</v>
      </c>
      <c r="K3718" s="94"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3.14</v>
      </c>
    </row>
    <row r="3719" spans="1:11" x14ac:dyDescent="0.25">
      <c r="A3719" s="2">
        <v>48818</v>
      </c>
      <c r="B3719" s="73" t="s">
        <v>3284</v>
      </c>
      <c r="C3719" s="73" t="s">
        <v>267</v>
      </c>
      <c r="D3719" s="73" t="s">
        <v>3751</v>
      </c>
      <c r="E3719" s="73">
        <v>473</v>
      </c>
      <c r="F3719" s="73">
        <v>24</v>
      </c>
      <c r="G3719" s="74">
        <v>8.5</v>
      </c>
      <c r="H3719" s="73" t="s">
        <v>2533</v>
      </c>
      <c r="I3719" s="74">
        <v>4.09</v>
      </c>
      <c r="J3719" s="2">
        <v>1</v>
      </c>
      <c r="K3719" s="94"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3.14</v>
      </c>
    </row>
    <row r="3720" spans="1:11" x14ac:dyDescent="0.25">
      <c r="A3720" s="2">
        <v>48919</v>
      </c>
      <c r="B3720" s="73" t="s">
        <v>4010</v>
      </c>
      <c r="C3720" s="73" t="s">
        <v>4290</v>
      </c>
      <c r="D3720" s="73" t="s">
        <v>3790</v>
      </c>
      <c r="E3720" s="73">
        <v>473</v>
      </c>
      <c r="F3720" s="73">
        <v>24</v>
      </c>
      <c r="G3720" s="74">
        <v>7</v>
      </c>
      <c r="H3720" s="73" t="s">
        <v>2528</v>
      </c>
      <c r="I3720" s="74">
        <v>3.99</v>
      </c>
      <c r="J3720" s="2">
        <v>1</v>
      </c>
      <c r="K3720" s="94"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2.74</v>
      </c>
    </row>
    <row r="3721" spans="1:11" x14ac:dyDescent="0.25">
      <c r="A3721" s="2">
        <v>48919</v>
      </c>
      <c r="B3721" s="73" t="s">
        <v>4010</v>
      </c>
      <c r="C3721" s="73" t="s">
        <v>4290</v>
      </c>
      <c r="D3721" s="73" t="s">
        <v>3790</v>
      </c>
      <c r="E3721" s="73">
        <v>473</v>
      </c>
      <c r="F3721" s="73">
        <v>24</v>
      </c>
      <c r="G3721" s="74">
        <v>7</v>
      </c>
      <c r="H3721" s="73" t="s">
        <v>2528</v>
      </c>
      <c r="I3721" s="74">
        <v>3.99</v>
      </c>
      <c r="J3721" s="2">
        <v>1</v>
      </c>
      <c r="K3721" s="94"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2.74</v>
      </c>
    </row>
    <row r="3722" spans="1:11" x14ac:dyDescent="0.25">
      <c r="A3722" s="2">
        <v>48922</v>
      </c>
      <c r="B3722" s="73" t="s">
        <v>3272</v>
      </c>
      <c r="C3722" s="73" t="s">
        <v>265</v>
      </c>
      <c r="D3722" s="73" t="s">
        <v>3754</v>
      </c>
      <c r="E3722" s="73">
        <v>700</v>
      </c>
      <c r="F3722" s="73">
        <v>6</v>
      </c>
      <c r="G3722" s="74">
        <v>42</v>
      </c>
      <c r="H3722" s="73" t="s">
        <v>2475</v>
      </c>
      <c r="I3722" s="74">
        <v>86.99</v>
      </c>
      <c r="J3722" s="2">
        <v>1</v>
      </c>
      <c r="K3722" s="94"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22.95</v>
      </c>
    </row>
    <row r="3723" spans="1:11" x14ac:dyDescent="0.25">
      <c r="A3723" s="2">
        <v>48927</v>
      </c>
      <c r="B3723" s="73" t="s">
        <v>3271</v>
      </c>
      <c r="C3723" s="73" t="s">
        <v>265</v>
      </c>
      <c r="D3723" s="73" t="s">
        <v>3825</v>
      </c>
      <c r="E3723" s="73">
        <v>750</v>
      </c>
      <c r="F3723" s="73">
        <v>6</v>
      </c>
      <c r="G3723" s="74">
        <v>43.4</v>
      </c>
      <c r="H3723" s="73" t="s">
        <v>2465</v>
      </c>
      <c r="I3723" s="74">
        <v>59.95</v>
      </c>
      <c r="J3723" s="2">
        <v>1</v>
      </c>
      <c r="K3723" s="94"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25.41</v>
      </c>
    </row>
    <row r="3724" spans="1:11" x14ac:dyDescent="0.25">
      <c r="A3724" s="2">
        <v>48934</v>
      </c>
      <c r="B3724" s="73" t="s">
        <v>3270</v>
      </c>
      <c r="C3724" s="73" t="s">
        <v>266</v>
      </c>
      <c r="D3724" s="73" t="s">
        <v>3747</v>
      </c>
      <c r="E3724" s="73">
        <v>750</v>
      </c>
      <c r="F3724" s="73">
        <v>6</v>
      </c>
      <c r="G3724" s="74">
        <v>14</v>
      </c>
      <c r="H3724" s="73" t="s">
        <v>4894</v>
      </c>
      <c r="I3724" s="74">
        <v>168.99</v>
      </c>
      <c r="J3724" s="2">
        <v>1</v>
      </c>
      <c r="K3724" s="94"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8.1999999999999993</v>
      </c>
    </row>
    <row r="3725" spans="1:11" x14ac:dyDescent="0.25">
      <c r="A3725" s="2">
        <v>48943</v>
      </c>
      <c r="B3725" s="73" t="s">
        <v>3269</v>
      </c>
      <c r="C3725" s="73" t="s">
        <v>265</v>
      </c>
      <c r="D3725" s="73" t="s">
        <v>3825</v>
      </c>
      <c r="E3725" s="73">
        <v>750</v>
      </c>
      <c r="F3725" s="73">
        <v>6</v>
      </c>
      <c r="G3725" s="74">
        <v>40</v>
      </c>
      <c r="H3725" s="73" t="s">
        <v>2464</v>
      </c>
      <c r="I3725" s="74">
        <v>31.99</v>
      </c>
      <c r="J3725" s="2">
        <v>1</v>
      </c>
      <c r="K3725" s="94"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23.42</v>
      </c>
    </row>
    <row r="3726" spans="1:11" x14ac:dyDescent="0.25">
      <c r="A3726" s="2">
        <v>48946</v>
      </c>
      <c r="B3726" s="73" t="s">
        <v>3268</v>
      </c>
      <c r="C3726" s="73" t="s">
        <v>265</v>
      </c>
      <c r="D3726" s="73" t="s">
        <v>3825</v>
      </c>
      <c r="E3726" s="73">
        <v>750</v>
      </c>
      <c r="F3726" s="73">
        <v>6</v>
      </c>
      <c r="G3726" s="74">
        <v>40</v>
      </c>
      <c r="H3726" s="73" t="s">
        <v>2835</v>
      </c>
      <c r="I3726" s="74">
        <v>41.99</v>
      </c>
      <c r="J3726" s="2">
        <v>1</v>
      </c>
      <c r="K3726" s="94"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23.42</v>
      </c>
    </row>
    <row r="3727" spans="1:11" x14ac:dyDescent="0.25">
      <c r="A3727" s="2">
        <v>48953</v>
      </c>
      <c r="B3727" s="73" t="s">
        <v>4011</v>
      </c>
      <c r="C3727" s="73" t="s">
        <v>4290</v>
      </c>
      <c r="D3727" s="73" t="s">
        <v>3790</v>
      </c>
      <c r="E3727" s="73">
        <v>1000</v>
      </c>
      <c r="F3727" s="73">
        <v>16</v>
      </c>
      <c r="G3727" s="74">
        <v>7</v>
      </c>
      <c r="H3727" s="73" t="s">
        <v>2528</v>
      </c>
      <c r="I3727" s="74">
        <v>8.99</v>
      </c>
      <c r="J3727" s="2">
        <v>1</v>
      </c>
      <c r="K3727" s="94"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5.46</v>
      </c>
    </row>
    <row r="3728" spans="1:11" x14ac:dyDescent="0.25">
      <c r="A3728" s="2">
        <v>48953</v>
      </c>
      <c r="B3728" s="73" t="s">
        <v>4011</v>
      </c>
      <c r="C3728" s="73" t="s">
        <v>4290</v>
      </c>
      <c r="D3728" s="73" t="s">
        <v>3790</v>
      </c>
      <c r="E3728" s="73">
        <v>1000</v>
      </c>
      <c r="F3728" s="73">
        <v>16</v>
      </c>
      <c r="G3728" s="74">
        <v>7</v>
      </c>
      <c r="H3728" s="73" t="s">
        <v>2528</v>
      </c>
      <c r="I3728" s="74">
        <v>8.99</v>
      </c>
      <c r="J3728" s="2">
        <v>1</v>
      </c>
      <c r="K3728" s="94"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5.46</v>
      </c>
    </row>
    <row r="3729" spans="1:11" x14ac:dyDescent="0.25">
      <c r="A3729" s="2">
        <v>48955</v>
      </c>
      <c r="B3729" s="73" t="s">
        <v>3267</v>
      </c>
      <c r="C3729" s="73" t="s">
        <v>4290</v>
      </c>
      <c r="D3729" s="73" t="s">
        <v>4136</v>
      </c>
      <c r="E3729" s="73">
        <v>2130</v>
      </c>
      <c r="F3729" s="73">
        <v>4</v>
      </c>
      <c r="G3729" s="74">
        <v>7</v>
      </c>
      <c r="H3729" s="73" t="s">
        <v>2980</v>
      </c>
      <c r="I3729" s="74">
        <v>18.989999999999998</v>
      </c>
      <c r="J3729" s="2">
        <v>6</v>
      </c>
      <c r="K3729" s="94"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11.64</v>
      </c>
    </row>
    <row r="3730" spans="1:11" x14ac:dyDescent="0.25">
      <c r="A3730" s="2">
        <v>48955</v>
      </c>
      <c r="B3730" s="73" t="s">
        <v>3267</v>
      </c>
      <c r="C3730" s="73" t="s">
        <v>4290</v>
      </c>
      <c r="D3730" s="73" t="s">
        <v>4136</v>
      </c>
      <c r="E3730" s="73">
        <v>2130</v>
      </c>
      <c r="F3730" s="73">
        <v>4</v>
      </c>
      <c r="G3730" s="74">
        <v>7</v>
      </c>
      <c r="H3730" s="73" t="s">
        <v>2980</v>
      </c>
      <c r="I3730" s="74">
        <v>18.989999999999998</v>
      </c>
      <c r="J3730" s="2">
        <v>6</v>
      </c>
      <c r="K3730" s="94"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11.64</v>
      </c>
    </row>
    <row r="3731" spans="1:11" x14ac:dyDescent="0.25">
      <c r="A3731" s="2">
        <v>48966</v>
      </c>
      <c r="B3731" s="73" t="s">
        <v>3266</v>
      </c>
      <c r="C3731" s="73" t="s">
        <v>267</v>
      </c>
      <c r="D3731" s="73" t="s">
        <v>3741</v>
      </c>
      <c r="E3731" s="73">
        <v>473</v>
      </c>
      <c r="F3731" s="73">
        <v>24</v>
      </c>
      <c r="G3731" s="74">
        <v>4.8</v>
      </c>
      <c r="H3731" s="73" t="s">
        <v>2542</v>
      </c>
      <c r="I3731" s="74">
        <v>3.5</v>
      </c>
      <c r="J3731" s="2">
        <v>1</v>
      </c>
      <c r="K3731" s="94"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1.77</v>
      </c>
    </row>
    <row r="3732" spans="1:11" x14ac:dyDescent="0.25">
      <c r="A3732" s="2">
        <v>48966</v>
      </c>
      <c r="B3732" s="73" t="s">
        <v>3266</v>
      </c>
      <c r="C3732" s="73" t="s">
        <v>267</v>
      </c>
      <c r="D3732" s="73" t="s">
        <v>3741</v>
      </c>
      <c r="E3732" s="73">
        <v>473</v>
      </c>
      <c r="F3732" s="73">
        <v>24</v>
      </c>
      <c r="G3732" s="74">
        <v>4.8</v>
      </c>
      <c r="H3732" s="73" t="s">
        <v>2542</v>
      </c>
      <c r="I3732" s="74">
        <v>3.5</v>
      </c>
      <c r="J3732" s="2">
        <v>1</v>
      </c>
      <c r="K3732" s="94"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1.77</v>
      </c>
    </row>
    <row r="3733" spans="1:11" x14ac:dyDescent="0.25">
      <c r="A3733" s="2">
        <v>48978</v>
      </c>
      <c r="B3733" s="73" t="s">
        <v>795</v>
      </c>
      <c r="C3733" s="73" t="s">
        <v>265</v>
      </c>
      <c r="D3733" s="73" t="s">
        <v>3785</v>
      </c>
      <c r="E3733" s="73">
        <v>375</v>
      </c>
      <c r="F3733" s="73">
        <v>12</v>
      </c>
      <c r="G3733" s="74">
        <v>40</v>
      </c>
      <c r="H3733" s="73" t="s">
        <v>2461</v>
      </c>
      <c r="I3733" s="74">
        <v>45.75</v>
      </c>
      <c r="J3733" s="2">
        <v>1</v>
      </c>
      <c r="K3733" s="94"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13.3</v>
      </c>
    </row>
    <row r="3734" spans="1:11" x14ac:dyDescent="0.25">
      <c r="A3734" s="2">
        <v>48989</v>
      </c>
      <c r="B3734" s="73" t="s">
        <v>3264</v>
      </c>
      <c r="C3734" s="73" t="s">
        <v>265</v>
      </c>
      <c r="D3734" s="73" t="s">
        <v>3813</v>
      </c>
      <c r="E3734" s="73">
        <v>375</v>
      </c>
      <c r="F3734" s="73">
        <v>12</v>
      </c>
      <c r="G3734" s="74">
        <v>20</v>
      </c>
      <c r="H3734" s="73" t="s">
        <v>4893</v>
      </c>
      <c r="I3734" s="74">
        <v>20.49</v>
      </c>
      <c r="J3734" s="2">
        <v>1</v>
      </c>
      <c r="K3734" s="94"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6.65</v>
      </c>
    </row>
    <row r="3735" spans="1:11" x14ac:dyDescent="0.25">
      <c r="A3735" s="2">
        <v>48990</v>
      </c>
      <c r="B3735" s="73" t="s">
        <v>3573</v>
      </c>
      <c r="C3735" s="73" t="s">
        <v>265</v>
      </c>
      <c r="D3735" s="73" t="s">
        <v>5095</v>
      </c>
      <c r="E3735" s="73">
        <v>750</v>
      </c>
      <c r="F3735" s="73">
        <v>6</v>
      </c>
      <c r="G3735" s="74">
        <v>30</v>
      </c>
      <c r="H3735" s="73" t="s">
        <v>2463</v>
      </c>
      <c r="I3735" s="74">
        <v>39.99</v>
      </c>
      <c r="J3735" s="2">
        <v>1</v>
      </c>
      <c r="K3735" s="94"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17.57</v>
      </c>
    </row>
    <row r="3736" spans="1:11" x14ac:dyDescent="0.25">
      <c r="A3736" s="2">
        <v>48995</v>
      </c>
      <c r="B3736" s="73" t="s">
        <v>3263</v>
      </c>
      <c r="C3736" s="73" t="s">
        <v>265</v>
      </c>
      <c r="D3736" s="73" t="s">
        <v>3754</v>
      </c>
      <c r="E3736" s="73">
        <v>700</v>
      </c>
      <c r="F3736" s="73">
        <v>6</v>
      </c>
      <c r="G3736" s="74">
        <v>43</v>
      </c>
      <c r="H3736" s="73" t="s">
        <v>2922</v>
      </c>
      <c r="I3736" s="74">
        <v>59.99</v>
      </c>
      <c r="J3736" s="2">
        <v>1</v>
      </c>
      <c r="K3736" s="94"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23.5</v>
      </c>
    </row>
    <row r="3737" spans="1:11" x14ac:dyDescent="0.25">
      <c r="A3737" s="2">
        <v>49006</v>
      </c>
      <c r="B3737" s="73" t="s">
        <v>501</v>
      </c>
      <c r="C3737" s="73" t="s">
        <v>265</v>
      </c>
      <c r="D3737" s="73" t="s">
        <v>3776</v>
      </c>
      <c r="E3737" s="73">
        <v>375</v>
      </c>
      <c r="F3737" s="73">
        <v>12</v>
      </c>
      <c r="G3737" s="74">
        <v>40</v>
      </c>
      <c r="H3737" s="73" t="s">
        <v>2470</v>
      </c>
      <c r="I3737" s="74">
        <v>22.49</v>
      </c>
      <c r="J3737" s="2">
        <v>1</v>
      </c>
      <c r="K3737" s="94"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13.3</v>
      </c>
    </row>
    <row r="3738" spans="1:11" x14ac:dyDescent="0.25">
      <c r="A3738" s="2">
        <v>49048</v>
      </c>
      <c r="B3738" s="73" t="s">
        <v>3262</v>
      </c>
      <c r="C3738" s="73" t="s">
        <v>267</v>
      </c>
      <c r="D3738" s="73" t="s">
        <v>3741</v>
      </c>
      <c r="E3738" s="73">
        <v>473</v>
      </c>
      <c r="F3738" s="73">
        <v>24</v>
      </c>
      <c r="G3738" s="74">
        <v>5</v>
      </c>
      <c r="H3738" s="73" t="s">
        <v>5032</v>
      </c>
      <c r="I3738" s="74">
        <v>4.25</v>
      </c>
      <c r="J3738" s="2">
        <v>1</v>
      </c>
      <c r="K3738" s="94"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1.85</v>
      </c>
    </row>
    <row r="3739" spans="1:11" x14ac:dyDescent="0.25">
      <c r="A3739" s="2">
        <v>49048</v>
      </c>
      <c r="B3739" s="73" t="s">
        <v>3262</v>
      </c>
      <c r="C3739" s="73" t="s">
        <v>267</v>
      </c>
      <c r="D3739" s="73" t="s">
        <v>3741</v>
      </c>
      <c r="E3739" s="73">
        <v>473</v>
      </c>
      <c r="F3739" s="73">
        <v>24</v>
      </c>
      <c r="G3739" s="74">
        <v>5</v>
      </c>
      <c r="H3739" s="73" t="s">
        <v>2542</v>
      </c>
      <c r="I3739" s="74">
        <v>4.25</v>
      </c>
      <c r="J3739" s="2">
        <v>1</v>
      </c>
      <c r="K3739" s="94"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1.85</v>
      </c>
    </row>
    <row r="3740" spans="1:11" x14ac:dyDescent="0.25">
      <c r="A3740" s="2">
        <v>49050</v>
      </c>
      <c r="B3740" s="73" t="s">
        <v>2062</v>
      </c>
      <c r="C3740" s="73" t="s">
        <v>265</v>
      </c>
      <c r="D3740" s="73" t="s">
        <v>3778</v>
      </c>
      <c r="E3740" s="73">
        <v>750</v>
      </c>
      <c r="F3740" s="73">
        <v>6</v>
      </c>
      <c r="G3740" s="74">
        <v>20</v>
      </c>
      <c r="H3740" s="73" t="s">
        <v>4893</v>
      </c>
      <c r="I3740" s="74">
        <v>36.99</v>
      </c>
      <c r="J3740" s="2">
        <v>1</v>
      </c>
      <c r="K3740" s="94"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11.71</v>
      </c>
    </row>
    <row r="3741" spans="1:11" x14ac:dyDescent="0.25">
      <c r="A3741" s="2">
        <v>49052</v>
      </c>
      <c r="B3741" s="73" t="s">
        <v>2063</v>
      </c>
      <c r="C3741" s="73" t="s">
        <v>265</v>
      </c>
      <c r="D3741" s="73" t="s">
        <v>3829</v>
      </c>
      <c r="E3741" s="73">
        <v>750</v>
      </c>
      <c r="F3741" s="73">
        <v>6</v>
      </c>
      <c r="G3741" s="74">
        <v>20</v>
      </c>
      <c r="H3741" s="73" t="s">
        <v>4893</v>
      </c>
      <c r="I3741" s="74">
        <v>36.99</v>
      </c>
      <c r="J3741" s="2">
        <v>1</v>
      </c>
      <c r="K3741" s="94"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11.71</v>
      </c>
    </row>
    <row r="3742" spans="1:11" x14ac:dyDescent="0.25">
      <c r="A3742" s="2">
        <v>49053</v>
      </c>
      <c r="B3742" s="73" t="s">
        <v>2064</v>
      </c>
      <c r="C3742" s="73" t="s">
        <v>265</v>
      </c>
      <c r="D3742" s="73" t="s">
        <v>5095</v>
      </c>
      <c r="E3742" s="73">
        <v>750</v>
      </c>
      <c r="F3742" s="73">
        <v>6</v>
      </c>
      <c r="G3742" s="74">
        <v>35</v>
      </c>
      <c r="H3742" s="73" t="s">
        <v>4893</v>
      </c>
      <c r="I3742" s="74">
        <v>36.99</v>
      </c>
      <c r="J3742" s="2">
        <v>1</v>
      </c>
      <c r="K3742" s="94"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20.49</v>
      </c>
    </row>
    <row r="3743" spans="1:11" x14ac:dyDescent="0.25">
      <c r="A3743" s="2">
        <v>49075</v>
      </c>
      <c r="B3743" s="73" t="s">
        <v>3261</v>
      </c>
      <c r="C3743" s="73" t="s">
        <v>4290</v>
      </c>
      <c r="D3743" s="73" t="s">
        <v>3790</v>
      </c>
      <c r="E3743" s="73">
        <v>473</v>
      </c>
      <c r="F3743" s="73">
        <v>24</v>
      </c>
      <c r="G3743" s="74">
        <v>5</v>
      </c>
      <c r="H3743" s="73" t="s">
        <v>2498</v>
      </c>
      <c r="I3743" s="74">
        <v>3.99</v>
      </c>
      <c r="J3743" s="2">
        <v>1</v>
      </c>
      <c r="K3743" s="94"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1.96</v>
      </c>
    </row>
    <row r="3744" spans="1:11" x14ac:dyDescent="0.25">
      <c r="A3744" s="2">
        <v>49075</v>
      </c>
      <c r="B3744" s="73" t="s">
        <v>3261</v>
      </c>
      <c r="C3744" s="73" t="s">
        <v>4290</v>
      </c>
      <c r="D3744" s="73" t="s">
        <v>3790</v>
      </c>
      <c r="E3744" s="73">
        <v>473</v>
      </c>
      <c r="F3744" s="73">
        <v>24</v>
      </c>
      <c r="G3744" s="74">
        <v>5</v>
      </c>
      <c r="H3744" s="73" t="s">
        <v>2498</v>
      </c>
      <c r="I3744" s="74">
        <v>3.99</v>
      </c>
      <c r="J3744" s="2">
        <v>1</v>
      </c>
      <c r="K3744" s="94"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1.96</v>
      </c>
    </row>
    <row r="3745" spans="1:11" x14ac:dyDescent="0.25">
      <c r="A3745" s="2">
        <v>49079</v>
      </c>
      <c r="B3745" s="73" t="s">
        <v>3260</v>
      </c>
      <c r="C3745" s="73" t="s">
        <v>4290</v>
      </c>
      <c r="D3745" s="73" t="s">
        <v>3817</v>
      </c>
      <c r="E3745" s="73">
        <v>2130</v>
      </c>
      <c r="F3745" s="73">
        <v>4</v>
      </c>
      <c r="G3745" s="74">
        <v>5</v>
      </c>
      <c r="H3745" s="73" t="s">
        <v>2498</v>
      </c>
      <c r="I3745" s="74">
        <v>17.489999999999998</v>
      </c>
      <c r="J3745" s="2">
        <v>6</v>
      </c>
      <c r="K3745" s="94"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8.31</v>
      </c>
    </row>
    <row r="3746" spans="1:11" x14ac:dyDescent="0.25">
      <c r="A3746" s="2">
        <v>49079</v>
      </c>
      <c r="B3746" s="73" t="s">
        <v>3260</v>
      </c>
      <c r="C3746" s="73" t="s">
        <v>4290</v>
      </c>
      <c r="D3746" s="73" t="s">
        <v>3817</v>
      </c>
      <c r="E3746" s="73">
        <v>2130</v>
      </c>
      <c r="F3746" s="73">
        <v>4</v>
      </c>
      <c r="G3746" s="74">
        <v>5</v>
      </c>
      <c r="H3746" s="73" t="s">
        <v>2498</v>
      </c>
      <c r="I3746" s="74">
        <v>17.489999999999998</v>
      </c>
      <c r="J3746" s="2">
        <v>6</v>
      </c>
      <c r="K3746" s="94"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8.31</v>
      </c>
    </row>
    <row r="3747" spans="1:11" x14ac:dyDescent="0.25">
      <c r="A3747" s="2">
        <v>49089</v>
      </c>
      <c r="B3747" s="73" t="s">
        <v>3259</v>
      </c>
      <c r="C3747" s="73" t="s">
        <v>265</v>
      </c>
      <c r="D3747" s="73" t="s">
        <v>3754</v>
      </c>
      <c r="E3747" s="73">
        <v>700</v>
      </c>
      <c r="F3747" s="73">
        <v>6</v>
      </c>
      <c r="G3747" s="74">
        <v>43</v>
      </c>
      <c r="H3747" s="73" t="s">
        <v>2463</v>
      </c>
      <c r="I3747" s="74">
        <v>68.290000000000006</v>
      </c>
      <c r="J3747" s="2">
        <v>1</v>
      </c>
      <c r="K3747" s="94"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23.5</v>
      </c>
    </row>
    <row r="3748" spans="1:11" x14ac:dyDescent="0.25">
      <c r="A3748" s="2">
        <v>49100</v>
      </c>
      <c r="B3748" s="73" t="s">
        <v>409</v>
      </c>
      <c r="C3748" s="73" t="s">
        <v>265</v>
      </c>
      <c r="D3748" s="73" t="s">
        <v>3800</v>
      </c>
      <c r="E3748" s="73">
        <v>50</v>
      </c>
      <c r="F3748" s="73">
        <v>120</v>
      </c>
      <c r="G3748" s="74">
        <v>15</v>
      </c>
      <c r="H3748" s="73" t="s">
        <v>2463</v>
      </c>
      <c r="I3748" s="74">
        <v>2.11</v>
      </c>
      <c r="J3748" s="2">
        <v>1</v>
      </c>
      <c r="K3748" s="94"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0.8</v>
      </c>
    </row>
    <row r="3749" spans="1:11" x14ac:dyDescent="0.25">
      <c r="A3749" s="2">
        <v>49111</v>
      </c>
      <c r="B3749" s="73" t="s">
        <v>3220</v>
      </c>
      <c r="C3749" s="73" t="s">
        <v>265</v>
      </c>
      <c r="D3749" s="73" t="s">
        <v>3754</v>
      </c>
      <c r="E3749" s="73">
        <v>750</v>
      </c>
      <c r="F3749" s="73">
        <v>6</v>
      </c>
      <c r="G3749" s="74">
        <v>40</v>
      </c>
      <c r="H3749" s="73" t="s">
        <v>2464</v>
      </c>
      <c r="I3749" s="74">
        <v>29.49</v>
      </c>
      <c r="J3749" s="2">
        <v>1</v>
      </c>
      <c r="K3749" s="94"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23.42</v>
      </c>
    </row>
    <row r="3750" spans="1:11" x14ac:dyDescent="0.25">
      <c r="A3750" s="2">
        <v>49140</v>
      </c>
      <c r="B3750" s="73" t="s">
        <v>3219</v>
      </c>
      <c r="C3750" s="73" t="s">
        <v>4290</v>
      </c>
      <c r="D3750" s="73" t="s">
        <v>3790</v>
      </c>
      <c r="E3750" s="73">
        <v>2000</v>
      </c>
      <c r="F3750" s="73">
        <v>8</v>
      </c>
      <c r="G3750" s="74">
        <v>7</v>
      </c>
      <c r="H3750" s="73" t="s">
        <v>2473</v>
      </c>
      <c r="I3750" s="74">
        <v>12.95</v>
      </c>
      <c r="J3750" s="2">
        <v>1</v>
      </c>
      <c r="K3750" s="94"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10.93</v>
      </c>
    </row>
    <row r="3751" spans="1:11" x14ac:dyDescent="0.25">
      <c r="A3751" s="2">
        <v>49140</v>
      </c>
      <c r="B3751" s="73" t="s">
        <v>3219</v>
      </c>
      <c r="C3751" s="73" t="s">
        <v>4290</v>
      </c>
      <c r="D3751" s="73" t="s">
        <v>3790</v>
      </c>
      <c r="E3751" s="73">
        <v>2000</v>
      </c>
      <c r="F3751" s="73">
        <v>8</v>
      </c>
      <c r="G3751" s="74">
        <v>7</v>
      </c>
      <c r="H3751" s="73" t="s">
        <v>2473</v>
      </c>
      <c r="I3751" s="74">
        <v>12.95</v>
      </c>
      <c r="J3751" s="2">
        <v>1</v>
      </c>
      <c r="K3751" s="94"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10.93</v>
      </c>
    </row>
    <row r="3752" spans="1:11" x14ac:dyDescent="0.25">
      <c r="A3752" s="2">
        <v>49143</v>
      </c>
      <c r="B3752" s="73" t="s">
        <v>3218</v>
      </c>
      <c r="C3752" s="73" t="s">
        <v>267</v>
      </c>
      <c r="D3752" s="73" t="s">
        <v>3820</v>
      </c>
      <c r="E3752" s="73">
        <v>4260</v>
      </c>
      <c r="F3752" s="73">
        <v>2</v>
      </c>
      <c r="G3752" s="74">
        <v>1E-4</v>
      </c>
      <c r="H3752" s="73" t="s">
        <v>2502</v>
      </c>
      <c r="I3752" s="74">
        <v>21.99</v>
      </c>
      <c r="J3752" s="2">
        <v>12</v>
      </c>
      <c r="K3752" s="94"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0</v>
      </c>
    </row>
    <row r="3753" spans="1:11" x14ac:dyDescent="0.25">
      <c r="A3753" s="2">
        <v>49143</v>
      </c>
      <c r="B3753" s="73" t="s">
        <v>3218</v>
      </c>
      <c r="C3753" s="73" t="s">
        <v>267</v>
      </c>
      <c r="D3753" s="73" t="s">
        <v>3820</v>
      </c>
      <c r="E3753" s="73">
        <v>4260</v>
      </c>
      <c r="F3753" s="73">
        <v>2</v>
      </c>
      <c r="G3753" s="74">
        <v>1E-4</v>
      </c>
      <c r="H3753" s="73" t="s">
        <v>2502</v>
      </c>
      <c r="I3753" s="74">
        <v>21.99</v>
      </c>
      <c r="J3753" s="2">
        <v>12</v>
      </c>
      <c r="K3753" s="94"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0</v>
      </c>
    </row>
    <row r="3754" spans="1:11" x14ac:dyDescent="0.25">
      <c r="A3754" s="2">
        <v>49161</v>
      </c>
      <c r="B3754" s="73" t="s">
        <v>3216</v>
      </c>
      <c r="C3754" s="73" t="s">
        <v>265</v>
      </c>
      <c r="D3754" s="73" t="s">
        <v>3814</v>
      </c>
      <c r="E3754" s="73">
        <v>50</v>
      </c>
      <c r="F3754" s="73">
        <v>120</v>
      </c>
      <c r="G3754" s="74">
        <v>49.5</v>
      </c>
      <c r="H3754" s="73" t="s">
        <v>2482</v>
      </c>
      <c r="I3754" s="74">
        <v>3.33</v>
      </c>
      <c r="J3754" s="2">
        <v>1</v>
      </c>
      <c r="K3754" s="94"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2.63</v>
      </c>
    </row>
    <row r="3755" spans="1:11" x14ac:dyDescent="0.25">
      <c r="A3755" s="2">
        <v>49162</v>
      </c>
      <c r="B3755" s="73" t="s">
        <v>3215</v>
      </c>
      <c r="C3755" s="73" t="s">
        <v>4290</v>
      </c>
      <c r="D3755" s="73" t="s">
        <v>4136</v>
      </c>
      <c r="E3755" s="73">
        <v>4260</v>
      </c>
      <c r="F3755" s="73">
        <v>2</v>
      </c>
      <c r="G3755" s="74">
        <v>4.5</v>
      </c>
      <c r="H3755" s="73" t="s">
        <v>2501</v>
      </c>
      <c r="I3755" s="74">
        <v>29.99</v>
      </c>
      <c r="J3755" s="2">
        <v>12</v>
      </c>
      <c r="K3755" s="94"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14.97</v>
      </c>
    </row>
    <row r="3756" spans="1:11" x14ac:dyDescent="0.25">
      <c r="A3756" s="2">
        <v>49162</v>
      </c>
      <c r="B3756" s="73" t="s">
        <v>3215</v>
      </c>
      <c r="C3756" s="73" t="s">
        <v>4290</v>
      </c>
      <c r="D3756" s="73" t="s">
        <v>4136</v>
      </c>
      <c r="E3756" s="73">
        <v>4260</v>
      </c>
      <c r="F3756" s="73">
        <v>2</v>
      </c>
      <c r="G3756" s="74">
        <v>4.5</v>
      </c>
      <c r="H3756" s="73" t="s">
        <v>2501</v>
      </c>
      <c r="I3756" s="74">
        <v>29.99</v>
      </c>
      <c r="J3756" s="2">
        <v>12</v>
      </c>
      <c r="K3756" s="94"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14.97</v>
      </c>
    </row>
    <row r="3757" spans="1:11" x14ac:dyDescent="0.25">
      <c r="A3757" s="2">
        <v>49170</v>
      </c>
      <c r="B3757" s="73" t="s">
        <v>3214</v>
      </c>
      <c r="C3757" s="73" t="s">
        <v>267</v>
      </c>
      <c r="D3757" s="73" t="s">
        <v>3741</v>
      </c>
      <c r="E3757" s="73">
        <v>1892</v>
      </c>
      <c r="F3757" s="73">
        <v>6</v>
      </c>
      <c r="G3757" s="74">
        <v>5</v>
      </c>
      <c r="H3757" s="73" t="s">
        <v>2533</v>
      </c>
      <c r="I3757" s="74">
        <v>15.99</v>
      </c>
      <c r="J3757" s="2">
        <v>4</v>
      </c>
      <c r="K3757" s="94"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7.39</v>
      </c>
    </row>
    <row r="3758" spans="1:11" x14ac:dyDescent="0.25">
      <c r="A3758" s="2">
        <v>49170</v>
      </c>
      <c r="B3758" s="73" t="s">
        <v>3214</v>
      </c>
      <c r="C3758" s="73" t="s">
        <v>267</v>
      </c>
      <c r="D3758" s="73" t="s">
        <v>3741</v>
      </c>
      <c r="E3758" s="73">
        <v>1892</v>
      </c>
      <c r="F3758" s="73">
        <v>6</v>
      </c>
      <c r="G3758" s="74">
        <v>5</v>
      </c>
      <c r="H3758" s="73" t="s">
        <v>2533</v>
      </c>
      <c r="I3758" s="74">
        <v>15.99</v>
      </c>
      <c r="J3758" s="2">
        <v>4</v>
      </c>
      <c r="K3758" s="94"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7.39</v>
      </c>
    </row>
    <row r="3759" spans="1:11" x14ac:dyDescent="0.25">
      <c r="A3759" s="2">
        <v>49193</v>
      </c>
      <c r="B3759" s="73" t="s">
        <v>3213</v>
      </c>
      <c r="C3759" s="73" t="s">
        <v>4290</v>
      </c>
      <c r="D3759" s="73" t="s">
        <v>4136</v>
      </c>
      <c r="E3759" s="73">
        <v>2130</v>
      </c>
      <c r="F3759" s="73">
        <v>4</v>
      </c>
      <c r="G3759" s="74">
        <v>5</v>
      </c>
      <c r="H3759" s="73" t="s">
        <v>4894</v>
      </c>
      <c r="I3759" s="74">
        <v>18.489999999999998</v>
      </c>
      <c r="J3759" s="2">
        <v>6</v>
      </c>
      <c r="K3759" s="94"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8.31</v>
      </c>
    </row>
    <row r="3760" spans="1:11" x14ac:dyDescent="0.25">
      <c r="A3760" s="2">
        <v>49202</v>
      </c>
      <c r="B3760" s="73" t="s">
        <v>3304</v>
      </c>
      <c r="C3760" s="73" t="s">
        <v>4290</v>
      </c>
      <c r="D3760" s="73" t="s">
        <v>3790</v>
      </c>
      <c r="E3760" s="73">
        <v>2130</v>
      </c>
      <c r="F3760" s="73">
        <v>4</v>
      </c>
      <c r="G3760" s="74">
        <v>5</v>
      </c>
      <c r="H3760" s="73" t="s">
        <v>2498</v>
      </c>
      <c r="I3760" s="74">
        <v>18.98</v>
      </c>
      <c r="J3760" s="2">
        <v>6</v>
      </c>
      <c r="K3760" s="94"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8.31</v>
      </c>
    </row>
    <row r="3761" spans="1:11" x14ac:dyDescent="0.25">
      <c r="A3761" s="2">
        <v>49202</v>
      </c>
      <c r="B3761" s="73" t="s">
        <v>3304</v>
      </c>
      <c r="C3761" s="73" t="s">
        <v>4290</v>
      </c>
      <c r="D3761" s="73" t="s">
        <v>3790</v>
      </c>
      <c r="E3761" s="73">
        <v>2130</v>
      </c>
      <c r="F3761" s="73">
        <v>4</v>
      </c>
      <c r="G3761" s="74">
        <v>5</v>
      </c>
      <c r="H3761" s="73" t="s">
        <v>2498</v>
      </c>
      <c r="I3761" s="74">
        <v>18.98</v>
      </c>
      <c r="J3761" s="2">
        <v>6</v>
      </c>
      <c r="K3761" s="94"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8.31</v>
      </c>
    </row>
    <row r="3762" spans="1:11" x14ac:dyDescent="0.25">
      <c r="A3762" s="2">
        <v>49207</v>
      </c>
      <c r="B3762" s="73" t="s">
        <v>3303</v>
      </c>
      <c r="C3762" s="73" t="s">
        <v>4290</v>
      </c>
      <c r="D3762" s="73" t="s">
        <v>3793</v>
      </c>
      <c r="E3762" s="73">
        <v>4092</v>
      </c>
      <c r="F3762" s="73">
        <v>2</v>
      </c>
      <c r="G3762" s="74">
        <v>5.5</v>
      </c>
      <c r="H3762" s="73" t="s">
        <v>5720</v>
      </c>
      <c r="I3762" s="74">
        <v>32.99</v>
      </c>
      <c r="J3762" s="2">
        <v>12</v>
      </c>
      <c r="K3762" s="94"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17.57</v>
      </c>
    </row>
    <row r="3763" spans="1:11" x14ac:dyDescent="0.25">
      <c r="A3763" s="2">
        <v>49209</v>
      </c>
      <c r="B3763" s="73" t="s">
        <v>3389</v>
      </c>
      <c r="C3763" s="73" t="s">
        <v>4290</v>
      </c>
      <c r="D3763" s="73" t="s">
        <v>3793</v>
      </c>
      <c r="E3763" s="73">
        <v>4092</v>
      </c>
      <c r="F3763" s="73">
        <v>2</v>
      </c>
      <c r="G3763" s="74">
        <v>5.5</v>
      </c>
      <c r="H3763" s="73" t="s">
        <v>5720</v>
      </c>
      <c r="I3763" s="74">
        <v>32.99</v>
      </c>
      <c r="J3763" s="2">
        <v>12</v>
      </c>
      <c r="K3763" s="94"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17.57</v>
      </c>
    </row>
    <row r="3764" spans="1:11" x14ac:dyDescent="0.25">
      <c r="A3764" s="2">
        <v>49232</v>
      </c>
      <c r="B3764" s="73" t="s">
        <v>3302</v>
      </c>
      <c r="C3764" s="73" t="s">
        <v>265</v>
      </c>
      <c r="D3764" s="73" t="s">
        <v>3778</v>
      </c>
      <c r="E3764" s="73">
        <v>750</v>
      </c>
      <c r="F3764" s="73">
        <v>12</v>
      </c>
      <c r="G3764" s="74">
        <v>30</v>
      </c>
      <c r="H3764" s="73" t="s">
        <v>2460</v>
      </c>
      <c r="I3764" s="74">
        <v>25.39</v>
      </c>
      <c r="J3764" s="2">
        <v>1</v>
      </c>
      <c r="K3764" s="94"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17.57</v>
      </c>
    </row>
    <row r="3765" spans="1:11" x14ac:dyDescent="0.25">
      <c r="A3765" s="2">
        <v>49243</v>
      </c>
      <c r="B3765" s="73" t="s">
        <v>3301</v>
      </c>
      <c r="C3765" s="73" t="s">
        <v>266</v>
      </c>
      <c r="D3765" s="73" t="s">
        <v>3747</v>
      </c>
      <c r="E3765" s="73">
        <v>750</v>
      </c>
      <c r="F3765" s="73">
        <v>12</v>
      </c>
      <c r="G3765" s="74">
        <v>13.5</v>
      </c>
      <c r="H3765" s="73" t="s">
        <v>2469</v>
      </c>
      <c r="I3765" s="74">
        <v>15.99</v>
      </c>
      <c r="J3765" s="2">
        <v>1</v>
      </c>
      <c r="K3765" s="94"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7.9</v>
      </c>
    </row>
    <row r="3766" spans="1:11" x14ac:dyDescent="0.25">
      <c r="A3766" s="2">
        <v>49250</v>
      </c>
      <c r="B3766" s="73" t="s">
        <v>3300</v>
      </c>
      <c r="C3766" s="73" t="s">
        <v>266</v>
      </c>
      <c r="D3766" s="73" t="s">
        <v>3747</v>
      </c>
      <c r="E3766" s="73">
        <v>750</v>
      </c>
      <c r="F3766" s="73">
        <v>6</v>
      </c>
      <c r="G3766" s="74">
        <v>14.5</v>
      </c>
      <c r="H3766" s="73" t="s">
        <v>2469</v>
      </c>
      <c r="I3766" s="74">
        <v>29.99</v>
      </c>
      <c r="J3766" s="2">
        <v>1</v>
      </c>
      <c r="K3766" s="94"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8.49</v>
      </c>
    </row>
    <row r="3767" spans="1:11" x14ac:dyDescent="0.25">
      <c r="A3767" s="2">
        <v>49274</v>
      </c>
      <c r="B3767" s="73" t="s">
        <v>4676</v>
      </c>
      <c r="C3767" s="73" t="s">
        <v>4290</v>
      </c>
      <c r="D3767" s="73" t="s">
        <v>4136</v>
      </c>
      <c r="E3767" s="73">
        <v>2840</v>
      </c>
      <c r="F3767" s="73">
        <v>3</v>
      </c>
      <c r="G3767" s="74">
        <v>4.5</v>
      </c>
      <c r="H3767" s="73" t="s">
        <v>4894</v>
      </c>
      <c r="I3767" s="74">
        <v>28.99</v>
      </c>
      <c r="J3767" s="2">
        <v>8</v>
      </c>
      <c r="K3767" s="94"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9.98</v>
      </c>
    </row>
    <row r="3768" spans="1:11" x14ac:dyDescent="0.25">
      <c r="A3768" s="2">
        <v>49287</v>
      </c>
      <c r="B3768" s="73" t="s">
        <v>3298</v>
      </c>
      <c r="C3768" s="73" t="s">
        <v>266</v>
      </c>
      <c r="D3768" s="73" t="s">
        <v>3780</v>
      </c>
      <c r="E3768" s="73">
        <v>750</v>
      </c>
      <c r="F3768" s="73">
        <v>12</v>
      </c>
      <c r="G3768" s="74">
        <v>13</v>
      </c>
      <c r="H3768" s="73" t="s">
        <v>2478</v>
      </c>
      <c r="I3768" s="74">
        <v>27.99</v>
      </c>
      <c r="J3768" s="2">
        <v>1</v>
      </c>
      <c r="K3768" s="94"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7.61</v>
      </c>
    </row>
    <row r="3769" spans="1:11" x14ac:dyDescent="0.25">
      <c r="A3769" s="2">
        <v>49298</v>
      </c>
      <c r="B3769" s="73" t="s">
        <v>5120</v>
      </c>
      <c r="C3769" s="73" t="s">
        <v>265</v>
      </c>
      <c r="D3769" s="73" t="s">
        <v>3778</v>
      </c>
      <c r="E3769" s="73">
        <v>750</v>
      </c>
      <c r="F3769" s="73">
        <v>12</v>
      </c>
      <c r="G3769" s="74">
        <v>35</v>
      </c>
      <c r="H3769" s="73" t="s">
        <v>2485</v>
      </c>
      <c r="I3769" s="74">
        <v>29.91</v>
      </c>
      <c r="J3769" s="2">
        <v>1</v>
      </c>
      <c r="K3769" s="94"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20.49</v>
      </c>
    </row>
    <row r="3770" spans="1:11" x14ac:dyDescent="0.25">
      <c r="A3770" s="2">
        <v>49303</v>
      </c>
      <c r="B3770" s="73" t="s">
        <v>3297</v>
      </c>
      <c r="C3770" s="73" t="s">
        <v>266</v>
      </c>
      <c r="D3770" s="73" t="s">
        <v>3775</v>
      </c>
      <c r="E3770" s="73">
        <v>750</v>
      </c>
      <c r="F3770" s="73">
        <v>12</v>
      </c>
      <c r="G3770" s="74">
        <v>13</v>
      </c>
      <c r="H3770" s="73" t="s">
        <v>2475</v>
      </c>
      <c r="I3770" s="74">
        <v>27.99</v>
      </c>
      <c r="J3770" s="2">
        <v>1</v>
      </c>
      <c r="K3770" s="94"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7.61</v>
      </c>
    </row>
    <row r="3771" spans="1:11" x14ac:dyDescent="0.25">
      <c r="A3771" s="2">
        <v>49311</v>
      </c>
      <c r="B3771" s="73" t="s">
        <v>3296</v>
      </c>
      <c r="C3771" s="73" t="s">
        <v>265</v>
      </c>
      <c r="D3771" s="73" t="s">
        <v>3778</v>
      </c>
      <c r="E3771" s="73">
        <v>750</v>
      </c>
      <c r="F3771" s="73">
        <v>12</v>
      </c>
      <c r="G3771" s="74">
        <v>28</v>
      </c>
      <c r="H3771" s="73" t="s">
        <v>2835</v>
      </c>
      <c r="I3771" s="74">
        <v>34.99</v>
      </c>
      <c r="J3771" s="2">
        <v>1</v>
      </c>
      <c r="K3771" s="94"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16.39</v>
      </c>
    </row>
    <row r="3772" spans="1:11" x14ac:dyDescent="0.25">
      <c r="A3772" s="2">
        <v>49319</v>
      </c>
      <c r="B3772" s="73" t="s">
        <v>3281</v>
      </c>
      <c r="C3772" s="73" t="s">
        <v>267</v>
      </c>
      <c r="D3772" s="73" t="s">
        <v>3751</v>
      </c>
      <c r="E3772" s="73">
        <v>750</v>
      </c>
      <c r="F3772" s="73">
        <v>12</v>
      </c>
      <c r="G3772" s="74">
        <v>7.1</v>
      </c>
      <c r="H3772" s="73" t="s">
        <v>2529</v>
      </c>
      <c r="I3772" s="74">
        <v>17.989999999999998</v>
      </c>
      <c r="J3772" s="2">
        <v>1</v>
      </c>
      <c r="K3772" s="94"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4.16</v>
      </c>
    </row>
    <row r="3773" spans="1:11" x14ac:dyDescent="0.25">
      <c r="A3773" s="2">
        <v>49319</v>
      </c>
      <c r="B3773" s="73" t="s">
        <v>3281</v>
      </c>
      <c r="C3773" s="73" t="s">
        <v>267</v>
      </c>
      <c r="D3773" s="73" t="s">
        <v>3751</v>
      </c>
      <c r="E3773" s="73">
        <v>750</v>
      </c>
      <c r="F3773" s="73">
        <v>12</v>
      </c>
      <c r="G3773" s="74">
        <v>7.1</v>
      </c>
      <c r="H3773" s="73" t="s">
        <v>2529</v>
      </c>
      <c r="I3773" s="74">
        <v>17.989999999999998</v>
      </c>
      <c r="J3773" s="2">
        <v>1</v>
      </c>
      <c r="K3773" s="94"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4.16</v>
      </c>
    </row>
    <row r="3774" spans="1:11" x14ac:dyDescent="0.25">
      <c r="A3774" s="2">
        <v>49327</v>
      </c>
      <c r="B3774" s="73" t="s">
        <v>3295</v>
      </c>
      <c r="C3774" s="73" t="s">
        <v>265</v>
      </c>
      <c r="D3774" s="73" t="s">
        <v>3742</v>
      </c>
      <c r="E3774" s="73">
        <v>1750</v>
      </c>
      <c r="F3774" s="73">
        <v>6</v>
      </c>
      <c r="G3774" s="74">
        <v>40</v>
      </c>
      <c r="H3774" s="73" t="s">
        <v>2463</v>
      </c>
      <c r="I3774" s="74">
        <v>55.99</v>
      </c>
      <c r="J3774" s="2">
        <v>1</v>
      </c>
      <c r="K3774" s="94"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54.65</v>
      </c>
    </row>
    <row r="3775" spans="1:11" x14ac:dyDescent="0.25">
      <c r="A3775" s="2">
        <v>49345</v>
      </c>
      <c r="B3775" s="73" t="s">
        <v>3280</v>
      </c>
      <c r="C3775" s="73" t="s">
        <v>267</v>
      </c>
      <c r="D3775" s="73" t="s">
        <v>3751</v>
      </c>
      <c r="E3775" s="73">
        <v>750</v>
      </c>
      <c r="F3775" s="73">
        <v>12</v>
      </c>
      <c r="G3775" s="74">
        <v>6.9</v>
      </c>
      <c r="H3775" s="73" t="s">
        <v>2529</v>
      </c>
      <c r="I3775" s="74">
        <v>17.989999999999998</v>
      </c>
      <c r="J3775" s="2">
        <v>1</v>
      </c>
      <c r="K3775" s="94"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4.04</v>
      </c>
    </row>
    <row r="3776" spans="1:11" x14ac:dyDescent="0.25">
      <c r="A3776" s="2">
        <v>49345</v>
      </c>
      <c r="B3776" s="73" t="s">
        <v>3280</v>
      </c>
      <c r="C3776" s="73" t="s">
        <v>267</v>
      </c>
      <c r="D3776" s="73" t="s">
        <v>3751</v>
      </c>
      <c r="E3776" s="73">
        <v>750</v>
      </c>
      <c r="F3776" s="73">
        <v>12</v>
      </c>
      <c r="G3776" s="74">
        <v>6.9</v>
      </c>
      <c r="H3776" s="73" t="s">
        <v>2529</v>
      </c>
      <c r="I3776" s="74">
        <v>17.989999999999998</v>
      </c>
      <c r="J3776" s="2">
        <v>1</v>
      </c>
      <c r="K3776" s="94"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4.04</v>
      </c>
    </row>
    <row r="3777" spans="1:11" x14ac:dyDescent="0.25">
      <c r="A3777" s="2">
        <v>49346</v>
      </c>
      <c r="B3777" s="73" t="s">
        <v>3294</v>
      </c>
      <c r="C3777" s="73" t="s">
        <v>4290</v>
      </c>
      <c r="D3777" s="73" t="s">
        <v>4136</v>
      </c>
      <c r="E3777" s="73">
        <v>473</v>
      </c>
      <c r="F3777" s="73">
        <v>24</v>
      </c>
      <c r="G3777" s="74">
        <v>7</v>
      </c>
      <c r="H3777" s="73" t="s">
        <v>5720</v>
      </c>
      <c r="I3777" s="74">
        <v>4.1900000000000004</v>
      </c>
      <c r="J3777" s="2">
        <v>1</v>
      </c>
      <c r="K3777" s="94"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2.74</v>
      </c>
    </row>
    <row r="3778" spans="1:11" x14ac:dyDescent="0.25">
      <c r="A3778" s="2">
        <v>49350</v>
      </c>
      <c r="B3778" s="73" t="s">
        <v>3293</v>
      </c>
      <c r="C3778" s="73" t="s">
        <v>4290</v>
      </c>
      <c r="D3778" s="73" t="s">
        <v>3790</v>
      </c>
      <c r="E3778" s="73">
        <v>4260</v>
      </c>
      <c r="F3778" s="73">
        <v>2</v>
      </c>
      <c r="G3778" s="74">
        <v>6</v>
      </c>
      <c r="H3778" s="73" t="s">
        <v>2482</v>
      </c>
      <c r="I3778" s="74">
        <v>30.99</v>
      </c>
      <c r="J3778" s="2">
        <v>12</v>
      </c>
      <c r="K3778" s="94"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19.95</v>
      </c>
    </row>
    <row r="3779" spans="1:11" x14ac:dyDescent="0.25">
      <c r="A3779" s="2">
        <v>49365</v>
      </c>
      <c r="B3779" s="73" t="s">
        <v>3279</v>
      </c>
      <c r="C3779" s="73" t="s">
        <v>267</v>
      </c>
      <c r="D3779" s="73" t="s">
        <v>3751</v>
      </c>
      <c r="E3779" s="73">
        <v>750</v>
      </c>
      <c r="F3779" s="73">
        <v>12</v>
      </c>
      <c r="G3779" s="74">
        <v>6.4</v>
      </c>
      <c r="H3779" s="73" t="s">
        <v>2529</v>
      </c>
      <c r="I3779" s="74">
        <v>17.989999999999998</v>
      </c>
      <c r="J3779" s="2">
        <v>1</v>
      </c>
      <c r="K3779" s="94"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3.75</v>
      </c>
    </row>
    <row r="3780" spans="1:11" x14ac:dyDescent="0.25">
      <c r="A3780" s="2">
        <v>49365</v>
      </c>
      <c r="B3780" s="73" t="s">
        <v>3279</v>
      </c>
      <c r="C3780" s="73" t="s">
        <v>267</v>
      </c>
      <c r="D3780" s="73" t="s">
        <v>3751</v>
      </c>
      <c r="E3780" s="73">
        <v>750</v>
      </c>
      <c r="F3780" s="73">
        <v>12</v>
      </c>
      <c r="G3780" s="74">
        <v>6.4</v>
      </c>
      <c r="H3780" s="73" t="s">
        <v>2529</v>
      </c>
      <c r="I3780" s="74">
        <v>17.989999999999998</v>
      </c>
      <c r="J3780" s="2">
        <v>1</v>
      </c>
      <c r="K3780" s="94"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3.75</v>
      </c>
    </row>
    <row r="3781" spans="1:11" x14ac:dyDescent="0.25">
      <c r="A3781" s="2">
        <v>49372</v>
      </c>
      <c r="B3781" s="73" t="s">
        <v>3292</v>
      </c>
      <c r="C3781" s="73" t="s">
        <v>267</v>
      </c>
      <c r="D3781" s="73" t="s">
        <v>3782</v>
      </c>
      <c r="E3781" s="73">
        <v>8520</v>
      </c>
      <c r="F3781" s="73">
        <v>1</v>
      </c>
      <c r="G3781" s="74">
        <v>3</v>
      </c>
      <c r="H3781" s="73" t="s">
        <v>2501</v>
      </c>
      <c r="I3781" s="74">
        <v>53.49</v>
      </c>
      <c r="J3781" s="2">
        <v>24</v>
      </c>
      <c r="K3781" s="94"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19.95</v>
      </c>
    </row>
    <row r="3782" spans="1:11" x14ac:dyDescent="0.25">
      <c r="A3782" s="2">
        <v>49372</v>
      </c>
      <c r="B3782" s="73" t="s">
        <v>3292</v>
      </c>
      <c r="C3782" s="73" t="s">
        <v>267</v>
      </c>
      <c r="D3782" s="73" t="s">
        <v>3782</v>
      </c>
      <c r="E3782" s="73">
        <v>8520</v>
      </c>
      <c r="F3782" s="73">
        <v>1</v>
      </c>
      <c r="G3782" s="74">
        <v>3</v>
      </c>
      <c r="H3782" s="73" t="s">
        <v>2501</v>
      </c>
      <c r="I3782" s="74">
        <v>53.49</v>
      </c>
      <c r="J3782" s="2">
        <v>24</v>
      </c>
      <c r="K3782" s="94"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19.95</v>
      </c>
    </row>
    <row r="3783" spans="1:11" x14ac:dyDescent="0.25">
      <c r="A3783" s="2">
        <v>49381</v>
      </c>
      <c r="B3783" s="73" t="s">
        <v>3278</v>
      </c>
      <c r="C3783" s="73" t="s">
        <v>267</v>
      </c>
      <c r="D3783" s="73" t="s">
        <v>3751</v>
      </c>
      <c r="E3783" s="73">
        <v>473</v>
      </c>
      <c r="F3783" s="73">
        <v>24</v>
      </c>
      <c r="G3783" s="74">
        <v>6</v>
      </c>
      <c r="H3783" s="73" t="s">
        <v>2529</v>
      </c>
      <c r="I3783" s="74">
        <v>5.99</v>
      </c>
      <c r="J3783" s="2">
        <v>1</v>
      </c>
      <c r="K3783" s="94"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2.2200000000000002</v>
      </c>
    </row>
    <row r="3784" spans="1:11" x14ac:dyDescent="0.25">
      <c r="A3784" s="2">
        <v>49381</v>
      </c>
      <c r="B3784" s="73" t="s">
        <v>3278</v>
      </c>
      <c r="C3784" s="73" t="s">
        <v>267</v>
      </c>
      <c r="D3784" s="73" t="s">
        <v>3751</v>
      </c>
      <c r="E3784" s="73">
        <v>473</v>
      </c>
      <c r="F3784" s="73">
        <v>24</v>
      </c>
      <c r="G3784" s="74">
        <v>6</v>
      </c>
      <c r="H3784" s="73" t="s">
        <v>2529</v>
      </c>
      <c r="I3784" s="74">
        <v>5.99</v>
      </c>
      <c r="J3784" s="2">
        <v>1</v>
      </c>
      <c r="K3784" s="94"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2.2200000000000002</v>
      </c>
    </row>
    <row r="3785" spans="1:11" x14ac:dyDescent="0.25">
      <c r="A3785" s="2">
        <v>49386</v>
      </c>
      <c r="B3785" s="73" t="s">
        <v>3291</v>
      </c>
      <c r="C3785" s="73" t="s">
        <v>4290</v>
      </c>
      <c r="D3785" s="73" t="s">
        <v>3790</v>
      </c>
      <c r="E3785" s="73">
        <v>473</v>
      </c>
      <c r="F3785" s="73">
        <v>24</v>
      </c>
      <c r="G3785" s="74">
        <v>5</v>
      </c>
      <c r="H3785" s="73" t="s">
        <v>2461</v>
      </c>
      <c r="I3785" s="74">
        <v>3.99</v>
      </c>
      <c r="J3785" s="2">
        <v>1</v>
      </c>
      <c r="K3785" s="94"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1.96</v>
      </c>
    </row>
    <row r="3786" spans="1:11" x14ac:dyDescent="0.25">
      <c r="A3786" s="2">
        <v>49484</v>
      </c>
      <c r="B3786" s="73" t="s">
        <v>3283</v>
      </c>
      <c r="C3786" s="73" t="s">
        <v>4290</v>
      </c>
      <c r="D3786" s="73" t="s">
        <v>4136</v>
      </c>
      <c r="E3786" s="73">
        <v>2130</v>
      </c>
      <c r="F3786" s="73">
        <v>4</v>
      </c>
      <c r="G3786" s="74">
        <v>5</v>
      </c>
      <c r="H3786" s="73" t="s">
        <v>2482</v>
      </c>
      <c r="I3786" s="74">
        <v>17.489999999999998</v>
      </c>
      <c r="J3786" s="2">
        <v>6</v>
      </c>
      <c r="K3786" s="94"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8.31</v>
      </c>
    </row>
    <row r="3787" spans="1:11" x14ac:dyDescent="0.25">
      <c r="A3787" s="2">
        <v>49495</v>
      </c>
      <c r="B3787" s="73" t="s">
        <v>3282</v>
      </c>
      <c r="C3787" s="73" t="s">
        <v>265</v>
      </c>
      <c r="D3787" s="73" t="s">
        <v>3742</v>
      </c>
      <c r="E3787" s="73">
        <v>750</v>
      </c>
      <c r="F3787" s="73">
        <v>12</v>
      </c>
      <c r="G3787" s="74">
        <v>40</v>
      </c>
      <c r="H3787" s="73" t="s">
        <v>4893</v>
      </c>
      <c r="I3787" s="74">
        <v>23.49</v>
      </c>
      <c r="J3787" s="2">
        <v>1</v>
      </c>
      <c r="K3787" s="94"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23.42</v>
      </c>
    </row>
    <row r="3788" spans="1:11" x14ac:dyDescent="0.25">
      <c r="A3788" s="2">
        <v>49521</v>
      </c>
      <c r="B3788" s="73" t="s">
        <v>638</v>
      </c>
      <c r="C3788" s="73" t="s">
        <v>265</v>
      </c>
      <c r="D3788" s="73" t="s">
        <v>5082</v>
      </c>
      <c r="E3788" s="73">
        <v>750</v>
      </c>
      <c r="F3788" s="73">
        <v>12</v>
      </c>
      <c r="G3788" s="74">
        <v>40</v>
      </c>
      <c r="H3788" s="73" t="s">
        <v>2461</v>
      </c>
      <c r="I3788" s="74">
        <v>86.99</v>
      </c>
      <c r="J3788" s="2">
        <v>1</v>
      </c>
      <c r="K3788" s="94"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23.42</v>
      </c>
    </row>
    <row r="3789" spans="1:11" x14ac:dyDescent="0.25">
      <c r="A3789" s="2">
        <v>49523</v>
      </c>
      <c r="B3789" s="73" t="s">
        <v>3225</v>
      </c>
      <c r="C3789" s="73" t="s">
        <v>4290</v>
      </c>
      <c r="D3789" s="73" t="s">
        <v>3793</v>
      </c>
      <c r="E3789" s="73">
        <v>1420</v>
      </c>
      <c r="F3789" s="73">
        <v>6</v>
      </c>
      <c r="G3789" s="74">
        <v>6</v>
      </c>
      <c r="H3789" s="73" t="s">
        <v>2461</v>
      </c>
      <c r="I3789" s="74">
        <v>12.49</v>
      </c>
      <c r="J3789" s="2">
        <v>4</v>
      </c>
      <c r="K3789" s="94"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6.65</v>
      </c>
    </row>
    <row r="3790" spans="1:11" x14ac:dyDescent="0.25">
      <c r="A3790" s="2">
        <v>49525</v>
      </c>
      <c r="B3790" s="73" t="s">
        <v>3224</v>
      </c>
      <c r="C3790" s="73" t="s">
        <v>265</v>
      </c>
      <c r="D3790" s="73" t="s">
        <v>3742</v>
      </c>
      <c r="E3790" s="73">
        <v>750</v>
      </c>
      <c r="F3790" s="73">
        <v>12</v>
      </c>
      <c r="G3790" s="74">
        <v>40</v>
      </c>
      <c r="H3790" s="73" t="s">
        <v>2482</v>
      </c>
      <c r="I3790" s="74">
        <v>28.99</v>
      </c>
      <c r="J3790" s="2">
        <v>1</v>
      </c>
      <c r="K3790" s="94"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23.42</v>
      </c>
    </row>
    <row r="3791" spans="1:11" x14ac:dyDescent="0.25">
      <c r="A3791" s="2">
        <v>49527</v>
      </c>
      <c r="B3791" s="73" t="s">
        <v>3223</v>
      </c>
      <c r="C3791" s="73" t="s">
        <v>4290</v>
      </c>
      <c r="D3791" s="73" t="s">
        <v>3793</v>
      </c>
      <c r="E3791" s="73">
        <v>1420</v>
      </c>
      <c r="F3791" s="73">
        <v>6</v>
      </c>
      <c r="G3791" s="74">
        <v>6</v>
      </c>
      <c r="H3791" s="73" t="s">
        <v>2461</v>
      </c>
      <c r="I3791" s="74">
        <v>12.49</v>
      </c>
      <c r="J3791" s="2">
        <v>4</v>
      </c>
      <c r="K3791" s="94"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6.65</v>
      </c>
    </row>
    <row r="3792" spans="1:11" x14ac:dyDescent="0.25">
      <c r="A3792" s="2">
        <v>49536</v>
      </c>
      <c r="B3792" s="73" t="s">
        <v>3222</v>
      </c>
      <c r="C3792" s="73" t="s">
        <v>4290</v>
      </c>
      <c r="D3792" s="73" t="s">
        <v>3793</v>
      </c>
      <c r="E3792" s="73">
        <v>1420</v>
      </c>
      <c r="F3792" s="73">
        <v>6</v>
      </c>
      <c r="G3792" s="74">
        <v>5</v>
      </c>
      <c r="H3792" s="73" t="s">
        <v>2470</v>
      </c>
      <c r="I3792" s="74">
        <v>12.99</v>
      </c>
      <c r="J3792" s="2">
        <v>4</v>
      </c>
      <c r="K3792" s="94"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5.54</v>
      </c>
    </row>
    <row r="3793" spans="1:11" x14ac:dyDescent="0.25">
      <c r="A3793" s="2">
        <v>49578</v>
      </c>
      <c r="B3793" s="73" t="s">
        <v>2902</v>
      </c>
      <c r="C3793" s="73" t="s">
        <v>265</v>
      </c>
      <c r="D3793" s="73" t="s">
        <v>5096</v>
      </c>
      <c r="E3793" s="73">
        <v>750</v>
      </c>
      <c r="F3793" s="73">
        <v>6</v>
      </c>
      <c r="G3793" s="74">
        <v>42.5</v>
      </c>
      <c r="H3793" s="73" t="s">
        <v>2469</v>
      </c>
      <c r="I3793" s="74">
        <v>49.99</v>
      </c>
      <c r="J3793" s="2">
        <v>1</v>
      </c>
      <c r="K3793" s="94"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24.88</v>
      </c>
    </row>
    <row r="3794" spans="1:11" x14ac:dyDescent="0.25">
      <c r="A3794" s="2">
        <v>49581</v>
      </c>
      <c r="B3794" s="73" t="s">
        <v>3221</v>
      </c>
      <c r="C3794" s="73" t="s">
        <v>267</v>
      </c>
      <c r="D3794" s="73" t="s">
        <v>3741</v>
      </c>
      <c r="E3794" s="73">
        <v>2130</v>
      </c>
      <c r="F3794" s="73">
        <v>3</v>
      </c>
      <c r="G3794" s="74">
        <v>5</v>
      </c>
      <c r="H3794" s="73" t="s">
        <v>2463</v>
      </c>
      <c r="I3794" s="74">
        <v>32.99</v>
      </c>
      <c r="J3794" s="2">
        <v>6</v>
      </c>
      <c r="K3794" s="94"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8.31</v>
      </c>
    </row>
    <row r="3795" spans="1:11" x14ac:dyDescent="0.25">
      <c r="A3795" s="2">
        <v>49581</v>
      </c>
      <c r="B3795" s="73" t="s">
        <v>3221</v>
      </c>
      <c r="C3795" s="73" t="s">
        <v>267</v>
      </c>
      <c r="D3795" s="73" t="s">
        <v>3741</v>
      </c>
      <c r="E3795" s="73">
        <v>2130</v>
      </c>
      <c r="F3795" s="73">
        <v>3</v>
      </c>
      <c r="G3795" s="74">
        <v>5</v>
      </c>
      <c r="H3795" s="73" t="s">
        <v>2463</v>
      </c>
      <c r="I3795" s="74">
        <v>32.99</v>
      </c>
      <c r="J3795" s="2">
        <v>6</v>
      </c>
      <c r="K3795" s="94"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8.31</v>
      </c>
    </row>
    <row r="3796" spans="1:11" x14ac:dyDescent="0.25">
      <c r="A3796" s="2">
        <v>49640</v>
      </c>
      <c r="B3796" s="73" t="s">
        <v>3243</v>
      </c>
      <c r="C3796" s="73" t="s">
        <v>266</v>
      </c>
      <c r="D3796" s="73" t="s">
        <v>3747</v>
      </c>
      <c r="E3796" s="73">
        <v>750</v>
      </c>
      <c r="F3796" s="73">
        <v>12</v>
      </c>
      <c r="G3796" s="74">
        <v>13</v>
      </c>
      <c r="H3796" s="73" t="s">
        <v>2481</v>
      </c>
      <c r="I3796" s="74">
        <v>66.5</v>
      </c>
      <c r="J3796" s="2">
        <v>1</v>
      </c>
      <c r="K3796" s="94"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7.61</v>
      </c>
    </row>
    <row r="3797" spans="1:11" x14ac:dyDescent="0.25">
      <c r="A3797" s="2">
        <v>49644</v>
      </c>
      <c r="B3797" s="73" t="s">
        <v>3242</v>
      </c>
      <c r="C3797" s="73" t="s">
        <v>266</v>
      </c>
      <c r="D3797" s="73" t="s">
        <v>3747</v>
      </c>
      <c r="E3797" s="73">
        <v>750</v>
      </c>
      <c r="F3797" s="73">
        <v>12</v>
      </c>
      <c r="G3797" s="74">
        <v>14</v>
      </c>
      <c r="H3797" s="73" t="s">
        <v>2481</v>
      </c>
      <c r="I3797" s="74">
        <v>43.3</v>
      </c>
      <c r="J3797" s="2">
        <v>1</v>
      </c>
      <c r="K3797" s="94"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8.1999999999999993</v>
      </c>
    </row>
    <row r="3798" spans="1:11" x14ac:dyDescent="0.25">
      <c r="A3798" s="2">
        <v>49648</v>
      </c>
      <c r="B3798" s="73" t="s">
        <v>3241</v>
      </c>
      <c r="C3798" s="73" t="s">
        <v>266</v>
      </c>
      <c r="D3798" s="73" t="s">
        <v>3747</v>
      </c>
      <c r="E3798" s="73">
        <v>750</v>
      </c>
      <c r="F3798" s="73">
        <v>12</v>
      </c>
      <c r="G3798" s="74">
        <v>13.5</v>
      </c>
      <c r="H3798" s="73" t="s">
        <v>2481</v>
      </c>
      <c r="I3798" s="74">
        <v>83.87</v>
      </c>
      <c r="J3798" s="2">
        <v>1</v>
      </c>
      <c r="K3798" s="94"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7.9</v>
      </c>
    </row>
    <row r="3799" spans="1:11" x14ac:dyDescent="0.25">
      <c r="A3799" s="2">
        <v>49649</v>
      </c>
      <c r="B3799" s="73" t="s">
        <v>3240</v>
      </c>
      <c r="C3799" s="73" t="s">
        <v>266</v>
      </c>
      <c r="D3799" s="73" t="s">
        <v>3747</v>
      </c>
      <c r="E3799" s="73">
        <v>750</v>
      </c>
      <c r="F3799" s="73">
        <v>12</v>
      </c>
      <c r="G3799" s="74">
        <v>13.5</v>
      </c>
      <c r="H3799" s="73" t="s">
        <v>2481</v>
      </c>
      <c r="I3799" s="74">
        <v>34.18</v>
      </c>
      <c r="J3799" s="2">
        <v>1</v>
      </c>
      <c r="K3799" s="94"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7.9</v>
      </c>
    </row>
    <row r="3800" spans="1:11" x14ac:dyDescent="0.25">
      <c r="A3800" s="2">
        <v>49650</v>
      </c>
      <c r="B3800" s="73" t="s">
        <v>3239</v>
      </c>
      <c r="C3800" s="73" t="s">
        <v>266</v>
      </c>
      <c r="D3800" s="73" t="s">
        <v>3747</v>
      </c>
      <c r="E3800" s="73">
        <v>750</v>
      </c>
      <c r="F3800" s="73">
        <v>12</v>
      </c>
      <c r="G3800" s="74">
        <v>13</v>
      </c>
      <c r="H3800" s="73" t="s">
        <v>2481</v>
      </c>
      <c r="I3800" s="74">
        <v>88.68</v>
      </c>
      <c r="J3800" s="2">
        <v>1</v>
      </c>
      <c r="K3800" s="94"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7.61</v>
      </c>
    </row>
    <row r="3801" spans="1:11" x14ac:dyDescent="0.25">
      <c r="A3801" s="2">
        <v>49654</v>
      </c>
      <c r="B3801" s="73" t="s">
        <v>3238</v>
      </c>
      <c r="C3801" s="73" t="s">
        <v>266</v>
      </c>
      <c r="D3801" s="73" t="s">
        <v>3747</v>
      </c>
      <c r="E3801" s="73">
        <v>750</v>
      </c>
      <c r="F3801" s="73">
        <v>6</v>
      </c>
      <c r="G3801" s="74">
        <v>13</v>
      </c>
      <c r="H3801" s="73" t="s">
        <v>2481</v>
      </c>
      <c r="I3801" s="74">
        <v>1128.96</v>
      </c>
      <c r="J3801" s="2">
        <v>1</v>
      </c>
      <c r="K3801" s="94"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7.61</v>
      </c>
    </row>
    <row r="3802" spans="1:11" x14ac:dyDescent="0.25">
      <c r="A3802" s="2">
        <v>49655</v>
      </c>
      <c r="B3802" s="73" t="s">
        <v>3237</v>
      </c>
      <c r="C3802" s="73" t="s">
        <v>266</v>
      </c>
      <c r="D3802" s="73" t="s">
        <v>3747</v>
      </c>
      <c r="E3802" s="73">
        <v>750</v>
      </c>
      <c r="F3802" s="73">
        <v>12</v>
      </c>
      <c r="G3802" s="74">
        <v>13</v>
      </c>
      <c r="H3802" s="73" t="s">
        <v>2481</v>
      </c>
      <c r="I3802" s="74">
        <v>247.36</v>
      </c>
      <c r="J3802" s="2">
        <v>1</v>
      </c>
      <c r="K3802" s="94"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7.61</v>
      </c>
    </row>
    <row r="3803" spans="1:11" x14ac:dyDescent="0.25">
      <c r="A3803" s="2">
        <v>49656</v>
      </c>
      <c r="B3803" s="73" t="s">
        <v>5370</v>
      </c>
      <c r="C3803" s="73" t="s">
        <v>266</v>
      </c>
      <c r="D3803" s="73" t="s">
        <v>3779</v>
      </c>
      <c r="E3803" s="73">
        <v>750</v>
      </c>
      <c r="F3803" s="73">
        <v>12</v>
      </c>
      <c r="G3803" s="74">
        <v>13</v>
      </c>
      <c r="H3803" s="73" t="s">
        <v>2503</v>
      </c>
      <c r="I3803" s="74">
        <v>15.99</v>
      </c>
      <c r="J3803" s="2">
        <v>1</v>
      </c>
      <c r="K3803" s="94"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7.61</v>
      </c>
    </row>
    <row r="3804" spans="1:11" x14ac:dyDescent="0.25">
      <c r="A3804" s="2">
        <v>49667</v>
      </c>
      <c r="B3804" s="73" t="s">
        <v>3236</v>
      </c>
      <c r="C3804" s="73" t="s">
        <v>267</v>
      </c>
      <c r="D3804" s="73" t="s">
        <v>3741</v>
      </c>
      <c r="E3804" s="73">
        <v>355</v>
      </c>
      <c r="F3804" s="73">
        <v>24</v>
      </c>
      <c r="G3804" s="74">
        <v>4.4000000000000004</v>
      </c>
      <c r="H3804" s="73" t="s">
        <v>2980</v>
      </c>
      <c r="I3804" s="74">
        <v>2.99</v>
      </c>
      <c r="J3804" s="2">
        <v>1</v>
      </c>
      <c r="K3804" s="94"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1.22</v>
      </c>
    </row>
    <row r="3805" spans="1:11" x14ac:dyDescent="0.25">
      <c r="A3805" s="2">
        <v>49667</v>
      </c>
      <c r="B3805" s="73" t="s">
        <v>3236</v>
      </c>
      <c r="C3805" s="73" t="s">
        <v>267</v>
      </c>
      <c r="D3805" s="73" t="s">
        <v>3741</v>
      </c>
      <c r="E3805" s="73">
        <v>355</v>
      </c>
      <c r="F3805" s="73">
        <v>24</v>
      </c>
      <c r="G3805" s="74">
        <v>4.4000000000000004</v>
      </c>
      <c r="H3805" s="73" t="s">
        <v>2980</v>
      </c>
      <c r="I3805" s="74">
        <v>2.99</v>
      </c>
      <c r="J3805" s="2">
        <v>1</v>
      </c>
      <c r="K3805" s="94"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1.22</v>
      </c>
    </row>
    <row r="3806" spans="1:11" x14ac:dyDescent="0.25">
      <c r="A3806" s="2">
        <v>49686</v>
      </c>
      <c r="B3806" s="73" t="s">
        <v>3235</v>
      </c>
      <c r="C3806" s="73" t="s">
        <v>266</v>
      </c>
      <c r="D3806" s="73" t="s">
        <v>3747</v>
      </c>
      <c r="E3806" s="73">
        <v>750</v>
      </c>
      <c r="F3806" s="73">
        <v>12</v>
      </c>
      <c r="G3806" s="74">
        <v>13.5</v>
      </c>
      <c r="H3806" s="73" t="s">
        <v>2481</v>
      </c>
      <c r="I3806" s="74">
        <v>97.76</v>
      </c>
      <c r="J3806" s="2">
        <v>1</v>
      </c>
      <c r="K3806" s="94"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7.9</v>
      </c>
    </row>
    <row r="3807" spans="1:11" x14ac:dyDescent="0.25">
      <c r="A3807" s="2">
        <v>49687</v>
      </c>
      <c r="B3807" s="73" t="s">
        <v>4012</v>
      </c>
      <c r="C3807" s="73" t="s">
        <v>265</v>
      </c>
      <c r="D3807" s="73" t="s">
        <v>5096</v>
      </c>
      <c r="E3807" s="73">
        <v>750</v>
      </c>
      <c r="F3807" s="73">
        <v>12</v>
      </c>
      <c r="G3807" s="74">
        <v>35</v>
      </c>
      <c r="H3807" s="73" t="s">
        <v>2475</v>
      </c>
      <c r="I3807" s="74">
        <v>39.99</v>
      </c>
      <c r="J3807" s="2">
        <v>1</v>
      </c>
      <c r="K3807" s="94"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20.49</v>
      </c>
    </row>
    <row r="3808" spans="1:11" x14ac:dyDescent="0.25">
      <c r="A3808" s="2">
        <v>49689</v>
      </c>
      <c r="B3808" s="73" t="s">
        <v>3234</v>
      </c>
      <c r="C3808" s="73" t="s">
        <v>267</v>
      </c>
      <c r="D3808" s="73" t="s">
        <v>3802</v>
      </c>
      <c r="E3808" s="73">
        <v>473</v>
      </c>
      <c r="F3808" s="73">
        <v>24</v>
      </c>
      <c r="G3808" s="74">
        <v>5.5</v>
      </c>
      <c r="H3808" s="73" t="s">
        <v>2558</v>
      </c>
      <c r="I3808" s="74">
        <v>4.8499999999999996</v>
      </c>
      <c r="J3808" s="2">
        <v>1</v>
      </c>
      <c r="K3808" s="94"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2.0299999999999998</v>
      </c>
    </row>
    <row r="3809" spans="1:11" x14ac:dyDescent="0.25">
      <c r="A3809" s="2">
        <v>49689</v>
      </c>
      <c r="B3809" s="73" t="s">
        <v>3234</v>
      </c>
      <c r="C3809" s="73" t="s">
        <v>267</v>
      </c>
      <c r="D3809" s="73" t="s">
        <v>3802</v>
      </c>
      <c r="E3809" s="73">
        <v>473</v>
      </c>
      <c r="F3809" s="73">
        <v>24</v>
      </c>
      <c r="G3809" s="74">
        <v>5.5</v>
      </c>
      <c r="H3809" s="73" t="s">
        <v>2558</v>
      </c>
      <c r="I3809" s="74">
        <v>4.8499999999999996</v>
      </c>
      <c r="J3809" s="2">
        <v>1</v>
      </c>
      <c r="K3809" s="94"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2.0299999999999998</v>
      </c>
    </row>
    <row r="3810" spans="1:11" x14ac:dyDescent="0.25">
      <c r="A3810" s="2">
        <v>49690</v>
      </c>
      <c r="B3810" s="73" t="s">
        <v>4013</v>
      </c>
      <c r="C3810" s="73" t="s">
        <v>265</v>
      </c>
      <c r="D3810" s="73" t="s">
        <v>5096</v>
      </c>
      <c r="E3810" s="73">
        <v>750</v>
      </c>
      <c r="F3810" s="73">
        <v>12</v>
      </c>
      <c r="G3810" s="74">
        <v>35</v>
      </c>
      <c r="H3810" s="73" t="s">
        <v>2475</v>
      </c>
      <c r="I3810" s="74">
        <v>39.99</v>
      </c>
      <c r="J3810" s="2">
        <v>1</v>
      </c>
      <c r="K3810" s="94"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20.49</v>
      </c>
    </row>
    <row r="3811" spans="1:11" x14ac:dyDescent="0.25">
      <c r="A3811" s="2">
        <v>49705</v>
      </c>
      <c r="B3811" s="73" t="s">
        <v>3233</v>
      </c>
      <c r="C3811" s="73" t="s">
        <v>266</v>
      </c>
      <c r="D3811" s="73" t="s">
        <v>3747</v>
      </c>
      <c r="E3811" s="73">
        <v>750</v>
      </c>
      <c r="F3811" s="73">
        <v>6</v>
      </c>
      <c r="G3811" s="74">
        <v>13</v>
      </c>
      <c r="H3811" s="73" t="s">
        <v>2481</v>
      </c>
      <c r="I3811" s="74">
        <v>183.25</v>
      </c>
      <c r="J3811" s="2">
        <v>1</v>
      </c>
      <c r="K3811" s="94"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7.61</v>
      </c>
    </row>
    <row r="3812" spans="1:11" x14ac:dyDescent="0.25">
      <c r="A3812" s="2">
        <v>49708</v>
      </c>
      <c r="B3812" s="73" t="s">
        <v>3232</v>
      </c>
      <c r="C3812" s="73" t="s">
        <v>266</v>
      </c>
      <c r="D3812" s="73" t="s">
        <v>3747</v>
      </c>
      <c r="E3812" s="73">
        <v>750</v>
      </c>
      <c r="F3812" s="73">
        <v>6</v>
      </c>
      <c r="G3812" s="74">
        <v>13</v>
      </c>
      <c r="H3812" s="73" t="s">
        <v>2481</v>
      </c>
      <c r="I3812" s="74">
        <v>51.81</v>
      </c>
      <c r="J3812" s="2">
        <v>1</v>
      </c>
      <c r="K3812" s="94"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7.61</v>
      </c>
    </row>
    <row r="3813" spans="1:11" x14ac:dyDescent="0.25">
      <c r="A3813" s="2">
        <v>49709</v>
      </c>
      <c r="B3813" s="73" t="s">
        <v>3258</v>
      </c>
      <c r="C3813" s="73" t="s">
        <v>266</v>
      </c>
      <c r="D3813" s="73" t="s">
        <v>3747</v>
      </c>
      <c r="E3813" s="73">
        <v>750</v>
      </c>
      <c r="F3813" s="73">
        <v>12</v>
      </c>
      <c r="G3813" s="74">
        <v>13</v>
      </c>
      <c r="H3813" s="73" t="s">
        <v>2481</v>
      </c>
      <c r="I3813" s="74">
        <v>112.72</v>
      </c>
      <c r="J3813" s="2">
        <v>1</v>
      </c>
      <c r="K3813" s="94"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7.61</v>
      </c>
    </row>
    <row r="3814" spans="1:11" x14ac:dyDescent="0.25">
      <c r="A3814" s="2">
        <v>49710</v>
      </c>
      <c r="B3814" s="73" t="s">
        <v>3257</v>
      </c>
      <c r="C3814" s="73" t="s">
        <v>266</v>
      </c>
      <c r="D3814" s="73" t="s">
        <v>3747</v>
      </c>
      <c r="E3814" s="73">
        <v>750</v>
      </c>
      <c r="F3814" s="73">
        <v>6</v>
      </c>
      <c r="G3814" s="74">
        <v>13</v>
      </c>
      <c r="H3814" s="73" t="s">
        <v>2481</v>
      </c>
      <c r="I3814" s="74">
        <v>164.01</v>
      </c>
      <c r="J3814" s="2">
        <v>1</v>
      </c>
      <c r="K3814" s="94"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7.61</v>
      </c>
    </row>
    <row r="3815" spans="1:11" x14ac:dyDescent="0.25">
      <c r="A3815" s="2">
        <v>49719</v>
      </c>
      <c r="B3815" s="73" t="s">
        <v>3256</v>
      </c>
      <c r="C3815" s="73" t="s">
        <v>266</v>
      </c>
      <c r="D3815" s="73" t="s">
        <v>3747</v>
      </c>
      <c r="E3815" s="73">
        <v>750</v>
      </c>
      <c r="F3815" s="73">
        <v>6</v>
      </c>
      <c r="G3815" s="74">
        <v>13</v>
      </c>
      <c r="H3815" s="73" t="s">
        <v>2481</v>
      </c>
      <c r="I3815" s="74">
        <v>167.22</v>
      </c>
      <c r="J3815" s="2">
        <v>1</v>
      </c>
      <c r="K3815" s="94"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7.61</v>
      </c>
    </row>
    <row r="3816" spans="1:11" x14ac:dyDescent="0.25">
      <c r="A3816" s="2">
        <v>49721</v>
      </c>
      <c r="B3816" s="73" t="s">
        <v>3255</v>
      </c>
      <c r="C3816" s="73" t="s">
        <v>267</v>
      </c>
      <c r="D3816" s="73" t="s">
        <v>3751</v>
      </c>
      <c r="E3816" s="73">
        <v>473</v>
      </c>
      <c r="F3816" s="73">
        <v>24</v>
      </c>
      <c r="G3816" s="74">
        <v>6.2</v>
      </c>
      <c r="H3816" s="73" t="s">
        <v>3551</v>
      </c>
      <c r="I3816" s="74">
        <v>2.81</v>
      </c>
      <c r="J3816" s="2">
        <v>1</v>
      </c>
      <c r="K3816" s="94"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2.29</v>
      </c>
    </row>
    <row r="3817" spans="1:11" x14ac:dyDescent="0.25">
      <c r="A3817" s="2">
        <v>49721</v>
      </c>
      <c r="B3817" s="73" t="s">
        <v>3255</v>
      </c>
      <c r="C3817" s="73" t="s">
        <v>267</v>
      </c>
      <c r="D3817" s="73" t="s">
        <v>3751</v>
      </c>
      <c r="E3817" s="73">
        <v>473</v>
      </c>
      <c r="F3817" s="73">
        <v>24</v>
      </c>
      <c r="G3817" s="74">
        <v>6.2</v>
      </c>
      <c r="H3817" s="73" t="s">
        <v>3551</v>
      </c>
      <c r="I3817" s="74">
        <v>2.81</v>
      </c>
      <c r="J3817" s="2">
        <v>1</v>
      </c>
      <c r="K3817" s="94"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2.29</v>
      </c>
    </row>
    <row r="3818" spans="1:11" x14ac:dyDescent="0.25">
      <c r="A3818" s="2">
        <v>49724</v>
      </c>
      <c r="B3818" s="73" t="s">
        <v>3254</v>
      </c>
      <c r="C3818" s="73" t="s">
        <v>4290</v>
      </c>
      <c r="D3818" s="73" t="s">
        <v>4136</v>
      </c>
      <c r="E3818" s="73">
        <v>2130</v>
      </c>
      <c r="F3818" s="73">
        <v>4</v>
      </c>
      <c r="G3818" s="74">
        <v>5</v>
      </c>
      <c r="H3818" s="73" t="s">
        <v>2501</v>
      </c>
      <c r="I3818" s="74">
        <v>18.489999999999998</v>
      </c>
      <c r="J3818" s="2">
        <v>6</v>
      </c>
      <c r="K3818" s="94"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8.31</v>
      </c>
    </row>
    <row r="3819" spans="1:11" x14ac:dyDescent="0.25">
      <c r="A3819" s="2">
        <v>49724</v>
      </c>
      <c r="B3819" s="73" t="s">
        <v>3254</v>
      </c>
      <c r="C3819" s="73" t="s">
        <v>4290</v>
      </c>
      <c r="D3819" s="73" t="s">
        <v>4136</v>
      </c>
      <c r="E3819" s="73">
        <v>2130</v>
      </c>
      <c r="F3819" s="73">
        <v>4</v>
      </c>
      <c r="G3819" s="74">
        <v>5</v>
      </c>
      <c r="H3819" s="73" t="s">
        <v>2501</v>
      </c>
      <c r="I3819" s="74">
        <v>18.489999999999998</v>
      </c>
      <c r="J3819" s="2">
        <v>6</v>
      </c>
      <c r="K3819" s="94"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8.31</v>
      </c>
    </row>
    <row r="3820" spans="1:11" x14ac:dyDescent="0.25">
      <c r="A3820" s="2">
        <v>49725</v>
      </c>
      <c r="B3820" s="73" t="s">
        <v>3253</v>
      </c>
      <c r="C3820" s="73" t="s">
        <v>266</v>
      </c>
      <c r="D3820" s="73" t="s">
        <v>3747</v>
      </c>
      <c r="E3820" s="73">
        <v>750</v>
      </c>
      <c r="F3820" s="73">
        <v>6</v>
      </c>
      <c r="G3820" s="74">
        <v>13.5</v>
      </c>
      <c r="H3820" s="73" t="s">
        <v>2481</v>
      </c>
      <c r="I3820" s="74">
        <v>151.19</v>
      </c>
      <c r="J3820" s="2">
        <v>1</v>
      </c>
      <c r="K3820" s="94"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7.9</v>
      </c>
    </row>
    <row r="3821" spans="1:11" x14ac:dyDescent="0.25">
      <c r="A3821" s="2">
        <v>49726</v>
      </c>
      <c r="B3821" s="73" t="s">
        <v>2048</v>
      </c>
      <c r="C3821" s="73" t="s">
        <v>265</v>
      </c>
      <c r="D3821" s="73" t="s">
        <v>3767</v>
      </c>
      <c r="E3821" s="73">
        <v>750</v>
      </c>
      <c r="F3821" s="73">
        <v>12</v>
      </c>
      <c r="G3821" s="74">
        <v>40</v>
      </c>
      <c r="H3821" s="73" t="s">
        <v>2482</v>
      </c>
      <c r="I3821" s="74">
        <v>25.99</v>
      </c>
      <c r="J3821" s="2">
        <v>1</v>
      </c>
      <c r="K3821" s="94"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23.42</v>
      </c>
    </row>
    <row r="3822" spans="1:11" x14ac:dyDescent="0.25">
      <c r="A3822" s="2">
        <v>49729</v>
      </c>
      <c r="B3822" s="73" t="s">
        <v>3252</v>
      </c>
      <c r="C3822" s="73" t="s">
        <v>266</v>
      </c>
      <c r="D3822" s="73" t="s">
        <v>3747</v>
      </c>
      <c r="E3822" s="73">
        <v>750</v>
      </c>
      <c r="F3822" s="73">
        <v>6</v>
      </c>
      <c r="G3822" s="74">
        <v>13</v>
      </c>
      <c r="H3822" s="73" t="s">
        <v>2481</v>
      </c>
      <c r="I3822" s="74">
        <v>93.48</v>
      </c>
      <c r="J3822" s="2">
        <v>1</v>
      </c>
      <c r="K3822" s="94"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7.61</v>
      </c>
    </row>
    <row r="3823" spans="1:11" x14ac:dyDescent="0.25">
      <c r="A3823" s="2">
        <v>49730</v>
      </c>
      <c r="B3823" s="73" t="s">
        <v>5809</v>
      </c>
      <c r="C3823" s="73" t="s">
        <v>265</v>
      </c>
      <c r="D3823" s="73" t="s">
        <v>5096</v>
      </c>
      <c r="E3823" s="73">
        <v>750</v>
      </c>
      <c r="F3823" s="73">
        <v>12</v>
      </c>
      <c r="G3823" s="74">
        <v>35</v>
      </c>
      <c r="H3823" s="73" t="s">
        <v>2476</v>
      </c>
      <c r="I3823" s="74">
        <v>30.99</v>
      </c>
      <c r="J3823" s="2">
        <v>1</v>
      </c>
      <c r="K3823" s="94"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20.49</v>
      </c>
    </row>
    <row r="3824" spans="1:11" x14ac:dyDescent="0.25">
      <c r="A3824" s="2">
        <v>49731</v>
      </c>
      <c r="B3824" s="73" t="s">
        <v>3251</v>
      </c>
      <c r="C3824" s="73" t="s">
        <v>266</v>
      </c>
      <c r="D3824" s="73" t="s">
        <v>3747</v>
      </c>
      <c r="E3824" s="73">
        <v>750</v>
      </c>
      <c r="F3824" s="73">
        <v>6</v>
      </c>
      <c r="G3824" s="74">
        <v>13</v>
      </c>
      <c r="H3824" s="73" t="s">
        <v>2481</v>
      </c>
      <c r="I3824" s="74">
        <v>157.6</v>
      </c>
      <c r="J3824" s="2">
        <v>1</v>
      </c>
      <c r="K3824" s="94"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7.61</v>
      </c>
    </row>
    <row r="3825" spans="1:11" x14ac:dyDescent="0.25">
      <c r="A3825" s="2">
        <v>49732</v>
      </c>
      <c r="B3825" s="73" t="s">
        <v>3250</v>
      </c>
      <c r="C3825" s="73" t="s">
        <v>4290</v>
      </c>
      <c r="D3825" s="73" t="s">
        <v>4136</v>
      </c>
      <c r="E3825" s="73">
        <v>2130</v>
      </c>
      <c r="F3825" s="73">
        <v>4</v>
      </c>
      <c r="G3825" s="74">
        <v>5</v>
      </c>
      <c r="H3825" s="73" t="s">
        <v>2501</v>
      </c>
      <c r="I3825" s="74">
        <v>18.489999999999998</v>
      </c>
      <c r="J3825" s="2">
        <v>6</v>
      </c>
      <c r="K3825" s="94"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8.31</v>
      </c>
    </row>
    <row r="3826" spans="1:11" x14ac:dyDescent="0.25">
      <c r="A3826" s="2">
        <v>49732</v>
      </c>
      <c r="B3826" s="73" t="s">
        <v>3250</v>
      </c>
      <c r="C3826" s="73" t="s">
        <v>4290</v>
      </c>
      <c r="D3826" s="73" t="s">
        <v>4136</v>
      </c>
      <c r="E3826" s="73">
        <v>2130</v>
      </c>
      <c r="F3826" s="73">
        <v>4</v>
      </c>
      <c r="G3826" s="74">
        <v>5</v>
      </c>
      <c r="H3826" s="73" t="s">
        <v>2501</v>
      </c>
      <c r="I3826" s="74">
        <v>18.489999999999998</v>
      </c>
      <c r="J3826" s="2">
        <v>6</v>
      </c>
      <c r="K3826" s="94"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8.31</v>
      </c>
    </row>
    <row r="3827" spans="1:11" x14ac:dyDescent="0.25">
      <c r="A3827" s="2">
        <v>49741</v>
      </c>
      <c r="B3827" s="73" t="s">
        <v>3249</v>
      </c>
      <c r="C3827" s="73" t="s">
        <v>265</v>
      </c>
      <c r="D3827" s="73" t="s">
        <v>5089</v>
      </c>
      <c r="E3827" s="73">
        <v>750</v>
      </c>
      <c r="F3827" s="73">
        <v>12</v>
      </c>
      <c r="G3827" s="74">
        <v>46</v>
      </c>
      <c r="H3827" s="73" t="s">
        <v>2463</v>
      </c>
      <c r="I3827" s="74">
        <v>45.99</v>
      </c>
      <c r="J3827" s="2">
        <v>1</v>
      </c>
      <c r="K3827" s="94"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26.93</v>
      </c>
    </row>
    <row r="3828" spans="1:11" x14ac:dyDescent="0.25">
      <c r="A3828" s="2">
        <v>49745</v>
      </c>
      <c r="B3828" s="73" t="s">
        <v>3248</v>
      </c>
      <c r="C3828" s="73" t="s">
        <v>267</v>
      </c>
      <c r="D3828" s="73" t="s">
        <v>3741</v>
      </c>
      <c r="E3828" s="73">
        <v>500</v>
      </c>
      <c r="F3828" s="73">
        <v>24</v>
      </c>
      <c r="G3828" s="74">
        <v>4.8</v>
      </c>
      <c r="H3828" s="73" t="s">
        <v>2471</v>
      </c>
      <c r="I3828" s="74">
        <v>3.79</v>
      </c>
      <c r="J3828" s="2">
        <v>1</v>
      </c>
      <c r="K3828" s="94"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1.87</v>
      </c>
    </row>
    <row r="3829" spans="1:11" x14ac:dyDescent="0.25">
      <c r="A3829" s="2">
        <v>49771</v>
      </c>
      <c r="B3829" s="73" t="s">
        <v>3247</v>
      </c>
      <c r="C3829" s="73" t="s">
        <v>266</v>
      </c>
      <c r="D3829" s="73" t="s">
        <v>3747</v>
      </c>
      <c r="E3829" s="73">
        <v>750</v>
      </c>
      <c r="F3829" s="73">
        <v>6</v>
      </c>
      <c r="G3829" s="74">
        <v>13</v>
      </c>
      <c r="H3829" s="73" t="s">
        <v>2481</v>
      </c>
      <c r="I3829" s="74">
        <v>40.590000000000003</v>
      </c>
      <c r="J3829" s="2">
        <v>1</v>
      </c>
      <c r="K3829" s="94"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7.61</v>
      </c>
    </row>
    <row r="3830" spans="1:11" x14ac:dyDescent="0.25">
      <c r="A3830" s="2">
        <v>49772</v>
      </c>
      <c r="B3830" s="73" t="s">
        <v>3246</v>
      </c>
      <c r="C3830" s="73" t="s">
        <v>266</v>
      </c>
      <c r="D3830" s="73" t="s">
        <v>3747</v>
      </c>
      <c r="E3830" s="73">
        <v>750</v>
      </c>
      <c r="F3830" s="73">
        <v>6</v>
      </c>
      <c r="G3830" s="74">
        <v>13</v>
      </c>
      <c r="H3830" s="73" t="s">
        <v>2481</v>
      </c>
      <c r="I3830" s="74">
        <v>45.4</v>
      </c>
      <c r="J3830" s="2">
        <v>1</v>
      </c>
      <c r="K3830" s="94"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7.61</v>
      </c>
    </row>
    <row r="3831" spans="1:11" x14ac:dyDescent="0.25">
      <c r="A3831" s="2">
        <v>49779</v>
      </c>
      <c r="B3831" s="73" t="s">
        <v>4677</v>
      </c>
      <c r="C3831" s="73" t="s">
        <v>4290</v>
      </c>
      <c r="D3831" s="73" t="s">
        <v>4136</v>
      </c>
      <c r="E3831" s="73">
        <v>2840</v>
      </c>
      <c r="F3831" s="73">
        <v>3</v>
      </c>
      <c r="G3831" s="74">
        <v>4.5</v>
      </c>
      <c r="H3831" s="73" t="s">
        <v>2551</v>
      </c>
      <c r="I3831" s="74">
        <v>28.99</v>
      </c>
      <c r="J3831" s="2">
        <v>8</v>
      </c>
      <c r="K3831" s="94"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9.98</v>
      </c>
    </row>
    <row r="3832" spans="1:11" x14ac:dyDescent="0.25">
      <c r="A3832" s="2">
        <v>49829</v>
      </c>
      <c r="B3832" s="73" t="s">
        <v>4337</v>
      </c>
      <c r="C3832" s="73" t="s">
        <v>266</v>
      </c>
      <c r="D3832" s="73" t="s">
        <v>3779</v>
      </c>
      <c r="E3832" s="73">
        <v>750</v>
      </c>
      <c r="F3832" s="73">
        <v>12</v>
      </c>
      <c r="G3832" s="74">
        <v>13.5</v>
      </c>
      <c r="H3832" s="73" t="s">
        <v>2503</v>
      </c>
      <c r="I3832" s="74">
        <v>14.99</v>
      </c>
      <c r="J3832" s="2">
        <v>1</v>
      </c>
      <c r="K3832" s="94"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7.9</v>
      </c>
    </row>
    <row r="3833" spans="1:11" x14ac:dyDescent="0.25">
      <c r="A3833" s="2">
        <v>49837</v>
      </c>
      <c r="B3833" s="73" t="s">
        <v>3229</v>
      </c>
      <c r="C3833" s="73" t="s">
        <v>265</v>
      </c>
      <c r="D3833" s="73" t="s">
        <v>3778</v>
      </c>
      <c r="E3833" s="73">
        <v>750</v>
      </c>
      <c r="F3833" s="73">
        <v>12</v>
      </c>
      <c r="G3833" s="74">
        <v>30</v>
      </c>
      <c r="H3833" s="73" t="s">
        <v>2461</v>
      </c>
      <c r="I3833" s="74">
        <v>28.99</v>
      </c>
      <c r="J3833" s="2">
        <v>1</v>
      </c>
      <c r="K3833" s="94"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17.57</v>
      </c>
    </row>
    <row r="3834" spans="1:11" x14ac:dyDescent="0.25">
      <c r="A3834" s="2">
        <v>49844</v>
      </c>
      <c r="B3834" s="73" t="s">
        <v>3228</v>
      </c>
      <c r="C3834" s="73" t="s">
        <v>267</v>
      </c>
      <c r="D3834" s="73" t="s">
        <v>3751</v>
      </c>
      <c r="E3834" s="73">
        <v>660</v>
      </c>
      <c r="F3834" s="73">
        <v>12</v>
      </c>
      <c r="G3834" s="74">
        <v>7.7</v>
      </c>
      <c r="H3834" s="73" t="s">
        <v>2465</v>
      </c>
      <c r="I3834" s="74">
        <v>15.17</v>
      </c>
      <c r="J3834" s="2">
        <v>2</v>
      </c>
      <c r="K3834" s="94"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3.97</v>
      </c>
    </row>
    <row r="3835" spans="1:11" x14ac:dyDescent="0.25">
      <c r="A3835" s="2">
        <v>49875</v>
      </c>
      <c r="B3835" s="73" t="s">
        <v>3227</v>
      </c>
      <c r="C3835" s="73" t="s">
        <v>267</v>
      </c>
      <c r="D3835" s="73" t="s">
        <v>3741</v>
      </c>
      <c r="E3835" s="73">
        <v>500</v>
      </c>
      <c r="F3835" s="73">
        <v>24</v>
      </c>
      <c r="G3835" s="74">
        <v>5</v>
      </c>
      <c r="H3835" s="73" t="s">
        <v>2505</v>
      </c>
      <c r="I3835" s="74">
        <v>3.49</v>
      </c>
      <c r="J3835" s="2">
        <v>1</v>
      </c>
      <c r="K3835" s="94"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1.95</v>
      </c>
    </row>
    <row r="3836" spans="1:11" x14ac:dyDescent="0.25">
      <c r="A3836" s="2">
        <v>49875</v>
      </c>
      <c r="B3836" s="73" t="s">
        <v>3227</v>
      </c>
      <c r="C3836" s="73" t="s">
        <v>267</v>
      </c>
      <c r="D3836" s="73" t="s">
        <v>3741</v>
      </c>
      <c r="E3836" s="73">
        <v>500</v>
      </c>
      <c r="F3836" s="73">
        <v>24</v>
      </c>
      <c r="G3836" s="74">
        <v>5</v>
      </c>
      <c r="H3836" s="73" t="s">
        <v>2505</v>
      </c>
      <c r="I3836" s="74">
        <v>3.49</v>
      </c>
      <c r="J3836" s="2">
        <v>1</v>
      </c>
      <c r="K3836" s="94"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1.95</v>
      </c>
    </row>
    <row r="3837" spans="1:11" x14ac:dyDescent="0.25">
      <c r="A3837" s="2">
        <v>49876</v>
      </c>
      <c r="B3837" s="73" t="s">
        <v>2210</v>
      </c>
      <c r="C3837" s="73" t="s">
        <v>267</v>
      </c>
      <c r="D3837" s="73" t="s">
        <v>3751</v>
      </c>
      <c r="E3837" s="73">
        <v>500</v>
      </c>
      <c r="F3837" s="73">
        <v>24</v>
      </c>
      <c r="G3837" s="74">
        <v>5.6</v>
      </c>
      <c r="H3837" s="73" t="s">
        <v>2505</v>
      </c>
      <c r="I3837" s="74">
        <v>3.49</v>
      </c>
      <c r="J3837" s="2">
        <v>1</v>
      </c>
      <c r="K3837" s="94"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2.19</v>
      </c>
    </row>
    <row r="3838" spans="1:11" x14ac:dyDescent="0.25">
      <c r="A3838" s="2">
        <v>49876</v>
      </c>
      <c r="B3838" s="73" t="s">
        <v>2210</v>
      </c>
      <c r="C3838" s="73" t="s">
        <v>267</v>
      </c>
      <c r="D3838" s="73" t="s">
        <v>3751</v>
      </c>
      <c r="E3838" s="73">
        <v>500</v>
      </c>
      <c r="F3838" s="73">
        <v>24</v>
      </c>
      <c r="G3838" s="74">
        <v>5.6</v>
      </c>
      <c r="H3838" s="73" t="s">
        <v>2505</v>
      </c>
      <c r="I3838" s="74">
        <v>3.49</v>
      </c>
      <c r="J3838" s="2">
        <v>1</v>
      </c>
      <c r="K3838" s="94"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2.19</v>
      </c>
    </row>
    <row r="3839" spans="1:11" x14ac:dyDescent="0.25">
      <c r="A3839" s="2">
        <v>49877</v>
      </c>
      <c r="B3839" s="73" t="s">
        <v>3226</v>
      </c>
      <c r="C3839" s="73" t="s">
        <v>267</v>
      </c>
      <c r="D3839" s="73" t="s">
        <v>3751</v>
      </c>
      <c r="E3839" s="73">
        <v>500</v>
      </c>
      <c r="F3839" s="73">
        <v>20</v>
      </c>
      <c r="G3839" s="74">
        <v>5.6</v>
      </c>
      <c r="H3839" s="73" t="s">
        <v>2505</v>
      </c>
      <c r="I3839" s="74">
        <v>3.99</v>
      </c>
      <c r="J3839" s="2">
        <v>1</v>
      </c>
      <c r="K3839" s="94"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2.19</v>
      </c>
    </row>
    <row r="3840" spans="1:11" x14ac:dyDescent="0.25">
      <c r="A3840" s="2">
        <v>49877</v>
      </c>
      <c r="B3840" s="73" t="s">
        <v>3226</v>
      </c>
      <c r="C3840" s="73" t="s">
        <v>267</v>
      </c>
      <c r="D3840" s="73" t="s">
        <v>3751</v>
      </c>
      <c r="E3840" s="73">
        <v>500</v>
      </c>
      <c r="F3840" s="73">
        <v>20</v>
      </c>
      <c r="G3840" s="74">
        <v>5.6</v>
      </c>
      <c r="H3840" s="73" t="s">
        <v>2505</v>
      </c>
      <c r="I3840" s="74">
        <v>3.99</v>
      </c>
      <c r="J3840" s="2">
        <v>1</v>
      </c>
      <c r="K3840" s="94"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2.19</v>
      </c>
    </row>
    <row r="3841" spans="1:11" x14ac:dyDescent="0.25">
      <c r="A3841" s="2">
        <v>49878</v>
      </c>
      <c r="B3841" s="73" t="s">
        <v>1243</v>
      </c>
      <c r="C3841" s="73" t="s">
        <v>267</v>
      </c>
      <c r="D3841" s="73" t="s">
        <v>3751</v>
      </c>
      <c r="E3841" s="73">
        <v>500</v>
      </c>
      <c r="F3841" s="73">
        <v>24</v>
      </c>
      <c r="G3841" s="74">
        <v>5.7</v>
      </c>
      <c r="H3841" s="73" t="s">
        <v>2505</v>
      </c>
      <c r="I3841" s="74">
        <v>3.39</v>
      </c>
      <c r="J3841" s="2">
        <v>1</v>
      </c>
      <c r="K3841" s="94"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2.2200000000000002</v>
      </c>
    </row>
    <row r="3842" spans="1:11" x14ac:dyDescent="0.25">
      <c r="A3842" s="2">
        <v>49878</v>
      </c>
      <c r="B3842" s="73" t="s">
        <v>1243</v>
      </c>
      <c r="C3842" s="73" t="s">
        <v>267</v>
      </c>
      <c r="D3842" s="73" t="s">
        <v>3751</v>
      </c>
      <c r="E3842" s="73">
        <v>500</v>
      </c>
      <c r="F3842" s="73">
        <v>24</v>
      </c>
      <c r="G3842" s="74">
        <v>5.7</v>
      </c>
      <c r="H3842" s="73" t="s">
        <v>2505</v>
      </c>
      <c r="I3842" s="74">
        <v>3.39</v>
      </c>
      <c r="J3842" s="2">
        <v>1</v>
      </c>
      <c r="K3842" s="94"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2.2200000000000002</v>
      </c>
    </row>
    <row r="3843" spans="1:11" x14ac:dyDescent="0.25">
      <c r="A3843" s="2">
        <v>49888</v>
      </c>
      <c r="B3843" s="73" t="s">
        <v>3412</v>
      </c>
      <c r="C3843" s="73" t="s">
        <v>265</v>
      </c>
      <c r="D3843" s="73" t="s">
        <v>3821</v>
      </c>
      <c r="E3843" s="73">
        <v>750</v>
      </c>
      <c r="F3843" s="73">
        <v>6</v>
      </c>
      <c r="G3843" s="74">
        <v>42</v>
      </c>
      <c r="H3843" s="73" t="s">
        <v>3458</v>
      </c>
      <c r="I3843" s="74">
        <v>69.989999999999995</v>
      </c>
      <c r="J3843" s="2">
        <v>1</v>
      </c>
      <c r="K3843" s="94"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24.59</v>
      </c>
    </row>
    <row r="3844" spans="1:11" x14ac:dyDescent="0.25">
      <c r="A3844" s="2">
        <v>49905</v>
      </c>
      <c r="B3844" s="73" t="s">
        <v>3413</v>
      </c>
      <c r="C3844" s="73" t="s">
        <v>267</v>
      </c>
      <c r="D3844" s="73" t="s">
        <v>3741</v>
      </c>
      <c r="E3844" s="73">
        <v>2130</v>
      </c>
      <c r="F3844" s="73">
        <v>4</v>
      </c>
      <c r="G3844" s="74">
        <v>5</v>
      </c>
      <c r="H3844" s="73" t="s">
        <v>2480</v>
      </c>
      <c r="I3844" s="74">
        <v>12.05</v>
      </c>
      <c r="J3844" s="2">
        <v>6</v>
      </c>
      <c r="K3844" s="94"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8.31</v>
      </c>
    </row>
    <row r="3845" spans="1:11" x14ac:dyDescent="0.25">
      <c r="A3845" s="2">
        <v>49905</v>
      </c>
      <c r="B3845" s="73" t="s">
        <v>3413</v>
      </c>
      <c r="C3845" s="73" t="s">
        <v>267</v>
      </c>
      <c r="D3845" s="73" t="s">
        <v>3741</v>
      </c>
      <c r="E3845" s="73">
        <v>2130</v>
      </c>
      <c r="F3845" s="73">
        <v>4</v>
      </c>
      <c r="G3845" s="74">
        <v>5</v>
      </c>
      <c r="H3845" s="73" t="s">
        <v>2480</v>
      </c>
      <c r="I3845" s="74">
        <v>12.05</v>
      </c>
      <c r="J3845" s="2">
        <v>6</v>
      </c>
      <c r="K3845" s="94"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8.31</v>
      </c>
    </row>
    <row r="3846" spans="1:11" x14ac:dyDescent="0.25">
      <c r="A3846" s="2">
        <v>49908</v>
      </c>
      <c r="B3846" s="73" t="s">
        <v>3392</v>
      </c>
      <c r="C3846" s="73" t="s">
        <v>267</v>
      </c>
      <c r="D3846" s="73" t="s">
        <v>3741</v>
      </c>
      <c r="E3846" s="73">
        <v>2838</v>
      </c>
      <c r="F3846" s="73">
        <v>4</v>
      </c>
      <c r="G3846" s="74">
        <v>5</v>
      </c>
      <c r="H3846" s="73" t="s">
        <v>2533</v>
      </c>
      <c r="I3846" s="74">
        <v>19.989999999999998</v>
      </c>
      <c r="J3846" s="2">
        <v>6</v>
      </c>
      <c r="K3846" s="94"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11.08</v>
      </c>
    </row>
    <row r="3847" spans="1:11" x14ac:dyDescent="0.25">
      <c r="A3847" s="2">
        <v>49908</v>
      </c>
      <c r="B3847" s="73" t="s">
        <v>3392</v>
      </c>
      <c r="C3847" s="73" t="s">
        <v>267</v>
      </c>
      <c r="D3847" s="73" t="s">
        <v>3741</v>
      </c>
      <c r="E3847" s="73">
        <v>2838</v>
      </c>
      <c r="F3847" s="73">
        <v>4</v>
      </c>
      <c r="G3847" s="74">
        <v>5</v>
      </c>
      <c r="H3847" s="73" t="s">
        <v>2533</v>
      </c>
      <c r="I3847" s="74">
        <v>19.989999999999998</v>
      </c>
      <c r="J3847" s="2">
        <v>6</v>
      </c>
      <c r="K3847" s="94"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11.08</v>
      </c>
    </row>
    <row r="3848" spans="1:11" x14ac:dyDescent="0.25">
      <c r="A3848" s="2">
        <v>49912</v>
      </c>
      <c r="B3848" s="73" t="s">
        <v>1787</v>
      </c>
      <c r="C3848" s="73" t="s">
        <v>266</v>
      </c>
      <c r="D3848" s="73" t="s">
        <v>3743</v>
      </c>
      <c r="E3848" s="73">
        <v>750</v>
      </c>
      <c r="F3848" s="73">
        <v>12</v>
      </c>
      <c r="G3848" s="74">
        <v>12</v>
      </c>
      <c r="H3848" s="73" t="s">
        <v>4291</v>
      </c>
      <c r="I3848" s="74">
        <v>11.49</v>
      </c>
      <c r="J3848" s="2">
        <v>1</v>
      </c>
      <c r="K3848" s="94"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7.03</v>
      </c>
    </row>
    <row r="3849" spans="1:11" x14ac:dyDescent="0.25">
      <c r="A3849" s="2">
        <v>49937</v>
      </c>
      <c r="B3849" s="73" t="s">
        <v>3415</v>
      </c>
      <c r="C3849" s="73" t="s">
        <v>267</v>
      </c>
      <c r="D3849" s="73" t="s">
        <v>3802</v>
      </c>
      <c r="E3849" s="73">
        <v>473</v>
      </c>
      <c r="F3849" s="73">
        <v>24</v>
      </c>
      <c r="G3849" s="74">
        <v>4.8</v>
      </c>
      <c r="H3849" s="73" t="s">
        <v>2528</v>
      </c>
      <c r="I3849" s="74">
        <v>4.49</v>
      </c>
      <c r="J3849" s="2">
        <v>1</v>
      </c>
      <c r="K3849" s="94"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1.77</v>
      </c>
    </row>
    <row r="3850" spans="1:11" x14ac:dyDescent="0.25">
      <c r="A3850" s="2">
        <v>49937</v>
      </c>
      <c r="B3850" s="73" t="s">
        <v>3415</v>
      </c>
      <c r="C3850" s="73" t="s">
        <v>267</v>
      </c>
      <c r="D3850" s="73" t="s">
        <v>3802</v>
      </c>
      <c r="E3850" s="73">
        <v>473</v>
      </c>
      <c r="F3850" s="73">
        <v>24</v>
      </c>
      <c r="G3850" s="74">
        <v>4.8</v>
      </c>
      <c r="H3850" s="73" t="s">
        <v>2528</v>
      </c>
      <c r="I3850" s="74">
        <v>4.49</v>
      </c>
      <c r="J3850" s="2">
        <v>1</v>
      </c>
      <c r="K3850" s="94"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1.77</v>
      </c>
    </row>
    <row r="3851" spans="1:11" x14ac:dyDescent="0.25">
      <c r="A3851" s="2">
        <v>49962</v>
      </c>
      <c r="B3851" s="73" t="s">
        <v>3448</v>
      </c>
      <c r="C3851" s="73" t="s">
        <v>266</v>
      </c>
      <c r="D3851" s="73" t="s">
        <v>3759</v>
      </c>
      <c r="E3851" s="73">
        <v>750</v>
      </c>
      <c r="F3851" s="73">
        <v>12</v>
      </c>
      <c r="G3851" s="74">
        <v>13</v>
      </c>
      <c r="H3851" s="73" t="s">
        <v>2477</v>
      </c>
      <c r="I3851" s="74">
        <v>12.99</v>
      </c>
      <c r="J3851" s="2">
        <v>1</v>
      </c>
      <c r="K3851" s="94"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7.61</v>
      </c>
    </row>
    <row r="3852" spans="1:11" x14ac:dyDescent="0.25">
      <c r="A3852" s="2">
        <v>49963</v>
      </c>
      <c r="B3852" s="73" t="s">
        <v>3449</v>
      </c>
      <c r="C3852" s="73" t="s">
        <v>266</v>
      </c>
      <c r="D3852" s="73" t="s">
        <v>3757</v>
      </c>
      <c r="E3852" s="73">
        <v>750</v>
      </c>
      <c r="F3852" s="73">
        <v>12</v>
      </c>
      <c r="G3852" s="74">
        <v>12.5</v>
      </c>
      <c r="H3852" s="73" t="s">
        <v>2477</v>
      </c>
      <c r="I3852" s="74">
        <v>12.99</v>
      </c>
      <c r="J3852" s="2">
        <v>1</v>
      </c>
      <c r="K3852" s="94"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7.32</v>
      </c>
    </row>
    <row r="3853" spans="1:11" x14ac:dyDescent="0.25">
      <c r="A3853" s="2">
        <v>49973</v>
      </c>
      <c r="B3853" s="73" t="s">
        <v>3450</v>
      </c>
      <c r="C3853" s="73" t="s">
        <v>4290</v>
      </c>
      <c r="D3853" s="73" t="s">
        <v>3790</v>
      </c>
      <c r="E3853" s="73">
        <v>2130</v>
      </c>
      <c r="F3853" s="73">
        <v>4</v>
      </c>
      <c r="G3853" s="74">
        <v>5</v>
      </c>
      <c r="H3853" s="73" t="s">
        <v>2501</v>
      </c>
      <c r="I3853" s="74">
        <v>19.190000000000001</v>
      </c>
      <c r="J3853" s="2">
        <v>6</v>
      </c>
      <c r="K3853" s="94"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8.31</v>
      </c>
    </row>
    <row r="3854" spans="1:11" x14ac:dyDescent="0.25">
      <c r="A3854" s="2">
        <v>49973</v>
      </c>
      <c r="B3854" s="73" t="s">
        <v>3450</v>
      </c>
      <c r="C3854" s="73" t="s">
        <v>4290</v>
      </c>
      <c r="D3854" s="73" t="s">
        <v>3790</v>
      </c>
      <c r="E3854" s="73">
        <v>2130</v>
      </c>
      <c r="F3854" s="73">
        <v>4</v>
      </c>
      <c r="G3854" s="74">
        <v>5</v>
      </c>
      <c r="H3854" s="73" t="s">
        <v>2501</v>
      </c>
      <c r="I3854" s="74">
        <v>19.190000000000001</v>
      </c>
      <c r="J3854" s="2">
        <v>6</v>
      </c>
      <c r="K3854" s="94"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8.31</v>
      </c>
    </row>
    <row r="3855" spans="1:11" x14ac:dyDescent="0.25">
      <c r="A3855" s="2">
        <v>49980</v>
      </c>
      <c r="B3855" s="73" t="s">
        <v>3451</v>
      </c>
      <c r="C3855" s="73" t="s">
        <v>4290</v>
      </c>
      <c r="D3855" s="73" t="s">
        <v>3790</v>
      </c>
      <c r="E3855" s="73">
        <v>4260</v>
      </c>
      <c r="F3855" s="73">
        <v>1</v>
      </c>
      <c r="G3855" s="74">
        <v>5</v>
      </c>
      <c r="H3855" s="73" t="s">
        <v>2501</v>
      </c>
      <c r="I3855" s="74">
        <v>33.29</v>
      </c>
      <c r="J3855" s="2">
        <v>12</v>
      </c>
      <c r="K3855" s="94"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16.63</v>
      </c>
    </row>
    <row r="3856" spans="1:11" x14ac:dyDescent="0.25">
      <c r="A3856" s="2">
        <v>49980</v>
      </c>
      <c r="B3856" s="73" t="s">
        <v>3451</v>
      </c>
      <c r="C3856" s="73" t="s">
        <v>4290</v>
      </c>
      <c r="D3856" s="73" t="s">
        <v>3790</v>
      </c>
      <c r="E3856" s="73">
        <v>4260</v>
      </c>
      <c r="F3856" s="73">
        <v>1</v>
      </c>
      <c r="G3856" s="74">
        <v>5</v>
      </c>
      <c r="H3856" s="73" t="s">
        <v>2501</v>
      </c>
      <c r="I3856" s="74">
        <v>33.29</v>
      </c>
      <c r="J3856" s="2">
        <v>12</v>
      </c>
      <c r="K3856" s="94"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16.63</v>
      </c>
    </row>
    <row r="3857" spans="1:11" x14ac:dyDescent="0.25">
      <c r="A3857" s="2">
        <v>49983</v>
      </c>
      <c r="B3857" s="73" t="s">
        <v>3452</v>
      </c>
      <c r="C3857" s="73" t="s">
        <v>266</v>
      </c>
      <c r="D3857" s="73" t="s">
        <v>3747</v>
      </c>
      <c r="E3857" s="73">
        <v>750</v>
      </c>
      <c r="F3857" s="73">
        <v>12</v>
      </c>
      <c r="G3857" s="74">
        <v>14</v>
      </c>
      <c r="H3857" s="73" t="s">
        <v>2481</v>
      </c>
      <c r="I3857" s="74">
        <v>22.99</v>
      </c>
      <c r="J3857" s="2">
        <v>1</v>
      </c>
      <c r="K3857" s="94"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8.1999999999999993</v>
      </c>
    </row>
    <row r="3858" spans="1:11" x14ac:dyDescent="0.25">
      <c r="A3858" s="2">
        <v>50009</v>
      </c>
      <c r="B3858" s="73" t="s">
        <v>3453</v>
      </c>
      <c r="C3858" s="73" t="s">
        <v>266</v>
      </c>
      <c r="D3858" s="73" t="s">
        <v>3775</v>
      </c>
      <c r="E3858" s="73">
        <v>750</v>
      </c>
      <c r="F3858" s="73">
        <v>12</v>
      </c>
      <c r="G3858" s="74">
        <v>12.5</v>
      </c>
      <c r="H3858" s="73" t="s">
        <v>2536</v>
      </c>
      <c r="I3858" s="74">
        <v>18.989999999999998</v>
      </c>
      <c r="J3858" s="2">
        <v>1</v>
      </c>
      <c r="K3858" s="94"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7.32</v>
      </c>
    </row>
    <row r="3859" spans="1:11" x14ac:dyDescent="0.25">
      <c r="A3859" s="2">
        <v>50019</v>
      </c>
      <c r="B3859" s="73" t="s">
        <v>696</v>
      </c>
      <c r="C3859" s="73" t="s">
        <v>266</v>
      </c>
      <c r="D3859" s="73" t="s">
        <v>3756</v>
      </c>
      <c r="E3859" s="73">
        <v>1500</v>
      </c>
      <c r="F3859" s="73">
        <v>6</v>
      </c>
      <c r="G3859" s="74">
        <v>7.5</v>
      </c>
      <c r="H3859" s="73" t="s">
        <v>2460</v>
      </c>
      <c r="I3859" s="74">
        <v>28.99</v>
      </c>
      <c r="J3859" s="2">
        <v>1</v>
      </c>
      <c r="K3859" s="94"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8.7799999999999994</v>
      </c>
    </row>
    <row r="3860" spans="1:11" x14ac:dyDescent="0.25">
      <c r="A3860" s="2">
        <v>50020</v>
      </c>
      <c r="B3860" s="73" t="s">
        <v>3454</v>
      </c>
      <c r="C3860" s="73" t="s">
        <v>266</v>
      </c>
      <c r="D3860" s="73" t="s">
        <v>3764</v>
      </c>
      <c r="E3860" s="73">
        <v>750</v>
      </c>
      <c r="F3860" s="73">
        <v>12</v>
      </c>
      <c r="G3860" s="74">
        <v>12.8</v>
      </c>
      <c r="H3860" s="73" t="s">
        <v>2536</v>
      </c>
      <c r="I3860" s="74">
        <v>32.99</v>
      </c>
      <c r="J3860" s="2">
        <v>1</v>
      </c>
      <c r="K3860" s="94"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7.49</v>
      </c>
    </row>
    <row r="3861" spans="1:11" x14ac:dyDescent="0.25">
      <c r="A3861" s="2">
        <v>50025</v>
      </c>
      <c r="B3861" s="73" t="s">
        <v>3436</v>
      </c>
      <c r="C3861" s="73" t="s">
        <v>266</v>
      </c>
      <c r="D3861" s="73" t="s">
        <v>3775</v>
      </c>
      <c r="E3861" s="73">
        <v>750</v>
      </c>
      <c r="F3861" s="73">
        <v>12</v>
      </c>
      <c r="G3861" s="74">
        <v>12</v>
      </c>
      <c r="H3861" s="73" t="s">
        <v>2476</v>
      </c>
      <c r="I3861" s="74">
        <v>13.49</v>
      </c>
      <c r="J3861" s="2">
        <v>1</v>
      </c>
      <c r="K3861" s="94"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7.03</v>
      </c>
    </row>
    <row r="3862" spans="1:11" x14ac:dyDescent="0.25">
      <c r="A3862" s="2">
        <v>50042</v>
      </c>
      <c r="B3862" s="73" t="s">
        <v>5371</v>
      </c>
      <c r="C3862" s="73" t="s">
        <v>265</v>
      </c>
      <c r="D3862" s="73" t="s">
        <v>3829</v>
      </c>
      <c r="E3862" s="73">
        <v>750</v>
      </c>
      <c r="F3862" s="73">
        <v>12</v>
      </c>
      <c r="G3862" s="74">
        <v>35</v>
      </c>
      <c r="H3862" s="73" t="s">
        <v>4893</v>
      </c>
      <c r="I3862" s="74">
        <v>46.49</v>
      </c>
      <c r="J3862" s="2">
        <v>1</v>
      </c>
      <c r="K3862" s="94"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20.49</v>
      </c>
    </row>
    <row r="3863" spans="1:11" x14ac:dyDescent="0.25">
      <c r="A3863" s="2">
        <v>50066</v>
      </c>
      <c r="B3863" s="73" t="s">
        <v>3437</v>
      </c>
      <c r="C3863" s="73" t="s">
        <v>266</v>
      </c>
      <c r="D3863" s="73" t="s">
        <v>3758</v>
      </c>
      <c r="E3863" s="73">
        <v>750</v>
      </c>
      <c r="F3863" s="73">
        <v>12</v>
      </c>
      <c r="G3863" s="74">
        <v>14</v>
      </c>
      <c r="H3863" s="73" t="s">
        <v>4556</v>
      </c>
      <c r="I3863" s="74">
        <v>26.99</v>
      </c>
      <c r="J3863" s="2">
        <v>1</v>
      </c>
      <c r="K3863" s="94"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8.1999999999999993</v>
      </c>
    </row>
    <row r="3864" spans="1:11" x14ac:dyDescent="0.25">
      <c r="A3864" s="2">
        <v>50071</v>
      </c>
      <c r="B3864" s="73" t="s">
        <v>3438</v>
      </c>
      <c r="C3864" s="73" t="s">
        <v>4290</v>
      </c>
      <c r="D3864" s="73" t="s">
        <v>4136</v>
      </c>
      <c r="E3864" s="73">
        <v>2130</v>
      </c>
      <c r="F3864" s="73">
        <v>4</v>
      </c>
      <c r="G3864" s="74">
        <v>4.5</v>
      </c>
      <c r="H3864" s="73" t="s">
        <v>2501</v>
      </c>
      <c r="I3864" s="74">
        <v>18.489999999999998</v>
      </c>
      <c r="J3864" s="2">
        <v>6</v>
      </c>
      <c r="K3864" s="94"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7.48</v>
      </c>
    </row>
    <row r="3865" spans="1:11" x14ac:dyDescent="0.25">
      <c r="A3865" s="2">
        <v>50071</v>
      </c>
      <c r="B3865" s="73" t="s">
        <v>3438</v>
      </c>
      <c r="C3865" s="73" t="s">
        <v>4290</v>
      </c>
      <c r="D3865" s="73" t="s">
        <v>4136</v>
      </c>
      <c r="E3865" s="73">
        <v>2130</v>
      </c>
      <c r="F3865" s="73">
        <v>4</v>
      </c>
      <c r="G3865" s="74">
        <v>4.5</v>
      </c>
      <c r="H3865" s="73" t="s">
        <v>2501</v>
      </c>
      <c r="I3865" s="74">
        <v>18.489999999999998</v>
      </c>
      <c r="J3865" s="2">
        <v>6</v>
      </c>
      <c r="K3865" s="94"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7.48</v>
      </c>
    </row>
    <row r="3866" spans="1:11" x14ac:dyDescent="0.25">
      <c r="A3866" s="2">
        <v>50072</v>
      </c>
      <c r="B3866" s="73" t="s">
        <v>3439</v>
      </c>
      <c r="C3866" s="73" t="s">
        <v>265</v>
      </c>
      <c r="D3866" s="73" t="s">
        <v>3770</v>
      </c>
      <c r="E3866" s="73">
        <v>750</v>
      </c>
      <c r="F3866" s="73">
        <v>12</v>
      </c>
      <c r="G3866" s="74">
        <v>35</v>
      </c>
      <c r="H3866" s="73" t="s">
        <v>2470</v>
      </c>
      <c r="I3866" s="74">
        <v>31.49</v>
      </c>
      <c r="J3866" s="2">
        <v>1</v>
      </c>
      <c r="K3866" s="94"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20.49</v>
      </c>
    </row>
    <row r="3867" spans="1:11" x14ac:dyDescent="0.25">
      <c r="A3867" s="2">
        <v>50077</v>
      </c>
      <c r="B3867" s="73" t="s">
        <v>3354</v>
      </c>
      <c r="C3867" s="73" t="s">
        <v>265</v>
      </c>
      <c r="D3867" s="73" t="s">
        <v>3749</v>
      </c>
      <c r="E3867" s="73">
        <v>1140</v>
      </c>
      <c r="F3867" s="73">
        <v>12</v>
      </c>
      <c r="G3867" s="74">
        <v>20</v>
      </c>
      <c r="H3867" s="73" t="s">
        <v>2463</v>
      </c>
      <c r="I3867" s="74">
        <v>38.479999999999997</v>
      </c>
      <c r="J3867" s="2">
        <v>1</v>
      </c>
      <c r="K3867" s="94"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17.8</v>
      </c>
    </row>
    <row r="3868" spans="1:11" x14ac:dyDescent="0.25">
      <c r="A3868" s="2">
        <v>50086</v>
      </c>
      <c r="B3868" s="73" t="s">
        <v>3386</v>
      </c>
      <c r="C3868" s="73" t="s">
        <v>267</v>
      </c>
      <c r="D3868" s="73" t="s">
        <v>3751</v>
      </c>
      <c r="E3868" s="73">
        <v>500</v>
      </c>
      <c r="F3868" s="73">
        <v>12</v>
      </c>
      <c r="G3868" s="74">
        <v>5.8</v>
      </c>
      <c r="H3868" s="73" t="s">
        <v>2867</v>
      </c>
      <c r="I3868" s="74">
        <v>7.95</v>
      </c>
      <c r="J3868" s="2">
        <v>1</v>
      </c>
      <c r="K3868" s="94"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2.2599999999999998</v>
      </c>
    </row>
    <row r="3869" spans="1:11" x14ac:dyDescent="0.25">
      <c r="A3869" s="2">
        <v>50086</v>
      </c>
      <c r="B3869" s="73" t="s">
        <v>3386</v>
      </c>
      <c r="C3869" s="73" t="s">
        <v>267</v>
      </c>
      <c r="D3869" s="73" t="s">
        <v>3751</v>
      </c>
      <c r="E3869" s="73">
        <v>500</v>
      </c>
      <c r="F3869" s="73">
        <v>12</v>
      </c>
      <c r="G3869" s="74">
        <v>5.8</v>
      </c>
      <c r="H3869" s="73" t="s">
        <v>2867</v>
      </c>
      <c r="I3869" s="74">
        <v>7.95</v>
      </c>
      <c r="J3869" s="2">
        <v>1</v>
      </c>
      <c r="K3869" s="94"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2.2599999999999998</v>
      </c>
    </row>
    <row r="3870" spans="1:11" x14ac:dyDescent="0.25">
      <c r="A3870" s="2">
        <v>50107</v>
      </c>
      <c r="B3870" s="73" t="s">
        <v>3393</v>
      </c>
      <c r="C3870" s="73" t="s">
        <v>267</v>
      </c>
      <c r="D3870" s="73" t="s">
        <v>3802</v>
      </c>
      <c r="E3870" s="73">
        <v>473</v>
      </c>
      <c r="F3870" s="73">
        <v>24</v>
      </c>
      <c r="G3870" s="74">
        <v>5</v>
      </c>
      <c r="H3870" s="73" t="s">
        <v>2533</v>
      </c>
      <c r="I3870" s="74">
        <v>3.59</v>
      </c>
      <c r="J3870" s="2">
        <v>1</v>
      </c>
      <c r="K3870" s="94"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1.85</v>
      </c>
    </row>
    <row r="3871" spans="1:11" x14ac:dyDescent="0.25">
      <c r="A3871" s="2">
        <v>50107</v>
      </c>
      <c r="B3871" s="73" t="s">
        <v>3393</v>
      </c>
      <c r="C3871" s="73" t="s">
        <v>267</v>
      </c>
      <c r="D3871" s="73" t="s">
        <v>3802</v>
      </c>
      <c r="E3871" s="73">
        <v>473</v>
      </c>
      <c r="F3871" s="73">
        <v>24</v>
      </c>
      <c r="G3871" s="74">
        <v>5</v>
      </c>
      <c r="H3871" s="73" t="s">
        <v>2533</v>
      </c>
      <c r="I3871" s="74">
        <v>3.59</v>
      </c>
      <c r="J3871" s="2">
        <v>1</v>
      </c>
      <c r="K3871" s="94"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1.85</v>
      </c>
    </row>
    <row r="3872" spans="1:11" x14ac:dyDescent="0.25">
      <c r="A3872" s="2">
        <v>50111</v>
      </c>
      <c r="B3872" s="73" t="s">
        <v>4678</v>
      </c>
      <c r="C3872" s="73" t="s">
        <v>266</v>
      </c>
      <c r="D3872" s="73" t="s">
        <v>3747</v>
      </c>
      <c r="E3872" s="73">
        <v>750</v>
      </c>
      <c r="F3872" s="73">
        <v>6</v>
      </c>
      <c r="G3872" s="74">
        <v>14</v>
      </c>
      <c r="H3872" s="73" t="s">
        <v>2512</v>
      </c>
      <c r="I3872" s="74">
        <v>72.66</v>
      </c>
      <c r="J3872" s="2">
        <v>1</v>
      </c>
      <c r="K3872" s="94"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8.1999999999999993</v>
      </c>
    </row>
    <row r="3873" spans="1:11" x14ac:dyDescent="0.25">
      <c r="A3873" s="2">
        <v>50116</v>
      </c>
      <c r="B3873" s="73" t="s">
        <v>3373</v>
      </c>
      <c r="C3873" s="73" t="s">
        <v>267</v>
      </c>
      <c r="D3873" s="73" t="s">
        <v>3741</v>
      </c>
      <c r="E3873" s="73">
        <v>473</v>
      </c>
      <c r="F3873" s="73">
        <v>24</v>
      </c>
      <c r="G3873" s="74">
        <v>5</v>
      </c>
      <c r="H3873" s="73" t="s">
        <v>2558</v>
      </c>
      <c r="I3873" s="74">
        <v>4.1900000000000004</v>
      </c>
      <c r="J3873" s="2">
        <v>1</v>
      </c>
      <c r="K3873" s="94"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1.85</v>
      </c>
    </row>
    <row r="3874" spans="1:11" x14ac:dyDescent="0.25">
      <c r="A3874" s="2">
        <v>50116</v>
      </c>
      <c r="B3874" s="73" t="s">
        <v>3373</v>
      </c>
      <c r="C3874" s="73" t="s">
        <v>267</v>
      </c>
      <c r="D3874" s="73" t="s">
        <v>3741</v>
      </c>
      <c r="E3874" s="73">
        <v>473</v>
      </c>
      <c r="F3874" s="73">
        <v>24</v>
      </c>
      <c r="G3874" s="74">
        <v>5</v>
      </c>
      <c r="H3874" s="73" t="s">
        <v>2558</v>
      </c>
      <c r="I3874" s="74">
        <v>4.1900000000000004</v>
      </c>
      <c r="J3874" s="2">
        <v>1</v>
      </c>
      <c r="K3874" s="94"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1.85</v>
      </c>
    </row>
    <row r="3875" spans="1:11" x14ac:dyDescent="0.25">
      <c r="A3875" s="2">
        <v>50123</v>
      </c>
      <c r="B3875" s="73" t="s">
        <v>3394</v>
      </c>
      <c r="C3875" s="73" t="s">
        <v>267</v>
      </c>
      <c r="D3875" s="73" t="s">
        <v>3741</v>
      </c>
      <c r="E3875" s="73">
        <v>473</v>
      </c>
      <c r="F3875" s="73">
        <v>24</v>
      </c>
      <c r="G3875" s="74">
        <v>5</v>
      </c>
      <c r="H3875" s="73" t="s">
        <v>2533</v>
      </c>
      <c r="I3875" s="74">
        <v>3.79</v>
      </c>
      <c r="J3875" s="2">
        <v>1</v>
      </c>
      <c r="K3875" s="94"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1.85</v>
      </c>
    </row>
    <row r="3876" spans="1:11" x14ac:dyDescent="0.25">
      <c r="A3876" s="2">
        <v>50123</v>
      </c>
      <c r="B3876" s="73" t="s">
        <v>3394</v>
      </c>
      <c r="C3876" s="73" t="s">
        <v>267</v>
      </c>
      <c r="D3876" s="73" t="s">
        <v>3741</v>
      </c>
      <c r="E3876" s="73">
        <v>473</v>
      </c>
      <c r="F3876" s="73">
        <v>24</v>
      </c>
      <c r="G3876" s="74">
        <v>5</v>
      </c>
      <c r="H3876" s="73" t="s">
        <v>2533</v>
      </c>
      <c r="I3876" s="74">
        <v>3.79</v>
      </c>
      <c r="J3876" s="2">
        <v>1</v>
      </c>
      <c r="K3876" s="94"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1.85</v>
      </c>
    </row>
    <row r="3877" spans="1:11" x14ac:dyDescent="0.25">
      <c r="A3877" s="2">
        <v>50142</v>
      </c>
      <c r="B3877" s="73" t="s">
        <v>4338</v>
      </c>
      <c r="C3877" s="73" t="s">
        <v>266</v>
      </c>
      <c r="D3877" s="73" t="s">
        <v>3755</v>
      </c>
      <c r="E3877" s="73">
        <v>750</v>
      </c>
      <c r="F3877" s="73">
        <v>6</v>
      </c>
      <c r="G3877" s="74">
        <v>13.5</v>
      </c>
      <c r="H3877" s="73" t="s">
        <v>2512</v>
      </c>
      <c r="I3877" s="74">
        <v>29.38</v>
      </c>
      <c r="J3877" s="2">
        <v>1</v>
      </c>
      <c r="K3877" s="94"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7.9</v>
      </c>
    </row>
    <row r="3878" spans="1:11" x14ac:dyDescent="0.25">
      <c r="A3878" s="2">
        <v>50149</v>
      </c>
      <c r="B3878" s="73" t="s">
        <v>4339</v>
      </c>
      <c r="C3878" s="73" t="s">
        <v>266</v>
      </c>
      <c r="D3878" s="73" t="s">
        <v>3747</v>
      </c>
      <c r="E3878" s="73">
        <v>750</v>
      </c>
      <c r="F3878" s="73">
        <v>6</v>
      </c>
      <c r="G3878" s="74">
        <v>14</v>
      </c>
      <c r="H3878" s="73" t="s">
        <v>2512</v>
      </c>
      <c r="I3878" s="74">
        <v>50.94</v>
      </c>
      <c r="J3878" s="2">
        <v>1</v>
      </c>
      <c r="K3878" s="94"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8.1999999999999993</v>
      </c>
    </row>
    <row r="3879" spans="1:11" x14ac:dyDescent="0.25">
      <c r="A3879" s="2">
        <v>50200</v>
      </c>
      <c r="B3879" s="73" t="s">
        <v>3382</v>
      </c>
      <c r="C3879" s="73" t="s">
        <v>266</v>
      </c>
      <c r="D3879" s="73" t="s">
        <v>3757</v>
      </c>
      <c r="E3879" s="73">
        <v>750</v>
      </c>
      <c r="F3879" s="73">
        <v>6</v>
      </c>
      <c r="G3879" s="74">
        <v>14.5</v>
      </c>
      <c r="H3879" s="73" t="s">
        <v>2490</v>
      </c>
      <c r="I3879" s="74">
        <v>29.99</v>
      </c>
      <c r="J3879" s="2">
        <v>1</v>
      </c>
      <c r="K3879" s="94"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8.49</v>
      </c>
    </row>
    <row r="3880" spans="1:11" x14ac:dyDescent="0.25">
      <c r="A3880" s="2">
        <v>50218</v>
      </c>
      <c r="B3880" s="73" t="s">
        <v>3606</v>
      </c>
      <c r="C3880" s="73" t="s">
        <v>266</v>
      </c>
      <c r="D3880" s="73" t="s">
        <v>3757</v>
      </c>
      <c r="E3880" s="73">
        <v>750</v>
      </c>
      <c r="F3880" s="73">
        <v>12</v>
      </c>
      <c r="G3880" s="74">
        <v>14.5</v>
      </c>
      <c r="H3880" s="73" t="s">
        <v>2479</v>
      </c>
      <c r="I3880" s="74">
        <v>57.99</v>
      </c>
      <c r="J3880" s="2">
        <v>1</v>
      </c>
      <c r="K3880" s="94"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8.49</v>
      </c>
    </row>
    <row r="3881" spans="1:11" x14ac:dyDescent="0.25">
      <c r="A3881" s="2">
        <v>50219</v>
      </c>
      <c r="B3881" s="73" t="s">
        <v>3433</v>
      </c>
      <c r="C3881" s="73" t="s">
        <v>4290</v>
      </c>
      <c r="D3881" s="73" t="s">
        <v>3793</v>
      </c>
      <c r="E3881" s="73">
        <v>4260</v>
      </c>
      <c r="F3881" s="73">
        <v>2</v>
      </c>
      <c r="G3881" s="74">
        <v>5</v>
      </c>
      <c r="H3881" s="73" t="s">
        <v>2464</v>
      </c>
      <c r="I3881" s="74">
        <v>32.99</v>
      </c>
      <c r="J3881" s="2">
        <v>12</v>
      </c>
      <c r="K3881" s="94"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16.63</v>
      </c>
    </row>
    <row r="3882" spans="1:11" x14ac:dyDescent="0.25">
      <c r="A3882" s="2">
        <v>50220</v>
      </c>
      <c r="B3882" s="73" t="s">
        <v>3434</v>
      </c>
      <c r="C3882" s="73" t="s">
        <v>266</v>
      </c>
      <c r="D3882" s="73" t="s">
        <v>3746</v>
      </c>
      <c r="E3882" s="73">
        <v>750</v>
      </c>
      <c r="F3882" s="73">
        <v>6</v>
      </c>
      <c r="G3882" s="74">
        <v>12.5</v>
      </c>
      <c r="H3882" s="73" t="s">
        <v>2475</v>
      </c>
      <c r="I3882" s="74">
        <v>27.99</v>
      </c>
      <c r="J3882" s="2">
        <v>1</v>
      </c>
      <c r="K3882" s="94"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7.32</v>
      </c>
    </row>
    <row r="3883" spans="1:11" x14ac:dyDescent="0.25">
      <c r="A3883" s="2">
        <v>50224</v>
      </c>
      <c r="B3883" s="73" t="s">
        <v>3435</v>
      </c>
      <c r="C3883" s="73" t="s">
        <v>265</v>
      </c>
      <c r="D3883" s="73" t="s">
        <v>3768</v>
      </c>
      <c r="E3883" s="73">
        <v>750</v>
      </c>
      <c r="F3883" s="73">
        <v>6</v>
      </c>
      <c r="G3883" s="74">
        <v>40</v>
      </c>
      <c r="H3883" s="73" t="s">
        <v>2464</v>
      </c>
      <c r="I3883" s="74">
        <v>89.99</v>
      </c>
      <c r="J3883" s="2">
        <v>1</v>
      </c>
      <c r="K3883" s="94"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23.42</v>
      </c>
    </row>
    <row r="3884" spans="1:11" x14ac:dyDescent="0.25">
      <c r="A3884" s="2">
        <v>50239</v>
      </c>
      <c r="B3884" s="73" t="s">
        <v>4340</v>
      </c>
      <c r="C3884" s="73" t="s">
        <v>266</v>
      </c>
      <c r="D3884" s="73" t="s">
        <v>3780</v>
      </c>
      <c r="E3884" s="73">
        <v>750</v>
      </c>
      <c r="F3884" s="73">
        <v>12</v>
      </c>
      <c r="G3884" s="74">
        <v>13</v>
      </c>
      <c r="H3884" s="73" t="s">
        <v>2475</v>
      </c>
      <c r="I3884" s="74">
        <v>19.989999999999998</v>
      </c>
      <c r="J3884" s="2">
        <v>1</v>
      </c>
      <c r="K3884" s="94"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7.61</v>
      </c>
    </row>
    <row r="3885" spans="1:11" x14ac:dyDescent="0.25">
      <c r="A3885" s="2">
        <v>50244</v>
      </c>
      <c r="B3885" s="73" t="s">
        <v>3440</v>
      </c>
      <c r="C3885" s="73" t="s">
        <v>266</v>
      </c>
      <c r="D3885" s="73" t="s">
        <v>3756</v>
      </c>
      <c r="E3885" s="73">
        <v>3000</v>
      </c>
      <c r="F3885" s="73">
        <v>4</v>
      </c>
      <c r="G3885" s="74">
        <v>12</v>
      </c>
      <c r="H3885" s="73" t="s">
        <v>4291</v>
      </c>
      <c r="I3885" s="74">
        <v>37.99</v>
      </c>
      <c r="J3885" s="2">
        <v>1</v>
      </c>
      <c r="K3885" s="94"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28.11</v>
      </c>
    </row>
    <row r="3886" spans="1:11" x14ac:dyDescent="0.25">
      <c r="A3886" s="2">
        <v>50247</v>
      </c>
      <c r="B3886" s="73" t="s">
        <v>3441</v>
      </c>
      <c r="C3886" s="73" t="s">
        <v>266</v>
      </c>
      <c r="D3886" s="73" t="s">
        <v>3780</v>
      </c>
      <c r="E3886" s="73">
        <v>3000</v>
      </c>
      <c r="F3886" s="73">
        <v>4</v>
      </c>
      <c r="G3886" s="74">
        <v>12.5</v>
      </c>
      <c r="H3886" s="73" t="s">
        <v>4291</v>
      </c>
      <c r="I3886" s="74">
        <v>37.99</v>
      </c>
      <c r="J3886" s="2">
        <v>1</v>
      </c>
      <c r="K3886" s="94"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29.28</v>
      </c>
    </row>
    <row r="3887" spans="1:11" x14ac:dyDescent="0.25">
      <c r="A3887" s="2">
        <v>50258</v>
      </c>
      <c r="B3887" s="73" t="s">
        <v>3443</v>
      </c>
      <c r="C3887" s="73" t="s">
        <v>265</v>
      </c>
      <c r="D3887" s="73" t="s">
        <v>5793</v>
      </c>
      <c r="E3887" s="73">
        <v>360</v>
      </c>
      <c r="F3887" s="73">
        <v>20</v>
      </c>
      <c r="G3887" s="74">
        <v>13.5</v>
      </c>
      <c r="H3887" s="73" t="s">
        <v>2503</v>
      </c>
      <c r="I3887" s="74">
        <v>11.29</v>
      </c>
      <c r="J3887" s="2">
        <v>1</v>
      </c>
      <c r="K3887" s="94"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4.3099999999999996</v>
      </c>
    </row>
    <row r="3888" spans="1:11" x14ac:dyDescent="0.25">
      <c r="A3888" s="2">
        <v>50260</v>
      </c>
      <c r="B3888" s="73" t="s">
        <v>3444</v>
      </c>
      <c r="C3888" s="73" t="s">
        <v>265</v>
      </c>
      <c r="D3888" s="73" t="s">
        <v>5793</v>
      </c>
      <c r="E3888" s="73">
        <v>360</v>
      </c>
      <c r="F3888" s="73">
        <v>20</v>
      </c>
      <c r="G3888" s="74">
        <v>12.5</v>
      </c>
      <c r="H3888" s="73" t="s">
        <v>2503</v>
      </c>
      <c r="I3888" s="74">
        <v>11.29</v>
      </c>
      <c r="J3888" s="2">
        <v>1</v>
      </c>
      <c r="K3888" s="94"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3.99</v>
      </c>
    </row>
    <row r="3889" spans="1:11" x14ac:dyDescent="0.25">
      <c r="A3889" s="2">
        <v>50261</v>
      </c>
      <c r="B3889" s="73" t="s">
        <v>3395</v>
      </c>
      <c r="C3889" s="73" t="s">
        <v>4290</v>
      </c>
      <c r="D3889" s="73" t="s">
        <v>3808</v>
      </c>
      <c r="E3889" s="73">
        <v>4260</v>
      </c>
      <c r="F3889" s="73">
        <v>1</v>
      </c>
      <c r="G3889" s="74">
        <v>7</v>
      </c>
      <c r="H3889" s="73" t="s">
        <v>3551</v>
      </c>
      <c r="I3889" s="74">
        <v>31.99</v>
      </c>
      <c r="J3889" s="2">
        <v>12</v>
      </c>
      <c r="K3889" s="94"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23.28</v>
      </c>
    </row>
    <row r="3890" spans="1:11" x14ac:dyDescent="0.25">
      <c r="A3890" s="2">
        <v>50261</v>
      </c>
      <c r="B3890" s="73" t="s">
        <v>3395</v>
      </c>
      <c r="C3890" s="73" t="s">
        <v>4290</v>
      </c>
      <c r="D3890" s="73" t="s">
        <v>3808</v>
      </c>
      <c r="E3890" s="73">
        <v>4260</v>
      </c>
      <c r="F3890" s="73">
        <v>1</v>
      </c>
      <c r="G3890" s="74">
        <v>7</v>
      </c>
      <c r="H3890" s="73" t="s">
        <v>3551</v>
      </c>
      <c r="I3890" s="74">
        <v>31.99</v>
      </c>
      <c r="J3890" s="2">
        <v>12</v>
      </c>
      <c r="K3890" s="94"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23.28</v>
      </c>
    </row>
    <row r="3891" spans="1:11" x14ac:dyDescent="0.25">
      <c r="A3891" s="2">
        <v>50262</v>
      </c>
      <c r="B3891" s="73" t="s">
        <v>3396</v>
      </c>
      <c r="C3891" s="73" t="s">
        <v>4290</v>
      </c>
      <c r="D3891" s="73" t="s">
        <v>3790</v>
      </c>
      <c r="E3891" s="73">
        <v>4260</v>
      </c>
      <c r="F3891" s="73">
        <v>1</v>
      </c>
      <c r="G3891" s="74">
        <v>7</v>
      </c>
      <c r="H3891" s="73" t="s">
        <v>3551</v>
      </c>
      <c r="I3891" s="74">
        <v>32.99</v>
      </c>
      <c r="J3891" s="2">
        <v>12</v>
      </c>
      <c r="K3891" s="94"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23.28</v>
      </c>
    </row>
    <row r="3892" spans="1:11" x14ac:dyDescent="0.25">
      <c r="A3892" s="2">
        <v>50262</v>
      </c>
      <c r="B3892" s="73" t="s">
        <v>3396</v>
      </c>
      <c r="C3892" s="73" t="s">
        <v>4290</v>
      </c>
      <c r="D3892" s="73" t="s">
        <v>3790</v>
      </c>
      <c r="E3892" s="73">
        <v>4260</v>
      </c>
      <c r="F3892" s="73">
        <v>1</v>
      </c>
      <c r="G3892" s="74">
        <v>7</v>
      </c>
      <c r="H3892" s="73" t="s">
        <v>3551</v>
      </c>
      <c r="I3892" s="74">
        <v>32.99</v>
      </c>
      <c r="J3892" s="2">
        <v>12</v>
      </c>
      <c r="K3892" s="94"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23.28</v>
      </c>
    </row>
    <row r="3893" spans="1:11" x14ac:dyDescent="0.25">
      <c r="A3893" s="2">
        <v>50270</v>
      </c>
      <c r="B3893" s="73" t="s">
        <v>3416</v>
      </c>
      <c r="C3893" s="73" t="s">
        <v>267</v>
      </c>
      <c r="D3893" s="73" t="s">
        <v>3741</v>
      </c>
      <c r="E3893" s="73">
        <v>473</v>
      </c>
      <c r="F3893" s="73">
        <v>24</v>
      </c>
      <c r="G3893" s="74">
        <v>5</v>
      </c>
      <c r="H3893" s="73" t="s">
        <v>2505</v>
      </c>
      <c r="I3893" s="74">
        <v>3.79</v>
      </c>
      <c r="J3893" s="2">
        <v>1</v>
      </c>
      <c r="K3893" s="94"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1.85</v>
      </c>
    </row>
    <row r="3894" spans="1:11" x14ac:dyDescent="0.25">
      <c r="A3894" s="2">
        <v>50270</v>
      </c>
      <c r="B3894" s="73" t="s">
        <v>3416</v>
      </c>
      <c r="C3894" s="73" t="s">
        <v>267</v>
      </c>
      <c r="D3894" s="73" t="s">
        <v>3741</v>
      </c>
      <c r="E3894" s="73">
        <v>473</v>
      </c>
      <c r="F3894" s="73">
        <v>24</v>
      </c>
      <c r="G3894" s="74">
        <v>5</v>
      </c>
      <c r="H3894" s="73" t="s">
        <v>2505</v>
      </c>
      <c r="I3894" s="74">
        <v>3.79</v>
      </c>
      <c r="J3894" s="2">
        <v>1</v>
      </c>
      <c r="K3894" s="94"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1.85</v>
      </c>
    </row>
    <row r="3895" spans="1:11" x14ac:dyDescent="0.25">
      <c r="A3895" s="2">
        <v>50271</v>
      </c>
      <c r="B3895" s="73" t="s">
        <v>3417</v>
      </c>
      <c r="C3895" s="73" t="s">
        <v>267</v>
      </c>
      <c r="D3895" s="73" t="s">
        <v>3741</v>
      </c>
      <c r="E3895" s="73">
        <v>4260</v>
      </c>
      <c r="F3895" s="73">
        <v>2</v>
      </c>
      <c r="G3895" s="74">
        <v>5</v>
      </c>
      <c r="H3895" s="73" t="s">
        <v>2505</v>
      </c>
      <c r="I3895" s="74">
        <v>27.99</v>
      </c>
      <c r="J3895" s="2">
        <v>12</v>
      </c>
      <c r="K3895" s="94"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16.63</v>
      </c>
    </row>
    <row r="3896" spans="1:11" x14ac:dyDescent="0.25">
      <c r="A3896" s="2">
        <v>50271</v>
      </c>
      <c r="B3896" s="73" t="s">
        <v>3417</v>
      </c>
      <c r="C3896" s="73" t="s">
        <v>267</v>
      </c>
      <c r="D3896" s="73" t="s">
        <v>3741</v>
      </c>
      <c r="E3896" s="73">
        <v>4260</v>
      </c>
      <c r="F3896" s="73">
        <v>2</v>
      </c>
      <c r="G3896" s="74">
        <v>5</v>
      </c>
      <c r="H3896" s="73" t="s">
        <v>2505</v>
      </c>
      <c r="I3896" s="74">
        <v>27.99</v>
      </c>
      <c r="J3896" s="2">
        <v>12</v>
      </c>
      <c r="K3896" s="94"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16.63</v>
      </c>
    </row>
    <row r="3897" spans="1:11" x14ac:dyDescent="0.25">
      <c r="A3897" s="2">
        <v>50273</v>
      </c>
      <c r="B3897" s="73" t="s">
        <v>3418</v>
      </c>
      <c r="C3897" s="73" t="s">
        <v>267</v>
      </c>
      <c r="D3897" s="73" t="s">
        <v>3741</v>
      </c>
      <c r="E3897" s="73">
        <v>3960</v>
      </c>
      <c r="F3897" s="73">
        <v>2</v>
      </c>
      <c r="G3897" s="74">
        <v>5.0999999999999996</v>
      </c>
      <c r="H3897" s="73" t="s">
        <v>2505</v>
      </c>
      <c r="I3897" s="74">
        <v>29.99</v>
      </c>
      <c r="J3897" s="2">
        <v>12</v>
      </c>
      <c r="K3897" s="94"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15.77</v>
      </c>
    </row>
    <row r="3898" spans="1:11" x14ac:dyDescent="0.25">
      <c r="A3898" s="2">
        <v>50273</v>
      </c>
      <c r="B3898" s="73" t="s">
        <v>3418</v>
      </c>
      <c r="C3898" s="73" t="s">
        <v>267</v>
      </c>
      <c r="D3898" s="73" t="s">
        <v>3741</v>
      </c>
      <c r="E3898" s="73">
        <v>3960</v>
      </c>
      <c r="F3898" s="73">
        <v>2</v>
      </c>
      <c r="G3898" s="74">
        <v>5.0999999999999996</v>
      </c>
      <c r="H3898" s="73" t="s">
        <v>2505</v>
      </c>
      <c r="I3898" s="74">
        <v>29.99</v>
      </c>
      <c r="J3898" s="2">
        <v>12</v>
      </c>
      <c r="K3898" s="94"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15.77</v>
      </c>
    </row>
    <row r="3899" spans="1:11" x14ac:dyDescent="0.25">
      <c r="A3899" s="2">
        <v>50274</v>
      </c>
      <c r="B3899" s="73" t="s">
        <v>3374</v>
      </c>
      <c r="C3899" s="73" t="s">
        <v>267</v>
      </c>
      <c r="D3899" s="73" t="s">
        <v>3741</v>
      </c>
      <c r="E3899" s="73">
        <v>473</v>
      </c>
      <c r="F3899" s="73">
        <v>24</v>
      </c>
      <c r="G3899" s="74">
        <v>4.2</v>
      </c>
      <c r="H3899" s="73" t="s">
        <v>2558</v>
      </c>
      <c r="I3899" s="74">
        <v>3.75</v>
      </c>
      <c r="J3899" s="2">
        <v>1</v>
      </c>
      <c r="K3899" s="94"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1.55</v>
      </c>
    </row>
    <row r="3900" spans="1:11" x14ac:dyDescent="0.25">
      <c r="A3900" s="2">
        <v>50274</v>
      </c>
      <c r="B3900" s="73" t="s">
        <v>3374</v>
      </c>
      <c r="C3900" s="73" t="s">
        <v>267</v>
      </c>
      <c r="D3900" s="73" t="s">
        <v>3741</v>
      </c>
      <c r="E3900" s="73">
        <v>473</v>
      </c>
      <c r="F3900" s="73">
        <v>24</v>
      </c>
      <c r="G3900" s="74">
        <v>4.2</v>
      </c>
      <c r="H3900" s="73" t="s">
        <v>2558</v>
      </c>
      <c r="I3900" s="74">
        <v>3.75</v>
      </c>
      <c r="J3900" s="2">
        <v>1</v>
      </c>
      <c r="K3900" s="94"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1.55</v>
      </c>
    </row>
    <row r="3901" spans="1:11" x14ac:dyDescent="0.25">
      <c r="A3901" s="2">
        <v>50276</v>
      </c>
      <c r="B3901" s="73" t="s">
        <v>637</v>
      </c>
      <c r="C3901" s="73" t="s">
        <v>265</v>
      </c>
      <c r="D3901" s="73" t="s">
        <v>3797</v>
      </c>
      <c r="E3901" s="73">
        <v>375</v>
      </c>
      <c r="F3901" s="73">
        <v>12</v>
      </c>
      <c r="G3901" s="74">
        <v>40</v>
      </c>
      <c r="H3901" s="73" t="s">
        <v>2464</v>
      </c>
      <c r="I3901" s="74">
        <v>50.99</v>
      </c>
      <c r="J3901" s="2">
        <v>1</v>
      </c>
      <c r="K3901" s="94"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13.3</v>
      </c>
    </row>
    <row r="3902" spans="1:11" x14ac:dyDescent="0.25">
      <c r="A3902" s="2">
        <v>50283</v>
      </c>
      <c r="B3902" s="73" t="s">
        <v>4679</v>
      </c>
      <c r="C3902" s="73" t="s">
        <v>266</v>
      </c>
      <c r="D3902" s="73" t="s">
        <v>3779</v>
      </c>
      <c r="E3902" s="73">
        <v>4000</v>
      </c>
      <c r="F3902" s="73">
        <v>4</v>
      </c>
      <c r="G3902" s="74">
        <v>14</v>
      </c>
      <c r="H3902" s="73" t="s">
        <v>2477</v>
      </c>
      <c r="I3902" s="74">
        <v>44.99</v>
      </c>
      <c r="J3902" s="2">
        <v>1</v>
      </c>
      <c r="K3902" s="94"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36.409999999999997</v>
      </c>
    </row>
    <row r="3903" spans="1:11" x14ac:dyDescent="0.25">
      <c r="A3903" s="2">
        <v>50286</v>
      </c>
      <c r="B3903" s="73" t="s">
        <v>3375</v>
      </c>
      <c r="C3903" s="73" t="s">
        <v>267</v>
      </c>
      <c r="D3903" s="73" t="s">
        <v>3751</v>
      </c>
      <c r="E3903" s="73">
        <v>473</v>
      </c>
      <c r="F3903" s="73">
        <v>24</v>
      </c>
      <c r="G3903" s="74">
        <v>6</v>
      </c>
      <c r="H3903" s="73" t="s">
        <v>2558</v>
      </c>
      <c r="I3903" s="74">
        <v>4.5</v>
      </c>
      <c r="J3903" s="2">
        <v>1</v>
      </c>
      <c r="K3903" s="94"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2.2200000000000002</v>
      </c>
    </row>
    <row r="3904" spans="1:11" x14ac:dyDescent="0.25">
      <c r="A3904" s="2">
        <v>50286</v>
      </c>
      <c r="B3904" s="73" t="s">
        <v>3375</v>
      </c>
      <c r="C3904" s="73" t="s">
        <v>267</v>
      </c>
      <c r="D3904" s="73" t="s">
        <v>3751</v>
      </c>
      <c r="E3904" s="73">
        <v>473</v>
      </c>
      <c r="F3904" s="73">
        <v>24</v>
      </c>
      <c r="G3904" s="74">
        <v>6</v>
      </c>
      <c r="H3904" s="73" t="s">
        <v>2558</v>
      </c>
      <c r="I3904" s="74">
        <v>4.5</v>
      </c>
      <c r="J3904" s="2">
        <v>1</v>
      </c>
      <c r="K3904" s="94"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2.2200000000000002</v>
      </c>
    </row>
    <row r="3905" spans="1:11" x14ac:dyDescent="0.25">
      <c r="A3905" s="2">
        <v>50289</v>
      </c>
      <c r="B3905" s="73" t="s">
        <v>4680</v>
      </c>
      <c r="C3905" s="73" t="s">
        <v>266</v>
      </c>
      <c r="D3905" s="73" t="s">
        <v>3757</v>
      </c>
      <c r="E3905" s="73">
        <v>4000</v>
      </c>
      <c r="F3905" s="73">
        <v>4</v>
      </c>
      <c r="G3905" s="74">
        <v>12</v>
      </c>
      <c r="H3905" s="73" t="s">
        <v>2477</v>
      </c>
      <c r="I3905" s="74">
        <v>40.99</v>
      </c>
      <c r="J3905" s="2">
        <v>1</v>
      </c>
      <c r="K3905" s="94"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31.2</v>
      </c>
    </row>
    <row r="3906" spans="1:11" x14ac:dyDescent="0.25">
      <c r="A3906" s="2">
        <v>50316</v>
      </c>
      <c r="B3906" s="73" t="s">
        <v>3422</v>
      </c>
      <c r="C3906" s="73" t="s">
        <v>267</v>
      </c>
      <c r="D3906" s="73" t="s">
        <v>3741</v>
      </c>
      <c r="E3906" s="73">
        <v>355</v>
      </c>
      <c r="F3906" s="73">
        <v>24</v>
      </c>
      <c r="G3906" s="74">
        <v>4.5</v>
      </c>
      <c r="H3906" s="73" t="s">
        <v>3459</v>
      </c>
      <c r="I3906" s="74">
        <v>3.09</v>
      </c>
      <c r="J3906" s="2">
        <v>1</v>
      </c>
      <c r="K3906" s="94"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1.25</v>
      </c>
    </row>
    <row r="3907" spans="1:11" x14ac:dyDescent="0.25">
      <c r="A3907" s="2">
        <v>50316</v>
      </c>
      <c r="B3907" s="73" t="s">
        <v>3422</v>
      </c>
      <c r="C3907" s="73" t="s">
        <v>267</v>
      </c>
      <c r="D3907" s="73" t="s">
        <v>3741</v>
      </c>
      <c r="E3907" s="73">
        <v>355</v>
      </c>
      <c r="F3907" s="73">
        <v>24</v>
      </c>
      <c r="G3907" s="74">
        <v>4.5</v>
      </c>
      <c r="H3907" s="73" t="s">
        <v>3459</v>
      </c>
      <c r="I3907" s="74">
        <v>3.09</v>
      </c>
      <c r="J3907" s="2">
        <v>1</v>
      </c>
      <c r="K3907" s="94"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1.25</v>
      </c>
    </row>
    <row r="3908" spans="1:11" x14ac:dyDescent="0.25">
      <c r="A3908" s="2">
        <v>50317</v>
      </c>
      <c r="B3908" s="73" t="s">
        <v>3423</v>
      </c>
      <c r="C3908" s="73" t="s">
        <v>267</v>
      </c>
      <c r="D3908" s="73" t="s">
        <v>3777</v>
      </c>
      <c r="E3908" s="73">
        <v>355</v>
      </c>
      <c r="F3908" s="73">
        <v>24</v>
      </c>
      <c r="G3908" s="74">
        <v>4.2</v>
      </c>
      <c r="H3908" s="73" t="s">
        <v>3459</v>
      </c>
      <c r="I3908" s="74">
        <v>2.8</v>
      </c>
      <c r="J3908" s="2">
        <v>1</v>
      </c>
      <c r="K3908" s="94"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1.1599999999999999</v>
      </c>
    </row>
    <row r="3909" spans="1:11" x14ac:dyDescent="0.25">
      <c r="A3909" s="2">
        <v>50317</v>
      </c>
      <c r="B3909" s="73" t="s">
        <v>3423</v>
      </c>
      <c r="C3909" s="73" t="s">
        <v>267</v>
      </c>
      <c r="D3909" s="73" t="s">
        <v>3777</v>
      </c>
      <c r="E3909" s="73">
        <v>355</v>
      </c>
      <c r="F3909" s="73">
        <v>24</v>
      </c>
      <c r="G3909" s="74">
        <v>4.2</v>
      </c>
      <c r="H3909" s="73" t="s">
        <v>3459</v>
      </c>
      <c r="I3909" s="74">
        <v>2.8</v>
      </c>
      <c r="J3909" s="2">
        <v>1</v>
      </c>
      <c r="K3909" s="94"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1.1599999999999999</v>
      </c>
    </row>
    <row r="3910" spans="1:11" x14ac:dyDescent="0.25">
      <c r="A3910" s="2">
        <v>50355</v>
      </c>
      <c r="B3910" s="73" t="s">
        <v>3424</v>
      </c>
      <c r="C3910" s="73" t="s">
        <v>267</v>
      </c>
      <c r="D3910" s="73" t="s">
        <v>3777</v>
      </c>
      <c r="E3910" s="73">
        <v>355</v>
      </c>
      <c r="F3910" s="73">
        <v>24</v>
      </c>
      <c r="G3910" s="74">
        <v>5</v>
      </c>
      <c r="H3910" s="73" t="s">
        <v>3459</v>
      </c>
      <c r="I3910" s="74">
        <v>2.8</v>
      </c>
      <c r="J3910" s="2">
        <v>1</v>
      </c>
      <c r="K3910" s="94"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1.39</v>
      </c>
    </row>
    <row r="3911" spans="1:11" x14ac:dyDescent="0.25">
      <c r="A3911" s="2">
        <v>50355</v>
      </c>
      <c r="B3911" s="73" t="s">
        <v>3424</v>
      </c>
      <c r="C3911" s="73" t="s">
        <v>267</v>
      </c>
      <c r="D3911" s="73" t="s">
        <v>3777</v>
      </c>
      <c r="E3911" s="73">
        <v>355</v>
      </c>
      <c r="F3911" s="73">
        <v>24</v>
      </c>
      <c r="G3911" s="74">
        <v>5</v>
      </c>
      <c r="H3911" s="73" t="s">
        <v>3459</v>
      </c>
      <c r="I3911" s="74">
        <v>2.8</v>
      </c>
      <c r="J3911" s="2">
        <v>1</v>
      </c>
      <c r="K3911" s="94"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1.39</v>
      </c>
    </row>
    <row r="3912" spans="1:11" x14ac:dyDescent="0.25">
      <c r="A3912" s="2">
        <v>50372</v>
      </c>
      <c r="B3912" s="73" t="s">
        <v>3987</v>
      </c>
      <c r="C3912" s="73" t="s">
        <v>266</v>
      </c>
      <c r="D3912" s="73" t="s">
        <v>3747</v>
      </c>
      <c r="E3912" s="73">
        <v>750</v>
      </c>
      <c r="F3912" s="73">
        <v>12</v>
      </c>
      <c r="G3912" s="74">
        <v>14.5</v>
      </c>
      <c r="H3912" s="73" t="s">
        <v>2481</v>
      </c>
      <c r="I3912" s="74">
        <v>40.99</v>
      </c>
      <c r="J3912" s="2">
        <v>1</v>
      </c>
      <c r="K3912" s="94"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8.49</v>
      </c>
    </row>
    <row r="3913" spans="1:11" x14ac:dyDescent="0.25">
      <c r="A3913" s="2">
        <v>50386</v>
      </c>
      <c r="B3913" s="73" t="s">
        <v>4682</v>
      </c>
      <c r="C3913" s="73" t="s">
        <v>266</v>
      </c>
      <c r="D3913" s="73" t="s">
        <v>3747</v>
      </c>
      <c r="E3913" s="73">
        <v>750</v>
      </c>
      <c r="F3913" s="73">
        <v>12</v>
      </c>
      <c r="G3913" s="74">
        <v>14.5</v>
      </c>
      <c r="H3913" s="73" t="s">
        <v>4896</v>
      </c>
      <c r="I3913" s="74">
        <v>19.29</v>
      </c>
      <c r="J3913" s="2">
        <v>1</v>
      </c>
      <c r="K3913" s="94"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8.49</v>
      </c>
    </row>
    <row r="3914" spans="1:11" x14ac:dyDescent="0.25">
      <c r="A3914" s="2">
        <v>50404</v>
      </c>
      <c r="B3914" s="73" t="s">
        <v>4683</v>
      </c>
      <c r="C3914" s="73" t="s">
        <v>266</v>
      </c>
      <c r="D3914" s="73" t="s">
        <v>3747</v>
      </c>
      <c r="E3914" s="73">
        <v>750</v>
      </c>
      <c r="F3914" s="73">
        <v>12</v>
      </c>
      <c r="G3914" s="74">
        <v>14</v>
      </c>
      <c r="H3914" s="73" t="s">
        <v>2481</v>
      </c>
      <c r="I3914" s="74">
        <v>16.989999999999998</v>
      </c>
      <c r="J3914" s="2">
        <v>1</v>
      </c>
      <c r="K3914" s="94"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8.1999999999999993</v>
      </c>
    </row>
    <row r="3915" spans="1:11" x14ac:dyDescent="0.25">
      <c r="A3915" s="2">
        <v>50405</v>
      </c>
      <c r="B3915" s="73" t="s">
        <v>4684</v>
      </c>
      <c r="C3915" s="73" t="s">
        <v>266</v>
      </c>
      <c r="D3915" s="73" t="s">
        <v>3799</v>
      </c>
      <c r="E3915" s="73">
        <v>750</v>
      </c>
      <c r="F3915" s="73">
        <v>12</v>
      </c>
      <c r="G3915" s="74">
        <v>12</v>
      </c>
      <c r="H3915" s="73" t="s">
        <v>2481</v>
      </c>
      <c r="I3915" s="74">
        <v>13.99</v>
      </c>
      <c r="J3915" s="2">
        <v>1</v>
      </c>
      <c r="K3915" s="94"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7.03</v>
      </c>
    </row>
    <row r="3916" spans="1:11" x14ac:dyDescent="0.25">
      <c r="A3916" s="2">
        <v>50433</v>
      </c>
      <c r="B3916" s="73" t="s">
        <v>3545</v>
      </c>
      <c r="C3916" s="73" t="s">
        <v>266</v>
      </c>
      <c r="D3916" s="73" t="s">
        <v>3772</v>
      </c>
      <c r="E3916" s="73">
        <v>750</v>
      </c>
      <c r="F3916" s="73">
        <v>12</v>
      </c>
      <c r="G3916" s="74">
        <v>15</v>
      </c>
      <c r="H3916" s="73" t="s">
        <v>2481</v>
      </c>
      <c r="I3916" s="74">
        <v>20.99</v>
      </c>
      <c r="J3916" s="2">
        <v>1</v>
      </c>
      <c r="K3916" s="94"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8.7799999999999994</v>
      </c>
    </row>
    <row r="3917" spans="1:11" x14ac:dyDescent="0.25">
      <c r="A3917" s="2">
        <v>50440</v>
      </c>
      <c r="B3917" s="73" t="s">
        <v>2775</v>
      </c>
      <c r="C3917" s="73" t="s">
        <v>265</v>
      </c>
      <c r="D3917" s="73" t="s">
        <v>3814</v>
      </c>
      <c r="E3917" s="73">
        <v>750</v>
      </c>
      <c r="F3917" s="73">
        <v>12</v>
      </c>
      <c r="G3917" s="74">
        <v>21</v>
      </c>
      <c r="H3917" s="73" t="s">
        <v>2482</v>
      </c>
      <c r="I3917" s="74">
        <v>22.99</v>
      </c>
      <c r="J3917" s="2">
        <v>1</v>
      </c>
      <c r="K3917" s="94"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12.3</v>
      </c>
    </row>
    <row r="3918" spans="1:11" x14ac:dyDescent="0.25">
      <c r="A3918" s="2">
        <v>50442</v>
      </c>
      <c r="B3918" s="73" t="s">
        <v>3376</v>
      </c>
      <c r="C3918" s="73" t="s">
        <v>267</v>
      </c>
      <c r="D3918" s="73" t="s">
        <v>3823</v>
      </c>
      <c r="E3918" s="73">
        <v>473</v>
      </c>
      <c r="F3918" s="73">
        <v>24</v>
      </c>
      <c r="G3918" s="74">
        <v>5</v>
      </c>
      <c r="H3918" s="73" t="s">
        <v>2558</v>
      </c>
      <c r="I3918" s="74">
        <v>4.1900000000000004</v>
      </c>
      <c r="J3918" s="2">
        <v>1</v>
      </c>
      <c r="K3918" s="94"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1.85</v>
      </c>
    </row>
    <row r="3919" spans="1:11" x14ac:dyDescent="0.25">
      <c r="A3919" s="2">
        <v>50442</v>
      </c>
      <c r="B3919" s="73" t="s">
        <v>3376</v>
      </c>
      <c r="C3919" s="73" t="s">
        <v>267</v>
      </c>
      <c r="D3919" s="73" t="s">
        <v>3823</v>
      </c>
      <c r="E3919" s="73">
        <v>473</v>
      </c>
      <c r="F3919" s="73">
        <v>24</v>
      </c>
      <c r="G3919" s="74">
        <v>5</v>
      </c>
      <c r="H3919" s="73" t="s">
        <v>2558</v>
      </c>
      <c r="I3919" s="74">
        <v>4.1900000000000004</v>
      </c>
      <c r="J3919" s="2">
        <v>1</v>
      </c>
      <c r="K3919" s="94"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1.85</v>
      </c>
    </row>
    <row r="3920" spans="1:11" x14ac:dyDescent="0.25">
      <c r="A3920" s="2">
        <v>50447</v>
      </c>
      <c r="B3920" s="73" t="s">
        <v>4623</v>
      </c>
      <c r="C3920" s="73" t="s">
        <v>265</v>
      </c>
      <c r="D3920" s="73" t="s">
        <v>5079</v>
      </c>
      <c r="E3920" s="73">
        <v>750</v>
      </c>
      <c r="F3920" s="73">
        <v>6</v>
      </c>
      <c r="G3920" s="74">
        <v>40</v>
      </c>
      <c r="H3920" s="73" t="s">
        <v>2482</v>
      </c>
      <c r="I3920" s="74">
        <v>99.99</v>
      </c>
      <c r="J3920" s="2">
        <v>1</v>
      </c>
      <c r="K3920" s="94"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23.42</v>
      </c>
    </row>
    <row r="3921" spans="1:11" x14ac:dyDescent="0.25">
      <c r="A3921" s="2">
        <v>50494</v>
      </c>
      <c r="B3921" s="73" t="s">
        <v>346</v>
      </c>
      <c r="C3921" s="73" t="s">
        <v>265</v>
      </c>
      <c r="D3921" s="73" t="s">
        <v>3778</v>
      </c>
      <c r="E3921" s="73">
        <v>750</v>
      </c>
      <c r="F3921" s="73">
        <v>12</v>
      </c>
      <c r="G3921" s="74">
        <v>38</v>
      </c>
      <c r="H3921" s="73" t="s">
        <v>2460</v>
      </c>
      <c r="I3921" s="74">
        <v>29.99</v>
      </c>
      <c r="J3921" s="2">
        <v>1</v>
      </c>
      <c r="K3921" s="94"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22.25</v>
      </c>
    </row>
    <row r="3922" spans="1:11" x14ac:dyDescent="0.25">
      <c r="A3922" s="2">
        <v>50508</v>
      </c>
      <c r="B3922" s="73" t="s">
        <v>5372</v>
      </c>
      <c r="C3922" s="73" t="s">
        <v>266</v>
      </c>
      <c r="D3922" s="73" t="s">
        <v>3775</v>
      </c>
      <c r="E3922" s="73">
        <v>750</v>
      </c>
      <c r="F3922" s="73">
        <v>12</v>
      </c>
      <c r="G3922" s="74">
        <v>12</v>
      </c>
      <c r="H3922" s="73" t="s">
        <v>2503</v>
      </c>
      <c r="I3922" s="74">
        <v>15.99</v>
      </c>
      <c r="J3922" s="2">
        <v>1</v>
      </c>
      <c r="K3922" s="94"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7.03</v>
      </c>
    </row>
    <row r="3923" spans="1:11" x14ac:dyDescent="0.25">
      <c r="A3923" s="2">
        <v>50521</v>
      </c>
      <c r="B3923" s="73" t="s">
        <v>4685</v>
      </c>
      <c r="C3923" s="73" t="s">
        <v>266</v>
      </c>
      <c r="D3923" s="73" t="s">
        <v>3743</v>
      </c>
      <c r="E3923" s="73">
        <v>750</v>
      </c>
      <c r="F3923" s="73">
        <v>12</v>
      </c>
      <c r="G3923" s="74">
        <v>11</v>
      </c>
      <c r="H3923" s="73" t="s">
        <v>2479</v>
      </c>
      <c r="I3923" s="74">
        <v>18.989999999999998</v>
      </c>
      <c r="J3923" s="2">
        <v>1</v>
      </c>
      <c r="K3923" s="94"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6.44</v>
      </c>
    </row>
    <row r="3924" spans="1:11" x14ac:dyDescent="0.25">
      <c r="A3924" s="2">
        <v>50528</v>
      </c>
      <c r="B3924" s="73" t="s">
        <v>3397</v>
      </c>
      <c r="C3924" s="73" t="s">
        <v>4290</v>
      </c>
      <c r="D3924" s="73" t="s">
        <v>3790</v>
      </c>
      <c r="E3924" s="73">
        <v>2000</v>
      </c>
      <c r="F3924" s="73">
        <v>8</v>
      </c>
      <c r="G3924" s="74">
        <v>7</v>
      </c>
      <c r="H3924" s="73" t="s">
        <v>3551</v>
      </c>
      <c r="I3924" s="74">
        <v>12.95</v>
      </c>
      <c r="J3924" s="2">
        <v>1</v>
      </c>
      <c r="K3924" s="94"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10.93</v>
      </c>
    </row>
    <row r="3925" spans="1:11" x14ac:dyDescent="0.25">
      <c r="A3925" s="2">
        <v>50528</v>
      </c>
      <c r="B3925" s="73" t="s">
        <v>3397</v>
      </c>
      <c r="C3925" s="73" t="s">
        <v>4290</v>
      </c>
      <c r="D3925" s="73" t="s">
        <v>3790</v>
      </c>
      <c r="E3925" s="73">
        <v>2000</v>
      </c>
      <c r="F3925" s="73">
        <v>8</v>
      </c>
      <c r="G3925" s="74">
        <v>7</v>
      </c>
      <c r="H3925" s="73" t="s">
        <v>3551</v>
      </c>
      <c r="I3925" s="74">
        <v>12.95</v>
      </c>
      <c r="J3925" s="2">
        <v>1</v>
      </c>
      <c r="K3925" s="94"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10.93</v>
      </c>
    </row>
    <row r="3926" spans="1:11" x14ac:dyDescent="0.25">
      <c r="A3926" s="2">
        <v>50531</v>
      </c>
      <c r="B3926" s="73" t="s">
        <v>3398</v>
      </c>
      <c r="C3926" s="73" t="s">
        <v>4290</v>
      </c>
      <c r="D3926" s="73" t="s">
        <v>3790</v>
      </c>
      <c r="E3926" s="73">
        <v>2000</v>
      </c>
      <c r="F3926" s="73">
        <v>8</v>
      </c>
      <c r="G3926" s="74">
        <v>7</v>
      </c>
      <c r="H3926" s="73" t="s">
        <v>3551</v>
      </c>
      <c r="I3926" s="74">
        <v>12.95</v>
      </c>
      <c r="J3926" s="2">
        <v>1</v>
      </c>
      <c r="K3926" s="94"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10.93</v>
      </c>
    </row>
    <row r="3927" spans="1:11" x14ac:dyDescent="0.25">
      <c r="A3927" s="2">
        <v>50531</v>
      </c>
      <c r="B3927" s="73" t="s">
        <v>3398</v>
      </c>
      <c r="C3927" s="73" t="s">
        <v>4290</v>
      </c>
      <c r="D3927" s="73" t="s">
        <v>3790</v>
      </c>
      <c r="E3927" s="73">
        <v>2000</v>
      </c>
      <c r="F3927" s="73">
        <v>8</v>
      </c>
      <c r="G3927" s="74">
        <v>7</v>
      </c>
      <c r="H3927" s="73" t="s">
        <v>3551</v>
      </c>
      <c r="I3927" s="74">
        <v>12.95</v>
      </c>
      <c r="J3927" s="2">
        <v>1</v>
      </c>
      <c r="K3927" s="94"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10.93</v>
      </c>
    </row>
    <row r="3928" spans="1:11" x14ac:dyDescent="0.25">
      <c r="A3928" s="2">
        <v>50568</v>
      </c>
      <c r="B3928" s="73" t="s">
        <v>3409</v>
      </c>
      <c r="C3928" s="73" t="s">
        <v>267</v>
      </c>
      <c r="D3928" s="73" t="s">
        <v>3802</v>
      </c>
      <c r="E3928" s="73">
        <v>11352</v>
      </c>
      <c r="F3928" s="73">
        <v>1</v>
      </c>
      <c r="G3928" s="74">
        <v>5.6</v>
      </c>
      <c r="H3928" s="73" t="s">
        <v>2551</v>
      </c>
      <c r="I3928" s="74">
        <v>108</v>
      </c>
      <c r="J3928" s="2">
        <v>24</v>
      </c>
      <c r="K3928" s="94"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44.7</v>
      </c>
    </row>
    <row r="3929" spans="1:11" x14ac:dyDescent="0.25">
      <c r="A3929" s="2">
        <v>50568</v>
      </c>
      <c r="B3929" s="73" t="s">
        <v>3409</v>
      </c>
      <c r="C3929" s="73" t="s">
        <v>267</v>
      </c>
      <c r="D3929" s="73" t="s">
        <v>3802</v>
      </c>
      <c r="E3929" s="73">
        <v>11352</v>
      </c>
      <c r="F3929" s="73">
        <v>1</v>
      </c>
      <c r="G3929" s="74">
        <v>5.6</v>
      </c>
      <c r="H3929" s="73" t="s">
        <v>2551</v>
      </c>
      <c r="I3929" s="74">
        <v>108</v>
      </c>
      <c r="J3929" s="2">
        <v>24</v>
      </c>
      <c r="K3929" s="94"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44.7</v>
      </c>
    </row>
    <row r="3930" spans="1:11" x14ac:dyDescent="0.25">
      <c r="A3930" s="2">
        <v>50571</v>
      </c>
      <c r="B3930" s="73" t="s">
        <v>5810</v>
      </c>
      <c r="C3930" s="73" t="s">
        <v>267</v>
      </c>
      <c r="D3930" s="73" t="s">
        <v>3741</v>
      </c>
      <c r="E3930" s="73">
        <v>11352</v>
      </c>
      <c r="F3930" s="73">
        <v>1</v>
      </c>
      <c r="G3930" s="74">
        <v>5.5</v>
      </c>
      <c r="H3930" s="73" t="s">
        <v>2551</v>
      </c>
      <c r="I3930" s="74">
        <v>103.2</v>
      </c>
      <c r="J3930" s="2">
        <v>24</v>
      </c>
      <c r="K3930" s="94"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43.9</v>
      </c>
    </row>
    <row r="3931" spans="1:11" x14ac:dyDescent="0.25">
      <c r="A3931" s="2">
        <v>50571</v>
      </c>
      <c r="B3931" s="73" t="s">
        <v>5810</v>
      </c>
      <c r="C3931" s="73" t="s">
        <v>267</v>
      </c>
      <c r="D3931" s="73" t="s">
        <v>3741</v>
      </c>
      <c r="E3931" s="73">
        <v>11352</v>
      </c>
      <c r="F3931" s="73">
        <v>1</v>
      </c>
      <c r="G3931" s="74">
        <v>5.5</v>
      </c>
      <c r="H3931" s="73" t="s">
        <v>2551</v>
      </c>
      <c r="I3931" s="74">
        <v>103.2</v>
      </c>
      <c r="J3931" s="2">
        <v>24</v>
      </c>
      <c r="K3931" s="94"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43.9</v>
      </c>
    </row>
    <row r="3932" spans="1:11" x14ac:dyDescent="0.25">
      <c r="A3932" s="2">
        <v>50616</v>
      </c>
      <c r="B3932" s="73" t="s">
        <v>3427</v>
      </c>
      <c r="C3932" s="73" t="s">
        <v>265</v>
      </c>
      <c r="D3932" s="73" t="s">
        <v>3778</v>
      </c>
      <c r="E3932" s="73">
        <v>375</v>
      </c>
      <c r="F3932" s="73">
        <v>24</v>
      </c>
      <c r="G3932" s="74">
        <v>35</v>
      </c>
      <c r="H3932" s="73" t="s">
        <v>2461</v>
      </c>
      <c r="I3932" s="74">
        <v>16.79</v>
      </c>
      <c r="J3932" s="2">
        <v>1</v>
      </c>
      <c r="K3932" s="94"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11.64</v>
      </c>
    </row>
    <row r="3933" spans="1:11" x14ac:dyDescent="0.25">
      <c r="A3933" s="2">
        <v>50624</v>
      </c>
      <c r="B3933" s="73" t="s">
        <v>3428</v>
      </c>
      <c r="C3933" s="73" t="s">
        <v>265</v>
      </c>
      <c r="D3933" s="73" t="s">
        <v>3778</v>
      </c>
      <c r="E3933" s="73">
        <v>750</v>
      </c>
      <c r="F3933" s="73">
        <v>12</v>
      </c>
      <c r="G3933" s="74">
        <v>30</v>
      </c>
      <c r="H3933" s="73" t="s">
        <v>2469</v>
      </c>
      <c r="I3933" s="74">
        <v>29.99</v>
      </c>
      <c r="J3933" s="2">
        <v>1</v>
      </c>
      <c r="K3933" s="94"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17.57</v>
      </c>
    </row>
    <row r="3934" spans="1:11" x14ac:dyDescent="0.25">
      <c r="A3934" s="2">
        <v>50655</v>
      </c>
      <c r="B3934" s="73" t="s">
        <v>4686</v>
      </c>
      <c r="C3934" s="73" t="s">
        <v>266</v>
      </c>
      <c r="D3934" s="73" t="s">
        <v>3747</v>
      </c>
      <c r="E3934" s="73">
        <v>750</v>
      </c>
      <c r="F3934" s="73">
        <v>12</v>
      </c>
      <c r="G3934" s="74">
        <v>5</v>
      </c>
      <c r="H3934" s="73" t="s">
        <v>2485</v>
      </c>
      <c r="I3934" s="74">
        <v>19.989999999999998</v>
      </c>
      <c r="J3934" s="2">
        <v>1</v>
      </c>
      <c r="K3934" s="94"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2.93</v>
      </c>
    </row>
    <row r="3935" spans="1:11" x14ac:dyDescent="0.25">
      <c r="A3935" s="2">
        <v>50656</v>
      </c>
      <c r="B3935" s="73" t="s">
        <v>4149</v>
      </c>
      <c r="C3935" s="73" t="s">
        <v>266</v>
      </c>
      <c r="D3935" s="73" t="s">
        <v>3759</v>
      </c>
      <c r="E3935" s="73">
        <v>750</v>
      </c>
      <c r="F3935" s="73">
        <v>6</v>
      </c>
      <c r="G3935" s="74">
        <v>14</v>
      </c>
      <c r="H3935" s="73" t="s">
        <v>2479</v>
      </c>
      <c r="I3935" s="74">
        <v>22.99</v>
      </c>
      <c r="J3935" s="2">
        <v>1</v>
      </c>
      <c r="K3935" s="94"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8.1999999999999993</v>
      </c>
    </row>
    <row r="3936" spans="1:11" x14ac:dyDescent="0.25">
      <c r="A3936" s="2">
        <v>50664</v>
      </c>
      <c r="B3936" s="73" t="s">
        <v>4341</v>
      </c>
      <c r="C3936" s="73" t="s">
        <v>4290</v>
      </c>
      <c r="D3936" s="73" t="s">
        <v>3793</v>
      </c>
      <c r="E3936" s="73">
        <v>1750</v>
      </c>
      <c r="F3936" s="73">
        <v>6</v>
      </c>
      <c r="G3936" s="74">
        <v>9.9499999999999993</v>
      </c>
      <c r="H3936" s="73" t="s">
        <v>2470</v>
      </c>
      <c r="I3936" s="74">
        <v>23.99</v>
      </c>
      <c r="J3936" s="2">
        <v>1</v>
      </c>
      <c r="K3936" s="94"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13.59</v>
      </c>
    </row>
    <row r="3937" spans="1:11" x14ac:dyDescent="0.25">
      <c r="A3937" s="2">
        <v>50674</v>
      </c>
      <c r="B3937" s="73" t="s">
        <v>4342</v>
      </c>
      <c r="C3937" s="73" t="s">
        <v>4290</v>
      </c>
      <c r="D3937" s="73" t="s">
        <v>3818</v>
      </c>
      <c r="E3937" s="73">
        <v>355</v>
      </c>
      <c r="F3937" s="73">
        <v>24</v>
      </c>
      <c r="G3937" s="74">
        <v>5.4</v>
      </c>
      <c r="H3937" s="73" t="s">
        <v>4147</v>
      </c>
      <c r="I3937" s="74">
        <v>4.99</v>
      </c>
      <c r="J3937" s="2">
        <v>1</v>
      </c>
      <c r="K3937" s="94"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1.7</v>
      </c>
    </row>
    <row r="3938" spans="1:11" x14ac:dyDescent="0.25">
      <c r="A3938" s="2">
        <v>50674</v>
      </c>
      <c r="B3938" s="73" t="s">
        <v>4342</v>
      </c>
      <c r="C3938" s="73" t="s">
        <v>4290</v>
      </c>
      <c r="D3938" s="73" t="s">
        <v>3818</v>
      </c>
      <c r="E3938" s="73">
        <v>355</v>
      </c>
      <c r="F3938" s="73">
        <v>24</v>
      </c>
      <c r="G3938" s="74">
        <v>5.4</v>
      </c>
      <c r="H3938" s="73" t="s">
        <v>4147</v>
      </c>
      <c r="I3938" s="74">
        <v>4.99</v>
      </c>
      <c r="J3938" s="2">
        <v>1</v>
      </c>
      <c r="K3938" s="94"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1.7</v>
      </c>
    </row>
    <row r="3939" spans="1:11" x14ac:dyDescent="0.25">
      <c r="A3939" s="2">
        <v>50699</v>
      </c>
      <c r="B3939" s="73" t="s">
        <v>4687</v>
      </c>
      <c r="C3939" s="73" t="s">
        <v>266</v>
      </c>
      <c r="D3939" s="73" t="s">
        <v>3805</v>
      </c>
      <c r="E3939" s="73">
        <v>750</v>
      </c>
      <c r="F3939" s="73">
        <v>12</v>
      </c>
      <c r="G3939" s="74">
        <v>5</v>
      </c>
      <c r="H3939" s="73" t="s">
        <v>2485</v>
      </c>
      <c r="I3939" s="74">
        <v>19.989999999999998</v>
      </c>
      <c r="J3939" s="2">
        <v>1</v>
      </c>
      <c r="K3939" s="94"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2.93</v>
      </c>
    </row>
    <row r="3940" spans="1:11" x14ac:dyDescent="0.25">
      <c r="A3940" s="2">
        <v>50743</v>
      </c>
      <c r="B3940" s="73" t="s">
        <v>4688</v>
      </c>
      <c r="C3940" s="73" t="s">
        <v>266</v>
      </c>
      <c r="D3940" s="73" t="s">
        <v>3747</v>
      </c>
      <c r="E3940" s="73">
        <v>750</v>
      </c>
      <c r="F3940" s="73">
        <v>12</v>
      </c>
      <c r="G3940" s="74">
        <v>14.5</v>
      </c>
      <c r="H3940" s="73" t="s">
        <v>2485</v>
      </c>
      <c r="I3940" s="74">
        <v>56.99</v>
      </c>
      <c r="J3940" s="2">
        <v>1</v>
      </c>
      <c r="K3940" s="94"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8.49</v>
      </c>
    </row>
    <row r="3941" spans="1:11" x14ac:dyDescent="0.25">
      <c r="A3941" s="2">
        <v>50788</v>
      </c>
      <c r="B3941" s="73" t="s">
        <v>3419</v>
      </c>
      <c r="C3941" s="73" t="s">
        <v>4290</v>
      </c>
      <c r="D3941" s="73" t="s">
        <v>3790</v>
      </c>
      <c r="E3941" s="73">
        <v>2840</v>
      </c>
      <c r="F3941" s="73">
        <v>3</v>
      </c>
      <c r="G3941" s="74">
        <v>5</v>
      </c>
      <c r="H3941" s="73" t="s">
        <v>2463</v>
      </c>
      <c r="I3941" s="74">
        <v>26.99</v>
      </c>
      <c r="J3941" s="2">
        <v>8</v>
      </c>
      <c r="K3941" s="94"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11.09</v>
      </c>
    </row>
    <row r="3942" spans="1:11" x14ac:dyDescent="0.25">
      <c r="A3942" s="2">
        <v>50788</v>
      </c>
      <c r="B3942" s="73" t="s">
        <v>3419</v>
      </c>
      <c r="C3942" s="73" t="s">
        <v>4290</v>
      </c>
      <c r="D3942" s="73" t="s">
        <v>3790</v>
      </c>
      <c r="E3942" s="73">
        <v>2840</v>
      </c>
      <c r="F3942" s="73">
        <v>3</v>
      </c>
      <c r="G3942" s="74">
        <v>5</v>
      </c>
      <c r="H3942" s="73" t="s">
        <v>2463</v>
      </c>
      <c r="I3942" s="74">
        <v>26.99</v>
      </c>
      <c r="J3942" s="2">
        <v>8</v>
      </c>
      <c r="K3942" s="94"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11.09</v>
      </c>
    </row>
    <row r="3943" spans="1:11" x14ac:dyDescent="0.25">
      <c r="A3943" s="2">
        <v>50791</v>
      </c>
      <c r="B3943" s="73" t="s">
        <v>3445</v>
      </c>
      <c r="C3943" s="73" t="s">
        <v>266</v>
      </c>
      <c r="D3943" s="73" t="s">
        <v>3747</v>
      </c>
      <c r="E3943" s="73">
        <v>750</v>
      </c>
      <c r="F3943" s="73">
        <v>12</v>
      </c>
      <c r="G3943" s="74">
        <v>14.5</v>
      </c>
      <c r="H3943" s="73" t="s">
        <v>2479</v>
      </c>
      <c r="I3943" s="74">
        <v>44.99</v>
      </c>
      <c r="J3943" s="2">
        <v>1</v>
      </c>
      <c r="K3943" s="94"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8.49</v>
      </c>
    </row>
    <row r="3944" spans="1:11" x14ac:dyDescent="0.25">
      <c r="A3944" s="2">
        <v>50814</v>
      </c>
      <c r="B3944" s="73" t="s">
        <v>3550</v>
      </c>
      <c r="C3944" s="73" t="s">
        <v>266</v>
      </c>
      <c r="D3944" s="73" t="s">
        <v>3795</v>
      </c>
      <c r="E3944" s="73">
        <v>750</v>
      </c>
      <c r="F3944" s="73">
        <v>12</v>
      </c>
      <c r="G3944" s="74">
        <v>14</v>
      </c>
      <c r="H3944" s="73" t="s">
        <v>2479</v>
      </c>
      <c r="I3944" s="74">
        <v>15.99</v>
      </c>
      <c r="J3944" s="2">
        <v>1</v>
      </c>
      <c r="K3944" s="94"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8.1999999999999993</v>
      </c>
    </row>
    <row r="3945" spans="1:11" x14ac:dyDescent="0.25">
      <c r="A3945" s="2">
        <v>50857</v>
      </c>
      <c r="B3945" s="73" t="s">
        <v>3446</v>
      </c>
      <c r="C3945" s="73" t="s">
        <v>4290</v>
      </c>
      <c r="D3945" s="73" t="s">
        <v>3793</v>
      </c>
      <c r="E3945" s="73">
        <v>750</v>
      </c>
      <c r="F3945" s="73">
        <v>12</v>
      </c>
      <c r="G3945" s="74">
        <v>5.9</v>
      </c>
      <c r="H3945" s="73" t="s">
        <v>2493</v>
      </c>
      <c r="I3945" s="74">
        <v>13.99</v>
      </c>
      <c r="J3945" s="2">
        <v>1</v>
      </c>
      <c r="K3945" s="94"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3.45</v>
      </c>
    </row>
    <row r="3946" spans="1:11" x14ac:dyDescent="0.25">
      <c r="A3946" s="2">
        <v>50862</v>
      </c>
      <c r="B3946" s="73" t="s">
        <v>3447</v>
      </c>
      <c r="C3946" s="73" t="s">
        <v>4290</v>
      </c>
      <c r="D3946" s="73" t="s">
        <v>3793</v>
      </c>
      <c r="E3946" s="73">
        <v>1420</v>
      </c>
      <c r="F3946" s="73">
        <v>6</v>
      </c>
      <c r="G3946" s="74">
        <v>7</v>
      </c>
      <c r="H3946" s="73" t="s">
        <v>2460</v>
      </c>
      <c r="I3946" s="74">
        <v>13.99</v>
      </c>
      <c r="J3946" s="2">
        <v>4</v>
      </c>
      <c r="K3946" s="94"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7.76</v>
      </c>
    </row>
    <row r="3947" spans="1:11" x14ac:dyDescent="0.25">
      <c r="A3947" s="2">
        <v>50891</v>
      </c>
      <c r="B3947" s="73" t="s">
        <v>2775</v>
      </c>
      <c r="C3947" s="73" t="s">
        <v>265</v>
      </c>
      <c r="D3947" s="73" t="s">
        <v>3814</v>
      </c>
      <c r="E3947" s="73">
        <v>1140</v>
      </c>
      <c r="F3947" s="73">
        <v>12</v>
      </c>
      <c r="G3947" s="74">
        <v>21</v>
      </c>
      <c r="H3947" s="73" t="s">
        <v>2482</v>
      </c>
      <c r="I3947" s="74">
        <v>32.99</v>
      </c>
      <c r="J3947" s="2">
        <v>1</v>
      </c>
      <c r="K3947" s="94"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18.690000000000001</v>
      </c>
    </row>
    <row r="3948" spans="1:11" x14ac:dyDescent="0.25">
      <c r="A3948" s="2">
        <v>50894</v>
      </c>
      <c r="B3948" s="73" t="s">
        <v>2778</v>
      </c>
      <c r="C3948" s="73" t="s">
        <v>265</v>
      </c>
      <c r="D3948" s="73" t="s">
        <v>3781</v>
      </c>
      <c r="E3948" s="73">
        <v>50</v>
      </c>
      <c r="F3948" s="73">
        <v>120</v>
      </c>
      <c r="G3948" s="74">
        <v>21</v>
      </c>
      <c r="H3948" s="73" t="s">
        <v>2482</v>
      </c>
      <c r="I3948" s="74">
        <v>2.4900000000000002</v>
      </c>
      <c r="J3948" s="2">
        <v>1</v>
      </c>
      <c r="K3948" s="94"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1.1200000000000001</v>
      </c>
    </row>
    <row r="3949" spans="1:11" x14ac:dyDescent="0.25">
      <c r="A3949" s="2">
        <v>50901</v>
      </c>
      <c r="B3949" s="73" t="s">
        <v>1932</v>
      </c>
      <c r="C3949" s="73" t="s">
        <v>266</v>
      </c>
      <c r="D3949" s="73" t="s">
        <v>3795</v>
      </c>
      <c r="E3949" s="73">
        <v>250</v>
      </c>
      <c r="F3949" s="73">
        <v>24</v>
      </c>
      <c r="G3949" s="74">
        <v>14</v>
      </c>
      <c r="H3949" s="73" t="s">
        <v>2479</v>
      </c>
      <c r="I3949" s="74">
        <v>5.99</v>
      </c>
      <c r="J3949" s="2">
        <v>1</v>
      </c>
      <c r="K3949" s="94"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3.93</v>
      </c>
    </row>
    <row r="3950" spans="1:11" x14ac:dyDescent="0.25">
      <c r="A3950" s="2">
        <v>50906</v>
      </c>
      <c r="B3950" s="73" t="s">
        <v>3430</v>
      </c>
      <c r="C3950" s="73" t="s">
        <v>265</v>
      </c>
      <c r="D3950" s="73" t="s">
        <v>3791</v>
      </c>
      <c r="E3950" s="73">
        <v>750</v>
      </c>
      <c r="F3950" s="73">
        <v>6</v>
      </c>
      <c r="G3950" s="74">
        <v>17</v>
      </c>
      <c r="H3950" s="73" t="s">
        <v>2473</v>
      </c>
      <c r="I3950" s="74">
        <v>29.99</v>
      </c>
      <c r="J3950" s="2">
        <v>1</v>
      </c>
      <c r="K3950" s="94"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9.9499999999999993</v>
      </c>
    </row>
    <row r="3951" spans="1:11" x14ac:dyDescent="0.25">
      <c r="A3951" s="2">
        <v>50907</v>
      </c>
      <c r="B3951" s="73" t="s">
        <v>3431</v>
      </c>
      <c r="C3951" s="73" t="s">
        <v>265</v>
      </c>
      <c r="D3951" s="73" t="s">
        <v>3800</v>
      </c>
      <c r="E3951" s="73">
        <v>750</v>
      </c>
      <c r="F3951" s="73">
        <v>12</v>
      </c>
      <c r="G3951" s="74">
        <v>17</v>
      </c>
      <c r="H3951" s="73" t="s">
        <v>2463</v>
      </c>
      <c r="I3951" s="74">
        <v>24.88</v>
      </c>
      <c r="J3951" s="2">
        <v>1</v>
      </c>
      <c r="K3951" s="94"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9.9499999999999993</v>
      </c>
    </row>
    <row r="3952" spans="1:11" x14ac:dyDescent="0.25">
      <c r="A3952" s="2">
        <v>50922</v>
      </c>
      <c r="B3952" s="73" t="s">
        <v>3420</v>
      </c>
      <c r="C3952" s="73" t="s">
        <v>267</v>
      </c>
      <c r="D3952" s="73" t="s">
        <v>3741</v>
      </c>
      <c r="E3952" s="73">
        <v>3784</v>
      </c>
      <c r="F3952" s="73">
        <v>3</v>
      </c>
      <c r="G3952" s="74">
        <v>4.5</v>
      </c>
      <c r="H3952" s="73" t="s">
        <v>2544</v>
      </c>
      <c r="I3952" s="74">
        <v>20.99</v>
      </c>
      <c r="J3952" s="2">
        <v>8</v>
      </c>
      <c r="K3952" s="94"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13.29</v>
      </c>
    </row>
    <row r="3953" spans="1:11" x14ac:dyDescent="0.25">
      <c r="A3953" s="2">
        <v>50922</v>
      </c>
      <c r="B3953" s="73" t="s">
        <v>3420</v>
      </c>
      <c r="C3953" s="73" t="s">
        <v>267</v>
      </c>
      <c r="D3953" s="73" t="s">
        <v>3741</v>
      </c>
      <c r="E3953" s="73">
        <v>3784</v>
      </c>
      <c r="F3953" s="73">
        <v>3</v>
      </c>
      <c r="G3953" s="74">
        <v>4.5</v>
      </c>
      <c r="H3953" s="73" t="s">
        <v>2544</v>
      </c>
      <c r="I3953" s="74">
        <v>20.99</v>
      </c>
      <c r="J3953" s="2">
        <v>8</v>
      </c>
      <c r="K3953" s="94"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13.29</v>
      </c>
    </row>
    <row r="3954" spans="1:11" x14ac:dyDescent="0.25">
      <c r="A3954" s="2">
        <v>50923</v>
      </c>
      <c r="B3954" s="73" t="s">
        <v>3421</v>
      </c>
      <c r="C3954" s="73" t="s">
        <v>267</v>
      </c>
      <c r="D3954" s="73" t="s">
        <v>3741</v>
      </c>
      <c r="E3954" s="73">
        <v>473</v>
      </c>
      <c r="F3954" s="73">
        <v>24</v>
      </c>
      <c r="G3954" s="74">
        <v>4.5</v>
      </c>
      <c r="H3954" s="73" t="s">
        <v>2544</v>
      </c>
      <c r="I3954" s="74">
        <v>3.19</v>
      </c>
      <c r="J3954" s="2">
        <v>1</v>
      </c>
      <c r="K3954" s="94"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1.66</v>
      </c>
    </row>
    <row r="3955" spans="1:11" x14ac:dyDescent="0.25">
      <c r="A3955" s="2">
        <v>50923</v>
      </c>
      <c r="B3955" s="73" t="s">
        <v>3421</v>
      </c>
      <c r="C3955" s="73" t="s">
        <v>267</v>
      </c>
      <c r="D3955" s="73" t="s">
        <v>3741</v>
      </c>
      <c r="E3955" s="73">
        <v>473</v>
      </c>
      <c r="F3955" s="73">
        <v>24</v>
      </c>
      <c r="G3955" s="74">
        <v>4.5</v>
      </c>
      <c r="H3955" s="73" t="s">
        <v>2544</v>
      </c>
      <c r="I3955" s="74">
        <v>3.19</v>
      </c>
      <c r="J3955" s="2">
        <v>1</v>
      </c>
      <c r="K3955" s="94"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1.66</v>
      </c>
    </row>
    <row r="3956" spans="1:11" x14ac:dyDescent="0.25">
      <c r="A3956" s="2">
        <v>50926</v>
      </c>
      <c r="B3956" s="73" t="s">
        <v>3387</v>
      </c>
      <c r="C3956" s="73" t="s">
        <v>267</v>
      </c>
      <c r="D3956" s="73" t="s">
        <v>3751</v>
      </c>
      <c r="E3956" s="73">
        <v>355</v>
      </c>
      <c r="F3956" s="73">
        <v>24</v>
      </c>
      <c r="G3956" s="74">
        <v>7.5</v>
      </c>
      <c r="H3956" s="73" t="s">
        <v>2867</v>
      </c>
      <c r="I3956" s="74">
        <v>3.99</v>
      </c>
      <c r="J3956" s="2">
        <v>1</v>
      </c>
      <c r="K3956" s="94"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2.08</v>
      </c>
    </row>
    <row r="3957" spans="1:11" x14ac:dyDescent="0.25">
      <c r="A3957" s="2">
        <v>50926</v>
      </c>
      <c r="B3957" s="73" t="s">
        <v>3387</v>
      </c>
      <c r="C3957" s="73" t="s">
        <v>267</v>
      </c>
      <c r="D3957" s="73" t="s">
        <v>3751</v>
      </c>
      <c r="E3957" s="73">
        <v>355</v>
      </c>
      <c r="F3957" s="73">
        <v>24</v>
      </c>
      <c r="G3957" s="74">
        <v>7.5</v>
      </c>
      <c r="H3957" s="73" t="s">
        <v>2867</v>
      </c>
      <c r="I3957" s="74">
        <v>3.99</v>
      </c>
      <c r="J3957" s="2">
        <v>1</v>
      </c>
      <c r="K3957" s="94"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2.08</v>
      </c>
    </row>
    <row r="3958" spans="1:11" x14ac:dyDescent="0.25">
      <c r="A3958" s="2">
        <v>50933</v>
      </c>
      <c r="B3958" s="73" t="s">
        <v>3538</v>
      </c>
      <c r="C3958" s="73" t="s">
        <v>267</v>
      </c>
      <c r="D3958" s="73" t="s">
        <v>3777</v>
      </c>
      <c r="E3958" s="73">
        <v>4260</v>
      </c>
      <c r="F3958" s="73">
        <v>1</v>
      </c>
      <c r="G3958" s="74">
        <v>5</v>
      </c>
      <c r="H3958" s="73" t="s">
        <v>2501</v>
      </c>
      <c r="I3958" s="74">
        <v>28.49</v>
      </c>
      <c r="J3958" s="2">
        <v>12</v>
      </c>
      <c r="K3958" s="94"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16.63</v>
      </c>
    </row>
    <row r="3959" spans="1:11" x14ac:dyDescent="0.25">
      <c r="A3959" s="2">
        <v>50933</v>
      </c>
      <c r="B3959" s="73" t="s">
        <v>3538</v>
      </c>
      <c r="C3959" s="73" t="s">
        <v>267</v>
      </c>
      <c r="D3959" s="73" t="s">
        <v>3777</v>
      </c>
      <c r="E3959" s="73">
        <v>4260</v>
      </c>
      <c r="F3959" s="73">
        <v>1</v>
      </c>
      <c r="G3959" s="74">
        <v>5</v>
      </c>
      <c r="H3959" s="73" t="s">
        <v>2501</v>
      </c>
      <c r="I3959" s="74">
        <v>28.49</v>
      </c>
      <c r="J3959" s="2">
        <v>12</v>
      </c>
      <c r="K3959" s="94"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16.63</v>
      </c>
    </row>
    <row r="3960" spans="1:11" x14ac:dyDescent="0.25">
      <c r="A3960" s="2">
        <v>50939</v>
      </c>
      <c r="B3960" s="73" t="s">
        <v>3874</v>
      </c>
      <c r="C3960" s="73" t="s">
        <v>267</v>
      </c>
      <c r="D3960" s="73" t="s">
        <v>3741</v>
      </c>
      <c r="E3960" s="73">
        <v>5000</v>
      </c>
      <c r="F3960" s="73">
        <v>2</v>
      </c>
      <c r="G3960" s="74">
        <v>5</v>
      </c>
      <c r="H3960" s="73" t="s">
        <v>2463</v>
      </c>
      <c r="I3960" s="74">
        <v>35.99</v>
      </c>
      <c r="J3960" s="2">
        <v>1</v>
      </c>
      <c r="K3960" s="94"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19.52</v>
      </c>
    </row>
    <row r="3961" spans="1:11" x14ac:dyDescent="0.25">
      <c r="A3961" s="2">
        <v>50939</v>
      </c>
      <c r="B3961" s="73" t="s">
        <v>3874</v>
      </c>
      <c r="C3961" s="73" t="s">
        <v>267</v>
      </c>
      <c r="D3961" s="73" t="s">
        <v>3741</v>
      </c>
      <c r="E3961" s="73">
        <v>5000</v>
      </c>
      <c r="F3961" s="73">
        <v>2</v>
      </c>
      <c r="G3961" s="74">
        <v>5</v>
      </c>
      <c r="H3961" s="73" t="s">
        <v>2463</v>
      </c>
      <c r="I3961" s="74">
        <v>35.99</v>
      </c>
      <c r="J3961" s="2">
        <v>1</v>
      </c>
      <c r="K3961" s="94"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19.52</v>
      </c>
    </row>
    <row r="3962" spans="1:11" x14ac:dyDescent="0.25">
      <c r="A3962" s="2">
        <v>50943</v>
      </c>
      <c r="B3962" s="73" t="s">
        <v>3514</v>
      </c>
      <c r="C3962" s="73" t="s">
        <v>267</v>
      </c>
      <c r="D3962" s="73" t="s">
        <v>3802</v>
      </c>
      <c r="E3962" s="73">
        <v>473</v>
      </c>
      <c r="F3962" s="73">
        <v>24</v>
      </c>
      <c r="G3962" s="74">
        <v>5</v>
      </c>
      <c r="H3962" s="73" t="s">
        <v>2523</v>
      </c>
      <c r="I3962" s="74">
        <v>3.96</v>
      </c>
      <c r="J3962" s="2">
        <v>1</v>
      </c>
      <c r="K3962" s="94"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1.85</v>
      </c>
    </row>
    <row r="3963" spans="1:11" x14ac:dyDescent="0.25">
      <c r="A3963" s="2">
        <v>50943</v>
      </c>
      <c r="B3963" s="73" t="s">
        <v>3514</v>
      </c>
      <c r="C3963" s="73" t="s">
        <v>267</v>
      </c>
      <c r="D3963" s="73" t="s">
        <v>3802</v>
      </c>
      <c r="E3963" s="73">
        <v>473</v>
      </c>
      <c r="F3963" s="73">
        <v>24</v>
      </c>
      <c r="G3963" s="74">
        <v>5</v>
      </c>
      <c r="H3963" s="73" t="s">
        <v>2523</v>
      </c>
      <c r="I3963" s="74">
        <v>3.96</v>
      </c>
      <c r="J3963" s="2">
        <v>1</v>
      </c>
      <c r="K3963" s="94"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1.85</v>
      </c>
    </row>
    <row r="3964" spans="1:11" x14ac:dyDescent="0.25">
      <c r="A3964" s="2">
        <v>50965</v>
      </c>
      <c r="B3964" s="73" t="s">
        <v>3496</v>
      </c>
      <c r="C3964" s="73" t="s">
        <v>4290</v>
      </c>
      <c r="D3964" s="73" t="s">
        <v>4136</v>
      </c>
      <c r="E3964" s="73">
        <v>355</v>
      </c>
      <c r="F3964" s="73">
        <v>24</v>
      </c>
      <c r="G3964" s="74">
        <v>6.8</v>
      </c>
      <c r="H3964" s="73" t="s">
        <v>2867</v>
      </c>
      <c r="I3964" s="74">
        <v>4.99</v>
      </c>
      <c r="J3964" s="2">
        <v>1</v>
      </c>
      <c r="K3964" s="94"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2.14</v>
      </c>
    </row>
    <row r="3965" spans="1:11" x14ac:dyDescent="0.25">
      <c r="A3965" s="2">
        <v>50965</v>
      </c>
      <c r="B3965" s="73" t="s">
        <v>3496</v>
      </c>
      <c r="C3965" s="73" t="s">
        <v>4290</v>
      </c>
      <c r="D3965" s="73" t="s">
        <v>4136</v>
      </c>
      <c r="E3965" s="73">
        <v>355</v>
      </c>
      <c r="F3965" s="73">
        <v>24</v>
      </c>
      <c r="G3965" s="74">
        <v>6.8</v>
      </c>
      <c r="H3965" s="73" t="s">
        <v>2867</v>
      </c>
      <c r="I3965" s="74">
        <v>4.99</v>
      </c>
      <c r="J3965" s="2">
        <v>1</v>
      </c>
      <c r="K3965" s="94"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2.14</v>
      </c>
    </row>
    <row r="3966" spans="1:11" x14ac:dyDescent="0.25">
      <c r="A3966" s="2">
        <v>50972</v>
      </c>
      <c r="B3966" s="73" t="s">
        <v>3497</v>
      </c>
      <c r="C3966" s="73" t="s">
        <v>4290</v>
      </c>
      <c r="D3966" s="73" t="s">
        <v>4136</v>
      </c>
      <c r="E3966" s="73">
        <v>355</v>
      </c>
      <c r="F3966" s="73">
        <v>24</v>
      </c>
      <c r="G3966" s="74">
        <v>7</v>
      </c>
      <c r="H3966" s="73" t="s">
        <v>2867</v>
      </c>
      <c r="I3966" s="74">
        <v>4.99</v>
      </c>
      <c r="J3966" s="2">
        <v>1</v>
      </c>
      <c r="K3966" s="94"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2.2000000000000002</v>
      </c>
    </row>
    <row r="3967" spans="1:11" x14ac:dyDescent="0.25">
      <c r="A3967" s="2">
        <v>50972</v>
      </c>
      <c r="B3967" s="73" t="s">
        <v>3497</v>
      </c>
      <c r="C3967" s="73" t="s">
        <v>4290</v>
      </c>
      <c r="D3967" s="73" t="s">
        <v>4136</v>
      </c>
      <c r="E3967" s="73">
        <v>355</v>
      </c>
      <c r="F3967" s="73">
        <v>24</v>
      </c>
      <c r="G3967" s="74">
        <v>7</v>
      </c>
      <c r="H3967" s="73" t="s">
        <v>2867</v>
      </c>
      <c r="I3967" s="74">
        <v>4.99</v>
      </c>
      <c r="J3967" s="2">
        <v>1</v>
      </c>
      <c r="K3967" s="94"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2.2000000000000002</v>
      </c>
    </row>
    <row r="3968" spans="1:11" x14ac:dyDescent="0.25">
      <c r="A3968" s="2">
        <v>50978</v>
      </c>
      <c r="B3968" s="73" t="s">
        <v>3515</v>
      </c>
      <c r="C3968" s="73" t="s">
        <v>267</v>
      </c>
      <c r="D3968" s="73" t="s">
        <v>3820</v>
      </c>
      <c r="E3968" s="73">
        <v>1980</v>
      </c>
      <c r="F3968" s="73">
        <v>4</v>
      </c>
      <c r="H3968" s="73" t="s">
        <v>2503</v>
      </c>
      <c r="I3968" s="74">
        <v>13.49</v>
      </c>
      <c r="J3968" s="2">
        <v>6</v>
      </c>
      <c r="K3968" s="94"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0</v>
      </c>
    </row>
    <row r="3969" spans="1:11" x14ac:dyDescent="0.25">
      <c r="A3969" s="2">
        <v>50978</v>
      </c>
      <c r="B3969" s="73" t="s">
        <v>3515</v>
      </c>
      <c r="C3969" s="73" t="s">
        <v>267</v>
      </c>
      <c r="D3969" s="73" t="s">
        <v>3820</v>
      </c>
      <c r="E3969" s="73">
        <v>1980</v>
      </c>
      <c r="F3969" s="73">
        <v>4</v>
      </c>
      <c r="H3969" s="73" t="s">
        <v>2503</v>
      </c>
      <c r="I3969" s="74">
        <v>13.49</v>
      </c>
      <c r="J3969" s="2">
        <v>6</v>
      </c>
      <c r="K3969" s="94"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0</v>
      </c>
    </row>
    <row r="3970" spans="1:11" x14ac:dyDescent="0.25">
      <c r="A3970" s="2">
        <v>50986</v>
      </c>
      <c r="B3970" s="73" t="s">
        <v>3425</v>
      </c>
      <c r="C3970" s="73" t="s">
        <v>265</v>
      </c>
      <c r="D3970" s="73" t="s">
        <v>3784</v>
      </c>
      <c r="E3970" s="73">
        <v>750</v>
      </c>
      <c r="F3970" s="73">
        <v>6</v>
      </c>
      <c r="G3970" s="74">
        <v>17</v>
      </c>
      <c r="H3970" s="73" t="s">
        <v>2463</v>
      </c>
      <c r="I3970" s="74">
        <v>29.83</v>
      </c>
      <c r="J3970" s="2">
        <v>1</v>
      </c>
      <c r="K3970" s="94"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9.9499999999999993</v>
      </c>
    </row>
    <row r="3971" spans="1:11" x14ac:dyDescent="0.25">
      <c r="A3971" s="2">
        <v>50987</v>
      </c>
      <c r="B3971" s="73" t="s">
        <v>3498</v>
      </c>
      <c r="C3971" s="73" t="s">
        <v>4290</v>
      </c>
      <c r="D3971" s="73" t="s">
        <v>3818</v>
      </c>
      <c r="E3971" s="73">
        <v>750</v>
      </c>
      <c r="F3971" s="73">
        <v>12</v>
      </c>
      <c r="G3971" s="74">
        <v>7.5</v>
      </c>
      <c r="H3971" s="73" t="s">
        <v>3277</v>
      </c>
      <c r="I3971" s="74">
        <v>19.989999999999998</v>
      </c>
      <c r="J3971" s="2">
        <v>1</v>
      </c>
      <c r="K3971" s="94"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4.3899999999999997</v>
      </c>
    </row>
    <row r="3972" spans="1:11" x14ac:dyDescent="0.25">
      <c r="A3972" s="2">
        <v>50987</v>
      </c>
      <c r="B3972" s="73" t="s">
        <v>3498</v>
      </c>
      <c r="C3972" s="73" t="s">
        <v>4290</v>
      </c>
      <c r="D3972" s="73" t="s">
        <v>3818</v>
      </c>
      <c r="E3972" s="73">
        <v>750</v>
      </c>
      <c r="F3972" s="73">
        <v>12</v>
      </c>
      <c r="G3972" s="74">
        <v>7.5</v>
      </c>
      <c r="H3972" s="73" t="s">
        <v>2867</v>
      </c>
      <c r="I3972" s="74">
        <v>19.989999999999998</v>
      </c>
      <c r="J3972" s="2">
        <v>1</v>
      </c>
      <c r="K3972" s="94"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4.3899999999999997</v>
      </c>
    </row>
    <row r="3973" spans="1:11" x14ac:dyDescent="0.25">
      <c r="A3973" s="2">
        <v>50991</v>
      </c>
      <c r="B3973" s="73" t="s">
        <v>3499</v>
      </c>
      <c r="C3973" s="73" t="s">
        <v>4290</v>
      </c>
      <c r="D3973" s="73" t="s">
        <v>3817</v>
      </c>
      <c r="E3973" s="73">
        <v>750</v>
      </c>
      <c r="F3973" s="73">
        <v>12</v>
      </c>
      <c r="G3973" s="74">
        <v>6.5</v>
      </c>
      <c r="H3973" s="73" t="s">
        <v>3277</v>
      </c>
      <c r="I3973" s="74">
        <v>16.989999999999998</v>
      </c>
      <c r="J3973" s="2">
        <v>1</v>
      </c>
      <c r="K3973" s="94"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3.81</v>
      </c>
    </row>
    <row r="3974" spans="1:11" x14ac:dyDescent="0.25">
      <c r="A3974" s="2">
        <v>50991</v>
      </c>
      <c r="B3974" s="73" t="s">
        <v>3499</v>
      </c>
      <c r="C3974" s="73" t="s">
        <v>4290</v>
      </c>
      <c r="D3974" s="73" t="s">
        <v>3817</v>
      </c>
      <c r="E3974" s="73">
        <v>750</v>
      </c>
      <c r="F3974" s="73">
        <v>12</v>
      </c>
      <c r="G3974" s="74">
        <v>6.5</v>
      </c>
      <c r="H3974" s="73" t="s">
        <v>2867</v>
      </c>
      <c r="I3974" s="74">
        <v>16.989999999999998</v>
      </c>
      <c r="J3974" s="2">
        <v>1</v>
      </c>
      <c r="K3974" s="94"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3.81</v>
      </c>
    </row>
    <row r="3975" spans="1:11" x14ac:dyDescent="0.25">
      <c r="A3975" s="2">
        <v>50998</v>
      </c>
      <c r="B3975" s="73" t="s">
        <v>3500</v>
      </c>
      <c r="C3975" s="73" t="s">
        <v>4290</v>
      </c>
      <c r="D3975" s="73" t="s">
        <v>3817</v>
      </c>
      <c r="E3975" s="73">
        <v>750</v>
      </c>
      <c r="F3975" s="73">
        <v>12</v>
      </c>
      <c r="G3975" s="74">
        <v>7</v>
      </c>
      <c r="H3975" s="73" t="s">
        <v>3277</v>
      </c>
      <c r="I3975" s="74">
        <v>19.989999999999998</v>
      </c>
      <c r="J3975" s="2">
        <v>1</v>
      </c>
      <c r="K3975" s="94"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4.0999999999999996</v>
      </c>
    </row>
    <row r="3976" spans="1:11" x14ac:dyDescent="0.25">
      <c r="A3976" s="2">
        <v>50998</v>
      </c>
      <c r="B3976" s="73" t="s">
        <v>3500</v>
      </c>
      <c r="C3976" s="73" t="s">
        <v>4290</v>
      </c>
      <c r="D3976" s="73" t="s">
        <v>3817</v>
      </c>
      <c r="E3976" s="73">
        <v>750</v>
      </c>
      <c r="F3976" s="73">
        <v>12</v>
      </c>
      <c r="G3976" s="74">
        <v>7</v>
      </c>
      <c r="H3976" s="73" t="s">
        <v>2867</v>
      </c>
      <c r="I3976" s="74">
        <v>19.989999999999998</v>
      </c>
      <c r="J3976" s="2">
        <v>1</v>
      </c>
      <c r="K3976" s="94"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4.0999999999999996</v>
      </c>
    </row>
    <row r="3977" spans="1:11" x14ac:dyDescent="0.25">
      <c r="A3977" s="2">
        <v>51003</v>
      </c>
      <c r="B3977" s="73" t="s">
        <v>1441</v>
      </c>
      <c r="C3977" s="73" t="s">
        <v>265</v>
      </c>
      <c r="D3977" s="73" t="s">
        <v>5079</v>
      </c>
      <c r="E3977" s="73">
        <v>375</v>
      </c>
      <c r="F3977" s="73">
        <v>24</v>
      </c>
      <c r="G3977" s="74">
        <v>40</v>
      </c>
      <c r="H3977" s="73" t="s">
        <v>2473</v>
      </c>
      <c r="I3977" s="74">
        <v>13.3</v>
      </c>
      <c r="J3977" s="2">
        <v>1</v>
      </c>
      <c r="K3977" s="94"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13.3</v>
      </c>
    </row>
    <row r="3978" spans="1:11" x14ac:dyDescent="0.25">
      <c r="A3978" s="2">
        <v>51014</v>
      </c>
      <c r="B3978" s="73" t="s">
        <v>3426</v>
      </c>
      <c r="C3978" s="73" t="s">
        <v>267</v>
      </c>
      <c r="D3978" s="73" t="s">
        <v>3777</v>
      </c>
      <c r="E3978" s="73">
        <v>5325</v>
      </c>
      <c r="F3978" s="73">
        <v>1</v>
      </c>
      <c r="G3978" s="74">
        <v>5</v>
      </c>
      <c r="H3978" s="73" t="s">
        <v>2523</v>
      </c>
      <c r="I3978" s="74">
        <v>23.99</v>
      </c>
      <c r="J3978" s="2">
        <v>15</v>
      </c>
      <c r="K3978" s="94"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20.79</v>
      </c>
    </row>
    <row r="3979" spans="1:11" x14ac:dyDescent="0.25">
      <c r="A3979" s="2">
        <v>51014</v>
      </c>
      <c r="B3979" s="73" t="s">
        <v>3426</v>
      </c>
      <c r="C3979" s="73" t="s">
        <v>267</v>
      </c>
      <c r="D3979" s="73" t="s">
        <v>3777</v>
      </c>
      <c r="E3979" s="73">
        <v>5325</v>
      </c>
      <c r="F3979" s="73">
        <v>1</v>
      </c>
      <c r="G3979" s="74">
        <v>5</v>
      </c>
      <c r="H3979" s="73" t="s">
        <v>2523</v>
      </c>
      <c r="I3979" s="74">
        <v>23.99</v>
      </c>
      <c r="J3979" s="2">
        <v>15</v>
      </c>
      <c r="K3979" s="94"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20.79</v>
      </c>
    </row>
    <row r="3980" spans="1:11" x14ac:dyDescent="0.25">
      <c r="A3980" s="2">
        <v>51023</v>
      </c>
      <c r="B3980" s="73" t="s">
        <v>3501</v>
      </c>
      <c r="C3980" s="73" t="s">
        <v>4290</v>
      </c>
      <c r="D3980" s="73" t="s">
        <v>3818</v>
      </c>
      <c r="E3980" s="73">
        <v>750</v>
      </c>
      <c r="F3980" s="73">
        <v>12</v>
      </c>
      <c r="G3980" s="74">
        <v>6.5</v>
      </c>
      <c r="H3980" s="73" t="s">
        <v>3277</v>
      </c>
      <c r="I3980" s="74">
        <v>16.989999999999998</v>
      </c>
      <c r="J3980" s="2">
        <v>1</v>
      </c>
      <c r="K3980" s="94"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3.81</v>
      </c>
    </row>
    <row r="3981" spans="1:11" x14ac:dyDescent="0.25">
      <c r="A3981" s="2">
        <v>51023</v>
      </c>
      <c r="B3981" s="73" t="s">
        <v>3501</v>
      </c>
      <c r="C3981" s="73" t="s">
        <v>4290</v>
      </c>
      <c r="D3981" s="73" t="s">
        <v>3818</v>
      </c>
      <c r="E3981" s="73">
        <v>750</v>
      </c>
      <c r="F3981" s="73">
        <v>12</v>
      </c>
      <c r="G3981" s="74">
        <v>6.5</v>
      </c>
      <c r="H3981" s="73" t="s">
        <v>2867</v>
      </c>
      <c r="I3981" s="74">
        <v>16.989999999999998</v>
      </c>
      <c r="J3981" s="2">
        <v>1</v>
      </c>
      <c r="K3981" s="94"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3.81</v>
      </c>
    </row>
    <row r="3982" spans="1:11" x14ac:dyDescent="0.25">
      <c r="A3982" s="2">
        <v>51033</v>
      </c>
      <c r="B3982" s="73" t="s">
        <v>3528</v>
      </c>
      <c r="C3982" s="73" t="s">
        <v>265</v>
      </c>
      <c r="D3982" s="73" t="s">
        <v>3834</v>
      </c>
      <c r="E3982" s="73">
        <v>750</v>
      </c>
      <c r="F3982" s="73">
        <v>6</v>
      </c>
      <c r="G3982" s="74">
        <v>40</v>
      </c>
      <c r="H3982" s="73" t="s">
        <v>2464</v>
      </c>
      <c r="I3982" s="74">
        <v>149.99</v>
      </c>
      <c r="J3982" s="2">
        <v>1</v>
      </c>
      <c r="K3982" s="94"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23.42</v>
      </c>
    </row>
    <row r="3983" spans="1:11" x14ac:dyDescent="0.25">
      <c r="A3983" s="2">
        <v>51034</v>
      </c>
      <c r="B3983" s="73" t="s">
        <v>3529</v>
      </c>
      <c r="C3983" s="73" t="s">
        <v>267</v>
      </c>
      <c r="D3983" s="73" t="s">
        <v>3802</v>
      </c>
      <c r="E3983" s="73">
        <v>473</v>
      </c>
      <c r="F3983" s="73">
        <v>24</v>
      </c>
      <c r="G3983" s="74">
        <v>5</v>
      </c>
      <c r="H3983" s="73" t="s">
        <v>2714</v>
      </c>
      <c r="I3983" s="74">
        <v>4.3499999999999996</v>
      </c>
      <c r="J3983" s="2">
        <v>1</v>
      </c>
      <c r="K3983" s="94"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1.85</v>
      </c>
    </row>
    <row r="3984" spans="1:11" x14ac:dyDescent="0.25">
      <c r="A3984" s="2">
        <v>51034</v>
      </c>
      <c r="B3984" s="73" t="s">
        <v>3529</v>
      </c>
      <c r="C3984" s="73" t="s">
        <v>267</v>
      </c>
      <c r="D3984" s="73" t="s">
        <v>3802</v>
      </c>
      <c r="E3984" s="73">
        <v>473</v>
      </c>
      <c r="F3984" s="73">
        <v>24</v>
      </c>
      <c r="G3984" s="74">
        <v>5</v>
      </c>
      <c r="H3984" s="73" t="s">
        <v>2714</v>
      </c>
      <c r="I3984" s="74">
        <v>4.3499999999999996</v>
      </c>
      <c r="J3984" s="2">
        <v>1</v>
      </c>
      <c r="K3984" s="94"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1.85</v>
      </c>
    </row>
    <row r="3985" spans="1:11" x14ac:dyDescent="0.25">
      <c r="A3985" s="2">
        <v>51186</v>
      </c>
      <c r="B3985" s="73" t="s">
        <v>3542</v>
      </c>
      <c r="C3985" s="73" t="s">
        <v>267</v>
      </c>
      <c r="D3985" s="73" t="s">
        <v>3751</v>
      </c>
      <c r="E3985" s="73">
        <v>473</v>
      </c>
      <c r="F3985" s="73">
        <v>24</v>
      </c>
      <c r="G3985" s="74">
        <v>6</v>
      </c>
      <c r="H3985" s="73" t="s">
        <v>2523</v>
      </c>
      <c r="I3985" s="74">
        <v>3.99</v>
      </c>
      <c r="J3985" s="2">
        <v>1</v>
      </c>
      <c r="K3985" s="94"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2.2200000000000002</v>
      </c>
    </row>
    <row r="3986" spans="1:11" x14ac:dyDescent="0.25">
      <c r="A3986" s="2">
        <v>51193</v>
      </c>
      <c r="B3986" s="73" t="s">
        <v>3543</v>
      </c>
      <c r="C3986" s="73" t="s">
        <v>267</v>
      </c>
      <c r="D3986" s="73" t="s">
        <v>3777</v>
      </c>
      <c r="E3986" s="73">
        <v>473</v>
      </c>
      <c r="F3986" s="73">
        <v>24</v>
      </c>
      <c r="G3986" s="74">
        <v>5.3</v>
      </c>
      <c r="H3986" s="73" t="s">
        <v>2523</v>
      </c>
      <c r="I3986" s="74">
        <v>3.59</v>
      </c>
      <c r="J3986" s="2">
        <v>1</v>
      </c>
      <c r="K3986" s="94"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1.96</v>
      </c>
    </row>
    <row r="3987" spans="1:11" x14ac:dyDescent="0.25">
      <c r="A3987" s="2">
        <v>51221</v>
      </c>
      <c r="B3987" s="73" t="s">
        <v>3544</v>
      </c>
      <c r="C3987" s="73" t="s">
        <v>265</v>
      </c>
      <c r="D3987" s="73" t="s">
        <v>3781</v>
      </c>
      <c r="E3987" s="73">
        <v>50</v>
      </c>
      <c r="F3987" s="73">
        <v>48</v>
      </c>
      <c r="G3987" s="74">
        <v>20</v>
      </c>
      <c r="H3987" s="73" t="s">
        <v>2463</v>
      </c>
      <c r="I3987" s="74">
        <v>4.99</v>
      </c>
      <c r="J3987" s="2">
        <v>1</v>
      </c>
      <c r="K3987" s="94"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1.06</v>
      </c>
    </row>
    <row r="3988" spans="1:11" x14ac:dyDescent="0.25">
      <c r="A3988" s="2">
        <v>51262</v>
      </c>
      <c r="B3988" s="73" t="s">
        <v>3488</v>
      </c>
      <c r="C3988" s="73" t="s">
        <v>267</v>
      </c>
      <c r="D3988" s="73" t="s">
        <v>3751</v>
      </c>
      <c r="E3988" s="73">
        <v>355</v>
      </c>
      <c r="F3988" s="73">
        <v>24</v>
      </c>
      <c r="G3988" s="74">
        <v>8.4</v>
      </c>
      <c r="H3988" s="73" t="s">
        <v>2510</v>
      </c>
      <c r="I3988" s="74">
        <v>6.45</v>
      </c>
      <c r="J3988" s="2">
        <v>1</v>
      </c>
      <c r="K3988" s="94"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2.33</v>
      </c>
    </row>
    <row r="3989" spans="1:11" x14ac:dyDescent="0.25">
      <c r="A3989" s="2">
        <v>51262</v>
      </c>
      <c r="B3989" s="73" t="s">
        <v>3488</v>
      </c>
      <c r="C3989" s="73" t="s">
        <v>267</v>
      </c>
      <c r="D3989" s="73" t="s">
        <v>3751</v>
      </c>
      <c r="E3989" s="73">
        <v>355</v>
      </c>
      <c r="F3989" s="73">
        <v>24</v>
      </c>
      <c r="G3989" s="74">
        <v>8.4</v>
      </c>
      <c r="H3989" s="73" t="s">
        <v>2510</v>
      </c>
      <c r="I3989" s="74">
        <v>6.45</v>
      </c>
      <c r="J3989" s="2">
        <v>1</v>
      </c>
      <c r="K3989" s="94"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2.33</v>
      </c>
    </row>
    <row r="3990" spans="1:11" x14ac:dyDescent="0.25">
      <c r="A3990" s="2">
        <v>51304</v>
      </c>
      <c r="B3990" s="73" t="s">
        <v>3502</v>
      </c>
      <c r="C3990" s="73" t="s">
        <v>267</v>
      </c>
      <c r="D3990" s="73" t="s">
        <v>3741</v>
      </c>
      <c r="E3990" s="73">
        <v>473</v>
      </c>
      <c r="F3990" s="73">
        <v>24</v>
      </c>
      <c r="G3990" s="74">
        <v>5.2</v>
      </c>
      <c r="H3990" s="73" t="s">
        <v>2867</v>
      </c>
      <c r="I3990" s="74">
        <v>4.49</v>
      </c>
      <c r="J3990" s="2">
        <v>1</v>
      </c>
      <c r="K3990" s="94"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1.92</v>
      </c>
    </row>
    <row r="3991" spans="1:11" x14ac:dyDescent="0.25">
      <c r="A3991" s="2">
        <v>51304</v>
      </c>
      <c r="B3991" s="73" t="s">
        <v>3502</v>
      </c>
      <c r="C3991" s="73" t="s">
        <v>267</v>
      </c>
      <c r="D3991" s="73" t="s">
        <v>3741</v>
      </c>
      <c r="E3991" s="73">
        <v>473</v>
      </c>
      <c r="F3991" s="73">
        <v>24</v>
      </c>
      <c r="G3991" s="74">
        <v>5.2</v>
      </c>
      <c r="H3991" s="73" t="s">
        <v>2867</v>
      </c>
      <c r="I3991" s="74">
        <v>4.49</v>
      </c>
      <c r="J3991" s="2">
        <v>1</v>
      </c>
      <c r="K3991" s="94"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1.92</v>
      </c>
    </row>
    <row r="3992" spans="1:11" x14ac:dyDescent="0.25">
      <c r="A3992" s="2">
        <v>51307</v>
      </c>
      <c r="B3992" s="73" t="s">
        <v>3503</v>
      </c>
      <c r="C3992" s="73" t="s">
        <v>267</v>
      </c>
      <c r="D3992" s="73" t="s">
        <v>3782</v>
      </c>
      <c r="E3992" s="73">
        <v>473</v>
      </c>
      <c r="F3992" s="73">
        <v>24</v>
      </c>
      <c r="G3992" s="74">
        <v>3.4</v>
      </c>
      <c r="H3992" s="73" t="s">
        <v>2867</v>
      </c>
      <c r="I3992" s="74">
        <v>4.3899999999999997</v>
      </c>
      <c r="J3992" s="2">
        <v>1</v>
      </c>
      <c r="K3992" s="94"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1.26</v>
      </c>
    </row>
    <row r="3993" spans="1:11" x14ac:dyDescent="0.25">
      <c r="A3993" s="2">
        <v>51307</v>
      </c>
      <c r="B3993" s="73" t="s">
        <v>3503</v>
      </c>
      <c r="C3993" s="73" t="s">
        <v>267</v>
      </c>
      <c r="D3993" s="73" t="s">
        <v>3782</v>
      </c>
      <c r="E3993" s="73">
        <v>473</v>
      </c>
      <c r="F3993" s="73">
        <v>24</v>
      </c>
      <c r="G3993" s="74">
        <v>3.4</v>
      </c>
      <c r="H3993" s="73" t="s">
        <v>2867</v>
      </c>
      <c r="I3993" s="74">
        <v>4.3899999999999997</v>
      </c>
      <c r="J3993" s="2">
        <v>1</v>
      </c>
      <c r="K3993" s="94"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1.26</v>
      </c>
    </row>
    <row r="3994" spans="1:11" x14ac:dyDescent="0.25">
      <c r="A3994" s="2">
        <v>51309</v>
      </c>
      <c r="B3994" s="73" t="s">
        <v>3504</v>
      </c>
      <c r="C3994" s="73" t="s">
        <v>267</v>
      </c>
      <c r="D3994" s="73" t="s">
        <v>3751</v>
      </c>
      <c r="E3994" s="73">
        <v>473</v>
      </c>
      <c r="F3994" s="73">
        <v>24</v>
      </c>
      <c r="G3994" s="74">
        <v>6.5</v>
      </c>
      <c r="H3994" s="73" t="s">
        <v>2867</v>
      </c>
      <c r="I3994" s="74">
        <v>4.95</v>
      </c>
      <c r="J3994" s="2">
        <v>1</v>
      </c>
      <c r="K3994" s="94"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2.4</v>
      </c>
    </row>
    <row r="3995" spans="1:11" x14ac:dyDescent="0.25">
      <c r="A3995" s="2">
        <v>51309</v>
      </c>
      <c r="B3995" s="73" t="s">
        <v>3504</v>
      </c>
      <c r="C3995" s="73" t="s">
        <v>267</v>
      </c>
      <c r="D3995" s="73" t="s">
        <v>3751</v>
      </c>
      <c r="E3995" s="73">
        <v>473</v>
      </c>
      <c r="F3995" s="73">
        <v>24</v>
      </c>
      <c r="G3995" s="74">
        <v>6.5</v>
      </c>
      <c r="H3995" s="73" t="s">
        <v>2867</v>
      </c>
      <c r="I3995" s="74">
        <v>4.95</v>
      </c>
      <c r="J3995" s="2">
        <v>1</v>
      </c>
      <c r="K3995" s="94"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2.4</v>
      </c>
    </row>
    <row r="3996" spans="1:11" x14ac:dyDescent="0.25">
      <c r="A3996" s="2">
        <v>51311</v>
      </c>
      <c r="B3996" s="73" t="s">
        <v>3516</v>
      </c>
      <c r="C3996" s="73" t="s">
        <v>4290</v>
      </c>
      <c r="D3996" s="73" t="s">
        <v>4136</v>
      </c>
      <c r="E3996" s="73">
        <v>355</v>
      </c>
      <c r="F3996" s="73">
        <v>24</v>
      </c>
      <c r="G3996" s="74">
        <v>7</v>
      </c>
      <c r="H3996" s="73" t="s">
        <v>2980</v>
      </c>
      <c r="I3996" s="74">
        <v>4.25</v>
      </c>
      <c r="J3996" s="2">
        <v>1</v>
      </c>
      <c r="K3996" s="94"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2.2000000000000002</v>
      </c>
    </row>
    <row r="3997" spans="1:11" x14ac:dyDescent="0.25">
      <c r="A3997" s="2">
        <v>51311</v>
      </c>
      <c r="B3997" s="73" t="s">
        <v>3516</v>
      </c>
      <c r="C3997" s="73" t="s">
        <v>4290</v>
      </c>
      <c r="D3997" s="73" t="s">
        <v>4136</v>
      </c>
      <c r="E3997" s="73">
        <v>355</v>
      </c>
      <c r="F3997" s="73">
        <v>24</v>
      </c>
      <c r="G3997" s="74">
        <v>7</v>
      </c>
      <c r="H3997" s="73" t="s">
        <v>2980</v>
      </c>
      <c r="I3997" s="74">
        <v>4.25</v>
      </c>
      <c r="J3997" s="2">
        <v>1</v>
      </c>
      <c r="K3997" s="94"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2.2000000000000002</v>
      </c>
    </row>
    <row r="3998" spans="1:11" x14ac:dyDescent="0.25">
      <c r="A3998" s="2">
        <v>51383</v>
      </c>
      <c r="B3998" s="73" t="s">
        <v>3517</v>
      </c>
      <c r="C3998" s="73" t="s">
        <v>267</v>
      </c>
      <c r="D3998" s="73" t="s">
        <v>3820</v>
      </c>
      <c r="E3998" s="73">
        <v>473</v>
      </c>
      <c r="F3998" s="73">
        <v>24</v>
      </c>
      <c r="G3998" s="74">
        <v>0.5</v>
      </c>
      <c r="H3998" s="73" t="s">
        <v>2528</v>
      </c>
      <c r="I3998" s="74">
        <v>2.99</v>
      </c>
      <c r="J3998" s="2">
        <v>1</v>
      </c>
      <c r="K3998" s="94"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0.18</v>
      </c>
    </row>
    <row r="3999" spans="1:11" x14ac:dyDescent="0.25">
      <c r="A3999" s="2">
        <v>51383</v>
      </c>
      <c r="B3999" s="73" t="s">
        <v>3517</v>
      </c>
      <c r="C3999" s="73" t="s">
        <v>267</v>
      </c>
      <c r="D3999" s="73" t="s">
        <v>3820</v>
      </c>
      <c r="E3999" s="73">
        <v>473</v>
      </c>
      <c r="F3999" s="73">
        <v>24</v>
      </c>
      <c r="G3999" s="74">
        <v>0.5</v>
      </c>
      <c r="H3999" s="73" t="s">
        <v>2528</v>
      </c>
      <c r="I3999" s="74">
        <v>2.99</v>
      </c>
      <c r="J3999" s="2">
        <v>1</v>
      </c>
      <c r="K3999" s="94"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0.18</v>
      </c>
    </row>
    <row r="4000" spans="1:11" x14ac:dyDescent="0.25">
      <c r="A4000" s="2">
        <v>51405</v>
      </c>
      <c r="B4000" s="73" t="s">
        <v>3546</v>
      </c>
      <c r="C4000" s="73" t="s">
        <v>266</v>
      </c>
      <c r="D4000" s="73" t="s">
        <v>3747</v>
      </c>
      <c r="E4000" s="73">
        <v>750</v>
      </c>
      <c r="F4000" s="73">
        <v>12</v>
      </c>
      <c r="G4000" s="74">
        <v>12.5</v>
      </c>
      <c r="H4000" s="73" t="s">
        <v>2482</v>
      </c>
      <c r="I4000" s="74">
        <v>21.99</v>
      </c>
      <c r="J4000" s="2">
        <v>1</v>
      </c>
      <c r="K4000" s="94"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7.32</v>
      </c>
    </row>
    <row r="4001" spans="1:11" x14ac:dyDescent="0.25">
      <c r="A4001" s="2">
        <v>51414</v>
      </c>
      <c r="B4001" s="73" t="s">
        <v>3547</v>
      </c>
      <c r="C4001" s="73" t="s">
        <v>265</v>
      </c>
      <c r="D4001" s="73" t="s">
        <v>3763</v>
      </c>
      <c r="E4001" s="73">
        <v>700</v>
      </c>
      <c r="F4001" s="73">
        <v>12</v>
      </c>
      <c r="G4001" s="74">
        <v>40</v>
      </c>
      <c r="H4001" s="73" t="s">
        <v>2508</v>
      </c>
      <c r="I4001" s="74">
        <v>27.4</v>
      </c>
      <c r="J4001" s="2">
        <v>1</v>
      </c>
      <c r="K4001" s="94"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21.86</v>
      </c>
    </row>
    <row r="4002" spans="1:11" x14ac:dyDescent="0.25">
      <c r="A4002" s="2">
        <v>51430</v>
      </c>
      <c r="B4002" s="73" t="s">
        <v>3508</v>
      </c>
      <c r="C4002" s="73" t="s">
        <v>267</v>
      </c>
      <c r="D4002" s="73" t="s">
        <v>3751</v>
      </c>
      <c r="E4002" s="73">
        <v>355</v>
      </c>
      <c r="F4002" s="73">
        <v>24</v>
      </c>
      <c r="G4002" s="74">
        <v>9.5</v>
      </c>
      <c r="H4002" s="73" t="s">
        <v>2547</v>
      </c>
      <c r="I4002" s="74">
        <v>5.05</v>
      </c>
      <c r="J4002" s="2">
        <v>1</v>
      </c>
      <c r="K4002" s="94"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2.63</v>
      </c>
    </row>
    <row r="4003" spans="1:11" x14ac:dyDescent="0.25">
      <c r="A4003" s="2">
        <v>51430</v>
      </c>
      <c r="B4003" s="73" t="s">
        <v>3508</v>
      </c>
      <c r="C4003" s="73" t="s">
        <v>267</v>
      </c>
      <c r="D4003" s="73" t="s">
        <v>3751</v>
      </c>
      <c r="E4003" s="73">
        <v>355</v>
      </c>
      <c r="F4003" s="73">
        <v>24</v>
      </c>
      <c r="G4003" s="74">
        <v>9.5</v>
      </c>
      <c r="H4003" s="73" t="s">
        <v>2547</v>
      </c>
      <c r="I4003" s="74">
        <v>5.05</v>
      </c>
      <c r="J4003" s="2">
        <v>1</v>
      </c>
      <c r="K4003" s="94"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2.63</v>
      </c>
    </row>
    <row r="4004" spans="1:11" x14ac:dyDescent="0.25">
      <c r="A4004" s="2">
        <v>51444</v>
      </c>
      <c r="B4004" s="73" t="s">
        <v>2899</v>
      </c>
      <c r="C4004" s="73" t="s">
        <v>265</v>
      </c>
      <c r="D4004" s="73" t="s">
        <v>3784</v>
      </c>
      <c r="E4004" s="73">
        <v>750</v>
      </c>
      <c r="F4004" s="73">
        <v>6</v>
      </c>
      <c r="G4004" s="74">
        <v>17.5</v>
      </c>
      <c r="H4004" s="73" t="s">
        <v>2463</v>
      </c>
      <c r="I4004" s="74">
        <v>32.99</v>
      </c>
      <c r="J4004" s="2">
        <v>1</v>
      </c>
      <c r="K4004" s="94"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10.25</v>
      </c>
    </row>
    <row r="4005" spans="1:11" x14ac:dyDescent="0.25">
      <c r="A4005" s="2">
        <v>51510</v>
      </c>
      <c r="B4005" s="73" t="s">
        <v>3518</v>
      </c>
      <c r="C4005" s="73" t="s">
        <v>267</v>
      </c>
      <c r="D4005" s="73" t="s">
        <v>3751</v>
      </c>
      <c r="E4005" s="73">
        <v>473</v>
      </c>
      <c r="F4005" s="73">
        <v>24</v>
      </c>
      <c r="G4005" s="74">
        <v>6.5</v>
      </c>
      <c r="H4005" s="73" t="s">
        <v>2523</v>
      </c>
      <c r="I4005" s="74">
        <v>3.96</v>
      </c>
      <c r="J4005" s="2">
        <v>1</v>
      </c>
      <c r="K4005" s="94"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2.4</v>
      </c>
    </row>
    <row r="4006" spans="1:11" x14ac:dyDescent="0.25">
      <c r="A4006" s="2">
        <v>51510</v>
      </c>
      <c r="B4006" s="73" t="s">
        <v>3518</v>
      </c>
      <c r="C4006" s="73" t="s">
        <v>267</v>
      </c>
      <c r="D4006" s="73" t="s">
        <v>3751</v>
      </c>
      <c r="E4006" s="73">
        <v>473</v>
      </c>
      <c r="F4006" s="73">
        <v>24</v>
      </c>
      <c r="G4006" s="74">
        <v>6.5</v>
      </c>
      <c r="H4006" s="73" t="s">
        <v>2523</v>
      </c>
      <c r="I4006" s="74">
        <v>3.96</v>
      </c>
      <c r="J4006" s="2">
        <v>1</v>
      </c>
      <c r="K4006" s="94"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2.4</v>
      </c>
    </row>
    <row r="4007" spans="1:11" x14ac:dyDescent="0.25">
      <c r="A4007" s="2">
        <v>51516</v>
      </c>
      <c r="B4007" s="73" t="s">
        <v>3539</v>
      </c>
      <c r="C4007" s="73" t="s">
        <v>265</v>
      </c>
      <c r="D4007" s="73" t="s">
        <v>5079</v>
      </c>
      <c r="E4007" s="73">
        <v>1140</v>
      </c>
      <c r="F4007" s="73">
        <v>8</v>
      </c>
      <c r="G4007" s="74">
        <v>40</v>
      </c>
      <c r="H4007" s="73" t="s">
        <v>4893</v>
      </c>
      <c r="I4007" s="74">
        <v>47.99</v>
      </c>
      <c r="J4007" s="2">
        <v>1</v>
      </c>
      <c r="K4007" s="94"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35.6</v>
      </c>
    </row>
    <row r="4008" spans="1:11" x14ac:dyDescent="0.25">
      <c r="A4008" s="2">
        <v>51518</v>
      </c>
      <c r="B4008" s="73" t="s">
        <v>4014</v>
      </c>
      <c r="C4008" s="73" t="s">
        <v>267</v>
      </c>
      <c r="D4008" s="73" t="s">
        <v>3802</v>
      </c>
      <c r="E4008" s="73">
        <v>473</v>
      </c>
      <c r="F4008" s="73">
        <v>24</v>
      </c>
      <c r="G4008" s="74">
        <v>5.5</v>
      </c>
      <c r="H4008" s="73" t="s">
        <v>2558</v>
      </c>
      <c r="I4008" s="74">
        <v>4.8499999999999996</v>
      </c>
      <c r="J4008" s="2">
        <v>1</v>
      </c>
      <c r="K4008" s="94"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2.0299999999999998</v>
      </c>
    </row>
    <row r="4009" spans="1:11" x14ac:dyDescent="0.25">
      <c r="A4009" s="2">
        <v>51518</v>
      </c>
      <c r="B4009" s="73" t="s">
        <v>4014</v>
      </c>
      <c r="C4009" s="73" t="s">
        <v>267</v>
      </c>
      <c r="D4009" s="73" t="s">
        <v>3802</v>
      </c>
      <c r="E4009" s="73">
        <v>473</v>
      </c>
      <c r="F4009" s="73">
        <v>24</v>
      </c>
      <c r="G4009" s="74">
        <v>5.5</v>
      </c>
      <c r="H4009" s="73" t="s">
        <v>2558</v>
      </c>
      <c r="I4009" s="74">
        <v>4.8499999999999996</v>
      </c>
      <c r="J4009" s="2">
        <v>1</v>
      </c>
      <c r="K4009" s="94"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2.0299999999999998</v>
      </c>
    </row>
    <row r="4010" spans="1:11" x14ac:dyDescent="0.25">
      <c r="A4010" s="2">
        <v>51528</v>
      </c>
      <c r="B4010" s="73" t="s">
        <v>3519</v>
      </c>
      <c r="C4010" s="73" t="s">
        <v>4290</v>
      </c>
      <c r="D4010" s="73" t="s">
        <v>4136</v>
      </c>
      <c r="E4010" s="73">
        <v>4260</v>
      </c>
      <c r="F4010" s="73">
        <v>2</v>
      </c>
      <c r="G4010" s="74">
        <v>5.3</v>
      </c>
      <c r="H4010" s="73" t="s">
        <v>2503</v>
      </c>
      <c r="I4010" s="74">
        <v>32.99</v>
      </c>
      <c r="J4010" s="2">
        <v>12</v>
      </c>
      <c r="K4010" s="94"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17.63</v>
      </c>
    </row>
    <row r="4011" spans="1:11" x14ac:dyDescent="0.25">
      <c r="A4011" s="2">
        <v>51528</v>
      </c>
      <c r="B4011" s="73" t="s">
        <v>3519</v>
      </c>
      <c r="C4011" s="73" t="s">
        <v>4290</v>
      </c>
      <c r="D4011" s="73" t="s">
        <v>4136</v>
      </c>
      <c r="E4011" s="73">
        <v>4260</v>
      </c>
      <c r="F4011" s="73">
        <v>2</v>
      </c>
      <c r="G4011" s="74">
        <v>5.3</v>
      </c>
      <c r="H4011" s="73" t="s">
        <v>2503</v>
      </c>
      <c r="I4011" s="74">
        <v>32.99</v>
      </c>
      <c r="J4011" s="2">
        <v>12</v>
      </c>
      <c r="K4011" s="94"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17.63</v>
      </c>
    </row>
    <row r="4012" spans="1:11" x14ac:dyDescent="0.25">
      <c r="A4012" s="2">
        <v>51531</v>
      </c>
      <c r="B4012" s="73" t="s">
        <v>3520</v>
      </c>
      <c r="C4012" s="73" t="s">
        <v>4290</v>
      </c>
      <c r="D4012" s="73" t="s">
        <v>3808</v>
      </c>
      <c r="E4012" s="73">
        <v>473</v>
      </c>
      <c r="F4012" s="73">
        <v>24</v>
      </c>
      <c r="G4012" s="74">
        <v>5</v>
      </c>
      <c r="H4012" s="73" t="s">
        <v>2503</v>
      </c>
      <c r="I4012" s="74">
        <v>3.79</v>
      </c>
      <c r="J4012" s="2">
        <v>1</v>
      </c>
      <c r="K4012" s="94"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1.96</v>
      </c>
    </row>
    <row r="4013" spans="1:11" x14ac:dyDescent="0.25">
      <c r="A4013" s="2">
        <v>51531</v>
      </c>
      <c r="B4013" s="73" t="s">
        <v>3520</v>
      </c>
      <c r="C4013" s="73" t="s">
        <v>4290</v>
      </c>
      <c r="D4013" s="73" t="s">
        <v>3808</v>
      </c>
      <c r="E4013" s="73">
        <v>473</v>
      </c>
      <c r="F4013" s="73">
        <v>24</v>
      </c>
      <c r="G4013" s="74">
        <v>5</v>
      </c>
      <c r="H4013" s="73" t="s">
        <v>2503</v>
      </c>
      <c r="I4013" s="74">
        <v>3.79</v>
      </c>
      <c r="J4013" s="2">
        <v>1</v>
      </c>
      <c r="K4013" s="94"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1.96</v>
      </c>
    </row>
    <row r="4014" spans="1:11" x14ac:dyDescent="0.25">
      <c r="A4014" s="2">
        <v>51533</v>
      </c>
      <c r="B4014" s="73" t="s">
        <v>3521</v>
      </c>
      <c r="C4014" s="73" t="s">
        <v>267</v>
      </c>
      <c r="D4014" s="73" t="s">
        <v>3802</v>
      </c>
      <c r="E4014" s="73">
        <v>4260</v>
      </c>
      <c r="F4014" s="73">
        <v>1</v>
      </c>
      <c r="G4014" s="74">
        <v>4</v>
      </c>
      <c r="H4014" s="73" t="s">
        <v>2503</v>
      </c>
      <c r="I4014" s="74">
        <v>27.99</v>
      </c>
      <c r="J4014" s="2">
        <v>12</v>
      </c>
      <c r="K4014" s="94"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13.3</v>
      </c>
    </row>
    <row r="4015" spans="1:11" x14ac:dyDescent="0.25">
      <c r="A4015" s="2">
        <v>51533</v>
      </c>
      <c r="B4015" s="73" t="s">
        <v>3521</v>
      </c>
      <c r="C4015" s="73" t="s">
        <v>267</v>
      </c>
      <c r="D4015" s="73" t="s">
        <v>3802</v>
      </c>
      <c r="E4015" s="73">
        <v>4260</v>
      </c>
      <c r="F4015" s="73">
        <v>1</v>
      </c>
      <c r="G4015" s="74">
        <v>4</v>
      </c>
      <c r="H4015" s="73" t="s">
        <v>2503</v>
      </c>
      <c r="I4015" s="74">
        <v>27.99</v>
      </c>
      <c r="J4015" s="2">
        <v>12</v>
      </c>
      <c r="K4015" s="94"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13.3</v>
      </c>
    </row>
    <row r="4016" spans="1:11" x14ac:dyDescent="0.25">
      <c r="A4016" s="2">
        <v>51536</v>
      </c>
      <c r="B4016" s="73" t="s">
        <v>3505</v>
      </c>
      <c r="C4016" s="73" t="s">
        <v>267</v>
      </c>
      <c r="D4016" s="73" t="s">
        <v>3802</v>
      </c>
      <c r="E4016" s="73">
        <v>5325</v>
      </c>
      <c r="F4016" s="73">
        <v>1</v>
      </c>
      <c r="G4016" s="74">
        <v>4.5</v>
      </c>
      <c r="H4016" s="73" t="s">
        <v>2546</v>
      </c>
      <c r="I4016" s="74">
        <v>34.94</v>
      </c>
      <c r="J4016" s="2">
        <v>15</v>
      </c>
      <c r="K4016" s="94"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18.71</v>
      </c>
    </row>
    <row r="4017" spans="1:11" x14ac:dyDescent="0.25">
      <c r="A4017" s="2">
        <v>51536</v>
      </c>
      <c r="B4017" s="73" t="s">
        <v>3505</v>
      </c>
      <c r="C4017" s="73" t="s">
        <v>267</v>
      </c>
      <c r="D4017" s="73" t="s">
        <v>3802</v>
      </c>
      <c r="E4017" s="73">
        <v>5325</v>
      </c>
      <c r="F4017" s="73">
        <v>1</v>
      </c>
      <c r="G4017" s="74">
        <v>4.5</v>
      </c>
      <c r="H4017" s="73" t="s">
        <v>2546</v>
      </c>
      <c r="I4017" s="74">
        <v>34.94</v>
      </c>
      <c r="J4017" s="2">
        <v>15</v>
      </c>
      <c r="K4017" s="94"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18.71</v>
      </c>
    </row>
    <row r="4018" spans="1:11" x14ac:dyDescent="0.25">
      <c r="A4018" s="2">
        <v>51537</v>
      </c>
      <c r="B4018" s="73" t="s">
        <v>3540</v>
      </c>
      <c r="C4018" s="73" t="s">
        <v>267</v>
      </c>
      <c r="D4018" s="73" t="s">
        <v>3751</v>
      </c>
      <c r="E4018" s="73">
        <v>5325</v>
      </c>
      <c r="F4018" s="73">
        <v>1</v>
      </c>
      <c r="G4018" s="74">
        <v>6.4</v>
      </c>
      <c r="H4018" s="73" t="s">
        <v>2480</v>
      </c>
      <c r="I4018" s="74">
        <v>32.79</v>
      </c>
      <c r="J4018" s="2">
        <v>15</v>
      </c>
      <c r="K4018" s="94"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26.61</v>
      </c>
    </row>
    <row r="4019" spans="1:11" x14ac:dyDescent="0.25">
      <c r="A4019" s="2">
        <v>51537</v>
      </c>
      <c r="B4019" s="73" t="s">
        <v>3540</v>
      </c>
      <c r="C4019" s="73" t="s">
        <v>267</v>
      </c>
      <c r="D4019" s="73" t="s">
        <v>3751</v>
      </c>
      <c r="E4019" s="73">
        <v>5325</v>
      </c>
      <c r="F4019" s="73">
        <v>1</v>
      </c>
      <c r="G4019" s="74">
        <v>6.4</v>
      </c>
      <c r="H4019" s="73" t="s">
        <v>2480</v>
      </c>
      <c r="I4019" s="74">
        <v>32.79</v>
      </c>
      <c r="J4019" s="2">
        <v>15</v>
      </c>
      <c r="K4019" s="94"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26.61</v>
      </c>
    </row>
    <row r="4020" spans="1:11" x14ac:dyDescent="0.25">
      <c r="A4020" s="2">
        <v>51555</v>
      </c>
      <c r="B4020" s="73" t="s">
        <v>3506</v>
      </c>
      <c r="C4020" s="73" t="s">
        <v>267</v>
      </c>
      <c r="D4020" s="73" t="s">
        <v>3751</v>
      </c>
      <c r="E4020" s="73">
        <v>473</v>
      </c>
      <c r="F4020" s="73">
        <v>24</v>
      </c>
      <c r="G4020" s="74">
        <v>6</v>
      </c>
      <c r="H4020" s="73" t="s">
        <v>2546</v>
      </c>
      <c r="I4020" s="74">
        <v>4.24</v>
      </c>
      <c r="J4020" s="2">
        <v>1</v>
      </c>
      <c r="K4020" s="94"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2.2200000000000002</v>
      </c>
    </row>
    <row r="4021" spans="1:11" x14ac:dyDescent="0.25">
      <c r="A4021" s="2">
        <v>51555</v>
      </c>
      <c r="B4021" s="73" t="s">
        <v>3506</v>
      </c>
      <c r="C4021" s="73" t="s">
        <v>267</v>
      </c>
      <c r="D4021" s="73" t="s">
        <v>3751</v>
      </c>
      <c r="E4021" s="73">
        <v>473</v>
      </c>
      <c r="F4021" s="73">
        <v>24</v>
      </c>
      <c r="G4021" s="74">
        <v>6</v>
      </c>
      <c r="H4021" s="73" t="s">
        <v>2546</v>
      </c>
      <c r="I4021" s="74">
        <v>4.24</v>
      </c>
      <c r="J4021" s="2">
        <v>1</v>
      </c>
      <c r="K4021" s="94"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2.2200000000000002</v>
      </c>
    </row>
    <row r="4022" spans="1:11" x14ac:dyDescent="0.25">
      <c r="A4022" s="2">
        <v>51596</v>
      </c>
      <c r="B4022" s="73" t="s">
        <v>3522</v>
      </c>
      <c r="C4022" s="73" t="s">
        <v>4290</v>
      </c>
      <c r="D4022" s="73" t="s">
        <v>3808</v>
      </c>
      <c r="E4022" s="73">
        <v>473</v>
      </c>
      <c r="F4022" s="73">
        <v>24</v>
      </c>
      <c r="G4022" s="74">
        <v>5</v>
      </c>
      <c r="H4022" s="73" t="s">
        <v>2503</v>
      </c>
      <c r="I4022" s="74">
        <v>3.99</v>
      </c>
      <c r="J4022" s="2">
        <v>1</v>
      </c>
      <c r="K4022" s="94"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1.96</v>
      </c>
    </row>
    <row r="4023" spans="1:11" x14ac:dyDescent="0.25">
      <c r="A4023" s="2">
        <v>51596</v>
      </c>
      <c r="B4023" s="73" t="s">
        <v>3522</v>
      </c>
      <c r="C4023" s="73" t="s">
        <v>4290</v>
      </c>
      <c r="D4023" s="73" t="s">
        <v>3808</v>
      </c>
      <c r="E4023" s="73">
        <v>473</v>
      </c>
      <c r="F4023" s="73">
        <v>24</v>
      </c>
      <c r="G4023" s="74">
        <v>5</v>
      </c>
      <c r="H4023" s="73" t="s">
        <v>2503</v>
      </c>
      <c r="I4023" s="74">
        <v>3.99</v>
      </c>
      <c r="J4023" s="2">
        <v>1</v>
      </c>
      <c r="K4023" s="94"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1.96</v>
      </c>
    </row>
    <row r="4024" spans="1:11" x14ac:dyDescent="0.25">
      <c r="A4024" s="2">
        <v>51661</v>
      </c>
      <c r="B4024" s="73" t="s">
        <v>3523</v>
      </c>
      <c r="C4024" s="73" t="s">
        <v>267</v>
      </c>
      <c r="D4024" s="73" t="s">
        <v>3802</v>
      </c>
      <c r="E4024" s="73">
        <v>473</v>
      </c>
      <c r="F4024" s="73">
        <v>24</v>
      </c>
      <c r="G4024" s="74">
        <v>4.5</v>
      </c>
      <c r="H4024" s="73" t="s">
        <v>2544</v>
      </c>
      <c r="I4024" s="74">
        <v>4.24</v>
      </c>
      <c r="J4024" s="2">
        <v>1</v>
      </c>
      <c r="K4024" s="94"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1.66</v>
      </c>
    </row>
    <row r="4025" spans="1:11" x14ac:dyDescent="0.25">
      <c r="A4025" s="2">
        <v>51661</v>
      </c>
      <c r="B4025" s="73" t="s">
        <v>3523</v>
      </c>
      <c r="C4025" s="73" t="s">
        <v>267</v>
      </c>
      <c r="D4025" s="73" t="s">
        <v>3802</v>
      </c>
      <c r="E4025" s="73">
        <v>473</v>
      </c>
      <c r="F4025" s="73">
        <v>24</v>
      </c>
      <c r="G4025" s="74">
        <v>4.5</v>
      </c>
      <c r="H4025" s="73" t="s">
        <v>2544</v>
      </c>
      <c r="I4025" s="74">
        <v>4.24</v>
      </c>
      <c r="J4025" s="2">
        <v>1</v>
      </c>
      <c r="K4025" s="94"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1.66</v>
      </c>
    </row>
    <row r="4026" spans="1:11" x14ac:dyDescent="0.25">
      <c r="A4026" s="2">
        <v>51722</v>
      </c>
      <c r="B4026" s="73" t="s">
        <v>3530</v>
      </c>
      <c r="C4026" s="73" t="s">
        <v>265</v>
      </c>
      <c r="D4026" s="73" t="s">
        <v>3813</v>
      </c>
      <c r="E4026" s="73">
        <v>750</v>
      </c>
      <c r="F4026" s="73">
        <v>6</v>
      </c>
      <c r="G4026" s="74">
        <v>43</v>
      </c>
      <c r="H4026" s="73" t="s">
        <v>2463</v>
      </c>
      <c r="I4026" s="74">
        <v>37.94</v>
      </c>
      <c r="J4026" s="2">
        <v>1</v>
      </c>
      <c r="K4026" s="94"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25.18</v>
      </c>
    </row>
    <row r="4027" spans="1:11" x14ac:dyDescent="0.25">
      <c r="A4027" s="2">
        <v>51733</v>
      </c>
      <c r="B4027" s="73" t="s">
        <v>3531</v>
      </c>
      <c r="C4027" s="73" t="s">
        <v>266</v>
      </c>
      <c r="D4027" s="73" t="s">
        <v>3755</v>
      </c>
      <c r="E4027" s="73">
        <v>750</v>
      </c>
      <c r="F4027" s="73">
        <v>12</v>
      </c>
      <c r="G4027" s="74">
        <v>12</v>
      </c>
      <c r="H4027" s="73" t="s">
        <v>4556</v>
      </c>
      <c r="I4027" s="74">
        <v>18.989999999999998</v>
      </c>
      <c r="J4027" s="2">
        <v>1</v>
      </c>
      <c r="K4027" s="94"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7.03</v>
      </c>
    </row>
    <row r="4028" spans="1:11" x14ac:dyDescent="0.25">
      <c r="A4028" s="2">
        <v>51734</v>
      </c>
      <c r="B4028" s="73" t="s">
        <v>3532</v>
      </c>
      <c r="C4028" s="73" t="s">
        <v>266</v>
      </c>
      <c r="D4028" s="73" t="s">
        <v>3743</v>
      </c>
      <c r="E4028" s="73">
        <v>750</v>
      </c>
      <c r="F4028" s="73">
        <v>12</v>
      </c>
      <c r="G4028" s="74">
        <v>10.5</v>
      </c>
      <c r="H4028" s="73" t="s">
        <v>2469</v>
      </c>
      <c r="I4028" s="74">
        <v>29.99</v>
      </c>
      <c r="J4028" s="2">
        <v>1</v>
      </c>
      <c r="K4028" s="94"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6.15</v>
      </c>
    </row>
    <row r="4029" spans="1:11" x14ac:dyDescent="0.25">
      <c r="A4029" s="2">
        <v>51739</v>
      </c>
      <c r="B4029" s="73" t="s">
        <v>3533</v>
      </c>
      <c r="C4029" s="73" t="s">
        <v>266</v>
      </c>
      <c r="D4029" s="73" t="s">
        <v>3758</v>
      </c>
      <c r="E4029" s="73">
        <v>750</v>
      </c>
      <c r="F4029" s="73">
        <v>12</v>
      </c>
      <c r="G4029" s="74">
        <v>13</v>
      </c>
      <c r="H4029" s="73" t="s">
        <v>4556</v>
      </c>
      <c r="I4029" s="74">
        <v>18.989999999999998</v>
      </c>
      <c r="J4029" s="2">
        <v>1</v>
      </c>
      <c r="K4029" s="94"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7.61</v>
      </c>
    </row>
    <row r="4030" spans="1:11" x14ac:dyDescent="0.25">
      <c r="A4030" s="2">
        <v>51750</v>
      </c>
      <c r="B4030" s="73" t="s">
        <v>3534</v>
      </c>
      <c r="C4030" s="73" t="s">
        <v>267</v>
      </c>
      <c r="D4030" s="73" t="s">
        <v>3741</v>
      </c>
      <c r="E4030" s="73">
        <v>4260</v>
      </c>
      <c r="F4030" s="73">
        <v>1</v>
      </c>
      <c r="G4030" s="74">
        <v>5</v>
      </c>
      <c r="H4030" s="73" t="s">
        <v>2714</v>
      </c>
      <c r="I4030" s="74">
        <v>28.99</v>
      </c>
      <c r="J4030" s="2">
        <v>12</v>
      </c>
      <c r="K4030" s="94"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16.63</v>
      </c>
    </row>
    <row r="4031" spans="1:11" x14ac:dyDescent="0.25">
      <c r="A4031" s="2">
        <v>51750</v>
      </c>
      <c r="B4031" s="73" t="s">
        <v>3534</v>
      </c>
      <c r="C4031" s="73" t="s">
        <v>267</v>
      </c>
      <c r="D4031" s="73" t="s">
        <v>3741</v>
      </c>
      <c r="E4031" s="73">
        <v>4260</v>
      </c>
      <c r="F4031" s="73">
        <v>1</v>
      </c>
      <c r="G4031" s="74">
        <v>5</v>
      </c>
      <c r="H4031" s="73" t="s">
        <v>2714</v>
      </c>
      <c r="I4031" s="74">
        <v>28.99</v>
      </c>
      <c r="J4031" s="2">
        <v>12</v>
      </c>
      <c r="K4031" s="94"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16.63</v>
      </c>
    </row>
    <row r="4032" spans="1:11" x14ac:dyDescent="0.25">
      <c r="A4032" s="2">
        <v>51766</v>
      </c>
      <c r="B4032" s="73" t="s">
        <v>3535</v>
      </c>
      <c r="C4032" s="73" t="s">
        <v>265</v>
      </c>
      <c r="D4032" s="73" t="s">
        <v>3829</v>
      </c>
      <c r="E4032" s="73">
        <v>750</v>
      </c>
      <c r="F4032" s="73">
        <v>6</v>
      </c>
      <c r="G4032" s="74">
        <v>15</v>
      </c>
      <c r="H4032" s="73" t="s">
        <v>2460</v>
      </c>
      <c r="I4032" s="74">
        <v>27.29</v>
      </c>
      <c r="J4032" s="2">
        <v>1</v>
      </c>
      <c r="K4032" s="94"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8.7799999999999994</v>
      </c>
    </row>
    <row r="4033" spans="1:11" x14ac:dyDescent="0.25">
      <c r="A4033" s="2">
        <v>51780</v>
      </c>
      <c r="B4033" s="73" t="s">
        <v>3536</v>
      </c>
      <c r="C4033" s="73" t="s">
        <v>266</v>
      </c>
      <c r="D4033" s="73" t="s">
        <v>3743</v>
      </c>
      <c r="E4033" s="73">
        <v>750</v>
      </c>
      <c r="F4033" s="73">
        <v>12</v>
      </c>
      <c r="G4033" s="74">
        <v>12.5</v>
      </c>
      <c r="H4033" s="73" t="s">
        <v>2980</v>
      </c>
      <c r="I4033" s="74">
        <v>16.989999999999998</v>
      </c>
      <c r="J4033" s="2">
        <v>1</v>
      </c>
      <c r="K4033" s="94"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7.32</v>
      </c>
    </row>
    <row r="4034" spans="1:11" x14ac:dyDescent="0.25">
      <c r="A4034" s="2">
        <v>51781</v>
      </c>
      <c r="B4034" s="73" t="s">
        <v>3537</v>
      </c>
      <c r="C4034" s="73" t="s">
        <v>266</v>
      </c>
      <c r="D4034" s="73" t="s">
        <v>3752</v>
      </c>
      <c r="E4034" s="73">
        <v>750</v>
      </c>
      <c r="F4034" s="73">
        <v>12</v>
      </c>
      <c r="G4034" s="74">
        <v>11</v>
      </c>
      <c r="H4034" s="73" t="s">
        <v>2482</v>
      </c>
      <c r="I4034" s="74">
        <v>18.989999999999998</v>
      </c>
      <c r="J4034" s="2">
        <v>1</v>
      </c>
      <c r="K4034" s="94"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6.44</v>
      </c>
    </row>
    <row r="4035" spans="1:11" x14ac:dyDescent="0.25">
      <c r="A4035" s="2">
        <v>51784</v>
      </c>
      <c r="B4035" s="73" t="s">
        <v>5811</v>
      </c>
      <c r="C4035" s="73" t="s">
        <v>267</v>
      </c>
      <c r="D4035" s="73" t="s">
        <v>3802</v>
      </c>
      <c r="E4035" s="73">
        <v>473</v>
      </c>
      <c r="F4035" s="73">
        <v>24</v>
      </c>
      <c r="G4035" s="74">
        <v>5</v>
      </c>
      <c r="H4035" s="73" t="s">
        <v>2558</v>
      </c>
      <c r="I4035" s="74">
        <v>4.5</v>
      </c>
      <c r="J4035" s="2">
        <v>1</v>
      </c>
      <c r="K4035" s="94"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1.85</v>
      </c>
    </row>
    <row r="4036" spans="1:11" x14ac:dyDescent="0.25">
      <c r="A4036" s="2">
        <v>51784</v>
      </c>
      <c r="B4036" s="73" t="s">
        <v>5811</v>
      </c>
      <c r="C4036" s="73" t="s">
        <v>267</v>
      </c>
      <c r="D4036" s="73" t="s">
        <v>3802</v>
      </c>
      <c r="E4036" s="73">
        <v>473</v>
      </c>
      <c r="F4036" s="73">
        <v>24</v>
      </c>
      <c r="G4036" s="74">
        <v>5</v>
      </c>
      <c r="H4036" s="73" t="s">
        <v>2558</v>
      </c>
      <c r="I4036" s="74">
        <v>4.5</v>
      </c>
      <c r="J4036" s="2">
        <v>1</v>
      </c>
      <c r="K4036" s="94"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1.85</v>
      </c>
    </row>
    <row r="4037" spans="1:11" x14ac:dyDescent="0.25">
      <c r="A4037" s="2">
        <v>51795</v>
      </c>
      <c r="B4037" s="73" t="s">
        <v>3858</v>
      </c>
      <c r="C4037" s="73" t="s">
        <v>266</v>
      </c>
      <c r="D4037" s="73" t="s">
        <v>3752</v>
      </c>
      <c r="E4037" s="73">
        <v>750</v>
      </c>
      <c r="F4037" s="73">
        <v>6</v>
      </c>
      <c r="G4037" s="74">
        <v>11</v>
      </c>
      <c r="H4037" s="73" t="s">
        <v>4291</v>
      </c>
      <c r="I4037" s="74">
        <v>24.99</v>
      </c>
      <c r="J4037" s="2">
        <v>1</v>
      </c>
      <c r="K4037" s="94"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6.44</v>
      </c>
    </row>
    <row r="4038" spans="1:11" x14ac:dyDescent="0.25">
      <c r="A4038" s="2">
        <v>51876</v>
      </c>
      <c r="B4038" s="73" t="s">
        <v>3526</v>
      </c>
      <c r="C4038" s="73" t="s">
        <v>265</v>
      </c>
      <c r="D4038" s="73" t="s">
        <v>3773</v>
      </c>
      <c r="E4038" s="73">
        <v>750</v>
      </c>
      <c r="F4038" s="73">
        <v>6</v>
      </c>
      <c r="G4038" s="74">
        <v>40</v>
      </c>
      <c r="H4038" s="73" t="s">
        <v>2493</v>
      </c>
      <c r="I4038" s="74">
        <v>88.04</v>
      </c>
      <c r="J4038" s="2">
        <v>1</v>
      </c>
      <c r="K4038" s="94"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23.42</v>
      </c>
    </row>
    <row r="4039" spans="1:11" x14ac:dyDescent="0.25">
      <c r="A4039" s="2">
        <v>51883</v>
      </c>
      <c r="B4039" s="73" t="s">
        <v>3527</v>
      </c>
      <c r="C4039" s="73" t="s">
        <v>265</v>
      </c>
      <c r="D4039" s="73" t="s">
        <v>3797</v>
      </c>
      <c r="E4039" s="73">
        <v>750</v>
      </c>
      <c r="F4039" s="73">
        <v>6</v>
      </c>
      <c r="G4039" s="74">
        <v>40</v>
      </c>
      <c r="H4039" s="73" t="s">
        <v>2463</v>
      </c>
      <c r="I4039" s="74">
        <v>92.63</v>
      </c>
      <c r="J4039" s="2">
        <v>1</v>
      </c>
      <c r="K4039" s="94"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23.42</v>
      </c>
    </row>
    <row r="4040" spans="1:11" x14ac:dyDescent="0.25">
      <c r="A4040" s="2">
        <v>51893</v>
      </c>
      <c r="B4040" s="73" t="s">
        <v>5812</v>
      </c>
      <c r="C4040" s="73" t="s">
        <v>265</v>
      </c>
      <c r="D4040" s="73" t="s">
        <v>3761</v>
      </c>
      <c r="E4040" s="73">
        <v>750</v>
      </c>
      <c r="F4040" s="73">
        <v>6</v>
      </c>
      <c r="G4040" s="74">
        <v>43</v>
      </c>
      <c r="H4040" s="73" t="s">
        <v>2463</v>
      </c>
      <c r="I4040" s="74">
        <v>69.989999999999995</v>
      </c>
      <c r="J4040" s="2">
        <v>1</v>
      </c>
      <c r="K4040" s="94"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25.18</v>
      </c>
    </row>
    <row r="4041" spans="1:11" x14ac:dyDescent="0.25">
      <c r="A4041" s="2">
        <v>51944</v>
      </c>
      <c r="B4041" s="73" t="s">
        <v>4015</v>
      </c>
      <c r="C4041" s="73" t="s">
        <v>266</v>
      </c>
      <c r="D4041" s="73" t="s">
        <v>3757</v>
      </c>
      <c r="E4041" s="73">
        <v>750</v>
      </c>
      <c r="F4041" s="73">
        <v>3</v>
      </c>
      <c r="G4041" s="74">
        <v>14.3</v>
      </c>
      <c r="H4041" s="73" t="s">
        <v>2469</v>
      </c>
      <c r="I4041" s="74">
        <v>101.99</v>
      </c>
      <c r="J4041" s="2">
        <v>1</v>
      </c>
      <c r="K4041" s="94"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8.3699999999999992</v>
      </c>
    </row>
    <row r="4042" spans="1:11" x14ac:dyDescent="0.25">
      <c r="A4042" s="2">
        <v>51964</v>
      </c>
      <c r="B4042" s="73" t="s">
        <v>3492</v>
      </c>
      <c r="C4042" s="73" t="s">
        <v>267</v>
      </c>
      <c r="D4042" s="73" t="s">
        <v>3741</v>
      </c>
      <c r="E4042" s="73">
        <v>5325</v>
      </c>
      <c r="F4042" s="73">
        <v>1</v>
      </c>
      <c r="G4042" s="74">
        <v>4.8</v>
      </c>
      <c r="H4042" s="73" t="s">
        <v>2542</v>
      </c>
      <c r="I4042" s="74">
        <v>32</v>
      </c>
      <c r="J4042" s="2">
        <v>15</v>
      </c>
      <c r="K4042" s="94"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19.95</v>
      </c>
    </row>
    <row r="4043" spans="1:11" x14ac:dyDescent="0.25">
      <c r="A4043" s="2">
        <v>51964</v>
      </c>
      <c r="B4043" s="73" t="s">
        <v>3492</v>
      </c>
      <c r="C4043" s="73" t="s">
        <v>267</v>
      </c>
      <c r="D4043" s="73" t="s">
        <v>3741</v>
      </c>
      <c r="E4043" s="73">
        <v>5325</v>
      </c>
      <c r="F4043" s="73">
        <v>1</v>
      </c>
      <c r="G4043" s="74">
        <v>4.8</v>
      </c>
      <c r="H4043" s="73" t="s">
        <v>2542</v>
      </c>
      <c r="I4043" s="74">
        <v>32</v>
      </c>
      <c r="J4043" s="2">
        <v>15</v>
      </c>
      <c r="K4043" s="94"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19.95</v>
      </c>
    </row>
    <row r="4044" spans="1:11" x14ac:dyDescent="0.25">
      <c r="A4044" s="2">
        <v>51979</v>
      </c>
      <c r="B4044" s="73" t="s">
        <v>3548</v>
      </c>
      <c r="C4044" s="73" t="s">
        <v>266</v>
      </c>
      <c r="D4044" s="73" t="s">
        <v>3794</v>
      </c>
      <c r="E4044" s="73">
        <v>750</v>
      </c>
      <c r="F4044" s="73">
        <v>6</v>
      </c>
      <c r="G4044" s="74">
        <v>12</v>
      </c>
      <c r="H4044" s="73" t="s">
        <v>2463</v>
      </c>
      <c r="I4044" s="74">
        <v>74.95</v>
      </c>
      <c r="J4044" s="2">
        <v>1</v>
      </c>
      <c r="K4044" s="94"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7.03</v>
      </c>
    </row>
    <row r="4045" spans="1:11" x14ac:dyDescent="0.25">
      <c r="A4045" s="2">
        <v>51982</v>
      </c>
      <c r="B4045" s="73" t="s">
        <v>3549</v>
      </c>
      <c r="C4045" s="73" t="s">
        <v>266</v>
      </c>
      <c r="D4045" s="73" t="s">
        <v>3794</v>
      </c>
      <c r="E4045" s="73">
        <v>750</v>
      </c>
      <c r="F4045" s="73">
        <v>6</v>
      </c>
      <c r="G4045" s="74">
        <v>12</v>
      </c>
      <c r="H4045" s="73" t="s">
        <v>2473</v>
      </c>
      <c r="I4045" s="74">
        <v>79.989999999999995</v>
      </c>
      <c r="J4045" s="2">
        <v>1</v>
      </c>
      <c r="K4045" s="94"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7.03</v>
      </c>
    </row>
    <row r="4046" spans="1:11" x14ac:dyDescent="0.25">
      <c r="A4046" s="2">
        <v>51990</v>
      </c>
      <c r="B4046" s="73" t="s">
        <v>3493</v>
      </c>
      <c r="C4046" s="73" t="s">
        <v>267</v>
      </c>
      <c r="D4046" s="73" t="s">
        <v>3741</v>
      </c>
      <c r="E4046" s="73">
        <v>355</v>
      </c>
      <c r="F4046" s="73">
        <v>24</v>
      </c>
      <c r="G4046" s="74">
        <v>4.8</v>
      </c>
      <c r="H4046" s="73" t="s">
        <v>2542</v>
      </c>
      <c r="I4046" s="74">
        <v>2.5</v>
      </c>
      <c r="J4046" s="2">
        <v>1</v>
      </c>
      <c r="K4046" s="94"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1.33</v>
      </c>
    </row>
    <row r="4047" spans="1:11" x14ac:dyDescent="0.25">
      <c r="A4047" s="2">
        <v>51990</v>
      </c>
      <c r="B4047" s="73" t="s">
        <v>3493</v>
      </c>
      <c r="C4047" s="73" t="s">
        <v>267</v>
      </c>
      <c r="D4047" s="73" t="s">
        <v>3741</v>
      </c>
      <c r="E4047" s="73">
        <v>355</v>
      </c>
      <c r="F4047" s="73">
        <v>24</v>
      </c>
      <c r="G4047" s="74">
        <v>4.8</v>
      </c>
      <c r="H4047" s="73" t="s">
        <v>2542</v>
      </c>
      <c r="I4047" s="74">
        <v>2.5</v>
      </c>
      <c r="J4047" s="2">
        <v>1</v>
      </c>
      <c r="K4047" s="94"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1.33</v>
      </c>
    </row>
    <row r="4048" spans="1:11" x14ac:dyDescent="0.25">
      <c r="A4048" s="2">
        <v>52036</v>
      </c>
      <c r="B4048" s="73" t="s">
        <v>3509</v>
      </c>
      <c r="C4048" s="73" t="s">
        <v>4290</v>
      </c>
      <c r="D4048" s="73" t="s">
        <v>4138</v>
      </c>
      <c r="E4048" s="73">
        <v>4260</v>
      </c>
      <c r="F4048" s="73">
        <v>2</v>
      </c>
      <c r="G4048" s="74">
        <v>5</v>
      </c>
      <c r="H4048" s="73" t="s">
        <v>2482</v>
      </c>
      <c r="I4048" s="74">
        <v>30.99</v>
      </c>
      <c r="J4048" s="2">
        <v>12</v>
      </c>
      <c r="K4048" s="94"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16.63</v>
      </c>
    </row>
    <row r="4049" spans="1:11" x14ac:dyDescent="0.25">
      <c r="A4049" s="2">
        <v>52050</v>
      </c>
      <c r="B4049" s="73" t="s">
        <v>533</v>
      </c>
      <c r="C4049" s="73" t="s">
        <v>265</v>
      </c>
      <c r="D4049" s="73" t="s">
        <v>5082</v>
      </c>
      <c r="E4049" s="73">
        <v>750</v>
      </c>
      <c r="F4049" s="73">
        <v>12</v>
      </c>
      <c r="G4049" s="74">
        <v>40</v>
      </c>
      <c r="H4049" s="73" t="s">
        <v>2465</v>
      </c>
      <c r="I4049" s="74">
        <v>29.49</v>
      </c>
      <c r="J4049" s="2">
        <v>1</v>
      </c>
      <c r="K4049" s="94"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23.42</v>
      </c>
    </row>
    <row r="4050" spans="1:11" x14ac:dyDescent="0.25">
      <c r="A4050" s="2">
        <v>52088</v>
      </c>
      <c r="B4050" s="73" t="s">
        <v>3574</v>
      </c>
      <c r="C4050" s="73" t="s">
        <v>267</v>
      </c>
      <c r="D4050" s="73" t="s">
        <v>3741</v>
      </c>
      <c r="E4050" s="73">
        <v>4260</v>
      </c>
      <c r="F4050" s="73">
        <v>2</v>
      </c>
      <c r="G4050" s="74">
        <v>5</v>
      </c>
      <c r="H4050" s="73" t="s">
        <v>2558</v>
      </c>
      <c r="I4050" s="74">
        <v>29.99</v>
      </c>
      <c r="J4050" s="2">
        <v>12</v>
      </c>
      <c r="K4050" s="94"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16.63</v>
      </c>
    </row>
    <row r="4051" spans="1:11" x14ac:dyDescent="0.25">
      <c r="A4051" s="2">
        <v>52088</v>
      </c>
      <c r="B4051" s="73" t="s">
        <v>3574</v>
      </c>
      <c r="C4051" s="73" t="s">
        <v>267</v>
      </c>
      <c r="D4051" s="73" t="s">
        <v>3741</v>
      </c>
      <c r="E4051" s="73">
        <v>4260</v>
      </c>
      <c r="F4051" s="73">
        <v>2</v>
      </c>
      <c r="G4051" s="74">
        <v>5</v>
      </c>
      <c r="H4051" s="73" t="s">
        <v>2558</v>
      </c>
      <c r="I4051" s="74">
        <v>29.99</v>
      </c>
      <c r="J4051" s="2">
        <v>12</v>
      </c>
      <c r="K4051" s="94"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16.63</v>
      </c>
    </row>
    <row r="4052" spans="1:11" x14ac:dyDescent="0.25">
      <c r="A4052" s="2">
        <v>52140</v>
      </c>
      <c r="B4052" s="73" t="s">
        <v>3607</v>
      </c>
      <c r="C4052" s="73" t="s">
        <v>267</v>
      </c>
      <c r="D4052" s="73" t="s">
        <v>3820</v>
      </c>
      <c r="E4052" s="73">
        <v>2130</v>
      </c>
      <c r="F4052" s="73">
        <v>4</v>
      </c>
      <c r="G4052" s="74">
        <v>0.05</v>
      </c>
      <c r="H4052" s="73" t="s">
        <v>3455</v>
      </c>
      <c r="I4052" s="74">
        <v>12.99</v>
      </c>
      <c r="J4052" s="2">
        <v>6</v>
      </c>
      <c r="K4052" s="94"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0.08</v>
      </c>
    </row>
    <row r="4053" spans="1:11" x14ac:dyDescent="0.25">
      <c r="A4053" s="2">
        <v>52189</v>
      </c>
      <c r="B4053" s="73" t="s">
        <v>3524</v>
      </c>
      <c r="C4053" s="73" t="s">
        <v>267</v>
      </c>
      <c r="D4053" s="73" t="s">
        <v>3802</v>
      </c>
      <c r="E4053" s="73">
        <v>2130</v>
      </c>
      <c r="F4053" s="73">
        <v>4</v>
      </c>
      <c r="G4053" s="74">
        <v>5</v>
      </c>
      <c r="H4053" s="73" t="s">
        <v>4896</v>
      </c>
      <c r="I4053" s="74">
        <v>17</v>
      </c>
      <c r="J4053" s="2">
        <v>6</v>
      </c>
      <c r="K4053" s="94"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8.31</v>
      </c>
    </row>
    <row r="4054" spans="1:11" x14ac:dyDescent="0.25">
      <c r="A4054" s="2">
        <v>52189</v>
      </c>
      <c r="B4054" s="73" t="s">
        <v>3524</v>
      </c>
      <c r="C4054" s="73" t="s">
        <v>267</v>
      </c>
      <c r="D4054" s="73" t="s">
        <v>3802</v>
      </c>
      <c r="E4054" s="73">
        <v>2130</v>
      </c>
      <c r="F4054" s="73">
        <v>4</v>
      </c>
      <c r="G4054" s="74">
        <v>5</v>
      </c>
      <c r="H4054" s="73" t="s">
        <v>4896</v>
      </c>
      <c r="I4054" s="74">
        <v>17</v>
      </c>
      <c r="J4054" s="2">
        <v>6</v>
      </c>
      <c r="K4054" s="94"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8.31</v>
      </c>
    </row>
    <row r="4055" spans="1:11" x14ac:dyDescent="0.25">
      <c r="A4055" s="2">
        <v>52194</v>
      </c>
      <c r="B4055" s="73" t="s">
        <v>3525</v>
      </c>
      <c r="C4055" s="73" t="s">
        <v>267</v>
      </c>
      <c r="D4055" s="73" t="s">
        <v>3802</v>
      </c>
      <c r="E4055" s="73">
        <v>473</v>
      </c>
      <c r="F4055" s="73">
        <v>24</v>
      </c>
      <c r="G4055" s="74">
        <v>5</v>
      </c>
      <c r="H4055" s="73" t="s">
        <v>4896</v>
      </c>
      <c r="I4055" s="74">
        <v>4.25</v>
      </c>
      <c r="J4055" s="2">
        <v>1</v>
      </c>
      <c r="K4055" s="94"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1.85</v>
      </c>
    </row>
    <row r="4056" spans="1:11" x14ac:dyDescent="0.25">
      <c r="A4056" s="2">
        <v>52194</v>
      </c>
      <c r="B4056" s="73" t="s">
        <v>3525</v>
      </c>
      <c r="C4056" s="73" t="s">
        <v>267</v>
      </c>
      <c r="D4056" s="73" t="s">
        <v>3802</v>
      </c>
      <c r="E4056" s="73">
        <v>473</v>
      </c>
      <c r="F4056" s="73">
        <v>24</v>
      </c>
      <c r="G4056" s="74">
        <v>5</v>
      </c>
      <c r="H4056" s="73" t="s">
        <v>4896</v>
      </c>
      <c r="I4056" s="74">
        <v>4.25</v>
      </c>
      <c r="J4056" s="2">
        <v>1</v>
      </c>
      <c r="K4056" s="94"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1.85</v>
      </c>
    </row>
    <row r="4057" spans="1:11" x14ac:dyDescent="0.25">
      <c r="A4057" s="2">
        <v>52236</v>
      </c>
      <c r="B4057" s="73" t="s">
        <v>3399</v>
      </c>
      <c r="C4057" s="73" t="s">
        <v>266</v>
      </c>
      <c r="D4057" s="73" t="s">
        <v>3789</v>
      </c>
      <c r="E4057" s="73">
        <v>750</v>
      </c>
      <c r="F4057" s="73">
        <v>6</v>
      </c>
      <c r="G4057" s="74">
        <v>14</v>
      </c>
      <c r="H4057" s="73" t="s">
        <v>2922</v>
      </c>
      <c r="I4057" s="74">
        <v>50.85</v>
      </c>
      <c r="J4057" s="2">
        <v>1</v>
      </c>
      <c r="K4057" s="94"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8.1999999999999993</v>
      </c>
    </row>
    <row r="4058" spans="1:11" x14ac:dyDescent="0.25">
      <c r="A4058" s="2">
        <v>52247</v>
      </c>
      <c r="B4058" s="73" t="s">
        <v>3510</v>
      </c>
      <c r="C4058" s="73" t="s">
        <v>267</v>
      </c>
      <c r="D4058" s="73" t="s">
        <v>3777</v>
      </c>
      <c r="E4058" s="73">
        <v>473</v>
      </c>
      <c r="F4058" s="73">
        <v>24</v>
      </c>
      <c r="G4058" s="74">
        <v>5.2</v>
      </c>
      <c r="H4058" s="73" t="s">
        <v>2980</v>
      </c>
      <c r="I4058" s="74">
        <v>4.5</v>
      </c>
      <c r="J4058" s="2">
        <v>1</v>
      </c>
      <c r="K4058" s="94"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1.92</v>
      </c>
    </row>
    <row r="4059" spans="1:11" x14ac:dyDescent="0.25">
      <c r="A4059" s="2">
        <v>52247</v>
      </c>
      <c r="B4059" s="73" t="s">
        <v>3510</v>
      </c>
      <c r="C4059" s="73" t="s">
        <v>267</v>
      </c>
      <c r="D4059" s="73" t="s">
        <v>3777</v>
      </c>
      <c r="E4059" s="73">
        <v>473</v>
      </c>
      <c r="F4059" s="73">
        <v>24</v>
      </c>
      <c r="G4059" s="74">
        <v>5.2</v>
      </c>
      <c r="H4059" s="73" t="s">
        <v>2980</v>
      </c>
      <c r="I4059" s="74">
        <v>4.5</v>
      </c>
      <c r="J4059" s="2">
        <v>1</v>
      </c>
      <c r="K4059" s="94"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1.92</v>
      </c>
    </row>
    <row r="4060" spans="1:11" x14ac:dyDescent="0.25">
      <c r="A4060" s="2">
        <v>52249</v>
      </c>
      <c r="B4060" s="73" t="s">
        <v>3511</v>
      </c>
      <c r="C4060" s="73" t="s">
        <v>267</v>
      </c>
      <c r="D4060" s="73" t="s">
        <v>3751</v>
      </c>
      <c r="E4060" s="73">
        <v>473</v>
      </c>
      <c r="F4060" s="73">
        <v>24</v>
      </c>
      <c r="G4060" s="74">
        <v>6.5</v>
      </c>
      <c r="H4060" s="73" t="s">
        <v>2980</v>
      </c>
      <c r="I4060" s="74">
        <v>4.5</v>
      </c>
      <c r="J4060" s="2">
        <v>1</v>
      </c>
      <c r="K4060" s="94"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2.4</v>
      </c>
    </row>
    <row r="4061" spans="1:11" x14ac:dyDescent="0.25">
      <c r="A4061" s="2">
        <v>52249</v>
      </c>
      <c r="B4061" s="73" t="s">
        <v>3511</v>
      </c>
      <c r="C4061" s="73" t="s">
        <v>267</v>
      </c>
      <c r="D4061" s="73" t="s">
        <v>3751</v>
      </c>
      <c r="E4061" s="73">
        <v>473</v>
      </c>
      <c r="F4061" s="73">
        <v>24</v>
      </c>
      <c r="G4061" s="74">
        <v>6.5</v>
      </c>
      <c r="H4061" s="73" t="s">
        <v>2980</v>
      </c>
      <c r="I4061" s="74">
        <v>4.5</v>
      </c>
      <c r="J4061" s="2">
        <v>1</v>
      </c>
      <c r="K4061" s="94"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2.4</v>
      </c>
    </row>
    <row r="4062" spans="1:11" x14ac:dyDescent="0.25">
      <c r="A4062" s="2">
        <v>52250</v>
      </c>
      <c r="B4062" s="73" t="s">
        <v>3512</v>
      </c>
      <c r="C4062" s="73" t="s">
        <v>267</v>
      </c>
      <c r="D4062" s="73" t="s">
        <v>3751</v>
      </c>
      <c r="E4062" s="73">
        <v>473</v>
      </c>
      <c r="F4062" s="73">
        <v>24</v>
      </c>
      <c r="G4062" s="74">
        <v>6.8</v>
      </c>
      <c r="H4062" s="73" t="s">
        <v>2980</v>
      </c>
      <c r="I4062" s="74">
        <v>4.5</v>
      </c>
      <c r="J4062" s="2">
        <v>1</v>
      </c>
      <c r="K4062" s="94"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2.5099999999999998</v>
      </c>
    </row>
    <row r="4063" spans="1:11" x14ac:dyDescent="0.25">
      <c r="A4063" s="2">
        <v>52250</v>
      </c>
      <c r="B4063" s="73" t="s">
        <v>3512</v>
      </c>
      <c r="C4063" s="73" t="s">
        <v>267</v>
      </c>
      <c r="D4063" s="73" t="s">
        <v>3751</v>
      </c>
      <c r="E4063" s="73">
        <v>473</v>
      </c>
      <c r="F4063" s="73">
        <v>24</v>
      </c>
      <c r="G4063" s="74">
        <v>6.8</v>
      </c>
      <c r="H4063" s="73" t="s">
        <v>2980</v>
      </c>
      <c r="I4063" s="74">
        <v>4.5</v>
      </c>
      <c r="J4063" s="2">
        <v>1</v>
      </c>
      <c r="K4063" s="94"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2.5099999999999998</v>
      </c>
    </row>
    <row r="4064" spans="1:11" x14ac:dyDescent="0.25">
      <c r="A4064" s="2">
        <v>52251</v>
      </c>
      <c r="B4064" s="73" t="s">
        <v>3513</v>
      </c>
      <c r="C4064" s="73" t="s">
        <v>267</v>
      </c>
      <c r="D4064" s="73" t="s">
        <v>3777</v>
      </c>
      <c r="E4064" s="73">
        <v>473</v>
      </c>
      <c r="F4064" s="73">
        <v>24</v>
      </c>
      <c r="G4064" s="74">
        <v>5.2</v>
      </c>
      <c r="H4064" s="73" t="s">
        <v>2980</v>
      </c>
      <c r="I4064" s="74">
        <v>4.5</v>
      </c>
      <c r="J4064" s="2">
        <v>1</v>
      </c>
      <c r="K4064" s="94"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1.92</v>
      </c>
    </row>
    <row r="4065" spans="1:11" x14ac:dyDescent="0.25">
      <c r="A4065" s="2">
        <v>52251</v>
      </c>
      <c r="B4065" s="73" t="s">
        <v>3513</v>
      </c>
      <c r="C4065" s="73" t="s">
        <v>267</v>
      </c>
      <c r="D4065" s="73" t="s">
        <v>3777</v>
      </c>
      <c r="E4065" s="73">
        <v>473</v>
      </c>
      <c r="F4065" s="73">
        <v>24</v>
      </c>
      <c r="G4065" s="74">
        <v>5.2</v>
      </c>
      <c r="H4065" s="73" t="s">
        <v>2980</v>
      </c>
      <c r="I4065" s="74">
        <v>4.5</v>
      </c>
      <c r="J4065" s="2">
        <v>1</v>
      </c>
      <c r="K4065" s="94"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1.92</v>
      </c>
    </row>
    <row r="4066" spans="1:11" x14ac:dyDescent="0.25">
      <c r="A4066" s="2">
        <v>52258</v>
      </c>
      <c r="B4066" s="73" t="s">
        <v>2999</v>
      </c>
      <c r="C4066" s="73" t="s">
        <v>4290</v>
      </c>
      <c r="D4066" s="73" t="s">
        <v>3817</v>
      </c>
      <c r="E4066" s="73">
        <v>355</v>
      </c>
      <c r="F4066" s="73">
        <v>24</v>
      </c>
      <c r="G4066" s="74">
        <v>6.5</v>
      </c>
      <c r="H4066" s="73" t="s">
        <v>3277</v>
      </c>
      <c r="I4066" s="74">
        <v>4.99</v>
      </c>
      <c r="J4066" s="2">
        <v>1</v>
      </c>
      <c r="K4066" s="94"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2.0499999999999998</v>
      </c>
    </row>
    <row r="4067" spans="1:11" x14ac:dyDescent="0.25">
      <c r="A4067" s="2">
        <v>52270</v>
      </c>
      <c r="B4067" s="73" t="s">
        <v>3046</v>
      </c>
      <c r="C4067" s="73" t="s">
        <v>4290</v>
      </c>
      <c r="D4067" s="73" t="s">
        <v>3818</v>
      </c>
      <c r="E4067" s="73">
        <v>750</v>
      </c>
      <c r="F4067" s="73">
        <v>12</v>
      </c>
      <c r="G4067" s="74">
        <v>6.5</v>
      </c>
      <c r="H4067" s="73" t="s">
        <v>3277</v>
      </c>
      <c r="I4067" s="74">
        <v>16.989999999999998</v>
      </c>
      <c r="J4067" s="2">
        <v>1</v>
      </c>
      <c r="K4067" s="94"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3.81</v>
      </c>
    </row>
    <row r="4068" spans="1:11" x14ac:dyDescent="0.25">
      <c r="A4068" s="2">
        <v>52308</v>
      </c>
      <c r="B4068" s="73" t="s">
        <v>2049</v>
      </c>
      <c r="C4068" s="73" t="s">
        <v>266</v>
      </c>
      <c r="D4068" s="73" t="s">
        <v>3747</v>
      </c>
      <c r="E4068" s="73">
        <v>750</v>
      </c>
      <c r="F4068" s="73">
        <v>12</v>
      </c>
      <c r="G4068" s="74">
        <v>12.5</v>
      </c>
      <c r="H4068" s="73" t="s">
        <v>2469</v>
      </c>
      <c r="I4068" s="74">
        <v>15.99</v>
      </c>
      <c r="J4068" s="2">
        <v>1</v>
      </c>
      <c r="K4068" s="94"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7.32</v>
      </c>
    </row>
    <row r="4069" spans="1:11" x14ac:dyDescent="0.25">
      <c r="A4069" s="2">
        <v>52315</v>
      </c>
      <c r="B4069" s="73" t="s">
        <v>3575</v>
      </c>
      <c r="C4069" s="73" t="s">
        <v>267</v>
      </c>
      <c r="D4069" s="73" t="s">
        <v>3802</v>
      </c>
      <c r="E4069" s="73">
        <v>473</v>
      </c>
      <c r="F4069" s="73">
        <v>24</v>
      </c>
      <c r="G4069" s="74">
        <v>5</v>
      </c>
      <c r="H4069" s="73" t="s">
        <v>3842</v>
      </c>
      <c r="I4069" s="74">
        <v>3.99</v>
      </c>
      <c r="J4069" s="2">
        <v>1</v>
      </c>
      <c r="K4069" s="94"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1.85</v>
      </c>
    </row>
    <row r="4070" spans="1:11" x14ac:dyDescent="0.25">
      <c r="A4070" s="2">
        <v>52315</v>
      </c>
      <c r="B4070" s="73" t="s">
        <v>3575</v>
      </c>
      <c r="C4070" s="73" t="s">
        <v>267</v>
      </c>
      <c r="D4070" s="73" t="s">
        <v>3802</v>
      </c>
      <c r="E4070" s="73">
        <v>473</v>
      </c>
      <c r="F4070" s="73">
        <v>24</v>
      </c>
      <c r="G4070" s="74">
        <v>5</v>
      </c>
      <c r="H4070" s="73" t="s">
        <v>2547</v>
      </c>
      <c r="I4070" s="74">
        <v>3.99</v>
      </c>
      <c r="J4070" s="2">
        <v>1</v>
      </c>
      <c r="K4070" s="94"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1.85</v>
      </c>
    </row>
    <row r="4071" spans="1:11" x14ac:dyDescent="0.25">
      <c r="A4071" s="2">
        <v>52322</v>
      </c>
      <c r="B4071" s="73" t="s">
        <v>3593</v>
      </c>
      <c r="C4071" s="73" t="s">
        <v>267</v>
      </c>
      <c r="D4071" s="73" t="s">
        <v>3777</v>
      </c>
      <c r="E4071" s="73">
        <v>473</v>
      </c>
      <c r="F4071" s="73">
        <v>24</v>
      </c>
      <c r="G4071" s="74">
        <v>5.5</v>
      </c>
      <c r="H4071" s="73" t="s">
        <v>5032</v>
      </c>
      <c r="I4071" s="74">
        <v>4.4400000000000004</v>
      </c>
      <c r="J4071" s="2">
        <v>1</v>
      </c>
      <c r="K4071" s="94"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2.0299999999999998</v>
      </c>
    </row>
    <row r="4072" spans="1:11" x14ac:dyDescent="0.25">
      <c r="A4072" s="2">
        <v>52322</v>
      </c>
      <c r="B4072" s="73" t="s">
        <v>3593</v>
      </c>
      <c r="C4072" s="73" t="s">
        <v>267</v>
      </c>
      <c r="D4072" s="73" t="s">
        <v>3777</v>
      </c>
      <c r="E4072" s="73">
        <v>473</v>
      </c>
      <c r="F4072" s="73">
        <v>24</v>
      </c>
      <c r="G4072" s="74">
        <v>5.5</v>
      </c>
      <c r="H4072" s="73" t="s">
        <v>2542</v>
      </c>
      <c r="I4072" s="74">
        <v>4.4400000000000004</v>
      </c>
      <c r="J4072" s="2">
        <v>1</v>
      </c>
      <c r="K4072" s="94"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2.0299999999999998</v>
      </c>
    </row>
    <row r="4073" spans="1:11" x14ac:dyDescent="0.25">
      <c r="A4073" s="2">
        <v>52340</v>
      </c>
      <c r="B4073" s="73" t="s">
        <v>4689</v>
      </c>
      <c r="C4073" s="73" t="s">
        <v>267</v>
      </c>
      <c r="D4073" s="73" t="s">
        <v>3802</v>
      </c>
      <c r="E4073" s="73">
        <v>473</v>
      </c>
      <c r="F4073" s="73">
        <v>24</v>
      </c>
      <c r="G4073" s="74">
        <v>4.5</v>
      </c>
      <c r="H4073" s="73" t="s">
        <v>5030</v>
      </c>
      <c r="I4073" s="74">
        <v>4.49</v>
      </c>
      <c r="J4073" s="2">
        <v>1</v>
      </c>
      <c r="K4073" s="94"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1.66</v>
      </c>
    </row>
    <row r="4074" spans="1:11" x14ac:dyDescent="0.25">
      <c r="A4074" s="2">
        <v>52340</v>
      </c>
      <c r="B4074" s="73" t="s">
        <v>4689</v>
      </c>
      <c r="C4074" s="73" t="s">
        <v>267</v>
      </c>
      <c r="D4074" s="73" t="s">
        <v>3802</v>
      </c>
      <c r="E4074" s="73">
        <v>473</v>
      </c>
      <c r="F4074" s="73">
        <v>24</v>
      </c>
      <c r="G4074" s="74">
        <v>4.5</v>
      </c>
      <c r="H4074" s="73" t="s">
        <v>2547</v>
      </c>
      <c r="I4074" s="74">
        <v>4.49</v>
      </c>
      <c r="J4074" s="2">
        <v>1</v>
      </c>
      <c r="K4074" s="94"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1.66</v>
      </c>
    </row>
    <row r="4075" spans="1:11" x14ac:dyDescent="0.25">
      <c r="A4075" s="2">
        <v>52343</v>
      </c>
      <c r="B4075" s="73" t="s">
        <v>3594</v>
      </c>
      <c r="C4075" s="73" t="s">
        <v>4290</v>
      </c>
      <c r="D4075" s="73" t="s">
        <v>3808</v>
      </c>
      <c r="E4075" s="73">
        <v>355</v>
      </c>
      <c r="F4075" s="73">
        <v>24</v>
      </c>
      <c r="G4075" s="74">
        <v>5</v>
      </c>
      <c r="H4075" s="73" t="s">
        <v>2523</v>
      </c>
      <c r="I4075" s="74">
        <v>2.99</v>
      </c>
      <c r="J4075" s="2">
        <v>1</v>
      </c>
      <c r="K4075" s="94"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1.57</v>
      </c>
    </row>
    <row r="4076" spans="1:11" x14ac:dyDescent="0.25">
      <c r="A4076" s="2">
        <v>52343</v>
      </c>
      <c r="B4076" s="73" t="s">
        <v>3594</v>
      </c>
      <c r="C4076" s="73" t="s">
        <v>4290</v>
      </c>
      <c r="D4076" s="73" t="s">
        <v>3808</v>
      </c>
      <c r="E4076" s="73">
        <v>355</v>
      </c>
      <c r="F4076" s="73">
        <v>24</v>
      </c>
      <c r="G4076" s="74">
        <v>5</v>
      </c>
      <c r="H4076" s="73" t="s">
        <v>2523</v>
      </c>
      <c r="I4076" s="74">
        <v>2.99</v>
      </c>
      <c r="J4076" s="2">
        <v>1</v>
      </c>
      <c r="K4076" s="94"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1.57</v>
      </c>
    </row>
    <row r="4077" spans="1:11" x14ac:dyDescent="0.25">
      <c r="A4077" s="2">
        <v>52346</v>
      </c>
      <c r="B4077" s="73" t="s">
        <v>3595</v>
      </c>
      <c r="C4077" s="73" t="s">
        <v>4290</v>
      </c>
      <c r="D4077" s="73" t="s">
        <v>3808</v>
      </c>
      <c r="E4077" s="73">
        <v>355</v>
      </c>
      <c r="F4077" s="73">
        <v>24</v>
      </c>
      <c r="G4077" s="74">
        <v>6</v>
      </c>
      <c r="H4077" s="73" t="s">
        <v>2523</v>
      </c>
      <c r="I4077" s="74">
        <v>2.99</v>
      </c>
      <c r="J4077" s="2">
        <v>1</v>
      </c>
      <c r="K4077" s="94"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1.89</v>
      </c>
    </row>
    <row r="4078" spans="1:11" x14ac:dyDescent="0.25">
      <c r="A4078" s="2">
        <v>52346</v>
      </c>
      <c r="B4078" s="73" t="s">
        <v>3595</v>
      </c>
      <c r="C4078" s="73" t="s">
        <v>4290</v>
      </c>
      <c r="D4078" s="73" t="s">
        <v>3808</v>
      </c>
      <c r="E4078" s="73">
        <v>355</v>
      </c>
      <c r="F4078" s="73">
        <v>24</v>
      </c>
      <c r="G4078" s="74">
        <v>6</v>
      </c>
      <c r="H4078" s="73" t="s">
        <v>2523</v>
      </c>
      <c r="I4078" s="74">
        <v>2.99</v>
      </c>
      <c r="J4078" s="2">
        <v>1</v>
      </c>
      <c r="K4078" s="94"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1.89</v>
      </c>
    </row>
    <row r="4079" spans="1:11" x14ac:dyDescent="0.25">
      <c r="A4079" s="2">
        <v>52347</v>
      </c>
      <c r="B4079" s="73" t="s">
        <v>3596</v>
      </c>
      <c r="C4079" s="73" t="s">
        <v>267</v>
      </c>
      <c r="D4079" s="73" t="s">
        <v>3751</v>
      </c>
      <c r="E4079" s="73">
        <v>710</v>
      </c>
      <c r="F4079" s="73">
        <v>18</v>
      </c>
      <c r="G4079" s="74">
        <v>6.4</v>
      </c>
      <c r="H4079" s="73" t="s">
        <v>3551</v>
      </c>
      <c r="I4079" s="74">
        <v>3.69</v>
      </c>
      <c r="J4079" s="2">
        <v>1</v>
      </c>
      <c r="K4079" s="94"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3.55</v>
      </c>
    </row>
    <row r="4080" spans="1:11" x14ac:dyDescent="0.25">
      <c r="A4080" s="2">
        <v>52347</v>
      </c>
      <c r="B4080" s="73" t="s">
        <v>3596</v>
      </c>
      <c r="C4080" s="73" t="s">
        <v>267</v>
      </c>
      <c r="D4080" s="73" t="s">
        <v>3751</v>
      </c>
      <c r="E4080" s="73">
        <v>710</v>
      </c>
      <c r="F4080" s="73">
        <v>18</v>
      </c>
      <c r="G4080" s="74">
        <v>6.4</v>
      </c>
      <c r="H4080" s="73" t="s">
        <v>3551</v>
      </c>
      <c r="I4080" s="74">
        <v>3.69</v>
      </c>
      <c r="J4080" s="2">
        <v>1</v>
      </c>
      <c r="K4080" s="94"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3.55</v>
      </c>
    </row>
    <row r="4081" spans="1:11" x14ac:dyDescent="0.25">
      <c r="A4081" s="2">
        <v>52348</v>
      </c>
      <c r="B4081" s="73" t="s">
        <v>3597</v>
      </c>
      <c r="C4081" s="73" t="s">
        <v>267</v>
      </c>
      <c r="D4081" s="73" t="s">
        <v>3820</v>
      </c>
      <c r="E4081" s="73">
        <v>2130</v>
      </c>
      <c r="F4081" s="73">
        <v>4</v>
      </c>
      <c r="G4081" s="74">
        <v>0.05</v>
      </c>
      <c r="H4081" s="73" t="s">
        <v>3455</v>
      </c>
      <c r="I4081" s="74">
        <v>12.99</v>
      </c>
      <c r="J4081" s="2">
        <v>6</v>
      </c>
      <c r="K4081" s="94"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0.08</v>
      </c>
    </row>
    <row r="4082" spans="1:11" x14ac:dyDescent="0.25">
      <c r="A4082" s="2">
        <v>52375</v>
      </c>
      <c r="B4082" s="73" t="s">
        <v>3598</v>
      </c>
      <c r="C4082" s="73" t="s">
        <v>267</v>
      </c>
      <c r="D4082" s="73" t="s">
        <v>3751</v>
      </c>
      <c r="E4082" s="73">
        <v>750</v>
      </c>
      <c r="F4082" s="73">
        <v>12</v>
      </c>
      <c r="G4082" s="74">
        <v>7.4</v>
      </c>
      <c r="H4082" s="73" t="s">
        <v>2551</v>
      </c>
      <c r="I4082" s="74">
        <v>19</v>
      </c>
      <c r="J4082" s="2">
        <v>1</v>
      </c>
      <c r="K4082" s="94"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4.33</v>
      </c>
    </row>
    <row r="4083" spans="1:11" x14ac:dyDescent="0.25">
      <c r="A4083" s="2">
        <v>52375</v>
      </c>
      <c r="B4083" s="73" t="s">
        <v>3598</v>
      </c>
      <c r="C4083" s="73" t="s">
        <v>267</v>
      </c>
      <c r="D4083" s="73" t="s">
        <v>3751</v>
      </c>
      <c r="E4083" s="73">
        <v>750</v>
      </c>
      <c r="F4083" s="73">
        <v>12</v>
      </c>
      <c r="G4083" s="74">
        <v>7.4</v>
      </c>
      <c r="H4083" s="73" t="s">
        <v>2551</v>
      </c>
      <c r="I4083" s="74">
        <v>19</v>
      </c>
      <c r="J4083" s="2">
        <v>1</v>
      </c>
      <c r="K4083" s="94"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4.33</v>
      </c>
    </row>
    <row r="4084" spans="1:11" x14ac:dyDescent="0.25">
      <c r="A4084" s="2">
        <v>52378</v>
      </c>
      <c r="B4084" s="73" t="s">
        <v>4016</v>
      </c>
      <c r="C4084" s="73" t="s">
        <v>267</v>
      </c>
      <c r="D4084" s="73" t="s">
        <v>3802</v>
      </c>
      <c r="E4084" s="73">
        <v>473</v>
      </c>
      <c r="F4084" s="73">
        <v>24</v>
      </c>
      <c r="G4084" s="74">
        <v>5.6</v>
      </c>
      <c r="H4084" s="73" t="s">
        <v>2523</v>
      </c>
      <c r="I4084" s="74">
        <v>4.6900000000000004</v>
      </c>
      <c r="J4084" s="2">
        <v>1</v>
      </c>
      <c r="K4084" s="94"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2.0699999999999998</v>
      </c>
    </row>
    <row r="4085" spans="1:11" x14ac:dyDescent="0.25">
      <c r="A4085" s="2">
        <v>52379</v>
      </c>
      <c r="B4085" s="73" t="s">
        <v>3599</v>
      </c>
      <c r="C4085" s="73" t="s">
        <v>4290</v>
      </c>
      <c r="D4085" s="73" t="s">
        <v>3808</v>
      </c>
      <c r="E4085" s="73">
        <v>473</v>
      </c>
      <c r="F4085" s="73">
        <v>24</v>
      </c>
      <c r="G4085" s="74">
        <v>5</v>
      </c>
      <c r="H4085" s="73" t="s">
        <v>2523</v>
      </c>
      <c r="I4085" s="74">
        <v>3.29</v>
      </c>
      <c r="J4085" s="2">
        <v>1</v>
      </c>
      <c r="K4085" s="94"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1.96</v>
      </c>
    </row>
    <row r="4086" spans="1:11" x14ac:dyDescent="0.25">
      <c r="A4086" s="2">
        <v>52379</v>
      </c>
      <c r="B4086" s="73" t="s">
        <v>3599</v>
      </c>
      <c r="C4086" s="73" t="s">
        <v>4290</v>
      </c>
      <c r="D4086" s="73" t="s">
        <v>3808</v>
      </c>
      <c r="E4086" s="73">
        <v>473</v>
      </c>
      <c r="F4086" s="73">
        <v>24</v>
      </c>
      <c r="G4086" s="74">
        <v>5</v>
      </c>
      <c r="H4086" s="73" t="s">
        <v>2523</v>
      </c>
      <c r="I4086" s="74">
        <v>3.29</v>
      </c>
      <c r="J4086" s="2">
        <v>1</v>
      </c>
      <c r="K4086" s="94"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1.96</v>
      </c>
    </row>
    <row r="4087" spans="1:11" x14ac:dyDescent="0.25">
      <c r="A4087" s="2">
        <v>52388</v>
      </c>
      <c r="B4087" s="73" t="s">
        <v>4343</v>
      </c>
      <c r="C4087" s="73" t="s">
        <v>267</v>
      </c>
      <c r="D4087" s="73" t="s">
        <v>3777</v>
      </c>
      <c r="E4087" s="73">
        <v>473</v>
      </c>
      <c r="F4087" s="73">
        <v>24</v>
      </c>
      <c r="G4087" s="74">
        <v>4.8</v>
      </c>
      <c r="H4087" s="73" t="s">
        <v>2523</v>
      </c>
      <c r="I4087" s="74">
        <v>3.99</v>
      </c>
      <c r="J4087" s="2">
        <v>1</v>
      </c>
      <c r="K4087" s="94"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1.77</v>
      </c>
    </row>
    <row r="4088" spans="1:11" x14ac:dyDescent="0.25">
      <c r="A4088" s="2">
        <v>52392</v>
      </c>
      <c r="B4088" s="73" t="s">
        <v>3600</v>
      </c>
      <c r="C4088" s="73" t="s">
        <v>4290</v>
      </c>
      <c r="D4088" s="73" t="s">
        <v>3808</v>
      </c>
      <c r="E4088" s="73">
        <v>473</v>
      </c>
      <c r="F4088" s="73">
        <v>24</v>
      </c>
      <c r="G4088" s="74">
        <v>5</v>
      </c>
      <c r="H4088" s="73" t="s">
        <v>2523</v>
      </c>
      <c r="I4088" s="74">
        <v>3.29</v>
      </c>
      <c r="J4088" s="2">
        <v>1</v>
      </c>
      <c r="K4088" s="94"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1.96</v>
      </c>
    </row>
    <row r="4089" spans="1:11" x14ac:dyDescent="0.25">
      <c r="A4089" s="2">
        <v>52392</v>
      </c>
      <c r="B4089" s="73" t="s">
        <v>3600</v>
      </c>
      <c r="C4089" s="73" t="s">
        <v>4290</v>
      </c>
      <c r="D4089" s="73" t="s">
        <v>3808</v>
      </c>
      <c r="E4089" s="73">
        <v>473</v>
      </c>
      <c r="F4089" s="73">
        <v>24</v>
      </c>
      <c r="G4089" s="74">
        <v>5</v>
      </c>
      <c r="H4089" s="73" t="s">
        <v>2523</v>
      </c>
      <c r="I4089" s="74">
        <v>3.29</v>
      </c>
      <c r="J4089" s="2">
        <v>1</v>
      </c>
      <c r="K4089" s="94"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1.96</v>
      </c>
    </row>
    <row r="4090" spans="1:11" x14ac:dyDescent="0.25">
      <c r="A4090" s="2">
        <v>52394</v>
      </c>
      <c r="B4090" s="73" t="s">
        <v>3601</v>
      </c>
      <c r="C4090" s="73" t="s">
        <v>4290</v>
      </c>
      <c r="D4090" s="73" t="s">
        <v>3808</v>
      </c>
      <c r="E4090" s="73">
        <v>473</v>
      </c>
      <c r="F4090" s="73">
        <v>24</v>
      </c>
      <c r="G4090" s="74">
        <v>5</v>
      </c>
      <c r="H4090" s="73" t="s">
        <v>2523</v>
      </c>
      <c r="I4090" s="74">
        <v>3.29</v>
      </c>
      <c r="J4090" s="2">
        <v>1</v>
      </c>
      <c r="K4090" s="94"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1.96</v>
      </c>
    </row>
    <row r="4091" spans="1:11" x14ac:dyDescent="0.25">
      <c r="A4091" s="2">
        <v>52394</v>
      </c>
      <c r="B4091" s="73" t="s">
        <v>3601</v>
      </c>
      <c r="C4091" s="73" t="s">
        <v>4290</v>
      </c>
      <c r="D4091" s="73" t="s">
        <v>3808</v>
      </c>
      <c r="E4091" s="73">
        <v>473</v>
      </c>
      <c r="F4091" s="73">
        <v>24</v>
      </c>
      <c r="G4091" s="74">
        <v>5</v>
      </c>
      <c r="H4091" s="73" t="s">
        <v>2523</v>
      </c>
      <c r="I4091" s="74">
        <v>3.29</v>
      </c>
      <c r="J4091" s="2">
        <v>1</v>
      </c>
      <c r="K4091" s="94"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1.96</v>
      </c>
    </row>
    <row r="4092" spans="1:11" x14ac:dyDescent="0.25">
      <c r="A4092" s="2">
        <v>52397</v>
      </c>
      <c r="B4092" s="73" t="s">
        <v>3602</v>
      </c>
      <c r="C4092" s="73" t="s">
        <v>4290</v>
      </c>
      <c r="D4092" s="73" t="s">
        <v>3808</v>
      </c>
      <c r="E4092" s="73">
        <v>2046</v>
      </c>
      <c r="F4092" s="73">
        <v>4</v>
      </c>
      <c r="G4092" s="74">
        <v>5</v>
      </c>
      <c r="H4092" s="73" t="s">
        <v>2523</v>
      </c>
      <c r="I4092" s="74">
        <v>15.49</v>
      </c>
      <c r="J4092" s="2">
        <v>6</v>
      </c>
      <c r="K4092" s="94"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7.99</v>
      </c>
    </row>
    <row r="4093" spans="1:11" x14ac:dyDescent="0.25">
      <c r="A4093" s="2">
        <v>52397</v>
      </c>
      <c r="B4093" s="73" t="s">
        <v>3602</v>
      </c>
      <c r="C4093" s="73" t="s">
        <v>4290</v>
      </c>
      <c r="D4093" s="73" t="s">
        <v>3808</v>
      </c>
      <c r="E4093" s="73">
        <v>2046</v>
      </c>
      <c r="F4093" s="73">
        <v>4</v>
      </c>
      <c r="G4093" s="74">
        <v>5</v>
      </c>
      <c r="H4093" s="73" t="s">
        <v>2523</v>
      </c>
      <c r="I4093" s="74">
        <v>15.49</v>
      </c>
      <c r="J4093" s="2">
        <v>6</v>
      </c>
      <c r="K4093" s="94"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7.99</v>
      </c>
    </row>
    <row r="4094" spans="1:11" x14ac:dyDescent="0.25">
      <c r="A4094" s="2">
        <v>52402</v>
      </c>
      <c r="B4094" s="73" t="s">
        <v>3603</v>
      </c>
      <c r="C4094" s="73" t="s">
        <v>4290</v>
      </c>
      <c r="D4094" s="73" t="s">
        <v>3808</v>
      </c>
      <c r="E4094" s="73">
        <v>2046</v>
      </c>
      <c r="F4094" s="73">
        <v>4</v>
      </c>
      <c r="G4094" s="74">
        <v>5</v>
      </c>
      <c r="H4094" s="73" t="s">
        <v>2523</v>
      </c>
      <c r="I4094" s="74">
        <v>15.49</v>
      </c>
      <c r="J4094" s="2">
        <v>6</v>
      </c>
      <c r="K4094" s="94"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7.99</v>
      </c>
    </row>
    <row r="4095" spans="1:11" x14ac:dyDescent="0.25">
      <c r="A4095" s="2">
        <v>52402</v>
      </c>
      <c r="B4095" s="73" t="s">
        <v>3603</v>
      </c>
      <c r="C4095" s="73" t="s">
        <v>4290</v>
      </c>
      <c r="D4095" s="73" t="s">
        <v>3808</v>
      </c>
      <c r="E4095" s="73">
        <v>2046</v>
      </c>
      <c r="F4095" s="73">
        <v>4</v>
      </c>
      <c r="G4095" s="74">
        <v>5</v>
      </c>
      <c r="H4095" s="73" t="s">
        <v>2523</v>
      </c>
      <c r="I4095" s="74">
        <v>15.49</v>
      </c>
      <c r="J4095" s="2">
        <v>6</v>
      </c>
      <c r="K4095" s="94"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7.99</v>
      </c>
    </row>
    <row r="4096" spans="1:11" x14ac:dyDescent="0.25">
      <c r="A4096" s="2">
        <v>52405</v>
      </c>
      <c r="B4096" s="73" t="s">
        <v>3604</v>
      </c>
      <c r="C4096" s="73" t="s">
        <v>4290</v>
      </c>
      <c r="D4096" s="73" t="s">
        <v>3808</v>
      </c>
      <c r="E4096" s="73">
        <v>2046</v>
      </c>
      <c r="F4096" s="73">
        <v>4</v>
      </c>
      <c r="G4096" s="74">
        <v>5</v>
      </c>
      <c r="H4096" s="73" t="s">
        <v>2523</v>
      </c>
      <c r="I4096" s="74">
        <v>15.49</v>
      </c>
      <c r="J4096" s="2">
        <v>6</v>
      </c>
      <c r="K4096" s="94"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7.99</v>
      </c>
    </row>
    <row r="4097" spans="1:11" x14ac:dyDescent="0.25">
      <c r="A4097" s="2">
        <v>52405</v>
      </c>
      <c r="B4097" s="73" t="s">
        <v>3604</v>
      </c>
      <c r="C4097" s="73" t="s">
        <v>4290</v>
      </c>
      <c r="D4097" s="73" t="s">
        <v>3808</v>
      </c>
      <c r="E4097" s="73">
        <v>2046</v>
      </c>
      <c r="F4097" s="73">
        <v>4</v>
      </c>
      <c r="G4097" s="74">
        <v>5</v>
      </c>
      <c r="H4097" s="73" t="s">
        <v>2523</v>
      </c>
      <c r="I4097" s="74">
        <v>15.49</v>
      </c>
      <c r="J4097" s="2">
        <v>6</v>
      </c>
      <c r="K4097" s="94"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7.99</v>
      </c>
    </row>
    <row r="4098" spans="1:11" x14ac:dyDescent="0.25">
      <c r="A4098" s="2">
        <v>52406</v>
      </c>
      <c r="B4098" s="73" t="s">
        <v>3605</v>
      </c>
      <c r="C4098" s="73" t="s">
        <v>4290</v>
      </c>
      <c r="D4098" s="73" t="s">
        <v>3808</v>
      </c>
      <c r="E4098" s="73">
        <v>4092</v>
      </c>
      <c r="F4098" s="73">
        <v>2</v>
      </c>
      <c r="G4098" s="74">
        <v>5</v>
      </c>
      <c r="H4098" s="73" t="s">
        <v>2523</v>
      </c>
      <c r="I4098" s="74">
        <v>28.99</v>
      </c>
      <c r="J4098" s="2">
        <v>12</v>
      </c>
      <c r="K4098" s="94"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15.97</v>
      </c>
    </row>
    <row r="4099" spans="1:11" x14ac:dyDescent="0.25">
      <c r="A4099" s="2">
        <v>52406</v>
      </c>
      <c r="B4099" s="73" t="s">
        <v>3605</v>
      </c>
      <c r="C4099" s="73" t="s">
        <v>4290</v>
      </c>
      <c r="D4099" s="73" t="s">
        <v>3808</v>
      </c>
      <c r="E4099" s="73">
        <v>4092</v>
      </c>
      <c r="F4099" s="73">
        <v>2</v>
      </c>
      <c r="G4099" s="74">
        <v>5</v>
      </c>
      <c r="H4099" s="73" t="s">
        <v>2523</v>
      </c>
      <c r="I4099" s="74">
        <v>28.99</v>
      </c>
      <c r="J4099" s="2">
        <v>12</v>
      </c>
      <c r="K4099" s="94"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15.97</v>
      </c>
    </row>
    <row r="4100" spans="1:11" x14ac:dyDescent="0.25">
      <c r="A4100" s="2">
        <v>52442</v>
      </c>
      <c r="B4100" s="73" t="s">
        <v>3576</v>
      </c>
      <c r="C4100" s="73" t="s">
        <v>265</v>
      </c>
      <c r="D4100" s="73" t="s">
        <v>5089</v>
      </c>
      <c r="E4100" s="73">
        <v>750</v>
      </c>
      <c r="F4100" s="73">
        <v>6</v>
      </c>
      <c r="G4100" s="74">
        <v>46.5</v>
      </c>
      <c r="H4100" s="73" t="s">
        <v>2463</v>
      </c>
      <c r="I4100" s="74">
        <v>69.989999999999995</v>
      </c>
      <c r="J4100" s="2">
        <v>1</v>
      </c>
      <c r="K4100" s="94"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27.23</v>
      </c>
    </row>
    <row r="4101" spans="1:11" x14ac:dyDescent="0.25">
      <c r="A4101" s="2">
        <v>52452</v>
      </c>
      <c r="B4101" s="73" t="s">
        <v>4690</v>
      </c>
      <c r="C4101" s="73" t="s">
        <v>266</v>
      </c>
      <c r="D4101" s="73" t="s">
        <v>3757</v>
      </c>
      <c r="E4101" s="73">
        <v>750</v>
      </c>
      <c r="F4101" s="73">
        <v>12</v>
      </c>
      <c r="G4101" s="74">
        <v>14.5</v>
      </c>
      <c r="H4101" s="73" t="s">
        <v>2486</v>
      </c>
      <c r="I4101" s="74">
        <v>19.989999999999998</v>
      </c>
      <c r="J4101" s="2">
        <v>1</v>
      </c>
      <c r="K4101" s="94"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8.49</v>
      </c>
    </row>
    <row r="4102" spans="1:11" x14ac:dyDescent="0.25">
      <c r="A4102" s="2">
        <v>52478</v>
      </c>
      <c r="B4102" s="73" t="s">
        <v>3577</v>
      </c>
      <c r="C4102" s="73" t="s">
        <v>267</v>
      </c>
      <c r="D4102" s="73" t="s">
        <v>3741</v>
      </c>
      <c r="E4102" s="73">
        <v>473</v>
      </c>
      <c r="F4102" s="73">
        <v>24</v>
      </c>
      <c r="G4102" s="74">
        <v>4.5</v>
      </c>
      <c r="H4102" s="73" t="s">
        <v>2558</v>
      </c>
      <c r="I4102" s="74">
        <v>4.1900000000000004</v>
      </c>
      <c r="J4102" s="2">
        <v>1</v>
      </c>
      <c r="K4102" s="94"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1.66</v>
      </c>
    </row>
    <row r="4103" spans="1:11" x14ac:dyDescent="0.25">
      <c r="A4103" s="2">
        <v>52478</v>
      </c>
      <c r="B4103" s="73" t="s">
        <v>3577</v>
      </c>
      <c r="C4103" s="73" t="s">
        <v>267</v>
      </c>
      <c r="D4103" s="73" t="s">
        <v>3741</v>
      </c>
      <c r="E4103" s="73">
        <v>473</v>
      </c>
      <c r="F4103" s="73">
        <v>24</v>
      </c>
      <c r="G4103" s="74">
        <v>4.5</v>
      </c>
      <c r="H4103" s="73" t="s">
        <v>2558</v>
      </c>
      <c r="I4103" s="74">
        <v>4.1900000000000004</v>
      </c>
      <c r="J4103" s="2">
        <v>1</v>
      </c>
      <c r="K4103" s="94"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1.66</v>
      </c>
    </row>
    <row r="4104" spans="1:11" x14ac:dyDescent="0.25">
      <c r="A4104" s="2">
        <v>52482</v>
      </c>
      <c r="B4104" s="73" t="s">
        <v>3231</v>
      </c>
      <c r="C4104" s="73" t="s">
        <v>4290</v>
      </c>
      <c r="D4104" s="73" t="s">
        <v>4136</v>
      </c>
      <c r="E4104" s="73">
        <v>2840</v>
      </c>
      <c r="F4104" s="73">
        <v>3</v>
      </c>
      <c r="G4104" s="74">
        <v>5</v>
      </c>
      <c r="H4104" s="73" t="s">
        <v>2460</v>
      </c>
      <c r="I4104" s="74">
        <v>23.99</v>
      </c>
      <c r="J4104" s="2">
        <v>8</v>
      </c>
      <c r="K4104" s="94"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11.09</v>
      </c>
    </row>
    <row r="4105" spans="1:11" x14ac:dyDescent="0.25">
      <c r="A4105" s="2">
        <v>52482</v>
      </c>
      <c r="B4105" s="73" t="s">
        <v>3231</v>
      </c>
      <c r="C4105" s="73" t="s">
        <v>4290</v>
      </c>
      <c r="D4105" s="73" t="s">
        <v>4136</v>
      </c>
      <c r="E4105" s="73">
        <v>2840</v>
      </c>
      <c r="F4105" s="73">
        <v>3</v>
      </c>
      <c r="G4105" s="74">
        <v>5</v>
      </c>
      <c r="H4105" s="73" t="s">
        <v>2460</v>
      </c>
      <c r="I4105" s="74">
        <v>23.99</v>
      </c>
      <c r="J4105" s="2">
        <v>8</v>
      </c>
      <c r="K4105" s="94"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11.09</v>
      </c>
    </row>
    <row r="4106" spans="1:11" x14ac:dyDescent="0.25">
      <c r="A4106" s="2">
        <v>52485</v>
      </c>
      <c r="B4106" s="73" t="s">
        <v>3578</v>
      </c>
      <c r="C4106" s="73" t="s">
        <v>4290</v>
      </c>
      <c r="D4106" s="73" t="s">
        <v>3793</v>
      </c>
      <c r="E4106" s="73">
        <v>355</v>
      </c>
      <c r="F4106" s="73">
        <v>24</v>
      </c>
      <c r="G4106" s="74">
        <v>5</v>
      </c>
      <c r="H4106" s="73" t="s">
        <v>2523</v>
      </c>
      <c r="I4106" s="74">
        <v>2.99</v>
      </c>
      <c r="J4106" s="2">
        <v>1</v>
      </c>
      <c r="K4106" s="94"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1.57</v>
      </c>
    </row>
    <row r="4107" spans="1:11" x14ac:dyDescent="0.25">
      <c r="A4107" s="2">
        <v>52485</v>
      </c>
      <c r="B4107" s="73" t="s">
        <v>3578</v>
      </c>
      <c r="C4107" s="73" t="s">
        <v>4290</v>
      </c>
      <c r="D4107" s="73" t="s">
        <v>3793</v>
      </c>
      <c r="E4107" s="73">
        <v>355</v>
      </c>
      <c r="F4107" s="73">
        <v>24</v>
      </c>
      <c r="G4107" s="74">
        <v>5</v>
      </c>
      <c r="H4107" s="73" t="s">
        <v>2523</v>
      </c>
      <c r="I4107" s="74">
        <v>2.99</v>
      </c>
      <c r="J4107" s="2">
        <v>1</v>
      </c>
      <c r="K4107" s="94"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1.57</v>
      </c>
    </row>
    <row r="4108" spans="1:11" x14ac:dyDescent="0.25">
      <c r="A4108" s="2">
        <v>52486</v>
      </c>
      <c r="B4108" s="73" t="s">
        <v>3230</v>
      </c>
      <c r="C4108" s="73" t="s">
        <v>4290</v>
      </c>
      <c r="D4108" s="73" t="s">
        <v>4136</v>
      </c>
      <c r="E4108" s="73">
        <v>2840</v>
      </c>
      <c r="F4108" s="73">
        <v>3</v>
      </c>
      <c r="G4108" s="74">
        <v>4</v>
      </c>
      <c r="H4108" s="73" t="s">
        <v>2460</v>
      </c>
      <c r="I4108" s="74">
        <v>23.99</v>
      </c>
      <c r="J4108" s="2">
        <v>8</v>
      </c>
      <c r="K4108" s="94"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8.8699999999999992</v>
      </c>
    </row>
    <row r="4109" spans="1:11" x14ac:dyDescent="0.25">
      <c r="A4109" s="2">
        <v>52486</v>
      </c>
      <c r="B4109" s="73" t="s">
        <v>3230</v>
      </c>
      <c r="C4109" s="73" t="s">
        <v>4290</v>
      </c>
      <c r="D4109" s="73" t="s">
        <v>4136</v>
      </c>
      <c r="E4109" s="73">
        <v>2840</v>
      </c>
      <c r="F4109" s="73">
        <v>3</v>
      </c>
      <c r="G4109" s="74">
        <v>4</v>
      </c>
      <c r="H4109" s="73" t="s">
        <v>2460</v>
      </c>
      <c r="I4109" s="74">
        <v>23.99</v>
      </c>
      <c r="J4109" s="2">
        <v>8</v>
      </c>
      <c r="K4109" s="94"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8.8699999999999992</v>
      </c>
    </row>
    <row r="4110" spans="1:11" x14ac:dyDescent="0.25">
      <c r="A4110" s="2">
        <v>52489</v>
      </c>
      <c r="B4110" s="73" t="s">
        <v>3579</v>
      </c>
      <c r="C4110" s="73" t="s">
        <v>267</v>
      </c>
      <c r="D4110" s="73" t="s">
        <v>3751</v>
      </c>
      <c r="E4110" s="73">
        <v>473</v>
      </c>
      <c r="F4110" s="73">
        <v>24</v>
      </c>
      <c r="G4110" s="74">
        <v>7</v>
      </c>
      <c r="H4110" s="73" t="s">
        <v>2545</v>
      </c>
      <c r="I4110" s="74">
        <v>4.6900000000000004</v>
      </c>
      <c r="J4110" s="2">
        <v>1</v>
      </c>
      <c r="K4110" s="94"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2.58</v>
      </c>
    </row>
    <row r="4111" spans="1:11" x14ac:dyDescent="0.25">
      <c r="A4111" s="2">
        <v>52496</v>
      </c>
      <c r="B4111" s="73" t="s">
        <v>3580</v>
      </c>
      <c r="C4111" s="73" t="s">
        <v>4290</v>
      </c>
      <c r="D4111" s="73" t="s">
        <v>4138</v>
      </c>
      <c r="E4111" s="73">
        <v>2840</v>
      </c>
      <c r="F4111" s="73">
        <v>3</v>
      </c>
      <c r="G4111" s="74">
        <v>5</v>
      </c>
      <c r="H4111" s="73" t="s">
        <v>2460</v>
      </c>
      <c r="I4111" s="74">
        <v>23.99</v>
      </c>
      <c r="J4111" s="2">
        <v>8</v>
      </c>
      <c r="K4111" s="94"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11.09</v>
      </c>
    </row>
    <row r="4112" spans="1:11" x14ac:dyDescent="0.25">
      <c r="A4112" s="2">
        <v>52496</v>
      </c>
      <c r="B4112" s="73" t="s">
        <v>3580</v>
      </c>
      <c r="C4112" s="73" t="s">
        <v>4290</v>
      </c>
      <c r="D4112" s="73" t="s">
        <v>4138</v>
      </c>
      <c r="E4112" s="73">
        <v>2840</v>
      </c>
      <c r="F4112" s="73">
        <v>3</v>
      </c>
      <c r="G4112" s="74">
        <v>5</v>
      </c>
      <c r="H4112" s="73" t="s">
        <v>2460</v>
      </c>
      <c r="I4112" s="74">
        <v>23.99</v>
      </c>
      <c r="J4112" s="2">
        <v>8</v>
      </c>
      <c r="K4112" s="94"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11.09</v>
      </c>
    </row>
    <row r="4113" spans="1:11" x14ac:dyDescent="0.25">
      <c r="A4113" s="2">
        <v>52499</v>
      </c>
      <c r="B4113" s="73" t="s">
        <v>3581</v>
      </c>
      <c r="C4113" s="73" t="s">
        <v>4290</v>
      </c>
      <c r="D4113" s="73" t="s">
        <v>3793</v>
      </c>
      <c r="E4113" s="73">
        <v>355</v>
      </c>
      <c r="F4113" s="73">
        <v>24</v>
      </c>
      <c r="G4113" s="74">
        <v>5</v>
      </c>
      <c r="H4113" s="73" t="s">
        <v>2523</v>
      </c>
      <c r="I4113" s="74">
        <v>2.99</v>
      </c>
      <c r="J4113" s="2">
        <v>1</v>
      </c>
      <c r="K4113" s="94"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1.57</v>
      </c>
    </row>
    <row r="4114" spans="1:11" x14ac:dyDescent="0.25">
      <c r="A4114" s="2">
        <v>52499</v>
      </c>
      <c r="B4114" s="73" t="s">
        <v>3581</v>
      </c>
      <c r="C4114" s="73" t="s">
        <v>4290</v>
      </c>
      <c r="D4114" s="73" t="s">
        <v>3793</v>
      </c>
      <c r="E4114" s="73">
        <v>355</v>
      </c>
      <c r="F4114" s="73">
        <v>24</v>
      </c>
      <c r="G4114" s="74">
        <v>5</v>
      </c>
      <c r="H4114" s="73" t="s">
        <v>2523</v>
      </c>
      <c r="I4114" s="74">
        <v>2.99</v>
      </c>
      <c r="J4114" s="2">
        <v>1</v>
      </c>
      <c r="K4114" s="94"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1.57</v>
      </c>
    </row>
    <row r="4115" spans="1:11" x14ac:dyDescent="0.25">
      <c r="A4115" s="2">
        <v>52500</v>
      </c>
      <c r="B4115" s="73" t="s">
        <v>3289</v>
      </c>
      <c r="C4115" s="73" t="s">
        <v>4290</v>
      </c>
      <c r="D4115" s="73" t="s">
        <v>3808</v>
      </c>
      <c r="E4115" s="73">
        <v>4000</v>
      </c>
      <c r="F4115" s="73">
        <v>4</v>
      </c>
      <c r="G4115" s="74">
        <v>5</v>
      </c>
      <c r="H4115" s="73" t="s">
        <v>2460</v>
      </c>
      <c r="I4115" s="74">
        <v>25.99</v>
      </c>
      <c r="J4115" s="2">
        <v>1</v>
      </c>
      <c r="K4115" s="94"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15.61</v>
      </c>
    </row>
    <row r="4116" spans="1:11" x14ac:dyDescent="0.25">
      <c r="A4116" s="2">
        <v>52500</v>
      </c>
      <c r="B4116" s="73" t="s">
        <v>3289</v>
      </c>
      <c r="C4116" s="73" t="s">
        <v>4290</v>
      </c>
      <c r="D4116" s="73" t="s">
        <v>3808</v>
      </c>
      <c r="E4116" s="73">
        <v>4000</v>
      </c>
      <c r="F4116" s="73">
        <v>4</v>
      </c>
      <c r="G4116" s="74">
        <v>5</v>
      </c>
      <c r="H4116" s="73" t="s">
        <v>2460</v>
      </c>
      <c r="I4116" s="74">
        <v>25.99</v>
      </c>
      <c r="J4116" s="2">
        <v>1</v>
      </c>
      <c r="K4116" s="94"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15.61</v>
      </c>
    </row>
    <row r="4117" spans="1:11" x14ac:dyDescent="0.25">
      <c r="A4117" s="2">
        <v>52504</v>
      </c>
      <c r="B4117" s="73" t="s">
        <v>3582</v>
      </c>
      <c r="C4117" s="73" t="s">
        <v>4290</v>
      </c>
      <c r="D4117" s="73" t="s">
        <v>3793</v>
      </c>
      <c r="E4117" s="73">
        <v>355</v>
      </c>
      <c r="F4117" s="73">
        <v>24</v>
      </c>
      <c r="G4117" s="74">
        <v>5</v>
      </c>
      <c r="H4117" s="73" t="s">
        <v>2523</v>
      </c>
      <c r="I4117" s="74">
        <v>2.99</v>
      </c>
      <c r="J4117" s="2">
        <v>1</v>
      </c>
      <c r="K4117" s="94"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1.57</v>
      </c>
    </row>
    <row r="4118" spans="1:11" x14ac:dyDescent="0.25">
      <c r="A4118" s="2">
        <v>52504</v>
      </c>
      <c r="B4118" s="73" t="s">
        <v>3582</v>
      </c>
      <c r="C4118" s="73" t="s">
        <v>4290</v>
      </c>
      <c r="D4118" s="73" t="s">
        <v>3793</v>
      </c>
      <c r="E4118" s="73">
        <v>355</v>
      </c>
      <c r="F4118" s="73">
        <v>24</v>
      </c>
      <c r="G4118" s="74">
        <v>5</v>
      </c>
      <c r="H4118" s="73" t="s">
        <v>2523</v>
      </c>
      <c r="I4118" s="74">
        <v>2.99</v>
      </c>
      <c r="J4118" s="2">
        <v>1</v>
      </c>
      <c r="K4118" s="94"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1.57</v>
      </c>
    </row>
    <row r="4119" spans="1:11" x14ac:dyDescent="0.25">
      <c r="A4119" s="2">
        <v>52505</v>
      </c>
      <c r="B4119" s="73" t="s">
        <v>3583</v>
      </c>
      <c r="C4119" s="73" t="s">
        <v>4290</v>
      </c>
      <c r="D4119" s="73" t="s">
        <v>3793</v>
      </c>
      <c r="E4119" s="73">
        <v>4260</v>
      </c>
      <c r="F4119" s="73">
        <v>2</v>
      </c>
      <c r="G4119" s="74">
        <v>5</v>
      </c>
      <c r="H4119" s="73" t="s">
        <v>2523</v>
      </c>
      <c r="I4119" s="74">
        <v>30.99</v>
      </c>
      <c r="J4119" s="2">
        <v>12</v>
      </c>
      <c r="K4119" s="94"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16.63</v>
      </c>
    </row>
    <row r="4120" spans="1:11" x14ac:dyDescent="0.25">
      <c r="A4120" s="2">
        <v>52505</v>
      </c>
      <c r="B4120" s="73" t="s">
        <v>3583</v>
      </c>
      <c r="C4120" s="73" t="s">
        <v>4290</v>
      </c>
      <c r="D4120" s="73" t="s">
        <v>3793</v>
      </c>
      <c r="E4120" s="73">
        <v>4260</v>
      </c>
      <c r="F4120" s="73">
        <v>2</v>
      </c>
      <c r="G4120" s="74">
        <v>5</v>
      </c>
      <c r="H4120" s="73" t="s">
        <v>2523</v>
      </c>
      <c r="I4120" s="74">
        <v>30.99</v>
      </c>
      <c r="J4120" s="2">
        <v>12</v>
      </c>
      <c r="K4120" s="94"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16.63</v>
      </c>
    </row>
    <row r="4121" spans="1:11" x14ac:dyDescent="0.25">
      <c r="A4121" s="2">
        <v>52510</v>
      </c>
      <c r="B4121" s="73" t="s">
        <v>2740</v>
      </c>
      <c r="C4121" s="73" t="s">
        <v>4290</v>
      </c>
      <c r="D4121" s="73" t="s">
        <v>4136</v>
      </c>
      <c r="E4121" s="73">
        <v>2840</v>
      </c>
      <c r="F4121" s="73">
        <v>3</v>
      </c>
      <c r="G4121" s="74">
        <v>5</v>
      </c>
      <c r="H4121" s="73" t="s">
        <v>2460</v>
      </c>
      <c r="I4121" s="74">
        <v>23.99</v>
      </c>
      <c r="J4121" s="2">
        <v>8</v>
      </c>
      <c r="K4121" s="94"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11.09</v>
      </c>
    </row>
    <row r="4122" spans="1:11" x14ac:dyDescent="0.25">
      <c r="A4122" s="2">
        <v>52510</v>
      </c>
      <c r="B4122" s="73" t="s">
        <v>2740</v>
      </c>
      <c r="C4122" s="73" t="s">
        <v>4290</v>
      </c>
      <c r="D4122" s="73" t="s">
        <v>4136</v>
      </c>
      <c r="E4122" s="73">
        <v>2840</v>
      </c>
      <c r="F4122" s="73">
        <v>3</v>
      </c>
      <c r="G4122" s="74">
        <v>5</v>
      </c>
      <c r="H4122" s="73" t="s">
        <v>2460</v>
      </c>
      <c r="I4122" s="74">
        <v>23.99</v>
      </c>
      <c r="J4122" s="2">
        <v>8</v>
      </c>
      <c r="K4122" s="94"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11.09</v>
      </c>
    </row>
    <row r="4123" spans="1:11" x14ac:dyDescent="0.25">
      <c r="A4123" s="2">
        <v>52511</v>
      </c>
      <c r="B4123" s="73" t="s">
        <v>1206</v>
      </c>
      <c r="C4123" s="73" t="s">
        <v>4290</v>
      </c>
      <c r="D4123" s="73" t="s">
        <v>4138</v>
      </c>
      <c r="E4123" s="73">
        <v>355</v>
      </c>
      <c r="F4123" s="73">
        <v>24</v>
      </c>
      <c r="G4123" s="74">
        <v>5</v>
      </c>
      <c r="H4123" s="73" t="s">
        <v>2460</v>
      </c>
      <c r="I4123" s="74">
        <v>3.29</v>
      </c>
      <c r="J4123" s="2">
        <v>1</v>
      </c>
      <c r="K4123" s="94"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1.57</v>
      </c>
    </row>
    <row r="4124" spans="1:11" x14ac:dyDescent="0.25">
      <c r="A4124" s="2">
        <v>52511</v>
      </c>
      <c r="B4124" s="73" t="s">
        <v>1206</v>
      </c>
      <c r="C4124" s="73" t="s">
        <v>4290</v>
      </c>
      <c r="D4124" s="73" t="s">
        <v>4138</v>
      </c>
      <c r="E4124" s="73">
        <v>355</v>
      </c>
      <c r="F4124" s="73">
        <v>24</v>
      </c>
      <c r="G4124" s="74">
        <v>5</v>
      </c>
      <c r="H4124" s="73" t="s">
        <v>2460</v>
      </c>
      <c r="I4124" s="74">
        <v>3.29</v>
      </c>
      <c r="J4124" s="2">
        <v>1</v>
      </c>
      <c r="K4124" s="94"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1.57</v>
      </c>
    </row>
    <row r="4125" spans="1:11" x14ac:dyDescent="0.25">
      <c r="A4125" s="2">
        <v>52512</v>
      </c>
      <c r="B4125" s="73" t="s">
        <v>2739</v>
      </c>
      <c r="C4125" s="73" t="s">
        <v>4290</v>
      </c>
      <c r="D4125" s="73" t="s">
        <v>3808</v>
      </c>
      <c r="E4125" s="73">
        <v>2840</v>
      </c>
      <c r="F4125" s="73">
        <v>3</v>
      </c>
      <c r="G4125" s="74">
        <v>5</v>
      </c>
      <c r="H4125" s="73" t="s">
        <v>2460</v>
      </c>
      <c r="I4125" s="74">
        <v>23.99</v>
      </c>
      <c r="J4125" s="2">
        <v>8</v>
      </c>
      <c r="K4125" s="94"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11.09</v>
      </c>
    </row>
    <row r="4126" spans="1:11" x14ac:dyDescent="0.25">
      <c r="A4126" s="2">
        <v>52512</v>
      </c>
      <c r="B4126" s="73" t="s">
        <v>2739</v>
      </c>
      <c r="C4126" s="73" t="s">
        <v>4290</v>
      </c>
      <c r="D4126" s="73" t="s">
        <v>3808</v>
      </c>
      <c r="E4126" s="73">
        <v>2840</v>
      </c>
      <c r="F4126" s="73">
        <v>3</v>
      </c>
      <c r="G4126" s="74">
        <v>5</v>
      </c>
      <c r="H4126" s="73" t="s">
        <v>2460</v>
      </c>
      <c r="I4126" s="74">
        <v>23.99</v>
      </c>
      <c r="J4126" s="2">
        <v>8</v>
      </c>
      <c r="K4126" s="94"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11.09</v>
      </c>
    </row>
    <row r="4127" spans="1:11" x14ac:dyDescent="0.25">
      <c r="A4127" s="2">
        <v>52520</v>
      </c>
      <c r="B4127" s="73" t="s">
        <v>3584</v>
      </c>
      <c r="C4127" s="73" t="s">
        <v>4290</v>
      </c>
      <c r="D4127" s="73" t="s">
        <v>3790</v>
      </c>
      <c r="E4127" s="73">
        <v>4000</v>
      </c>
      <c r="F4127" s="73">
        <v>4</v>
      </c>
      <c r="G4127" s="74">
        <v>5</v>
      </c>
      <c r="H4127" s="73" t="s">
        <v>2460</v>
      </c>
      <c r="I4127" s="74">
        <v>25.99</v>
      </c>
      <c r="J4127" s="2">
        <v>1</v>
      </c>
      <c r="K4127" s="94"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15.61</v>
      </c>
    </row>
    <row r="4128" spans="1:11" x14ac:dyDescent="0.25">
      <c r="A4128" s="2">
        <v>52520</v>
      </c>
      <c r="B4128" s="73" t="s">
        <v>3584</v>
      </c>
      <c r="C4128" s="73" t="s">
        <v>4290</v>
      </c>
      <c r="D4128" s="73" t="s">
        <v>3790</v>
      </c>
      <c r="E4128" s="73">
        <v>4000</v>
      </c>
      <c r="F4128" s="73">
        <v>4</v>
      </c>
      <c r="G4128" s="74">
        <v>5</v>
      </c>
      <c r="H4128" s="73" t="s">
        <v>2460</v>
      </c>
      <c r="I4128" s="74">
        <v>25.99</v>
      </c>
      <c r="J4128" s="2">
        <v>1</v>
      </c>
      <c r="K4128" s="94"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15.61</v>
      </c>
    </row>
    <row r="4129" spans="1:11" x14ac:dyDescent="0.25">
      <c r="A4129" s="2">
        <v>52531</v>
      </c>
      <c r="B4129" s="73" t="s">
        <v>3245</v>
      </c>
      <c r="C4129" s="73" t="s">
        <v>4290</v>
      </c>
      <c r="D4129" s="73" t="s">
        <v>3793</v>
      </c>
      <c r="E4129" s="73">
        <v>473</v>
      </c>
      <c r="F4129" s="73">
        <v>24</v>
      </c>
      <c r="G4129" s="74">
        <v>7</v>
      </c>
      <c r="H4129" s="73" t="s">
        <v>2460</v>
      </c>
      <c r="I4129" s="74">
        <v>3.79</v>
      </c>
      <c r="J4129" s="2">
        <v>1</v>
      </c>
      <c r="K4129" s="94"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2.74</v>
      </c>
    </row>
    <row r="4130" spans="1:11" x14ac:dyDescent="0.25">
      <c r="A4130" s="2">
        <v>52531</v>
      </c>
      <c r="B4130" s="73" t="s">
        <v>3245</v>
      </c>
      <c r="C4130" s="73" t="s">
        <v>4290</v>
      </c>
      <c r="D4130" s="73" t="s">
        <v>3793</v>
      </c>
      <c r="E4130" s="73">
        <v>473</v>
      </c>
      <c r="F4130" s="73">
        <v>24</v>
      </c>
      <c r="G4130" s="74">
        <v>7</v>
      </c>
      <c r="H4130" s="73" t="s">
        <v>2460</v>
      </c>
      <c r="I4130" s="74">
        <v>3.79</v>
      </c>
      <c r="J4130" s="2">
        <v>1</v>
      </c>
      <c r="K4130" s="94"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2.74</v>
      </c>
    </row>
    <row r="4131" spans="1:11" x14ac:dyDescent="0.25">
      <c r="A4131" s="2">
        <v>52532</v>
      </c>
      <c r="B4131" s="73" t="s">
        <v>3585</v>
      </c>
      <c r="C4131" s="73" t="s">
        <v>4290</v>
      </c>
      <c r="D4131" s="73" t="s">
        <v>3793</v>
      </c>
      <c r="E4131" s="73">
        <v>473</v>
      </c>
      <c r="F4131" s="73">
        <v>24</v>
      </c>
      <c r="G4131" s="74">
        <v>7</v>
      </c>
      <c r="H4131" s="73" t="s">
        <v>2460</v>
      </c>
      <c r="I4131" s="74">
        <v>3.79</v>
      </c>
      <c r="J4131" s="2">
        <v>1</v>
      </c>
      <c r="K4131" s="94"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2.74</v>
      </c>
    </row>
    <row r="4132" spans="1:11" x14ac:dyDescent="0.25">
      <c r="A4132" s="2">
        <v>52532</v>
      </c>
      <c r="B4132" s="73" t="s">
        <v>3585</v>
      </c>
      <c r="C4132" s="73" t="s">
        <v>4290</v>
      </c>
      <c r="D4132" s="73" t="s">
        <v>3793</v>
      </c>
      <c r="E4132" s="73">
        <v>473</v>
      </c>
      <c r="F4132" s="73">
        <v>24</v>
      </c>
      <c r="G4132" s="74">
        <v>7</v>
      </c>
      <c r="H4132" s="73" t="s">
        <v>2460</v>
      </c>
      <c r="I4132" s="74">
        <v>3.79</v>
      </c>
      <c r="J4132" s="2">
        <v>1</v>
      </c>
      <c r="K4132" s="94"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2.74</v>
      </c>
    </row>
    <row r="4133" spans="1:11" x14ac:dyDescent="0.25">
      <c r="A4133" s="2">
        <v>52545</v>
      </c>
      <c r="B4133" s="73" t="s">
        <v>3609</v>
      </c>
      <c r="C4133" s="73" t="s">
        <v>4290</v>
      </c>
      <c r="D4133" s="73" t="s">
        <v>3790</v>
      </c>
      <c r="E4133" s="73">
        <v>2130</v>
      </c>
      <c r="F4133" s="73">
        <v>4</v>
      </c>
      <c r="G4133" s="74">
        <v>7</v>
      </c>
      <c r="H4133" s="73" t="s">
        <v>2503</v>
      </c>
      <c r="I4133" s="74">
        <v>16.989999999999998</v>
      </c>
      <c r="J4133" s="2">
        <v>6</v>
      </c>
      <c r="K4133" s="94"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11.64</v>
      </c>
    </row>
    <row r="4134" spans="1:11" x14ac:dyDescent="0.25">
      <c r="A4134" s="2">
        <v>52545</v>
      </c>
      <c r="B4134" s="73" t="s">
        <v>3609</v>
      </c>
      <c r="C4134" s="73" t="s">
        <v>4290</v>
      </c>
      <c r="D4134" s="73" t="s">
        <v>3790</v>
      </c>
      <c r="E4134" s="73">
        <v>2130</v>
      </c>
      <c r="F4134" s="73">
        <v>4</v>
      </c>
      <c r="G4134" s="74">
        <v>7</v>
      </c>
      <c r="H4134" s="73" t="s">
        <v>2503</v>
      </c>
      <c r="I4134" s="74">
        <v>16.989999999999998</v>
      </c>
      <c r="J4134" s="2">
        <v>6</v>
      </c>
      <c r="K4134" s="94"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11.64</v>
      </c>
    </row>
    <row r="4135" spans="1:11" x14ac:dyDescent="0.25">
      <c r="A4135" s="2">
        <v>52554</v>
      </c>
      <c r="B4135" s="73" t="s">
        <v>5121</v>
      </c>
      <c r="C4135" s="73" t="s">
        <v>266</v>
      </c>
      <c r="D4135" s="73" t="s">
        <v>3758</v>
      </c>
      <c r="E4135" s="73">
        <v>750</v>
      </c>
      <c r="F4135" s="73">
        <v>6</v>
      </c>
      <c r="G4135" s="74">
        <v>15.5</v>
      </c>
      <c r="H4135" s="73" t="s">
        <v>2479</v>
      </c>
      <c r="I4135" s="74">
        <v>74.989999999999995</v>
      </c>
      <c r="J4135" s="2">
        <v>1</v>
      </c>
      <c r="K4135" s="94"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9.08</v>
      </c>
    </row>
    <row r="4136" spans="1:11" x14ac:dyDescent="0.25">
      <c r="A4136" s="2">
        <v>52555</v>
      </c>
      <c r="B4136" s="73" t="s">
        <v>4150</v>
      </c>
      <c r="C4136" s="73" t="s">
        <v>267</v>
      </c>
      <c r="D4136" s="73" t="s">
        <v>3751</v>
      </c>
      <c r="E4136" s="73">
        <v>473</v>
      </c>
      <c r="F4136" s="73">
        <v>24</v>
      </c>
      <c r="G4136" s="74">
        <v>8</v>
      </c>
      <c r="H4136" s="73" t="s">
        <v>2463</v>
      </c>
      <c r="I4136" s="74">
        <v>2.95</v>
      </c>
      <c r="J4136" s="2">
        <v>1</v>
      </c>
      <c r="K4136" s="94"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2.95</v>
      </c>
    </row>
    <row r="4137" spans="1:11" x14ac:dyDescent="0.25">
      <c r="A4137" s="2">
        <v>52555</v>
      </c>
      <c r="B4137" s="73" t="s">
        <v>4150</v>
      </c>
      <c r="C4137" s="73" t="s">
        <v>267</v>
      </c>
      <c r="D4137" s="73" t="s">
        <v>3751</v>
      </c>
      <c r="E4137" s="73">
        <v>473</v>
      </c>
      <c r="F4137" s="73">
        <v>24</v>
      </c>
      <c r="G4137" s="74">
        <v>8</v>
      </c>
      <c r="H4137" s="73" t="s">
        <v>2463</v>
      </c>
      <c r="I4137" s="74">
        <v>2.95</v>
      </c>
      <c r="J4137" s="2">
        <v>1</v>
      </c>
      <c r="K4137" s="94"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2.95</v>
      </c>
    </row>
    <row r="4138" spans="1:11" x14ac:dyDescent="0.25">
      <c r="A4138" s="2">
        <v>52556</v>
      </c>
      <c r="B4138" s="73" t="s">
        <v>3610</v>
      </c>
      <c r="C4138" s="73" t="s">
        <v>267</v>
      </c>
      <c r="D4138" s="73" t="s">
        <v>3802</v>
      </c>
      <c r="E4138" s="73">
        <v>1892</v>
      </c>
      <c r="F4138" s="73">
        <v>6</v>
      </c>
      <c r="G4138" s="74">
        <v>5</v>
      </c>
      <c r="H4138" s="73" t="s">
        <v>2546</v>
      </c>
      <c r="I4138" s="74">
        <v>13.94</v>
      </c>
      <c r="J4138" s="2">
        <v>4</v>
      </c>
      <c r="K4138" s="94"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7.39</v>
      </c>
    </row>
    <row r="4139" spans="1:11" x14ac:dyDescent="0.25">
      <c r="A4139" s="2">
        <v>52556</v>
      </c>
      <c r="B4139" s="73" t="s">
        <v>3610</v>
      </c>
      <c r="C4139" s="73" t="s">
        <v>267</v>
      </c>
      <c r="D4139" s="73" t="s">
        <v>3802</v>
      </c>
      <c r="E4139" s="73">
        <v>1892</v>
      </c>
      <c r="F4139" s="73">
        <v>6</v>
      </c>
      <c r="G4139" s="74">
        <v>5</v>
      </c>
      <c r="H4139" s="73" t="s">
        <v>2546</v>
      </c>
      <c r="I4139" s="74">
        <v>13.94</v>
      </c>
      <c r="J4139" s="2">
        <v>4</v>
      </c>
      <c r="K4139" s="94"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7.39</v>
      </c>
    </row>
    <row r="4140" spans="1:11" x14ac:dyDescent="0.25">
      <c r="A4140" s="2">
        <v>52567</v>
      </c>
      <c r="B4140" s="73" t="s">
        <v>1725</v>
      </c>
      <c r="C4140" s="73" t="s">
        <v>265</v>
      </c>
      <c r="D4140" s="73" t="s">
        <v>3778</v>
      </c>
      <c r="E4140" s="73">
        <v>750</v>
      </c>
      <c r="F4140" s="73">
        <v>12</v>
      </c>
      <c r="G4140" s="74">
        <v>30</v>
      </c>
      <c r="H4140" s="73" t="s">
        <v>2470</v>
      </c>
      <c r="I4140" s="74">
        <v>26.99</v>
      </c>
      <c r="J4140" s="2">
        <v>1</v>
      </c>
      <c r="K4140" s="94"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17.57</v>
      </c>
    </row>
    <row r="4141" spans="1:11" x14ac:dyDescent="0.25">
      <c r="A4141" s="2">
        <v>52577</v>
      </c>
      <c r="B4141" s="73" t="s">
        <v>1719</v>
      </c>
      <c r="C4141" s="73" t="s">
        <v>265</v>
      </c>
      <c r="D4141" s="73" t="s">
        <v>3778</v>
      </c>
      <c r="E4141" s="73">
        <v>750</v>
      </c>
      <c r="F4141" s="73">
        <v>12</v>
      </c>
      <c r="G4141" s="74">
        <v>30</v>
      </c>
      <c r="H4141" s="73" t="s">
        <v>2470</v>
      </c>
      <c r="I4141" s="74">
        <v>26.99</v>
      </c>
      <c r="J4141" s="2">
        <v>1</v>
      </c>
      <c r="K4141" s="94"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17.57</v>
      </c>
    </row>
    <row r="4142" spans="1:11" x14ac:dyDescent="0.25">
      <c r="A4142" s="2">
        <v>52586</v>
      </c>
      <c r="B4142" s="73" t="s">
        <v>3611</v>
      </c>
      <c r="C4142" s="73" t="s">
        <v>266</v>
      </c>
      <c r="D4142" s="73" t="s">
        <v>3755</v>
      </c>
      <c r="E4142" s="73">
        <v>750</v>
      </c>
      <c r="F4142" s="73">
        <v>6</v>
      </c>
      <c r="G4142" s="74">
        <v>13.8</v>
      </c>
      <c r="H4142" s="73" t="s">
        <v>2494</v>
      </c>
      <c r="I4142" s="74">
        <v>18.989999999999998</v>
      </c>
      <c r="J4142" s="2">
        <v>1</v>
      </c>
      <c r="K4142" s="94"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8.08</v>
      </c>
    </row>
    <row r="4143" spans="1:11" x14ac:dyDescent="0.25">
      <c r="A4143" s="2">
        <v>52603</v>
      </c>
      <c r="B4143" s="73" t="s">
        <v>3612</v>
      </c>
      <c r="C4143" s="73" t="s">
        <v>266</v>
      </c>
      <c r="D4143" s="73" t="s">
        <v>3780</v>
      </c>
      <c r="E4143" s="73">
        <v>750</v>
      </c>
      <c r="F4143" s="73">
        <v>12</v>
      </c>
      <c r="G4143" s="74">
        <v>14</v>
      </c>
      <c r="H4143" s="73" t="s">
        <v>5086</v>
      </c>
      <c r="I4143" s="74">
        <v>18.989999999999998</v>
      </c>
      <c r="J4143" s="2">
        <v>1</v>
      </c>
      <c r="K4143" s="94"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8.1999999999999993</v>
      </c>
    </row>
    <row r="4144" spans="1:11" x14ac:dyDescent="0.25">
      <c r="A4144" s="2">
        <v>52604</v>
      </c>
      <c r="B4144" s="73" t="s">
        <v>3613</v>
      </c>
      <c r="C4144" s="73" t="s">
        <v>266</v>
      </c>
      <c r="D4144" s="73" t="s">
        <v>3758</v>
      </c>
      <c r="E4144" s="73">
        <v>750</v>
      </c>
      <c r="F4144" s="73">
        <v>12</v>
      </c>
      <c r="G4144" s="74">
        <v>13.5</v>
      </c>
      <c r="H4144" s="73" t="s">
        <v>2482</v>
      </c>
      <c r="I4144" s="74">
        <v>28.49</v>
      </c>
      <c r="J4144" s="2">
        <v>1</v>
      </c>
      <c r="K4144" s="94"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7.9</v>
      </c>
    </row>
    <row r="4145" spans="1:11" x14ac:dyDescent="0.25">
      <c r="A4145" s="2">
        <v>52605</v>
      </c>
      <c r="B4145" s="73" t="s">
        <v>4344</v>
      </c>
      <c r="C4145" s="73" t="s">
        <v>4290</v>
      </c>
      <c r="D4145" s="73" t="s">
        <v>3808</v>
      </c>
      <c r="E4145" s="73">
        <v>4260</v>
      </c>
      <c r="F4145" s="73">
        <v>2</v>
      </c>
      <c r="G4145" s="74">
        <v>5</v>
      </c>
      <c r="H4145" s="73" t="s">
        <v>4894</v>
      </c>
      <c r="I4145" s="74">
        <v>30.99</v>
      </c>
      <c r="J4145" s="2">
        <v>12</v>
      </c>
      <c r="K4145" s="94"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16.63</v>
      </c>
    </row>
    <row r="4146" spans="1:11" x14ac:dyDescent="0.25">
      <c r="A4146" s="2">
        <v>52614</v>
      </c>
      <c r="B4146" s="73" t="s">
        <v>3614</v>
      </c>
      <c r="C4146" s="73" t="s">
        <v>267</v>
      </c>
      <c r="D4146" s="73" t="s">
        <v>3751</v>
      </c>
      <c r="E4146" s="73">
        <v>3784</v>
      </c>
      <c r="F4146" s="73">
        <v>3</v>
      </c>
      <c r="G4146" s="74">
        <v>9</v>
      </c>
      <c r="H4146" s="73" t="s">
        <v>2480</v>
      </c>
      <c r="I4146" s="74">
        <v>27.99</v>
      </c>
      <c r="J4146" s="2">
        <v>8</v>
      </c>
      <c r="K4146" s="94"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26.59</v>
      </c>
    </row>
    <row r="4147" spans="1:11" x14ac:dyDescent="0.25">
      <c r="A4147" s="2">
        <v>52630</v>
      </c>
      <c r="B4147" s="73" t="s">
        <v>3569</v>
      </c>
      <c r="C4147" s="73" t="s">
        <v>266</v>
      </c>
      <c r="D4147" s="73" t="s">
        <v>3756</v>
      </c>
      <c r="E4147" s="73">
        <v>750</v>
      </c>
      <c r="F4147" s="73">
        <v>12</v>
      </c>
      <c r="G4147" s="74">
        <v>11</v>
      </c>
      <c r="H4147" s="73" t="s">
        <v>2867</v>
      </c>
      <c r="I4147" s="74">
        <v>25.99</v>
      </c>
      <c r="J4147" s="2">
        <v>1</v>
      </c>
      <c r="K4147" s="94"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6.44</v>
      </c>
    </row>
    <row r="4148" spans="1:11" x14ac:dyDescent="0.25">
      <c r="A4148" s="2">
        <v>52631</v>
      </c>
      <c r="B4148" s="73" t="s">
        <v>3615</v>
      </c>
      <c r="C4148" s="73" t="s">
        <v>266</v>
      </c>
      <c r="D4148" s="73" t="s">
        <v>3747</v>
      </c>
      <c r="E4148" s="73">
        <v>750</v>
      </c>
      <c r="F4148" s="73">
        <v>12</v>
      </c>
      <c r="G4148" s="74">
        <v>11</v>
      </c>
      <c r="H4148" s="73" t="s">
        <v>2867</v>
      </c>
      <c r="I4148" s="74">
        <v>25.99</v>
      </c>
      <c r="J4148" s="2">
        <v>1</v>
      </c>
      <c r="K4148" s="94"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6.44</v>
      </c>
    </row>
    <row r="4149" spans="1:11" x14ac:dyDescent="0.25">
      <c r="A4149" s="2">
        <v>52633</v>
      </c>
      <c r="B4149" s="73" t="s">
        <v>3616</v>
      </c>
      <c r="C4149" s="73" t="s">
        <v>266</v>
      </c>
      <c r="D4149" s="73" t="s">
        <v>3756</v>
      </c>
      <c r="E4149" s="73">
        <v>750</v>
      </c>
      <c r="F4149" s="73">
        <v>12</v>
      </c>
      <c r="G4149" s="74">
        <v>12</v>
      </c>
      <c r="H4149" s="73" t="s">
        <v>2867</v>
      </c>
      <c r="I4149" s="74">
        <v>25.99</v>
      </c>
      <c r="J4149" s="2">
        <v>1</v>
      </c>
      <c r="K4149" s="94"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7.03</v>
      </c>
    </row>
    <row r="4150" spans="1:11" x14ac:dyDescent="0.25">
      <c r="A4150" s="2">
        <v>52638</v>
      </c>
      <c r="B4150" s="73" t="s">
        <v>3617</v>
      </c>
      <c r="C4150" s="73" t="s">
        <v>266</v>
      </c>
      <c r="D4150" s="73" t="s">
        <v>3743</v>
      </c>
      <c r="E4150" s="73">
        <v>750</v>
      </c>
      <c r="F4150" s="73">
        <v>12</v>
      </c>
      <c r="G4150" s="74">
        <v>11</v>
      </c>
      <c r="H4150" s="73" t="s">
        <v>2867</v>
      </c>
      <c r="I4150" s="74">
        <v>25.99</v>
      </c>
      <c r="J4150" s="2">
        <v>1</v>
      </c>
      <c r="K4150" s="94"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6.44</v>
      </c>
    </row>
    <row r="4151" spans="1:11" x14ac:dyDescent="0.25">
      <c r="A4151" s="2">
        <v>52639</v>
      </c>
      <c r="B4151" s="73" t="s">
        <v>3618</v>
      </c>
      <c r="C4151" s="73" t="s">
        <v>266</v>
      </c>
      <c r="D4151" s="73" t="s">
        <v>3743</v>
      </c>
      <c r="E4151" s="73">
        <v>750</v>
      </c>
      <c r="F4151" s="73">
        <v>12</v>
      </c>
      <c r="G4151" s="74">
        <v>11</v>
      </c>
      <c r="H4151" s="73" t="s">
        <v>2867</v>
      </c>
      <c r="I4151" s="74">
        <v>25.99</v>
      </c>
      <c r="J4151" s="2">
        <v>1</v>
      </c>
      <c r="K4151" s="94"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6.44</v>
      </c>
    </row>
    <row r="4152" spans="1:11" x14ac:dyDescent="0.25">
      <c r="A4152" s="2">
        <v>52640</v>
      </c>
      <c r="B4152" s="73" t="s">
        <v>3619</v>
      </c>
      <c r="C4152" s="73" t="s">
        <v>266</v>
      </c>
      <c r="D4152" s="73" t="s">
        <v>3756</v>
      </c>
      <c r="E4152" s="73">
        <v>750</v>
      </c>
      <c r="F4152" s="73">
        <v>12</v>
      </c>
      <c r="G4152" s="74">
        <v>11</v>
      </c>
      <c r="H4152" s="73" t="s">
        <v>2867</v>
      </c>
      <c r="I4152" s="74">
        <v>25.99</v>
      </c>
      <c r="J4152" s="2">
        <v>1</v>
      </c>
      <c r="K4152" s="94"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6.44</v>
      </c>
    </row>
    <row r="4153" spans="1:11" x14ac:dyDescent="0.25">
      <c r="A4153" s="2">
        <v>52646</v>
      </c>
      <c r="B4153" s="73" t="s">
        <v>3586</v>
      </c>
      <c r="C4153" s="73" t="s">
        <v>4290</v>
      </c>
      <c r="D4153" s="73" t="s">
        <v>4138</v>
      </c>
      <c r="E4153" s="73">
        <v>3784</v>
      </c>
      <c r="F4153" s="73">
        <v>1</v>
      </c>
      <c r="G4153" s="74">
        <v>5</v>
      </c>
      <c r="H4153" s="73" t="s">
        <v>2537</v>
      </c>
      <c r="I4153" s="74">
        <v>29.99</v>
      </c>
      <c r="J4153" s="2">
        <v>8</v>
      </c>
      <c r="K4153" s="94"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14.77</v>
      </c>
    </row>
    <row r="4154" spans="1:11" x14ac:dyDescent="0.25">
      <c r="A4154" s="2">
        <v>52659</v>
      </c>
      <c r="B4154" s="73" t="s">
        <v>44</v>
      </c>
      <c r="C4154" s="73" t="s">
        <v>265</v>
      </c>
      <c r="D4154" s="73" t="s">
        <v>3753</v>
      </c>
      <c r="E4154" s="73">
        <v>1750</v>
      </c>
      <c r="F4154" s="73">
        <v>6</v>
      </c>
      <c r="G4154" s="74">
        <v>21</v>
      </c>
      <c r="H4154" s="73" t="s">
        <v>2460</v>
      </c>
      <c r="I4154" s="74">
        <v>61.49</v>
      </c>
      <c r="J4154" s="2">
        <v>1</v>
      </c>
      <c r="K4154" s="94"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28.69</v>
      </c>
    </row>
    <row r="4155" spans="1:11" x14ac:dyDescent="0.25">
      <c r="A4155" s="2">
        <v>52661</v>
      </c>
      <c r="B4155" s="73" t="s">
        <v>3587</v>
      </c>
      <c r="C4155" s="73" t="s">
        <v>267</v>
      </c>
      <c r="D4155" s="73" t="s">
        <v>3802</v>
      </c>
      <c r="E4155" s="73">
        <v>2840</v>
      </c>
      <c r="F4155" s="73">
        <v>3</v>
      </c>
      <c r="G4155" s="74">
        <v>4.7</v>
      </c>
      <c r="H4155" s="73" t="s">
        <v>4896</v>
      </c>
      <c r="I4155" s="74">
        <v>21.99</v>
      </c>
      <c r="J4155" s="2">
        <v>8</v>
      </c>
      <c r="K4155" s="94"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10.42</v>
      </c>
    </row>
    <row r="4156" spans="1:11" x14ac:dyDescent="0.25">
      <c r="A4156" s="2">
        <v>52661</v>
      </c>
      <c r="B4156" s="73" t="s">
        <v>3587</v>
      </c>
      <c r="C4156" s="73" t="s">
        <v>267</v>
      </c>
      <c r="D4156" s="73" t="s">
        <v>3802</v>
      </c>
      <c r="E4156" s="73">
        <v>2840</v>
      </c>
      <c r="F4156" s="73">
        <v>3</v>
      </c>
      <c r="G4156" s="74">
        <v>4.7</v>
      </c>
      <c r="H4156" s="73" t="s">
        <v>4896</v>
      </c>
      <c r="I4156" s="74">
        <v>21.99</v>
      </c>
      <c r="J4156" s="2">
        <v>8</v>
      </c>
      <c r="K4156" s="94"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10.42</v>
      </c>
    </row>
    <row r="4157" spans="1:11" x14ac:dyDescent="0.25">
      <c r="A4157" s="2">
        <v>52662</v>
      </c>
      <c r="B4157" s="73" t="s">
        <v>3864</v>
      </c>
      <c r="C4157" s="73" t="s">
        <v>265</v>
      </c>
      <c r="D4157" s="73" t="s">
        <v>5083</v>
      </c>
      <c r="E4157" s="73">
        <v>750</v>
      </c>
      <c r="F4157" s="73">
        <v>6</v>
      </c>
      <c r="G4157" s="74">
        <v>60.1</v>
      </c>
      <c r="H4157" s="73" t="s">
        <v>2460</v>
      </c>
      <c r="I4157" s="74">
        <v>129.99</v>
      </c>
      <c r="J4157" s="2">
        <v>1</v>
      </c>
      <c r="K4157" s="94"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35.19</v>
      </c>
    </row>
    <row r="4158" spans="1:11" x14ac:dyDescent="0.25">
      <c r="A4158" s="2">
        <v>52676</v>
      </c>
      <c r="B4158" s="73" t="s">
        <v>3590</v>
      </c>
      <c r="C4158" s="73" t="s">
        <v>267</v>
      </c>
      <c r="D4158" s="73" t="s">
        <v>3802</v>
      </c>
      <c r="E4158" s="73">
        <v>473</v>
      </c>
      <c r="F4158" s="73">
        <v>24</v>
      </c>
      <c r="G4158" s="74">
        <v>5.5</v>
      </c>
      <c r="H4158" s="73" t="s">
        <v>4628</v>
      </c>
      <c r="I4158" s="74">
        <v>4.1900000000000004</v>
      </c>
      <c r="J4158" s="2">
        <v>1</v>
      </c>
      <c r="K4158" s="94"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2.0299999999999998</v>
      </c>
    </row>
    <row r="4159" spans="1:11" x14ac:dyDescent="0.25">
      <c r="A4159" s="2">
        <v>52676</v>
      </c>
      <c r="B4159" s="73" t="s">
        <v>3590</v>
      </c>
      <c r="C4159" s="73" t="s">
        <v>267</v>
      </c>
      <c r="D4159" s="73" t="s">
        <v>3802</v>
      </c>
      <c r="E4159" s="73">
        <v>473</v>
      </c>
      <c r="F4159" s="73">
        <v>24</v>
      </c>
      <c r="G4159" s="74">
        <v>5.5</v>
      </c>
      <c r="H4159" s="73" t="s">
        <v>2547</v>
      </c>
      <c r="I4159" s="74">
        <v>4.1900000000000004</v>
      </c>
      <c r="J4159" s="2">
        <v>1</v>
      </c>
      <c r="K4159" s="94"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2.0299999999999998</v>
      </c>
    </row>
    <row r="4160" spans="1:11" x14ac:dyDescent="0.25">
      <c r="A4160" s="2">
        <v>52677</v>
      </c>
      <c r="B4160" s="73" t="s">
        <v>5813</v>
      </c>
      <c r="C4160" s="73" t="s">
        <v>4290</v>
      </c>
      <c r="D4160" s="73" t="s">
        <v>3808</v>
      </c>
      <c r="E4160" s="73">
        <v>4000</v>
      </c>
      <c r="F4160" s="73">
        <v>4</v>
      </c>
      <c r="G4160" s="74">
        <v>5</v>
      </c>
      <c r="H4160" s="73" t="s">
        <v>5720</v>
      </c>
      <c r="I4160" s="74">
        <v>24.99</v>
      </c>
      <c r="J4160" s="2">
        <v>1</v>
      </c>
      <c r="K4160" s="94"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15.61</v>
      </c>
    </row>
    <row r="4161" spans="1:11" x14ac:dyDescent="0.25">
      <c r="A4161" s="2">
        <v>52680</v>
      </c>
      <c r="B4161" s="73" t="s">
        <v>4345</v>
      </c>
      <c r="C4161" s="73" t="s">
        <v>4290</v>
      </c>
      <c r="D4161" s="73" t="s">
        <v>3793</v>
      </c>
      <c r="E4161" s="73">
        <v>473</v>
      </c>
      <c r="F4161" s="73">
        <v>24</v>
      </c>
      <c r="G4161" s="74">
        <v>5</v>
      </c>
      <c r="H4161" s="73" t="s">
        <v>5720</v>
      </c>
      <c r="I4161" s="74">
        <v>3.99</v>
      </c>
      <c r="J4161" s="2">
        <v>1</v>
      </c>
      <c r="K4161" s="94"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1.96</v>
      </c>
    </row>
    <row r="4162" spans="1:11" x14ac:dyDescent="0.25">
      <c r="A4162" s="2">
        <v>52695</v>
      </c>
      <c r="B4162" s="73" t="s">
        <v>3871</v>
      </c>
      <c r="C4162" s="73" t="s">
        <v>265</v>
      </c>
      <c r="D4162" s="73" t="s">
        <v>5110</v>
      </c>
      <c r="E4162" s="73">
        <v>700</v>
      </c>
      <c r="F4162" s="73">
        <v>6</v>
      </c>
      <c r="G4162" s="74">
        <v>40</v>
      </c>
      <c r="H4162" s="73" t="s">
        <v>2503</v>
      </c>
      <c r="I4162" s="74">
        <v>88.56</v>
      </c>
      <c r="J4162" s="2">
        <v>1</v>
      </c>
      <c r="K4162" s="94"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21.86</v>
      </c>
    </row>
    <row r="4163" spans="1:11" x14ac:dyDescent="0.25">
      <c r="A4163" s="2">
        <v>52720</v>
      </c>
      <c r="B4163" s="73" t="s">
        <v>4691</v>
      </c>
      <c r="C4163" s="73" t="s">
        <v>266</v>
      </c>
      <c r="D4163" s="73" t="s">
        <v>3758</v>
      </c>
      <c r="E4163" s="73">
        <v>750</v>
      </c>
      <c r="F4163" s="73">
        <v>12</v>
      </c>
      <c r="G4163" s="74">
        <v>14.5</v>
      </c>
      <c r="H4163" s="73" t="s">
        <v>4556</v>
      </c>
      <c r="I4163" s="74">
        <v>21.99</v>
      </c>
      <c r="J4163" s="2">
        <v>1</v>
      </c>
      <c r="K4163" s="94"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8.49</v>
      </c>
    </row>
    <row r="4164" spans="1:11" x14ac:dyDescent="0.25">
      <c r="A4164" s="2">
        <v>52721</v>
      </c>
      <c r="B4164" s="73" t="s">
        <v>3591</v>
      </c>
      <c r="C4164" s="73" t="s">
        <v>267</v>
      </c>
      <c r="D4164" s="73" t="s">
        <v>3741</v>
      </c>
      <c r="E4164" s="73">
        <v>2840</v>
      </c>
      <c r="F4164" s="73">
        <v>3</v>
      </c>
      <c r="G4164" s="74">
        <v>5</v>
      </c>
      <c r="H4164" s="73" t="s">
        <v>2523</v>
      </c>
      <c r="I4164" s="74">
        <v>13.29</v>
      </c>
      <c r="J4164" s="2">
        <v>8</v>
      </c>
      <c r="K4164" s="94"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11.09</v>
      </c>
    </row>
    <row r="4165" spans="1:11" x14ac:dyDescent="0.25">
      <c r="A4165" s="2">
        <v>52721</v>
      </c>
      <c r="B4165" s="73" t="s">
        <v>3591</v>
      </c>
      <c r="C4165" s="73" t="s">
        <v>267</v>
      </c>
      <c r="D4165" s="73" t="s">
        <v>3741</v>
      </c>
      <c r="E4165" s="73">
        <v>2840</v>
      </c>
      <c r="F4165" s="73">
        <v>3</v>
      </c>
      <c r="G4165" s="74">
        <v>5</v>
      </c>
      <c r="H4165" s="73" t="s">
        <v>2523</v>
      </c>
      <c r="I4165" s="74">
        <v>13.29</v>
      </c>
      <c r="J4165" s="2">
        <v>8</v>
      </c>
      <c r="K4165" s="94"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11.09</v>
      </c>
    </row>
    <row r="4166" spans="1:11" x14ac:dyDescent="0.25">
      <c r="A4166" s="2">
        <v>52722</v>
      </c>
      <c r="B4166" s="73" t="s">
        <v>3592</v>
      </c>
      <c r="C4166" s="73" t="s">
        <v>267</v>
      </c>
      <c r="D4166" s="73" t="s">
        <v>3751</v>
      </c>
      <c r="E4166" s="73">
        <v>473</v>
      </c>
      <c r="F4166" s="73">
        <v>24</v>
      </c>
      <c r="G4166" s="74">
        <v>8</v>
      </c>
      <c r="H4166" s="73" t="s">
        <v>2528</v>
      </c>
      <c r="I4166" s="74">
        <v>2.95</v>
      </c>
      <c r="J4166" s="2">
        <v>1</v>
      </c>
      <c r="K4166" s="94"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2.95</v>
      </c>
    </row>
    <row r="4167" spans="1:11" x14ac:dyDescent="0.25">
      <c r="A4167" s="2">
        <v>52722</v>
      </c>
      <c r="B4167" s="73" t="s">
        <v>3592</v>
      </c>
      <c r="C4167" s="73" t="s">
        <v>267</v>
      </c>
      <c r="D4167" s="73" t="s">
        <v>3751</v>
      </c>
      <c r="E4167" s="73">
        <v>473</v>
      </c>
      <c r="F4167" s="73">
        <v>24</v>
      </c>
      <c r="G4167" s="74">
        <v>8</v>
      </c>
      <c r="H4167" s="73" t="s">
        <v>2528</v>
      </c>
      <c r="I4167" s="74">
        <v>2.95</v>
      </c>
      <c r="J4167" s="2">
        <v>1</v>
      </c>
      <c r="K4167" s="94"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2.95</v>
      </c>
    </row>
    <row r="4168" spans="1:11" x14ac:dyDescent="0.25">
      <c r="A4168" s="2">
        <v>52749</v>
      </c>
      <c r="B4168" s="73" t="s">
        <v>4005</v>
      </c>
      <c r="C4168" s="73" t="s">
        <v>265</v>
      </c>
      <c r="D4168" s="73" t="s">
        <v>3829</v>
      </c>
      <c r="E4168" s="73">
        <v>750</v>
      </c>
      <c r="F4168" s="73">
        <v>6</v>
      </c>
      <c r="G4168" s="74">
        <v>20</v>
      </c>
      <c r="H4168" s="73" t="s">
        <v>4893</v>
      </c>
      <c r="I4168" s="74">
        <v>36.99</v>
      </c>
      <c r="J4168" s="2">
        <v>1</v>
      </c>
      <c r="K4168" s="94"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11.71</v>
      </c>
    </row>
    <row r="4169" spans="1:11" x14ac:dyDescent="0.25">
      <c r="A4169" s="2">
        <v>52751</v>
      </c>
      <c r="B4169" s="73" t="s">
        <v>5814</v>
      </c>
      <c r="C4169" s="73" t="s">
        <v>267</v>
      </c>
      <c r="D4169" s="73" t="s">
        <v>3751</v>
      </c>
      <c r="E4169" s="73">
        <v>473</v>
      </c>
      <c r="F4169" s="73">
        <v>24</v>
      </c>
      <c r="G4169" s="74">
        <v>6.7</v>
      </c>
      <c r="H4169" s="73" t="s">
        <v>2539</v>
      </c>
      <c r="I4169" s="74">
        <v>4.8499999999999996</v>
      </c>
      <c r="J4169" s="2">
        <v>1</v>
      </c>
      <c r="K4169" s="94"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2.4700000000000002</v>
      </c>
    </row>
    <row r="4170" spans="1:11" x14ac:dyDescent="0.25">
      <c r="A4170" s="2">
        <v>52751</v>
      </c>
      <c r="B4170" s="73" t="s">
        <v>5814</v>
      </c>
      <c r="C4170" s="73" t="s">
        <v>267</v>
      </c>
      <c r="D4170" s="73" t="s">
        <v>3751</v>
      </c>
      <c r="E4170" s="73">
        <v>473</v>
      </c>
      <c r="F4170" s="73">
        <v>24</v>
      </c>
      <c r="G4170" s="74">
        <v>6.7</v>
      </c>
      <c r="H4170" s="73" t="s">
        <v>2539</v>
      </c>
      <c r="I4170" s="74">
        <v>4.8499999999999996</v>
      </c>
      <c r="J4170" s="2">
        <v>1</v>
      </c>
      <c r="K4170" s="94"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2.4700000000000002</v>
      </c>
    </row>
    <row r="4171" spans="1:11" x14ac:dyDescent="0.25">
      <c r="A4171" s="2">
        <v>52753</v>
      </c>
      <c r="B4171" s="73" t="s">
        <v>5815</v>
      </c>
      <c r="C4171" s="73" t="s">
        <v>267</v>
      </c>
      <c r="D4171" s="73" t="s">
        <v>3751</v>
      </c>
      <c r="E4171" s="73">
        <v>473</v>
      </c>
      <c r="F4171" s="73">
        <v>24</v>
      </c>
      <c r="G4171" s="74">
        <v>8.6999999999999993</v>
      </c>
      <c r="H4171" s="73" t="s">
        <v>5816</v>
      </c>
      <c r="I4171" s="74">
        <v>4.79</v>
      </c>
      <c r="J4171" s="2">
        <v>1</v>
      </c>
      <c r="K4171" s="94"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3.21</v>
      </c>
    </row>
    <row r="4172" spans="1:11" x14ac:dyDescent="0.25">
      <c r="A4172" s="2">
        <v>52753</v>
      </c>
      <c r="B4172" s="73" t="s">
        <v>5815</v>
      </c>
      <c r="C4172" s="73" t="s">
        <v>267</v>
      </c>
      <c r="D4172" s="73" t="s">
        <v>3751</v>
      </c>
      <c r="E4172" s="73">
        <v>473</v>
      </c>
      <c r="F4172" s="73">
        <v>24</v>
      </c>
      <c r="G4172" s="74">
        <v>8.6999999999999993</v>
      </c>
      <c r="H4172" s="73" t="s">
        <v>5816</v>
      </c>
      <c r="I4172" s="74">
        <v>4.79</v>
      </c>
      <c r="J4172" s="2">
        <v>1</v>
      </c>
      <c r="K4172" s="94"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3.21</v>
      </c>
    </row>
    <row r="4173" spans="1:11" x14ac:dyDescent="0.25">
      <c r="A4173" s="2">
        <v>52756</v>
      </c>
      <c r="B4173" s="73" t="s">
        <v>5817</v>
      </c>
      <c r="C4173" s="73" t="s">
        <v>267</v>
      </c>
      <c r="D4173" s="73" t="s">
        <v>3751</v>
      </c>
      <c r="E4173" s="73">
        <v>473</v>
      </c>
      <c r="F4173" s="73">
        <v>24</v>
      </c>
      <c r="G4173" s="74">
        <v>6</v>
      </c>
      <c r="H4173" s="73" t="s">
        <v>5816</v>
      </c>
      <c r="I4173" s="74">
        <v>4.1900000000000004</v>
      </c>
      <c r="J4173" s="2">
        <v>1</v>
      </c>
      <c r="K4173" s="94"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2.2200000000000002</v>
      </c>
    </row>
    <row r="4174" spans="1:11" x14ac:dyDescent="0.25">
      <c r="A4174" s="2">
        <v>52756</v>
      </c>
      <c r="B4174" s="73" t="s">
        <v>5817</v>
      </c>
      <c r="C4174" s="73" t="s">
        <v>267</v>
      </c>
      <c r="D4174" s="73" t="s">
        <v>3751</v>
      </c>
      <c r="E4174" s="73">
        <v>473</v>
      </c>
      <c r="F4174" s="73">
        <v>24</v>
      </c>
      <c r="G4174" s="74">
        <v>6</v>
      </c>
      <c r="H4174" s="73" t="s">
        <v>5816</v>
      </c>
      <c r="I4174" s="74">
        <v>4.1900000000000004</v>
      </c>
      <c r="J4174" s="2">
        <v>1</v>
      </c>
      <c r="K4174" s="94"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2.2200000000000002</v>
      </c>
    </row>
    <row r="4175" spans="1:11" x14ac:dyDescent="0.25">
      <c r="A4175" s="2">
        <v>52777</v>
      </c>
      <c r="B4175" s="73" t="s">
        <v>5818</v>
      </c>
      <c r="C4175" s="73" t="s">
        <v>267</v>
      </c>
      <c r="D4175" s="73" t="s">
        <v>3777</v>
      </c>
      <c r="E4175" s="73">
        <v>473</v>
      </c>
      <c r="F4175" s="73">
        <v>24</v>
      </c>
      <c r="G4175" s="74">
        <v>5</v>
      </c>
      <c r="H4175" s="73" t="s">
        <v>5816</v>
      </c>
      <c r="I4175" s="74">
        <v>4.3899999999999997</v>
      </c>
      <c r="J4175" s="2">
        <v>1</v>
      </c>
      <c r="K4175" s="94"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1.85</v>
      </c>
    </row>
    <row r="4176" spans="1:11" x14ac:dyDescent="0.25">
      <c r="A4176" s="2">
        <v>52777</v>
      </c>
      <c r="B4176" s="73" t="s">
        <v>5818</v>
      </c>
      <c r="C4176" s="73" t="s">
        <v>267</v>
      </c>
      <c r="D4176" s="73" t="s">
        <v>3777</v>
      </c>
      <c r="E4176" s="73">
        <v>473</v>
      </c>
      <c r="F4176" s="73">
        <v>24</v>
      </c>
      <c r="G4176" s="74">
        <v>5</v>
      </c>
      <c r="H4176" s="73" t="s">
        <v>5816</v>
      </c>
      <c r="I4176" s="74">
        <v>4.3899999999999997</v>
      </c>
      <c r="J4176" s="2">
        <v>1</v>
      </c>
      <c r="K4176" s="94"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1.85</v>
      </c>
    </row>
    <row r="4177" spans="1:11" x14ac:dyDescent="0.25">
      <c r="A4177" s="2">
        <v>52779</v>
      </c>
      <c r="B4177" s="73" t="s">
        <v>5819</v>
      </c>
      <c r="C4177" s="73" t="s">
        <v>267</v>
      </c>
      <c r="D4177" s="73" t="s">
        <v>3751</v>
      </c>
      <c r="E4177" s="73">
        <v>473</v>
      </c>
      <c r="F4177" s="73">
        <v>24</v>
      </c>
      <c r="G4177" s="74">
        <v>5.8</v>
      </c>
      <c r="H4177" s="73" t="s">
        <v>5816</v>
      </c>
      <c r="I4177" s="74">
        <v>4.1900000000000004</v>
      </c>
      <c r="J4177" s="2">
        <v>1</v>
      </c>
      <c r="K4177" s="94"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2.14</v>
      </c>
    </row>
    <row r="4178" spans="1:11" x14ac:dyDescent="0.25">
      <c r="A4178" s="2">
        <v>52779</v>
      </c>
      <c r="B4178" s="73" t="s">
        <v>5819</v>
      </c>
      <c r="C4178" s="73" t="s">
        <v>267</v>
      </c>
      <c r="D4178" s="73" t="s">
        <v>3751</v>
      </c>
      <c r="E4178" s="73">
        <v>473</v>
      </c>
      <c r="F4178" s="73">
        <v>24</v>
      </c>
      <c r="G4178" s="74">
        <v>5.8</v>
      </c>
      <c r="H4178" s="73" t="s">
        <v>5816</v>
      </c>
      <c r="I4178" s="74">
        <v>4.1900000000000004</v>
      </c>
      <c r="J4178" s="2">
        <v>1</v>
      </c>
      <c r="K4178" s="94"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2.14</v>
      </c>
    </row>
    <row r="4179" spans="1:11" x14ac:dyDescent="0.25">
      <c r="A4179" s="2">
        <v>52781</v>
      </c>
      <c r="B4179" s="73" t="s">
        <v>3608</v>
      </c>
      <c r="C4179" s="73" t="s">
        <v>267</v>
      </c>
      <c r="D4179" s="73" t="s">
        <v>3777</v>
      </c>
      <c r="E4179" s="73">
        <v>473</v>
      </c>
      <c r="F4179" s="73">
        <v>24</v>
      </c>
      <c r="G4179" s="74">
        <v>4.9000000000000004</v>
      </c>
      <c r="H4179" s="73" t="s">
        <v>2539</v>
      </c>
      <c r="I4179" s="74">
        <v>4.66</v>
      </c>
      <c r="J4179" s="2">
        <v>1</v>
      </c>
      <c r="K4179" s="94"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1.81</v>
      </c>
    </row>
    <row r="4180" spans="1:11" x14ac:dyDescent="0.25">
      <c r="A4180" s="2">
        <v>52781</v>
      </c>
      <c r="B4180" s="73" t="s">
        <v>3608</v>
      </c>
      <c r="C4180" s="73" t="s">
        <v>267</v>
      </c>
      <c r="D4180" s="73" t="s">
        <v>3777</v>
      </c>
      <c r="E4180" s="73">
        <v>473</v>
      </c>
      <c r="F4180" s="73">
        <v>24</v>
      </c>
      <c r="G4180" s="74">
        <v>4.9000000000000004</v>
      </c>
      <c r="H4180" s="73" t="s">
        <v>2539</v>
      </c>
      <c r="I4180" s="74">
        <v>4.66</v>
      </c>
      <c r="J4180" s="2">
        <v>1</v>
      </c>
      <c r="K4180" s="94"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1.81</v>
      </c>
    </row>
    <row r="4181" spans="1:11" x14ac:dyDescent="0.25">
      <c r="A4181" s="2">
        <v>52785</v>
      </c>
      <c r="B4181" s="73" t="s">
        <v>3890</v>
      </c>
      <c r="C4181" s="73" t="s">
        <v>267</v>
      </c>
      <c r="D4181" s="73" t="s">
        <v>3777</v>
      </c>
      <c r="E4181" s="73">
        <v>473</v>
      </c>
      <c r="F4181" s="73">
        <v>24</v>
      </c>
      <c r="G4181" s="74">
        <v>5</v>
      </c>
      <c r="H4181" s="73" t="s">
        <v>3842</v>
      </c>
      <c r="I4181" s="74">
        <v>4.1500000000000004</v>
      </c>
      <c r="J4181" s="2">
        <v>1</v>
      </c>
      <c r="K4181" s="94"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1.85</v>
      </c>
    </row>
    <row r="4182" spans="1:11" x14ac:dyDescent="0.25">
      <c r="A4182" s="2">
        <v>52785</v>
      </c>
      <c r="B4182" s="73" t="s">
        <v>3890</v>
      </c>
      <c r="C4182" s="73" t="s">
        <v>267</v>
      </c>
      <c r="D4182" s="73" t="s">
        <v>3777</v>
      </c>
      <c r="E4182" s="73">
        <v>473</v>
      </c>
      <c r="F4182" s="73">
        <v>24</v>
      </c>
      <c r="G4182" s="74">
        <v>5</v>
      </c>
      <c r="H4182" s="73" t="s">
        <v>2547</v>
      </c>
      <c r="I4182" s="74">
        <v>4.1500000000000004</v>
      </c>
      <c r="J4182" s="2">
        <v>1</v>
      </c>
      <c r="K4182" s="94"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1.85</v>
      </c>
    </row>
    <row r="4183" spans="1:11" x14ac:dyDescent="0.25">
      <c r="A4183" s="2">
        <v>52787</v>
      </c>
      <c r="B4183" s="73" t="s">
        <v>5820</v>
      </c>
      <c r="C4183" s="73" t="s">
        <v>267</v>
      </c>
      <c r="D4183" s="73" t="s">
        <v>3751</v>
      </c>
      <c r="E4183" s="73">
        <v>473</v>
      </c>
      <c r="F4183" s="73">
        <v>24</v>
      </c>
      <c r="G4183" s="74">
        <v>8.5</v>
      </c>
      <c r="H4183" s="73" t="s">
        <v>5816</v>
      </c>
      <c r="I4183" s="74">
        <v>4.79</v>
      </c>
      <c r="J4183" s="2">
        <v>1</v>
      </c>
      <c r="K4183" s="94"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3.14</v>
      </c>
    </row>
    <row r="4184" spans="1:11" x14ac:dyDescent="0.25">
      <c r="A4184" s="2">
        <v>52787</v>
      </c>
      <c r="B4184" s="73" t="s">
        <v>5820</v>
      </c>
      <c r="C4184" s="73" t="s">
        <v>267</v>
      </c>
      <c r="D4184" s="73" t="s">
        <v>3751</v>
      </c>
      <c r="E4184" s="73">
        <v>473</v>
      </c>
      <c r="F4184" s="73">
        <v>24</v>
      </c>
      <c r="G4184" s="74">
        <v>8.5</v>
      </c>
      <c r="H4184" s="73" t="s">
        <v>5816</v>
      </c>
      <c r="I4184" s="74">
        <v>4.79</v>
      </c>
      <c r="J4184" s="2">
        <v>1</v>
      </c>
      <c r="K4184" s="94"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3.14</v>
      </c>
    </row>
    <row r="4185" spans="1:11" x14ac:dyDescent="0.25">
      <c r="A4185" s="2">
        <v>52789</v>
      </c>
      <c r="B4185" s="73" t="s">
        <v>5821</v>
      </c>
      <c r="C4185" s="73" t="s">
        <v>267</v>
      </c>
      <c r="D4185" s="73" t="s">
        <v>3777</v>
      </c>
      <c r="E4185" s="73">
        <v>473</v>
      </c>
      <c r="F4185" s="73">
        <v>24</v>
      </c>
      <c r="G4185" s="74">
        <v>5.4</v>
      </c>
      <c r="H4185" s="73" t="s">
        <v>5816</v>
      </c>
      <c r="I4185" s="74">
        <v>4.1900000000000004</v>
      </c>
      <c r="J4185" s="2">
        <v>1</v>
      </c>
      <c r="K4185" s="94"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1.99</v>
      </c>
    </row>
    <row r="4186" spans="1:11" x14ac:dyDescent="0.25">
      <c r="A4186" s="2">
        <v>52789</v>
      </c>
      <c r="B4186" s="73" t="s">
        <v>5821</v>
      </c>
      <c r="C4186" s="73" t="s">
        <v>267</v>
      </c>
      <c r="D4186" s="73" t="s">
        <v>3777</v>
      </c>
      <c r="E4186" s="73">
        <v>473</v>
      </c>
      <c r="F4186" s="73">
        <v>24</v>
      </c>
      <c r="G4186" s="74">
        <v>5.4</v>
      </c>
      <c r="H4186" s="73" t="s">
        <v>5816</v>
      </c>
      <c r="I4186" s="74">
        <v>4.1900000000000004</v>
      </c>
      <c r="J4186" s="2">
        <v>1</v>
      </c>
      <c r="K4186" s="94"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1.99</v>
      </c>
    </row>
    <row r="4187" spans="1:11" x14ac:dyDescent="0.25">
      <c r="A4187" s="2">
        <v>52809</v>
      </c>
      <c r="B4187" s="73" t="s">
        <v>4152</v>
      </c>
      <c r="C4187" s="73" t="s">
        <v>265</v>
      </c>
      <c r="D4187" s="73" t="s">
        <v>3754</v>
      </c>
      <c r="E4187" s="73">
        <v>750</v>
      </c>
      <c r="F4187" s="73">
        <v>6</v>
      </c>
      <c r="G4187" s="74">
        <v>42.5</v>
      </c>
      <c r="H4187" s="73" t="s">
        <v>2462</v>
      </c>
      <c r="I4187" s="74">
        <v>54.99</v>
      </c>
      <c r="J4187" s="2">
        <v>1</v>
      </c>
      <c r="K4187" s="94"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24.88</v>
      </c>
    </row>
    <row r="4188" spans="1:11" x14ac:dyDescent="0.25">
      <c r="A4188" s="2">
        <v>52818</v>
      </c>
      <c r="B4188" s="73" t="s">
        <v>3891</v>
      </c>
      <c r="C4188" s="73" t="s">
        <v>266</v>
      </c>
      <c r="D4188" s="73" t="s">
        <v>3760</v>
      </c>
      <c r="E4188" s="73">
        <v>750</v>
      </c>
      <c r="F4188" s="73">
        <v>12</v>
      </c>
      <c r="G4188" s="74">
        <v>13.9</v>
      </c>
      <c r="H4188" s="73" t="s">
        <v>2479</v>
      </c>
      <c r="I4188" s="74">
        <v>44.99</v>
      </c>
      <c r="J4188" s="2">
        <v>1</v>
      </c>
      <c r="K4188" s="94"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8.14</v>
      </c>
    </row>
    <row r="4189" spans="1:11" x14ac:dyDescent="0.25">
      <c r="A4189" s="2">
        <v>52819</v>
      </c>
      <c r="B4189" s="73" t="s">
        <v>3889</v>
      </c>
      <c r="C4189" s="73" t="s">
        <v>266</v>
      </c>
      <c r="D4189" s="73" t="s">
        <v>3747</v>
      </c>
      <c r="E4189" s="73">
        <v>750</v>
      </c>
      <c r="F4189" s="73">
        <v>12</v>
      </c>
      <c r="G4189" s="74">
        <v>13.5</v>
      </c>
      <c r="H4189" s="73" t="s">
        <v>4291</v>
      </c>
      <c r="I4189" s="74">
        <v>19.989999999999998</v>
      </c>
      <c r="J4189" s="2">
        <v>1</v>
      </c>
      <c r="K4189" s="94"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7.9</v>
      </c>
    </row>
    <row r="4190" spans="1:11" x14ac:dyDescent="0.25">
      <c r="A4190" s="2">
        <v>52840</v>
      </c>
      <c r="B4190" s="73" t="s">
        <v>3888</v>
      </c>
      <c r="C4190" s="73" t="s">
        <v>266</v>
      </c>
      <c r="D4190" s="73" t="s">
        <v>3757</v>
      </c>
      <c r="E4190" s="73">
        <v>750</v>
      </c>
      <c r="F4190" s="73">
        <v>12</v>
      </c>
      <c r="G4190" s="74">
        <v>14.5</v>
      </c>
      <c r="H4190" s="73" t="s">
        <v>4291</v>
      </c>
      <c r="I4190" s="74">
        <v>29.99</v>
      </c>
      <c r="J4190" s="2">
        <v>1</v>
      </c>
      <c r="K4190" s="94"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8.49</v>
      </c>
    </row>
    <row r="4191" spans="1:11" x14ac:dyDescent="0.25">
      <c r="A4191" s="2">
        <v>52856</v>
      </c>
      <c r="B4191" s="73" t="s">
        <v>3847</v>
      </c>
      <c r="C4191" s="73" t="s">
        <v>266</v>
      </c>
      <c r="D4191" s="73" t="s">
        <v>3780</v>
      </c>
      <c r="E4191" s="73">
        <v>750</v>
      </c>
      <c r="F4191" s="73">
        <v>12</v>
      </c>
      <c r="G4191" s="74">
        <v>14.2</v>
      </c>
      <c r="H4191" s="73" t="s">
        <v>2462</v>
      </c>
      <c r="I4191" s="74">
        <v>36.99</v>
      </c>
      <c r="J4191" s="2">
        <v>1</v>
      </c>
      <c r="K4191" s="94"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8.31</v>
      </c>
    </row>
    <row r="4192" spans="1:11" x14ac:dyDescent="0.25">
      <c r="A4192" s="2">
        <v>52869</v>
      </c>
      <c r="B4192" s="73" t="s">
        <v>4692</v>
      </c>
      <c r="C4192" s="73" t="s">
        <v>266</v>
      </c>
      <c r="D4192" s="73" t="s">
        <v>3757</v>
      </c>
      <c r="E4192" s="73">
        <v>750</v>
      </c>
      <c r="F4192" s="73">
        <v>12</v>
      </c>
      <c r="G4192" s="74">
        <v>13.4</v>
      </c>
      <c r="H4192" s="73" t="s">
        <v>2490</v>
      </c>
      <c r="I4192" s="74">
        <v>30.99</v>
      </c>
      <c r="J4192" s="2">
        <v>1</v>
      </c>
      <c r="K4192" s="94"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7.85</v>
      </c>
    </row>
    <row r="4193" spans="1:11" x14ac:dyDescent="0.25">
      <c r="A4193" s="2">
        <v>52874</v>
      </c>
      <c r="B4193" s="73" t="s">
        <v>3856</v>
      </c>
      <c r="C4193" s="73" t="s">
        <v>266</v>
      </c>
      <c r="D4193" s="73" t="s">
        <v>3758</v>
      </c>
      <c r="E4193" s="73">
        <v>750</v>
      </c>
      <c r="F4193" s="73">
        <v>12</v>
      </c>
      <c r="G4193" s="74">
        <v>13.5</v>
      </c>
      <c r="H4193" s="73" t="s">
        <v>2482</v>
      </c>
      <c r="I4193" s="74">
        <v>15.99</v>
      </c>
      <c r="J4193" s="2">
        <v>1</v>
      </c>
      <c r="K4193" s="94"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7.9</v>
      </c>
    </row>
    <row r="4194" spans="1:11" x14ac:dyDescent="0.25">
      <c r="A4194" s="2">
        <v>52883</v>
      </c>
      <c r="B4194" s="73" t="s">
        <v>3865</v>
      </c>
      <c r="C4194" s="73" t="s">
        <v>266</v>
      </c>
      <c r="D4194" s="73" t="s">
        <v>3757</v>
      </c>
      <c r="E4194" s="73">
        <v>750</v>
      </c>
      <c r="F4194" s="73">
        <v>12</v>
      </c>
      <c r="G4194" s="74">
        <v>13.5</v>
      </c>
      <c r="H4194" s="73" t="s">
        <v>2482</v>
      </c>
      <c r="I4194" s="74">
        <v>15.99</v>
      </c>
      <c r="J4194" s="2">
        <v>1</v>
      </c>
      <c r="K4194" s="94"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7.9</v>
      </c>
    </row>
    <row r="4195" spans="1:11" x14ac:dyDescent="0.25">
      <c r="A4195" s="2">
        <v>52886</v>
      </c>
      <c r="B4195" s="73" t="s">
        <v>4622</v>
      </c>
      <c r="C4195" s="73" t="s">
        <v>266</v>
      </c>
      <c r="D4195" s="73" t="s">
        <v>3747</v>
      </c>
      <c r="E4195" s="73">
        <v>750</v>
      </c>
      <c r="F4195" s="73">
        <v>12</v>
      </c>
      <c r="G4195" s="74">
        <v>9</v>
      </c>
      <c r="H4195" s="73" t="s">
        <v>2922</v>
      </c>
      <c r="I4195" s="74">
        <v>18.989999999999998</v>
      </c>
      <c r="J4195" s="2">
        <v>1</v>
      </c>
      <c r="K4195" s="94"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5.27</v>
      </c>
    </row>
    <row r="4196" spans="1:11" x14ac:dyDescent="0.25">
      <c r="A4196" s="2">
        <v>52905</v>
      </c>
      <c r="B4196" s="73" t="s">
        <v>4693</v>
      </c>
      <c r="C4196" s="73" t="s">
        <v>266</v>
      </c>
      <c r="D4196" s="73" t="s">
        <v>3747</v>
      </c>
      <c r="E4196" s="73">
        <v>750</v>
      </c>
      <c r="F4196" s="73">
        <v>12</v>
      </c>
      <c r="G4196" s="74">
        <v>12</v>
      </c>
      <c r="H4196" s="73" t="s">
        <v>2922</v>
      </c>
      <c r="I4196" s="74">
        <v>18.95</v>
      </c>
      <c r="J4196" s="2">
        <v>1</v>
      </c>
      <c r="K4196" s="94"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7.03</v>
      </c>
    </row>
    <row r="4197" spans="1:11" x14ac:dyDescent="0.25">
      <c r="A4197" s="2">
        <v>52909</v>
      </c>
      <c r="B4197" s="73" t="s">
        <v>4346</v>
      </c>
      <c r="C4197" s="73" t="s">
        <v>266</v>
      </c>
      <c r="D4197" s="73" t="s">
        <v>3779</v>
      </c>
      <c r="E4197" s="73">
        <v>750</v>
      </c>
      <c r="F4197" s="73">
        <v>12</v>
      </c>
      <c r="G4197" s="74">
        <v>13.5</v>
      </c>
      <c r="H4197" s="73" t="s">
        <v>4556</v>
      </c>
      <c r="I4197" s="74">
        <v>25.99</v>
      </c>
      <c r="J4197" s="2">
        <v>1</v>
      </c>
      <c r="K4197" s="94"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7.9</v>
      </c>
    </row>
    <row r="4198" spans="1:11" x14ac:dyDescent="0.25">
      <c r="A4198" s="2">
        <v>52910</v>
      </c>
      <c r="B4198" s="73" t="s">
        <v>4621</v>
      </c>
      <c r="C4198" s="73" t="s">
        <v>266</v>
      </c>
      <c r="D4198" s="73" t="s">
        <v>3756</v>
      </c>
      <c r="E4198" s="73">
        <v>750</v>
      </c>
      <c r="F4198" s="73">
        <v>12</v>
      </c>
      <c r="G4198" s="74">
        <v>11</v>
      </c>
      <c r="H4198" s="73" t="s">
        <v>2477</v>
      </c>
      <c r="I4198" s="74">
        <v>12.99</v>
      </c>
      <c r="J4198" s="2">
        <v>1</v>
      </c>
      <c r="K4198" s="94"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6.44</v>
      </c>
    </row>
    <row r="4199" spans="1:11" x14ac:dyDescent="0.25">
      <c r="A4199" s="2">
        <v>52915</v>
      </c>
      <c r="B4199" s="73" t="s">
        <v>1653</v>
      </c>
      <c r="C4199" s="73" t="s">
        <v>265</v>
      </c>
      <c r="D4199" s="73" t="s">
        <v>3813</v>
      </c>
      <c r="E4199" s="73">
        <v>375</v>
      </c>
      <c r="F4199" s="73">
        <v>24</v>
      </c>
      <c r="G4199" s="74">
        <v>35</v>
      </c>
      <c r="H4199" s="73" t="s">
        <v>2464</v>
      </c>
      <c r="I4199" s="74">
        <v>16.989999999999998</v>
      </c>
      <c r="J4199" s="2">
        <v>1</v>
      </c>
      <c r="K4199" s="94"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11.64</v>
      </c>
    </row>
    <row r="4200" spans="1:11" x14ac:dyDescent="0.25">
      <c r="A4200" s="2">
        <v>52920</v>
      </c>
      <c r="B4200" s="73" t="s">
        <v>3942</v>
      </c>
      <c r="C4200" s="73" t="s">
        <v>4290</v>
      </c>
      <c r="D4200" s="73" t="s">
        <v>3790</v>
      </c>
      <c r="E4200" s="73">
        <v>4260</v>
      </c>
      <c r="F4200" s="73">
        <v>2</v>
      </c>
      <c r="G4200" s="74">
        <v>7</v>
      </c>
      <c r="H4200" s="73" t="s">
        <v>3861</v>
      </c>
      <c r="I4200" s="74">
        <v>29.99</v>
      </c>
      <c r="J4200" s="2">
        <v>12</v>
      </c>
      <c r="K4200" s="94"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23.28</v>
      </c>
    </row>
    <row r="4201" spans="1:11" x14ac:dyDescent="0.25">
      <c r="A4201" s="2">
        <v>52920</v>
      </c>
      <c r="B4201" s="73" t="s">
        <v>3942</v>
      </c>
      <c r="C4201" s="73" t="s">
        <v>4290</v>
      </c>
      <c r="D4201" s="73" t="s">
        <v>3790</v>
      </c>
      <c r="E4201" s="73">
        <v>4260</v>
      </c>
      <c r="F4201" s="73">
        <v>2</v>
      </c>
      <c r="G4201" s="74">
        <v>7</v>
      </c>
      <c r="H4201" s="73" t="s">
        <v>3861</v>
      </c>
      <c r="I4201" s="74">
        <v>29.99</v>
      </c>
      <c r="J4201" s="2">
        <v>12</v>
      </c>
      <c r="K4201" s="94"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23.28</v>
      </c>
    </row>
    <row r="4202" spans="1:11" x14ac:dyDescent="0.25">
      <c r="A4202" s="2">
        <v>52931</v>
      </c>
      <c r="B4202" s="73" t="s">
        <v>3845</v>
      </c>
      <c r="C4202" s="73" t="s">
        <v>267</v>
      </c>
      <c r="D4202" s="73" t="s">
        <v>3741</v>
      </c>
      <c r="E4202" s="73">
        <v>473</v>
      </c>
      <c r="F4202" s="73">
        <v>24</v>
      </c>
      <c r="G4202" s="74">
        <v>4.5</v>
      </c>
      <c r="H4202" s="73" t="s">
        <v>2558</v>
      </c>
      <c r="I4202" s="74">
        <v>4.1900000000000004</v>
      </c>
      <c r="J4202" s="2">
        <v>1</v>
      </c>
      <c r="K4202" s="94"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1.66</v>
      </c>
    </row>
    <row r="4203" spans="1:11" x14ac:dyDescent="0.25">
      <c r="A4203" s="2">
        <v>52931</v>
      </c>
      <c r="B4203" s="73" t="s">
        <v>3845</v>
      </c>
      <c r="C4203" s="73" t="s">
        <v>267</v>
      </c>
      <c r="D4203" s="73" t="s">
        <v>3741</v>
      </c>
      <c r="E4203" s="73">
        <v>473</v>
      </c>
      <c r="F4203" s="73">
        <v>24</v>
      </c>
      <c r="G4203" s="74">
        <v>4.5</v>
      </c>
      <c r="H4203" s="73" t="s">
        <v>2558</v>
      </c>
      <c r="I4203" s="74">
        <v>4.1900000000000004</v>
      </c>
      <c r="J4203" s="2">
        <v>1</v>
      </c>
      <c r="K4203" s="94"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1.66</v>
      </c>
    </row>
    <row r="4204" spans="1:11" x14ac:dyDescent="0.25">
      <c r="A4204" s="2">
        <v>52932</v>
      </c>
      <c r="B4204" s="73" t="s">
        <v>3885</v>
      </c>
      <c r="C4204" s="73" t="s">
        <v>267</v>
      </c>
      <c r="D4204" s="73" t="s">
        <v>3802</v>
      </c>
      <c r="E4204" s="73">
        <v>473</v>
      </c>
      <c r="F4204" s="73">
        <v>24</v>
      </c>
      <c r="G4204" s="74">
        <v>5.5</v>
      </c>
      <c r="H4204" s="73" t="s">
        <v>2867</v>
      </c>
      <c r="I4204" s="74">
        <v>4.8899999999999997</v>
      </c>
      <c r="J4204" s="2">
        <v>1</v>
      </c>
      <c r="K4204" s="94"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2.0299999999999998</v>
      </c>
    </row>
    <row r="4205" spans="1:11" x14ac:dyDescent="0.25">
      <c r="A4205" s="2">
        <v>52932</v>
      </c>
      <c r="B4205" s="73" t="s">
        <v>3885</v>
      </c>
      <c r="C4205" s="73" t="s">
        <v>267</v>
      </c>
      <c r="D4205" s="73" t="s">
        <v>3802</v>
      </c>
      <c r="E4205" s="73">
        <v>473</v>
      </c>
      <c r="F4205" s="73">
        <v>24</v>
      </c>
      <c r="G4205" s="74">
        <v>5.5</v>
      </c>
      <c r="H4205" s="73" t="s">
        <v>2867</v>
      </c>
      <c r="I4205" s="74">
        <v>4.8899999999999997</v>
      </c>
      <c r="J4205" s="2">
        <v>1</v>
      </c>
      <c r="K4205" s="94"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2.0299999999999998</v>
      </c>
    </row>
    <row r="4206" spans="1:11" x14ac:dyDescent="0.25">
      <c r="A4206" s="2">
        <v>52953</v>
      </c>
      <c r="B4206" s="73" t="s">
        <v>3850</v>
      </c>
      <c r="C4206" s="73" t="s">
        <v>265</v>
      </c>
      <c r="D4206" s="73" t="s">
        <v>5089</v>
      </c>
      <c r="E4206" s="73">
        <v>750</v>
      </c>
      <c r="F4206" s="73">
        <v>6</v>
      </c>
      <c r="G4206" s="74">
        <v>46</v>
      </c>
      <c r="H4206" s="73" t="s">
        <v>5373</v>
      </c>
      <c r="I4206" s="74">
        <v>74.790000000000006</v>
      </c>
      <c r="J4206" s="2">
        <v>1</v>
      </c>
      <c r="K4206" s="94"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26.93</v>
      </c>
    </row>
    <row r="4207" spans="1:11" x14ac:dyDescent="0.25">
      <c r="A4207" s="2">
        <v>52955</v>
      </c>
      <c r="B4207" s="73" t="s">
        <v>3911</v>
      </c>
      <c r="C4207" s="73" t="s">
        <v>267</v>
      </c>
      <c r="D4207" s="73" t="s">
        <v>3751</v>
      </c>
      <c r="E4207" s="73">
        <v>473</v>
      </c>
      <c r="F4207" s="73">
        <v>24</v>
      </c>
      <c r="G4207" s="74">
        <v>8</v>
      </c>
      <c r="H4207" s="73" t="s">
        <v>2523</v>
      </c>
      <c r="I4207" s="74">
        <v>4.25</v>
      </c>
      <c r="J4207" s="2">
        <v>1</v>
      </c>
      <c r="K4207" s="94"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2.95</v>
      </c>
    </row>
    <row r="4208" spans="1:11" x14ac:dyDescent="0.25">
      <c r="A4208" s="2">
        <v>52955</v>
      </c>
      <c r="B4208" s="73" t="s">
        <v>3911</v>
      </c>
      <c r="C4208" s="73" t="s">
        <v>267</v>
      </c>
      <c r="D4208" s="73" t="s">
        <v>3751</v>
      </c>
      <c r="E4208" s="73">
        <v>473</v>
      </c>
      <c r="F4208" s="73">
        <v>24</v>
      </c>
      <c r="G4208" s="74">
        <v>8</v>
      </c>
      <c r="H4208" s="73" t="s">
        <v>2523</v>
      </c>
      <c r="I4208" s="74">
        <v>4.25</v>
      </c>
      <c r="J4208" s="2">
        <v>1</v>
      </c>
      <c r="K4208" s="94"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2.95</v>
      </c>
    </row>
    <row r="4209" spans="1:11" x14ac:dyDescent="0.25">
      <c r="A4209" s="2">
        <v>52957</v>
      </c>
      <c r="B4209" s="73" t="s">
        <v>3859</v>
      </c>
      <c r="C4209" s="73" t="s">
        <v>267</v>
      </c>
      <c r="D4209" s="73" t="s">
        <v>3777</v>
      </c>
      <c r="E4209" s="73">
        <v>4260</v>
      </c>
      <c r="F4209" s="73">
        <v>2</v>
      </c>
      <c r="G4209" s="74">
        <v>5</v>
      </c>
      <c r="H4209" s="73" t="s">
        <v>2523</v>
      </c>
      <c r="I4209" s="74">
        <v>26.99</v>
      </c>
      <c r="J4209" s="2">
        <v>12</v>
      </c>
      <c r="K4209" s="94"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16.63</v>
      </c>
    </row>
    <row r="4210" spans="1:11" x14ac:dyDescent="0.25">
      <c r="A4210" s="2">
        <v>52957</v>
      </c>
      <c r="B4210" s="73" t="s">
        <v>3859</v>
      </c>
      <c r="C4210" s="73" t="s">
        <v>267</v>
      </c>
      <c r="D4210" s="73" t="s">
        <v>3777</v>
      </c>
      <c r="E4210" s="73">
        <v>4260</v>
      </c>
      <c r="F4210" s="73">
        <v>2</v>
      </c>
      <c r="G4210" s="74">
        <v>5</v>
      </c>
      <c r="H4210" s="73" t="s">
        <v>2523</v>
      </c>
      <c r="I4210" s="74">
        <v>26.99</v>
      </c>
      <c r="J4210" s="2">
        <v>12</v>
      </c>
      <c r="K4210" s="94"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16.63</v>
      </c>
    </row>
    <row r="4211" spans="1:11" x14ac:dyDescent="0.25">
      <c r="A4211" s="2">
        <v>52975</v>
      </c>
      <c r="B4211" s="73" t="s">
        <v>662</v>
      </c>
      <c r="C4211" s="73" t="s">
        <v>266</v>
      </c>
      <c r="D4211" s="73" t="s">
        <v>3779</v>
      </c>
      <c r="E4211" s="73">
        <v>750</v>
      </c>
      <c r="F4211" s="73">
        <v>12</v>
      </c>
      <c r="G4211" s="74">
        <v>13.5</v>
      </c>
      <c r="H4211" s="73" t="s">
        <v>2478</v>
      </c>
      <c r="I4211" s="74">
        <v>36.99</v>
      </c>
      <c r="J4211" s="2">
        <v>1</v>
      </c>
      <c r="K4211" s="94"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7.9</v>
      </c>
    </row>
    <row r="4212" spans="1:11" x14ac:dyDescent="0.25">
      <c r="A4212" s="2">
        <v>52988</v>
      </c>
      <c r="B4212" s="73" t="s">
        <v>5822</v>
      </c>
      <c r="C4212" s="73" t="s">
        <v>265</v>
      </c>
      <c r="D4212" s="73" t="s">
        <v>5091</v>
      </c>
      <c r="E4212" s="73">
        <v>150</v>
      </c>
      <c r="F4212" s="73">
        <v>24</v>
      </c>
      <c r="G4212" s="74">
        <v>40</v>
      </c>
      <c r="H4212" s="73" t="s">
        <v>2460</v>
      </c>
      <c r="I4212" s="74">
        <v>14.99</v>
      </c>
      <c r="J4212" s="2">
        <v>3</v>
      </c>
      <c r="K4212" s="94"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6.38</v>
      </c>
    </row>
    <row r="4213" spans="1:11" x14ac:dyDescent="0.25">
      <c r="A4213" s="2">
        <v>52993</v>
      </c>
      <c r="B4213" s="73" t="s">
        <v>3946</v>
      </c>
      <c r="C4213" s="73" t="s">
        <v>266</v>
      </c>
      <c r="D4213" s="73" t="s">
        <v>3755</v>
      </c>
      <c r="E4213" s="73">
        <v>750</v>
      </c>
      <c r="F4213" s="73">
        <v>12</v>
      </c>
      <c r="G4213" s="74">
        <v>13.5</v>
      </c>
      <c r="H4213" s="73" t="s">
        <v>2494</v>
      </c>
      <c r="I4213" s="74">
        <v>17.989999999999998</v>
      </c>
      <c r="J4213" s="2">
        <v>1</v>
      </c>
      <c r="K4213" s="94"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7.9</v>
      </c>
    </row>
    <row r="4214" spans="1:11" x14ac:dyDescent="0.25">
      <c r="A4214" s="2">
        <v>53015</v>
      </c>
      <c r="B4214" s="73" t="s">
        <v>3844</v>
      </c>
      <c r="C4214" s="73" t="s">
        <v>267</v>
      </c>
      <c r="D4214" s="73" t="s">
        <v>3741</v>
      </c>
      <c r="E4214" s="73">
        <v>473</v>
      </c>
      <c r="F4214" s="73">
        <v>24</v>
      </c>
      <c r="G4214" s="74">
        <v>5</v>
      </c>
      <c r="H4214" s="73" t="s">
        <v>3455</v>
      </c>
      <c r="I4214" s="74">
        <v>2.8</v>
      </c>
      <c r="J4214" s="2">
        <v>1</v>
      </c>
      <c r="K4214" s="94"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1.85</v>
      </c>
    </row>
    <row r="4215" spans="1:11" x14ac:dyDescent="0.25">
      <c r="A4215" s="2">
        <v>53021</v>
      </c>
      <c r="B4215" s="73" t="s">
        <v>3868</v>
      </c>
      <c r="C4215" s="73" t="s">
        <v>267</v>
      </c>
      <c r="D4215" s="73" t="s">
        <v>3741</v>
      </c>
      <c r="E4215" s="73">
        <v>355</v>
      </c>
      <c r="F4215" s="73">
        <v>24</v>
      </c>
      <c r="G4215" s="74">
        <v>5</v>
      </c>
      <c r="H4215" s="73" t="s">
        <v>2558</v>
      </c>
      <c r="I4215" s="74">
        <v>2.93</v>
      </c>
      <c r="J4215" s="2">
        <v>1</v>
      </c>
      <c r="K4215" s="94"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1.39</v>
      </c>
    </row>
    <row r="4216" spans="1:11" x14ac:dyDescent="0.25">
      <c r="A4216" s="2">
        <v>53021</v>
      </c>
      <c r="B4216" s="73" t="s">
        <v>3868</v>
      </c>
      <c r="C4216" s="73" t="s">
        <v>267</v>
      </c>
      <c r="D4216" s="73" t="s">
        <v>3741</v>
      </c>
      <c r="E4216" s="73">
        <v>355</v>
      </c>
      <c r="F4216" s="73">
        <v>24</v>
      </c>
      <c r="G4216" s="74">
        <v>5</v>
      </c>
      <c r="H4216" s="73" t="s">
        <v>2558</v>
      </c>
      <c r="I4216" s="74">
        <v>2.93</v>
      </c>
      <c r="J4216" s="2">
        <v>1</v>
      </c>
      <c r="K4216" s="94"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1.39</v>
      </c>
    </row>
    <row r="4217" spans="1:11" x14ac:dyDescent="0.25">
      <c r="A4217" s="2">
        <v>53023</v>
      </c>
      <c r="B4217" s="73" t="s">
        <v>3863</v>
      </c>
      <c r="C4217" s="73" t="s">
        <v>267</v>
      </c>
      <c r="D4217" s="73" t="s">
        <v>3751</v>
      </c>
      <c r="E4217" s="73">
        <v>473</v>
      </c>
      <c r="F4217" s="73">
        <v>24</v>
      </c>
      <c r="G4217" s="74">
        <v>6.9</v>
      </c>
      <c r="H4217" s="73" t="s">
        <v>2980</v>
      </c>
      <c r="I4217" s="74">
        <v>4.49</v>
      </c>
      <c r="J4217" s="2">
        <v>1</v>
      </c>
      <c r="K4217" s="94"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2.5499999999999998</v>
      </c>
    </row>
    <row r="4218" spans="1:11" x14ac:dyDescent="0.25">
      <c r="A4218" s="2">
        <v>53023</v>
      </c>
      <c r="B4218" s="73" t="s">
        <v>3863</v>
      </c>
      <c r="C4218" s="73" t="s">
        <v>267</v>
      </c>
      <c r="D4218" s="73" t="s">
        <v>3751</v>
      </c>
      <c r="E4218" s="73">
        <v>473</v>
      </c>
      <c r="F4218" s="73">
        <v>24</v>
      </c>
      <c r="G4218" s="74">
        <v>6.9</v>
      </c>
      <c r="H4218" s="73" t="s">
        <v>2980</v>
      </c>
      <c r="I4218" s="74">
        <v>4.49</v>
      </c>
      <c r="J4218" s="2">
        <v>1</v>
      </c>
      <c r="K4218" s="94"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2.5499999999999998</v>
      </c>
    </row>
    <row r="4219" spans="1:11" x14ac:dyDescent="0.25">
      <c r="A4219" s="2">
        <v>53054</v>
      </c>
      <c r="B4219" s="73" t="s">
        <v>4347</v>
      </c>
      <c r="C4219" s="73" t="s">
        <v>265</v>
      </c>
      <c r="D4219" s="73" t="s">
        <v>5793</v>
      </c>
      <c r="E4219" s="73">
        <v>360</v>
      </c>
      <c r="F4219" s="73">
        <v>20</v>
      </c>
      <c r="G4219" s="74">
        <v>13.5</v>
      </c>
      <c r="H4219" s="73" t="s">
        <v>2503</v>
      </c>
      <c r="I4219" s="74">
        <v>11.29</v>
      </c>
      <c r="J4219" s="2">
        <v>1</v>
      </c>
      <c r="K4219" s="94"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4.3099999999999996</v>
      </c>
    </row>
    <row r="4220" spans="1:11" x14ac:dyDescent="0.25">
      <c r="A4220" s="2">
        <v>53055</v>
      </c>
      <c r="B4220" s="73" t="s">
        <v>3905</v>
      </c>
      <c r="C4220" s="73" t="s">
        <v>267</v>
      </c>
      <c r="D4220" s="73" t="s">
        <v>3751</v>
      </c>
      <c r="E4220" s="73">
        <v>473</v>
      </c>
      <c r="F4220" s="73">
        <v>24</v>
      </c>
      <c r="G4220" s="74">
        <v>8</v>
      </c>
      <c r="H4220" s="73" t="s">
        <v>3455</v>
      </c>
      <c r="I4220" s="74">
        <v>3.19</v>
      </c>
      <c r="J4220" s="2">
        <v>1</v>
      </c>
      <c r="K4220" s="94"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2.95</v>
      </c>
    </row>
    <row r="4221" spans="1:11" x14ac:dyDescent="0.25">
      <c r="A4221" s="2">
        <v>53070</v>
      </c>
      <c r="B4221" s="73" t="s">
        <v>3931</v>
      </c>
      <c r="C4221" s="73" t="s">
        <v>4290</v>
      </c>
      <c r="D4221" s="73" t="s">
        <v>3793</v>
      </c>
      <c r="E4221" s="73">
        <v>1600</v>
      </c>
      <c r="F4221" s="73">
        <v>8</v>
      </c>
      <c r="G4221" s="74">
        <v>7</v>
      </c>
      <c r="H4221" s="73" t="s">
        <v>3861</v>
      </c>
      <c r="I4221" s="74">
        <v>12.99</v>
      </c>
      <c r="J4221" s="2">
        <v>4</v>
      </c>
      <c r="K4221" s="94"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8.74</v>
      </c>
    </row>
    <row r="4222" spans="1:11" x14ac:dyDescent="0.25">
      <c r="A4222" s="2">
        <v>53070</v>
      </c>
      <c r="B4222" s="73" t="s">
        <v>3931</v>
      </c>
      <c r="C4222" s="73" t="s">
        <v>4290</v>
      </c>
      <c r="D4222" s="73" t="s">
        <v>3793</v>
      </c>
      <c r="E4222" s="73">
        <v>1600</v>
      </c>
      <c r="F4222" s="73">
        <v>8</v>
      </c>
      <c r="G4222" s="74">
        <v>7</v>
      </c>
      <c r="H4222" s="73" t="s">
        <v>3861</v>
      </c>
      <c r="I4222" s="74">
        <v>12.99</v>
      </c>
      <c r="J4222" s="2">
        <v>4</v>
      </c>
      <c r="K4222" s="94"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8.74</v>
      </c>
    </row>
    <row r="4223" spans="1:11" x14ac:dyDescent="0.25">
      <c r="A4223" s="2">
        <v>53071</v>
      </c>
      <c r="B4223" s="73" t="s">
        <v>960</v>
      </c>
      <c r="C4223" s="73" t="s">
        <v>4290</v>
      </c>
      <c r="D4223" s="73" t="s">
        <v>3793</v>
      </c>
      <c r="E4223" s="73">
        <v>1600</v>
      </c>
      <c r="F4223" s="73">
        <v>8</v>
      </c>
      <c r="G4223" s="74">
        <v>7</v>
      </c>
      <c r="H4223" s="73" t="s">
        <v>3861</v>
      </c>
      <c r="I4223" s="74">
        <v>12.99</v>
      </c>
      <c r="J4223" s="2">
        <v>4</v>
      </c>
      <c r="K4223" s="94"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8.74</v>
      </c>
    </row>
    <row r="4224" spans="1:11" x14ac:dyDescent="0.25">
      <c r="A4224" s="2">
        <v>53071</v>
      </c>
      <c r="B4224" s="73" t="s">
        <v>960</v>
      </c>
      <c r="C4224" s="73" t="s">
        <v>4290</v>
      </c>
      <c r="D4224" s="73" t="s">
        <v>3793</v>
      </c>
      <c r="E4224" s="73">
        <v>1600</v>
      </c>
      <c r="F4224" s="73">
        <v>8</v>
      </c>
      <c r="G4224" s="74">
        <v>7</v>
      </c>
      <c r="H4224" s="73" t="s">
        <v>3861</v>
      </c>
      <c r="I4224" s="74">
        <v>12.99</v>
      </c>
      <c r="J4224" s="2">
        <v>4</v>
      </c>
      <c r="K4224" s="94"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8.74</v>
      </c>
    </row>
    <row r="4225" spans="1:11" x14ac:dyDescent="0.25">
      <c r="A4225" s="2">
        <v>53075</v>
      </c>
      <c r="B4225" s="73" t="s">
        <v>5823</v>
      </c>
      <c r="C4225" s="73" t="s">
        <v>266</v>
      </c>
      <c r="D4225" s="73" t="s">
        <v>3747</v>
      </c>
      <c r="E4225" s="73">
        <v>750</v>
      </c>
      <c r="F4225" s="73">
        <v>12</v>
      </c>
      <c r="G4225" s="74">
        <v>9</v>
      </c>
      <c r="H4225" s="73" t="s">
        <v>2503</v>
      </c>
      <c r="I4225" s="74">
        <v>17.989999999999998</v>
      </c>
      <c r="J4225" s="2">
        <v>1</v>
      </c>
      <c r="K4225" s="94"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5.27</v>
      </c>
    </row>
    <row r="4226" spans="1:11" x14ac:dyDescent="0.25">
      <c r="A4226" s="2">
        <v>53082</v>
      </c>
      <c r="B4226" s="73" t="s">
        <v>14</v>
      </c>
      <c r="C4226" s="73" t="s">
        <v>265</v>
      </c>
      <c r="D4226" s="73" t="s">
        <v>3742</v>
      </c>
      <c r="E4226" s="73">
        <v>1750</v>
      </c>
      <c r="F4226" s="73">
        <v>6</v>
      </c>
      <c r="G4226" s="74">
        <v>40</v>
      </c>
      <c r="H4226" s="73" t="s">
        <v>4893</v>
      </c>
      <c r="I4226" s="74">
        <v>54.79</v>
      </c>
      <c r="J4226" s="2">
        <v>1</v>
      </c>
      <c r="K4226" s="94"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54.65</v>
      </c>
    </row>
    <row r="4227" spans="1:11" x14ac:dyDescent="0.25">
      <c r="A4227" s="2">
        <v>53088</v>
      </c>
      <c r="B4227" s="73" t="s">
        <v>3898</v>
      </c>
      <c r="C4227" s="73" t="s">
        <v>266</v>
      </c>
      <c r="D4227" s="73" t="s">
        <v>3762</v>
      </c>
      <c r="E4227" s="73">
        <v>750</v>
      </c>
      <c r="F4227" s="73">
        <v>6</v>
      </c>
      <c r="G4227" s="74">
        <v>19</v>
      </c>
      <c r="H4227" s="73" t="s">
        <v>2469</v>
      </c>
      <c r="I4227" s="74">
        <v>47.99</v>
      </c>
      <c r="J4227" s="2">
        <v>1</v>
      </c>
      <c r="K4227" s="94"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11.12</v>
      </c>
    </row>
    <row r="4228" spans="1:11" x14ac:dyDescent="0.25">
      <c r="A4228" s="2">
        <v>53091</v>
      </c>
      <c r="B4228" s="73" t="s">
        <v>3944</v>
      </c>
      <c r="C4228" s="73" t="s">
        <v>266</v>
      </c>
      <c r="D4228" s="73" t="s">
        <v>3762</v>
      </c>
      <c r="E4228" s="73">
        <v>750</v>
      </c>
      <c r="F4228" s="73">
        <v>6</v>
      </c>
      <c r="G4228" s="74">
        <v>20</v>
      </c>
      <c r="H4228" s="73" t="s">
        <v>2484</v>
      </c>
      <c r="I4228" s="74">
        <v>46.99</v>
      </c>
      <c r="J4228" s="2">
        <v>1</v>
      </c>
      <c r="K4228" s="94"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11.71</v>
      </c>
    </row>
    <row r="4229" spans="1:11" x14ac:dyDescent="0.25">
      <c r="A4229" s="2">
        <v>53092</v>
      </c>
      <c r="B4229" s="73" t="s">
        <v>3947</v>
      </c>
      <c r="C4229" s="73" t="s">
        <v>267</v>
      </c>
      <c r="D4229" s="73" t="s">
        <v>3751</v>
      </c>
      <c r="E4229" s="73">
        <v>473</v>
      </c>
      <c r="F4229" s="73">
        <v>24</v>
      </c>
      <c r="G4229" s="74">
        <v>6.5</v>
      </c>
      <c r="H4229" s="73" t="s">
        <v>2565</v>
      </c>
      <c r="I4229" s="74">
        <v>4.99</v>
      </c>
      <c r="J4229" s="2">
        <v>1</v>
      </c>
      <c r="K4229" s="94"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2.4</v>
      </c>
    </row>
    <row r="4230" spans="1:11" x14ac:dyDescent="0.25">
      <c r="A4230" s="2">
        <v>53092</v>
      </c>
      <c r="B4230" s="73" t="s">
        <v>3947</v>
      </c>
      <c r="C4230" s="73" t="s">
        <v>267</v>
      </c>
      <c r="D4230" s="73" t="s">
        <v>3751</v>
      </c>
      <c r="E4230" s="73">
        <v>473</v>
      </c>
      <c r="F4230" s="73">
        <v>24</v>
      </c>
      <c r="G4230" s="74">
        <v>6.5</v>
      </c>
      <c r="H4230" s="73" t="s">
        <v>2565</v>
      </c>
      <c r="I4230" s="74">
        <v>4.99</v>
      </c>
      <c r="J4230" s="2">
        <v>1</v>
      </c>
      <c r="K4230" s="94"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2.4</v>
      </c>
    </row>
    <row r="4231" spans="1:11" x14ac:dyDescent="0.25">
      <c r="A4231" s="2">
        <v>53093</v>
      </c>
      <c r="B4231" s="73" t="s">
        <v>1675</v>
      </c>
      <c r="C4231" s="73" t="s">
        <v>4290</v>
      </c>
      <c r="D4231" s="73" t="s">
        <v>3793</v>
      </c>
      <c r="E4231" s="73">
        <v>1600</v>
      </c>
      <c r="F4231" s="73">
        <v>8</v>
      </c>
      <c r="G4231" s="74">
        <v>7</v>
      </c>
      <c r="H4231" s="73" t="s">
        <v>3861</v>
      </c>
      <c r="I4231" s="74">
        <v>12.99</v>
      </c>
      <c r="J4231" s="2">
        <v>4</v>
      </c>
      <c r="K4231" s="94"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8.74</v>
      </c>
    </row>
    <row r="4232" spans="1:11" x14ac:dyDescent="0.25">
      <c r="A4232" s="2">
        <v>53093</v>
      </c>
      <c r="B4232" s="73" t="s">
        <v>1675</v>
      </c>
      <c r="C4232" s="73" t="s">
        <v>4290</v>
      </c>
      <c r="D4232" s="73" t="s">
        <v>3793</v>
      </c>
      <c r="E4232" s="73">
        <v>1600</v>
      </c>
      <c r="F4232" s="73">
        <v>8</v>
      </c>
      <c r="G4232" s="74">
        <v>7</v>
      </c>
      <c r="H4232" s="73" t="s">
        <v>3861</v>
      </c>
      <c r="I4232" s="74">
        <v>12.99</v>
      </c>
      <c r="J4232" s="2">
        <v>4</v>
      </c>
      <c r="K4232" s="94"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8.74</v>
      </c>
    </row>
    <row r="4233" spans="1:11" x14ac:dyDescent="0.25">
      <c r="A4233" s="2">
        <v>53095</v>
      </c>
      <c r="B4233" s="73" t="s">
        <v>2321</v>
      </c>
      <c r="C4233" s="73" t="s">
        <v>4290</v>
      </c>
      <c r="D4233" s="73" t="s">
        <v>3793</v>
      </c>
      <c r="E4233" s="73">
        <v>1600</v>
      </c>
      <c r="F4233" s="73">
        <v>8</v>
      </c>
      <c r="G4233" s="74">
        <v>7</v>
      </c>
      <c r="H4233" s="73" t="s">
        <v>3861</v>
      </c>
      <c r="I4233" s="74">
        <v>12.99</v>
      </c>
      <c r="J4233" s="2">
        <v>4</v>
      </c>
      <c r="K4233" s="94"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8.74</v>
      </c>
    </row>
    <row r="4234" spans="1:11" x14ac:dyDescent="0.25">
      <c r="A4234" s="2">
        <v>53095</v>
      </c>
      <c r="B4234" s="73" t="s">
        <v>2321</v>
      </c>
      <c r="C4234" s="73" t="s">
        <v>4290</v>
      </c>
      <c r="D4234" s="73" t="s">
        <v>3793</v>
      </c>
      <c r="E4234" s="73">
        <v>1600</v>
      </c>
      <c r="F4234" s="73">
        <v>8</v>
      </c>
      <c r="G4234" s="74">
        <v>7</v>
      </c>
      <c r="H4234" s="73" t="s">
        <v>3861</v>
      </c>
      <c r="I4234" s="74">
        <v>12.99</v>
      </c>
      <c r="J4234" s="2">
        <v>4</v>
      </c>
      <c r="K4234" s="94"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8.74</v>
      </c>
    </row>
    <row r="4235" spans="1:11" x14ac:dyDescent="0.25">
      <c r="A4235" s="2">
        <v>53097</v>
      </c>
      <c r="B4235" s="73" t="s">
        <v>2752</v>
      </c>
      <c r="C4235" s="73" t="s">
        <v>4290</v>
      </c>
      <c r="D4235" s="73" t="s">
        <v>3793</v>
      </c>
      <c r="E4235" s="73">
        <v>1600</v>
      </c>
      <c r="F4235" s="73">
        <v>8</v>
      </c>
      <c r="G4235" s="74">
        <v>7</v>
      </c>
      <c r="H4235" s="73" t="s">
        <v>3861</v>
      </c>
      <c r="I4235" s="74">
        <v>12.99</v>
      </c>
      <c r="J4235" s="2">
        <v>4</v>
      </c>
      <c r="K4235" s="94"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8.74</v>
      </c>
    </row>
    <row r="4236" spans="1:11" x14ac:dyDescent="0.25">
      <c r="A4236" s="2">
        <v>53097</v>
      </c>
      <c r="B4236" s="73" t="s">
        <v>2752</v>
      </c>
      <c r="C4236" s="73" t="s">
        <v>4290</v>
      </c>
      <c r="D4236" s="73" t="s">
        <v>3793</v>
      </c>
      <c r="E4236" s="73">
        <v>1600</v>
      </c>
      <c r="F4236" s="73">
        <v>8</v>
      </c>
      <c r="G4236" s="74">
        <v>7</v>
      </c>
      <c r="H4236" s="73" t="s">
        <v>3861</v>
      </c>
      <c r="I4236" s="74">
        <v>12.99</v>
      </c>
      <c r="J4236" s="2">
        <v>4</v>
      </c>
      <c r="K4236" s="94"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8.74</v>
      </c>
    </row>
    <row r="4237" spans="1:11" x14ac:dyDescent="0.25">
      <c r="A4237" s="2">
        <v>53098</v>
      </c>
      <c r="B4237" s="73" t="s">
        <v>3217</v>
      </c>
      <c r="C4237" s="73" t="s">
        <v>4290</v>
      </c>
      <c r="D4237" s="73" t="s">
        <v>3793</v>
      </c>
      <c r="E4237" s="73">
        <v>1600</v>
      </c>
      <c r="F4237" s="73">
        <v>8</v>
      </c>
      <c r="G4237" s="74">
        <v>7</v>
      </c>
      <c r="H4237" s="73" t="s">
        <v>3861</v>
      </c>
      <c r="I4237" s="74">
        <v>12.99</v>
      </c>
      <c r="J4237" s="2">
        <v>4</v>
      </c>
      <c r="K4237" s="94"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8.74</v>
      </c>
    </row>
    <row r="4238" spans="1:11" x14ac:dyDescent="0.25">
      <c r="A4238" s="2">
        <v>53098</v>
      </c>
      <c r="B4238" s="73" t="s">
        <v>3217</v>
      </c>
      <c r="C4238" s="73" t="s">
        <v>4290</v>
      </c>
      <c r="D4238" s="73" t="s">
        <v>3793</v>
      </c>
      <c r="E4238" s="73">
        <v>1600</v>
      </c>
      <c r="F4238" s="73">
        <v>8</v>
      </c>
      <c r="G4238" s="74">
        <v>7</v>
      </c>
      <c r="H4238" s="73" t="s">
        <v>3861</v>
      </c>
      <c r="I4238" s="74">
        <v>12.99</v>
      </c>
      <c r="J4238" s="2">
        <v>4</v>
      </c>
      <c r="K4238" s="94"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8.74</v>
      </c>
    </row>
    <row r="4239" spans="1:11" x14ac:dyDescent="0.25">
      <c r="A4239" s="2">
        <v>53104</v>
      </c>
      <c r="B4239" s="73" t="s">
        <v>3945</v>
      </c>
      <c r="C4239" s="73" t="s">
        <v>266</v>
      </c>
      <c r="D4239" s="73" t="s">
        <v>3780</v>
      </c>
      <c r="E4239" s="73">
        <v>750</v>
      </c>
      <c r="F4239" s="73">
        <v>12</v>
      </c>
      <c r="G4239" s="74">
        <v>14.5</v>
      </c>
      <c r="H4239" s="73" t="s">
        <v>2485</v>
      </c>
      <c r="I4239" s="74">
        <v>21.99</v>
      </c>
      <c r="J4239" s="2">
        <v>1</v>
      </c>
      <c r="K4239" s="94"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8.49</v>
      </c>
    </row>
    <row r="4240" spans="1:11" x14ac:dyDescent="0.25">
      <c r="A4240" s="2">
        <v>53114</v>
      </c>
      <c r="B4240" s="73" t="s">
        <v>3943</v>
      </c>
      <c r="C4240" s="73" t="s">
        <v>265</v>
      </c>
      <c r="D4240" s="73" t="s">
        <v>5082</v>
      </c>
      <c r="E4240" s="73">
        <v>1750</v>
      </c>
      <c r="F4240" s="73">
        <v>6</v>
      </c>
      <c r="G4240" s="74">
        <v>40</v>
      </c>
      <c r="H4240" s="73" t="s">
        <v>2461</v>
      </c>
      <c r="I4240" s="74">
        <v>66.989999999999995</v>
      </c>
      <c r="J4240" s="2">
        <v>1</v>
      </c>
      <c r="K4240" s="94"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54.65</v>
      </c>
    </row>
    <row r="4241" spans="1:11" x14ac:dyDescent="0.25">
      <c r="A4241" s="2">
        <v>53116</v>
      </c>
      <c r="B4241" s="73" t="s">
        <v>3937</v>
      </c>
      <c r="C4241" s="73" t="s">
        <v>4290</v>
      </c>
      <c r="D4241" s="73" t="s">
        <v>3790</v>
      </c>
      <c r="E4241" s="73">
        <v>473</v>
      </c>
      <c r="F4241" s="73">
        <v>24</v>
      </c>
      <c r="G4241" s="74">
        <v>7</v>
      </c>
      <c r="H4241" s="73" t="s">
        <v>3861</v>
      </c>
      <c r="I4241" s="74">
        <v>3.99</v>
      </c>
      <c r="J4241" s="2">
        <v>1</v>
      </c>
      <c r="K4241" s="94"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2.74</v>
      </c>
    </row>
    <row r="4242" spans="1:11" x14ac:dyDescent="0.25">
      <c r="A4242" s="2">
        <v>53116</v>
      </c>
      <c r="B4242" s="73" t="s">
        <v>3937</v>
      </c>
      <c r="C4242" s="73" t="s">
        <v>4290</v>
      </c>
      <c r="D4242" s="73" t="s">
        <v>3790</v>
      </c>
      <c r="E4242" s="73">
        <v>473</v>
      </c>
      <c r="F4242" s="73">
        <v>24</v>
      </c>
      <c r="G4242" s="74">
        <v>7</v>
      </c>
      <c r="H4242" s="73" t="s">
        <v>3861</v>
      </c>
      <c r="I4242" s="74">
        <v>3.99</v>
      </c>
      <c r="J4242" s="2">
        <v>1</v>
      </c>
      <c r="K4242" s="94"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2.74</v>
      </c>
    </row>
    <row r="4243" spans="1:11" x14ac:dyDescent="0.25">
      <c r="A4243" s="2">
        <v>53117</v>
      </c>
      <c r="B4243" s="73" t="s">
        <v>3938</v>
      </c>
      <c r="C4243" s="73" t="s">
        <v>4290</v>
      </c>
      <c r="D4243" s="73" t="s">
        <v>3793</v>
      </c>
      <c r="E4243" s="73">
        <v>473</v>
      </c>
      <c r="F4243" s="73">
        <v>24</v>
      </c>
      <c r="G4243" s="74">
        <v>7</v>
      </c>
      <c r="H4243" s="73" t="s">
        <v>3861</v>
      </c>
      <c r="I4243" s="74">
        <v>3.99</v>
      </c>
      <c r="J4243" s="2">
        <v>1</v>
      </c>
      <c r="K4243" s="94"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2.74</v>
      </c>
    </row>
    <row r="4244" spans="1:11" x14ac:dyDescent="0.25">
      <c r="A4244" s="2">
        <v>53117</v>
      </c>
      <c r="B4244" s="73" t="s">
        <v>3938</v>
      </c>
      <c r="C4244" s="73" t="s">
        <v>4290</v>
      </c>
      <c r="D4244" s="73" t="s">
        <v>3793</v>
      </c>
      <c r="E4244" s="73">
        <v>473</v>
      </c>
      <c r="F4244" s="73">
        <v>24</v>
      </c>
      <c r="G4244" s="74">
        <v>7</v>
      </c>
      <c r="H4244" s="73" t="s">
        <v>3861</v>
      </c>
      <c r="I4244" s="74">
        <v>3.99</v>
      </c>
      <c r="J4244" s="2">
        <v>1</v>
      </c>
      <c r="K4244" s="94"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2.74</v>
      </c>
    </row>
    <row r="4245" spans="1:11" x14ac:dyDescent="0.25">
      <c r="A4245" s="2">
        <v>53119</v>
      </c>
      <c r="B4245" s="73" t="s">
        <v>3939</v>
      </c>
      <c r="C4245" s="73" t="s">
        <v>4290</v>
      </c>
      <c r="D4245" s="73" t="s">
        <v>3790</v>
      </c>
      <c r="E4245" s="73">
        <v>473</v>
      </c>
      <c r="F4245" s="73">
        <v>24</v>
      </c>
      <c r="G4245" s="74">
        <v>7</v>
      </c>
      <c r="H4245" s="73" t="s">
        <v>3861</v>
      </c>
      <c r="I4245" s="74">
        <v>3.99</v>
      </c>
      <c r="J4245" s="2">
        <v>1</v>
      </c>
      <c r="K4245" s="94"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2.74</v>
      </c>
    </row>
    <row r="4246" spans="1:11" x14ac:dyDescent="0.25">
      <c r="A4246" s="2">
        <v>53119</v>
      </c>
      <c r="B4246" s="73" t="s">
        <v>3939</v>
      </c>
      <c r="C4246" s="73" t="s">
        <v>4290</v>
      </c>
      <c r="D4246" s="73" t="s">
        <v>3790</v>
      </c>
      <c r="E4246" s="73">
        <v>473</v>
      </c>
      <c r="F4246" s="73">
        <v>24</v>
      </c>
      <c r="G4246" s="74">
        <v>7</v>
      </c>
      <c r="H4246" s="73" t="s">
        <v>3861</v>
      </c>
      <c r="I4246" s="74">
        <v>3.99</v>
      </c>
      <c r="J4246" s="2">
        <v>1</v>
      </c>
      <c r="K4246" s="94"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2.74</v>
      </c>
    </row>
    <row r="4247" spans="1:11" x14ac:dyDescent="0.25">
      <c r="A4247" s="2">
        <v>53121</v>
      </c>
      <c r="B4247" s="73" t="s">
        <v>3940</v>
      </c>
      <c r="C4247" s="73" t="s">
        <v>4290</v>
      </c>
      <c r="D4247" s="73" t="s">
        <v>3790</v>
      </c>
      <c r="E4247" s="73">
        <v>473</v>
      </c>
      <c r="F4247" s="73">
        <v>24</v>
      </c>
      <c r="G4247" s="74">
        <v>7</v>
      </c>
      <c r="H4247" s="73" t="s">
        <v>3861</v>
      </c>
      <c r="I4247" s="74">
        <v>3.99</v>
      </c>
      <c r="J4247" s="2">
        <v>1</v>
      </c>
      <c r="K4247" s="94"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2.74</v>
      </c>
    </row>
    <row r="4248" spans="1:11" x14ac:dyDescent="0.25">
      <c r="A4248" s="2">
        <v>53121</v>
      </c>
      <c r="B4248" s="73" t="s">
        <v>3940</v>
      </c>
      <c r="C4248" s="73" t="s">
        <v>4290</v>
      </c>
      <c r="D4248" s="73" t="s">
        <v>3790</v>
      </c>
      <c r="E4248" s="73">
        <v>473</v>
      </c>
      <c r="F4248" s="73">
        <v>24</v>
      </c>
      <c r="G4248" s="74">
        <v>7</v>
      </c>
      <c r="H4248" s="73" t="s">
        <v>3861</v>
      </c>
      <c r="I4248" s="74">
        <v>3.99</v>
      </c>
      <c r="J4248" s="2">
        <v>1</v>
      </c>
      <c r="K4248" s="94"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2.74</v>
      </c>
    </row>
    <row r="4249" spans="1:11" x14ac:dyDescent="0.25">
      <c r="A4249" s="2">
        <v>53127</v>
      </c>
      <c r="B4249" s="73" t="s">
        <v>3839</v>
      </c>
      <c r="C4249" s="73" t="s">
        <v>267</v>
      </c>
      <c r="D4249" s="73" t="s">
        <v>3751</v>
      </c>
      <c r="E4249" s="73">
        <v>473</v>
      </c>
      <c r="F4249" s="73">
        <v>24</v>
      </c>
      <c r="G4249" s="74">
        <v>6.5</v>
      </c>
      <c r="H4249" s="73" t="s">
        <v>2558</v>
      </c>
      <c r="I4249" s="74">
        <v>4.8499999999999996</v>
      </c>
      <c r="J4249" s="2">
        <v>1</v>
      </c>
      <c r="K4249" s="94"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2.4</v>
      </c>
    </row>
    <row r="4250" spans="1:11" x14ac:dyDescent="0.25">
      <c r="A4250" s="2">
        <v>53127</v>
      </c>
      <c r="B4250" s="73" t="s">
        <v>3839</v>
      </c>
      <c r="C4250" s="73" t="s">
        <v>267</v>
      </c>
      <c r="D4250" s="73" t="s">
        <v>3751</v>
      </c>
      <c r="E4250" s="73">
        <v>473</v>
      </c>
      <c r="F4250" s="73">
        <v>24</v>
      </c>
      <c r="G4250" s="74">
        <v>6.5</v>
      </c>
      <c r="H4250" s="73" t="s">
        <v>2558</v>
      </c>
      <c r="I4250" s="74">
        <v>4.8499999999999996</v>
      </c>
      <c r="J4250" s="2">
        <v>1</v>
      </c>
      <c r="K4250" s="94"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2.4</v>
      </c>
    </row>
    <row r="4251" spans="1:11" x14ac:dyDescent="0.25">
      <c r="A4251" s="2">
        <v>53140</v>
      </c>
      <c r="B4251" s="73" t="s">
        <v>2050</v>
      </c>
      <c r="C4251" s="73" t="s">
        <v>265</v>
      </c>
      <c r="D4251" s="73" t="s">
        <v>3761</v>
      </c>
      <c r="E4251" s="73">
        <v>750</v>
      </c>
      <c r="F4251" s="73">
        <v>12</v>
      </c>
      <c r="G4251" s="74">
        <v>40</v>
      </c>
      <c r="H4251" s="73" t="s">
        <v>2460</v>
      </c>
      <c r="I4251" s="74">
        <v>37.79</v>
      </c>
      <c r="J4251" s="2">
        <v>1</v>
      </c>
      <c r="K4251" s="94"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23.42</v>
      </c>
    </row>
    <row r="4252" spans="1:11" x14ac:dyDescent="0.25">
      <c r="A4252" s="2">
        <v>53144</v>
      </c>
      <c r="B4252" s="73" t="s">
        <v>3849</v>
      </c>
      <c r="C4252" s="73" t="s">
        <v>266</v>
      </c>
      <c r="D4252" s="73" t="s">
        <v>3757</v>
      </c>
      <c r="E4252" s="73">
        <v>750</v>
      </c>
      <c r="F4252" s="73">
        <v>12</v>
      </c>
      <c r="G4252" s="74">
        <v>13.5</v>
      </c>
      <c r="H4252" s="73" t="s">
        <v>2485</v>
      </c>
      <c r="I4252" s="74">
        <v>21.99</v>
      </c>
      <c r="J4252" s="2">
        <v>1</v>
      </c>
      <c r="K4252" s="94"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7.9</v>
      </c>
    </row>
    <row r="4253" spans="1:11" x14ac:dyDescent="0.25">
      <c r="A4253" s="2">
        <v>53146</v>
      </c>
      <c r="B4253" s="73" t="s">
        <v>3899</v>
      </c>
      <c r="C4253" s="73" t="s">
        <v>266</v>
      </c>
      <c r="D4253" s="73" t="s">
        <v>3758</v>
      </c>
      <c r="E4253" s="73">
        <v>750</v>
      </c>
      <c r="F4253" s="73">
        <v>12</v>
      </c>
      <c r="G4253" s="74">
        <v>13.7</v>
      </c>
      <c r="H4253" s="73" t="s">
        <v>2536</v>
      </c>
      <c r="I4253" s="74">
        <v>24.99</v>
      </c>
      <c r="J4253" s="2">
        <v>1</v>
      </c>
      <c r="K4253" s="94"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8.02</v>
      </c>
    </row>
    <row r="4254" spans="1:11" x14ac:dyDescent="0.25">
      <c r="A4254" s="2">
        <v>53147</v>
      </c>
      <c r="B4254" s="73" t="s">
        <v>3901</v>
      </c>
      <c r="C4254" s="73" t="s">
        <v>266</v>
      </c>
      <c r="D4254" s="73" t="s">
        <v>3757</v>
      </c>
      <c r="E4254" s="73">
        <v>750</v>
      </c>
      <c r="F4254" s="73">
        <v>12</v>
      </c>
      <c r="G4254" s="74">
        <v>13.5</v>
      </c>
      <c r="H4254" s="73" t="s">
        <v>2536</v>
      </c>
      <c r="I4254" s="74">
        <v>24.99</v>
      </c>
      <c r="J4254" s="2">
        <v>1</v>
      </c>
      <c r="K4254" s="94"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7.9</v>
      </c>
    </row>
    <row r="4255" spans="1:11" x14ac:dyDescent="0.25">
      <c r="A4255" s="2">
        <v>53149</v>
      </c>
      <c r="B4255" s="73" t="s">
        <v>5824</v>
      </c>
      <c r="C4255" s="73" t="s">
        <v>266</v>
      </c>
      <c r="D4255" s="73" t="s">
        <v>3756</v>
      </c>
      <c r="E4255" s="73">
        <v>750</v>
      </c>
      <c r="F4255" s="73">
        <v>12</v>
      </c>
      <c r="G4255" s="74">
        <v>12.5</v>
      </c>
      <c r="H4255" s="73" t="s">
        <v>2478</v>
      </c>
      <c r="I4255" s="74">
        <v>19.989999999999998</v>
      </c>
      <c r="J4255" s="2">
        <v>1</v>
      </c>
      <c r="K4255" s="94"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7.32</v>
      </c>
    </row>
    <row r="4256" spans="1:11" x14ac:dyDescent="0.25">
      <c r="A4256" s="2">
        <v>53156</v>
      </c>
      <c r="B4256" s="73" t="s">
        <v>5825</v>
      </c>
      <c r="C4256" s="73" t="s">
        <v>267</v>
      </c>
      <c r="D4256" s="73" t="s">
        <v>3741</v>
      </c>
      <c r="E4256" s="73">
        <v>473</v>
      </c>
      <c r="F4256" s="73">
        <v>24</v>
      </c>
      <c r="G4256" s="74">
        <v>4.5</v>
      </c>
      <c r="H4256" s="73" t="s">
        <v>2539</v>
      </c>
      <c r="I4256" s="74">
        <v>2.99</v>
      </c>
      <c r="J4256" s="2">
        <v>1</v>
      </c>
      <c r="K4256" s="94"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1.66</v>
      </c>
    </row>
    <row r="4257" spans="1:11" x14ac:dyDescent="0.25">
      <c r="A4257" s="2">
        <v>53156</v>
      </c>
      <c r="B4257" s="73" t="s">
        <v>5825</v>
      </c>
      <c r="C4257" s="73" t="s">
        <v>267</v>
      </c>
      <c r="D4257" s="73" t="s">
        <v>3741</v>
      </c>
      <c r="E4257" s="73">
        <v>473</v>
      </c>
      <c r="F4257" s="73">
        <v>24</v>
      </c>
      <c r="G4257" s="74">
        <v>4.5</v>
      </c>
      <c r="H4257" s="73" t="s">
        <v>2539</v>
      </c>
      <c r="I4257" s="74">
        <v>2.99</v>
      </c>
      <c r="J4257" s="2">
        <v>1</v>
      </c>
      <c r="K4257" s="94"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1.66</v>
      </c>
    </row>
    <row r="4258" spans="1:11" x14ac:dyDescent="0.25">
      <c r="A4258" s="2">
        <v>53161</v>
      </c>
      <c r="B4258" s="73" t="s">
        <v>3894</v>
      </c>
      <c r="C4258" s="73" t="s">
        <v>267</v>
      </c>
      <c r="D4258" s="73" t="s">
        <v>3802</v>
      </c>
      <c r="E4258" s="73">
        <v>2130</v>
      </c>
      <c r="F4258" s="73">
        <v>4</v>
      </c>
      <c r="G4258" s="74">
        <v>4.7</v>
      </c>
      <c r="H4258" s="73" t="s">
        <v>4896</v>
      </c>
      <c r="I4258" s="74">
        <v>16.989999999999998</v>
      </c>
      <c r="J4258" s="2">
        <v>6</v>
      </c>
      <c r="K4258" s="94"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7.82</v>
      </c>
    </row>
    <row r="4259" spans="1:11" x14ac:dyDescent="0.25">
      <c r="A4259" s="2">
        <v>53161</v>
      </c>
      <c r="B4259" s="73" t="s">
        <v>3894</v>
      </c>
      <c r="C4259" s="73" t="s">
        <v>267</v>
      </c>
      <c r="D4259" s="73" t="s">
        <v>3802</v>
      </c>
      <c r="E4259" s="73">
        <v>2130</v>
      </c>
      <c r="F4259" s="73">
        <v>4</v>
      </c>
      <c r="G4259" s="74">
        <v>4.7</v>
      </c>
      <c r="H4259" s="73" t="s">
        <v>4896</v>
      </c>
      <c r="I4259" s="74">
        <v>16.989999999999998</v>
      </c>
      <c r="J4259" s="2">
        <v>6</v>
      </c>
      <c r="K4259" s="94"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7.82</v>
      </c>
    </row>
    <row r="4260" spans="1:11" x14ac:dyDescent="0.25">
      <c r="A4260" s="2">
        <v>53163</v>
      </c>
      <c r="B4260" s="73" t="s">
        <v>3915</v>
      </c>
      <c r="C4260" s="73" t="s">
        <v>266</v>
      </c>
      <c r="D4260" s="73" t="s">
        <v>3747</v>
      </c>
      <c r="E4260" s="73">
        <v>750</v>
      </c>
      <c r="F4260" s="73">
        <v>12</v>
      </c>
      <c r="G4260" s="74">
        <v>11</v>
      </c>
      <c r="H4260" s="73" t="s">
        <v>2469</v>
      </c>
      <c r="I4260" s="74">
        <v>16.989999999999998</v>
      </c>
      <c r="J4260" s="2">
        <v>1</v>
      </c>
      <c r="K4260" s="94"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6.44</v>
      </c>
    </row>
    <row r="4261" spans="1:11" x14ac:dyDescent="0.25">
      <c r="A4261" s="2">
        <v>53164</v>
      </c>
      <c r="B4261" s="73" t="s">
        <v>3906</v>
      </c>
      <c r="C4261" s="73" t="s">
        <v>267</v>
      </c>
      <c r="D4261" s="73" t="s">
        <v>3802</v>
      </c>
      <c r="E4261" s="73">
        <v>2130</v>
      </c>
      <c r="F4261" s="73">
        <v>4</v>
      </c>
      <c r="G4261" s="74">
        <v>4.7</v>
      </c>
      <c r="H4261" s="73" t="s">
        <v>4896</v>
      </c>
      <c r="I4261" s="74">
        <v>16.989999999999998</v>
      </c>
      <c r="J4261" s="2">
        <v>6</v>
      </c>
      <c r="K4261" s="94"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7.82</v>
      </c>
    </row>
    <row r="4262" spans="1:11" x14ac:dyDescent="0.25">
      <c r="A4262" s="2">
        <v>53164</v>
      </c>
      <c r="B4262" s="73" t="s">
        <v>3906</v>
      </c>
      <c r="C4262" s="73" t="s">
        <v>267</v>
      </c>
      <c r="D4262" s="73" t="s">
        <v>3802</v>
      </c>
      <c r="E4262" s="73">
        <v>2130</v>
      </c>
      <c r="F4262" s="73">
        <v>4</v>
      </c>
      <c r="G4262" s="74">
        <v>4.7</v>
      </c>
      <c r="H4262" s="73" t="s">
        <v>4896</v>
      </c>
      <c r="I4262" s="74">
        <v>16.989999999999998</v>
      </c>
      <c r="J4262" s="2">
        <v>6</v>
      </c>
      <c r="K4262" s="94"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7.82</v>
      </c>
    </row>
    <row r="4263" spans="1:11" x14ac:dyDescent="0.25">
      <c r="A4263" s="2">
        <v>53165</v>
      </c>
      <c r="B4263" s="73" t="s">
        <v>3918</v>
      </c>
      <c r="C4263" s="73" t="s">
        <v>266</v>
      </c>
      <c r="D4263" s="73" t="s">
        <v>3747</v>
      </c>
      <c r="E4263" s="73">
        <v>750</v>
      </c>
      <c r="F4263" s="73">
        <v>12</v>
      </c>
      <c r="G4263" s="74">
        <v>14.3</v>
      </c>
      <c r="H4263" s="73" t="s">
        <v>2479</v>
      </c>
      <c r="I4263" s="74">
        <v>29.99</v>
      </c>
      <c r="J4263" s="2">
        <v>1</v>
      </c>
      <c r="K4263" s="94"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8.3699999999999992</v>
      </c>
    </row>
    <row r="4264" spans="1:11" x14ac:dyDescent="0.25">
      <c r="A4264" s="2">
        <v>53168</v>
      </c>
      <c r="B4264" s="73" t="s">
        <v>3904</v>
      </c>
      <c r="C4264" s="73" t="s">
        <v>267</v>
      </c>
      <c r="D4264" s="73" t="s">
        <v>3741</v>
      </c>
      <c r="E4264" s="73">
        <v>355</v>
      </c>
      <c r="F4264" s="73">
        <v>24</v>
      </c>
      <c r="G4264" s="74">
        <v>4.8</v>
      </c>
      <c r="H4264" s="73" t="s">
        <v>2542</v>
      </c>
      <c r="I4264" s="74">
        <v>2.93</v>
      </c>
      <c r="J4264" s="2">
        <v>1</v>
      </c>
      <c r="K4264" s="94"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1.33</v>
      </c>
    </row>
    <row r="4265" spans="1:11" x14ac:dyDescent="0.25">
      <c r="A4265" s="2">
        <v>53168</v>
      </c>
      <c r="B4265" s="73" t="s">
        <v>3904</v>
      </c>
      <c r="C4265" s="73" t="s">
        <v>267</v>
      </c>
      <c r="D4265" s="73" t="s">
        <v>3741</v>
      </c>
      <c r="E4265" s="73">
        <v>355</v>
      </c>
      <c r="F4265" s="73">
        <v>24</v>
      </c>
      <c r="G4265" s="74">
        <v>4.8</v>
      </c>
      <c r="H4265" s="73" t="s">
        <v>2542</v>
      </c>
      <c r="I4265" s="74">
        <v>2.93</v>
      </c>
      <c r="J4265" s="2">
        <v>1</v>
      </c>
      <c r="K4265" s="94"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1.33</v>
      </c>
    </row>
    <row r="4266" spans="1:11" x14ac:dyDescent="0.25">
      <c r="A4266" s="2">
        <v>53170</v>
      </c>
      <c r="B4266" s="73" t="s">
        <v>3884</v>
      </c>
      <c r="C4266" s="73" t="s">
        <v>266</v>
      </c>
      <c r="D4266" s="73" t="s">
        <v>3758</v>
      </c>
      <c r="E4266" s="73">
        <v>750</v>
      </c>
      <c r="F4266" s="73">
        <v>6</v>
      </c>
      <c r="G4266" s="74">
        <v>15.7</v>
      </c>
      <c r="H4266" s="73" t="s">
        <v>4135</v>
      </c>
      <c r="I4266" s="74">
        <v>219.99</v>
      </c>
      <c r="J4266" s="2">
        <v>1</v>
      </c>
      <c r="K4266" s="94"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9.19</v>
      </c>
    </row>
    <row r="4267" spans="1:11" x14ac:dyDescent="0.25">
      <c r="A4267" s="2">
        <v>53177</v>
      </c>
      <c r="B4267" s="73" t="s">
        <v>3932</v>
      </c>
      <c r="C4267" s="73" t="s">
        <v>267</v>
      </c>
      <c r="D4267" s="73" t="s">
        <v>3777</v>
      </c>
      <c r="E4267" s="73">
        <v>355</v>
      </c>
      <c r="F4267" s="73">
        <v>24</v>
      </c>
      <c r="G4267" s="74">
        <v>4.5</v>
      </c>
      <c r="H4267" s="73" t="s">
        <v>2542</v>
      </c>
      <c r="I4267" s="74">
        <v>2.5</v>
      </c>
      <c r="J4267" s="2">
        <v>1</v>
      </c>
      <c r="K4267" s="94"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1.25</v>
      </c>
    </row>
    <row r="4268" spans="1:11" x14ac:dyDescent="0.25">
      <c r="A4268" s="2">
        <v>53177</v>
      </c>
      <c r="B4268" s="73" t="s">
        <v>3932</v>
      </c>
      <c r="C4268" s="73" t="s">
        <v>267</v>
      </c>
      <c r="D4268" s="73" t="s">
        <v>3777</v>
      </c>
      <c r="E4268" s="73">
        <v>355</v>
      </c>
      <c r="F4268" s="73">
        <v>24</v>
      </c>
      <c r="G4268" s="74">
        <v>4.5</v>
      </c>
      <c r="H4268" s="73" t="s">
        <v>2542</v>
      </c>
      <c r="I4268" s="74">
        <v>2.5</v>
      </c>
      <c r="J4268" s="2">
        <v>1</v>
      </c>
      <c r="K4268" s="94"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1.25</v>
      </c>
    </row>
    <row r="4269" spans="1:11" x14ac:dyDescent="0.25">
      <c r="A4269" s="2">
        <v>53204</v>
      </c>
      <c r="B4269" s="73" t="s">
        <v>3928</v>
      </c>
      <c r="C4269" s="73" t="s">
        <v>4290</v>
      </c>
      <c r="D4269" s="73" t="s">
        <v>3790</v>
      </c>
      <c r="E4269" s="73">
        <v>2840</v>
      </c>
      <c r="F4269" s="73">
        <v>3</v>
      </c>
      <c r="G4269" s="74">
        <v>4.5</v>
      </c>
      <c r="H4269" s="73" t="s">
        <v>4896</v>
      </c>
      <c r="I4269" s="74">
        <v>24.99</v>
      </c>
      <c r="J4269" s="2">
        <v>8</v>
      </c>
      <c r="K4269" s="94"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9.98</v>
      </c>
    </row>
    <row r="4270" spans="1:11" x14ac:dyDescent="0.25">
      <c r="A4270" s="2">
        <v>53204</v>
      </c>
      <c r="B4270" s="73" t="s">
        <v>3928</v>
      </c>
      <c r="C4270" s="73" t="s">
        <v>4290</v>
      </c>
      <c r="D4270" s="73" t="s">
        <v>3790</v>
      </c>
      <c r="E4270" s="73">
        <v>2840</v>
      </c>
      <c r="F4270" s="73">
        <v>3</v>
      </c>
      <c r="G4270" s="74">
        <v>4.5</v>
      </c>
      <c r="H4270" s="73" t="s">
        <v>4896</v>
      </c>
      <c r="I4270" s="74">
        <v>24.99</v>
      </c>
      <c r="J4270" s="2">
        <v>8</v>
      </c>
      <c r="K4270" s="94"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9.98</v>
      </c>
    </row>
    <row r="4271" spans="1:11" x14ac:dyDescent="0.25">
      <c r="A4271" s="2">
        <v>53206</v>
      </c>
      <c r="B4271" s="73" t="s">
        <v>3892</v>
      </c>
      <c r="C4271" s="73" t="s">
        <v>266</v>
      </c>
      <c r="D4271" s="73" t="s">
        <v>3747</v>
      </c>
      <c r="E4271" s="73">
        <v>750</v>
      </c>
      <c r="F4271" s="73">
        <v>12</v>
      </c>
      <c r="G4271" s="74">
        <v>13.5</v>
      </c>
      <c r="H4271" s="73" t="s">
        <v>2980</v>
      </c>
      <c r="I4271" s="74">
        <v>18.489999999999998</v>
      </c>
      <c r="J4271" s="2">
        <v>1</v>
      </c>
      <c r="K4271" s="94"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7.9</v>
      </c>
    </row>
    <row r="4272" spans="1:11" x14ac:dyDescent="0.25">
      <c r="A4272" s="2">
        <v>53232</v>
      </c>
      <c r="B4272" s="73" t="s">
        <v>4694</v>
      </c>
      <c r="C4272" s="73" t="s">
        <v>266</v>
      </c>
      <c r="D4272" s="73" t="s">
        <v>3746</v>
      </c>
      <c r="E4272" s="73">
        <v>750</v>
      </c>
      <c r="F4272" s="73">
        <v>12</v>
      </c>
      <c r="G4272" s="74">
        <v>12</v>
      </c>
      <c r="H4272" s="73" t="s">
        <v>2503</v>
      </c>
      <c r="I4272" s="74">
        <v>27.79</v>
      </c>
      <c r="J4272" s="2">
        <v>1</v>
      </c>
      <c r="K4272" s="94"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7.03</v>
      </c>
    </row>
    <row r="4273" spans="1:11" x14ac:dyDescent="0.25">
      <c r="A4273" s="2">
        <v>53233</v>
      </c>
      <c r="B4273" s="73" t="s">
        <v>3875</v>
      </c>
      <c r="C4273" s="73" t="s">
        <v>266</v>
      </c>
      <c r="D4273" s="73" t="s">
        <v>3747</v>
      </c>
      <c r="E4273" s="73">
        <v>750</v>
      </c>
      <c r="F4273" s="73">
        <v>12</v>
      </c>
      <c r="G4273" s="74">
        <v>11.5</v>
      </c>
      <c r="H4273" s="73" t="s">
        <v>5028</v>
      </c>
      <c r="I4273" s="74">
        <v>27.99</v>
      </c>
      <c r="J4273" s="2">
        <v>1</v>
      </c>
      <c r="K4273" s="94"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6.73</v>
      </c>
    </row>
    <row r="4274" spans="1:11" x14ac:dyDescent="0.25">
      <c r="A4274" s="2">
        <v>53241</v>
      </c>
      <c r="B4274" s="73" t="s">
        <v>4695</v>
      </c>
      <c r="C4274" s="73" t="s">
        <v>266</v>
      </c>
      <c r="D4274" s="73" t="s">
        <v>3779</v>
      </c>
      <c r="E4274" s="73">
        <v>750</v>
      </c>
      <c r="F4274" s="73">
        <v>6</v>
      </c>
      <c r="G4274" s="74">
        <v>14.5</v>
      </c>
      <c r="H4274" s="73" t="s">
        <v>2487</v>
      </c>
      <c r="I4274" s="74">
        <v>59.99</v>
      </c>
      <c r="J4274" s="2">
        <v>1</v>
      </c>
      <c r="K4274" s="94"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8.49</v>
      </c>
    </row>
    <row r="4275" spans="1:11" x14ac:dyDescent="0.25">
      <c r="A4275" s="2">
        <v>53244</v>
      </c>
      <c r="B4275" s="73" t="s">
        <v>3876</v>
      </c>
      <c r="C4275" s="73" t="s">
        <v>266</v>
      </c>
      <c r="D4275" s="73" t="s">
        <v>3747</v>
      </c>
      <c r="E4275" s="73">
        <v>750</v>
      </c>
      <c r="F4275" s="73">
        <v>12</v>
      </c>
      <c r="G4275" s="74">
        <v>13</v>
      </c>
      <c r="H4275" s="73" t="s">
        <v>5028</v>
      </c>
      <c r="I4275" s="74">
        <v>29.99</v>
      </c>
      <c r="J4275" s="2">
        <v>1</v>
      </c>
      <c r="K4275" s="94"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7.61</v>
      </c>
    </row>
    <row r="4276" spans="1:11" x14ac:dyDescent="0.25">
      <c r="A4276" s="2">
        <v>53245</v>
      </c>
      <c r="B4276" s="73" t="s">
        <v>3877</v>
      </c>
      <c r="C4276" s="73" t="s">
        <v>266</v>
      </c>
      <c r="D4276" s="73" t="s">
        <v>3747</v>
      </c>
      <c r="E4276" s="73">
        <v>750</v>
      </c>
      <c r="F4276" s="73">
        <v>12</v>
      </c>
      <c r="G4276" s="74">
        <v>11</v>
      </c>
      <c r="H4276" s="73" t="s">
        <v>2477</v>
      </c>
      <c r="I4276" s="74">
        <v>12.99</v>
      </c>
      <c r="J4276" s="2">
        <v>1</v>
      </c>
      <c r="K4276" s="94"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6.44</v>
      </c>
    </row>
    <row r="4277" spans="1:11" x14ac:dyDescent="0.25">
      <c r="A4277" s="2">
        <v>53246</v>
      </c>
      <c r="B4277" s="73" t="s">
        <v>3878</v>
      </c>
      <c r="C4277" s="73" t="s">
        <v>266</v>
      </c>
      <c r="D4277" s="73" t="s">
        <v>3747</v>
      </c>
      <c r="E4277" s="73">
        <v>750</v>
      </c>
      <c r="F4277" s="73">
        <v>12</v>
      </c>
      <c r="G4277" s="74">
        <v>11</v>
      </c>
      <c r="H4277" s="73" t="s">
        <v>2477</v>
      </c>
      <c r="I4277" s="74">
        <v>12.99</v>
      </c>
      <c r="J4277" s="2">
        <v>1</v>
      </c>
      <c r="K4277" s="94"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6.44</v>
      </c>
    </row>
    <row r="4278" spans="1:11" x14ac:dyDescent="0.25">
      <c r="A4278" s="2">
        <v>53248</v>
      </c>
      <c r="B4278" s="73" t="s">
        <v>3933</v>
      </c>
      <c r="C4278" s="73" t="s">
        <v>267</v>
      </c>
      <c r="D4278" s="73" t="s">
        <v>3751</v>
      </c>
      <c r="E4278" s="73">
        <v>4260</v>
      </c>
      <c r="F4278" s="73">
        <v>1</v>
      </c>
      <c r="G4278" s="74">
        <v>6.2</v>
      </c>
      <c r="H4278" s="73" t="s">
        <v>2501</v>
      </c>
      <c r="I4278" s="74">
        <v>29.99</v>
      </c>
      <c r="J4278" s="2">
        <v>12</v>
      </c>
      <c r="K4278" s="94"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20.62</v>
      </c>
    </row>
    <row r="4279" spans="1:11" x14ac:dyDescent="0.25">
      <c r="A4279" s="2">
        <v>53248</v>
      </c>
      <c r="B4279" s="73" t="s">
        <v>3933</v>
      </c>
      <c r="C4279" s="73" t="s">
        <v>267</v>
      </c>
      <c r="D4279" s="73" t="s">
        <v>3751</v>
      </c>
      <c r="E4279" s="73">
        <v>4260</v>
      </c>
      <c r="F4279" s="73">
        <v>1</v>
      </c>
      <c r="G4279" s="74">
        <v>6.2</v>
      </c>
      <c r="H4279" s="73" t="s">
        <v>2501</v>
      </c>
      <c r="I4279" s="74">
        <v>29.99</v>
      </c>
      <c r="J4279" s="2">
        <v>12</v>
      </c>
      <c r="K4279" s="94"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20.62</v>
      </c>
    </row>
    <row r="4280" spans="1:11" x14ac:dyDescent="0.25">
      <c r="A4280" s="2">
        <v>53265</v>
      </c>
      <c r="B4280" s="73" t="s">
        <v>3883</v>
      </c>
      <c r="C4280" s="73" t="s">
        <v>266</v>
      </c>
      <c r="D4280" s="73" t="s">
        <v>3758</v>
      </c>
      <c r="E4280" s="73">
        <v>750</v>
      </c>
      <c r="F4280" s="73">
        <v>12</v>
      </c>
      <c r="G4280" s="74">
        <v>14.5</v>
      </c>
      <c r="H4280" s="73" t="s">
        <v>2479</v>
      </c>
      <c r="I4280" s="74">
        <v>39.99</v>
      </c>
      <c r="J4280" s="2">
        <v>1</v>
      </c>
      <c r="K4280" s="94"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8.49</v>
      </c>
    </row>
    <row r="4281" spans="1:11" x14ac:dyDescent="0.25">
      <c r="A4281" s="2">
        <v>53266</v>
      </c>
      <c r="B4281" s="73" t="s">
        <v>3936</v>
      </c>
      <c r="C4281" s="73" t="s">
        <v>266</v>
      </c>
      <c r="D4281" s="73" t="s">
        <v>3789</v>
      </c>
      <c r="E4281" s="73">
        <v>750</v>
      </c>
      <c r="F4281" s="73">
        <v>12</v>
      </c>
      <c r="G4281" s="74">
        <v>13.4</v>
      </c>
      <c r="H4281" s="73" t="s">
        <v>5028</v>
      </c>
      <c r="I4281" s="74">
        <v>44.99</v>
      </c>
      <c r="J4281" s="2">
        <v>1</v>
      </c>
      <c r="K4281" s="94"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7.85</v>
      </c>
    </row>
    <row r="4282" spans="1:11" x14ac:dyDescent="0.25">
      <c r="A4282" s="2">
        <v>53267</v>
      </c>
      <c r="B4282" s="73" t="s">
        <v>3935</v>
      </c>
      <c r="C4282" s="73" t="s">
        <v>266</v>
      </c>
      <c r="D4282" s="73" t="s">
        <v>3759</v>
      </c>
      <c r="E4282" s="73">
        <v>750</v>
      </c>
      <c r="F4282" s="73">
        <v>12</v>
      </c>
      <c r="G4282" s="74">
        <v>13.1</v>
      </c>
      <c r="H4282" s="73" t="s">
        <v>5028</v>
      </c>
      <c r="I4282" s="74">
        <v>32.99</v>
      </c>
      <c r="J4282" s="2">
        <v>1</v>
      </c>
      <c r="K4282" s="94"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7.67</v>
      </c>
    </row>
    <row r="4283" spans="1:11" x14ac:dyDescent="0.25">
      <c r="A4283" s="2">
        <v>53281</v>
      </c>
      <c r="B4283" s="73" t="s">
        <v>3857</v>
      </c>
      <c r="C4283" s="73" t="s">
        <v>4290</v>
      </c>
      <c r="D4283" s="73" t="s">
        <v>3808</v>
      </c>
      <c r="E4283" s="73">
        <v>3784</v>
      </c>
      <c r="F4283" s="73">
        <v>1</v>
      </c>
      <c r="G4283" s="74">
        <v>5</v>
      </c>
      <c r="H4283" s="73" t="s">
        <v>2537</v>
      </c>
      <c r="I4283" s="74">
        <v>28.99</v>
      </c>
      <c r="J4283" s="2">
        <v>8</v>
      </c>
      <c r="K4283" s="94"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14.77</v>
      </c>
    </row>
    <row r="4284" spans="1:11" x14ac:dyDescent="0.25">
      <c r="A4284" s="2">
        <v>53298</v>
      </c>
      <c r="B4284" s="73" t="s">
        <v>1674</v>
      </c>
      <c r="C4284" s="73" t="s">
        <v>265</v>
      </c>
      <c r="D4284" s="73" t="s">
        <v>5729</v>
      </c>
      <c r="E4284" s="73">
        <v>360</v>
      </c>
      <c r="F4284" s="73">
        <v>20</v>
      </c>
      <c r="G4284" s="74">
        <v>16.5</v>
      </c>
      <c r="H4284" s="73" t="s">
        <v>2535</v>
      </c>
      <c r="I4284" s="74">
        <v>11.01</v>
      </c>
      <c r="J4284" s="2">
        <v>1</v>
      </c>
      <c r="K4284" s="94"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5.27</v>
      </c>
    </row>
    <row r="4285" spans="1:11" x14ac:dyDescent="0.25">
      <c r="A4285" s="2">
        <v>53320</v>
      </c>
      <c r="B4285" s="73" t="s">
        <v>3930</v>
      </c>
      <c r="C4285" s="73" t="s">
        <v>267</v>
      </c>
      <c r="D4285" s="73" t="s">
        <v>3741</v>
      </c>
      <c r="E4285" s="73">
        <v>8520</v>
      </c>
      <c r="F4285" s="73">
        <v>1</v>
      </c>
      <c r="G4285" s="74">
        <v>5</v>
      </c>
      <c r="H4285" s="73" t="s">
        <v>2714</v>
      </c>
      <c r="I4285" s="74">
        <v>71.599999999999994</v>
      </c>
      <c r="J4285" s="2">
        <v>24</v>
      </c>
      <c r="K4285" s="94"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33.26</v>
      </c>
    </row>
    <row r="4286" spans="1:11" x14ac:dyDescent="0.25">
      <c r="A4286" s="2">
        <v>53320</v>
      </c>
      <c r="B4286" s="73" t="s">
        <v>3930</v>
      </c>
      <c r="C4286" s="73" t="s">
        <v>267</v>
      </c>
      <c r="D4286" s="73" t="s">
        <v>3741</v>
      </c>
      <c r="E4286" s="73">
        <v>8520</v>
      </c>
      <c r="F4286" s="73">
        <v>1</v>
      </c>
      <c r="G4286" s="74">
        <v>5</v>
      </c>
      <c r="H4286" s="73" t="s">
        <v>2714</v>
      </c>
      <c r="I4286" s="74">
        <v>71.599999999999994</v>
      </c>
      <c r="J4286" s="2">
        <v>24</v>
      </c>
      <c r="K4286" s="94"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33.26</v>
      </c>
    </row>
    <row r="4287" spans="1:11" x14ac:dyDescent="0.25">
      <c r="A4287" s="2">
        <v>53327</v>
      </c>
      <c r="B4287" s="73" t="s">
        <v>3924</v>
      </c>
      <c r="C4287" s="73" t="s">
        <v>267</v>
      </c>
      <c r="D4287" s="73" t="s">
        <v>3741</v>
      </c>
      <c r="E4287" s="73">
        <v>355</v>
      </c>
      <c r="F4287" s="73">
        <v>24</v>
      </c>
      <c r="G4287" s="74">
        <v>5</v>
      </c>
      <c r="H4287" s="73" t="s">
        <v>2714</v>
      </c>
      <c r="I4287" s="74">
        <v>2.6</v>
      </c>
      <c r="J4287" s="2">
        <v>1</v>
      </c>
      <c r="K4287" s="94"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1.39</v>
      </c>
    </row>
    <row r="4288" spans="1:11" x14ac:dyDescent="0.25">
      <c r="A4288" s="2">
        <v>53327</v>
      </c>
      <c r="B4288" s="73" t="s">
        <v>3924</v>
      </c>
      <c r="C4288" s="73" t="s">
        <v>267</v>
      </c>
      <c r="D4288" s="73" t="s">
        <v>3741</v>
      </c>
      <c r="E4288" s="73">
        <v>355</v>
      </c>
      <c r="F4288" s="73">
        <v>24</v>
      </c>
      <c r="G4288" s="74">
        <v>5</v>
      </c>
      <c r="H4288" s="73" t="s">
        <v>2714</v>
      </c>
      <c r="I4288" s="74">
        <v>2.6</v>
      </c>
      <c r="J4288" s="2">
        <v>1</v>
      </c>
      <c r="K4288" s="94"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1.39</v>
      </c>
    </row>
    <row r="4289" spans="1:11" x14ac:dyDescent="0.25">
      <c r="A4289" s="2">
        <v>53333</v>
      </c>
      <c r="B4289" s="73" t="s">
        <v>3882</v>
      </c>
      <c r="C4289" s="73" t="s">
        <v>265</v>
      </c>
      <c r="D4289" s="73" t="s">
        <v>3783</v>
      </c>
      <c r="E4289" s="73">
        <v>750</v>
      </c>
      <c r="F4289" s="73">
        <v>6</v>
      </c>
      <c r="G4289" s="74">
        <v>40</v>
      </c>
      <c r="H4289" s="73" t="s">
        <v>2463</v>
      </c>
      <c r="I4289" s="74">
        <v>79.23</v>
      </c>
      <c r="J4289" s="2">
        <v>1</v>
      </c>
      <c r="K4289" s="94"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23.42</v>
      </c>
    </row>
    <row r="4290" spans="1:11" x14ac:dyDescent="0.25">
      <c r="A4290" s="2">
        <v>53429</v>
      </c>
      <c r="B4290" s="73" t="s">
        <v>5826</v>
      </c>
      <c r="C4290" s="73" t="s">
        <v>267</v>
      </c>
      <c r="D4290" s="73" t="s">
        <v>3741</v>
      </c>
      <c r="E4290" s="73">
        <v>355</v>
      </c>
      <c r="F4290" s="73">
        <v>24</v>
      </c>
      <c r="G4290" s="74">
        <v>5</v>
      </c>
      <c r="H4290" s="73" t="s">
        <v>2558</v>
      </c>
      <c r="I4290" s="74">
        <v>2.93</v>
      </c>
      <c r="J4290" s="2">
        <v>1</v>
      </c>
      <c r="K4290" s="94"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1.39</v>
      </c>
    </row>
    <row r="4291" spans="1:11" x14ac:dyDescent="0.25">
      <c r="A4291" s="2">
        <v>53429</v>
      </c>
      <c r="B4291" s="73" t="s">
        <v>5826</v>
      </c>
      <c r="C4291" s="73" t="s">
        <v>267</v>
      </c>
      <c r="D4291" s="73" t="s">
        <v>3741</v>
      </c>
      <c r="E4291" s="73">
        <v>355</v>
      </c>
      <c r="F4291" s="73">
        <v>24</v>
      </c>
      <c r="G4291" s="74">
        <v>5</v>
      </c>
      <c r="H4291" s="73" t="s">
        <v>2558</v>
      </c>
      <c r="I4291" s="74">
        <v>2.93</v>
      </c>
      <c r="J4291" s="2">
        <v>1</v>
      </c>
      <c r="K4291" s="94"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1.39</v>
      </c>
    </row>
    <row r="4292" spans="1:11" x14ac:dyDescent="0.25">
      <c r="A4292" s="2">
        <v>53439</v>
      </c>
      <c r="B4292" s="73" t="s">
        <v>3920</v>
      </c>
      <c r="C4292" s="73" t="s">
        <v>267</v>
      </c>
      <c r="D4292" s="73" t="s">
        <v>3751</v>
      </c>
      <c r="E4292" s="73">
        <v>473</v>
      </c>
      <c r="F4292" s="73">
        <v>24</v>
      </c>
      <c r="G4292" s="74">
        <v>6.3</v>
      </c>
      <c r="H4292" s="73" t="s">
        <v>2539</v>
      </c>
      <c r="I4292" s="74">
        <v>4.66</v>
      </c>
      <c r="J4292" s="2">
        <v>1</v>
      </c>
      <c r="K4292" s="94"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2.33</v>
      </c>
    </row>
    <row r="4293" spans="1:11" x14ac:dyDescent="0.25">
      <c r="A4293" s="2">
        <v>53439</v>
      </c>
      <c r="B4293" s="73" t="s">
        <v>3920</v>
      </c>
      <c r="C4293" s="73" t="s">
        <v>267</v>
      </c>
      <c r="D4293" s="73" t="s">
        <v>3751</v>
      </c>
      <c r="E4293" s="73">
        <v>473</v>
      </c>
      <c r="F4293" s="73">
        <v>24</v>
      </c>
      <c r="G4293" s="74">
        <v>6.3</v>
      </c>
      <c r="H4293" s="73" t="s">
        <v>2539</v>
      </c>
      <c r="I4293" s="74">
        <v>4.66</v>
      </c>
      <c r="J4293" s="2">
        <v>1</v>
      </c>
      <c r="K4293" s="94"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2.33</v>
      </c>
    </row>
    <row r="4294" spans="1:11" x14ac:dyDescent="0.25">
      <c r="A4294" s="2">
        <v>53466</v>
      </c>
      <c r="B4294" s="73" t="s">
        <v>4696</v>
      </c>
      <c r="C4294" s="73" t="s">
        <v>265</v>
      </c>
      <c r="D4294" s="73" t="s">
        <v>5089</v>
      </c>
      <c r="E4294" s="73">
        <v>750</v>
      </c>
      <c r="F4294" s="73">
        <v>6</v>
      </c>
      <c r="G4294" s="74">
        <v>63.3</v>
      </c>
      <c r="H4294" s="73" t="s">
        <v>4893</v>
      </c>
      <c r="I4294" s="74">
        <v>124.99</v>
      </c>
      <c r="J4294" s="2">
        <v>1</v>
      </c>
      <c r="K4294" s="94"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37.06</v>
      </c>
    </row>
    <row r="4295" spans="1:11" x14ac:dyDescent="0.25">
      <c r="A4295" s="2">
        <v>53476</v>
      </c>
      <c r="B4295" s="73" t="s">
        <v>3927</v>
      </c>
      <c r="C4295" s="73" t="s">
        <v>267</v>
      </c>
      <c r="D4295" s="73" t="s">
        <v>3751</v>
      </c>
      <c r="E4295" s="73">
        <v>750</v>
      </c>
      <c r="F4295" s="73">
        <v>16</v>
      </c>
      <c r="G4295" s="74">
        <v>8</v>
      </c>
      <c r="H4295" s="73" t="s">
        <v>2533</v>
      </c>
      <c r="I4295" s="74">
        <v>49.95</v>
      </c>
      <c r="J4295" s="2">
        <v>1</v>
      </c>
      <c r="K4295" s="94"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4.68</v>
      </c>
    </row>
    <row r="4296" spans="1:11" x14ac:dyDescent="0.25">
      <c r="A4296" s="2">
        <v>53476</v>
      </c>
      <c r="B4296" s="73" t="s">
        <v>3927</v>
      </c>
      <c r="C4296" s="73" t="s">
        <v>267</v>
      </c>
      <c r="D4296" s="73" t="s">
        <v>3751</v>
      </c>
      <c r="E4296" s="73">
        <v>750</v>
      </c>
      <c r="F4296" s="73">
        <v>16</v>
      </c>
      <c r="G4296" s="74">
        <v>8</v>
      </c>
      <c r="H4296" s="73" t="s">
        <v>2533</v>
      </c>
      <c r="I4296" s="74">
        <v>49.95</v>
      </c>
      <c r="J4296" s="2">
        <v>1</v>
      </c>
      <c r="K4296" s="94"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4.68</v>
      </c>
    </row>
    <row r="4297" spans="1:11" x14ac:dyDescent="0.25">
      <c r="A4297" s="2">
        <v>53494</v>
      </c>
      <c r="B4297" s="73" t="s">
        <v>3896</v>
      </c>
      <c r="C4297" s="73" t="s">
        <v>267</v>
      </c>
      <c r="D4297" s="73" t="s">
        <v>3802</v>
      </c>
      <c r="E4297" s="73">
        <v>473</v>
      </c>
      <c r="F4297" s="73">
        <v>24</v>
      </c>
      <c r="G4297" s="74">
        <v>4.7</v>
      </c>
      <c r="H4297" s="73" t="s">
        <v>2542</v>
      </c>
      <c r="I4297" s="74">
        <v>4.49</v>
      </c>
      <c r="J4297" s="2">
        <v>1</v>
      </c>
      <c r="K4297" s="94"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1.74</v>
      </c>
    </row>
    <row r="4298" spans="1:11" x14ac:dyDescent="0.25">
      <c r="A4298" s="2">
        <v>53494</v>
      </c>
      <c r="B4298" s="73" t="s">
        <v>3896</v>
      </c>
      <c r="C4298" s="73" t="s">
        <v>267</v>
      </c>
      <c r="D4298" s="73" t="s">
        <v>3802</v>
      </c>
      <c r="E4298" s="73">
        <v>473</v>
      </c>
      <c r="F4298" s="73">
        <v>24</v>
      </c>
      <c r="G4298" s="74">
        <v>4.7</v>
      </c>
      <c r="H4298" s="73" t="s">
        <v>2542</v>
      </c>
      <c r="I4298" s="74">
        <v>4.49</v>
      </c>
      <c r="J4298" s="2">
        <v>1</v>
      </c>
      <c r="K4298" s="94"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1.74</v>
      </c>
    </row>
    <row r="4299" spans="1:11" x14ac:dyDescent="0.25">
      <c r="A4299" s="2">
        <v>53496</v>
      </c>
      <c r="B4299" s="73" t="s">
        <v>3925</v>
      </c>
      <c r="C4299" s="73" t="s">
        <v>267</v>
      </c>
      <c r="D4299" s="73" t="s">
        <v>3820</v>
      </c>
      <c r="E4299" s="73">
        <v>1760</v>
      </c>
      <c r="F4299" s="73">
        <v>6</v>
      </c>
      <c r="G4299" s="74">
        <v>0.05</v>
      </c>
      <c r="H4299" s="73" t="s">
        <v>2461</v>
      </c>
      <c r="I4299" s="74">
        <v>11.99</v>
      </c>
      <c r="J4299" s="2">
        <v>4</v>
      </c>
      <c r="K4299" s="94"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7.0000000000000007E-2</v>
      </c>
    </row>
    <row r="4300" spans="1:11" x14ac:dyDescent="0.25">
      <c r="A4300" s="2">
        <v>53496</v>
      </c>
      <c r="B4300" s="73" t="s">
        <v>3925</v>
      </c>
      <c r="C4300" s="73" t="s">
        <v>267</v>
      </c>
      <c r="D4300" s="73" t="s">
        <v>3820</v>
      </c>
      <c r="E4300" s="73">
        <v>1760</v>
      </c>
      <c r="F4300" s="73">
        <v>6</v>
      </c>
      <c r="G4300" s="74">
        <v>0.05</v>
      </c>
      <c r="H4300" s="73" t="s">
        <v>2461</v>
      </c>
      <c r="I4300" s="74">
        <v>11.99</v>
      </c>
      <c r="J4300" s="2">
        <v>4</v>
      </c>
      <c r="K4300" s="94"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7.0000000000000007E-2</v>
      </c>
    </row>
    <row r="4301" spans="1:11" x14ac:dyDescent="0.25">
      <c r="A4301" s="2">
        <v>53499</v>
      </c>
      <c r="B4301" s="73" t="s">
        <v>3840</v>
      </c>
      <c r="C4301" s="73" t="s">
        <v>267</v>
      </c>
      <c r="D4301" s="73" t="s">
        <v>3741</v>
      </c>
      <c r="E4301" s="73">
        <v>473</v>
      </c>
      <c r="F4301" s="73">
        <v>24</v>
      </c>
      <c r="G4301" s="74">
        <v>5</v>
      </c>
      <c r="H4301" s="73" t="s">
        <v>2528</v>
      </c>
      <c r="I4301" s="74">
        <v>3.99</v>
      </c>
      <c r="J4301" s="2">
        <v>1</v>
      </c>
      <c r="K4301" s="94"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1.85</v>
      </c>
    </row>
    <row r="4302" spans="1:11" x14ac:dyDescent="0.25">
      <c r="A4302" s="2">
        <v>53499</v>
      </c>
      <c r="B4302" s="73" t="s">
        <v>3840</v>
      </c>
      <c r="C4302" s="73" t="s">
        <v>267</v>
      </c>
      <c r="D4302" s="73" t="s">
        <v>3741</v>
      </c>
      <c r="E4302" s="73">
        <v>473</v>
      </c>
      <c r="F4302" s="73">
        <v>24</v>
      </c>
      <c r="G4302" s="74">
        <v>5</v>
      </c>
      <c r="H4302" s="73" t="s">
        <v>2528</v>
      </c>
      <c r="I4302" s="74">
        <v>3.99</v>
      </c>
      <c r="J4302" s="2">
        <v>1</v>
      </c>
      <c r="K4302" s="94"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1.85</v>
      </c>
    </row>
    <row r="4303" spans="1:11" x14ac:dyDescent="0.25">
      <c r="A4303" s="2">
        <v>53500</v>
      </c>
      <c r="B4303" s="73" t="s">
        <v>3921</v>
      </c>
      <c r="C4303" s="73" t="s">
        <v>267</v>
      </c>
      <c r="D4303" s="73" t="s">
        <v>3777</v>
      </c>
      <c r="E4303" s="73">
        <v>473</v>
      </c>
      <c r="F4303" s="73">
        <v>24</v>
      </c>
      <c r="G4303" s="74">
        <v>5</v>
      </c>
      <c r="H4303" s="73" t="s">
        <v>2528</v>
      </c>
      <c r="I4303" s="74">
        <v>3.99</v>
      </c>
      <c r="J4303" s="2">
        <v>1</v>
      </c>
      <c r="K4303" s="94"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1.85</v>
      </c>
    </row>
    <row r="4304" spans="1:11" x14ac:dyDescent="0.25">
      <c r="A4304" s="2">
        <v>53500</v>
      </c>
      <c r="B4304" s="73" t="s">
        <v>3921</v>
      </c>
      <c r="C4304" s="73" t="s">
        <v>267</v>
      </c>
      <c r="D4304" s="73" t="s">
        <v>3777</v>
      </c>
      <c r="E4304" s="73">
        <v>473</v>
      </c>
      <c r="F4304" s="73">
        <v>24</v>
      </c>
      <c r="G4304" s="74">
        <v>5</v>
      </c>
      <c r="H4304" s="73" t="s">
        <v>2528</v>
      </c>
      <c r="I4304" s="74">
        <v>3.99</v>
      </c>
      <c r="J4304" s="2">
        <v>1</v>
      </c>
      <c r="K4304" s="94"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1.85</v>
      </c>
    </row>
    <row r="4305" spans="1:11" x14ac:dyDescent="0.25">
      <c r="A4305" s="2">
        <v>53502</v>
      </c>
      <c r="B4305" s="73" t="s">
        <v>3922</v>
      </c>
      <c r="C4305" s="73" t="s">
        <v>267</v>
      </c>
      <c r="D4305" s="73" t="s">
        <v>3751</v>
      </c>
      <c r="E4305" s="73">
        <v>473</v>
      </c>
      <c r="F4305" s="73">
        <v>24</v>
      </c>
      <c r="G4305" s="74">
        <v>6.2</v>
      </c>
      <c r="H4305" s="73" t="s">
        <v>2528</v>
      </c>
      <c r="I4305" s="74">
        <v>3.99</v>
      </c>
      <c r="J4305" s="2">
        <v>1</v>
      </c>
      <c r="K4305" s="94"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2.29</v>
      </c>
    </row>
    <row r="4306" spans="1:11" x14ac:dyDescent="0.25">
      <c r="A4306" s="2">
        <v>53502</v>
      </c>
      <c r="B4306" s="73" t="s">
        <v>3922</v>
      </c>
      <c r="C4306" s="73" t="s">
        <v>267</v>
      </c>
      <c r="D4306" s="73" t="s">
        <v>3751</v>
      </c>
      <c r="E4306" s="73">
        <v>473</v>
      </c>
      <c r="F4306" s="73">
        <v>24</v>
      </c>
      <c r="G4306" s="74">
        <v>6.2</v>
      </c>
      <c r="H4306" s="73" t="s">
        <v>2528</v>
      </c>
      <c r="I4306" s="74">
        <v>3.99</v>
      </c>
      <c r="J4306" s="2">
        <v>1</v>
      </c>
      <c r="K4306" s="94"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2.29</v>
      </c>
    </row>
    <row r="4307" spans="1:11" x14ac:dyDescent="0.25">
      <c r="A4307" s="2">
        <v>53503</v>
      </c>
      <c r="B4307" s="73" t="s">
        <v>3923</v>
      </c>
      <c r="C4307" s="73" t="s">
        <v>267</v>
      </c>
      <c r="D4307" s="73" t="s">
        <v>3777</v>
      </c>
      <c r="E4307" s="73">
        <v>473</v>
      </c>
      <c r="F4307" s="73">
        <v>24</v>
      </c>
      <c r="G4307" s="74">
        <v>5</v>
      </c>
      <c r="H4307" s="73" t="s">
        <v>2528</v>
      </c>
      <c r="I4307" s="74">
        <v>3.99</v>
      </c>
      <c r="J4307" s="2">
        <v>1</v>
      </c>
      <c r="K4307" s="94"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1.85</v>
      </c>
    </row>
    <row r="4308" spans="1:11" x14ac:dyDescent="0.25">
      <c r="A4308" s="2">
        <v>53503</v>
      </c>
      <c r="B4308" s="73" t="s">
        <v>3923</v>
      </c>
      <c r="C4308" s="73" t="s">
        <v>267</v>
      </c>
      <c r="D4308" s="73" t="s">
        <v>3777</v>
      </c>
      <c r="E4308" s="73">
        <v>473</v>
      </c>
      <c r="F4308" s="73">
        <v>24</v>
      </c>
      <c r="G4308" s="74">
        <v>5</v>
      </c>
      <c r="H4308" s="73" t="s">
        <v>2528</v>
      </c>
      <c r="I4308" s="74">
        <v>3.99</v>
      </c>
      <c r="J4308" s="2">
        <v>1</v>
      </c>
      <c r="K4308" s="94"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1.85</v>
      </c>
    </row>
    <row r="4309" spans="1:11" x14ac:dyDescent="0.25">
      <c r="A4309" s="2">
        <v>53504</v>
      </c>
      <c r="B4309" s="73" t="s">
        <v>3974</v>
      </c>
      <c r="C4309" s="73" t="s">
        <v>267</v>
      </c>
      <c r="D4309" s="73" t="s">
        <v>3741</v>
      </c>
      <c r="E4309" s="73">
        <v>3000</v>
      </c>
      <c r="F4309" s="73">
        <v>4</v>
      </c>
      <c r="G4309" s="74">
        <v>5</v>
      </c>
      <c r="H4309" s="73" t="s">
        <v>2507</v>
      </c>
      <c r="I4309" s="74">
        <v>22.49</v>
      </c>
      <c r="J4309" s="2">
        <v>6</v>
      </c>
      <c r="K4309" s="94"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11.71</v>
      </c>
    </row>
    <row r="4310" spans="1:11" x14ac:dyDescent="0.25">
      <c r="A4310" s="2">
        <v>53504</v>
      </c>
      <c r="B4310" s="73" t="s">
        <v>3974</v>
      </c>
      <c r="C4310" s="73" t="s">
        <v>267</v>
      </c>
      <c r="D4310" s="73" t="s">
        <v>3741</v>
      </c>
      <c r="E4310" s="73">
        <v>3000</v>
      </c>
      <c r="F4310" s="73">
        <v>4</v>
      </c>
      <c r="G4310" s="74">
        <v>5</v>
      </c>
      <c r="H4310" s="73" t="s">
        <v>2507</v>
      </c>
      <c r="I4310" s="74">
        <v>22.49</v>
      </c>
      <c r="J4310" s="2">
        <v>6</v>
      </c>
      <c r="K4310" s="94"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11.71</v>
      </c>
    </row>
    <row r="4311" spans="1:11" x14ac:dyDescent="0.25">
      <c r="A4311" s="2">
        <v>53505</v>
      </c>
      <c r="B4311" s="73" t="s">
        <v>3900</v>
      </c>
      <c r="C4311" s="73" t="s">
        <v>265</v>
      </c>
      <c r="D4311" s="73" t="s">
        <v>5089</v>
      </c>
      <c r="E4311" s="73">
        <v>750</v>
      </c>
      <c r="F4311" s="73">
        <v>6</v>
      </c>
      <c r="G4311" s="74">
        <v>40</v>
      </c>
      <c r="H4311" s="73" t="s">
        <v>4893</v>
      </c>
      <c r="I4311" s="74">
        <v>79.989999999999995</v>
      </c>
      <c r="J4311" s="2">
        <v>1</v>
      </c>
      <c r="K4311" s="94"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23.42</v>
      </c>
    </row>
    <row r="4312" spans="1:11" x14ac:dyDescent="0.25">
      <c r="A4312" s="2">
        <v>53546</v>
      </c>
      <c r="B4312" s="73" t="s">
        <v>1343</v>
      </c>
      <c r="C4312" s="73" t="s">
        <v>265</v>
      </c>
      <c r="D4312" s="73" t="s">
        <v>3742</v>
      </c>
      <c r="E4312" s="73">
        <v>1140</v>
      </c>
      <c r="F4312" s="73">
        <v>12</v>
      </c>
      <c r="G4312" s="74">
        <v>40</v>
      </c>
      <c r="H4312" s="73" t="s">
        <v>2464</v>
      </c>
      <c r="I4312" s="74">
        <v>35.99</v>
      </c>
      <c r="J4312" s="2">
        <v>1</v>
      </c>
      <c r="K4312" s="94"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35.6</v>
      </c>
    </row>
    <row r="4313" spans="1:11" x14ac:dyDescent="0.25">
      <c r="A4313" s="2">
        <v>53579</v>
      </c>
      <c r="B4313" s="73" t="s">
        <v>74</v>
      </c>
      <c r="C4313" s="73" t="s">
        <v>266</v>
      </c>
      <c r="D4313" s="73" t="s">
        <v>3747</v>
      </c>
      <c r="E4313" s="73">
        <v>750</v>
      </c>
      <c r="F4313" s="73">
        <v>12</v>
      </c>
      <c r="G4313" s="74">
        <v>13.5</v>
      </c>
      <c r="H4313" s="73" t="s">
        <v>2491</v>
      </c>
      <c r="I4313" s="74">
        <v>24.73</v>
      </c>
      <c r="J4313" s="2">
        <v>1</v>
      </c>
      <c r="K4313" s="94"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7.9</v>
      </c>
    </row>
    <row r="4314" spans="1:11" x14ac:dyDescent="0.25">
      <c r="A4314" s="2">
        <v>53598</v>
      </c>
      <c r="B4314" s="73" t="s">
        <v>3872</v>
      </c>
      <c r="C4314" s="73" t="s">
        <v>267</v>
      </c>
      <c r="D4314" s="73" t="s">
        <v>3802</v>
      </c>
      <c r="E4314" s="73">
        <v>473</v>
      </c>
      <c r="F4314" s="73">
        <v>24</v>
      </c>
      <c r="G4314" s="74">
        <v>5.5</v>
      </c>
      <c r="H4314" s="73" t="s">
        <v>2558</v>
      </c>
      <c r="I4314" s="74">
        <v>4.8499999999999996</v>
      </c>
      <c r="J4314" s="2">
        <v>1</v>
      </c>
      <c r="K4314" s="94"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2.0299999999999998</v>
      </c>
    </row>
    <row r="4315" spans="1:11" x14ac:dyDescent="0.25">
      <c r="A4315" s="2">
        <v>53598</v>
      </c>
      <c r="B4315" s="73" t="s">
        <v>3872</v>
      </c>
      <c r="C4315" s="73" t="s">
        <v>267</v>
      </c>
      <c r="D4315" s="73" t="s">
        <v>3802</v>
      </c>
      <c r="E4315" s="73">
        <v>473</v>
      </c>
      <c r="F4315" s="73">
        <v>24</v>
      </c>
      <c r="G4315" s="74">
        <v>5.5</v>
      </c>
      <c r="H4315" s="73" t="s">
        <v>2558</v>
      </c>
      <c r="I4315" s="74">
        <v>4.8499999999999996</v>
      </c>
      <c r="J4315" s="2">
        <v>1</v>
      </c>
      <c r="K4315" s="94"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2.0299999999999998</v>
      </c>
    </row>
    <row r="4316" spans="1:11" x14ac:dyDescent="0.25">
      <c r="A4316" s="2">
        <v>53606</v>
      </c>
      <c r="B4316" s="73" t="s">
        <v>3909</v>
      </c>
      <c r="C4316" s="73" t="s">
        <v>266</v>
      </c>
      <c r="D4316" s="73" t="s">
        <v>3757</v>
      </c>
      <c r="E4316" s="73">
        <v>3000</v>
      </c>
      <c r="F4316" s="73">
        <v>4</v>
      </c>
      <c r="G4316" s="74">
        <v>13</v>
      </c>
      <c r="H4316" s="73" t="s">
        <v>2482</v>
      </c>
      <c r="I4316" s="74">
        <v>44.99</v>
      </c>
      <c r="J4316" s="2">
        <v>1</v>
      </c>
      <c r="K4316" s="94"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30.45</v>
      </c>
    </row>
    <row r="4317" spans="1:11" x14ac:dyDescent="0.25">
      <c r="A4317" s="2">
        <v>53608</v>
      </c>
      <c r="B4317" s="73" t="s">
        <v>3910</v>
      </c>
      <c r="C4317" s="73" t="s">
        <v>266</v>
      </c>
      <c r="D4317" s="73" t="s">
        <v>3759</v>
      </c>
      <c r="E4317" s="73">
        <v>3000</v>
      </c>
      <c r="F4317" s="73">
        <v>4</v>
      </c>
      <c r="G4317" s="74">
        <v>13.5</v>
      </c>
      <c r="H4317" s="73" t="s">
        <v>2482</v>
      </c>
      <c r="I4317" s="74">
        <v>44.99</v>
      </c>
      <c r="J4317" s="2">
        <v>1</v>
      </c>
      <c r="K4317" s="94"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31.62</v>
      </c>
    </row>
    <row r="4318" spans="1:11" x14ac:dyDescent="0.25">
      <c r="A4318" s="2">
        <v>53610</v>
      </c>
      <c r="B4318" s="73" t="s">
        <v>5374</v>
      </c>
      <c r="C4318" s="73" t="s">
        <v>267</v>
      </c>
      <c r="D4318" s="73" t="s">
        <v>3741</v>
      </c>
      <c r="E4318" s="73">
        <v>473</v>
      </c>
      <c r="F4318" s="73">
        <v>12</v>
      </c>
      <c r="G4318" s="74">
        <v>5</v>
      </c>
      <c r="H4318" s="73" t="s">
        <v>2504</v>
      </c>
      <c r="I4318" s="74">
        <v>2.79</v>
      </c>
      <c r="J4318" s="2">
        <v>1</v>
      </c>
      <c r="K4318" s="94"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1.85</v>
      </c>
    </row>
    <row r="4319" spans="1:11" x14ac:dyDescent="0.25">
      <c r="A4319" s="2">
        <v>53610</v>
      </c>
      <c r="B4319" s="73" t="s">
        <v>5374</v>
      </c>
      <c r="C4319" s="73" t="s">
        <v>267</v>
      </c>
      <c r="D4319" s="73" t="s">
        <v>3741</v>
      </c>
      <c r="E4319" s="73">
        <v>473</v>
      </c>
      <c r="F4319" s="73">
        <v>12</v>
      </c>
      <c r="G4319" s="74">
        <v>5</v>
      </c>
      <c r="H4319" s="73" t="s">
        <v>2504</v>
      </c>
      <c r="I4319" s="74">
        <v>2.79</v>
      </c>
      <c r="J4319" s="2">
        <v>1</v>
      </c>
      <c r="K4319" s="94"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1.85</v>
      </c>
    </row>
    <row r="4320" spans="1:11" x14ac:dyDescent="0.25">
      <c r="A4320" s="2">
        <v>53619</v>
      </c>
      <c r="B4320" s="73" t="s">
        <v>3917</v>
      </c>
      <c r="C4320" s="73" t="s">
        <v>267</v>
      </c>
      <c r="D4320" s="73" t="s">
        <v>3802</v>
      </c>
      <c r="E4320" s="73">
        <v>4260</v>
      </c>
      <c r="F4320" s="73">
        <v>1</v>
      </c>
      <c r="G4320" s="74">
        <v>5.5</v>
      </c>
      <c r="H4320" s="73" t="s">
        <v>2501</v>
      </c>
      <c r="I4320" s="74">
        <v>26.29</v>
      </c>
      <c r="J4320" s="2">
        <v>12</v>
      </c>
      <c r="K4320" s="94"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18.29</v>
      </c>
    </row>
    <row r="4321" spans="1:11" x14ac:dyDescent="0.25">
      <c r="A4321" s="2">
        <v>53619</v>
      </c>
      <c r="B4321" s="73" t="s">
        <v>3917</v>
      </c>
      <c r="C4321" s="73" t="s">
        <v>267</v>
      </c>
      <c r="D4321" s="73" t="s">
        <v>3802</v>
      </c>
      <c r="E4321" s="73">
        <v>4260</v>
      </c>
      <c r="F4321" s="73">
        <v>1</v>
      </c>
      <c r="G4321" s="74">
        <v>5.5</v>
      </c>
      <c r="H4321" s="73" t="s">
        <v>2501</v>
      </c>
      <c r="I4321" s="74">
        <v>26.29</v>
      </c>
      <c r="J4321" s="2">
        <v>12</v>
      </c>
      <c r="K4321" s="94"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18.29</v>
      </c>
    </row>
    <row r="4322" spans="1:11" x14ac:dyDescent="0.25">
      <c r="A4322" s="2">
        <v>53623</v>
      </c>
      <c r="B4322" s="73" t="s">
        <v>3956</v>
      </c>
      <c r="C4322" s="73" t="s">
        <v>267</v>
      </c>
      <c r="D4322" s="73" t="s">
        <v>3751</v>
      </c>
      <c r="E4322" s="73">
        <v>473</v>
      </c>
      <c r="F4322" s="73">
        <v>24</v>
      </c>
      <c r="G4322" s="74">
        <v>6.5</v>
      </c>
      <c r="H4322" s="73" t="s">
        <v>2551</v>
      </c>
      <c r="I4322" s="74">
        <v>4.3</v>
      </c>
      <c r="J4322" s="2">
        <v>1</v>
      </c>
      <c r="K4322" s="94"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2.4</v>
      </c>
    </row>
    <row r="4323" spans="1:11" x14ac:dyDescent="0.25">
      <c r="A4323" s="2">
        <v>53623</v>
      </c>
      <c r="B4323" s="73" t="s">
        <v>3956</v>
      </c>
      <c r="C4323" s="73" t="s">
        <v>267</v>
      </c>
      <c r="D4323" s="73" t="s">
        <v>3751</v>
      </c>
      <c r="E4323" s="73">
        <v>473</v>
      </c>
      <c r="F4323" s="73">
        <v>24</v>
      </c>
      <c r="G4323" s="74">
        <v>6.5</v>
      </c>
      <c r="H4323" s="73" t="s">
        <v>2551</v>
      </c>
      <c r="I4323" s="74">
        <v>4.3</v>
      </c>
      <c r="J4323" s="2">
        <v>1</v>
      </c>
      <c r="K4323" s="94"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2.4</v>
      </c>
    </row>
    <row r="4324" spans="1:11" x14ac:dyDescent="0.25">
      <c r="A4324" s="2">
        <v>53633</v>
      </c>
      <c r="B4324" s="73" t="s">
        <v>3962</v>
      </c>
      <c r="C4324" s="73" t="s">
        <v>4290</v>
      </c>
      <c r="D4324" s="73" t="s">
        <v>3817</v>
      </c>
      <c r="E4324" s="73">
        <v>1420</v>
      </c>
      <c r="F4324" s="73">
        <v>6</v>
      </c>
      <c r="G4324" s="74">
        <v>4.5</v>
      </c>
      <c r="H4324" s="73" t="s">
        <v>2503</v>
      </c>
      <c r="I4324" s="74">
        <v>11.99</v>
      </c>
      <c r="J4324" s="2">
        <v>4</v>
      </c>
      <c r="K4324" s="94"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4.99</v>
      </c>
    </row>
    <row r="4325" spans="1:11" x14ac:dyDescent="0.25">
      <c r="A4325" s="2">
        <v>53633</v>
      </c>
      <c r="B4325" s="73" t="s">
        <v>3962</v>
      </c>
      <c r="C4325" s="73" t="s">
        <v>4290</v>
      </c>
      <c r="D4325" s="73" t="s">
        <v>3817</v>
      </c>
      <c r="E4325" s="73">
        <v>1420</v>
      </c>
      <c r="F4325" s="73">
        <v>6</v>
      </c>
      <c r="G4325" s="74">
        <v>4.5</v>
      </c>
      <c r="H4325" s="73" t="s">
        <v>2503</v>
      </c>
      <c r="I4325" s="74">
        <v>11.99</v>
      </c>
      <c r="J4325" s="2">
        <v>4</v>
      </c>
      <c r="K4325" s="94"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4.99</v>
      </c>
    </row>
    <row r="4326" spans="1:11" x14ac:dyDescent="0.25">
      <c r="A4326" s="2">
        <v>53637</v>
      </c>
      <c r="B4326" s="73" t="s">
        <v>5375</v>
      </c>
      <c r="C4326" s="73" t="s">
        <v>4290</v>
      </c>
      <c r="D4326" s="73" t="s">
        <v>3793</v>
      </c>
      <c r="E4326" s="73">
        <v>458</v>
      </c>
      <c r="F4326" s="73">
        <v>24</v>
      </c>
      <c r="G4326" s="74">
        <v>5.5</v>
      </c>
      <c r="H4326" s="73" t="s">
        <v>5720</v>
      </c>
      <c r="I4326" s="74">
        <v>4.3899999999999997</v>
      </c>
      <c r="J4326" s="2">
        <v>1</v>
      </c>
      <c r="K4326" s="94"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2.08</v>
      </c>
    </row>
    <row r="4327" spans="1:11" x14ac:dyDescent="0.25">
      <c r="A4327" s="2">
        <v>53642</v>
      </c>
      <c r="B4327" s="73" t="s">
        <v>5376</v>
      </c>
      <c r="C4327" s="73" t="s">
        <v>265</v>
      </c>
      <c r="D4327" s="73" t="s">
        <v>3829</v>
      </c>
      <c r="E4327" s="73">
        <v>750</v>
      </c>
      <c r="F4327" s="73">
        <v>6</v>
      </c>
      <c r="G4327" s="74">
        <v>40</v>
      </c>
      <c r="H4327" s="73" t="s">
        <v>2461</v>
      </c>
      <c r="I4327" s="74">
        <v>84.99</v>
      </c>
      <c r="J4327" s="2">
        <v>1</v>
      </c>
      <c r="K4327" s="94"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23.42</v>
      </c>
    </row>
    <row r="4328" spans="1:11" x14ac:dyDescent="0.25">
      <c r="A4328" s="2">
        <v>53651</v>
      </c>
      <c r="B4328" s="73" t="s">
        <v>3972</v>
      </c>
      <c r="C4328" s="73" t="s">
        <v>4290</v>
      </c>
      <c r="D4328" s="73" t="s">
        <v>3817</v>
      </c>
      <c r="E4328" s="73">
        <v>750</v>
      </c>
      <c r="F4328" s="73">
        <v>12</v>
      </c>
      <c r="G4328" s="74">
        <v>6.8</v>
      </c>
      <c r="H4328" s="73" t="s">
        <v>2559</v>
      </c>
      <c r="I4328" s="74">
        <v>19.989999999999998</v>
      </c>
      <c r="J4328" s="2">
        <v>1</v>
      </c>
      <c r="K4328" s="94"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3.98</v>
      </c>
    </row>
    <row r="4329" spans="1:11" x14ac:dyDescent="0.25">
      <c r="A4329" s="2">
        <v>53651</v>
      </c>
      <c r="B4329" s="73" t="s">
        <v>3972</v>
      </c>
      <c r="C4329" s="73" t="s">
        <v>4290</v>
      </c>
      <c r="D4329" s="73" t="s">
        <v>3817</v>
      </c>
      <c r="E4329" s="73">
        <v>750</v>
      </c>
      <c r="F4329" s="73">
        <v>12</v>
      </c>
      <c r="G4329" s="74">
        <v>6.8</v>
      </c>
      <c r="H4329" s="73" t="s">
        <v>2559</v>
      </c>
      <c r="I4329" s="74">
        <v>19.989999999999998</v>
      </c>
      <c r="J4329" s="2">
        <v>1</v>
      </c>
      <c r="K4329" s="94"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3.98</v>
      </c>
    </row>
    <row r="4330" spans="1:11" x14ac:dyDescent="0.25">
      <c r="A4330" s="2">
        <v>53668</v>
      </c>
      <c r="B4330" s="73" t="s">
        <v>4348</v>
      </c>
      <c r="C4330" s="73" t="s">
        <v>266</v>
      </c>
      <c r="D4330" s="73" t="s">
        <v>3775</v>
      </c>
      <c r="E4330" s="73">
        <v>750</v>
      </c>
      <c r="F4330" s="73">
        <v>12</v>
      </c>
      <c r="G4330" s="74">
        <v>13</v>
      </c>
      <c r="H4330" s="73" t="s">
        <v>2482</v>
      </c>
      <c r="I4330" s="74">
        <v>26.99</v>
      </c>
      <c r="J4330" s="2">
        <v>1</v>
      </c>
      <c r="K4330" s="94"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7.61</v>
      </c>
    </row>
    <row r="4331" spans="1:11" x14ac:dyDescent="0.25">
      <c r="A4331" s="2">
        <v>53669</v>
      </c>
      <c r="B4331" s="73" t="s">
        <v>3895</v>
      </c>
      <c r="C4331" s="73" t="s">
        <v>266</v>
      </c>
      <c r="D4331" s="73" t="s">
        <v>3794</v>
      </c>
      <c r="E4331" s="73">
        <v>3000</v>
      </c>
      <c r="F4331" s="73">
        <v>1</v>
      </c>
      <c r="G4331" s="74">
        <v>12.5</v>
      </c>
      <c r="H4331" s="73" t="s">
        <v>2460</v>
      </c>
      <c r="I4331" s="74">
        <v>569.99</v>
      </c>
      <c r="J4331" s="2">
        <v>1</v>
      </c>
      <c r="K4331" s="94"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29.28</v>
      </c>
    </row>
    <row r="4332" spans="1:11" x14ac:dyDescent="0.25">
      <c r="A4332" s="2">
        <v>53670</v>
      </c>
      <c r="B4332" s="73" t="s">
        <v>4153</v>
      </c>
      <c r="C4332" s="73" t="s">
        <v>4290</v>
      </c>
      <c r="D4332" s="73" t="s">
        <v>3817</v>
      </c>
      <c r="E4332" s="73">
        <v>750</v>
      </c>
      <c r="F4332" s="73">
        <v>12</v>
      </c>
      <c r="G4332" s="74">
        <v>6.2</v>
      </c>
      <c r="H4332" s="73" t="s">
        <v>4147</v>
      </c>
      <c r="I4332" s="74">
        <v>20.27</v>
      </c>
      <c r="J4332" s="2">
        <v>1</v>
      </c>
      <c r="K4332" s="94"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3.63</v>
      </c>
    </row>
    <row r="4333" spans="1:11" x14ac:dyDescent="0.25">
      <c r="A4333" s="2">
        <v>53670</v>
      </c>
      <c r="B4333" s="73" t="s">
        <v>4153</v>
      </c>
      <c r="C4333" s="73" t="s">
        <v>4290</v>
      </c>
      <c r="D4333" s="73" t="s">
        <v>3817</v>
      </c>
      <c r="E4333" s="73">
        <v>750</v>
      </c>
      <c r="F4333" s="73">
        <v>12</v>
      </c>
      <c r="G4333" s="74">
        <v>6.2</v>
      </c>
      <c r="H4333" s="73" t="s">
        <v>4147</v>
      </c>
      <c r="I4333" s="74">
        <v>20.27</v>
      </c>
      <c r="J4333" s="2">
        <v>1</v>
      </c>
      <c r="K4333" s="94"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3.63</v>
      </c>
    </row>
    <row r="4334" spans="1:11" x14ac:dyDescent="0.25">
      <c r="A4334" s="2">
        <v>53674</v>
      </c>
      <c r="B4334" s="73" t="s">
        <v>3989</v>
      </c>
      <c r="C4334" s="73" t="s">
        <v>266</v>
      </c>
      <c r="D4334" s="73" t="s">
        <v>3757</v>
      </c>
      <c r="E4334" s="73">
        <v>750</v>
      </c>
      <c r="F4334" s="73">
        <v>12</v>
      </c>
      <c r="G4334" s="74">
        <v>13.5</v>
      </c>
      <c r="H4334" s="73" t="s">
        <v>4894</v>
      </c>
      <c r="I4334" s="74">
        <v>16.989999999999998</v>
      </c>
      <c r="J4334" s="2">
        <v>1</v>
      </c>
      <c r="K4334" s="94"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7.9</v>
      </c>
    </row>
    <row r="4335" spans="1:11" x14ac:dyDescent="0.25">
      <c r="A4335" s="2">
        <v>53675</v>
      </c>
      <c r="B4335" s="73" t="s">
        <v>4349</v>
      </c>
      <c r="C4335" s="73" t="s">
        <v>4290</v>
      </c>
      <c r="D4335" s="73" t="s">
        <v>3818</v>
      </c>
      <c r="E4335" s="73">
        <v>355</v>
      </c>
      <c r="F4335" s="73">
        <v>24</v>
      </c>
      <c r="G4335" s="74">
        <v>5.4</v>
      </c>
      <c r="H4335" s="73" t="s">
        <v>4147</v>
      </c>
      <c r="I4335" s="74">
        <v>4.99</v>
      </c>
      <c r="J4335" s="2">
        <v>1</v>
      </c>
      <c r="K4335" s="94"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1.7</v>
      </c>
    </row>
    <row r="4336" spans="1:11" x14ac:dyDescent="0.25">
      <c r="A4336" s="2">
        <v>53675</v>
      </c>
      <c r="B4336" s="73" t="s">
        <v>4349</v>
      </c>
      <c r="C4336" s="73" t="s">
        <v>4290</v>
      </c>
      <c r="D4336" s="73" t="s">
        <v>3818</v>
      </c>
      <c r="E4336" s="73">
        <v>355</v>
      </c>
      <c r="F4336" s="73">
        <v>24</v>
      </c>
      <c r="G4336" s="74">
        <v>5.4</v>
      </c>
      <c r="H4336" s="73" t="s">
        <v>4147</v>
      </c>
      <c r="I4336" s="74">
        <v>4.99</v>
      </c>
      <c r="J4336" s="2">
        <v>1</v>
      </c>
      <c r="K4336" s="94"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1.7</v>
      </c>
    </row>
    <row r="4337" spans="1:11" x14ac:dyDescent="0.25">
      <c r="A4337" s="2">
        <v>53677</v>
      </c>
      <c r="B4337" s="73" t="s">
        <v>4350</v>
      </c>
      <c r="C4337" s="73" t="s">
        <v>266</v>
      </c>
      <c r="D4337" s="73" t="s">
        <v>3780</v>
      </c>
      <c r="E4337" s="73">
        <v>750</v>
      </c>
      <c r="F4337" s="73">
        <v>6</v>
      </c>
      <c r="G4337" s="74">
        <v>13</v>
      </c>
      <c r="H4337" s="73" t="s">
        <v>2482</v>
      </c>
      <c r="I4337" s="74">
        <v>53.99</v>
      </c>
      <c r="J4337" s="2">
        <v>1</v>
      </c>
      <c r="K4337" s="94"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7.61</v>
      </c>
    </row>
    <row r="4338" spans="1:11" x14ac:dyDescent="0.25">
      <c r="A4338" s="2">
        <v>53682</v>
      </c>
      <c r="B4338" s="73" t="s">
        <v>4351</v>
      </c>
      <c r="C4338" s="73" t="s">
        <v>266</v>
      </c>
      <c r="D4338" s="73" t="s">
        <v>3780</v>
      </c>
      <c r="E4338" s="73">
        <v>750</v>
      </c>
      <c r="F4338" s="73">
        <v>12</v>
      </c>
      <c r="G4338" s="74">
        <v>13.2</v>
      </c>
      <c r="H4338" s="73" t="s">
        <v>2482</v>
      </c>
      <c r="I4338" s="74">
        <v>27.99</v>
      </c>
      <c r="J4338" s="2">
        <v>1</v>
      </c>
      <c r="K4338" s="94"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7.73</v>
      </c>
    </row>
    <row r="4339" spans="1:11" x14ac:dyDescent="0.25">
      <c r="A4339" s="2">
        <v>53688</v>
      </c>
      <c r="B4339" s="73" t="s">
        <v>4697</v>
      </c>
      <c r="C4339" s="73" t="s">
        <v>266</v>
      </c>
      <c r="D4339" s="73" t="s">
        <v>3755</v>
      </c>
      <c r="E4339" s="73">
        <v>750</v>
      </c>
      <c r="F4339" s="73">
        <v>12</v>
      </c>
      <c r="G4339" s="74">
        <v>13.5</v>
      </c>
      <c r="H4339" s="73" t="s">
        <v>4556</v>
      </c>
      <c r="I4339" s="74">
        <v>29.99</v>
      </c>
      <c r="J4339" s="2">
        <v>1</v>
      </c>
      <c r="K4339" s="94"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7.9</v>
      </c>
    </row>
    <row r="4340" spans="1:11" x14ac:dyDescent="0.25">
      <c r="A4340" s="2">
        <v>53691</v>
      </c>
      <c r="B4340" s="73" t="s">
        <v>5377</v>
      </c>
      <c r="C4340" s="73" t="s">
        <v>267</v>
      </c>
      <c r="D4340" s="73" t="s">
        <v>3741</v>
      </c>
      <c r="E4340" s="73">
        <v>500</v>
      </c>
      <c r="F4340" s="73">
        <v>24</v>
      </c>
      <c r="G4340" s="74">
        <v>4.7</v>
      </c>
      <c r="H4340" s="73" t="s">
        <v>3455</v>
      </c>
      <c r="I4340" s="74">
        <v>3.49</v>
      </c>
      <c r="J4340" s="2">
        <v>1</v>
      </c>
      <c r="K4340" s="94"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1.83</v>
      </c>
    </row>
    <row r="4341" spans="1:11" x14ac:dyDescent="0.25">
      <c r="A4341" s="2">
        <v>53730</v>
      </c>
      <c r="B4341" s="73" t="s">
        <v>5122</v>
      </c>
      <c r="C4341" s="73" t="s">
        <v>265</v>
      </c>
      <c r="D4341" s="73" t="s">
        <v>5793</v>
      </c>
      <c r="E4341" s="73">
        <v>375</v>
      </c>
      <c r="F4341" s="73">
        <v>20</v>
      </c>
      <c r="G4341" s="74">
        <v>12</v>
      </c>
      <c r="H4341" s="73" t="s">
        <v>3455</v>
      </c>
      <c r="I4341" s="74">
        <v>11.39</v>
      </c>
      <c r="J4341" s="2">
        <v>1</v>
      </c>
      <c r="K4341" s="94"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3.99</v>
      </c>
    </row>
    <row r="4342" spans="1:11" x14ac:dyDescent="0.25">
      <c r="A4342" s="2">
        <v>53751</v>
      </c>
      <c r="B4342" s="73" t="s">
        <v>3953</v>
      </c>
      <c r="C4342" s="73" t="s">
        <v>267</v>
      </c>
      <c r="D4342" s="73" t="s">
        <v>3802</v>
      </c>
      <c r="E4342" s="73">
        <v>473</v>
      </c>
      <c r="F4342" s="73">
        <v>24</v>
      </c>
      <c r="G4342" s="74">
        <v>5.6</v>
      </c>
      <c r="H4342" s="73" t="s">
        <v>2539</v>
      </c>
      <c r="I4342" s="74">
        <v>5.56</v>
      </c>
      <c r="J4342" s="2">
        <v>1</v>
      </c>
      <c r="K4342" s="94"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2.0699999999999998</v>
      </c>
    </row>
    <row r="4343" spans="1:11" x14ac:dyDescent="0.25">
      <c r="A4343" s="2">
        <v>53751</v>
      </c>
      <c r="B4343" s="73" t="s">
        <v>3953</v>
      </c>
      <c r="C4343" s="73" t="s">
        <v>267</v>
      </c>
      <c r="D4343" s="73" t="s">
        <v>3802</v>
      </c>
      <c r="E4343" s="73">
        <v>473</v>
      </c>
      <c r="F4343" s="73">
        <v>24</v>
      </c>
      <c r="G4343" s="74">
        <v>5.6</v>
      </c>
      <c r="H4343" s="73" t="s">
        <v>2539</v>
      </c>
      <c r="I4343" s="74">
        <v>5.56</v>
      </c>
      <c r="J4343" s="2">
        <v>1</v>
      </c>
      <c r="K4343" s="94"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2.0699999999999998</v>
      </c>
    </row>
    <row r="4344" spans="1:11" x14ac:dyDescent="0.25">
      <c r="A4344" s="2">
        <v>53778</v>
      </c>
      <c r="B4344" s="73" t="s">
        <v>3976</v>
      </c>
      <c r="C4344" s="73" t="s">
        <v>267</v>
      </c>
      <c r="D4344" s="73" t="s">
        <v>3782</v>
      </c>
      <c r="E4344" s="73">
        <v>8520</v>
      </c>
      <c r="F4344" s="73">
        <v>1</v>
      </c>
      <c r="G4344" s="74">
        <v>3.8</v>
      </c>
      <c r="H4344" s="73" t="s">
        <v>2501</v>
      </c>
      <c r="I4344" s="74">
        <v>54.99</v>
      </c>
      <c r="J4344" s="2">
        <v>24</v>
      </c>
      <c r="K4344" s="94"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25.28</v>
      </c>
    </row>
    <row r="4345" spans="1:11" x14ac:dyDescent="0.25">
      <c r="A4345" s="2">
        <v>53778</v>
      </c>
      <c r="B4345" s="73" t="s">
        <v>3976</v>
      </c>
      <c r="C4345" s="73" t="s">
        <v>267</v>
      </c>
      <c r="D4345" s="73" t="s">
        <v>3782</v>
      </c>
      <c r="E4345" s="73">
        <v>8520</v>
      </c>
      <c r="F4345" s="73">
        <v>1</v>
      </c>
      <c r="G4345" s="74">
        <v>3.8</v>
      </c>
      <c r="H4345" s="73" t="s">
        <v>2501</v>
      </c>
      <c r="I4345" s="74">
        <v>54.99</v>
      </c>
      <c r="J4345" s="2">
        <v>24</v>
      </c>
      <c r="K4345" s="94"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25.28</v>
      </c>
    </row>
    <row r="4346" spans="1:11" x14ac:dyDescent="0.25">
      <c r="A4346" s="2">
        <v>53783</v>
      </c>
      <c r="B4346" s="73" t="s">
        <v>3950</v>
      </c>
      <c r="C4346" s="73" t="s">
        <v>267</v>
      </c>
      <c r="D4346" s="73" t="s">
        <v>3751</v>
      </c>
      <c r="E4346" s="73">
        <v>473</v>
      </c>
      <c r="F4346" s="73">
        <v>24</v>
      </c>
      <c r="G4346" s="74">
        <v>8</v>
      </c>
      <c r="H4346" s="73" t="s">
        <v>2980</v>
      </c>
      <c r="I4346" s="74">
        <v>4.99</v>
      </c>
      <c r="J4346" s="2">
        <v>1</v>
      </c>
      <c r="K4346" s="94"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2.95</v>
      </c>
    </row>
    <row r="4347" spans="1:11" x14ac:dyDescent="0.25">
      <c r="A4347" s="2">
        <v>53783</v>
      </c>
      <c r="B4347" s="73" t="s">
        <v>3950</v>
      </c>
      <c r="C4347" s="73" t="s">
        <v>267</v>
      </c>
      <c r="D4347" s="73" t="s">
        <v>3751</v>
      </c>
      <c r="E4347" s="73">
        <v>473</v>
      </c>
      <c r="F4347" s="73">
        <v>24</v>
      </c>
      <c r="G4347" s="74">
        <v>8</v>
      </c>
      <c r="H4347" s="73" t="s">
        <v>2980</v>
      </c>
      <c r="I4347" s="74">
        <v>4.99</v>
      </c>
      <c r="J4347" s="2">
        <v>1</v>
      </c>
      <c r="K4347" s="94"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2.95</v>
      </c>
    </row>
    <row r="4348" spans="1:11" x14ac:dyDescent="0.25">
      <c r="A4348" s="2">
        <v>53785</v>
      </c>
      <c r="B4348" s="73" t="s">
        <v>2051</v>
      </c>
      <c r="C4348" s="73" t="s">
        <v>266</v>
      </c>
      <c r="D4348" s="73" t="s">
        <v>3756</v>
      </c>
      <c r="E4348" s="73">
        <v>750</v>
      </c>
      <c r="F4348" s="73">
        <v>12</v>
      </c>
      <c r="G4348" s="74">
        <v>9.5</v>
      </c>
      <c r="H4348" s="73" t="s">
        <v>2492</v>
      </c>
      <c r="I4348" s="74">
        <v>13.09</v>
      </c>
      <c r="J4348" s="2">
        <v>1</v>
      </c>
      <c r="K4348" s="94"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5.56</v>
      </c>
    </row>
    <row r="4349" spans="1:11" x14ac:dyDescent="0.25">
      <c r="A4349" s="2">
        <v>53798</v>
      </c>
      <c r="B4349" s="73" t="s">
        <v>3207</v>
      </c>
      <c r="C4349" s="73" t="s">
        <v>266</v>
      </c>
      <c r="D4349" s="73" t="s">
        <v>3779</v>
      </c>
      <c r="E4349" s="73">
        <v>750</v>
      </c>
      <c r="F4349" s="73">
        <v>12</v>
      </c>
      <c r="G4349" s="74">
        <v>14.4</v>
      </c>
      <c r="H4349" s="73" t="s">
        <v>4135</v>
      </c>
      <c r="I4349" s="74">
        <v>69.989999999999995</v>
      </c>
      <c r="J4349" s="2">
        <v>1</v>
      </c>
      <c r="K4349" s="94"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8.43</v>
      </c>
    </row>
    <row r="4350" spans="1:11" x14ac:dyDescent="0.25">
      <c r="A4350" s="2">
        <v>53834</v>
      </c>
      <c r="B4350" s="73" t="s">
        <v>3959</v>
      </c>
      <c r="C4350" s="73" t="s">
        <v>265</v>
      </c>
      <c r="D4350" s="73" t="s">
        <v>3781</v>
      </c>
      <c r="E4350" s="73">
        <v>300</v>
      </c>
      <c r="F4350" s="73">
        <v>10</v>
      </c>
      <c r="G4350" s="74">
        <v>20</v>
      </c>
      <c r="H4350" s="73" t="s">
        <v>4893</v>
      </c>
      <c r="I4350" s="74">
        <v>19.989999999999998</v>
      </c>
      <c r="J4350" s="2">
        <v>1</v>
      </c>
      <c r="K4350" s="94"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5.32</v>
      </c>
    </row>
    <row r="4351" spans="1:11" x14ac:dyDescent="0.25">
      <c r="A4351" s="2">
        <v>53835</v>
      </c>
      <c r="B4351" s="73" t="s">
        <v>3973</v>
      </c>
      <c r="C4351" s="73" t="s">
        <v>265</v>
      </c>
      <c r="D4351" s="73" t="s">
        <v>5083</v>
      </c>
      <c r="E4351" s="73">
        <v>750</v>
      </c>
      <c r="F4351" s="73">
        <v>6</v>
      </c>
      <c r="G4351" s="74">
        <v>46</v>
      </c>
      <c r="H4351" s="73" t="s">
        <v>2464</v>
      </c>
      <c r="I4351" s="74">
        <v>199.99</v>
      </c>
      <c r="J4351" s="2">
        <v>1</v>
      </c>
      <c r="K4351" s="94"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26.93</v>
      </c>
    </row>
    <row r="4352" spans="1:11" x14ac:dyDescent="0.25">
      <c r="A4352" s="2">
        <v>53836</v>
      </c>
      <c r="B4352" s="73" t="s">
        <v>2455</v>
      </c>
      <c r="C4352" s="73" t="s">
        <v>265</v>
      </c>
      <c r="D4352" s="73" t="s">
        <v>5095</v>
      </c>
      <c r="E4352" s="73">
        <v>750</v>
      </c>
      <c r="F4352" s="73">
        <v>12</v>
      </c>
      <c r="G4352" s="74">
        <v>35</v>
      </c>
      <c r="H4352" s="73" t="s">
        <v>2460</v>
      </c>
      <c r="I4352" s="74">
        <v>45.99</v>
      </c>
      <c r="J4352" s="2">
        <v>1</v>
      </c>
      <c r="K4352" s="94"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20.49</v>
      </c>
    </row>
    <row r="4353" spans="1:11" x14ac:dyDescent="0.25">
      <c r="A4353" s="2">
        <v>53839</v>
      </c>
      <c r="B4353" s="73" t="s">
        <v>3964</v>
      </c>
      <c r="C4353" s="73" t="s">
        <v>265</v>
      </c>
      <c r="D4353" s="73" t="s">
        <v>3784</v>
      </c>
      <c r="E4353" s="73">
        <v>750</v>
      </c>
      <c r="F4353" s="73">
        <v>12</v>
      </c>
      <c r="G4353" s="74">
        <v>15</v>
      </c>
      <c r="H4353" s="73" t="s">
        <v>2466</v>
      </c>
      <c r="I4353" s="74">
        <v>35.49</v>
      </c>
      <c r="J4353" s="2">
        <v>1</v>
      </c>
      <c r="K4353" s="94"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8.7799999999999994</v>
      </c>
    </row>
    <row r="4354" spans="1:11" x14ac:dyDescent="0.25">
      <c r="A4354" s="2">
        <v>53851</v>
      </c>
      <c r="B4354" s="73" t="s">
        <v>3981</v>
      </c>
      <c r="C4354" s="73" t="s">
        <v>265</v>
      </c>
      <c r="D4354" s="73" t="s">
        <v>3813</v>
      </c>
      <c r="E4354" s="73">
        <v>750</v>
      </c>
      <c r="F4354" s="73">
        <v>12</v>
      </c>
      <c r="G4354" s="74">
        <v>35</v>
      </c>
      <c r="H4354" s="73" t="s">
        <v>2464</v>
      </c>
      <c r="I4354" s="74">
        <v>28.99</v>
      </c>
      <c r="J4354" s="2">
        <v>1</v>
      </c>
      <c r="K4354" s="94"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20.49</v>
      </c>
    </row>
    <row r="4355" spans="1:11" x14ac:dyDescent="0.25">
      <c r="A4355" s="2">
        <v>53852</v>
      </c>
      <c r="B4355" s="73" t="s">
        <v>3854</v>
      </c>
      <c r="C4355" s="73" t="s">
        <v>266</v>
      </c>
      <c r="D4355" s="73" t="s">
        <v>3780</v>
      </c>
      <c r="E4355" s="73">
        <v>750</v>
      </c>
      <c r="F4355" s="73">
        <v>12</v>
      </c>
      <c r="G4355" s="74">
        <v>12.8</v>
      </c>
      <c r="H4355" s="73" t="s">
        <v>2493</v>
      </c>
      <c r="I4355" s="74">
        <v>19.989999999999998</v>
      </c>
      <c r="J4355" s="2">
        <v>1</v>
      </c>
      <c r="K4355" s="94"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7.49</v>
      </c>
    </row>
    <row r="4356" spans="1:11" x14ac:dyDescent="0.25">
      <c r="A4356" s="2">
        <v>53862</v>
      </c>
      <c r="B4356" s="73" t="s">
        <v>3961</v>
      </c>
      <c r="C4356" s="73" t="s">
        <v>266</v>
      </c>
      <c r="D4356" s="73" t="s">
        <v>278</v>
      </c>
      <c r="E4356" s="73">
        <v>750</v>
      </c>
      <c r="F4356" s="73">
        <v>12</v>
      </c>
      <c r="G4356" s="74">
        <v>12.5</v>
      </c>
      <c r="H4356" s="73" t="s">
        <v>2534</v>
      </c>
      <c r="I4356" s="74">
        <v>23.99</v>
      </c>
      <c r="J4356" s="2">
        <v>1</v>
      </c>
      <c r="K4356" s="94"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7.32</v>
      </c>
    </row>
    <row r="4357" spans="1:11" x14ac:dyDescent="0.25">
      <c r="A4357" s="2">
        <v>53876</v>
      </c>
      <c r="B4357" s="73" t="s">
        <v>2052</v>
      </c>
      <c r="C4357" s="73" t="s">
        <v>266</v>
      </c>
      <c r="D4357" s="73" t="s">
        <v>3747</v>
      </c>
      <c r="E4357" s="73">
        <v>750</v>
      </c>
      <c r="F4357" s="73">
        <v>12</v>
      </c>
      <c r="G4357" s="74">
        <v>13</v>
      </c>
      <c r="H4357" s="73" t="s">
        <v>2469</v>
      </c>
      <c r="I4357" s="74">
        <v>31.99</v>
      </c>
      <c r="J4357" s="2">
        <v>1</v>
      </c>
      <c r="K4357" s="94"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7.61</v>
      </c>
    </row>
    <row r="4358" spans="1:11" x14ac:dyDescent="0.25">
      <c r="A4358" s="2">
        <v>53886</v>
      </c>
      <c r="B4358" s="73" t="s">
        <v>3971</v>
      </c>
      <c r="C4358" s="73" t="s">
        <v>265</v>
      </c>
      <c r="D4358" s="73" t="s">
        <v>3778</v>
      </c>
      <c r="E4358" s="73">
        <v>750</v>
      </c>
      <c r="F4358" s="73">
        <v>12</v>
      </c>
      <c r="G4358" s="74">
        <v>30</v>
      </c>
      <c r="H4358" s="73" t="s">
        <v>2461</v>
      </c>
      <c r="I4358" s="74">
        <v>28.99</v>
      </c>
      <c r="J4358" s="2">
        <v>1</v>
      </c>
      <c r="K4358" s="94"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17.57</v>
      </c>
    </row>
    <row r="4359" spans="1:11" x14ac:dyDescent="0.25">
      <c r="A4359" s="2">
        <v>53900</v>
      </c>
      <c r="B4359" s="73" t="s">
        <v>3957</v>
      </c>
      <c r="C4359" s="73" t="s">
        <v>266</v>
      </c>
      <c r="D4359" s="73" t="s">
        <v>3765</v>
      </c>
      <c r="E4359" s="73">
        <v>750</v>
      </c>
      <c r="F4359" s="73">
        <v>12</v>
      </c>
      <c r="G4359" s="74">
        <v>14.5</v>
      </c>
      <c r="H4359" s="73" t="s">
        <v>2481</v>
      </c>
      <c r="I4359" s="74">
        <v>49.99</v>
      </c>
      <c r="J4359" s="2">
        <v>1</v>
      </c>
      <c r="K4359" s="94"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8.49</v>
      </c>
    </row>
    <row r="4360" spans="1:11" x14ac:dyDescent="0.25">
      <c r="A4360" s="2">
        <v>53925</v>
      </c>
      <c r="B4360" s="73" t="s">
        <v>3985</v>
      </c>
      <c r="C4360" s="73" t="s">
        <v>266</v>
      </c>
      <c r="D4360" s="73" t="s">
        <v>3747</v>
      </c>
      <c r="E4360" s="73">
        <v>750</v>
      </c>
      <c r="F4360" s="73">
        <v>12</v>
      </c>
      <c r="G4360" s="74">
        <v>13</v>
      </c>
      <c r="H4360" s="73" t="s">
        <v>2534</v>
      </c>
      <c r="I4360" s="74">
        <v>19.989999999999998</v>
      </c>
      <c r="J4360" s="2">
        <v>1</v>
      </c>
      <c r="K4360" s="94"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7.61</v>
      </c>
    </row>
    <row r="4361" spans="1:11" x14ac:dyDescent="0.25">
      <c r="A4361" s="2">
        <v>53936</v>
      </c>
      <c r="B4361" s="73" t="s">
        <v>5123</v>
      </c>
      <c r="C4361" s="73" t="s">
        <v>266</v>
      </c>
      <c r="D4361" s="73" t="s">
        <v>3747</v>
      </c>
      <c r="E4361" s="73">
        <v>750</v>
      </c>
      <c r="F4361" s="73">
        <v>12</v>
      </c>
      <c r="G4361" s="74">
        <v>13.5</v>
      </c>
      <c r="H4361" s="73" t="s">
        <v>2475</v>
      </c>
      <c r="I4361" s="74">
        <v>19.989999999999998</v>
      </c>
      <c r="J4361" s="2">
        <v>1</v>
      </c>
      <c r="K4361" s="94"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7.9</v>
      </c>
    </row>
    <row r="4362" spans="1:11" x14ac:dyDescent="0.25">
      <c r="A4362" s="2">
        <v>53939</v>
      </c>
      <c r="B4362" s="73" t="s">
        <v>4698</v>
      </c>
      <c r="C4362" s="73" t="s">
        <v>267</v>
      </c>
      <c r="D4362" s="73" t="s">
        <v>3782</v>
      </c>
      <c r="E4362" s="73">
        <v>355</v>
      </c>
      <c r="F4362" s="73">
        <v>24</v>
      </c>
      <c r="G4362" s="74">
        <v>3.5</v>
      </c>
      <c r="H4362" s="73" t="s">
        <v>2714</v>
      </c>
      <c r="I4362" s="74">
        <v>3</v>
      </c>
      <c r="J4362" s="2">
        <v>1</v>
      </c>
      <c r="K4362" s="94"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0.97</v>
      </c>
    </row>
    <row r="4363" spans="1:11" x14ac:dyDescent="0.25">
      <c r="A4363" s="2">
        <v>53939</v>
      </c>
      <c r="B4363" s="73" t="s">
        <v>4698</v>
      </c>
      <c r="C4363" s="73" t="s">
        <v>267</v>
      </c>
      <c r="D4363" s="73" t="s">
        <v>3782</v>
      </c>
      <c r="E4363" s="73">
        <v>355</v>
      </c>
      <c r="F4363" s="73">
        <v>24</v>
      </c>
      <c r="G4363" s="74">
        <v>3.5</v>
      </c>
      <c r="H4363" s="73" t="s">
        <v>2714</v>
      </c>
      <c r="I4363" s="74">
        <v>3</v>
      </c>
      <c r="J4363" s="2">
        <v>1</v>
      </c>
      <c r="K4363" s="94"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0.97</v>
      </c>
    </row>
    <row r="4364" spans="1:11" x14ac:dyDescent="0.25">
      <c r="A4364" s="2">
        <v>53942</v>
      </c>
      <c r="B4364" s="73" t="s">
        <v>3955</v>
      </c>
      <c r="C4364" s="73" t="s">
        <v>265</v>
      </c>
      <c r="D4364" s="73" t="s">
        <v>5096</v>
      </c>
      <c r="E4364" s="73">
        <v>750</v>
      </c>
      <c r="F4364" s="73">
        <v>12</v>
      </c>
      <c r="G4364" s="74">
        <v>35</v>
      </c>
      <c r="H4364" s="73" t="s">
        <v>2463</v>
      </c>
      <c r="I4364" s="74">
        <v>30.06</v>
      </c>
      <c r="J4364" s="2">
        <v>1</v>
      </c>
      <c r="K4364" s="94"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20.49</v>
      </c>
    </row>
    <row r="4365" spans="1:11" x14ac:dyDescent="0.25">
      <c r="A4365" s="2">
        <v>53943</v>
      </c>
      <c r="B4365" s="73" t="s">
        <v>4699</v>
      </c>
      <c r="C4365" s="73" t="s">
        <v>266</v>
      </c>
      <c r="D4365" s="73" t="s">
        <v>3755</v>
      </c>
      <c r="E4365" s="73">
        <v>750</v>
      </c>
      <c r="F4365" s="73">
        <v>12</v>
      </c>
      <c r="G4365" s="74">
        <v>13</v>
      </c>
      <c r="H4365" s="73" t="s">
        <v>2462</v>
      </c>
      <c r="I4365" s="74">
        <v>21.99</v>
      </c>
      <c r="J4365" s="2">
        <v>1</v>
      </c>
      <c r="K4365" s="94"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7.61</v>
      </c>
    </row>
    <row r="4366" spans="1:11" x14ac:dyDescent="0.25">
      <c r="A4366" s="2">
        <v>53971</v>
      </c>
      <c r="B4366" s="73" t="s">
        <v>4700</v>
      </c>
      <c r="C4366" s="73" t="s">
        <v>266</v>
      </c>
      <c r="D4366" s="73" t="s">
        <v>278</v>
      </c>
      <c r="E4366" s="73">
        <v>750</v>
      </c>
      <c r="F4366" s="73">
        <v>12</v>
      </c>
      <c r="G4366" s="74">
        <v>13</v>
      </c>
      <c r="H4366" s="73" t="s">
        <v>2475</v>
      </c>
      <c r="I4366" s="74">
        <v>17.989999999999998</v>
      </c>
      <c r="J4366" s="2">
        <v>1</v>
      </c>
      <c r="K4366" s="94"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7.61</v>
      </c>
    </row>
    <row r="4367" spans="1:11" x14ac:dyDescent="0.25">
      <c r="A4367" s="2">
        <v>53978</v>
      </c>
      <c r="B4367" s="73" t="s">
        <v>3960</v>
      </c>
      <c r="C4367" s="73" t="s">
        <v>265</v>
      </c>
      <c r="D4367" s="73" t="s">
        <v>5079</v>
      </c>
      <c r="E4367" s="73">
        <v>750</v>
      </c>
      <c r="F4367" s="73">
        <v>6</v>
      </c>
      <c r="G4367" s="74">
        <v>40</v>
      </c>
      <c r="H4367" s="73" t="s">
        <v>2503</v>
      </c>
      <c r="I4367" s="74">
        <v>50.99</v>
      </c>
      <c r="J4367" s="2">
        <v>1</v>
      </c>
      <c r="K4367" s="94"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23.42</v>
      </c>
    </row>
    <row r="4368" spans="1:11" x14ac:dyDescent="0.25">
      <c r="A4368" s="2">
        <v>53991</v>
      </c>
      <c r="B4368" s="73" t="s">
        <v>3969</v>
      </c>
      <c r="C4368" s="73" t="s">
        <v>266</v>
      </c>
      <c r="D4368" s="73" t="s">
        <v>3747</v>
      </c>
      <c r="E4368" s="73">
        <v>750</v>
      </c>
      <c r="F4368" s="73">
        <v>12</v>
      </c>
      <c r="G4368" s="74">
        <v>14</v>
      </c>
      <c r="H4368" s="73" t="s">
        <v>2503</v>
      </c>
      <c r="I4368" s="74">
        <v>23.99</v>
      </c>
      <c r="J4368" s="2">
        <v>1</v>
      </c>
      <c r="K4368" s="94"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8.1999999999999993</v>
      </c>
    </row>
    <row r="4369" spans="1:11" x14ac:dyDescent="0.25">
      <c r="A4369" s="2">
        <v>54001</v>
      </c>
      <c r="B4369" s="73" t="s">
        <v>3966</v>
      </c>
      <c r="C4369" s="73" t="s">
        <v>266</v>
      </c>
      <c r="D4369" s="73" t="s">
        <v>3747</v>
      </c>
      <c r="E4369" s="73">
        <v>1500</v>
      </c>
      <c r="F4369" s="73">
        <v>6</v>
      </c>
      <c r="G4369" s="74">
        <v>12.5</v>
      </c>
      <c r="H4369" s="73" t="s">
        <v>2477</v>
      </c>
      <c r="I4369" s="74">
        <v>36.99</v>
      </c>
      <c r="J4369" s="2">
        <v>2</v>
      </c>
      <c r="K4369" s="94"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14.64</v>
      </c>
    </row>
    <row r="4370" spans="1:11" x14ac:dyDescent="0.25">
      <c r="A4370" s="2">
        <v>54002</v>
      </c>
      <c r="B4370" s="73" t="s">
        <v>3855</v>
      </c>
      <c r="C4370" s="73" t="s">
        <v>266</v>
      </c>
      <c r="D4370" s="73" t="s">
        <v>3765</v>
      </c>
      <c r="E4370" s="73">
        <v>750</v>
      </c>
      <c r="F4370" s="73">
        <v>6</v>
      </c>
      <c r="G4370" s="74">
        <v>13.5</v>
      </c>
      <c r="H4370" s="73" t="s">
        <v>2482</v>
      </c>
      <c r="I4370" s="74">
        <v>39.99</v>
      </c>
      <c r="J4370" s="2">
        <v>1</v>
      </c>
      <c r="K4370" s="94"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7.9</v>
      </c>
    </row>
    <row r="4371" spans="1:11" x14ac:dyDescent="0.25">
      <c r="A4371" s="2">
        <v>54004</v>
      </c>
      <c r="B4371" s="73" t="s">
        <v>4701</v>
      </c>
      <c r="C4371" s="73" t="s">
        <v>265</v>
      </c>
      <c r="D4371" s="73" t="s">
        <v>5081</v>
      </c>
      <c r="E4371" s="73">
        <v>750</v>
      </c>
      <c r="F4371" s="73">
        <v>6</v>
      </c>
      <c r="G4371" s="74">
        <v>40</v>
      </c>
      <c r="H4371" s="73" t="s">
        <v>2460</v>
      </c>
      <c r="I4371" s="74">
        <v>37.99</v>
      </c>
      <c r="J4371" s="2">
        <v>1</v>
      </c>
      <c r="K4371" s="94"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23.42</v>
      </c>
    </row>
    <row r="4372" spans="1:11" x14ac:dyDescent="0.25">
      <c r="A4372" s="2">
        <v>54019</v>
      </c>
      <c r="B4372" s="73" t="s">
        <v>5827</v>
      </c>
      <c r="C4372" s="73" t="s">
        <v>265</v>
      </c>
      <c r="D4372" s="73" t="s">
        <v>278</v>
      </c>
      <c r="E4372" s="73">
        <v>350</v>
      </c>
      <c r="F4372" s="73">
        <v>16</v>
      </c>
      <c r="G4372" s="74">
        <v>40</v>
      </c>
      <c r="H4372" s="73" t="s">
        <v>2835</v>
      </c>
      <c r="I4372" s="74">
        <v>24.99</v>
      </c>
      <c r="J4372" s="2">
        <v>7</v>
      </c>
      <c r="K4372" s="94"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12.41</v>
      </c>
    </row>
    <row r="4373" spans="1:11" x14ac:dyDescent="0.25">
      <c r="A4373" s="2">
        <v>54020</v>
      </c>
      <c r="B4373" s="73" t="s">
        <v>5124</v>
      </c>
      <c r="C4373" s="73" t="s">
        <v>266</v>
      </c>
      <c r="D4373" s="73" t="s">
        <v>3756</v>
      </c>
      <c r="E4373" s="73">
        <v>750</v>
      </c>
      <c r="F4373" s="73">
        <v>12</v>
      </c>
      <c r="G4373" s="74">
        <v>13.5</v>
      </c>
      <c r="H4373" s="73" t="s">
        <v>2835</v>
      </c>
      <c r="I4373" s="74">
        <v>21.99</v>
      </c>
      <c r="J4373" s="2">
        <v>1</v>
      </c>
      <c r="K4373" s="94"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7.9</v>
      </c>
    </row>
    <row r="4374" spans="1:11" x14ac:dyDescent="0.25">
      <c r="A4374" s="2">
        <v>54024</v>
      </c>
      <c r="B4374" s="73" t="s">
        <v>5828</v>
      </c>
      <c r="C4374" s="73" t="s">
        <v>266</v>
      </c>
      <c r="D4374" s="73" t="s">
        <v>3762</v>
      </c>
      <c r="E4374" s="73">
        <v>1000</v>
      </c>
      <c r="F4374" s="73">
        <v>8</v>
      </c>
      <c r="G4374" s="74">
        <v>20</v>
      </c>
      <c r="H4374" s="73" t="s">
        <v>2469</v>
      </c>
      <c r="I4374" s="74">
        <v>66.989999999999995</v>
      </c>
      <c r="J4374" s="2">
        <v>1</v>
      </c>
      <c r="K4374" s="94"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15.61</v>
      </c>
    </row>
    <row r="4375" spans="1:11" x14ac:dyDescent="0.25">
      <c r="A4375" s="2">
        <v>54026</v>
      </c>
      <c r="B4375" s="73" t="s">
        <v>4017</v>
      </c>
      <c r="C4375" s="73" t="s">
        <v>266</v>
      </c>
      <c r="D4375" s="73" t="s">
        <v>3799</v>
      </c>
      <c r="E4375" s="73">
        <v>750</v>
      </c>
      <c r="F4375" s="73">
        <v>12</v>
      </c>
      <c r="G4375" s="74">
        <v>5.5</v>
      </c>
      <c r="H4375" s="73" t="s">
        <v>2478</v>
      </c>
      <c r="I4375" s="74">
        <v>19.989999999999998</v>
      </c>
      <c r="J4375" s="2">
        <v>1</v>
      </c>
      <c r="K4375" s="94"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3.22</v>
      </c>
    </row>
    <row r="4376" spans="1:11" x14ac:dyDescent="0.25">
      <c r="A4376" s="2">
        <v>54036</v>
      </c>
      <c r="B4376" s="73" t="s">
        <v>3986</v>
      </c>
      <c r="C4376" s="73" t="s">
        <v>266</v>
      </c>
      <c r="D4376" s="73" t="s">
        <v>3758</v>
      </c>
      <c r="E4376" s="73">
        <v>750</v>
      </c>
      <c r="F4376" s="73">
        <v>12</v>
      </c>
      <c r="G4376" s="74">
        <v>13</v>
      </c>
      <c r="H4376" s="73" t="s">
        <v>2487</v>
      </c>
      <c r="I4376" s="74">
        <v>24.99</v>
      </c>
      <c r="J4376" s="2">
        <v>1</v>
      </c>
      <c r="K4376" s="94"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7.61</v>
      </c>
    </row>
    <row r="4377" spans="1:11" x14ac:dyDescent="0.25">
      <c r="A4377" s="2">
        <v>54039</v>
      </c>
      <c r="B4377" s="73" t="s">
        <v>3967</v>
      </c>
      <c r="C4377" s="73" t="s">
        <v>265</v>
      </c>
      <c r="D4377" s="73" t="s">
        <v>5096</v>
      </c>
      <c r="E4377" s="73">
        <v>750</v>
      </c>
      <c r="F4377" s="73">
        <v>12</v>
      </c>
      <c r="G4377" s="74">
        <v>35</v>
      </c>
      <c r="H4377" s="73" t="s">
        <v>2463</v>
      </c>
      <c r="I4377" s="74">
        <v>30.06</v>
      </c>
      <c r="J4377" s="2">
        <v>1</v>
      </c>
      <c r="K4377" s="94"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20.49</v>
      </c>
    </row>
    <row r="4378" spans="1:11" x14ac:dyDescent="0.25">
      <c r="A4378" s="2">
        <v>54047</v>
      </c>
      <c r="B4378" s="73" t="s">
        <v>3982</v>
      </c>
      <c r="C4378" s="73" t="s">
        <v>265</v>
      </c>
      <c r="D4378" s="73" t="s">
        <v>5079</v>
      </c>
      <c r="E4378" s="73">
        <v>750</v>
      </c>
      <c r="F4378" s="73">
        <v>6</v>
      </c>
      <c r="G4378" s="74">
        <v>40</v>
      </c>
      <c r="H4378" s="73" t="s">
        <v>2482</v>
      </c>
      <c r="I4378" s="74">
        <v>33.99</v>
      </c>
      <c r="J4378" s="2">
        <v>1</v>
      </c>
      <c r="K4378" s="94"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23.42</v>
      </c>
    </row>
    <row r="4379" spans="1:11" x14ac:dyDescent="0.25">
      <c r="A4379" s="2">
        <v>54051</v>
      </c>
      <c r="B4379" s="73" t="s">
        <v>3958</v>
      </c>
      <c r="C4379" s="73" t="s">
        <v>266</v>
      </c>
      <c r="D4379" s="73" t="s">
        <v>278</v>
      </c>
      <c r="E4379" s="73">
        <v>750</v>
      </c>
      <c r="F4379" s="73">
        <v>12</v>
      </c>
      <c r="G4379" s="74">
        <v>13.5</v>
      </c>
      <c r="H4379" s="73" t="s">
        <v>2482</v>
      </c>
      <c r="I4379" s="74">
        <v>22.99</v>
      </c>
      <c r="J4379" s="2">
        <v>1</v>
      </c>
      <c r="K4379" s="94"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7.9</v>
      </c>
    </row>
    <row r="4380" spans="1:11" x14ac:dyDescent="0.25">
      <c r="A4380" s="2">
        <v>54056</v>
      </c>
      <c r="B4380" s="73" t="s">
        <v>4018</v>
      </c>
      <c r="C4380" s="73" t="s">
        <v>266</v>
      </c>
      <c r="D4380" s="73" t="s">
        <v>3747</v>
      </c>
      <c r="E4380" s="73">
        <v>750</v>
      </c>
      <c r="F4380" s="73">
        <v>12</v>
      </c>
      <c r="G4380" s="74">
        <v>13.5</v>
      </c>
      <c r="H4380" s="73" t="s">
        <v>2534</v>
      </c>
      <c r="I4380" s="74">
        <v>21.95</v>
      </c>
      <c r="J4380" s="2">
        <v>1</v>
      </c>
      <c r="K4380" s="94"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7.9</v>
      </c>
    </row>
    <row r="4381" spans="1:11" x14ac:dyDescent="0.25">
      <c r="A4381" s="2">
        <v>54058</v>
      </c>
      <c r="B4381" s="73" t="s">
        <v>3970</v>
      </c>
      <c r="C4381" s="73" t="s">
        <v>266</v>
      </c>
      <c r="D4381" s="73" t="s">
        <v>3787</v>
      </c>
      <c r="E4381" s="73">
        <v>750</v>
      </c>
      <c r="F4381" s="73">
        <v>12</v>
      </c>
      <c r="G4381" s="74">
        <v>13.5</v>
      </c>
      <c r="H4381" s="73" t="s">
        <v>2482</v>
      </c>
      <c r="I4381" s="74">
        <v>22.99</v>
      </c>
      <c r="J4381" s="2">
        <v>1</v>
      </c>
      <c r="K4381" s="94"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7.9</v>
      </c>
    </row>
    <row r="4382" spans="1:11" x14ac:dyDescent="0.25">
      <c r="A4382" s="2">
        <v>54059</v>
      </c>
      <c r="B4382" s="73" t="s">
        <v>3968</v>
      </c>
      <c r="C4382" s="73" t="s">
        <v>266</v>
      </c>
      <c r="D4382" s="73" t="s">
        <v>278</v>
      </c>
      <c r="E4382" s="73">
        <v>750</v>
      </c>
      <c r="F4382" s="73">
        <v>12</v>
      </c>
      <c r="G4382" s="74">
        <v>12.5</v>
      </c>
      <c r="H4382" s="73" t="s">
        <v>2472</v>
      </c>
      <c r="I4382" s="74">
        <v>25.98</v>
      </c>
      <c r="J4382" s="2">
        <v>1</v>
      </c>
      <c r="K4382" s="94"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7.32</v>
      </c>
    </row>
    <row r="4383" spans="1:11" x14ac:dyDescent="0.25">
      <c r="A4383" s="2">
        <v>54063</v>
      </c>
      <c r="B4383" s="73" t="s">
        <v>4019</v>
      </c>
      <c r="C4383" s="73" t="s">
        <v>266</v>
      </c>
      <c r="D4383" s="73" t="s">
        <v>3772</v>
      </c>
      <c r="E4383" s="73">
        <v>750</v>
      </c>
      <c r="F4383" s="73">
        <v>12</v>
      </c>
      <c r="G4383" s="74">
        <v>13</v>
      </c>
      <c r="H4383" s="73" t="s">
        <v>2463</v>
      </c>
      <c r="I4383" s="74">
        <v>24.95</v>
      </c>
      <c r="J4383" s="2">
        <v>1</v>
      </c>
      <c r="K4383" s="94"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7.61</v>
      </c>
    </row>
    <row r="4384" spans="1:11" x14ac:dyDescent="0.25">
      <c r="A4384" s="2">
        <v>54070</v>
      </c>
      <c r="B4384" s="73" t="s">
        <v>4020</v>
      </c>
      <c r="C4384" s="73" t="s">
        <v>266</v>
      </c>
      <c r="D4384" s="73" t="s">
        <v>3747</v>
      </c>
      <c r="E4384" s="73">
        <v>750</v>
      </c>
      <c r="F4384" s="73">
        <v>12</v>
      </c>
      <c r="G4384" s="74">
        <v>12</v>
      </c>
      <c r="H4384" s="73" t="s">
        <v>2481</v>
      </c>
      <c r="I4384" s="74">
        <v>24.49</v>
      </c>
      <c r="J4384" s="2">
        <v>1</v>
      </c>
      <c r="K4384" s="94"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7.03</v>
      </c>
    </row>
    <row r="4385" spans="1:11" x14ac:dyDescent="0.25">
      <c r="A4385" s="2">
        <v>54101</v>
      </c>
      <c r="B4385" s="73" t="s">
        <v>4021</v>
      </c>
      <c r="C4385" s="73" t="s">
        <v>266</v>
      </c>
      <c r="D4385" s="73" t="s">
        <v>278</v>
      </c>
      <c r="E4385" s="73">
        <v>750</v>
      </c>
      <c r="F4385" s="73">
        <v>12</v>
      </c>
      <c r="G4385" s="74">
        <v>12</v>
      </c>
      <c r="H4385" s="73" t="s">
        <v>2481</v>
      </c>
      <c r="I4385" s="74">
        <v>23.99</v>
      </c>
      <c r="J4385" s="2">
        <v>1</v>
      </c>
      <c r="K4385" s="94"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7.03</v>
      </c>
    </row>
    <row r="4386" spans="1:11" x14ac:dyDescent="0.25">
      <c r="A4386" s="2">
        <v>54106</v>
      </c>
      <c r="B4386" s="73" t="s">
        <v>2010</v>
      </c>
      <c r="C4386" s="73" t="s">
        <v>265</v>
      </c>
      <c r="D4386" s="73" t="s">
        <v>5079</v>
      </c>
      <c r="E4386" s="73">
        <v>1750</v>
      </c>
      <c r="F4386" s="73">
        <v>6</v>
      </c>
      <c r="G4386" s="74">
        <v>40</v>
      </c>
      <c r="H4386" s="73" t="s">
        <v>2470</v>
      </c>
      <c r="I4386" s="74">
        <v>71.989999999999995</v>
      </c>
      <c r="J4386" s="2">
        <v>1</v>
      </c>
      <c r="K4386" s="94"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54.65</v>
      </c>
    </row>
    <row r="4387" spans="1:11" x14ac:dyDescent="0.25">
      <c r="A4387" s="2">
        <v>54109</v>
      </c>
      <c r="B4387" s="73" t="s">
        <v>3975</v>
      </c>
      <c r="C4387" s="73" t="s">
        <v>266</v>
      </c>
      <c r="D4387" s="73" t="s">
        <v>3747</v>
      </c>
      <c r="E4387" s="73">
        <v>750</v>
      </c>
      <c r="F4387" s="73">
        <v>6</v>
      </c>
      <c r="G4387" s="74">
        <v>14.5</v>
      </c>
      <c r="H4387" s="73" t="s">
        <v>5026</v>
      </c>
      <c r="I4387" s="74">
        <v>37.99</v>
      </c>
      <c r="J4387" s="2">
        <v>1</v>
      </c>
      <c r="K4387" s="94"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8.49</v>
      </c>
    </row>
    <row r="4388" spans="1:11" x14ac:dyDescent="0.25">
      <c r="A4388" s="2">
        <v>54112</v>
      </c>
      <c r="B4388" s="73" t="s">
        <v>4022</v>
      </c>
      <c r="C4388" s="73" t="s">
        <v>266</v>
      </c>
      <c r="D4388" s="73" t="s">
        <v>3747</v>
      </c>
      <c r="E4388" s="73">
        <v>750</v>
      </c>
      <c r="F4388" s="73">
        <v>6</v>
      </c>
      <c r="G4388" s="74">
        <v>14.5</v>
      </c>
      <c r="H4388" s="73" t="s">
        <v>5086</v>
      </c>
      <c r="I4388" s="74">
        <v>99.99</v>
      </c>
      <c r="J4388" s="2">
        <v>1</v>
      </c>
      <c r="K4388" s="94"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8.49</v>
      </c>
    </row>
    <row r="4389" spans="1:11" x14ac:dyDescent="0.25">
      <c r="A4389" s="2">
        <v>54117</v>
      </c>
      <c r="B4389" s="73" t="s">
        <v>3988</v>
      </c>
      <c r="C4389" s="73" t="s">
        <v>266</v>
      </c>
      <c r="D4389" s="73" t="s">
        <v>3747</v>
      </c>
      <c r="E4389" s="73">
        <v>750</v>
      </c>
      <c r="F4389" s="73">
        <v>12</v>
      </c>
      <c r="G4389" s="74">
        <v>12</v>
      </c>
      <c r="H4389" s="73" t="s">
        <v>2922</v>
      </c>
      <c r="I4389" s="74">
        <v>17.989999999999998</v>
      </c>
      <c r="J4389" s="2">
        <v>1</v>
      </c>
      <c r="K4389" s="94"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7.03</v>
      </c>
    </row>
    <row r="4390" spans="1:11" x14ac:dyDescent="0.25">
      <c r="A4390" s="2">
        <v>54120</v>
      </c>
      <c r="B4390" s="73" t="s">
        <v>3978</v>
      </c>
      <c r="C4390" s="73" t="s">
        <v>266</v>
      </c>
      <c r="D4390" s="73" t="s">
        <v>3747</v>
      </c>
      <c r="E4390" s="73">
        <v>750</v>
      </c>
      <c r="F4390" s="73">
        <v>12</v>
      </c>
      <c r="G4390" s="74">
        <v>13.5</v>
      </c>
      <c r="H4390" s="73" t="s">
        <v>2922</v>
      </c>
      <c r="I4390" s="74">
        <v>17.989999999999998</v>
      </c>
      <c r="J4390" s="2">
        <v>1</v>
      </c>
      <c r="K4390" s="94"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7.9</v>
      </c>
    </row>
    <row r="4391" spans="1:11" x14ac:dyDescent="0.25">
      <c r="A4391" s="2">
        <v>54125</v>
      </c>
      <c r="B4391" s="73" t="s">
        <v>3983</v>
      </c>
      <c r="C4391" s="73" t="s">
        <v>266</v>
      </c>
      <c r="D4391" s="73" t="s">
        <v>3747</v>
      </c>
      <c r="E4391" s="73">
        <v>750</v>
      </c>
      <c r="F4391" s="73">
        <v>6</v>
      </c>
      <c r="G4391" s="74">
        <v>14.5</v>
      </c>
      <c r="H4391" s="73" t="s">
        <v>2482</v>
      </c>
      <c r="I4391" s="74">
        <v>34.99</v>
      </c>
      <c r="J4391" s="2">
        <v>1</v>
      </c>
      <c r="K4391" s="94"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8.49</v>
      </c>
    </row>
    <row r="4392" spans="1:11" x14ac:dyDescent="0.25">
      <c r="A4392" s="2">
        <v>54127</v>
      </c>
      <c r="B4392" s="73" t="s">
        <v>4023</v>
      </c>
      <c r="C4392" s="73" t="s">
        <v>266</v>
      </c>
      <c r="D4392" s="73" t="s">
        <v>3747</v>
      </c>
      <c r="E4392" s="73">
        <v>750</v>
      </c>
      <c r="F4392" s="73">
        <v>6</v>
      </c>
      <c r="G4392" s="74">
        <v>14.5</v>
      </c>
      <c r="H4392" s="73" t="s">
        <v>5086</v>
      </c>
      <c r="I4392" s="74">
        <v>69.989999999999995</v>
      </c>
      <c r="J4392" s="2">
        <v>1</v>
      </c>
      <c r="K4392" s="94"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8.49</v>
      </c>
    </row>
    <row r="4393" spans="1:11" x14ac:dyDescent="0.25">
      <c r="A4393" s="2">
        <v>54129</v>
      </c>
      <c r="B4393" s="73" t="s">
        <v>4024</v>
      </c>
      <c r="C4393" s="73" t="s">
        <v>266</v>
      </c>
      <c r="D4393" s="73" t="s">
        <v>3747</v>
      </c>
      <c r="E4393" s="73">
        <v>750</v>
      </c>
      <c r="F4393" s="73">
        <v>6</v>
      </c>
      <c r="G4393" s="74">
        <v>14.5</v>
      </c>
      <c r="H4393" s="73" t="s">
        <v>5086</v>
      </c>
      <c r="I4393" s="74">
        <v>99.99</v>
      </c>
      <c r="J4393" s="2">
        <v>1</v>
      </c>
      <c r="K4393" s="94"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8.49</v>
      </c>
    </row>
    <row r="4394" spans="1:11" x14ac:dyDescent="0.25">
      <c r="A4394" s="2">
        <v>54130</v>
      </c>
      <c r="B4394" s="73" t="s">
        <v>3965</v>
      </c>
      <c r="C4394" s="73" t="s">
        <v>266</v>
      </c>
      <c r="D4394" s="73" t="s">
        <v>3747</v>
      </c>
      <c r="E4394" s="73">
        <v>750</v>
      </c>
      <c r="F4394" s="73">
        <v>12</v>
      </c>
      <c r="G4394" s="74">
        <v>13.5</v>
      </c>
      <c r="H4394" s="73" t="s">
        <v>5026</v>
      </c>
      <c r="I4394" s="74">
        <v>17.989999999999998</v>
      </c>
      <c r="J4394" s="2">
        <v>1</v>
      </c>
      <c r="K4394" s="94"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7.9</v>
      </c>
    </row>
    <row r="4395" spans="1:11" x14ac:dyDescent="0.25">
      <c r="A4395" s="2">
        <v>54133</v>
      </c>
      <c r="B4395" s="73" t="s">
        <v>4025</v>
      </c>
      <c r="C4395" s="73" t="s">
        <v>266</v>
      </c>
      <c r="D4395" s="73" t="s">
        <v>3747</v>
      </c>
      <c r="E4395" s="73">
        <v>750</v>
      </c>
      <c r="F4395" s="73">
        <v>12</v>
      </c>
      <c r="G4395" s="74">
        <v>14.5</v>
      </c>
      <c r="H4395" s="73" t="s">
        <v>5026</v>
      </c>
      <c r="I4395" s="74">
        <v>119.99</v>
      </c>
      <c r="J4395" s="2">
        <v>1</v>
      </c>
      <c r="K4395" s="94"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8.49</v>
      </c>
    </row>
    <row r="4396" spans="1:11" x14ac:dyDescent="0.25">
      <c r="A4396" s="2">
        <v>54149</v>
      </c>
      <c r="B4396" s="73" t="s">
        <v>5829</v>
      </c>
      <c r="C4396" s="73" t="s">
        <v>267</v>
      </c>
      <c r="D4396" s="73" t="s">
        <v>3751</v>
      </c>
      <c r="E4396" s="73">
        <v>473</v>
      </c>
      <c r="F4396" s="73">
        <v>24</v>
      </c>
      <c r="G4396" s="74">
        <v>6.5</v>
      </c>
      <c r="H4396" s="73" t="s">
        <v>2546</v>
      </c>
      <c r="I4396" s="74">
        <v>4.24</v>
      </c>
      <c r="J4396" s="2">
        <v>1</v>
      </c>
      <c r="K4396" s="94"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2.4</v>
      </c>
    </row>
    <row r="4397" spans="1:11" x14ac:dyDescent="0.25">
      <c r="A4397" s="2">
        <v>54149</v>
      </c>
      <c r="B4397" s="73" t="s">
        <v>5829</v>
      </c>
      <c r="C4397" s="73" t="s">
        <v>267</v>
      </c>
      <c r="D4397" s="73" t="s">
        <v>3751</v>
      </c>
      <c r="E4397" s="73">
        <v>473</v>
      </c>
      <c r="F4397" s="73">
        <v>24</v>
      </c>
      <c r="G4397" s="74">
        <v>6.5</v>
      </c>
      <c r="H4397" s="73" t="s">
        <v>2546</v>
      </c>
      <c r="I4397" s="74">
        <v>4.24</v>
      </c>
      <c r="J4397" s="2">
        <v>1</v>
      </c>
      <c r="K4397" s="94"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2.4</v>
      </c>
    </row>
    <row r="4398" spans="1:11" x14ac:dyDescent="0.25">
      <c r="A4398" s="2">
        <v>54172</v>
      </c>
      <c r="B4398" s="73" t="s">
        <v>3979</v>
      </c>
      <c r="C4398" s="73" t="s">
        <v>267</v>
      </c>
      <c r="D4398" s="73" t="s">
        <v>3777</v>
      </c>
      <c r="E4398" s="73">
        <v>473</v>
      </c>
      <c r="F4398" s="73">
        <v>24</v>
      </c>
      <c r="G4398" s="74">
        <v>5</v>
      </c>
      <c r="H4398" s="73" t="s">
        <v>4628</v>
      </c>
      <c r="I4398" s="74">
        <v>4.29</v>
      </c>
      <c r="J4398" s="2">
        <v>1</v>
      </c>
      <c r="K4398" s="94"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1.85</v>
      </c>
    </row>
    <row r="4399" spans="1:11" x14ac:dyDescent="0.25">
      <c r="A4399" s="2">
        <v>54172</v>
      </c>
      <c r="B4399" s="73" t="s">
        <v>3979</v>
      </c>
      <c r="C4399" s="73" t="s">
        <v>267</v>
      </c>
      <c r="D4399" s="73" t="s">
        <v>3777</v>
      </c>
      <c r="E4399" s="73">
        <v>473</v>
      </c>
      <c r="F4399" s="73">
        <v>24</v>
      </c>
      <c r="G4399" s="74">
        <v>5</v>
      </c>
      <c r="H4399" s="73" t="s">
        <v>2547</v>
      </c>
      <c r="I4399" s="74">
        <v>4.29</v>
      </c>
      <c r="J4399" s="2">
        <v>1</v>
      </c>
      <c r="K4399" s="94"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1.85</v>
      </c>
    </row>
    <row r="4400" spans="1:11" x14ac:dyDescent="0.25">
      <c r="A4400" s="2">
        <v>54200</v>
      </c>
      <c r="B4400" s="73" t="s">
        <v>3954</v>
      </c>
      <c r="C4400" s="73" t="s">
        <v>265</v>
      </c>
      <c r="D4400" s="73" t="s">
        <v>3791</v>
      </c>
      <c r="E4400" s="73">
        <v>100</v>
      </c>
      <c r="F4400" s="73">
        <v>48</v>
      </c>
      <c r="G4400" s="74">
        <v>17</v>
      </c>
      <c r="H4400" s="73" t="s">
        <v>2473</v>
      </c>
      <c r="I4400" s="74">
        <v>4.99</v>
      </c>
      <c r="J4400" s="2">
        <v>1</v>
      </c>
      <c r="K4400" s="94"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1.81</v>
      </c>
    </row>
    <row r="4401" spans="1:11" x14ac:dyDescent="0.25">
      <c r="A4401" s="2">
        <v>54213</v>
      </c>
      <c r="B4401" s="73" t="s">
        <v>7</v>
      </c>
      <c r="C4401" s="73" t="s">
        <v>265</v>
      </c>
      <c r="D4401" s="73" t="s">
        <v>5081</v>
      </c>
      <c r="E4401" s="73">
        <v>1750</v>
      </c>
      <c r="F4401" s="73">
        <v>6</v>
      </c>
      <c r="G4401" s="74">
        <v>40</v>
      </c>
      <c r="H4401" s="73" t="s">
        <v>4893</v>
      </c>
      <c r="I4401" s="74">
        <v>54.79</v>
      </c>
      <c r="J4401" s="2">
        <v>1</v>
      </c>
      <c r="K4401" s="94"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54.65</v>
      </c>
    </row>
    <row r="4402" spans="1:11" x14ac:dyDescent="0.25">
      <c r="A4402" s="2">
        <v>54218</v>
      </c>
      <c r="B4402" s="73" t="s">
        <v>3951</v>
      </c>
      <c r="C4402" s="73" t="s">
        <v>267</v>
      </c>
      <c r="D4402" s="73" t="s">
        <v>3741</v>
      </c>
      <c r="E4402" s="73">
        <v>473</v>
      </c>
      <c r="F4402" s="73">
        <v>24</v>
      </c>
      <c r="G4402" s="74">
        <v>5.0999999999999996</v>
      </c>
      <c r="H4402" s="73" t="s">
        <v>2502</v>
      </c>
      <c r="I4402" s="74">
        <v>4.29</v>
      </c>
      <c r="J4402" s="2">
        <v>1</v>
      </c>
      <c r="K4402" s="94"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1.88</v>
      </c>
    </row>
    <row r="4403" spans="1:11" x14ac:dyDescent="0.25">
      <c r="A4403" s="2">
        <v>54218</v>
      </c>
      <c r="B4403" s="73" t="s">
        <v>3951</v>
      </c>
      <c r="C4403" s="73" t="s">
        <v>267</v>
      </c>
      <c r="D4403" s="73" t="s">
        <v>3741</v>
      </c>
      <c r="E4403" s="73">
        <v>473</v>
      </c>
      <c r="F4403" s="73">
        <v>24</v>
      </c>
      <c r="G4403" s="74">
        <v>5.0999999999999996</v>
      </c>
      <c r="H4403" s="73" t="s">
        <v>2502</v>
      </c>
      <c r="I4403" s="74">
        <v>4.29</v>
      </c>
      <c r="J4403" s="2">
        <v>1</v>
      </c>
      <c r="K4403" s="94"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1.88</v>
      </c>
    </row>
    <row r="4404" spans="1:11" x14ac:dyDescent="0.25">
      <c r="A4404" s="2">
        <v>54219</v>
      </c>
      <c r="B4404" s="73" t="s">
        <v>3952</v>
      </c>
      <c r="C4404" s="73" t="s">
        <v>267</v>
      </c>
      <c r="D4404" s="73" t="s">
        <v>3741</v>
      </c>
      <c r="E4404" s="73">
        <v>473</v>
      </c>
      <c r="F4404" s="73">
        <v>24</v>
      </c>
      <c r="G4404" s="74">
        <v>5.5</v>
      </c>
      <c r="H4404" s="73" t="s">
        <v>2980</v>
      </c>
      <c r="I4404" s="74">
        <v>4.25</v>
      </c>
      <c r="J4404" s="2">
        <v>1</v>
      </c>
      <c r="K4404" s="94"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2.0299999999999998</v>
      </c>
    </row>
    <row r="4405" spans="1:11" x14ac:dyDescent="0.25">
      <c r="A4405" s="2">
        <v>54219</v>
      </c>
      <c r="B4405" s="73" t="s">
        <v>3952</v>
      </c>
      <c r="C4405" s="73" t="s">
        <v>267</v>
      </c>
      <c r="D4405" s="73" t="s">
        <v>3741</v>
      </c>
      <c r="E4405" s="73">
        <v>473</v>
      </c>
      <c r="F4405" s="73">
        <v>24</v>
      </c>
      <c r="G4405" s="74">
        <v>5.5</v>
      </c>
      <c r="H4405" s="73" t="s">
        <v>2980</v>
      </c>
      <c r="I4405" s="74">
        <v>4.25</v>
      </c>
      <c r="J4405" s="2">
        <v>1</v>
      </c>
      <c r="K4405" s="94"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2.0299999999999998</v>
      </c>
    </row>
    <row r="4406" spans="1:11" x14ac:dyDescent="0.25">
      <c r="A4406" s="2">
        <v>54247</v>
      </c>
      <c r="B4406" s="73" t="s">
        <v>643</v>
      </c>
      <c r="C4406" s="73" t="s">
        <v>266</v>
      </c>
      <c r="D4406" s="73" t="s">
        <v>3755</v>
      </c>
      <c r="E4406" s="73">
        <v>375</v>
      </c>
      <c r="F4406" s="73">
        <v>12</v>
      </c>
      <c r="G4406" s="74">
        <v>13</v>
      </c>
      <c r="H4406" s="73" t="s">
        <v>4894</v>
      </c>
      <c r="I4406" s="74">
        <v>13.99</v>
      </c>
      <c r="J4406" s="2">
        <v>1</v>
      </c>
      <c r="K4406" s="94"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4.03</v>
      </c>
    </row>
    <row r="4407" spans="1:11" x14ac:dyDescent="0.25">
      <c r="A4407" s="2">
        <v>54250</v>
      </c>
      <c r="B4407" s="73" t="s">
        <v>5125</v>
      </c>
      <c r="C4407" s="73" t="s">
        <v>266</v>
      </c>
      <c r="D4407" s="73" t="s">
        <v>3779</v>
      </c>
      <c r="E4407" s="73">
        <v>750</v>
      </c>
      <c r="F4407" s="73">
        <v>12</v>
      </c>
      <c r="G4407" s="74">
        <v>14</v>
      </c>
      <c r="H4407" s="73" t="s">
        <v>2490</v>
      </c>
      <c r="I4407" s="74">
        <v>18.989999999999998</v>
      </c>
      <c r="J4407" s="2">
        <v>1</v>
      </c>
      <c r="K4407" s="94"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8.1999999999999993</v>
      </c>
    </row>
    <row r="4408" spans="1:11" x14ac:dyDescent="0.25">
      <c r="A4408" s="2">
        <v>54252</v>
      </c>
      <c r="B4408" s="73" t="s">
        <v>4027</v>
      </c>
      <c r="C4408" s="73" t="s">
        <v>267</v>
      </c>
      <c r="D4408" s="73" t="s">
        <v>3741</v>
      </c>
      <c r="E4408" s="73">
        <v>8520</v>
      </c>
      <c r="F4408" s="73">
        <v>1</v>
      </c>
      <c r="G4408" s="74">
        <v>4.5</v>
      </c>
      <c r="H4408" s="73" t="s">
        <v>2714</v>
      </c>
      <c r="I4408" s="74">
        <v>71.760000000000005</v>
      </c>
      <c r="J4408" s="2">
        <v>24</v>
      </c>
      <c r="K4408" s="94"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29.93</v>
      </c>
    </row>
    <row r="4409" spans="1:11" x14ac:dyDescent="0.25">
      <c r="A4409" s="2">
        <v>54252</v>
      </c>
      <c r="B4409" s="73" t="s">
        <v>4027</v>
      </c>
      <c r="C4409" s="73" t="s">
        <v>267</v>
      </c>
      <c r="D4409" s="73" t="s">
        <v>3741</v>
      </c>
      <c r="E4409" s="73">
        <v>8520</v>
      </c>
      <c r="F4409" s="73">
        <v>1</v>
      </c>
      <c r="G4409" s="74">
        <v>4.5</v>
      </c>
      <c r="H4409" s="73" t="s">
        <v>2714</v>
      </c>
      <c r="I4409" s="74">
        <v>71.760000000000005</v>
      </c>
      <c r="J4409" s="2">
        <v>24</v>
      </c>
      <c r="K4409" s="94"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29.93</v>
      </c>
    </row>
    <row r="4410" spans="1:11" x14ac:dyDescent="0.25">
      <c r="A4410" s="2">
        <v>54253</v>
      </c>
      <c r="B4410" s="73" t="s">
        <v>4028</v>
      </c>
      <c r="C4410" s="73" t="s">
        <v>267</v>
      </c>
      <c r="D4410" s="73" t="s">
        <v>3751</v>
      </c>
      <c r="E4410" s="73">
        <v>8520</v>
      </c>
      <c r="F4410" s="73">
        <v>1</v>
      </c>
      <c r="G4410" s="74">
        <v>5</v>
      </c>
      <c r="H4410" s="73" t="s">
        <v>2714</v>
      </c>
      <c r="I4410" s="74">
        <v>78.959999999999994</v>
      </c>
      <c r="J4410" s="2">
        <v>24</v>
      </c>
      <c r="K4410" s="94"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33.26</v>
      </c>
    </row>
    <row r="4411" spans="1:11" x14ac:dyDescent="0.25">
      <c r="A4411" s="2">
        <v>54253</v>
      </c>
      <c r="B4411" s="73" t="s">
        <v>4028</v>
      </c>
      <c r="C4411" s="73" t="s">
        <v>267</v>
      </c>
      <c r="D4411" s="73" t="s">
        <v>3751</v>
      </c>
      <c r="E4411" s="73">
        <v>8520</v>
      </c>
      <c r="F4411" s="73">
        <v>1</v>
      </c>
      <c r="G4411" s="74">
        <v>5</v>
      </c>
      <c r="H4411" s="73" t="s">
        <v>2714</v>
      </c>
      <c r="I4411" s="74">
        <v>78.959999999999994</v>
      </c>
      <c r="J4411" s="2">
        <v>24</v>
      </c>
      <c r="K4411" s="94"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33.26</v>
      </c>
    </row>
    <row r="4412" spans="1:11" x14ac:dyDescent="0.25">
      <c r="A4412" s="2">
        <v>54254</v>
      </c>
      <c r="B4412" s="73" t="s">
        <v>4029</v>
      </c>
      <c r="C4412" s="73" t="s">
        <v>267</v>
      </c>
      <c r="D4412" s="73" t="s">
        <v>3802</v>
      </c>
      <c r="E4412" s="73">
        <v>8520</v>
      </c>
      <c r="F4412" s="73">
        <v>1</v>
      </c>
      <c r="G4412" s="74">
        <v>5.8</v>
      </c>
      <c r="H4412" s="73" t="s">
        <v>2714</v>
      </c>
      <c r="I4412" s="74">
        <v>76.56</v>
      </c>
      <c r="J4412" s="2">
        <v>24</v>
      </c>
      <c r="K4412" s="94"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38.58</v>
      </c>
    </row>
    <row r="4413" spans="1:11" x14ac:dyDescent="0.25">
      <c r="A4413" s="2">
        <v>54254</v>
      </c>
      <c r="B4413" s="73" t="s">
        <v>4029</v>
      </c>
      <c r="C4413" s="73" t="s">
        <v>267</v>
      </c>
      <c r="D4413" s="73" t="s">
        <v>3802</v>
      </c>
      <c r="E4413" s="73">
        <v>8520</v>
      </c>
      <c r="F4413" s="73">
        <v>1</v>
      </c>
      <c r="G4413" s="74">
        <v>5.8</v>
      </c>
      <c r="H4413" s="73" t="s">
        <v>2714</v>
      </c>
      <c r="I4413" s="74">
        <v>76.56</v>
      </c>
      <c r="J4413" s="2">
        <v>24</v>
      </c>
      <c r="K4413" s="94"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38.58</v>
      </c>
    </row>
    <row r="4414" spans="1:11" x14ac:dyDescent="0.25">
      <c r="A4414" s="2">
        <v>54257</v>
      </c>
      <c r="B4414" s="73" t="s">
        <v>4030</v>
      </c>
      <c r="C4414" s="73" t="s">
        <v>267</v>
      </c>
      <c r="D4414" s="73" t="s">
        <v>3741</v>
      </c>
      <c r="E4414" s="73">
        <v>473</v>
      </c>
      <c r="F4414" s="73">
        <v>24</v>
      </c>
      <c r="G4414" s="74">
        <v>4.7</v>
      </c>
      <c r="H4414" s="73" t="s">
        <v>4009</v>
      </c>
      <c r="I4414" s="74">
        <v>3.9</v>
      </c>
      <c r="J4414" s="2">
        <v>1</v>
      </c>
      <c r="K4414" s="94"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1.74</v>
      </c>
    </row>
    <row r="4415" spans="1:11" x14ac:dyDescent="0.25">
      <c r="A4415" s="2">
        <v>54257</v>
      </c>
      <c r="B4415" s="73" t="s">
        <v>4030</v>
      </c>
      <c r="C4415" s="73" t="s">
        <v>267</v>
      </c>
      <c r="D4415" s="73" t="s">
        <v>3741</v>
      </c>
      <c r="E4415" s="73">
        <v>473</v>
      </c>
      <c r="F4415" s="73">
        <v>24</v>
      </c>
      <c r="G4415" s="74">
        <v>4.7</v>
      </c>
      <c r="H4415" s="73" t="s">
        <v>4009</v>
      </c>
      <c r="I4415" s="74">
        <v>3.9</v>
      </c>
      <c r="J4415" s="2">
        <v>1</v>
      </c>
      <c r="K4415" s="94"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1.74</v>
      </c>
    </row>
    <row r="4416" spans="1:11" x14ac:dyDescent="0.25">
      <c r="A4416" s="2">
        <v>54258</v>
      </c>
      <c r="B4416" s="73" t="s">
        <v>4031</v>
      </c>
      <c r="C4416" s="73" t="s">
        <v>267</v>
      </c>
      <c r="D4416" s="73" t="s">
        <v>3777</v>
      </c>
      <c r="E4416" s="73">
        <v>473</v>
      </c>
      <c r="F4416" s="73">
        <v>24</v>
      </c>
      <c r="G4416" s="74">
        <v>5.2</v>
      </c>
      <c r="H4416" s="73" t="s">
        <v>4009</v>
      </c>
      <c r="I4416" s="74">
        <v>4.55</v>
      </c>
      <c r="J4416" s="2">
        <v>1</v>
      </c>
      <c r="K4416" s="94"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1.92</v>
      </c>
    </row>
    <row r="4417" spans="1:11" x14ac:dyDescent="0.25">
      <c r="A4417" s="2">
        <v>54258</v>
      </c>
      <c r="B4417" s="73" t="s">
        <v>4031</v>
      </c>
      <c r="C4417" s="73" t="s">
        <v>267</v>
      </c>
      <c r="D4417" s="73" t="s">
        <v>3777</v>
      </c>
      <c r="E4417" s="73">
        <v>473</v>
      </c>
      <c r="F4417" s="73">
        <v>24</v>
      </c>
      <c r="G4417" s="74">
        <v>5.2</v>
      </c>
      <c r="H4417" s="73" t="s">
        <v>4009</v>
      </c>
      <c r="I4417" s="74">
        <v>4.55</v>
      </c>
      <c r="J4417" s="2">
        <v>1</v>
      </c>
      <c r="K4417" s="94"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1.92</v>
      </c>
    </row>
    <row r="4418" spans="1:11" x14ac:dyDescent="0.25">
      <c r="A4418" s="2">
        <v>54260</v>
      </c>
      <c r="B4418" s="73" t="s">
        <v>4032</v>
      </c>
      <c r="C4418" s="73" t="s">
        <v>267</v>
      </c>
      <c r="D4418" s="73" t="s">
        <v>3777</v>
      </c>
      <c r="E4418" s="73">
        <v>473</v>
      </c>
      <c r="F4418" s="73">
        <v>24</v>
      </c>
      <c r="G4418" s="74">
        <v>5.2</v>
      </c>
      <c r="H4418" s="73" t="s">
        <v>4009</v>
      </c>
      <c r="I4418" s="74">
        <v>4.55</v>
      </c>
      <c r="J4418" s="2">
        <v>1</v>
      </c>
      <c r="K4418" s="94"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1.92</v>
      </c>
    </row>
    <row r="4419" spans="1:11" x14ac:dyDescent="0.25">
      <c r="A4419" s="2">
        <v>54260</v>
      </c>
      <c r="B4419" s="73" t="s">
        <v>4032</v>
      </c>
      <c r="C4419" s="73" t="s">
        <v>267</v>
      </c>
      <c r="D4419" s="73" t="s">
        <v>3777</v>
      </c>
      <c r="E4419" s="73">
        <v>473</v>
      </c>
      <c r="F4419" s="73">
        <v>24</v>
      </c>
      <c r="G4419" s="74">
        <v>5.2</v>
      </c>
      <c r="H4419" s="73" t="s">
        <v>4009</v>
      </c>
      <c r="I4419" s="74">
        <v>4.55</v>
      </c>
      <c r="J4419" s="2">
        <v>1</v>
      </c>
      <c r="K4419" s="94"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1.92</v>
      </c>
    </row>
    <row r="4420" spans="1:11" x14ac:dyDescent="0.25">
      <c r="A4420" s="2">
        <v>54267</v>
      </c>
      <c r="B4420" s="73" t="s">
        <v>4033</v>
      </c>
      <c r="C4420" s="73" t="s">
        <v>267</v>
      </c>
      <c r="D4420" s="73" t="s">
        <v>3741</v>
      </c>
      <c r="E4420" s="73">
        <v>473</v>
      </c>
      <c r="F4420" s="73">
        <v>24</v>
      </c>
      <c r="G4420" s="74">
        <v>5.5</v>
      </c>
      <c r="H4420" s="73" t="s">
        <v>4009</v>
      </c>
      <c r="I4420" s="74">
        <v>4.0999999999999996</v>
      </c>
      <c r="J4420" s="2">
        <v>1</v>
      </c>
      <c r="K4420" s="94"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2.0299999999999998</v>
      </c>
    </row>
    <row r="4421" spans="1:11" x14ac:dyDescent="0.25">
      <c r="A4421" s="2">
        <v>54267</v>
      </c>
      <c r="B4421" s="73" t="s">
        <v>4033</v>
      </c>
      <c r="C4421" s="73" t="s">
        <v>267</v>
      </c>
      <c r="D4421" s="73" t="s">
        <v>3741</v>
      </c>
      <c r="E4421" s="73">
        <v>473</v>
      </c>
      <c r="F4421" s="73">
        <v>24</v>
      </c>
      <c r="G4421" s="74">
        <v>5.5</v>
      </c>
      <c r="H4421" s="73" t="s">
        <v>4009</v>
      </c>
      <c r="I4421" s="74">
        <v>4.0999999999999996</v>
      </c>
      <c r="J4421" s="2">
        <v>1</v>
      </c>
      <c r="K4421" s="94"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2.0299999999999998</v>
      </c>
    </row>
    <row r="4422" spans="1:11" x14ac:dyDescent="0.25">
      <c r="A4422" s="2">
        <v>54268</v>
      </c>
      <c r="B4422" s="73" t="s">
        <v>4034</v>
      </c>
      <c r="C4422" s="73" t="s">
        <v>267</v>
      </c>
      <c r="D4422" s="73" t="s">
        <v>3751</v>
      </c>
      <c r="E4422" s="73">
        <v>473</v>
      </c>
      <c r="F4422" s="73">
        <v>24</v>
      </c>
      <c r="G4422" s="74">
        <v>6.8</v>
      </c>
      <c r="H4422" s="73" t="s">
        <v>4009</v>
      </c>
      <c r="I4422" s="74">
        <v>4.55</v>
      </c>
      <c r="J4422" s="2">
        <v>1</v>
      </c>
      <c r="K4422" s="94"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2.5099999999999998</v>
      </c>
    </row>
    <row r="4423" spans="1:11" x14ac:dyDescent="0.25">
      <c r="A4423" s="2">
        <v>54268</v>
      </c>
      <c r="B4423" s="73" t="s">
        <v>4034</v>
      </c>
      <c r="C4423" s="73" t="s">
        <v>267</v>
      </c>
      <c r="D4423" s="73" t="s">
        <v>3751</v>
      </c>
      <c r="E4423" s="73">
        <v>473</v>
      </c>
      <c r="F4423" s="73">
        <v>24</v>
      </c>
      <c r="G4423" s="74">
        <v>6.8</v>
      </c>
      <c r="H4423" s="73" t="s">
        <v>4009</v>
      </c>
      <c r="I4423" s="74">
        <v>4.55</v>
      </c>
      <c r="J4423" s="2">
        <v>1</v>
      </c>
      <c r="K4423" s="94"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2.5099999999999998</v>
      </c>
    </row>
    <row r="4424" spans="1:11" x14ac:dyDescent="0.25">
      <c r="A4424" s="2">
        <v>54269</v>
      </c>
      <c r="B4424" s="73" t="s">
        <v>4035</v>
      </c>
      <c r="C4424" s="73" t="s">
        <v>267</v>
      </c>
      <c r="D4424" s="73" t="s">
        <v>3777</v>
      </c>
      <c r="E4424" s="73">
        <v>473</v>
      </c>
      <c r="F4424" s="73">
        <v>24</v>
      </c>
      <c r="G4424" s="74">
        <v>4.5</v>
      </c>
      <c r="H4424" s="73" t="s">
        <v>2558</v>
      </c>
      <c r="I4424" s="74">
        <v>4.25</v>
      </c>
      <c r="J4424" s="2">
        <v>1</v>
      </c>
      <c r="K4424" s="94"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1.66</v>
      </c>
    </row>
    <row r="4425" spans="1:11" x14ac:dyDescent="0.25">
      <c r="A4425" s="2">
        <v>54269</v>
      </c>
      <c r="B4425" s="73" t="s">
        <v>4035</v>
      </c>
      <c r="C4425" s="73" t="s">
        <v>267</v>
      </c>
      <c r="D4425" s="73" t="s">
        <v>3777</v>
      </c>
      <c r="E4425" s="73">
        <v>473</v>
      </c>
      <c r="F4425" s="73">
        <v>24</v>
      </c>
      <c r="G4425" s="74">
        <v>4.5</v>
      </c>
      <c r="H4425" s="73" t="s">
        <v>2558</v>
      </c>
      <c r="I4425" s="74">
        <v>4.25</v>
      </c>
      <c r="J4425" s="2">
        <v>1</v>
      </c>
      <c r="K4425" s="94"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1.66</v>
      </c>
    </row>
    <row r="4426" spans="1:11" x14ac:dyDescent="0.25">
      <c r="A4426" s="2">
        <v>54270</v>
      </c>
      <c r="B4426" s="73" t="s">
        <v>5378</v>
      </c>
      <c r="C4426" s="73" t="s">
        <v>267</v>
      </c>
      <c r="D4426" s="73" t="s">
        <v>3741</v>
      </c>
      <c r="E4426" s="73">
        <v>11352</v>
      </c>
      <c r="F4426" s="73">
        <v>1</v>
      </c>
      <c r="G4426" s="74">
        <v>5</v>
      </c>
      <c r="H4426" s="73" t="s">
        <v>2558</v>
      </c>
      <c r="I4426" s="74">
        <v>89.76</v>
      </c>
      <c r="J4426" s="2">
        <v>24</v>
      </c>
      <c r="K4426" s="94"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39.909999999999997</v>
      </c>
    </row>
    <row r="4427" spans="1:11" x14ac:dyDescent="0.25">
      <c r="A4427" s="2">
        <v>54270</v>
      </c>
      <c r="B4427" s="73" t="s">
        <v>5378</v>
      </c>
      <c r="C4427" s="73" t="s">
        <v>267</v>
      </c>
      <c r="D4427" s="73" t="s">
        <v>3741</v>
      </c>
      <c r="E4427" s="73">
        <v>11352</v>
      </c>
      <c r="F4427" s="73">
        <v>1</v>
      </c>
      <c r="G4427" s="74">
        <v>5</v>
      </c>
      <c r="H4427" s="73" t="s">
        <v>2558</v>
      </c>
      <c r="I4427" s="74">
        <v>89.76</v>
      </c>
      <c r="J4427" s="2">
        <v>24</v>
      </c>
      <c r="K4427" s="94"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39.909999999999997</v>
      </c>
    </row>
    <row r="4428" spans="1:11" x14ac:dyDescent="0.25">
      <c r="A4428" s="2">
        <v>54278</v>
      </c>
      <c r="B4428" s="73" t="s">
        <v>4036</v>
      </c>
      <c r="C4428" s="73" t="s">
        <v>267</v>
      </c>
      <c r="D4428" s="73" t="s">
        <v>3741</v>
      </c>
      <c r="E4428" s="73">
        <v>473</v>
      </c>
      <c r="F4428" s="73">
        <v>24</v>
      </c>
      <c r="G4428" s="74">
        <v>4.5</v>
      </c>
      <c r="H4428" s="73" t="s">
        <v>2558</v>
      </c>
      <c r="I4428" s="74">
        <v>3.75</v>
      </c>
      <c r="J4428" s="2">
        <v>1</v>
      </c>
      <c r="K4428" s="94"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1.66</v>
      </c>
    </row>
    <row r="4429" spans="1:11" x14ac:dyDescent="0.25">
      <c r="A4429" s="2">
        <v>54278</v>
      </c>
      <c r="B4429" s="73" t="s">
        <v>4036</v>
      </c>
      <c r="C4429" s="73" t="s">
        <v>267</v>
      </c>
      <c r="D4429" s="73" t="s">
        <v>3741</v>
      </c>
      <c r="E4429" s="73">
        <v>473</v>
      </c>
      <c r="F4429" s="73">
        <v>24</v>
      </c>
      <c r="G4429" s="74">
        <v>4.5</v>
      </c>
      <c r="H4429" s="73" t="s">
        <v>2558</v>
      </c>
      <c r="I4429" s="74">
        <v>3.75</v>
      </c>
      <c r="J4429" s="2">
        <v>1</v>
      </c>
      <c r="K4429" s="94"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1.66</v>
      </c>
    </row>
    <row r="4430" spans="1:11" x14ac:dyDescent="0.25">
      <c r="A4430" s="2">
        <v>54281</v>
      </c>
      <c r="B4430" s="73" t="s">
        <v>4037</v>
      </c>
      <c r="C4430" s="73" t="s">
        <v>267</v>
      </c>
      <c r="D4430" s="73" t="s">
        <v>3741</v>
      </c>
      <c r="E4430" s="73">
        <v>355</v>
      </c>
      <c r="F4430" s="73">
        <v>24</v>
      </c>
      <c r="G4430" s="74">
        <v>5</v>
      </c>
      <c r="H4430" s="73" t="s">
        <v>2558</v>
      </c>
      <c r="I4430" s="74">
        <v>2.93</v>
      </c>
      <c r="J4430" s="2">
        <v>1</v>
      </c>
      <c r="K4430" s="94"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1.39</v>
      </c>
    </row>
    <row r="4431" spans="1:11" x14ac:dyDescent="0.25">
      <c r="A4431" s="2">
        <v>54281</v>
      </c>
      <c r="B4431" s="73" t="s">
        <v>4037</v>
      </c>
      <c r="C4431" s="73" t="s">
        <v>267</v>
      </c>
      <c r="D4431" s="73" t="s">
        <v>3741</v>
      </c>
      <c r="E4431" s="73">
        <v>355</v>
      </c>
      <c r="F4431" s="73">
        <v>24</v>
      </c>
      <c r="G4431" s="74">
        <v>5</v>
      </c>
      <c r="H4431" s="73" t="s">
        <v>2558</v>
      </c>
      <c r="I4431" s="74">
        <v>2.93</v>
      </c>
      <c r="J4431" s="2">
        <v>1</v>
      </c>
      <c r="K4431" s="94"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1.39</v>
      </c>
    </row>
    <row r="4432" spans="1:11" x14ac:dyDescent="0.25">
      <c r="A4432" s="2">
        <v>54282</v>
      </c>
      <c r="B4432" s="73" t="s">
        <v>4702</v>
      </c>
      <c r="C4432" s="73" t="s">
        <v>267</v>
      </c>
      <c r="D4432" s="73" t="s">
        <v>3777</v>
      </c>
      <c r="E4432" s="73">
        <v>3784</v>
      </c>
      <c r="F4432" s="73">
        <v>3</v>
      </c>
      <c r="G4432" s="74">
        <v>5</v>
      </c>
      <c r="H4432" s="73" t="s">
        <v>2714</v>
      </c>
      <c r="I4432" s="74">
        <v>31</v>
      </c>
      <c r="J4432" s="2">
        <v>8</v>
      </c>
      <c r="K4432" s="94"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14.77</v>
      </c>
    </row>
    <row r="4433" spans="1:11" x14ac:dyDescent="0.25">
      <c r="A4433" s="2">
        <v>54282</v>
      </c>
      <c r="B4433" s="73" t="s">
        <v>4702</v>
      </c>
      <c r="C4433" s="73" t="s">
        <v>267</v>
      </c>
      <c r="D4433" s="73" t="s">
        <v>3777</v>
      </c>
      <c r="E4433" s="73">
        <v>3784</v>
      </c>
      <c r="F4433" s="73">
        <v>3</v>
      </c>
      <c r="G4433" s="74">
        <v>5</v>
      </c>
      <c r="H4433" s="73" t="s">
        <v>2714</v>
      </c>
      <c r="I4433" s="74">
        <v>31</v>
      </c>
      <c r="J4433" s="2">
        <v>8</v>
      </c>
      <c r="K4433" s="94"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14.77</v>
      </c>
    </row>
    <row r="4434" spans="1:11" x14ac:dyDescent="0.25">
      <c r="A4434" s="2">
        <v>54285</v>
      </c>
      <c r="B4434" s="73" t="s">
        <v>4038</v>
      </c>
      <c r="C4434" s="73" t="s">
        <v>267</v>
      </c>
      <c r="D4434" s="73" t="s">
        <v>3741</v>
      </c>
      <c r="E4434" s="73">
        <v>473</v>
      </c>
      <c r="F4434" s="73">
        <v>24</v>
      </c>
      <c r="G4434" s="74">
        <v>5</v>
      </c>
      <c r="H4434" s="73" t="s">
        <v>2565</v>
      </c>
      <c r="I4434" s="74">
        <v>4.6900000000000004</v>
      </c>
      <c r="J4434" s="2">
        <v>1</v>
      </c>
      <c r="K4434" s="94"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1.85</v>
      </c>
    </row>
    <row r="4435" spans="1:11" x14ac:dyDescent="0.25">
      <c r="A4435" s="2">
        <v>54285</v>
      </c>
      <c r="B4435" s="73" t="s">
        <v>4038</v>
      </c>
      <c r="C4435" s="73" t="s">
        <v>267</v>
      </c>
      <c r="D4435" s="73" t="s">
        <v>3741</v>
      </c>
      <c r="E4435" s="73">
        <v>473</v>
      </c>
      <c r="F4435" s="73">
        <v>24</v>
      </c>
      <c r="G4435" s="74">
        <v>5</v>
      </c>
      <c r="H4435" s="73" t="s">
        <v>2565</v>
      </c>
      <c r="I4435" s="74">
        <v>4.6900000000000004</v>
      </c>
      <c r="J4435" s="2">
        <v>1</v>
      </c>
      <c r="K4435" s="94"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1.85</v>
      </c>
    </row>
    <row r="4436" spans="1:11" x14ac:dyDescent="0.25">
      <c r="A4436" s="2">
        <v>54289</v>
      </c>
      <c r="B4436" s="73" t="s">
        <v>4039</v>
      </c>
      <c r="C4436" s="73" t="s">
        <v>267</v>
      </c>
      <c r="D4436" s="73" t="s">
        <v>3751</v>
      </c>
      <c r="E4436" s="73">
        <v>473</v>
      </c>
      <c r="F4436" s="73">
        <v>24</v>
      </c>
      <c r="G4436" s="74">
        <v>6.5</v>
      </c>
      <c r="H4436" s="73" t="s">
        <v>2544</v>
      </c>
      <c r="I4436" s="74">
        <v>4.49</v>
      </c>
      <c r="J4436" s="2">
        <v>1</v>
      </c>
      <c r="K4436" s="94"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2.4</v>
      </c>
    </row>
    <row r="4437" spans="1:11" x14ac:dyDescent="0.25">
      <c r="A4437" s="2">
        <v>54289</v>
      </c>
      <c r="B4437" s="73" t="s">
        <v>4039</v>
      </c>
      <c r="C4437" s="73" t="s">
        <v>267</v>
      </c>
      <c r="D4437" s="73" t="s">
        <v>3751</v>
      </c>
      <c r="E4437" s="73">
        <v>473</v>
      </c>
      <c r="F4437" s="73">
        <v>24</v>
      </c>
      <c r="G4437" s="74">
        <v>6.5</v>
      </c>
      <c r="H4437" s="73" t="s">
        <v>2544</v>
      </c>
      <c r="I4437" s="74">
        <v>4.49</v>
      </c>
      <c r="J4437" s="2">
        <v>1</v>
      </c>
      <c r="K4437" s="94"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2.4</v>
      </c>
    </row>
    <row r="4438" spans="1:11" x14ac:dyDescent="0.25">
      <c r="A4438" s="2">
        <v>54294</v>
      </c>
      <c r="B4438" s="73" t="s">
        <v>4040</v>
      </c>
      <c r="C4438" s="73" t="s">
        <v>267</v>
      </c>
      <c r="D4438" s="73" t="s">
        <v>3751</v>
      </c>
      <c r="E4438" s="73">
        <v>355</v>
      </c>
      <c r="F4438" s="73">
        <v>24</v>
      </c>
      <c r="G4438" s="74">
        <v>5.8</v>
      </c>
      <c r="H4438" s="73" t="s">
        <v>3459</v>
      </c>
      <c r="I4438" s="74">
        <v>3</v>
      </c>
      <c r="J4438" s="2">
        <v>1</v>
      </c>
      <c r="K4438" s="94"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1.61</v>
      </c>
    </row>
    <row r="4439" spans="1:11" x14ac:dyDescent="0.25">
      <c r="A4439" s="2">
        <v>54294</v>
      </c>
      <c r="B4439" s="73" t="s">
        <v>4040</v>
      </c>
      <c r="C4439" s="73" t="s">
        <v>267</v>
      </c>
      <c r="D4439" s="73" t="s">
        <v>3751</v>
      </c>
      <c r="E4439" s="73">
        <v>355</v>
      </c>
      <c r="F4439" s="73">
        <v>24</v>
      </c>
      <c r="G4439" s="74">
        <v>5.8</v>
      </c>
      <c r="H4439" s="73" t="s">
        <v>3459</v>
      </c>
      <c r="I4439" s="74">
        <v>3</v>
      </c>
      <c r="J4439" s="2">
        <v>1</v>
      </c>
      <c r="K4439" s="94"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1.61</v>
      </c>
    </row>
    <row r="4440" spans="1:11" x14ac:dyDescent="0.25">
      <c r="A4440" s="2">
        <v>54296</v>
      </c>
      <c r="B4440" s="73" t="s">
        <v>4041</v>
      </c>
      <c r="C4440" s="73" t="s">
        <v>267</v>
      </c>
      <c r="D4440" s="73" t="s">
        <v>3777</v>
      </c>
      <c r="E4440" s="73">
        <v>355</v>
      </c>
      <c r="F4440" s="73">
        <v>24</v>
      </c>
      <c r="G4440" s="74">
        <v>4.5</v>
      </c>
      <c r="H4440" s="73" t="s">
        <v>3459</v>
      </c>
      <c r="I4440" s="74">
        <v>3.09</v>
      </c>
      <c r="J4440" s="2">
        <v>1</v>
      </c>
      <c r="K4440" s="94"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1.25</v>
      </c>
    </row>
    <row r="4441" spans="1:11" x14ac:dyDescent="0.25">
      <c r="A4441" s="2">
        <v>54296</v>
      </c>
      <c r="B4441" s="73" t="s">
        <v>4041</v>
      </c>
      <c r="C4441" s="73" t="s">
        <v>267</v>
      </c>
      <c r="D4441" s="73" t="s">
        <v>3777</v>
      </c>
      <c r="E4441" s="73">
        <v>355</v>
      </c>
      <c r="F4441" s="73">
        <v>24</v>
      </c>
      <c r="G4441" s="74">
        <v>4.5</v>
      </c>
      <c r="H4441" s="73" t="s">
        <v>3459</v>
      </c>
      <c r="I4441" s="74">
        <v>3.09</v>
      </c>
      <c r="J4441" s="2">
        <v>1</v>
      </c>
      <c r="K4441" s="94"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1.25</v>
      </c>
    </row>
    <row r="4442" spans="1:11" x14ac:dyDescent="0.25">
      <c r="A4442" s="2">
        <v>54304</v>
      </c>
      <c r="B4442" s="73" t="s">
        <v>4042</v>
      </c>
      <c r="C4442" s="73" t="s">
        <v>267</v>
      </c>
      <c r="D4442" s="73" t="s">
        <v>3777</v>
      </c>
      <c r="E4442" s="73">
        <v>500</v>
      </c>
      <c r="F4442" s="73">
        <v>12</v>
      </c>
      <c r="G4442" s="74">
        <v>4.5999999999999996</v>
      </c>
      <c r="H4442" s="73" t="s">
        <v>2546</v>
      </c>
      <c r="I4442" s="74">
        <v>5.24</v>
      </c>
      <c r="J4442" s="2">
        <v>1</v>
      </c>
      <c r="K4442" s="94"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1.8</v>
      </c>
    </row>
    <row r="4443" spans="1:11" x14ac:dyDescent="0.25">
      <c r="A4443" s="2">
        <v>54304</v>
      </c>
      <c r="B4443" s="73" t="s">
        <v>4042</v>
      </c>
      <c r="C4443" s="73" t="s">
        <v>267</v>
      </c>
      <c r="D4443" s="73" t="s">
        <v>3777</v>
      </c>
      <c r="E4443" s="73">
        <v>500</v>
      </c>
      <c r="F4443" s="73">
        <v>12</v>
      </c>
      <c r="G4443" s="74">
        <v>4.5999999999999996</v>
      </c>
      <c r="H4443" s="73" t="s">
        <v>2546</v>
      </c>
      <c r="I4443" s="74">
        <v>5.24</v>
      </c>
      <c r="J4443" s="2">
        <v>1</v>
      </c>
      <c r="K4443" s="94"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1.8</v>
      </c>
    </row>
    <row r="4444" spans="1:11" x14ac:dyDescent="0.25">
      <c r="A4444" s="2">
        <v>54318</v>
      </c>
      <c r="B4444" s="73" t="s">
        <v>4043</v>
      </c>
      <c r="C4444" s="73" t="s">
        <v>267</v>
      </c>
      <c r="D4444" s="73" t="s">
        <v>3741</v>
      </c>
      <c r="E4444" s="73">
        <v>11352</v>
      </c>
      <c r="F4444" s="73">
        <v>1</v>
      </c>
      <c r="G4444" s="74">
        <v>4.5</v>
      </c>
      <c r="H4444" s="73" t="s">
        <v>2544</v>
      </c>
      <c r="I4444" s="74">
        <v>76.56</v>
      </c>
      <c r="J4444" s="2">
        <v>24</v>
      </c>
      <c r="K4444" s="94"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35.92</v>
      </c>
    </row>
    <row r="4445" spans="1:11" x14ac:dyDescent="0.25">
      <c r="A4445" s="2">
        <v>54318</v>
      </c>
      <c r="B4445" s="73" t="s">
        <v>4043</v>
      </c>
      <c r="C4445" s="73" t="s">
        <v>267</v>
      </c>
      <c r="D4445" s="73" t="s">
        <v>3741</v>
      </c>
      <c r="E4445" s="73">
        <v>11352</v>
      </c>
      <c r="F4445" s="73">
        <v>1</v>
      </c>
      <c r="G4445" s="74">
        <v>4.5</v>
      </c>
      <c r="H4445" s="73" t="s">
        <v>2544</v>
      </c>
      <c r="I4445" s="74">
        <v>76.56</v>
      </c>
      <c r="J4445" s="2">
        <v>24</v>
      </c>
      <c r="K4445" s="94"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35.92</v>
      </c>
    </row>
    <row r="4446" spans="1:11" x14ac:dyDescent="0.25">
      <c r="A4446" s="2">
        <v>54319</v>
      </c>
      <c r="B4446" s="73" t="s">
        <v>4044</v>
      </c>
      <c r="C4446" s="73" t="s">
        <v>267</v>
      </c>
      <c r="D4446" s="73" t="s">
        <v>3777</v>
      </c>
      <c r="E4446" s="73">
        <v>473</v>
      </c>
      <c r="F4446" s="73">
        <v>24</v>
      </c>
      <c r="G4446" s="74">
        <v>4.8</v>
      </c>
      <c r="H4446" s="73" t="s">
        <v>4009</v>
      </c>
      <c r="I4446" s="74">
        <v>4.0999999999999996</v>
      </c>
      <c r="J4446" s="2">
        <v>1</v>
      </c>
      <c r="K4446" s="94"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1.77</v>
      </c>
    </row>
    <row r="4447" spans="1:11" x14ac:dyDescent="0.25">
      <c r="A4447" s="2">
        <v>54319</v>
      </c>
      <c r="B4447" s="73" t="s">
        <v>4044</v>
      </c>
      <c r="C4447" s="73" t="s">
        <v>267</v>
      </c>
      <c r="D4447" s="73" t="s">
        <v>3777</v>
      </c>
      <c r="E4447" s="73">
        <v>473</v>
      </c>
      <c r="F4447" s="73">
        <v>24</v>
      </c>
      <c r="G4447" s="74">
        <v>4.8</v>
      </c>
      <c r="H4447" s="73" t="s">
        <v>4009</v>
      </c>
      <c r="I4447" s="74">
        <v>4.0999999999999996</v>
      </c>
      <c r="J4447" s="2">
        <v>1</v>
      </c>
      <c r="K4447" s="94"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1.77</v>
      </c>
    </row>
    <row r="4448" spans="1:11" x14ac:dyDescent="0.25">
      <c r="A4448" s="2">
        <v>54321</v>
      </c>
      <c r="B4448" s="73" t="s">
        <v>4045</v>
      </c>
      <c r="C4448" s="73" t="s">
        <v>267</v>
      </c>
      <c r="D4448" s="73" t="s">
        <v>3751</v>
      </c>
      <c r="E4448" s="73">
        <v>473</v>
      </c>
      <c r="F4448" s="73">
        <v>24</v>
      </c>
      <c r="G4448" s="74">
        <v>7</v>
      </c>
      <c r="H4448" s="73" t="s">
        <v>4009</v>
      </c>
      <c r="I4448" s="74">
        <v>4.55</v>
      </c>
      <c r="J4448" s="2">
        <v>1</v>
      </c>
      <c r="K4448" s="94"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2.58</v>
      </c>
    </row>
    <row r="4449" spans="1:11" x14ac:dyDescent="0.25">
      <c r="A4449" s="2">
        <v>54321</v>
      </c>
      <c r="B4449" s="73" t="s">
        <v>4045</v>
      </c>
      <c r="C4449" s="73" t="s">
        <v>267</v>
      </c>
      <c r="D4449" s="73" t="s">
        <v>3751</v>
      </c>
      <c r="E4449" s="73">
        <v>473</v>
      </c>
      <c r="F4449" s="73">
        <v>24</v>
      </c>
      <c r="G4449" s="74">
        <v>7</v>
      </c>
      <c r="H4449" s="73" t="s">
        <v>4009</v>
      </c>
      <c r="I4449" s="74">
        <v>4.55</v>
      </c>
      <c r="J4449" s="2">
        <v>1</v>
      </c>
      <c r="K4449" s="94"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2.58</v>
      </c>
    </row>
    <row r="4450" spans="1:11" x14ac:dyDescent="0.25">
      <c r="A4450" s="2">
        <v>54322</v>
      </c>
      <c r="B4450" s="73" t="s">
        <v>4046</v>
      </c>
      <c r="C4450" s="73" t="s">
        <v>266</v>
      </c>
      <c r="D4450" s="73" t="s">
        <v>3769</v>
      </c>
      <c r="E4450" s="73">
        <v>750</v>
      </c>
      <c r="F4450" s="73">
        <v>12</v>
      </c>
      <c r="G4450" s="74">
        <v>5</v>
      </c>
      <c r="H4450" s="73" t="s">
        <v>4894</v>
      </c>
      <c r="I4450" s="74">
        <v>15.99</v>
      </c>
      <c r="J4450" s="2">
        <v>1</v>
      </c>
      <c r="K4450" s="94"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2.93</v>
      </c>
    </row>
    <row r="4451" spans="1:11" x14ac:dyDescent="0.25">
      <c r="A4451" s="2">
        <v>54325</v>
      </c>
      <c r="B4451" s="73" t="s">
        <v>4047</v>
      </c>
      <c r="C4451" s="73" t="s">
        <v>267</v>
      </c>
      <c r="D4451" s="73" t="s">
        <v>3751</v>
      </c>
      <c r="E4451" s="73">
        <v>473</v>
      </c>
      <c r="F4451" s="73">
        <v>24</v>
      </c>
      <c r="G4451" s="74">
        <v>10</v>
      </c>
      <c r="H4451" s="73" t="s">
        <v>4009</v>
      </c>
      <c r="I4451" s="74">
        <v>4.55</v>
      </c>
      <c r="J4451" s="2">
        <v>1</v>
      </c>
      <c r="K4451" s="94"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3.69</v>
      </c>
    </row>
    <row r="4452" spans="1:11" x14ac:dyDescent="0.25">
      <c r="A4452" s="2">
        <v>54325</v>
      </c>
      <c r="B4452" s="73" t="s">
        <v>4047</v>
      </c>
      <c r="C4452" s="73" t="s">
        <v>267</v>
      </c>
      <c r="D4452" s="73" t="s">
        <v>3751</v>
      </c>
      <c r="E4452" s="73">
        <v>473</v>
      </c>
      <c r="F4452" s="73">
        <v>24</v>
      </c>
      <c r="G4452" s="74">
        <v>10</v>
      </c>
      <c r="H4452" s="73" t="s">
        <v>4009</v>
      </c>
      <c r="I4452" s="74">
        <v>4.55</v>
      </c>
      <c r="J4452" s="2">
        <v>1</v>
      </c>
      <c r="K4452" s="94"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3.69</v>
      </c>
    </row>
    <row r="4453" spans="1:11" x14ac:dyDescent="0.25">
      <c r="A4453" s="2">
        <v>54328</v>
      </c>
      <c r="B4453" s="73" t="s">
        <v>4048</v>
      </c>
      <c r="C4453" s="73" t="s">
        <v>267</v>
      </c>
      <c r="D4453" s="73" t="s">
        <v>3777</v>
      </c>
      <c r="E4453" s="73">
        <v>473</v>
      </c>
      <c r="F4453" s="73">
        <v>24</v>
      </c>
      <c r="G4453" s="74">
        <v>4.8</v>
      </c>
      <c r="H4453" s="73" t="s">
        <v>4009</v>
      </c>
      <c r="I4453" s="74">
        <v>4.25</v>
      </c>
      <c r="J4453" s="2">
        <v>1</v>
      </c>
      <c r="K4453" s="94"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1.77</v>
      </c>
    </row>
    <row r="4454" spans="1:11" x14ac:dyDescent="0.25">
      <c r="A4454" s="2">
        <v>54328</v>
      </c>
      <c r="B4454" s="73" t="s">
        <v>4048</v>
      </c>
      <c r="C4454" s="73" t="s">
        <v>267</v>
      </c>
      <c r="D4454" s="73" t="s">
        <v>3777</v>
      </c>
      <c r="E4454" s="73">
        <v>473</v>
      </c>
      <c r="F4454" s="73">
        <v>24</v>
      </c>
      <c r="G4454" s="74">
        <v>4.8</v>
      </c>
      <c r="H4454" s="73" t="s">
        <v>4009</v>
      </c>
      <c r="I4454" s="74">
        <v>4.25</v>
      </c>
      <c r="J4454" s="2">
        <v>1</v>
      </c>
      <c r="K4454" s="94"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1.77</v>
      </c>
    </row>
    <row r="4455" spans="1:11" x14ac:dyDescent="0.25">
      <c r="A4455" s="2">
        <v>54333</v>
      </c>
      <c r="B4455" s="73" t="s">
        <v>4049</v>
      </c>
      <c r="C4455" s="73" t="s">
        <v>266</v>
      </c>
      <c r="D4455" s="73" t="s">
        <v>3769</v>
      </c>
      <c r="E4455" s="73">
        <v>750</v>
      </c>
      <c r="F4455" s="73">
        <v>12</v>
      </c>
      <c r="G4455" s="74">
        <v>5</v>
      </c>
      <c r="H4455" s="73" t="s">
        <v>4894</v>
      </c>
      <c r="I4455" s="74">
        <v>15.99</v>
      </c>
      <c r="J4455" s="2">
        <v>1</v>
      </c>
      <c r="K4455" s="94"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2.93</v>
      </c>
    </row>
    <row r="4456" spans="1:11" x14ac:dyDescent="0.25">
      <c r="A4456" s="2">
        <v>54353</v>
      </c>
      <c r="B4456" s="73" t="s">
        <v>5830</v>
      </c>
      <c r="C4456" s="73" t="s">
        <v>267</v>
      </c>
      <c r="D4456" s="73" t="s">
        <v>3751</v>
      </c>
      <c r="E4456" s="73">
        <v>473</v>
      </c>
      <c r="F4456" s="73">
        <v>24</v>
      </c>
      <c r="G4456" s="74">
        <v>11</v>
      </c>
      <c r="H4456" s="73" t="s">
        <v>3158</v>
      </c>
      <c r="I4456" s="74">
        <v>7.99</v>
      </c>
      <c r="J4456" s="2">
        <v>1</v>
      </c>
      <c r="K4456" s="94"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4.0599999999999996</v>
      </c>
    </row>
    <row r="4457" spans="1:11" x14ac:dyDescent="0.25">
      <c r="A4457" s="2">
        <v>54353</v>
      </c>
      <c r="B4457" s="73" t="s">
        <v>5830</v>
      </c>
      <c r="C4457" s="73" t="s">
        <v>267</v>
      </c>
      <c r="D4457" s="73" t="s">
        <v>3751</v>
      </c>
      <c r="E4457" s="73">
        <v>473</v>
      </c>
      <c r="F4457" s="73">
        <v>24</v>
      </c>
      <c r="G4457" s="74">
        <v>11</v>
      </c>
      <c r="H4457" s="73" t="s">
        <v>3158</v>
      </c>
      <c r="I4457" s="74">
        <v>7.99</v>
      </c>
      <c r="J4457" s="2">
        <v>1</v>
      </c>
      <c r="K4457" s="94"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4.0599999999999996</v>
      </c>
    </row>
    <row r="4458" spans="1:11" x14ac:dyDescent="0.25">
      <c r="A4458" s="2">
        <v>54357</v>
      </c>
      <c r="B4458" s="73" t="s">
        <v>4050</v>
      </c>
      <c r="C4458" s="73" t="s">
        <v>267</v>
      </c>
      <c r="D4458" s="73" t="s">
        <v>3751</v>
      </c>
      <c r="E4458" s="73">
        <v>473</v>
      </c>
      <c r="F4458" s="73">
        <v>24</v>
      </c>
      <c r="G4458" s="74">
        <v>6.8</v>
      </c>
      <c r="H4458" s="73" t="s">
        <v>4009</v>
      </c>
      <c r="I4458" s="74">
        <v>4.55</v>
      </c>
      <c r="J4458" s="2">
        <v>1</v>
      </c>
      <c r="K4458" s="94"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2.5099999999999998</v>
      </c>
    </row>
    <row r="4459" spans="1:11" x14ac:dyDescent="0.25">
      <c r="A4459" s="2">
        <v>54357</v>
      </c>
      <c r="B4459" s="73" t="s">
        <v>4050</v>
      </c>
      <c r="C4459" s="73" t="s">
        <v>267</v>
      </c>
      <c r="D4459" s="73" t="s">
        <v>3751</v>
      </c>
      <c r="E4459" s="73">
        <v>473</v>
      </c>
      <c r="F4459" s="73">
        <v>24</v>
      </c>
      <c r="G4459" s="74">
        <v>6.8</v>
      </c>
      <c r="H4459" s="73" t="s">
        <v>4009</v>
      </c>
      <c r="I4459" s="74">
        <v>4.55</v>
      </c>
      <c r="J4459" s="2">
        <v>1</v>
      </c>
      <c r="K4459" s="94"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2.5099999999999998</v>
      </c>
    </row>
    <row r="4460" spans="1:11" x14ac:dyDescent="0.25">
      <c r="A4460" s="2">
        <v>54482</v>
      </c>
      <c r="B4460" s="73" t="s">
        <v>4051</v>
      </c>
      <c r="C4460" s="73" t="s">
        <v>266</v>
      </c>
      <c r="D4460" s="73" t="s">
        <v>3747</v>
      </c>
      <c r="E4460" s="73">
        <v>750</v>
      </c>
      <c r="F4460" s="73">
        <v>6</v>
      </c>
      <c r="G4460" s="74">
        <v>12.5</v>
      </c>
      <c r="H4460" s="73" t="s">
        <v>3170</v>
      </c>
      <c r="I4460" s="74">
        <v>24.99</v>
      </c>
      <c r="J4460" s="2">
        <v>1</v>
      </c>
      <c r="K4460" s="94"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7.32</v>
      </c>
    </row>
    <row r="4461" spans="1:11" x14ac:dyDescent="0.25">
      <c r="A4461" s="2">
        <v>54491</v>
      </c>
      <c r="B4461" s="73" t="s">
        <v>4052</v>
      </c>
      <c r="C4461" s="73" t="s">
        <v>267</v>
      </c>
      <c r="D4461" s="73" t="s">
        <v>3777</v>
      </c>
      <c r="E4461" s="73">
        <v>473</v>
      </c>
      <c r="F4461" s="73">
        <v>24</v>
      </c>
      <c r="G4461" s="74">
        <v>5</v>
      </c>
      <c r="H4461" s="73" t="s">
        <v>2544</v>
      </c>
      <c r="I4461" s="74">
        <v>4.1100000000000003</v>
      </c>
      <c r="J4461" s="2">
        <v>1</v>
      </c>
      <c r="K4461" s="94"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1.85</v>
      </c>
    </row>
    <row r="4462" spans="1:11" x14ac:dyDescent="0.25">
      <c r="A4462" s="2">
        <v>54491</v>
      </c>
      <c r="B4462" s="73" t="s">
        <v>4052</v>
      </c>
      <c r="C4462" s="73" t="s">
        <v>267</v>
      </c>
      <c r="D4462" s="73" t="s">
        <v>3777</v>
      </c>
      <c r="E4462" s="73">
        <v>473</v>
      </c>
      <c r="F4462" s="73">
        <v>24</v>
      </c>
      <c r="G4462" s="74">
        <v>5</v>
      </c>
      <c r="H4462" s="73" t="s">
        <v>2544</v>
      </c>
      <c r="I4462" s="74">
        <v>4.1100000000000003</v>
      </c>
      <c r="J4462" s="2">
        <v>1</v>
      </c>
      <c r="K4462" s="94"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1.85</v>
      </c>
    </row>
    <row r="4463" spans="1:11" x14ac:dyDescent="0.25">
      <c r="A4463" s="2">
        <v>54494</v>
      </c>
      <c r="B4463" s="73" t="s">
        <v>4053</v>
      </c>
      <c r="C4463" s="73" t="s">
        <v>267</v>
      </c>
      <c r="D4463" s="73" t="s">
        <v>3802</v>
      </c>
      <c r="E4463" s="73">
        <v>473</v>
      </c>
      <c r="F4463" s="73">
        <v>24</v>
      </c>
      <c r="G4463" s="74">
        <v>4.5</v>
      </c>
      <c r="H4463" s="73" t="s">
        <v>2502</v>
      </c>
      <c r="I4463" s="74">
        <v>4.29</v>
      </c>
      <c r="J4463" s="2">
        <v>1</v>
      </c>
      <c r="K4463" s="94"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1.66</v>
      </c>
    </row>
    <row r="4464" spans="1:11" x14ac:dyDescent="0.25">
      <c r="A4464" s="2">
        <v>54494</v>
      </c>
      <c r="B4464" s="73" t="s">
        <v>4053</v>
      </c>
      <c r="C4464" s="73" t="s">
        <v>267</v>
      </c>
      <c r="D4464" s="73" t="s">
        <v>3802</v>
      </c>
      <c r="E4464" s="73">
        <v>473</v>
      </c>
      <c r="F4464" s="73">
        <v>24</v>
      </c>
      <c r="G4464" s="74">
        <v>4.5</v>
      </c>
      <c r="H4464" s="73" t="s">
        <v>2502</v>
      </c>
      <c r="I4464" s="74">
        <v>4.29</v>
      </c>
      <c r="J4464" s="2">
        <v>1</v>
      </c>
      <c r="K4464" s="94"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1.66</v>
      </c>
    </row>
    <row r="4465" spans="1:11" x14ac:dyDescent="0.25">
      <c r="A4465" s="2">
        <v>54593</v>
      </c>
      <c r="B4465" s="73" t="s">
        <v>2053</v>
      </c>
      <c r="C4465" s="73" t="s">
        <v>265</v>
      </c>
      <c r="D4465" s="73" t="s">
        <v>3742</v>
      </c>
      <c r="E4465" s="73">
        <v>1750</v>
      </c>
      <c r="F4465" s="73">
        <v>6</v>
      </c>
      <c r="G4465" s="74">
        <v>40</v>
      </c>
      <c r="H4465" s="73" t="s">
        <v>2461</v>
      </c>
      <c r="I4465" s="74">
        <v>54.65</v>
      </c>
      <c r="J4465" s="2">
        <v>1</v>
      </c>
      <c r="K4465" s="94"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54.65</v>
      </c>
    </row>
    <row r="4466" spans="1:11" x14ac:dyDescent="0.25">
      <c r="A4466" s="2">
        <v>54616</v>
      </c>
      <c r="B4466" s="73" t="s">
        <v>4054</v>
      </c>
      <c r="C4466" s="73" t="s">
        <v>267</v>
      </c>
      <c r="D4466" s="73" t="s">
        <v>3751</v>
      </c>
      <c r="E4466" s="73">
        <v>473</v>
      </c>
      <c r="F4466" s="73">
        <v>24</v>
      </c>
      <c r="G4466" s="74">
        <v>6.8</v>
      </c>
      <c r="H4466" s="73" t="s">
        <v>4009</v>
      </c>
      <c r="I4466" s="74">
        <v>4.25</v>
      </c>
      <c r="J4466" s="2">
        <v>1</v>
      </c>
      <c r="K4466" s="94"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2.5099999999999998</v>
      </c>
    </row>
    <row r="4467" spans="1:11" x14ac:dyDescent="0.25">
      <c r="A4467" s="2">
        <v>54616</v>
      </c>
      <c r="B4467" s="73" t="s">
        <v>4054</v>
      </c>
      <c r="C4467" s="73" t="s">
        <v>267</v>
      </c>
      <c r="D4467" s="73" t="s">
        <v>3751</v>
      </c>
      <c r="E4467" s="73">
        <v>473</v>
      </c>
      <c r="F4467" s="73">
        <v>24</v>
      </c>
      <c r="G4467" s="74">
        <v>6.8</v>
      </c>
      <c r="H4467" s="73" t="s">
        <v>4009</v>
      </c>
      <c r="I4467" s="74">
        <v>4.25</v>
      </c>
      <c r="J4467" s="2">
        <v>1</v>
      </c>
      <c r="K4467" s="94"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2.5099999999999998</v>
      </c>
    </row>
    <row r="4468" spans="1:11" x14ac:dyDescent="0.25">
      <c r="A4468" s="2">
        <v>54716</v>
      </c>
      <c r="B4468" s="73" t="s">
        <v>5126</v>
      </c>
      <c r="C4468" s="73" t="s">
        <v>266</v>
      </c>
      <c r="D4468" s="73" t="s">
        <v>3747</v>
      </c>
      <c r="E4468" s="73">
        <v>750</v>
      </c>
      <c r="F4468" s="73">
        <v>12</v>
      </c>
      <c r="G4468" s="74">
        <v>13</v>
      </c>
      <c r="H4468" s="73" t="s">
        <v>2475</v>
      </c>
      <c r="I4468" s="74">
        <v>19.989999999999998</v>
      </c>
      <c r="J4468" s="2">
        <v>1</v>
      </c>
      <c r="K4468" s="94"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7.61</v>
      </c>
    </row>
    <row r="4469" spans="1:11" x14ac:dyDescent="0.25">
      <c r="A4469" s="2">
        <v>54717</v>
      </c>
      <c r="B4469" s="73" t="s">
        <v>4055</v>
      </c>
      <c r="C4469" s="73" t="s">
        <v>266</v>
      </c>
      <c r="D4469" s="73" t="s">
        <v>3747</v>
      </c>
      <c r="E4469" s="73">
        <v>750</v>
      </c>
      <c r="F4469" s="73">
        <v>12</v>
      </c>
      <c r="G4469" s="74">
        <v>12</v>
      </c>
      <c r="H4469" s="73" t="s">
        <v>2481</v>
      </c>
      <c r="I4469" s="74">
        <v>53.13</v>
      </c>
      <c r="J4469" s="2">
        <v>1</v>
      </c>
      <c r="K4469" s="94"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7.03</v>
      </c>
    </row>
    <row r="4470" spans="1:11" x14ac:dyDescent="0.25">
      <c r="A4470" s="2">
        <v>54718</v>
      </c>
      <c r="B4470" s="73" t="s">
        <v>4056</v>
      </c>
      <c r="C4470" s="73" t="s">
        <v>4290</v>
      </c>
      <c r="D4470" s="73" t="s">
        <v>3793</v>
      </c>
      <c r="E4470" s="73">
        <v>750</v>
      </c>
      <c r="F4470" s="73">
        <v>12</v>
      </c>
      <c r="G4470" s="74">
        <v>12.5</v>
      </c>
      <c r="H4470" s="73" t="s">
        <v>2464</v>
      </c>
      <c r="I4470" s="74">
        <v>15.99</v>
      </c>
      <c r="J4470" s="2">
        <v>1</v>
      </c>
      <c r="K4470" s="94"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7.32</v>
      </c>
    </row>
    <row r="4471" spans="1:11" x14ac:dyDescent="0.25">
      <c r="A4471" s="2">
        <v>54725</v>
      </c>
      <c r="B4471" s="73" t="s">
        <v>4057</v>
      </c>
      <c r="C4471" s="73" t="s">
        <v>266</v>
      </c>
      <c r="D4471" s="73" t="s">
        <v>3747</v>
      </c>
      <c r="E4471" s="73">
        <v>750</v>
      </c>
      <c r="F4471" s="73">
        <v>6</v>
      </c>
      <c r="G4471" s="74">
        <v>13</v>
      </c>
      <c r="H4471" s="73" t="s">
        <v>2481</v>
      </c>
      <c r="I4471" s="74">
        <v>198.96</v>
      </c>
      <c r="J4471" s="2">
        <v>1</v>
      </c>
      <c r="K4471" s="94"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7.61</v>
      </c>
    </row>
    <row r="4472" spans="1:11" x14ac:dyDescent="0.25">
      <c r="A4472" s="2">
        <v>54728</v>
      </c>
      <c r="B4472" s="73" t="s">
        <v>4058</v>
      </c>
      <c r="C4472" s="73" t="s">
        <v>266</v>
      </c>
      <c r="D4472" s="73" t="s">
        <v>3747</v>
      </c>
      <c r="E4472" s="73">
        <v>750</v>
      </c>
      <c r="F4472" s="73">
        <v>6</v>
      </c>
      <c r="G4472" s="74">
        <v>13</v>
      </c>
      <c r="H4472" s="73" t="s">
        <v>2481</v>
      </c>
      <c r="I4472" s="74">
        <v>198.96</v>
      </c>
      <c r="J4472" s="2">
        <v>1</v>
      </c>
      <c r="K4472" s="94"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7.61</v>
      </c>
    </row>
    <row r="4473" spans="1:11" x14ac:dyDescent="0.25">
      <c r="A4473" s="2">
        <v>54738</v>
      </c>
      <c r="B4473" s="73" t="s">
        <v>4059</v>
      </c>
      <c r="C4473" s="73" t="s">
        <v>266</v>
      </c>
      <c r="D4473" s="73" t="s">
        <v>3747</v>
      </c>
      <c r="E4473" s="73">
        <v>750</v>
      </c>
      <c r="F4473" s="73">
        <v>6</v>
      </c>
      <c r="G4473" s="74">
        <v>13</v>
      </c>
      <c r="H4473" s="73" t="s">
        <v>2481</v>
      </c>
      <c r="I4473" s="74">
        <v>248.75</v>
      </c>
      <c r="J4473" s="2">
        <v>1</v>
      </c>
      <c r="K4473" s="94"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7.61</v>
      </c>
    </row>
    <row r="4474" spans="1:11" x14ac:dyDescent="0.25">
      <c r="A4474" s="2">
        <v>54744</v>
      </c>
      <c r="B4474" s="73" t="s">
        <v>4060</v>
      </c>
      <c r="C4474" s="73" t="s">
        <v>266</v>
      </c>
      <c r="D4474" s="73" t="s">
        <v>3747</v>
      </c>
      <c r="E4474" s="73">
        <v>750</v>
      </c>
      <c r="F4474" s="73">
        <v>6</v>
      </c>
      <c r="G4474" s="74">
        <v>13</v>
      </c>
      <c r="H4474" s="73" t="s">
        <v>2481</v>
      </c>
      <c r="I4474" s="74">
        <v>123.29</v>
      </c>
      <c r="J4474" s="2">
        <v>1</v>
      </c>
      <c r="K4474" s="94"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7.61</v>
      </c>
    </row>
    <row r="4475" spans="1:11" x14ac:dyDescent="0.25">
      <c r="A4475" s="2">
        <v>54745</v>
      </c>
      <c r="B4475" s="73" t="s">
        <v>4061</v>
      </c>
      <c r="C4475" s="73" t="s">
        <v>267</v>
      </c>
      <c r="D4475" s="73" t="s">
        <v>3741</v>
      </c>
      <c r="E4475" s="73">
        <v>473</v>
      </c>
      <c r="F4475" s="73">
        <v>24</v>
      </c>
      <c r="G4475" s="74">
        <v>5</v>
      </c>
      <c r="H4475" s="73" t="s">
        <v>3994</v>
      </c>
      <c r="I4475" s="74">
        <v>4.74</v>
      </c>
      <c r="J4475" s="2">
        <v>1</v>
      </c>
      <c r="K4475" s="94"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1.85</v>
      </c>
    </row>
    <row r="4476" spans="1:11" x14ac:dyDescent="0.25">
      <c r="A4476" s="2">
        <v>54747</v>
      </c>
      <c r="B4476" s="73" t="s">
        <v>4062</v>
      </c>
      <c r="C4476" s="73" t="s">
        <v>266</v>
      </c>
      <c r="D4476" s="73" t="s">
        <v>3747</v>
      </c>
      <c r="E4476" s="73">
        <v>750</v>
      </c>
      <c r="F4476" s="73">
        <v>12</v>
      </c>
      <c r="G4476" s="74">
        <v>13.5</v>
      </c>
      <c r="H4476" s="73" t="s">
        <v>2481</v>
      </c>
      <c r="I4476" s="74">
        <v>158.05000000000001</v>
      </c>
      <c r="J4476" s="2">
        <v>1</v>
      </c>
      <c r="K4476" s="94"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7.9</v>
      </c>
    </row>
    <row r="4477" spans="1:11" x14ac:dyDescent="0.25">
      <c r="A4477" s="2">
        <v>54748</v>
      </c>
      <c r="B4477" s="73" t="s">
        <v>4063</v>
      </c>
      <c r="C4477" s="73" t="s">
        <v>266</v>
      </c>
      <c r="D4477" s="73" t="s">
        <v>3747</v>
      </c>
      <c r="E4477" s="73">
        <v>750</v>
      </c>
      <c r="F4477" s="73">
        <v>12</v>
      </c>
      <c r="G4477" s="74">
        <v>13</v>
      </c>
      <c r="H4477" s="73" t="s">
        <v>2481</v>
      </c>
      <c r="I4477" s="74">
        <v>124.26</v>
      </c>
      <c r="J4477" s="2">
        <v>1</v>
      </c>
      <c r="K4477" s="94"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7.61</v>
      </c>
    </row>
    <row r="4478" spans="1:11" x14ac:dyDescent="0.25">
      <c r="A4478" s="2">
        <v>54749</v>
      </c>
      <c r="B4478" s="73" t="s">
        <v>4064</v>
      </c>
      <c r="C4478" s="73" t="s">
        <v>266</v>
      </c>
      <c r="D4478" s="73" t="s">
        <v>3747</v>
      </c>
      <c r="E4478" s="73">
        <v>750</v>
      </c>
      <c r="F4478" s="73">
        <v>6</v>
      </c>
      <c r="G4478" s="74">
        <v>13</v>
      </c>
      <c r="H4478" s="73" t="s">
        <v>2481</v>
      </c>
      <c r="I4478" s="74">
        <v>319.89</v>
      </c>
      <c r="J4478" s="2">
        <v>1</v>
      </c>
      <c r="K4478" s="94"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7.61</v>
      </c>
    </row>
    <row r="4479" spans="1:11" x14ac:dyDescent="0.25">
      <c r="A4479" s="2">
        <v>54750</v>
      </c>
      <c r="B4479" s="73" t="s">
        <v>4065</v>
      </c>
      <c r="C4479" s="73" t="s">
        <v>266</v>
      </c>
      <c r="D4479" s="73" t="s">
        <v>3747</v>
      </c>
      <c r="E4479" s="73">
        <v>750</v>
      </c>
      <c r="F4479" s="73">
        <v>12</v>
      </c>
      <c r="G4479" s="74">
        <v>13</v>
      </c>
      <c r="H4479" s="73" t="s">
        <v>2481</v>
      </c>
      <c r="I4479" s="74">
        <v>90.87</v>
      </c>
      <c r="J4479" s="2">
        <v>1</v>
      </c>
      <c r="K4479" s="94"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7.61</v>
      </c>
    </row>
    <row r="4480" spans="1:11" x14ac:dyDescent="0.25">
      <c r="A4480" s="2">
        <v>54751</v>
      </c>
      <c r="B4480" s="73" t="s">
        <v>4066</v>
      </c>
      <c r="C4480" s="73" t="s">
        <v>266</v>
      </c>
      <c r="D4480" s="73" t="s">
        <v>3747</v>
      </c>
      <c r="E4480" s="73">
        <v>750</v>
      </c>
      <c r="F4480" s="73">
        <v>12</v>
      </c>
      <c r="G4480" s="74">
        <v>13</v>
      </c>
      <c r="H4480" s="73" t="s">
        <v>2481</v>
      </c>
      <c r="I4480" s="74">
        <v>54.31</v>
      </c>
      <c r="J4480" s="2">
        <v>1</v>
      </c>
      <c r="K4480" s="94"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7.61</v>
      </c>
    </row>
    <row r="4481" spans="1:11" x14ac:dyDescent="0.25">
      <c r="A4481" s="2">
        <v>54753</v>
      </c>
      <c r="B4481" s="73" t="s">
        <v>4067</v>
      </c>
      <c r="C4481" s="73" t="s">
        <v>266</v>
      </c>
      <c r="D4481" s="73" t="s">
        <v>3747</v>
      </c>
      <c r="E4481" s="73">
        <v>750</v>
      </c>
      <c r="F4481" s="73">
        <v>6</v>
      </c>
      <c r="G4481" s="74">
        <v>13</v>
      </c>
      <c r="H4481" s="73" t="s">
        <v>2481</v>
      </c>
      <c r="I4481" s="74">
        <v>1536.31</v>
      </c>
      <c r="J4481" s="2">
        <v>1</v>
      </c>
      <c r="K4481" s="94"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7.61</v>
      </c>
    </row>
    <row r="4482" spans="1:11" x14ac:dyDescent="0.25">
      <c r="A4482" s="2">
        <v>54755</v>
      </c>
      <c r="B4482" s="73" t="s">
        <v>4068</v>
      </c>
      <c r="C4482" s="73" t="s">
        <v>266</v>
      </c>
      <c r="D4482" s="73" t="s">
        <v>3747</v>
      </c>
      <c r="E4482" s="73">
        <v>750</v>
      </c>
      <c r="F4482" s="73">
        <v>12</v>
      </c>
      <c r="G4482" s="74">
        <v>13</v>
      </c>
      <c r="H4482" s="73" t="s">
        <v>2481</v>
      </c>
      <c r="I4482" s="74">
        <v>117.15</v>
      </c>
      <c r="J4482" s="2">
        <v>1</v>
      </c>
      <c r="K4482" s="94"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7.61</v>
      </c>
    </row>
    <row r="4483" spans="1:11" x14ac:dyDescent="0.25">
      <c r="A4483" s="2">
        <v>54757</v>
      </c>
      <c r="B4483" s="73" t="s">
        <v>4069</v>
      </c>
      <c r="C4483" s="73" t="s">
        <v>266</v>
      </c>
      <c r="D4483" s="73" t="s">
        <v>3747</v>
      </c>
      <c r="E4483" s="73">
        <v>750</v>
      </c>
      <c r="F4483" s="73">
        <v>12</v>
      </c>
      <c r="G4483" s="74">
        <v>13</v>
      </c>
      <c r="H4483" s="73" t="s">
        <v>2481</v>
      </c>
      <c r="I4483" s="74">
        <v>40.229999999999997</v>
      </c>
      <c r="J4483" s="2">
        <v>1</v>
      </c>
      <c r="K4483" s="94"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7.61</v>
      </c>
    </row>
    <row r="4484" spans="1:11" x14ac:dyDescent="0.25">
      <c r="A4484" s="2">
        <v>54759</v>
      </c>
      <c r="B4484" s="73" t="s">
        <v>3494</v>
      </c>
      <c r="C4484" s="73" t="s">
        <v>4290</v>
      </c>
      <c r="D4484" s="73" t="s">
        <v>3818</v>
      </c>
      <c r="E4484" s="73">
        <v>355</v>
      </c>
      <c r="F4484" s="73">
        <v>24</v>
      </c>
      <c r="G4484" s="74">
        <v>5</v>
      </c>
      <c r="H4484" s="73" t="s">
        <v>2559</v>
      </c>
      <c r="I4484" s="74">
        <v>3.98</v>
      </c>
      <c r="J4484" s="2">
        <v>1</v>
      </c>
      <c r="K4484" s="94"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1.57</v>
      </c>
    </row>
    <row r="4485" spans="1:11" x14ac:dyDescent="0.25">
      <c r="A4485" s="2">
        <v>54760</v>
      </c>
      <c r="B4485" s="73" t="s">
        <v>4070</v>
      </c>
      <c r="C4485" s="73" t="s">
        <v>266</v>
      </c>
      <c r="D4485" s="73" t="s">
        <v>3747</v>
      </c>
      <c r="E4485" s="73">
        <v>750</v>
      </c>
      <c r="F4485" s="73">
        <v>12</v>
      </c>
      <c r="G4485" s="74">
        <v>13</v>
      </c>
      <c r="H4485" s="73" t="s">
        <v>2481</v>
      </c>
      <c r="I4485" s="74">
        <v>149.16</v>
      </c>
      <c r="J4485" s="2">
        <v>1</v>
      </c>
      <c r="K4485" s="94"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7.61</v>
      </c>
    </row>
    <row r="4486" spans="1:11" x14ac:dyDescent="0.25">
      <c r="A4486" s="2">
        <v>54761</v>
      </c>
      <c r="B4486" s="73" t="s">
        <v>4071</v>
      </c>
      <c r="C4486" s="73" t="s">
        <v>266</v>
      </c>
      <c r="D4486" s="73" t="s">
        <v>3747</v>
      </c>
      <c r="E4486" s="73">
        <v>750</v>
      </c>
      <c r="F4486" s="73">
        <v>12</v>
      </c>
      <c r="G4486" s="74">
        <v>13</v>
      </c>
      <c r="H4486" s="73" t="s">
        <v>2481</v>
      </c>
      <c r="I4486" s="74">
        <v>99.36</v>
      </c>
      <c r="J4486" s="2">
        <v>1</v>
      </c>
      <c r="K4486" s="94"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7.61</v>
      </c>
    </row>
    <row r="4487" spans="1:11" x14ac:dyDescent="0.25">
      <c r="A4487" s="2">
        <v>54762</v>
      </c>
      <c r="B4487" s="73" t="s">
        <v>4072</v>
      </c>
      <c r="C4487" s="73" t="s">
        <v>266</v>
      </c>
      <c r="D4487" s="73" t="s">
        <v>3747</v>
      </c>
      <c r="E4487" s="73">
        <v>750</v>
      </c>
      <c r="F4487" s="73">
        <v>6</v>
      </c>
      <c r="G4487" s="74">
        <v>13</v>
      </c>
      <c r="H4487" s="73" t="s">
        <v>2481</v>
      </c>
      <c r="I4487" s="74">
        <v>58.46</v>
      </c>
      <c r="J4487" s="2">
        <v>1</v>
      </c>
      <c r="K4487" s="94"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7.61</v>
      </c>
    </row>
    <row r="4488" spans="1:11" x14ac:dyDescent="0.25">
      <c r="A4488" s="2">
        <v>54764</v>
      </c>
      <c r="B4488" s="73" t="s">
        <v>4073</v>
      </c>
      <c r="C4488" s="73" t="s">
        <v>266</v>
      </c>
      <c r="D4488" s="73" t="s">
        <v>3747</v>
      </c>
      <c r="E4488" s="73">
        <v>750</v>
      </c>
      <c r="F4488" s="73">
        <v>6</v>
      </c>
      <c r="G4488" s="74">
        <v>13</v>
      </c>
      <c r="H4488" s="73" t="s">
        <v>2481</v>
      </c>
      <c r="I4488" s="74">
        <v>206.96</v>
      </c>
      <c r="J4488" s="2">
        <v>1</v>
      </c>
      <c r="K4488" s="94"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7.61</v>
      </c>
    </row>
    <row r="4489" spans="1:11" x14ac:dyDescent="0.25">
      <c r="A4489" s="2">
        <v>54766</v>
      </c>
      <c r="B4489" s="73" t="s">
        <v>4074</v>
      </c>
      <c r="C4489" s="73" t="s">
        <v>266</v>
      </c>
      <c r="D4489" s="73" t="s">
        <v>3747</v>
      </c>
      <c r="E4489" s="73">
        <v>750</v>
      </c>
      <c r="F4489" s="73">
        <v>6</v>
      </c>
      <c r="G4489" s="74">
        <v>12</v>
      </c>
      <c r="H4489" s="73" t="s">
        <v>2481</v>
      </c>
      <c r="I4489" s="74">
        <v>53.72</v>
      </c>
      <c r="J4489" s="2">
        <v>1</v>
      </c>
      <c r="K4489" s="94"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7.03</v>
      </c>
    </row>
    <row r="4490" spans="1:11" x14ac:dyDescent="0.25">
      <c r="A4490" s="2">
        <v>54768</v>
      </c>
      <c r="B4490" s="73" t="s">
        <v>4075</v>
      </c>
      <c r="C4490" s="73" t="s">
        <v>266</v>
      </c>
      <c r="D4490" s="73" t="s">
        <v>3747</v>
      </c>
      <c r="E4490" s="73">
        <v>750</v>
      </c>
      <c r="F4490" s="73">
        <v>6</v>
      </c>
      <c r="G4490" s="74">
        <v>13</v>
      </c>
      <c r="H4490" s="73" t="s">
        <v>2481</v>
      </c>
      <c r="I4490" s="74">
        <v>48.09</v>
      </c>
      <c r="J4490" s="2">
        <v>1</v>
      </c>
      <c r="K4490" s="94"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7.61</v>
      </c>
    </row>
    <row r="4491" spans="1:11" x14ac:dyDescent="0.25">
      <c r="A4491" s="2">
        <v>54777</v>
      </c>
      <c r="B4491" s="73" t="s">
        <v>4154</v>
      </c>
      <c r="C4491" s="73" t="s">
        <v>267</v>
      </c>
      <c r="D4491" s="73" t="s">
        <v>3802</v>
      </c>
      <c r="E4491" s="73">
        <v>473</v>
      </c>
      <c r="F4491" s="73">
        <v>24</v>
      </c>
      <c r="G4491" s="74">
        <v>6.5</v>
      </c>
      <c r="H4491" s="73" t="s">
        <v>2544</v>
      </c>
      <c r="I4491" s="74">
        <v>4.8600000000000003</v>
      </c>
      <c r="J4491" s="2">
        <v>1</v>
      </c>
      <c r="K4491" s="94"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2.4</v>
      </c>
    </row>
    <row r="4492" spans="1:11" x14ac:dyDescent="0.25">
      <c r="A4492" s="2">
        <v>54777</v>
      </c>
      <c r="B4492" s="73" t="s">
        <v>4154</v>
      </c>
      <c r="C4492" s="73" t="s">
        <v>267</v>
      </c>
      <c r="D4492" s="73" t="s">
        <v>3802</v>
      </c>
      <c r="E4492" s="73">
        <v>473</v>
      </c>
      <c r="F4492" s="73">
        <v>24</v>
      </c>
      <c r="G4492" s="74">
        <v>6.5</v>
      </c>
      <c r="H4492" s="73" t="s">
        <v>2544</v>
      </c>
      <c r="I4492" s="74">
        <v>4.8600000000000003</v>
      </c>
      <c r="J4492" s="2">
        <v>1</v>
      </c>
      <c r="K4492" s="94"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2.4</v>
      </c>
    </row>
    <row r="4493" spans="1:11" x14ac:dyDescent="0.25">
      <c r="A4493" s="2">
        <v>54778</v>
      </c>
      <c r="B4493" s="73" t="s">
        <v>4076</v>
      </c>
      <c r="C4493" s="73" t="s">
        <v>267</v>
      </c>
      <c r="D4493" s="73" t="s">
        <v>3741</v>
      </c>
      <c r="E4493" s="73">
        <v>473</v>
      </c>
      <c r="F4493" s="73">
        <v>24</v>
      </c>
      <c r="G4493" s="74">
        <v>4.5</v>
      </c>
      <c r="H4493" s="73" t="s">
        <v>2544</v>
      </c>
      <c r="I4493" s="74">
        <v>4.46</v>
      </c>
      <c r="J4493" s="2">
        <v>1</v>
      </c>
      <c r="K4493" s="94"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1.66</v>
      </c>
    </row>
    <row r="4494" spans="1:11" x14ac:dyDescent="0.25">
      <c r="A4494" s="2">
        <v>54778</v>
      </c>
      <c r="B4494" s="73" t="s">
        <v>4076</v>
      </c>
      <c r="C4494" s="73" t="s">
        <v>267</v>
      </c>
      <c r="D4494" s="73" t="s">
        <v>3741</v>
      </c>
      <c r="E4494" s="73">
        <v>473</v>
      </c>
      <c r="F4494" s="73">
        <v>24</v>
      </c>
      <c r="G4494" s="74">
        <v>4.5</v>
      </c>
      <c r="H4494" s="73" t="s">
        <v>2544</v>
      </c>
      <c r="I4494" s="74">
        <v>4.46</v>
      </c>
      <c r="J4494" s="2">
        <v>1</v>
      </c>
      <c r="K4494" s="94"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1.66</v>
      </c>
    </row>
    <row r="4495" spans="1:11" x14ac:dyDescent="0.25">
      <c r="A4495" s="2">
        <v>54824</v>
      </c>
      <c r="B4495" s="73" t="s">
        <v>4077</v>
      </c>
      <c r="C4495" s="73" t="s">
        <v>267</v>
      </c>
      <c r="D4495" s="73" t="s">
        <v>3751</v>
      </c>
      <c r="E4495" s="73">
        <v>355</v>
      </c>
      <c r="F4495" s="73">
        <v>24</v>
      </c>
      <c r="G4495" s="74">
        <v>10.5</v>
      </c>
      <c r="H4495" s="73" t="s">
        <v>2554</v>
      </c>
      <c r="I4495" s="74">
        <v>5.25</v>
      </c>
      <c r="J4495" s="2">
        <v>1</v>
      </c>
      <c r="K4495" s="94"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2.91</v>
      </c>
    </row>
    <row r="4496" spans="1:11" x14ac:dyDescent="0.25">
      <c r="A4496" s="2">
        <v>54824</v>
      </c>
      <c r="B4496" s="73" t="s">
        <v>4077</v>
      </c>
      <c r="C4496" s="73" t="s">
        <v>267</v>
      </c>
      <c r="D4496" s="73" t="s">
        <v>3751</v>
      </c>
      <c r="E4496" s="73">
        <v>355</v>
      </c>
      <c r="F4496" s="73">
        <v>24</v>
      </c>
      <c r="G4496" s="74">
        <v>10.5</v>
      </c>
      <c r="H4496" s="73" t="s">
        <v>2554</v>
      </c>
      <c r="I4496" s="74">
        <v>5.25</v>
      </c>
      <c r="J4496" s="2">
        <v>1</v>
      </c>
      <c r="K4496" s="94"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2.91</v>
      </c>
    </row>
    <row r="4497" spans="1:11" x14ac:dyDescent="0.25">
      <c r="A4497" s="2">
        <v>54835</v>
      </c>
      <c r="B4497" s="73" t="s">
        <v>4078</v>
      </c>
      <c r="C4497" s="73" t="s">
        <v>267</v>
      </c>
      <c r="D4497" s="73" t="s">
        <v>3777</v>
      </c>
      <c r="E4497" s="73">
        <v>473</v>
      </c>
      <c r="F4497" s="73">
        <v>24</v>
      </c>
      <c r="G4497" s="74">
        <v>5</v>
      </c>
      <c r="H4497" s="73" t="s">
        <v>5360</v>
      </c>
      <c r="I4497" s="74">
        <v>4.25</v>
      </c>
      <c r="J4497" s="2">
        <v>1</v>
      </c>
      <c r="K4497" s="94"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1.85</v>
      </c>
    </row>
    <row r="4498" spans="1:11" x14ac:dyDescent="0.25">
      <c r="A4498" s="2">
        <v>54835</v>
      </c>
      <c r="B4498" s="73" t="s">
        <v>4078</v>
      </c>
      <c r="C4498" s="73" t="s">
        <v>267</v>
      </c>
      <c r="D4498" s="73" t="s">
        <v>3777</v>
      </c>
      <c r="E4498" s="73">
        <v>473</v>
      </c>
      <c r="F4498" s="73">
        <v>24</v>
      </c>
      <c r="G4498" s="74">
        <v>5</v>
      </c>
      <c r="H4498" s="73" t="s">
        <v>2547</v>
      </c>
      <c r="I4498" s="74">
        <v>4.25</v>
      </c>
      <c r="J4498" s="2">
        <v>1</v>
      </c>
      <c r="K4498" s="94"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1.85</v>
      </c>
    </row>
    <row r="4499" spans="1:11" x14ac:dyDescent="0.25">
      <c r="A4499" s="2">
        <v>54838</v>
      </c>
      <c r="B4499" s="73" t="s">
        <v>4079</v>
      </c>
      <c r="C4499" s="73" t="s">
        <v>266</v>
      </c>
      <c r="D4499" s="73" t="s">
        <v>3794</v>
      </c>
      <c r="E4499" s="73">
        <v>375</v>
      </c>
      <c r="F4499" s="73">
        <v>6</v>
      </c>
      <c r="G4499" s="74">
        <v>12</v>
      </c>
      <c r="H4499" s="73" t="s">
        <v>2473</v>
      </c>
      <c r="I4499" s="74">
        <v>39.99</v>
      </c>
      <c r="J4499" s="2">
        <v>1</v>
      </c>
      <c r="K4499" s="94"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3.72</v>
      </c>
    </row>
    <row r="4500" spans="1:11" x14ac:dyDescent="0.25">
      <c r="A4500" s="2">
        <v>54841</v>
      </c>
      <c r="B4500" s="73" t="s">
        <v>1</v>
      </c>
      <c r="C4500" s="73" t="s">
        <v>265</v>
      </c>
      <c r="D4500" s="73" t="s">
        <v>3773</v>
      </c>
      <c r="E4500" s="73">
        <v>1750</v>
      </c>
      <c r="F4500" s="73">
        <v>6</v>
      </c>
      <c r="G4500" s="74">
        <v>40</v>
      </c>
      <c r="H4500" s="73" t="s">
        <v>2460</v>
      </c>
      <c r="I4500" s="74">
        <v>58.49</v>
      </c>
      <c r="J4500" s="2">
        <v>1</v>
      </c>
      <c r="K4500" s="94"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54.65</v>
      </c>
    </row>
    <row r="4501" spans="1:11" x14ac:dyDescent="0.25">
      <c r="A4501" s="2">
        <v>54899</v>
      </c>
      <c r="B4501" s="73" t="s">
        <v>4703</v>
      </c>
      <c r="C4501" s="73" t="s">
        <v>265</v>
      </c>
      <c r="D4501" s="73" t="s">
        <v>3754</v>
      </c>
      <c r="E4501" s="73">
        <v>700</v>
      </c>
      <c r="F4501" s="73">
        <v>6</v>
      </c>
      <c r="G4501" s="74">
        <v>40</v>
      </c>
      <c r="H4501" s="73" t="s">
        <v>2482</v>
      </c>
      <c r="I4501" s="74">
        <v>44.95</v>
      </c>
      <c r="J4501" s="2">
        <v>1</v>
      </c>
      <c r="K4501" s="94"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21.86</v>
      </c>
    </row>
    <row r="4502" spans="1:11" x14ac:dyDescent="0.25">
      <c r="A4502" s="2">
        <v>54927</v>
      </c>
      <c r="B4502" s="73" t="s">
        <v>4080</v>
      </c>
      <c r="C4502" s="73" t="s">
        <v>267</v>
      </c>
      <c r="D4502" s="73" t="s">
        <v>3820</v>
      </c>
      <c r="E4502" s="73">
        <v>1980</v>
      </c>
      <c r="F4502" s="73">
        <v>4</v>
      </c>
      <c r="H4502" s="73" t="s">
        <v>2505</v>
      </c>
      <c r="I4502" s="74">
        <v>10.9</v>
      </c>
      <c r="J4502" s="2">
        <v>6</v>
      </c>
      <c r="K4502" s="94"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0</v>
      </c>
    </row>
    <row r="4503" spans="1:11" x14ac:dyDescent="0.25">
      <c r="A4503" s="2">
        <v>54927</v>
      </c>
      <c r="B4503" s="73" t="s">
        <v>4080</v>
      </c>
      <c r="C4503" s="73" t="s">
        <v>267</v>
      </c>
      <c r="D4503" s="73" t="s">
        <v>3820</v>
      </c>
      <c r="E4503" s="73">
        <v>1980</v>
      </c>
      <c r="F4503" s="73">
        <v>4</v>
      </c>
      <c r="H4503" s="73" t="s">
        <v>2505</v>
      </c>
      <c r="I4503" s="74">
        <v>10.9</v>
      </c>
      <c r="J4503" s="2">
        <v>6</v>
      </c>
      <c r="K4503" s="94"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0</v>
      </c>
    </row>
    <row r="4504" spans="1:11" x14ac:dyDescent="0.25">
      <c r="A4504" s="2">
        <v>54931</v>
      </c>
      <c r="B4504" s="73" t="s">
        <v>4081</v>
      </c>
      <c r="C4504" s="73" t="s">
        <v>267</v>
      </c>
      <c r="D4504" s="73" t="s">
        <v>3782</v>
      </c>
      <c r="E4504" s="73">
        <v>500</v>
      </c>
      <c r="F4504" s="73">
        <v>24</v>
      </c>
      <c r="G4504" s="74">
        <v>3.8</v>
      </c>
      <c r="H4504" s="73" t="s">
        <v>2505</v>
      </c>
      <c r="I4504" s="74">
        <v>3.49</v>
      </c>
      <c r="J4504" s="2">
        <v>1</v>
      </c>
      <c r="K4504" s="94"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1.48</v>
      </c>
    </row>
    <row r="4505" spans="1:11" x14ac:dyDescent="0.25">
      <c r="A4505" s="2">
        <v>54931</v>
      </c>
      <c r="B4505" s="73" t="s">
        <v>4081</v>
      </c>
      <c r="C4505" s="73" t="s">
        <v>267</v>
      </c>
      <c r="D4505" s="73" t="s">
        <v>3782</v>
      </c>
      <c r="E4505" s="73">
        <v>500</v>
      </c>
      <c r="F4505" s="73">
        <v>24</v>
      </c>
      <c r="G4505" s="74">
        <v>3.8</v>
      </c>
      <c r="H4505" s="73" t="s">
        <v>2505</v>
      </c>
      <c r="I4505" s="74">
        <v>3.49</v>
      </c>
      <c r="J4505" s="2">
        <v>1</v>
      </c>
      <c r="K4505" s="94"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1.48</v>
      </c>
    </row>
    <row r="4506" spans="1:11" x14ac:dyDescent="0.25">
      <c r="A4506" s="2">
        <v>55010</v>
      </c>
      <c r="B4506" s="73" t="s">
        <v>4082</v>
      </c>
      <c r="C4506" s="73" t="s">
        <v>267</v>
      </c>
      <c r="D4506" s="73" t="s">
        <v>3820</v>
      </c>
      <c r="E4506" s="73">
        <v>330</v>
      </c>
      <c r="F4506" s="73">
        <v>24</v>
      </c>
      <c r="H4506" s="73" t="s">
        <v>2505</v>
      </c>
      <c r="I4506" s="74">
        <v>2.29</v>
      </c>
      <c r="J4506" s="2">
        <v>1</v>
      </c>
      <c r="K4506" s="94"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0</v>
      </c>
    </row>
    <row r="4507" spans="1:11" x14ac:dyDescent="0.25">
      <c r="A4507" s="2">
        <v>55010</v>
      </c>
      <c r="B4507" s="73" t="s">
        <v>4082</v>
      </c>
      <c r="C4507" s="73" t="s">
        <v>267</v>
      </c>
      <c r="D4507" s="73" t="s">
        <v>3820</v>
      </c>
      <c r="E4507" s="73">
        <v>330</v>
      </c>
      <c r="F4507" s="73">
        <v>24</v>
      </c>
      <c r="H4507" s="73" t="s">
        <v>2505</v>
      </c>
      <c r="I4507" s="74">
        <v>2.29</v>
      </c>
      <c r="J4507" s="2">
        <v>1</v>
      </c>
      <c r="K4507" s="94"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0</v>
      </c>
    </row>
    <row r="4508" spans="1:11" x14ac:dyDescent="0.25">
      <c r="A4508" s="2">
        <v>55043</v>
      </c>
      <c r="B4508" s="73" t="s">
        <v>5831</v>
      </c>
      <c r="C4508" s="73" t="s">
        <v>267</v>
      </c>
      <c r="D4508" s="73" t="s">
        <v>3777</v>
      </c>
      <c r="E4508" s="73">
        <v>500</v>
      </c>
      <c r="F4508" s="73">
        <v>12</v>
      </c>
      <c r="G4508" s="74">
        <v>5.2</v>
      </c>
      <c r="H4508" s="73" t="s">
        <v>2546</v>
      </c>
      <c r="I4508" s="74">
        <v>5.24</v>
      </c>
      <c r="J4508" s="2">
        <v>1</v>
      </c>
      <c r="K4508" s="94"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2.0299999999999998</v>
      </c>
    </row>
    <row r="4509" spans="1:11" x14ac:dyDescent="0.25">
      <c r="A4509" s="2">
        <v>55043</v>
      </c>
      <c r="B4509" s="73" t="s">
        <v>5831</v>
      </c>
      <c r="C4509" s="73" t="s">
        <v>267</v>
      </c>
      <c r="D4509" s="73" t="s">
        <v>3777</v>
      </c>
      <c r="E4509" s="73">
        <v>500</v>
      </c>
      <c r="F4509" s="73">
        <v>12</v>
      </c>
      <c r="G4509" s="74">
        <v>5.2</v>
      </c>
      <c r="H4509" s="73" t="s">
        <v>2546</v>
      </c>
      <c r="I4509" s="74">
        <v>5.24</v>
      </c>
      <c r="J4509" s="2">
        <v>1</v>
      </c>
      <c r="K4509" s="94"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2.0299999999999998</v>
      </c>
    </row>
    <row r="4510" spans="1:11" x14ac:dyDescent="0.25">
      <c r="A4510" s="2">
        <v>55116</v>
      </c>
      <c r="B4510" s="73" t="s">
        <v>4084</v>
      </c>
      <c r="C4510" s="73" t="s">
        <v>265</v>
      </c>
      <c r="D4510" s="73" t="s">
        <v>5089</v>
      </c>
      <c r="E4510" s="73">
        <v>750</v>
      </c>
      <c r="F4510" s="73">
        <v>6</v>
      </c>
      <c r="G4510" s="74">
        <v>45.5</v>
      </c>
      <c r="H4510" s="73" t="s">
        <v>2461</v>
      </c>
      <c r="I4510" s="74">
        <v>79.95</v>
      </c>
      <c r="J4510" s="2">
        <v>1</v>
      </c>
      <c r="K4510" s="94"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26.64</v>
      </c>
    </row>
    <row r="4511" spans="1:11" x14ac:dyDescent="0.25">
      <c r="A4511" s="2">
        <v>55182</v>
      </c>
      <c r="B4511" s="73" t="s">
        <v>4085</v>
      </c>
      <c r="C4511" s="73" t="s">
        <v>267</v>
      </c>
      <c r="D4511" s="73" t="s">
        <v>3777</v>
      </c>
      <c r="E4511" s="73">
        <v>473</v>
      </c>
      <c r="F4511" s="73">
        <v>24</v>
      </c>
      <c r="G4511" s="74">
        <v>5.3</v>
      </c>
      <c r="H4511" s="73" t="s">
        <v>4009</v>
      </c>
      <c r="I4511" s="74">
        <v>4.0999999999999996</v>
      </c>
      <c r="J4511" s="2">
        <v>1</v>
      </c>
      <c r="K4511" s="94"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1.96</v>
      </c>
    </row>
    <row r="4512" spans="1:11" x14ac:dyDescent="0.25">
      <c r="A4512" s="2">
        <v>55182</v>
      </c>
      <c r="B4512" s="73" t="s">
        <v>4085</v>
      </c>
      <c r="C4512" s="73" t="s">
        <v>267</v>
      </c>
      <c r="D4512" s="73" t="s">
        <v>3777</v>
      </c>
      <c r="E4512" s="73">
        <v>473</v>
      </c>
      <c r="F4512" s="73">
        <v>24</v>
      </c>
      <c r="G4512" s="74">
        <v>5.3</v>
      </c>
      <c r="H4512" s="73" t="s">
        <v>4009</v>
      </c>
      <c r="I4512" s="74">
        <v>4.0999999999999996</v>
      </c>
      <c r="J4512" s="2">
        <v>1</v>
      </c>
      <c r="K4512" s="94"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1.96</v>
      </c>
    </row>
    <row r="4513" spans="1:11" x14ac:dyDescent="0.25">
      <c r="A4513" s="2">
        <v>55184</v>
      </c>
      <c r="B4513" s="73" t="s">
        <v>4086</v>
      </c>
      <c r="C4513" s="73" t="s">
        <v>267</v>
      </c>
      <c r="D4513" s="73" t="s">
        <v>3777</v>
      </c>
      <c r="E4513" s="73">
        <v>473</v>
      </c>
      <c r="F4513" s="73">
        <v>24</v>
      </c>
      <c r="G4513" s="74">
        <v>5.3</v>
      </c>
      <c r="H4513" s="73" t="s">
        <v>4009</v>
      </c>
      <c r="I4513" s="74">
        <v>4.25</v>
      </c>
      <c r="J4513" s="2">
        <v>1</v>
      </c>
      <c r="K4513" s="94"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1.96</v>
      </c>
    </row>
    <row r="4514" spans="1:11" x14ac:dyDescent="0.25">
      <c r="A4514" s="2">
        <v>55184</v>
      </c>
      <c r="B4514" s="73" t="s">
        <v>4086</v>
      </c>
      <c r="C4514" s="73" t="s">
        <v>267</v>
      </c>
      <c r="D4514" s="73" t="s">
        <v>3777</v>
      </c>
      <c r="E4514" s="73">
        <v>473</v>
      </c>
      <c r="F4514" s="73">
        <v>24</v>
      </c>
      <c r="G4514" s="74">
        <v>5.3</v>
      </c>
      <c r="H4514" s="73" t="s">
        <v>4009</v>
      </c>
      <c r="I4514" s="74">
        <v>4.25</v>
      </c>
      <c r="J4514" s="2">
        <v>1</v>
      </c>
      <c r="K4514" s="94"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1.96</v>
      </c>
    </row>
    <row r="4515" spans="1:11" x14ac:dyDescent="0.25">
      <c r="A4515" s="2">
        <v>55206</v>
      </c>
      <c r="B4515" s="73" t="s">
        <v>4087</v>
      </c>
      <c r="C4515" s="73" t="s">
        <v>267</v>
      </c>
      <c r="D4515" s="73" t="s">
        <v>3802</v>
      </c>
      <c r="E4515" s="73">
        <v>4260</v>
      </c>
      <c r="F4515" s="73">
        <v>2</v>
      </c>
      <c r="G4515" s="74">
        <v>8.43</v>
      </c>
      <c r="H4515" s="73" t="s">
        <v>2507</v>
      </c>
      <c r="I4515" s="74">
        <v>30.5</v>
      </c>
      <c r="J4515" s="2">
        <v>12</v>
      </c>
      <c r="K4515" s="94"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28.04</v>
      </c>
    </row>
    <row r="4516" spans="1:11" x14ac:dyDescent="0.25">
      <c r="A4516" s="2">
        <v>55206</v>
      </c>
      <c r="B4516" s="73" t="s">
        <v>4087</v>
      </c>
      <c r="C4516" s="73" t="s">
        <v>267</v>
      </c>
      <c r="D4516" s="73" t="s">
        <v>3802</v>
      </c>
      <c r="E4516" s="73">
        <v>4260</v>
      </c>
      <c r="F4516" s="73">
        <v>2</v>
      </c>
      <c r="G4516" s="74">
        <v>8.43</v>
      </c>
      <c r="H4516" s="73" t="s">
        <v>2507</v>
      </c>
      <c r="I4516" s="74">
        <v>30.5</v>
      </c>
      <c r="J4516" s="2">
        <v>12</v>
      </c>
      <c r="K4516" s="94"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28.04</v>
      </c>
    </row>
    <row r="4517" spans="1:11" x14ac:dyDescent="0.25">
      <c r="A4517" s="2">
        <v>55239</v>
      </c>
      <c r="B4517" s="73" t="s">
        <v>4088</v>
      </c>
      <c r="C4517" s="73" t="s">
        <v>265</v>
      </c>
      <c r="D4517" s="73" t="s">
        <v>5083</v>
      </c>
      <c r="E4517" s="73">
        <v>700</v>
      </c>
      <c r="F4517" s="73">
        <v>6</v>
      </c>
      <c r="G4517" s="74">
        <v>43</v>
      </c>
      <c r="H4517" s="73" t="s">
        <v>2485</v>
      </c>
      <c r="I4517" s="74">
        <v>94.99</v>
      </c>
      <c r="J4517" s="2">
        <v>1</v>
      </c>
      <c r="K4517" s="94"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23.5</v>
      </c>
    </row>
    <row r="4518" spans="1:11" x14ac:dyDescent="0.25">
      <c r="A4518" s="2">
        <v>55241</v>
      </c>
      <c r="B4518" s="73" t="s">
        <v>4089</v>
      </c>
      <c r="C4518" s="73" t="s">
        <v>267</v>
      </c>
      <c r="D4518" s="73" t="s">
        <v>3751</v>
      </c>
      <c r="E4518" s="73">
        <v>1000</v>
      </c>
      <c r="F4518" s="73">
        <v>16</v>
      </c>
      <c r="G4518" s="74">
        <v>10</v>
      </c>
      <c r="H4518" s="73" t="s">
        <v>2528</v>
      </c>
      <c r="I4518" s="74">
        <v>7.81</v>
      </c>
      <c r="J4518" s="2">
        <v>1</v>
      </c>
      <c r="K4518" s="94"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7.81</v>
      </c>
    </row>
    <row r="4519" spans="1:11" x14ac:dyDescent="0.25">
      <c r="A4519" s="2">
        <v>55241</v>
      </c>
      <c r="B4519" s="73" t="s">
        <v>4089</v>
      </c>
      <c r="C4519" s="73" t="s">
        <v>267</v>
      </c>
      <c r="D4519" s="73" t="s">
        <v>3751</v>
      </c>
      <c r="E4519" s="73">
        <v>1000</v>
      </c>
      <c r="F4519" s="73">
        <v>16</v>
      </c>
      <c r="G4519" s="74">
        <v>10</v>
      </c>
      <c r="H4519" s="73" t="s">
        <v>2528</v>
      </c>
      <c r="I4519" s="74">
        <v>7.81</v>
      </c>
      <c r="J4519" s="2">
        <v>1</v>
      </c>
      <c r="K4519" s="94"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7.81</v>
      </c>
    </row>
    <row r="4520" spans="1:11" x14ac:dyDescent="0.25">
      <c r="A4520" s="2">
        <v>55256</v>
      </c>
      <c r="B4520" s="73" t="s">
        <v>3265</v>
      </c>
      <c r="C4520" s="73" t="s">
        <v>265</v>
      </c>
      <c r="D4520" s="73" t="s">
        <v>3754</v>
      </c>
      <c r="E4520" s="73">
        <v>750</v>
      </c>
      <c r="F4520" s="73">
        <v>6</v>
      </c>
      <c r="G4520" s="74">
        <v>43</v>
      </c>
      <c r="H4520" s="73" t="s">
        <v>5086</v>
      </c>
      <c r="I4520" s="74">
        <v>49.99</v>
      </c>
      <c r="J4520" s="2">
        <v>1</v>
      </c>
      <c r="K4520" s="94"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25.18</v>
      </c>
    </row>
    <row r="4521" spans="1:11" x14ac:dyDescent="0.25">
      <c r="A4521" s="2">
        <v>55265</v>
      </c>
      <c r="B4521" s="73" t="s">
        <v>4090</v>
      </c>
      <c r="C4521" s="73" t="s">
        <v>266</v>
      </c>
      <c r="D4521" s="73" t="s">
        <v>3758</v>
      </c>
      <c r="E4521" s="73">
        <v>750</v>
      </c>
      <c r="F4521" s="73">
        <v>12</v>
      </c>
      <c r="G4521" s="74">
        <v>14.5</v>
      </c>
      <c r="H4521" s="73" t="s">
        <v>2922</v>
      </c>
      <c r="I4521" s="74">
        <v>55.99</v>
      </c>
      <c r="J4521" s="2">
        <v>1</v>
      </c>
      <c r="K4521" s="94"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8.49</v>
      </c>
    </row>
    <row r="4522" spans="1:11" x14ac:dyDescent="0.25">
      <c r="A4522" s="2">
        <v>55278</v>
      </c>
      <c r="B4522" s="73" t="s">
        <v>4091</v>
      </c>
      <c r="C4522" s="73" t="s">
        <v>267</v>
      </c>
      <c r="D4522" s="73" t="s">
        <v>3751</v>
      </c>
      <c r="E4522" s="73">
        <v>1000</v>
      </c>
      <c r="F4522" s="73">
        <v>16</v>
      </c>
      <c r="G4522" s="74">
        <v>8</v>
      </c>
      <c r="H4522" s="73" t="s">
        <v>2528</v>
      </c>
      <c r="I4522" s="74">
        <v>6.25</v>
      </c>
      <c r="J4522" s="2">
        <v>1</v>
      </c>
      <c r="K4522" s="94"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6.25</v>
      </c>
    </row>
    <row r="4523" spans="1:11" x14ac:dyDescent="0.25">
      <c r="A4523" s="2">
        <v>55278</v>
      </c>
      <c r="B4523" s="73" t="s">
        <v>4091</v>
      </c>
      <c r="C4523" s="73" t="s">
        <v>267</v>
      </c>
      <c r="D4523" s="73" t="s">
        <v>3751</v>
      </c>
      <c r="E4523" s="73">
        <v>1000</v>
      </c>
      <c r="F4523" s="73">
        <v>16</v>
      </c>
      <c r="G4523" s="74">
        <v>8</v>
      </c>
      <c r="H4523" s="73" t="s">
        <v>2528</v>
      </c>
      <c r="I4523" s="74">
        <v>6.25</v>
      </c>
      <c r="J4523" s="2">
        <v>1</v>
      </c>
      <c r="K4523" s="94"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6.25</v>
      </c>
    </row>
    <row r="4524" spans="1:11" x14ac:dyDescent="0.25">
      <c r="A4524" s="2">
        <v>55281</v>
      </c>
      <c r="B4524" s="73" t="s">
        <v>1617</v>
      </c>
      <c r="C4524" s="73" t="s">
        <v>265</v>
      </c>
      <c r="D4524" s="73" t="s">
        <v>5083</v>
      </c>
      <c r="E4524" s="73">
        <v>750</v>
      </c>
      <c r="F4524" s="73">
        <v>6</v>
      </c>
      <c r="G4524" s="74">
        <v>40</v>
      </c>
      <c r="H4524" s="73" t="s">
        <v>2465</v>
      </c>
      <c r="I4524" s="74">
        <v>215.99</v>
      </c>
      <c r="J4524" s="2">
        <v>1</v>
      </c>
      <c r="K4524" s="94"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23.42</v>
      </c>
    </row>
    <row r="4525" spans="1:11" x14ac:dyDescent="0.25">
      <c r="A4525" s="2">
        <v>55331</v>
      </c>
      <c r="B4525" s="73" t="s">
        <v>4092</v>
      </c>
      <c r="C4525" s="73" t="s">
        <v>267</v>
      </c>
      <c r="D4525" s="73" t="s">
        <v>3741</v>
      </c>
      <c r="E4525" s="73">
        <v>355</v>
      </c>
      <c r="F4525" s="73">
        <v>24</v>
      </c>
      <c r="G4525" s="74">
        <v>4.8</v>
      </c>
      <c r="H4525" s="73" t="s">
        <v>4093</v>
      </c>
      <c r="I4525" s="74">
        <v>4.17</v>
      </c>
      <c r="J4525" s="2">
        <v>1</v>
      </c>
      <c r="K4525" s="94"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1.33</v>
      </c>
    </row>
    <row r="4526" spans="1:11" x14ac:dyDescent="0.25">
      <c r="A4526" s="2">
        <v>55331</v>
      </c>
      <c r="B4526" s="73" t="s">
        <v>4092</v>
      </c>
      <c r="C4526" s="73" t="s">
        <v>267</v>
      </c>
      <c r="D4526" s="73" t="s">
        <v>3741</v>
      </c>
      <c r="E4526" s="73">
        <v>355</v>
      </c>
      <c r="F4526" s="73">
        <v>24</v>
      </c>
      <c r="G4526" s="74">
        <v>4.8</v>
      </c>
      <c r="H4526" s="73" t="s">
        <v>4093</v>
      </c>
      <c r="I4526" s="74">
        <v>4.17</v>
      </c>
      <c r="J4526" s="2">
        <v>1</v>
      </c>
      <c r="K4526" s="94"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1.33</v>
      </c>
    </row>
    <row r="4527" spans="1:11" x14ac:dyDescent="0.25">
      <c r="A4527" s="2">
        <v>55337</v>
      </c>
      <c r="B4527" s="73" t="s">
        <v>4094</v>
      </c>
      <c r="C4527" s="73" t="s">
        <v>267</v>
      </c>
      <c r="D4527" s="73" t="s">
        <v>3751</v>
      </c>
      <c r="E4527" s="73">
        <v>473</v>
      </c>
      <c r="F4527" s="73">
        <v>24</v>
      </c>
      <c r="G4527" s="74">
        <v>7.5</v>
      </c>
      <c r="H4527" s="73" t="s">
        <v>2523</v>
      </c>
      <c r="I4527" s="74">
        <v>4.25</v>
      </c>
      <c r="J4527" s="2">
        <v>1</v>
      </c>
      <c r="K4527" s="94"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2.77</v>
      </c>
    </row>
    <row r="4528" spans="1:11" x14ac:dyDescent="0.25">
      <c r="A4528" s="2">
        <v>55337</v>
      </c>
      <c r="B4528" s="73" t="s">
        <v>4094</v>
      </c>
      <c r="C4528" s="73" t="s">
        <v>267</v>
      </c>
      <c r="D4528" s="73" t="s">
        <v>3751</v>
      </c>
      <c r="E4528" s="73">
        <v>473</v>
      </c>
      <c r="F4528" s="73">
        <v>24</v>
      </c>
      <c r="G4528" s="74">
        <v>7.5</v>
      </c>
      <c r="H4528" s="73" t="s">
        <v>2523</v>
      </c>
      <c r="I4528" s="74">
        <v>4.25</v>
      </c>
      <c r="J4528" s="2">
        <v>1</v>
      </c>
      <c r="K4528" s="94"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2.77</v>
      </c>
    </row>
    <row r="4529" spans="1:11" x14ac:dyDescent="0.25">
      <c r="A4529" s="2">
        <v>55377</v>
      </c>
      <c r="B4529" s="73" t="s">
        <v>4095</v>
      </c>
      <c r="C4529" s="73" t="s">
        <v>267</v>
      </c>
      <c r="D4529" s="73" t="s">
        <v>3782</v>
      </c>
      <c r="E4529" s="73">
        <v>355</v>
      </c>
      <c r="F4529" s="73">
        <v>24</v>
      </c>
      <c r="G4529" s="74">
        <v>3.8</v>
      </c>
      <c r="H4529" s="73" t="s">
        <v>4093</v>
      </c>
      <c r="I4529" s="74">
        <v>4.17</v>
      </c>
      <c r="J4529" s="2">
        <v>1</v>
      </c>
      <c r="K4529" s="94"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1.05</v>
      </c>
    </row>
    <row r="4530" spans="1:11" x14ac:dyDescent="0.25">
      <c r="A4530" s="2">
        <v>55377</v>
      </c>
      <c r="B4530" s="73" t="s">
        <v>4095</v>
      </c>
      <c r="C4530" s="73" t="s">
        <v>267</v>
      </c>
      <c r="D4530" s="73" t="s">
        <v>3782</v>
      </c>
      <c r="E4530" s="73">
        <v>355</v>
      </c>
      <c r="F4530" s="73">
        <v>24</v>
      </c>
      <c r="G4530" s="74">
        <v>3.8</v>
      </c>
      <c r="H4530" s="73" t="s">
        <v>4093</v>
      </c>
      <c r="I4530" s="74">
        <v>4.17</v>
      </c>
      <c r="J4530" s="2">
        <v>1</v>
      </c>
      <c r="K4530" s="94"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1.05</v>
      </c>
    </row>
    <row r="4531" spans="1:11" x14ac:dyDescent="0.25">
      <c r="A4531" s="2">
        <v>55403</v>
      </c>
      <c r="B4531" s="73" t="s">
        <v>4096</v>
      </c>
      <c r="C4531" s="73" t="s">
        <v>265</v>
      </c>
      <c r="D4531" s="73" t="s">
        <v>5103</v>
      </c>
      <c r="E4531" s="73">
        <v>750</v>
      </c>
      <c r="F4531" s="73">
        <v>12</v>
      </c>
      <c r="G4531" s="74">
        <v>42.8</v>
      </c>
      <c r="H4531" s="73" t="s">
        <v>2503</v>
      </c>
      <c r="I4531" s="74">
        <v>29.49</v>
      </c>
      <c r="J4531" s="2">
        <v>1</v>
      </c>
      <c r="K4531" s="94"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25.06</v>
      </c>
    </row>
    <row r="4532" spans="1:11" x14ac:dyDescent="0.25">
      <c r="A4532" s="2">
        <v>55408</v>
      </c>
      <c r="B4532" s="73" t="s">
        <v>4097</v>
      </c>
      <c r="C4532" s="73" t="s">
        <v>265</v>
      </c>
      <c r="D4532" s="73" t="s">
        <v>5083</v>
      </c>
      <c r="E4532" s="73">
        <v>750</v>
      </c>
      <c r="F4532" s="73">
        <v>6</v>
      </c>
      <c r="G4532" s="74">
        <v>40</v>
      </c>
      <c r="H4532" s="73" t="s">
        <v>2469</v>
      </c>
      <c r="I4532" s="74">
        <v>54.99</v>
      </c>
      <c r="J4532" s="2">
        <v>1</v>
      </c>
      <c r="K4532" s="94"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23.42</v>
      </c>
    </row>
    <row r="4533" spans="1:11" x14ac:dyDescent="0.25">
      <c r="A4533" s="2">
        <v>55411</v>
      </c>
      <c r="B4533" s="73" t="s">
        <v>4098</v>
      </c>
      <c r="C4533" s="73" t="s">
        <v>266</v>
      </c>
      <c r="D4533" s="73" t="s">
        <v>3747</v>
      </c>
      <c r="E4533" s="73">
        <v>750</v>
      </c>
      <c r="F4533" s="73">
        <v>12</v>
      </c>
      <c r="G4533" s="74">
        <v>14</v>
      </c>
      <c r="H4533" s="73" t="s">
        <v>2469</v>
      </c>
      <c r="I4533" s="74">
        <v>18.690000000000001</v>
      </c>
      <c r="J4533" s="2">
        <v>1</v>
      </c>
      <c r="K4533" s="94"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8.1999999999999993</v>
      </c>
    </row>
    <row r="4534" spans="1:11" x14ac:dyDescent="0.25">
      <c r="A4534" s="2">
        <v>55414</v>
      </c>
      <c r="B4534" s="73" t="s">
        <v>4099</v>
      </c>
      <c r="C4534" s="73" t="s">
        <v>266</v>
      </c>
      <c r="D4534" s="73" t="s">
        <v>3758</v>
      </c>
      <c r="E4534" s="73">
        <v>750</v>
      </c>
      <c r="F4534" s="73">
        <v>12</v>
      </c>
      <c r="G4534" s="74">
        <v>14</v>
      </c>
      <c r="H4534" s="73" t="s">
        <v>2469</v>
      </c>
      <c r="I4534" s="74">
        <v>19.690000000000001</v>
      </c>
      <c r="J4534" s="2">
        <v>1</v>
      </c>
      <c r="K4534" s="94"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8.1999999999999993</v>
      </c>
    </row>
    <row r="4535" spans="1:11" x14ac:dyDescent="0.25">
      <c r="A4535" s="2">
        <v>55434</v>
      </c>
      <c r="B4535" s="73" t="s">
        <v>4100</v>
      </c>
      <c r="C4535" s="73" t="s">
        <v>266</v>
      </c>
      <c r="D4535" s="73" t="s">
        <v>3747</v>
      </c>
      <c r="E4535" s="73">
        <v>750</v>
      </c>
      <c r="F4535" s="73">
        <v>6</v>
      </c>
      <c r="G4535" s="74">
        <v>14.5</v>
      </c>
      <c r="H4535" s="73" t="s">
        <v>5026</v>
      </c>
      <c r="I4535" s="74">
        <v>87.99</v>
      </c>
      <c r="J4535" s="2">
        <v>1</v>
      </c>
      <c r="K4535" s="94"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8.49</v>
      </c>
    </row>
    <row r="4536" spans="1:11" x14ac:dyDescent="0.25">
      <c r="A4536" s="2">
        <v>55437</v>
      </c>
      <c r="B4536" s="73" t="s">
        <v>4101</v>
      </c>
      <c r="C4536" s="73" t="s">
        <v>266</v>
      </c>
      <c r="D4536" s="73" t="s">
        <v>3758</v>
      </c>
      <c r="E4536" s="73">
        <v>750</v>
      </c>
      <c r="F4536" s="73">
        <v>6</v>
      </c>
      <c r="G4536" s="74">
        <v>14.5</v>
      </c>
      <c r="H4536" s="73" t="s">
        <v>5026</v>
      </c>
      <c r="I4536" s="74">
        <v>233.14</v>
      </c>
      <c r="J4536" s="2">
        <v>1</v>
      </c>
      <c r="K4536" s="94"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8.49</v>
      </c>
    </row>
    <row r="4537" spans="1:11" x14ac:dyDescent="0.25">
      <c r="A4537" s="2">
        <v>55453</v>
      </c>
      <c r="B4537" s="73" t="s">
        <v>4352</v>
      </c>
      <c r="C4537" s="73" t="s">
        <v>267</v>
      </c>
      <c r="D4537" s="73" t="s">
        <v>3751</v>
      </c>
      <c r="E4537" s="73">
        <v>473</v>
      </c>
      <c r="F4537" s="73">
        <v>24</v>
      </c>
      <c r="G4537" s="74">
        <v>8</v>
      </c>
      <c r="H4537" s="73" t="s">
        <v>2714</v>
      </c>
      <c r="I4537" s="74">
        <v>4.95</v>
      </c>
      <c r="J4537" s="2">
        <v>1</v>
      </c>
      <c r="K4537" s="94"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2.95</v>
      </c>
    </row>
    <row r="4538" spans="1:11" x14ac:dyDescent="0.25">
      <c r="A4538" s="2">
        <v>55453</v>
      </c>
      <c r="B4538" s="73" t="s">
        <v>4352</v>
      </c>
      <c r="C4538" s="73" t="s">
        <v>267</v>
      </c>
      <c r="D4538" s="73" t="s">
        <v>3751</v>
      </c>
      <c r="E4538" s="73">
        <v>473</v>
      </c>
      <c r="F4538" s="73">
        <v>24</v>
      </c>
      <c r="G4538" s="74">
        <v>8</v>
      </c>
      <c r="H4538" s="73" t="s">
        <v>2714</v>
      </c>
      <c r="I4538" s="74">
        <v>4.95</v>
      </c>
      <c r="J4538" s="2">
        <v>1</v>
      </c>
      <c r="K4538" s="94"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2.95</v>
      </c>
    </row>
    <row r="4539" spans="1:11" x14ac:dyDescent="0.25">
      <c r="A4539" s="2">
        <v>55464</v>
      </c>
      <c r="B4539" s="73" t="s">
        <v>4102</v>
      </c>
      <c r="C4539" s="73" t="s">
        <v>267</v>
      </c>
      <c r="D4539" s="73" t="s">
        <v>3741</v>
      </c>
      <c r="E4539" s="73">
        <v>473</v>
      </c>
      <c r="F4539" s="73">
        <v>24</v>
      </c>
      <c r="G4539" s="74">
        <v>5.5</v>
      </c>
      <c r="H4539" s="73" t="s">
        <v>2503</v>
      </c>
      <c r="I4539" s="74">
        <v>3.29</v>
      </c>
      <c r="J4539" s="2">
        <v>1</v>
      </c>
      <c r="K4539" s="94"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2.0299999999999998</v>
      </c>
    </row>
    <row r="4540" spans="1:11" x14ac:dyDescent="0.25">
      <c r="A4540" s="2">
        <v>55464</v>
      </c>
      <c r="B4540" s="73" t="s">
        <v>4102</v>
      </c>
      <c r="C4540" s="73" t="s">
        <v>267</v>
      </c>
      <c r="D4540" s="73" t="s">
        <v>3741</v>
      </c>
      <c r="E4540" s="73">
        <v>473</v>
      </c>
      <c r="F4540" s="73">
        <v>24</v>
      </c>
      <c r="G4540" s="74">
        <v>5.5</v>
      </c>
      <c r="H4540" s="73" t="s">
        <v>2503</v>
      </c>
      <c r="I4540" s="74">
        <v>3.29</v>
      </c>
      <c r="J4540" s="2">
        <v>1</v>
      </c>
      <c r="K4540" s="94"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2.0299999999999998</v>
      </c>
    </row>
    <row r="4541" spans="1:11" x14ac:dyDescent="0.25">
      <c r="A4541" s="2">
        <v>55484</v>
      </c>
      <c r="B4541" s="73" t="s">
        <v>4103</v>
      </c>
      <c r="C4541" s="73" t="s">
        <v>267</v>
      </c>
      <c r="D4541" s="73" t="s">
        <v>3751</v>
      </c>
      <c r="E4541" s="73">
        <v>473</v>
      </c>
      <c r="F4541" s="73">
        <v>24</v>
      </c>
      <c r="G4541" s="74">
        <v>5.7</v>
      </c>
      <c r="H4541" s="73" t="s">
        <v>2554</v>
      </c>
      <c r="I4541" s="74">
        <v>4.3899999999999997</v>
      </c>
      <c r="J4541" s="2">
        <v>1</v>
      </c>
      <c r="K4541" s="94"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2.1</v>
      </c>
    </row>
    <row r="4542" spans="1:11" x14ac:dyDescent="0.25">
      <c r="A4542" s="2">
        <v>55484</v>
      </c>
      <c r="B4542" s="73" t="s">
        <v>4103</v>
      </c>
      <c r="C4542" s="73" t="s">
        <v>267</v>
      </c>
      <c r="D4542" s="73" t="s">
        <v>3751</v>
      </c>
      <c r="E4542" s="73">
        <v>473</v>
      </c>
      <c r="F4542" s="73">
        <v>24</v>
      </c>
      <c r="G4542" s="74">
        <v>5.7</v>
      </c>
      <c r="H4542" s="73" t="s">
        <v>2554</v>
      </c>
      <c r="I4542" s="74">
        <v>4.3899999999999997</v>
      </c>
      <c r="J4542" s="2">
        <v>1</v>
      </c>
      <c r="K4542" s="94"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2.1</v>
      </c>
    </row>
    <row r="4543" spans="1:11" x14ac:dyDescent="0.25">
      <c r="A4543" s="2">
        <v>55519</v>
      </c>
      <c r="B4543" s="73" t="s">
        <v>4104</v>
      </c>
      <c r="C4543" s="73" t="s">
        <v>4290</v>
      </c>
      <c r="D4543" s="73" t="s">
        <v>3790</v>
      </c>
      <c r="E4543" s="73">
        <v>2000</v>
      </c>
      <c r="F4543" s="73">
        <v>8</v>
      </c>
      <c r="G4543" s="74">
        <v>7</v>
      </c>
      <c r="H4543" s="73" t="s">
        <v>2473</v>
      </c>
      <c r="I4543" s="74">
        <v>11.57</v>
      </c>
      <c r="J4543" s="2">
        <v>1</v>
      </c>
      <c r="K4543" s="94"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10.93</v>
      </c>
    </row>
    <row r="4544" spans="1:11" x14ac:dyDescent="0.25">
      <c r="A4544" s="2">
        <v>55519</v>
      </c>
      <c r="B4544" s="73" t="s">
        <v>4104</v>
      </c>
      <c r="C4544" s="73" t="s">
        <v>4290</v>
      </c>
      <c r="D4544" s="73" t="s">
        <v>3790</v>
      </c>
      <c r="E4544" s="73">
        <v>2000</v>
      </c>
      <c r="F4544" s="73">
        <v>8</v>
      </c>
      <c r="G4544" s="74">
        <v>7</v>
      </c>
      <c r="H4544" s="73" t="s">
        <v>2473</v>
      </c>
      <c r="I4544" s="74">
        <v>11.57</v>
      </c>
      <c r="J4544" s="2">
        <v>1</v>
      </c>
      <c r="K4544" s="94"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10.93</v>
      </c>
    </row>
    <row r="4545" spans="1:11" x14ac:dyDescent="0.25">
      <c r="A4545" s="2">
        <v>55526</v>
      </c>
      <c r="B4545" s="73" t="s">
        <v>4105</v>
      </c>
      <c r="C4545" s="73" t="s">
        <v>4290</v>
      </c>
      <c r="D4545" s="73" t="s">
        <v>3790</v>
      </c>
      <c r="E4545" s="73">
        <v>2130</v>
      </c>
      <c r="F4545" s="73">
        <v>4</v>
      </c>
      <c r="G4545" s="74">
        <v>5</v>
      </c>
      <c r="H4545" s="73" t="s">
        <v>2480</v>
      </c>
      <c r="I4545" s="74">
        <v>17.989999999999998</v>
      </c>
      <c r="J4545" s="2">
        <v>6</v>
      </c>
      <c r="K4545" s="94"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8.31</v>
      </c>
    </row>
    <row r="4546" spans="1:11" x14ac:dyDescent="0.25">
      <c r="A4546" s="2">
        <v>55526</v>
      </c>
      <c r="B4546" s="73" t="s">
        <v>4105</v>
      </c>
      <c r="C4546" s="73" t="s">
        <v>4290</v>
      </c>
      <c r="D4546" s="73" t="s">
        <v>3790</v>
      </c>
      <c r="E4546" s="73">
        <v>2130</v>
      </c>
      <c r="F4546" s="73">
        <v>4</v>
      </c>
      <c r="G4546" s="74">
        <v>5</v>
      </c>
      <c r="H4546" s="73" t="s">
        <v>2480</v>
      </c>
      <c r="I4546" s="74">
        <v>17.989999999999998</v>
      </c>
      <c r="J4546" s="2">
        <v>6</v>
      </c>
      <c r="K4546" s="94"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8.31</v>
      </c>
    </row>
    <row r="4547" spans="1:11" x14ac:dyDescent="0.25">
      <c r="A4547" s="2">
        <v>55529</v>
      </c>
      <c r="B4547" s="73" t="s">
        <v>4106</v>
      </c>
      <c r="C4547" s="73" t="s">
        <v>4290</v>
      </c>
      <c r="D4547" s="73" t="s">
        <v>3790</v>
      </c>
      <c r="E4547" s="73">
        <v>2130</v>
      </c>
      <c r="F4547" s="73">
        <v>4</v>
      </c>
      <c r="G4547" s="74">
        <v>5</v>
      </c>
      <c r="H4547" s="73" t="s">
        <v>2480</v>
      </c>
      <c r="I4547" s="74">
        <v>17.989999999999998</v>
      </c>
      <c r="J4547" s="2">
        <v>6</v>
      </c>
      <c r="K4547" s="94"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8.31</v>
      </c>
    </row>
    <row r="4548" spans="1:11" x14ac:dyDescent="0.25">
      <c r="A4548" s="2">
        <v>55529</v>
      </c>
      <c r="B4548" s="73" t="s">
        <v>4106</v>
      </c>
      <c r="C4548" s="73" t="s">
        <v>4290</v>
      </c>
      <c r="D4548" s="73" t="s">
        <v>3790</v>
      </c>
      <c r="E4548" s="73">
        <v>2130</v>
      </c>
      <c r="F4548" s="73">
        <v>4</v>
      </c>
      <c r="G4548" s="74">
        <v>5</v>
      </c>
      <c r="H4548" s="73" t="s">
        <v>2480</v>
      </c>
      <c r="I4548" s="74">
        <v>17.989999999999998</v>
      </c>
      <c r="J4548" s="2">
        <v>6</v>
      </c>
      <c r="K4548" s="94"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8.31</v>
      </c>
    </row>
    <row r="4549" spans="1:11" x14ac:dyDescent="0.25">
      <c r="A4549" s="2">
        <v>55530</v>
      </c>
      <c r="B4549" s="73" t="s">
        <v>4107</v>
      </c>
      <c r="C4549" s="73" t="s">
        <v>265</v>
      </c>
      <c r="D4549" s="73" t="s">
        <v>5084</v>
      </c>
      <c r="E4549" s="73">
        <v>750</v>
      </c>
      <c r="F4549" s="73">
        <v>6</v>
      </c>
      <c r="G4549" s="74">
        <v>43</v>
      </c>
      <c r="H4549" s="73" t="s">
        <v>2473</v>
      </c>
      <c r="I4549" s="74">
        <v>74.95</v>
      </c>
      <c r="J4549" s="2">
        <v>1</v>
      </c>
      <c r="K4549" s="94"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25.18</v>
      </c>
    </row>
    <row r="4550" spans="1:11" x14ac:dyDescent="0.25">
      <c r="A4550" s="2">
        <v>55531</v>
      </c>
      <c r="B4550" s="73" t="s">
        <v>4108</v>
      </c>
      <c r="C4550" s="73" t="s">
        <v>4290</v>
      </c>
      <c r="D4550" s="73" t="s">
        <v>4136</v>
      </c>
      <c r="E4550" s="73">
        <v>4260</v>
      </c>
      <c r="F4550" s="73">
        <v>2</v>
      </c>
      <c r="G4550" s="74">
        <v>5</v>
      </c>
      <c r="H4550" s="73" t="s">
        <v>2480</v>
      </c>
      <c r="I4550" s="74">
        <v>32.99</v>
      </c>
      <c r="J4550" s="2">
        <v>12</v>
      </c>
      <c r="K4550" s="94"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16.63</v>
      </c>
    </row>
    <row r="4551" spans="1:11" x14ac:dyDescent="0.25">
      <c r="A4551" s="2">
        <v>55531</v>
      </c>
      <c r="B4551" s="73" t="s">
        <v>4108</v>
      </c>
      <c r="C4551" s="73" t="s">
        <v>4290</v>
      </c>
      <c r="D4551" s="73" t="s">
        <v>4136</v>
      </c>
      <c r="E4551" s="73">
        <v>4260</v>
      </c>
      <c r="F4551" s="73">
        <v>2</v>
      </c>
      <c r="G4551" s="74">
        <v>5</v>
      </c>
      <c r="H4551" s="73" t="s">
        <v>2480</v>
      </c>
      <c r="I4551" s="74">
        <v>32.99</v>
      </c>
      <c r="J4551" s="2">
        <v>12</v>
      </c>
      <c r="K4551" s="94"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16.63</v>
      </c>
    </row>
    <row r="4552" spans="1:11" x14ac:dyDescent="0.25">
      <c r="A4552" s="2">
        <v>55532</v>
      </c>
      <c r="B4552" s="73" t="s">
        <v>4109</v>
      </c>
      <c r="C4552" s="73" t="s">
        <v>4290</v>
      </c>
      <c r="D4552" s="73" t="s">
        <v>3818</v>
      </c>
      <c r="E4552" s="73">
        <v>3960</v>
      </c>
      <c r="F4552" s="73">
        <v>2</v>
      </c>
      <c r="G4552" s="74">
        <v>4.5</v>
      </c>
      <c r="H4552" s="73" t="s">
        <v>2501</v>
      </c>
      <c r="I4552" s="74">
        <v>36.99</v>
      </c>
      <c r="J4552" s="2">
        <v>12</v>
      </c>
      <c r="K4552" s="94"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13.91</v>
      </c>
    </row>
    <row r="4553" spans="1:11" x14ac:dyDescent="0.25">
      <c r="A4553" s="2">
        <v>55532</v>
      </c>
      <c r="B4553" s="73" t="s">
        <v>4109</v>
      </c>
      <c r="C4553" s="73" t="s">
        <v>4290</v>
      </c>
      <c r="D4553" s="73" t="s">
        <v>3818</v>
      </c>
      <c r="E4553" s="73">
        <v>3960</v>
      </c>
      <c r="F4553" s="73">
        <v>2</v>
      </c>
      <c r="G4553" s="74">
        <v>4.5</v>
      </c>
      <c r="H4553" s="73" t="s">
        <v>2501</v>
      </c>
      <c r="I4553" s="74">
        <v>36.99</v>
      </c>
      <c r="J4553" s="2">
        <v>12</v>
      </c>
      <c r="K4553" s="94"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13.91</v>
      </c>
    </row>
    <row r="4554" spans="1:11" x14ac:dyDescent="0.25">
      <c r="A4554" s="2">
        <v>55581</v>
      </c>
      <c r="B4554" s="73" t="s">
        <v>5127</v>
      </c>
      <c r="C4554" s="73" t="s">
        <v>265</v>
      </c>
      <c r="D4554" s="73" t="s">
        <v>5729</v>
      </c>
      <c r="E4554" s="73">
        <v>375</v>
      </c>
      <c r="F4554" s="73">
        <v>12</v>
      </c>
      <c r="G4554" s="74">
        <v>24</v>
      </c>
      <c r="H4554" s="73" t="s">
        <v>3455</v>
      </c>
      <c r="I4554" s="74">
        <v>27.99</v>
      </c>
      <c r="J4554" s="2">
        <v>1</v>
      </c>
      <c r="K4554" s="94"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7.98</v>
      </c>
    </row>
    <row r="4555" spans="1:11" x14ac:dyDescent="0.25">
      <c r="A4555" s="2">
        <v>55607</v>
      </c>
      <c r="B4555" s="73" t="s">
        <v>4110</v>
      </c>
      <c r="C4555" s="73" t="s">
        <v>267</v>
      </c>
      <c r="D4555" s="73" t="s">
        <v>3802</v>
      </c>
      <c r="E4555" s="73">
        <v>473</v>
      </c>
      <c r="F4555" s="73">
        <v>24</v>
      </c>
      <c r="G4555" s="74">
        <v>5</v>
      </c>
      <c r="H4555" s="73" t="s">
        <v>2554</v>
      </c>
      <c r="I4555" s="74">
        <v>4.75</v>
      </c>
      <c r="J4555" s="2">
        <v>1</v>
      </c>
      <c r="K4555" s="94"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1.85</v>
      </c>
    </row>
    <row r="4556" spans="1:11" x14ac:dyDescent="0.25">
      <c r="A4556" s="2">
        <v>55607</v>
      </c>
      <c r="B4556" s="73" t="s">
        <v>4110</v>
      </c>
      <c r="C4556" s="73" t="s">
        <v>267</v>
      </c>
      <c r="D4556" s="73" t="s">
        <v>3802</v>
      </c>
      <c r="E4556" s="73">
        <v>473</v>
      </c>
      <c r="F4556" s="73">
        <v>24</v>
      </c>
      <c r="G4556" s="74">
        <v>5</v>
      </c>
      <c r="H4556" s="73" t="s">
        <v>2554</v>
      </c>
      <c r="I4556" s="74">
        <v>4.75</v>
      </c>
      <c r="J4556" s="2">
        <v>1</v>
      </c>
      <c r="K4556" s="94"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1.85</v>
      </c>
    </row>
    <row r="4557" spans="1:11" x14ac:dyDescent="0.25">
      <c r="A4557" s="2">
        <v>55699</v>
      </c>
      <c r="B4557" s="73" t="s">
        <v>4111</v>
      </c>
      <c r="C4557" s="73" t="s">
        <v>267</v>
      </c>
      <c r="D4557" s="73" t="s">
        <v>3751</v>
      </c>
      <c r="E4557" s="73">
        <v>355</v>
      </c>
      <c r="F4557" s="73">
        <v>24</v>
      </c>
      <c r="G4557" s="74">
        <v>10.5</v>
      </c>
      <c r="H4557" s="73" t="s">
        <v>2539</v>
      </c>
      <c r="I4557" s="74">
        <v>5.0999999999999996</v>
      </c>
      <c r="J4557" s="2">
        <v>1</v>
      </c>
      <c r="K4557" s="94"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2.91</v>
      </c>
    </row>
    <row r="4558" spans="1:11" x14ac:dyDescent="0.25">
      <c r="A4558" s="2">
        <v>55699</v>
      </c>
      <c r="B4558" s="73" t="s">
        <v>4111</v>
      </c>
      <c r="C4558" s="73" t="s">
        <v>267</v>
      </c>
      <c r="D4558" s="73" t="s">
        <v>3751</v>
      </c>
      <c r="E4558" s="73">
        <v>355</v>
      </c>
      <c r="F4558" s="73">
        <v>24</v>
      </c>
      <c r="G4558" s="74">
        <v>10.5</v>
      </c>
      <c r="H4558" s="73" t="s">
        <v>2539</v>
      </c>
      <c r="I4558" s="74">
        <v>5.0999999999999996</v>
      </c>
      <c r="J4558" s="2">
        <v>1</v>
      </c>
      <c r="K4558" s="94"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2.91</v>
      </c>
    </row>
    <row r="4559" spans="1:11" x14ac:dyDescent="0.25">
      <c r="A4559" s="2">
        <v>55707</v>
      </c>
      <c r="B4559" s="73" t="s">
        <v>4112</v>
      </c>
      <c r="C4559" s="73" t="s">
        <v>4290</v>
      </c>
      <c r="D4559" s="73" t="s">
        <v>3790</v>
      </c>
      <c r="E4559" s="73">
        <v>275</v>
      </c>
      <c r="F4559" s="73">
        <v>24</v>
      </c>
      <c r="G4559" s="74">
        <v>4.0999999999999996</v>
      </c>
      <c r="H4559" s="73" t="s">
        <v>2503</v>
      </c>
      <c r="I4559" s="74">
        <v>2.99</v>
      </c>
      <c r="J4559" s="2">
        <v>1</v>
      </c>
      <c r="K4559" s="94"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v>
      </c>
    </row>
    <row r="4560" spans="1:11" x14ac:dyDescent="0.25">
      <c r="A4560" s="2">
        <v>55707</v>
      </c>
      <c r="B4560" s="73" t="s">
        <v>4112</v>
      </c>
      <c r="C4560" s="73" t="s">
        <v>4290</v>
      </c>
      <c r="D4560" s="73" t="s">
        <v>3790</v>
      </c>
      <c r="E4560" s="73">
        <v>275</v>
      </c>
      <c r="F4560" s="73">
        <v>24</v>
      </c>
      <c r="G4560" s="74">
        <v>4.0999999999999996</v>
      </c>
      <c r="H4560" s="73" t="s">
        <v>2503</v>
      </c>
      <c r="I4560" s="74">
        <v>2.99</v>
      </c>
      <c r="J4560" s="2">
        <v>1</v>
      </c>
      <c r="K4560" s="94"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v>
      </c>
    </row>
    <row r="4561" spans="1:11" x14ac:dyDescent="0.25">
      <c r="A4561" s="2">
        <v>55742</v>
      </c>
      <c r="B4561" s="73" t="s">
        <v>4113</v>
      </c>
      <c r="C4561" s="73" t="s">
        <v>265</v>
      </c>
      <c r="D4561" s="73" t="s">
        <v>5729</v>
      </c>
      <c r="E4561" s="73">
        <v>500</v>
      </c>
      <c r="F4561" s="73">
        <v>6</v>
      </c>
      <c r="G4561" s="74">
        <v>41</v>
      </c>
      <c r="H4561" s="73" t="s">
        <v>2503</v>
      </c>
      <c r="I4561" s="74">
        <v>118.99</v>
      </c>
      <c r="J4561" s="2">
        <v>1</v>
      </c>
      <c r="K4561" s="94"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16.96</v>
      </c>
    </row>
    <row r="4562" spans="1:11" x14ac:dyDescent="0.25">
      <c r="A4562" s="2">
        <v>55765</v>
      </c>
      <c r="B4562" s="73" t="s">
        <v>4114</v>
      </c>
      <c r="C4562" s="73" t="s">
        <v>266</v>
      </c>
      <c r="D4562" s="73" t="s">
        <v>3757</v>
      </c>
      <c r="E4562" s="73">
        <v>750</v>
      </c>
      <c r="F4562" s="73">
        <v>12</v>
      </c>
      <c r="G4562" s="74">
        <v>13</v>
      </c>
      <c r="H4562" s="73" t="s">
        <v>2477</v>
      </c>
      <c r="I4562" s="74">
        <v>19.989999999999998</v>
      </c>
      <c r="J4562" s="2">
        <v>1</v>
      </c>
      <c r="K4562" s="94"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7.61</v>
      </c>
    </row>
    <row r="4563" spans="1:11" x14ac:dyDescent="0.25">
      <c r="A4563" s="2">
        <v>55767</v>
      </c>
      <c r="B4563" s="73" t="s">
        <v>4115</v>
      </c>
      <c r="C4563" s="73" t="s">
        <v>266</v>
      </c>
      <c r="D4563" s="73" t="s">
        <v>3758</v>
      </c>
      <c r="E4563" s="73">
        <v>750</v>
      </c>
      <c r="F4563" s="73">
        <v>12</v>
      </c>
      <c r="G4563" s="74">
        <v>13</v>
      </c>
      <c r="H4563" s="73" t="s">
        <v>2477</v>
      </c>
      <c r="I4563" s="74">
        <v>19.989999999999998</v>
      </c>
      <c r="J4563" s="2">
        <v>1</v>
      </c>
      <c r="K4563" s="94"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7.61</v>
      </c>
    </row>
    <row r="4564" spans="1:11" x14ac:dyDescent="0.25">
      <c r="A4564" s="2">
        <v>55768</v>
      </c>
      <c r="B4564" s="73" t="s">
        <v>4116</v>
      </c>
      <c r="C4564" s="73" t="s">
        <v>266</v>
      </c>
      <c r="D4564" s="73" t="s">
        <v>3775</v>
      </c>
      <c r="E4564" s="73">
        <v>750</v>
      </c>
      <c r="F4564" s="73">
        <v>12</v>
      </c>
      <c r="G4564" s="74">
        <v>12</v>
      </c>
      <c r="H4564" s="73" t="s">
        <v>2477</v>
      </c>
      <c r="I4564" s="74">
        <v>14.99</v>
      </c>
      <c r="J4564" s="2">
        <v>1</v>
      </c>
      <c r="K4564" s="94"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7.03</v>
      </c>
    </row>
    <row r="4565" spans="1:11" x14ac:dyDescent="0.25">
      <c r="A4565" s="2">
        <v>55769</v>
      </c>
      <c r="B4565" s="73" t="s">
        <v>4117</v>
      </c>
      <c r="C4565" s="73" t="s">
        <v>266</v>
      </c>
      <c r="D4565" s="73" t="s">
        <v>3787</v>
      </c>
      <c r="E4565" s="73">
        <v>750</v>
      </c>
      <c r="F4565" s="73">
        <v>12</v>
      </c>
      <c r="G4565" s="74">
        <v>13</v>
      </c>
      <c r="H4565" s="73" t="s">
        <v>2477</v>
      </c>
      <c r="I4565" s="74">
        <v>14.99</v>
      </c>
      <c r="J4565" s="2">
        <v>1</v>
      </c>
      <c r="K4565" s="94"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7.61</v>
      </c>
    </row>
    <row r="4566" spans="1:11" x14ac:dyDescent="0.25">
      <c r="A4566" s="2">
        <v>55781</v>
      </c>
      <c r="B4566" s="73" t="s">
        <v>4704</v>
      </c>
      <c r="C4566" s="73" t="s">
        <v>265</v>
      </c>
      <c r="D4566" s="73" t="s">
        <v>5084</v>
      </c>
      <c r="E4566" s="73">
        <v>750</v>
      </c>
      <c r="F4566" s="73">
        <v>6</v>
      </c>
      <c r="G4566" s="74">
        <v>43</v>
      </c>
      <c r="H4566" s="73" t="s">
        <v>2473</v>
      </c>
      <c r="I4566" s="74">
        <v>124.95</v>
      </c>
      <c r="J4566" s="2">
        <v>1</v>
      </c>
      <c r="K4566" s="94"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25.18</v>
      </c>
    </row>
    <row r="4567" spans="1:11" x14ac:dyDescent="0.25">
      <c r="A4567" s="2">
        <v>55797</v>
      </c>
      <c r="B4567" s="73" t="s">
        <v>4118</v>
      </c>
      <c r="C4567" s="73" t="s">
        <v>267</v>
      </c>
      <c r="D4567" s="73" t="s">
        <v>3777</v>
      </c>
      <c r="E4567" s="73">
        <v>473</v>
      </c>
      <c r="F4567" s="73">
        <v>24</v>
      </c>
      <c r="G4567" s="74">
        <v>5</v>
      </c>
      <c r="H4567" s="73" t="s">
        <v>2558</v>
      </c>
      <c r="I4567" s="74">
        <v>4.1900000000000004</v>
      </c>
      <c r="J4567" s="2">
        <v>1</v>
      </c>
      <c r="K4567" s="94"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1.85</v>
      </c>
    </row>
    <row r="4568" spans="1:11" x14ac:dyDescent="0.25">
      <c r="A4568" s="2">
        <v>55797</v>
      </c>
      <c r="B4568" s="73" t="s">
        <v>4118</v>
      </c>
      <c r="C4568" s="73" t="s">
        <v>267</v>
      </c>
      <c r="D4568" s="73" t="s">
        <v>3777</v>
      </c>
      <c r="E4568" s="73">
        <v>473</v>
      </c>
      <c r="F4568" s="73">
        <v>24</v>
      </c>
      <c r="G4568" s="74">
        <v>5</v>
      </c>
      <c r="H4568" s="73" t="s">
        <v>2558</v>
      </c>
      <c r="I4568" s="74">
        <v>4.1900000000000004</v>
      </c>
      <c r="J4568" s="2">
        <v>1</v>
      </c>
      <c r="K4568" s="94"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1.85</v>
      </c>
    </row>
    <row r="4569" spans="1:11" x14ac:dyDescent="0.25">
      <c r="A4569" s="2">
        <v>55807</v>
      </c>
      <c r="B4569" s="73" t="s">
        <v>4119</v>
      </c>
      <c r="C4569" s="73" t="s">
        <v>267</v>
      </c>
      <c r="D4569" s="73" t="s">
        <v>3820</v>
      </c>
      <c r="E4569" s="73">
        <v>2130</v>
      </c>
      <c r="F4569" s="73">
        <v>4</v>
      </c>
      <c r="G4569" s="74">
        <v>0.5</v>
      </c>
      <c r="H4569" s="73" t="s">
        <v>2480</v>
      </c>
      <c r="I4569" s="74">
        <v>10.75</v>
      </c>
      <c r="J4569" s="2">
        <v>6</v>
      </c>
      <c r="K4569" s="94"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0.83</v>
      </c>
    </row>
    <row r="4570" spans="1:11" x14ac:dyDescent="0.25">
      <c r="A4570" s="2">
        <v>55807</v>
      </c>
      <c r="B4570" s="73" t="s">
        <v>4119</v>
      </c>
      <c r="C4570" s="73" t="s">
        <v>267</v>
      </c>
      <c r="D4570" s="73" t="s">
        <v>3820</v>
      </c>
      <c r="E4570" s="73">
        <v>2130</v>
      </c>
      <c r="F4570" s="73">
        <v>4</v>
      </c>
      <c r="G4570" s="74">
        <v>0.5</v>
      </c>
      <c r="H4570" s="73" t="s">
        <v>2480</v>
      </c>
      <c r="I4570" s="74">
        <v>10.75</v>
      </c>
      <c r="J4570" s="2">
        <v>6</v>
      </c>
      <c r="K4570" s="94"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0.83</v>
      </c>
    </row>
    <row r="4571" spans="1:11" x14ac:dyDescent="0.25">
      <c r="A4571" s="2">
        <v>55828</v>
      </c>
      <c r="B4571" s="73" t="s">
        <v>4120</v>
      </c>
      <c r="C4571" s="73" t="s">
        <v>4290</v>
      </c>
      <c r="D4571" s="73" t="s">
        <v>3793</v>
      </c>
      <c r="E4571" s="73">
        <v>1420</v>
      </c>
      <c r="F4571" s="73">
        <v>6</v>
      </c>
      <c r="G4571" s="74">
        <v>12.5</v>
      </c>
      <c r="H4571" s="73" t="s">
        <v>2498</v>
      </c>
      <c r="I4571" s="74">
        <v>16.989999999999998</v>
      </c>
      <c r="J4571" s="2">
        <v>4</v>
      </c>
      <c r="K4571" s="94"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13.86</v>
      </c>
    </row>
    <row r="4572" spans="1:11" x14ac:dyDescent="0.25">
      <c r="A4572" s="2">
        <v>55834</v>
      </c>
      <c r="B4572" s="73" t="s">
        <v>4353</v>
      </c>
      <c r="C4572" s="73" t="s">
        <v>265</v>
      </c>
      <c r="D4572" s="73" t="s">
        <v>278</v>
      </c>
      <c r="E4572" s="73">
        <v>720</v>
      </c>
      <c r="F4572" s="73">
        <v>6</v>
      </c>
      <c r="G4572" s="74">
        <v>10.5</v>
      </c>
      <c r="H4572" s="73" t="s">
        <v>3455</v>
      </c>
      <c r="I4572" s="74">
        <v>29.69</v>
      </c>
      <c r="J4572" s="2">
        <v>1</v>
      </c>
      <c r="K4572" s="94"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5.9</v>
      </c>
    </row>
    <row r="4573" spans="1:11" x14ac:dyDescent="0.25">
      <c r="A4573" s="2">
        <v>55845</v>
      </c>
      <c r="B4573" s="73" t="s">
        <v>4121</v>
      </c>
      <c r="C4573" s="73" t="s">
        <v>267</v>
      </c>
      <c r="D4573" s="73" t="s">
        <v>3751</v>
      </c>
      <c r="E4573" s="73">
        <v>473</v>
      </c>
      <c r="F4573" s="73">
        <v>24</v>
      </c>
      <c r="G4573" s="74">
        <v>5.9</v>
      </c>
      <c r="H4573" s="73" t="s">
        <v>2565</v>
      </c>
      <c r="I4573" s="74">
        <v>4.6900000000000004</v>
      </c>
      <c r="J4573" s="2">
        <v>1</v>
      </c>
      <c r="K4573" s="94"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2.1800000000000002</v>
      </c>
    </row>
    <row r="4574" spans="1:11" x14ac:dyDescent="0.25">
      <c r="A4574" s="2">
        <v>55845</v>
      </c>
      <c r="B4574" s="73" t="s">
        <v>4121</v>
      </c>
      <c r="C4574" s="73" t="s">
        <v>267</v>
      </c>
      <c r="D4574" s="73" t="s">
        <v>3751</v>
      </c>
      <c r="E4574" s="73">
        <v>473</v>
      </c>
      <c r="F4574" s="73">
        <v>24</v>
      </c>
      <c r="G4574" s="74">
        <v>5.9</v>
      </c>
      <c r="H4574" s="73" t="s">
        <v>2565</v>
      </c>
      <c r="I4574" s="74">
        <v>4.6900000000000004</v>
      </c>
      <c r="J4574" s="2">
        <v>1</v>
      </c>
      <c r="K4574" s="94"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2.1800000000000002</v>
      </c>
    </row>
    <row r="4575" spans="1:11" x14ac:dyDescent="0.25">
      <c r="A4575" s="2">
        <v>55846</v>
      </c>
      <c r="B4575" s="73" t="s">
        <v>5832</v>
      </c>
      <c r="C4575" s="73" t="s">
        <v>267</v>
      </c>
      <c r="D4575" s="73" t="s">
        <v>3741</v>
      </c>
      <c r="E4575" s="73">
        <v>355</v>
      </c>
      <c r="F4575" s="73">
        <v>24</v>
      </c>
      <c r="G4575" s="74">
        <v>4.2</v>
      </c>
      <c r="H4575" s="73" t="s">
        <v>2546</v>
      </c>
      <c r="I4575" s="74">
        <v>2.74</v>
      </c>
      <c r="J4575" s="2">
        <v>1</v>
      </c>
      <c r="K4575" s="94"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1.1599999999999999</v>
      </c>
    </row>
    <row r="4576" spans="1:11" x14ac:dyDescent="0.25">
      <c r="A4576" s="2">
        <v>55846</v>
      </c>
      <c r="B4576" s="73" t="s">
        <v>5832</v>
      </c>
      <c r="C4576" s="73" t="s">
        <v>267</v>
      </c>
      <c r="D4576" s="73" t="s">
        <v>3741</v>
      </c>
      <c r="E4576" s="73">
        <v>355</v>
      </c>
      <c r="F4576" s="73">
        <v>24</v>
      </c>
      <c r="G4576" s="74">
        <v>4.2</v>
      </c>
      <c r="H4576" s="73" t="s">
        <v>2546</v>
      </c>
      <c r="I4576" s="74">
        <v>2.74</v>
      </c>
      <c r="J4576" s="2">
        <v>1</v>
      </c>
      <c r="K4576" s="94"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1.1599999999999999</v>
      </c>
    </row>
    <row r="4577" spans="1:11" x14ac:dyDescent="0.25">
      <c r="A4577" s="2">
        <v>55853</v>
      </c>
      <c r="B4577" s="73" t="s">
        <v>4122</v>
      </c>
      <c r="C4577" s="73" t="s">
        <v>267</v>
      </c>
      <c r="D4577" s="73" t="s">
        <v>3802</v>
      </c>
      <c r="E4577" s="73">
        <v>473</v>
      </c>
      <c r="F4577" s="73">
        <v>24</v>
      </c>
      <c r="G4577" s="74">
        <v>4.5</v>
      </c>
      <c r="H4577" s="73" t="s">
        <v>2542</v>
      </c>
      <c r="I4577" s="74">
        <v>4.49</v>
      </c>
      <c r="J4577" s="2">
        <v>1</v>
      </c>
      <c r="K4577" s="94"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1.66</v>
      </c>
    </row>
    <row r="4578" spans="1:11" x14ac:dyDescent="0.25">
      <c r="A4578" s="2">
        <v>55853</v>
      </c>
      <c r="B4578" s="73" t="s">
        <v>4122</v>
      </c>
      <c r="C4578" s="73" t="s">
        <v>267</v>
      </c>
      <c r="D4578" s="73" t="s">
        <v>3802</v>
      </c>
      <c r="E4578" s="73">
        <v>473</v>
      </c>
      <c r="F4578" s="73">
        <v>24</v>
      </c>
      <c r="G4578" s="74">
        <v>4.5</v>
      </c>
      <c r="H4578" s="73" t="s">
        <v>2542</v>
      </c>
      <c r="I4578" s="74">
        <v>4.49</v>
      </c>
      <c r="J4578" s="2">
        <v>1</v>
      </c>
      <c r="K4578" s="94"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1.66</v>
      </c>
    </row>
    <row r="4579" spans="1:11" x14ac:dyDescent="0.25">
      <c r="A4579" s="2">
        <v>55856</v>
      </c>
      <c r="B4579" s="73" t="s">
        <v>4123</v>
      </c>
      <c r="C4579" s="73" t="s">
        <v>267</v>
      </c>
      <c r="D4579" s="73" t="s">
        <v>3741</v>
      </c>
      <c r="E4579" s="73">
        <v>2840</v>
      </c>
      <c r="F4579" s="73">
        <v>3</v>
      </c>
      <c r="G4579" s="74">
        <v>5</v>
      </c>
      <c r="H4579" s="73" t="s">
        <v>2547</v>
      </c>
      <c r="I4579" s="74">
        <v>14.25</v>
      </c>
      <c r="J4579" s="2">
        <v>8</v>
      </c>
      <c r="K4579" s="94"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11.09</v>
      </c>
    </row>
    <row r="4580" spans="1:11" x14ac:dyDescent="0.25">
      <c r="A4580" s="2">
        <v>55856</v>
      </c>
      <c r="B4580" s="73" t="s">
        <v>4123</v>
      </c>
      <c r="C4580" s="73" t="s">
        <v>267</v>
      </c>
      <c r="D4580" s="73" t="s">
        <v>3741</v>
      </c>
      <c r="E4580" s="73">
        <v>2840</v>
      </c>
      <c r="F4580" s="73">
        <v>3</v>
      </c>
      <c r="G4580" s="74">
        <v>5</v>
      </c>
      <c r="H4580" s="73" t="s">
        <v>2547</v>
      </c>
      <c r="I4580" s="74">
        <v>14.25</v>
      </c>
      <c r="J4580" s="2">
        <v>8</v>
      </c>
      <c r="K4580" s="94"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11.09</v>
      </c>
    </row>
    <row r="4581" spans="1:11" x14ac:dyDescent="0.25">
      <c r="A4581" s="2">
        <v>55860</v>
      </c>
      <c r="B4581" s="73" t="s">
        <v>5833</v>
      </c>
      <c r="C4581" s="73" t="s">
        <v>267</v>
      </c>
      <c r="D4581" s="73" t="s">
        <v>3741</v>
      </c>
      <c r="E4581" s="73">
        <v>473</v>
      </c>
      <c r="F4581" s="73">
        <v>24</v>
      </c>
      <c r="G4581" s="74">
        <v>4.8</v>
      </c>
      <c r="H4581" s="73" t="s">
        <v>2551</v>
      </c>
      <c r="I4581" s="74">
        <v>4</v>
      </c>
      <c r="J4581" s="2">
        <v>1</v>
      </c>
      <c r="K4581" s="94"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1.77</v>
      </c>
    </row>
    <row r="4582" spans="1:11" x14ac:dyDescent="0.25">
      <c r="A4582" s="2">
        <v>55860</v>
      </c>
      <c r="B4582" s="73" t="s">
        <v>5833</v>
      </c>
      <c r="C4582" s="73" t="s">
        <v>267</v>
      </c>
      <c r="D4582" s="73" t="s">
        <v>3741</v>
      </c>
      <c r="E4582" s="73">
        <v>473</v>
      </c>
      <c r="F4582" s="73">
        <v>24</v>
      </c>
      <c r="G4582" s="74">
        <v>4.8</v>
      </c>
      <c r="H4582" s="73" t="s">
        <v>2551</v>
      </c>
      <c r="I4582" s="74">
        <v>4</v>
      </c>
      <c r="J4582" s="2">
        <v>1</v>
      </c>
      <c r="K4582" s="94"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1.77</v>
      </c>
    </row>
    <row r="4583" spans="1:11" x14ac:dyDescent="0.25">
      <c r="A4583" s="2">
        <v>55861</v>
      </c>
      <c r="B4583" s="73" t="s">
        <v>4155</v>
      </c>
      <c r="C4583" s="73" t="s">
        <v>267</v>
      </c>
      <c r="D4583" s="73" t="s">
        <v>3802</v>
      </c>
      <c r="E4583" s="73">
        <v>500</v>
      </c>
      <c r="F4583" s="73">
        <v>12</v>
      </c>
      <c r="G4583" s="74">
        <v>7</v>
      </c>
      <c r="H4583" s="73" t="s">
        <v>2867</v>
      </c>
      <c r="I4583" s="74">
        <v>8.9499999999999993</v>
      </c>
      <c r="J4583" s="2">
        <v>1</v>
      </c>
      <c r="K4583" s="94"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2.73</v>
      </c>
    </row>
    <row r="4584" spans="1:11" x14ac:dyDescent="0.25">
      <c r="A4584" s="2">
        <v>55861</v>
      </c>
      <c r="B4584" s="73" t="s">
        <v>4155</v>
      </c>
      <c r="C4584" s="73" t="s">
        <v>267</v>
      </c>
      <c r="D4584" s="73" t="s">
        <v>3802</v>
      </c>
      <c r="E4584" s="73">
        <v>500</v>
      </c>
      <c r="F4584" s="73">
        <v>12</v>
      </c>
      <c r="G4584" s="74">
        <v>7</v>
      </c>
      <c r="H4584" s="73" t="s">
        <v>2867</v>
      </c>
      <c r="I4584" s="74">
        <v>8.9499999999999993</v>
      </c>
      <c r="J4584" s="2">
        <v>1</v>
      </c>
      <c r="K4584" s="94"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2.73</v>
      </c>
    </row>
    <row r="4585" spans="1:11" x14ac:dyDescent="0.25">
      <c r="A4585" s="2">
        <v>55864</v>
      </c>
      <c r="B4585" s="73" t="s">
        <v>4156</v>
      </c>
      <c r="C4585" s="73" t="s">
        <v>267</v>
      </c>
      <c r="D4585" s="73" t="s">
        <v>3802</v>
      </c>
      <c r="E4585" s="73">
        <v>500</v>
      </c>
      <c r="F4585" s="73">
        <v>12</v>
      </c>
      <c r="G4585" s="74">
        <v>7.2</v>
      </c>
      <c r="H4585" s="73" t="s">
        <v>2867</v>
      </c>
      <c r="I4585" s="74">
        <v>8.9499999999999993</v>
      </c>
      <c r="J4585" s="2">
        <v>1</v>
      </c>
      <c r="K4585" s="94"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2.81</v>
      </c>
    </row>
    <row r="4586" spans="1:11" x14ac:dyDescent="0.25">
      <c r="A4586" s="2">
        <v>55864</v>
      </c>
      <c r="B4586" s="73" t="s">
        <v>4156</v>
      </c>
      <c r="C4586" s="73" t="s">
        <v>267</v>
      </c>
      <c r="D4586" s="73" t="s">
        <v>3802</v>
      </c>
      <c r="E4586" s="73">
        <v>500</v>
      </c>
      <c r="F4586" s="73">
        <v>12</v>
      </c>
      <c r="G4586" s="74">
        <v>7.2</v>
      </c>
      <c r="H4586" s="73" t="s">
        <v>2867</v>
      </c>
      <c r="I4586" s="74">
        <v>8.9499999999999993</v>
      </c>
      <c r="J4586" s="2">
        <v>1</v>
      </c>
      <c r="K4586" s="94"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2.81</v>
      </c>
    </row>
    <row r="4587" spans="1:11" x14ac:dyDescent="0.25">
      <c r="A4587" s="2">
        <v>55913</v>
      </c>
      <c r="B4587" s="73" t="s">
        <v>4125</v>
      </c>
      <c r="C4587" s="73" t="s">
        <v>4290</v>
      </c>
      <c r="D4587" s="73" t="s">
        <v>3790</v>
      </c>
      <c r="E4587" s="73">
        <v>270</v>
      </c>
      <c r="F4587" s="73">
        <v>24</v>
      </c>
      <c r="G4587" s="74">
        <v>5</v>
      </c>
      <c r="H4587" s="73" t="s">
        <v>2493</v>
      </c>
      <c r="I4587" s="74">
        <v>3.99</v>
      </c>
      <c r="J4587" s="2">
        <v>1</v>
      </c>
      <c r="K4587" s="94"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1.2</v>
      </c>
    </row>
    <row r="4588" spans="1:11" x14ac:dyDescent="0.25">
      <c r="A4588" s="2">
        <v>55913</v>
      </c>
      <c r="B4588" s="73" t="s">
        <v>4125</v>
      </c>
      <c r="C4588" s="73" t="s">
        <v>4290</v>
      </c>
      <c r="D4588" s="73" t="s">
        <v>3790</v>
      </c>
      <c r="E4588" s="73">
        <v>270</v>
      </c>
      <c r="F4588" s="73">
        <v>24</v>
      </c>
      <c r="G4588" s="74">
        <v>5</v>
      </c>
      <c r="H4588" s="73" t="s">
        <v>2493</v>
      </c>
      <c r="I4588" s="74">
        <v>3.99</v>
      </c>
      <c r="J4588" s="2">
        <v>1</v>
      </c>
      <c r="K4588" s="94"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1.2</v>
      </c>
    </row>
    <row r="4589" spans="1:11" x14ac:dyDescent="0.25">
      <c r="A4589" s="2">
        <v>55917</v>
      </c>
      <c r="B4589" s="73" t="s">
        <v>4126</v>
      </c>
      <c r="C4589" s="73" t="s">
        <v>4290</v>
      </c>
      <c r="D4589" s="73" t="s">
        <v>4136</v>
      </c>
      <c r="E4589" s="73">
        <v>2130</v>
      </c>
      <c r="F4589" s="73">
        <v>4</v>
      </c>
      <c r="G4589" s="74">
        <v>4.5</v>
      </c>
      <c r="H4589" s="73" t="s">
        <v>2501</v>
      </c>
      <c r="I4589" s="74">
        <v>18.489999999999998</v>
      </c>
      <c r="J4589" s="2">
        <v>6</v>
      </c>
      <c r="K4589" s="94"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7.48</v>
      </c>
    </row>
    <row r="4590" spans="1:11" x14ac:dyDescent="0.25">
      <c r="A4590" s="2">
        <v>55917</v>
      </c>
      <c r="B4590" s="73" t="s">
        <v>4126</v>
      </c>
      <c r="C4590" s="73" t="s">
        <v>4290</v>
      </c>
      <c r="D4590" s="73" t="s">
        <v>4136</v>
      </c>
      <c r="E4590" s="73">
        <v>2130</v>
      </c>
      <c r="F4590" s="73">
        <v>4</v>
      </c>
      <c r="G4590" s="74">
        <v>4.5</v>
      </c>
      <c r="H4590" s="73" t="s">
        <v>2501</v>
      </c>
      <c r="I4590" s="74">
        <v>18.489999999999998</v>
      </c>
      <c r="J4590" s="2">
        <v>6</v>
      </c>
      <c r="K4590" s="94"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7.48</v>
      </c>
    </row>
    <row r="4591" spans="1:11" x14ac:dyDescent="0.25">
      <c r="A4591" s="2">
        <v>55918</v>
      </c>
      <c r="B4591" s="73" t="s">
        <v>4127</v>
      </c>
      <c r="C4591" s="73" t="s">
        <v>4290</v>
      </c>
      <c r="D4591" s="73" t="s">
        <v>4136</v>
      </c>
      <c r="E4591" s="73">
        <v>2130</v>
      </c>
      <c r="F4591" s="73">
        <v>4</v>
      </c>
      <c r="G4591" s="74">
        <v>7</v>
      </c>
      <c r="H4591" s="73" t="s">
        <v>2501</v>
      </c>
      <c r="I4591" s="74">
        <v>19.190000000000001</v>
      </c>
      <c r="J4591" s="2">
        <v>6</v>
      </c>
      <c r="K4591" s="94"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11.64</v>
      </c>
    </row>
    <row r="4592" spans="1:11" x14ac:dyDescent="0.25">
      <c r="A4592" s="2">
        <v>55918</v>
      </c>
      <c r="B4592" s="73" t="s">
        <v>4127</v>
      </c>
      <c r="C4592" s="73" t="s">
        <v>4290</v>
      </c>
      <c r="D4592" s="73" t="s">
        <v>4136</v>
      </c>
      <c r="E4592" s="73">
        <v>2130</v>
      </c>
      <c r="F4592" s="73">
        <v>4</v>
      </c>
      <c r="G4592" s="74">
        <v>7</v>
      </c>
      <c r="H4592" s="73" t="s">
        <v>2501</v>
      </c>
      <c r="I4592" s="74">
        <v>19.190000000000001</v>
      </c>
      <c r="J4592" s="2">
        <v>6</v>
      </c>
      <c r="K4592" s="94"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11.64</v>
      </c>
    </row>
    <row r="4593" spans="1:11" x14ac:dyDescent="0.25">
      <c r="A4593" s="2">
        <v>55919</v>
      </c>
      <c r="B4593" s="73" t="s">
        <v>4128</v>
      </c>
      <c r="C4593" s="73" t="s">
        <v>4290</v>
      </c>
      <c r="D4593" s="73" t="s">
        <v>3790</v>
      </c>
      <c r="E4593" s="73">
        <v>2130</v>
      </c>
      <c r="F4593" s="73">
        <v>4</v>
      </c>
      <c r="G4593" s="74">
        <v>5</v>
      </c>
      <c r="H4593" s="73" t="s">
        <v>2501</v>
      </c>
      <c r="I4593" s="74">
        <v>19.190000000000001</v>
      </c>
      <c r="J4593" s="2">
        <v>6</v>
      </c>
      <c r="K4593" s="94"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8.31</v>
      </c>
    </row>
    <row r="4594" spans="1:11" x14ac:dyDescent="0.25">
      <c r="A4594" s="2">
        <v>55919</v>
      </c>
      <c r="B4594" s="73" t="s">
        <v>4128</v>
      </c>
      <c r="C4594" s="73" t="s">
        <v>4290</v>
      </c>
      <c r="D4594" s="73" t="s">
        <v>3790</v>
      </c>
      <c r="E4594" s="73">
        <v>2130</v>
      </c>
      <c r="F4594" s="73">
        <v>4</v>
      </c>
      <c r="G4594" s="74">
        <v>5</v>
      </c>
      <c r="H4594" s="73" t="s">
        <v>2501</v>
      </c>
      <c r="I4594" s="74">
        <v>19.190000000000001</v>
      </c>
      <c r="J4594" s="2">
        <v>6</v>
      </c>
      <c r="K4594" s="94"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8.31</v>
      </c>
    </row>
    <row r="4595" spans="1:11" x14ac:dyDescent="0.25">
      <c r="A4595" s="2">
        <v>55921</v>
      </c>
      <c r="B4595" s="73" t="s">
        <v>4129</v>
      </c>
      <c r="C4595" s="73" t="s">
        <v>4290</v>
      </c>
      <c r="D4595" s="73" t="s">
        <v>3790</v>
      </c>
      <c r="E4595" s="73">
        <v>355</v>
      </c>
      <c r="F4595" s="73">
        <v>24</v>
      </c>
      <c r="G4595" s="74">
        <v>5</v>
      </c>
      <c r="H4595" s="73" t="s">
        <v>2501</v>
      </c>
      <c r="I4595" s="74">
        <v>3.49</v>
      </c>
      <c r="J4595" s="2">
        <v>1</v>
      </c>
      <c r="K4595" s="94"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1.57</v>
      </c>
    </row>
    <row r="4596" spans="1:11" x14ac:dyDescent="0.25">
      <c r="A4596" s="2">
        <v>55921</v>
      </c>
      <c r="B4596" s="73" t="s">
        <v>4129</v>
      </c>
      <c r="C4596" s="73" t="s">
        <v>4290</v>
      </c>
      <c r="D4596" s="73" t="s">
        <v>3790</v>
      </c>
      <c r="E4596" s="73">
        <v>355</v>
      </c>
      <c r="F4596" s="73">
        <v>24</v>
      </c>
      <c r="G4596" s="74">
        <v>5</v>
      </c>
      <c r="H4596" s="73" t="s">
        <v>2501</v>
      </c>
      <c r="I4596" s="74">
        <v>3.49</v>
      </c>
      <c r="J4596" s="2">
        <v>1</v>
      </c>
      <c r="K4596" s="94"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1.57</v>
      </c>
    </row>
    <row r="4597" spans="1:11" x14ac:dyDescent="0.25">
      <c r="A4597" s="2">
        <v>55932</v>
      </c>
      <c r="B4597" s="73" t="s">
        <v>4157</v>
      </c>
      <c r="C4597" s="73" t="s">
        <v>4290</v>
      </c>
      <c r="D4597" s="73" t="s">
        <v>3817</v>
      </c>
      <c r="E4597" s="73">
        <v>750</v>
      </c>
      <c r="F4597" s="73">
        <v>12</v>
      </c>
      <c r="G4597" s="74">
        <v>6.5</v>
      </c>
      <c r="H4597" s="73" t="s">
        <v>3277</v>
      </c>
      <c r="I4597" s="74">
        <v>16.989999999999998</v>
      </c>
      <c r="J4597" s="2">
        <v>1</v>
      </c>
      <c r="K4597" s="94"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3.81</v>
      </c>
    </row>
    <row r="4598" spans="1:11" x14ac:dyDescent="0.25">
      <c r="A4598" s="2">
        <v>55932</v>
      </c>
      <c r="B4598" s="73" t="s">
        <v>4157</v>
      </c>
      <c r="C4598" s="73" t="s">
        <v>4290</v>
      </c>
      <c r="D4598" s="73" t="s">
        <v>3817</v>
      </c>
      <c r="E4598" s="73">
        <v>750</v>
      </c>
      <c r="F4598" s="73">
        <v>12</v>
      </c>
      <c r="G4598" s="74">
        <v>6.5</v>
      </c>
      <c r="H4598" s="73" t="s">
        <v>2867</v>
      </c>
      <c r="I4598" s="74">
        <v>16.989999999999998</v>
      </c>
      <c r="J4598" s="2">
        <v>1</v>
      </c>
      <c r="K4598" s="94"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3.81</v>
      </c>
    </row>
    <row r="4599" spans="1:11" x14ac:dyDescent="0.25">
      <c r="A4599" s="2">
        <v>55935</v>
      </c>
      <c r="B4599" s="73" t="s">
        <v>4158</v>
      </c>
      <c r="C4599" s="73" t="s">
        <v>267</v>
      </c>
      <c r="D4599" s="73" t="s">
        <v>3777</v>
      </c>
      <c r="E4599" s="73">
        <v>473</v>
      </c>
      <c r="F4599" s="73">
        <v>24</v>
      </c>
      <c r="G4599" s="74">
        <v>4.7</v>
      </c>
      <c r="H4599" s="73" t="s">
        <v>2980</v>
      </c>
      <c r="I4599" s="74">
        <v>4.3499999999999996</v>
      </c>
      <c r="J4599" s="2">
        <v>1</v>
      </c>
      <c r="K4599" s="94"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1.74</v>
      </c>
    </row>
    <row r="4600" spans="1:11" x14ac:dyDescent="0.25">
      <c r="A4600" s="2">
        <v>55935</v>
      </c>
      <c r="B4600" s="73" t="s">
        <v>4158</v>
      </c>
      <c r="C4600" s="73" t="s">
        <v>267</v>
      </c>
      <c r="D4600" s="73" t="s">
        <v>3777</v>
      </c>
      <c r="E4600" s="73">
        <v>473</v>
      </c>
      <c r="F4600" s="73">
        <v>24</v>
      </c>
      <c r="G4600" s="74">
        <v>4.7</v>
      </c>
      <c r="H4600" s="73" t="s">
        <v>2980</v>
      </c>
      <c r="I4600" s="74">
        <v>4.3499999999999996</v>
      </c>
      <c r="J4600" s="2">
        <v>1</v>
      </c>
      <c r="K4600" s="94"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1.74</v>
      </c>
    </row>
    <row r="4601" spans="1:11" x14ac:dyDescent="0.25">
      <c r="A4601" s="2">
        <v>55938</v>
      </c>
      <c r="B4601" s="73" t="s">
        <v>4159</v>
      </c>
      <c r="C4601" s="73" t="s">
        <v>4290</v>
      </c>
      <c r="D4601" s="73" t="s">
        <v>3793</v>
      </c>
      <c r="E4601" s="73">
        <v>4260</v>
      </c>
      <c r="F4601" s="73">
        <v>2</v>
      </c>
      <c r="G4601" s="74">
        <v>7</v>
      </c>
      <c r="H4601" s="73" t="s">
        <v>3861</v>
      </c>
      <c r="I4601" s="74">
        <v>29.99</v>
      </c>
      <c r="J4601" s="2">
        <v>12</v>
      </c>
      <c r="K4601" s="94"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23.28</v>
      </c>
    </row>
    <row r="4602" spans="1:11" x14ac:dyDescent="0.25">
      <c r="A4602" s="2">
        <v>55938</v>
      </c>
      <c r="B4602" s="73" t="s">
        <v>4159</v>
      </c>
      <c r="C4602" s="73" t="s">
        <v>4290</v>
      </c>
      <c r="D4602" s="73" t="s">
        <v>3793</v>
      </c>
      <c r="E4602" s="73">
        <v>4260</v>
      </c>
      <c r="F4602" s="73">
        <v>2</v>
      </c>
      <c r="G4602" s="74">
        <v>7</v>
      </c>
      <c r="H4602" s="73" t="s">
        <v>3861</v>
      </c>
      <c r="I4602" s="74">
        <v>29.99</v>
      </c>
      <c r="J4602" s="2">
        <v>12</v>
      </c>
      <c r="K4602" s="94"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23.28</v>
      </c>
    </row>
    <row r="4603" spans="1:11" x14ac:dyDescent="0.25">
      <c r="A4603" s="2">
        <v>55952</v>
      </c>
      <c r="B4603" s="73" t="s">
        <v>4160</v>
      </c>
      <c r="C4603" s="73" t="s">
        <v>266</v>
      </c>
      <c r="D4603" s="73" t="s">
        <v>3755</v>
      </c>
      <c r="E4603" s="73">
        <v>200</v>
      </c>
      <c r="F4603" s="73">
        <v>24</v>
      </c>
      <c r="G4603" s="74">
        <v>12</v>
      </c>
      <c r="H4603" s="73" t="s">
        <v>2477</v>
      </c>
      <c r="I4603" s="74">
        <v>3.99</v>
      </c>
      <c r="J4603" s="2">
        <v>1</v>
      </c>
      <c r="K4603" s="94"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2.69</v>
      </c>
    </row>
    <row r="4604" spans="1:11" x14ac:dyDescent="0.25">
      <c r="A4604" s="2">
        <v>55960</v>
      </c>
      <c r="B4604" s="73" t="s">
        <v>4161</v>
      </c>
      <c r="C4604" s="73" t="s">
        <v>266</v>
      </c>
      <c r="D4604" s="73" t="s">
        <v>3758</v>
      </c>
      <c r="E4604" s="73">
        <v>200</v>
      </c>
      <c r="F4604" s="73">
        <v>24</v>
      </c>
      <c r="G4604" s="74">
        <v>12.5</v>
      </c>
      <c r="H4604" s="73" t="s">
        <v>2477</v>
      </c>
      <c r="I4604" s="74">
        <v>3.99</v>
      </c>
      <c r="J4604" s="2">
        <v>1</v>
      </c>
      <c r="K4604" s="94"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2.81</v>
      </c>
    </row>
    <row r="4605" spans="1:11" x14ac:dyDescent="0.25">
      <c r="A4605" s="2">
        <v>55976</v>
      </c>
      <c r="B4605" s="73" t="s">
        <v>4162</v>
      </c>
      <c r="C4605" s="73" t="s">
        <v>267</v>
      </c>
      <c r="D4605" s="73" t="s">
        <v>3777</v>
      </c>
      <c r="E4605" s="73">
        <v>473</v>
      </c>
      <c r="F4605" s="73">
        <v>24</v>
      </c>
      <c r="G4605" s="74">
        <v>4.5</v>
      </c>
      <c r="H4605" s="73" t="s">
        <v>2549</v>
      </c>
      <c r="I4605" s="74">
        <v>4.25</v>
      </c>
      <c r="J4605" s="2">
        <v>1</v>
      </c>
      <c r="K4605" s="94"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1.66</v>
      </c>
    </row>
    <row r="4606" spans="1:11" x14ac:dyDescent="0.25">
      <c r="A4606" s="2">
        <v>55976</v>
      </c>
      <c r="B4606" s="73" t="s">
        <v>4162</v>
      </c>
      <c r="C4606" s="73" t="s">
        <v>267</v>
      </c>
      <c r="D4606" s="73" t="s">
        <v>3777</v>
      </c>
      <c r="E4606" s="73">
        <v>473</v>
      </c>
      <c r="F4606" s="73">
        <v>24</v>
      </c>
      <c r="G4606" s="74">
        <v>4.5</v>
      </c>
      <c r="H4606" s="73" t="s">
        <v>2549</v>
      </c>
      <c r="I4606" s="74">
        <v>4.25</v>
      </c>
      <c r="J4606" s="2">
        <v>1</v>
      </c>
      <c r="K4606" s="94"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1.66</v>
      </c>
    </row>
    <row r="4607" spans="1:11" x14ac:dyDescent="0.25">
      <c r="A4607" s="2">
        <v>55978</v>
      </c>
      <c r="B4607" s="73" t="s">
        <v>5834</v>
      </c>
      <c r="C4607" s="73" t="s">
        <v>267</v>
      </c>
      <c r="D4607" s="73" t="s">
        <v>3777</v>
      </c>
      <c r="E4607" s="73">
        <v>990</v>
      </c>
      <c r="F4607" s="73">
        <v>8</v>
      </c>
      <c r="G4607" s="74">
        <v>9</v>
      </c>
      <c r="H4607" s="73" t="s">
        <v>2471</v>
      </c>
      <c r="I4607" s="74">
        <v>21.99</v>
      </c>
      <c r="J4607" s="2">
        <v>3</v>
      </c>
      <c r="K4607" s="94"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6.96</v>
      </c>
    </row>
    <row r="4608" spans="1:11" x14ac:dyDescent="0.25">
      <c r="A4608" s="2">
        <v>55992</v>
      </c>
      <c r="B4608" s="73" t="s">
        <v>4163</v>
      </c>
      <c r="C4608" s="73" t="s">
        <v>4290</v>
      </c>
      <c r="D4608" s="73" t="s">
        <v>3790</v>
      </c>
      <c r="E4608" s="73">
        <v>473</v>
      </c>
      <c r="F4608" s="73">
        <v>24</v>
      </c>
      <c r="G4608" s="74">
        <v>7</v>
      </c>
      <c r="H4608" s="73" t="s">
        <v>3861</v>
      </c>
      <c r="I4608" s="74">
        <v>3.99</v>
      </c>
      <c r="J4608" s="2">
        <v>1</v>
      </c>
      <c r="K4608" s="94"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2.74</v>
      </c>
    </row>
    <row r="4609" spans="1:11" x14ac:dyDescent="0.25">
      <c r="A4609" s="2">
        <v>55992</v>
      </c>
      <c r="B4609" s="73" t="s">
        <v>4163</v>
      </c>
      <c r="C4609" s="73" t="s">
        <v>4290</v>
      </c>
      <c r="D4609" s="73" t="s">
        <v>3790</v>
      </c>
      <c r="E4609" s="73">
        <v>473</v>
      </c>
      <c r="F4609" s="73">
        <v>24</v>
      </c>
      <c r="G4609" s="74">
        <v>7</v>
      </c>
      <c r="H4609" s="73" t="s">
        <v>3861</v>
      </c>
      <c r="I4609" s="74">
        <v>3.99</v>
      </c>
      <c r="J4609" s="2">
        <v>1</v>
      </c>
      <c r="K4609" s="94"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2.74</v>
      </c>
    </row>
    <row r="4610" spans="1:11" x14ac:dyDescent="0.25">
      <c r="A4610" s="2">
        <v>55994</v>
      </c>
      <c r="B4610" s="73" t="s">
        <v>3432</v>
      </c>
      <c r="C4610" s="73" t="s">
        <v>266</v>
      </c>
      <c r="D4610" s="73" t="s">
        <v>3769</v>
      </c>
      <c r="E4610" s="73">
        <v>750</v>
      </c>
      <c r="F4610" s="73">
        <v>12</v>
      </c>
      <c r="G4610" s="74">
        <v>17</v>
      </c>
      <c r="H4610" s="73" t="s">
        <v>2477</v>
      </c>
      <c r="I4610" s="74">
        <v>24.99</v>
      </c>
      <c r="J4610" s="2">
        <v>1</v>
      </c>
      <c r="K4610" s="94"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9.9499999999999993</v>
      </c>
    </row>
    <row r="4611" spans="1:11" x14ac:dyDescent="0.25">
      <c r="A4611" s="2">
        <v>55997</v>
      </c>
      <c r="B4611" s="73" t="s">
        <v>3429</v>
      </c>
      <c r="C4611" s="73" t="s">
        <v>266</v>
      </c>
      <c r="D4611" s="73" t="s">
        <v>3769</v>
      </c>
      <c r="E4611" s="73">
        <v>750</v>
      </c>
      <c r="F4611" s="73">
        <v>12</v>
      </c>
      <c r="G4611" s="74">
        <v>17</v>
      </c>
      <c r="H4611" s="73" t="s">
        <v>2477</v>
      </c>
      <c r="I4611" s="74">
        <v>24.99</v>
      </c>
      <c r="J4611" s="2">
        <v>1</v>
      </c>
      <c r="K4611" s="94"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9.9499999999999993</v>
      </c>
    </row>
    <row r="4612" spans="1:11" x14ac:dyDescent="0.25">
      <c r="A4612" s="2">
        <v>56005</v>
      </c>
      <c r="B4612" s="73" t="s">
        <v>4620</v>
      </c>
      <c r="C4612" s="73" t="s">
        <v>265</v>
      </c>
      <c r="D4612" s="73" t="s">
        <v>5089</v>
      </c>
      <c r="E4612" s="73">
        <v>750</v>
      </c>
      <c r="F4612" s="73">
        <v>6</v>
      </c>
      <c r="G4612" s="74">
        <v>49.5</v>
      </c>
      <c r="H4612" s="73" t="s">
        <v>2463</v>
      </c>
      <c r="I4612" s="74">
        <v>46.99</v>
      </c>
      <c r="J4612" s="2">
        <v>1</v>
      </c>
      <c r="K4612" s="94"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28.98</v>
      </c>
    </row>
    <row r="4613" spans="1:11" x14ac:dyDescent="0.25">
      <c r="A4613" s="2">
        <v>56015</v>
      </c>
      <c r="B4613" s="73" t="s">
        <v>495</v>
      </c>
      <c r="C4613" s="73" t="s">
        <v>265</v>
      </c>
      <c r="D4613" s="73" t="s">
        <v>3797</v>
      </c>
      <c r="E4613" s="73">
        <v>375</v>
      </c>
      <c r="F4613" s="73">
        <v>24</v>
      </c>
      <c r="G4613" s="74">
        <v>40</v>
      </c>
      <c r="H4613" s="73" t="s">
        <v>2464</v>
      </c>
      <c r="I4613" s="74">
        <v>21.99</v>
      </c>
      <c r="J4613" s="2">
        <v>1</v>
      </c>
      <c r="K4613" s="94"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13.3</v>
      </c>
    </row>
    <row r="4614" spans="1:11" x14ac:dyDescent="0.25">
      <c r="A4614" s="2">
        <v>56018</v>
      </c>
      <c r="B4614" s="73" t="s">
        <v>4165</v>
      </c>
      <c r="C4614" s="73" t="s">
        <v>266</v>
      </c>
      <c r="D4614" s="73" t="s">
        <v>3747</v>
      </c>
      <c r="E4614" s="73">
        <v>750</v>
      </c>
      <c r="F4614" s="73">
        <v>12</v>
      </c>
      <c r="G4614" s="74">
        <v>13</v>
      </c>
      <c r="H4614" s="73" t="s">
        <v>2472</v>
      </c>
      <c r="I4614" s="74">
        <v>26.99</v>
      </c>
      <c r="J4614" s="2">
        <v>1</v>
      </c>
      <c r="K4614" s="94"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7.61</v>
      </c>
    </row>
    <row r="4615" spans="1:11" x14ac:dyDescent="0.25">
      <c r="A4615" s="2">
        <v>56019</v>
      </c>
      <c r="B4615" s="73" t="s">
        <v>4166</v>
      </c>
      <c r="C4615" s="73" t="s">
        <v>266</v>
      </c>
      <c r="D4615" s="73" t="s">
        <v>3759</v>
      </c>
      <c r="E4615" s="73">
        <v>750</v>
      </c>
      <c r="F4615" s="73">
        <v>12</v>
      </c>
      <c r="G4615" s="74">
        <v>14.5</v>
      </c>
      <c r="H4615" s="73" t="s">
        <v>2922</v>
      </c>
      <c r="I4615" s="74">
        <v>16.989999999999998</v>
      </c>
      <c r="J4615" s="2">
        <v>1</v>
      </c>
      <c r="K4615" s="94"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8.49</v>
      </c>
    </row>
    <row r="4616" spans="1:11" x14ac:dyDescent="0.25">
      <c r="A4616" s="2">
        <v>56020</v>
      </c>
      <c r="B4616" s="73" t="s">
        <v>4167</v>
      </c>
      <c r="C4616" s="73" t="s">
        <v>266</v>
      </c>
      <c r="D4616" s="73" t="s">
        <v>3755</v>
      </c>
      <c r="E4616" s="73">
        <v>750</v>
      </c>
      <c r="F4616" s="73">
        <v>12</v>
      </c>
      <c r="G4616" s="74">
        <v>12</v>
      </c>
      <c r="H4616" s="73" t="s">
        <v>2922</v>
      </c>
      <c r="I4616" s="74">
        <v>16.989999999999998</v>
      </c>
      <c r="J4616" s="2">
        <v>1</v>
      </c>
      <c r="K4616" s="94"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7.03</v>
      </c>
    </row>
    <row r="4617" spans="1:11" x14ac:dyDescent="0.25">
      <c r="A4617" s="2">
        <v>56022</v>
      </c>
      <c r="B4617" s="73" t="s">
        <v>4168</v>
      </c>
      <c r="C4617" s="73" t="s">
        <v>4290</v>
      </c>
      <c r="D4617" s="73" t="s">
        <v>3793</v>
      </c>
      <c r="E4617" s="73">
        <v>473</v>
      </c>
      <c r="F4617" s="73">
        <v>24</v>
      </c>
      <c r="G4617" s="74">
        <v>7</v>
      </c>
      <c r="H4617" s="73" t="s">
        <v>3861</v>
      </c>
      <c r="I4617" s="74">
        <v>3.99</v>
      </c>
      <c r="J4617" s="2">
        <v>1</v>
      </c>
      <c r="K4617" s="94"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2.74</v>
      </c>
    </row>
    <row r="4618" spans="1:11" x14ac:dyDescent="0.25">
      <c r="A4618" s="2">
        <v>56022</v>
      </c>
      <c r="B4618" s="73" t="s">
        <v>4168</v>
      </c>
      <c r="C4618" s="73" t="s">
        <v>4290</v>
      </c>
      <c r="D4618" s="73" t="s">
        <v>3793</v>
      </c>
      <c r="E4618" s="73">
        <v>473</v>
      </c>
      <c r="F4618" s="73">
        <v>24</v>
      </c>
      <c r="G4618" s="74">
        <v>7</v>
      </c>
      <c r="H4618" s="73" t="s">
        <v>3861</v>
      </c>
      <c r="I4618" s="74">
        <v>3.99</v>
      </c>
      <c r="J4618" s="2">
        <v>1</v>
      </c>
      <c r="K4618" s="94"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2.74</v>
      </c>
    </row>
    <row r="4619" spans="1:11" x14ac:dyDescent="0.25">
      <c r="A4619" s="2">
        <v>56026</v>
      </c>
      <c r="B4619" s="73" t="s">
        <v>4169</v>
      </c>
      <c r="C4619" s="73" t="s">
        <v>4290</v>
      </c>
      <c r="D4619" s="73" t="s">
        <v>3793</v>
      </c>
      <c r="E4619" s="73">
        <v>473</v>
      </c>
      <c r="F4619" s="73">
        <v>24</v>
      </c>
      <c r="G4619" s="74">
        <v>7</v>
      </c>
      <c r="H4619" s="73" t="s">
        <v>3861</v>
      </c>
      <c r="I4619" s="74">
        <v>3.99</v>
      </c>
      <c r="J4619" s="2">
        <v>1</v>
      </c>
      <c r="K4619" s="94"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2.74</v>
      </c>
    </row>
    <row r="4620" spans="1:11" x14ac:dyDescent="0.25">
      <c r="A4620" s="2">
        <v>56026</v>
      </c>
      <c r="B4620" s="73" t="s">
        <v>4169</v>
      </c>
      <c r="C4620" s="73" t="s">
        <v>4290</v>
      </c>
      <c r="D4620" s="73" t="s">
        <v>3793</v>
      </c>
      <c r="E4620" s="73">
        <v>473</v>
      </c>
      <c r="F4620" s="73">
        <v>24</v>
      </c>
      <c r="G4620" s="74">
        <v>7</v>
      </c>
      <c r="H4620" s="73" t="s">
        <v>3861</v>
      </c>
      <c r="I4620" s="74">
        <v>3.99</v>
      </c>
      <c r="J4620" s="2">
        <v>1</v>
      </c>
      <c r="K4620" s="94"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2.74</v>
      </c>
    </row>
    <row r="4621" spans="1:11" x14ac:dyDescent="0.25">
      <c r="A4621" s="2">
        <v>56046</v>
      </c>
      <c r="B4621" s="73" t="s">
        <v>4170</v>
      </c>
      <c r="C4621" s="73" t="s">
        <v>4290</v>
      </c>
      <c r="D4621" s="73" t="s">
        <v>3793</v>
      </c>
      <c r="E4621" s="73">
        <v>473</v>
      </c>
      <c r="F4621" s="73">
        <v>24</v>
      </c>
      <c r="G4621" s="74">
        <v>7</v>
      </c>
      <c r="H4621" s="73" t="s">
        <v>3861</v>
      </c>
      <c r="I4621" s="74">
        <v>3.99</v>
      </c>
      <c r="J4621" s="2">
        <v>1</v>
      </c>
      <c r="K4621" s="94"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2.74</v>
      </c>
    </row>
    <row r="4622" spans="1:11" x14ac:dyDescent="0.25">
      <c r="A4622" s="2">
        <v>56046</v>
      </c>
      <c r="B4622" s="73" t="s">
        <v>4170</v>
      </c>
      <c r="C4622" s="73" t="s">
        <v>4290</v>
      </c>
      <c r="D4622" s="73" t="s">
        <v>3793</v>
      </c>
      <c r="E4622" s="73">
        <v>473</v>
      </c>
      <c r="F4622" s="73">
        <v>24</v>
      </c>
      <c r="G4622" s="74">
        <v>7</v>
      </c>
      <c r="H4622" s="73" t="s">
        <v>3861</v>
      </c>
      <c r="I4622" s="74">
        <v>3.99</v>
      </c>
      <c r="J4622" s="2">
        <v>1</v>
      </c>
      <c r="K4622" s="94"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2.74</v>
      </c>
    </row>
    <row r="4623" spans="1:11" x14ac:dyDescent="0.25">
      <c r="A4623" s="2">
        <v>56077</v>
      </c>
      <c r="B4623" s="73" t="s">
        <v>4171</v>
      </c>
      <c r="C4623" s="73" t="s">
        <v>267</v>
      </c>
      <c r="D4623" s="73" t="s">
        <v>3751</v>
      </c>
      <c r="E4623" s="73">
        <v>473</v>
      </c>
      <c r="F4623" s="73">
        <v>24</v>
      </c>
      <c r="G4623" s="74">
        <v>5.8</v>
      </c>
      <c r="H4623" s="73" t="s">
        <v>2867</v>
      </c>
      <c r="I4623" s="74">
        <v>4.95</v>
      </c>
      <c r="J4623" s="2">
        <v>1</v>
      </c>
      <c r="K4623" s="94"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2.14</v>
      </c>
    </row>
    <row r="4624" spans="1:11" x14ac:dyDescent="0.25">
      <c r="A4624" s="2">
        <v>56077</v>
      </c>
      <c r="B4624" s="73" t="s">
        <v>4171</v>
      </c>
      <c r="C4624" s="73" t="s">
        <v>267</v>
      </c>
      <c r="D4624" s="73" t="s">
        <v>3751</v>
      </c>
      <c r="E4624" s="73">
        <v>473</v>
      </c>
      <c r="F4624" s="73">
        <v>24</v>
      </c>
      <c r="G4624" s="74">
        <v>5.8</v>
      </c>
      <c r="H4624" s="73" t="s">
        <v>2867</v>
      </c>
      <c r="I4624" s="74">
        <v>4.95</v>
      </c>
      <c r="J4624" s="2">
        <v>1</v>
      </c>
      <c r="K4624" s="94"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2.14</v>
      </c>
    </row>
    <row r="4625" spans="1:11" x14ac:dyDescent="0.25">
      <c r="A4625" s="2">
        <v>56079</v>
      </c>
      <c r="B4625" s="73" t="s">
        <v>4172</v>
      </c>
      <c r="C4625" s="73" t="s">
        <v>267</v>
      </c>
      <c r="D4625" s="73" t="s">
        <v>3751</v>
      </c>
      <c r="E4625" s="73">
        <v>355</v>
      </c>
      <c r="F4625" s="73">
        <v>12</v>
      </c>
      <c r="G4625" s="74">
        <v>6.6</v>
      </c>
      <c r="H4625" s="73" t="s">
        <v>2867</v>
      </c>
      <c r="I4625" s="74">
        <v>8.9499999999999993</v>
      </c>
      <c r="J4625" s="2">
        <v>1</v>
      </c>
      <c r="K4625" s="94"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1.83</v>
      </c>
    </row>
    <row r="4626" spans="1:11" x14ac:dyDescent="0.25">
      <c r="A4626" s="2">
        <v>56079</v>
      </c>
      <c r="B4626" s="73" t="s">
        <v>4172</v>
      </c>
      <c r="C4626" s="73" t="s">
        <v>267</v>
      </c>
      <c r="D4626" s="73" t="s">
        <v>3751</v>
      </c>
      <c r="E4626" s="73">
        <v>355</v>
      </c>
      <c r="F4626" s="73">
        <v>12</v>
      </c>
      <c r="G4626" s="74">
        <v>6.6</v>
      </c>
      <c r="H4626" s="73" t="s">
        <v>2867</v>
      </c>
      <c r="I4626" s="74">
        <v>8.9499999999999993</v>
      </c>
      <c r="J4626" s="2">
        <v>1</v>
      </c>
      <c r="K4626" s="94"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1.83</v>
      </c>
    </row>
    <row r="4627" spans="1:11" x14ac:dyDescent="0.25">
      <c r="A4627" s="2">
        <v>56082</v>
      </c>
      <c r="B4627" s="73" t="s">
        <v>4173</v>
      </c>
      <c r="C4627" s="73" t="s">
        <v>267</v>
      </c>
      <c r="D4627" s="73" t="s">
        <v>3777</v>
      </c>
      <c r="E4627" s="73">
        <v>473</v>
      </c>
      <c r="F4627" s="73">
        <v>24</v>
      </c>
      <c r="G4627" s="74">
        <v>5</v>
      </c>
      <c r="H4627" s="73" t="s">
        <v>2542</v>
      </c>
      <c r="I4627" s="74">
        <v>4.49</v>
      </c>
      <c r="J4627" s="2">
        <v>1</v>
      </c>
      <c r="K4627" s="94"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1.85</v>
      </c>
    </row>
    <row r="4628" spans="1:11" x14ac:dyDescent="0.25">
      <c r="A4628" s="2">
        <v>56082</v>
      </c>
      <c r="B4628" s="73" t="s">
        <v>4173</v>
      </c>
      <c r="C4628" s="73" t="s">
        <v>267</v>
      </c>
      <c r="D4628" s="73" t="s">
        <v>3777</v>
      </c>
      <c r="E4628" s="73">
        <v>473</v>
      </c>
      <c r="F4628" s="73">
        <v>24</v>
      </c>
      <c r="G4628" s="74">
        <v>5</v>
      </c>
      <c r="H4628" s="73" t="s">
        <v>2542</v>
      </c>
      <c r="I4628" s="74">
        <v>4.49</v>
      </c>
      <c r="J4628" s="2">
        <v>1</v>
      </c>
      <c r="K4628" s="94"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1.85</v>
      </c>
    </row>
    <row r="4629" spans="1:11" x14ac:dyDescent="0.25">
      <c r="A4629" s="2">
        <v>56084</v>
      </c>
      <c r="B4629" s="73" t="s">
        <v>4705</v>
      </c>
      <c r="C4629" s="73" t="s">
        <v>265</v>
      </c>
      <c r="D4629" s="73" t="s">
        <v>3785</v>
      </c>
      <c r="E4629" s="73">
        <v>750</v>
      </c>
      <c r="F4629" s="73">
        <v>6</v>
      </c>
      <c r="G4629" s="74">
        <v>40</v>
      </c>
      <c r="H4629" s="73" t="s">
        <v>2460</v>
      </c>
      <c r="I4629" s="74">
        <v>92.29</v>
      </c>
      <c r="J4629" s="2">
        <v>1</v>
      </c>
      <c r="K4629" s="94"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23.42</v>
      </c>
    </row>
    <row r="4630" spans="1:11" x14ac:dyDescent="0.25">
      <c r="A4630" s="2">
        <v>56085</v>
      </c>
      <c r="B4630" s="73" t="s">
        <v>4174</v>
      </c>
      <c r="C4630" s="73" t="s">
        <v>267</v>
      </c>
      <c r="D4630" s="73" t="s">
        <v>3802</v>
      </c>
      <c r="E4630" s="73">
        <v>473</v>
      </c>
      <c r="F4630" s="73">
        <v>24</v>
      </c>
      <c r="G4630" s="74">
        <v>5</v>
      </c>
      <c r="H4630" s="73" t="s">
        <v>3158</v>
      </c>
      <c r="I4630" s="74">
        <v>5.99</v>
      </c>
      <c r="J4630" s="2">
        <v>1</v>
      </c>
      <c r="K4630" s="94"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1.85</v>
      </c>
    </row>
    <row r="4631" spans="1:11" x14ac:dyDescent="0.25">
      <c r="A4631" s="2">
        <v>56085</v>
      </c>
      <c r="B4631" s="73" t="s">
        <v>4174</v>
      </c>
      <c r="C4631" s="73" t="s">
        <v>267</v>
      </c>
      <c r="D4631" s="73" t="s">
        <v>3802</v>
      </c>
      <c r="E4631" s="73">
        <v>473</v>
      </c>
      <c r="F4631" s="73">
        <v>24</v>
      </c>
      <c r="G4631" s="74">
        <v>5</v>
      </c>
      <c r="H4631" s="73" t="s">
        <v>3158</v>
      </c>
      <c r="I4631" s="74">
        <v>5.99</v>
      </c>
      <c r="J4631" s="2">
        <v>1</v>
      </c>
      <c r="K4631" s="94"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1.85</v>
      </c>
    </row>
    <row r="4632" spans="1:11" x14ac:dyDescent="0.25">
      <c r="A4632" s="2">
        <v>56101</v>
      </c>
      <c r="B4632" s="73" t="s">
        <v>4175</v>
      </c>
      <c r="C4632" s="73" t="s">
        <v>265</v>
      </c>
      <c r="D4632" s="73" t="s">
        <v>5079</v>
      </c>
      <c r="E4632" s="73">
        <v>750</v>
      </c>
      <c r="F4632" s="73">
        <v>12</v>
      </c>
      <c r="G4632" s="74">
        <v>42.5</v>
      </c>
      <c r="H4632" s="73" t="s">
        <v>2469</v>
      </c>
      <c r="I4632" s="74">
        <v>39.99</v>
      </c>
      <c r="J4632" s="2">
        <v>1</v>
      </c>
      <c r="K4632" s="94"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24.88</v>
      </c>
    </row>
    <row r="4633" spans="1:11" x14ac:dyDescent="0.25">
      <c r="A4633" s="2">
        <v>56102</v>
      </c>
      <c r="B4633" s="73" t="s">
        <v>4176</v>
      </c>
      <c r="C4633" s="73" t="s">
        <v>267</v>
      </c>
      <c r="D4633" s="73" t="s">
        <v>3820</v>
      </c>
      <c r="E4633" s="73">
        <v>473</v>
      </c>
      <c r="F4633" s="73">
        <v>24</v>
      </c>
      <c r="G4633" s="74">
        <v>0.5</v>
      </c>
      <c r="H4633" s="73" t="s">
        <v>2482</v>
      </c>
      <c r="I4633" s="74">
        <v>3.39</v>
      </c>
      <c r="J4633" s="2">
        <v>1</v>
      </c>
      <c r="K4633" s="94"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0.18</v>
      </c>
    </row>
    <row r="4634" spans="1:11" x14ac:dyDescent="0.25">
      <c r="A4634" s="2">
        <v>56102</v>
      </c>
      <c r="B4634" s="73" t="s">
        <v>4176</v>
      </c>
      <c r="C4634" s="73" t="s">
        <v>267</v>
      </c>
      <c r="D4634" s="73" t="s">
        <v>3820</v>
      </c>
      <c r="E4634" s="73">
        <v>473</v>
      </c>
      <c r="F4634" s="73">
        <v>24</v>
      </c>
      <c r="G4634" s="74">
        <v>0.5</v>
      </c>
      <c r="H4634" s="73" t="s">
        <v>2482</v>
      </c>
      <c r="I4634" s="74">
        <v>3.39</v>
      </c>
      <c r="J4634" s="2">
        <v>1</v>
      </c>
      <c r="K4634" s="94"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0.18</v>
      </c>
    </row>
    <row r="4635" spans="1:11" x14ac:dyDescent="0.25">
      <c r="A4635" s="2">
        <v>56103</v>
      </c>
      <c r="B4635" s="73" t="s">
        <v>1183</v>
      </c>
      <c r="C4635" s="73" t="s">
        <v>265</v>
      </c>
      <c r="D4635" s="73" t="s">
        <v>3742</v>
      </c>
      <c r="E4635" s="73">
        <v>200</v>
      </c>
      <c r="F4635" s="73">
        <v>24</v>
      </c>
      <c r="G4635" s="74">
        <v>40</v>
      </c>
      <c r="H4635" s="73" t="s">
        <v>2463</v>
      </c>
      <c r="I4635" s="74">
        <v>11.99</v>
      </c>
      <c r="J4635" s="2">
        <v>1</v>
      </c>
      <c r="K4635" s="94"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8.51</v>
      </c>
    </row>
    <row r="4636" spans="1:11" x14ac:dyDescent="0.25">
      <c r="A4636" s="2">
        <v>56104</v>
      </c>
      <c r="B4636" s="73" t="s">
        <v>4177</v>
      </c>
      <c r="C4636" s="73" t="s">
        <v>267</v>
      </c>
      <c r="D4636" s="73" t="s">
        <v>3820</v>
      </c>
      <c r="E4636" s="73">
        <v>473</v>
      </c>
      <c r="F4636" s="73">
        <v>24</v>
      </c>
      <c r="G4636" s="74">
        <v>0.5</v>
      </c>
      <c r="H4636" s="73" t="s">
        <v>2482</v>
      </c>
      <c r="I4636" s="74">
        <v>3.39</v>
      </c>
      <c r="J4636" s="2">
        <v>1</v>
      </c>
      <c r="K4636" s="94"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0.18</v>
      </c>
    </row>
    <row r="4637" spans="1:11" x14ac:dyDescent="0.25">
      <c r="A4637" s="2">
        <v>56104</v>
      </c>
      <c r="B4637" s="73" t="s">
        <v>4177</v>
      </c>
      <c r="C4637" s="73" t="s">
        <v>267</v>
      </c>
      <c r="D4637" s="73" t="s">
        <v>3820</v>
      </c>
      <c r="E4637" s="73">
        <v>473</v>
      </c>
      <c r="F4637" s="73">
        <v>24</v>
      </c>
      <c r="G4637" s="74">
        <v>0.5</v>
      </c>
      <c r="H4637" s="73" t="s">
        <v>2482</v>
      </c>
      <c r="I4637" s="74">
        <v>3.39</v>
      </c>
      <c r="J4637" s="2">
        <v>1</v>
      </c>
      <c r="K4637" s="94"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0.18</v>
      </c>
    </row>
    <row r="4638" spans="1:11" x14ac:dyDescent="0.25">
      <c r="A4638" s="2">
        <v>56105</v>
      </c>
      <c r="B4638" s="73" t="s">
        <v>4178</v>
      </c>
      <c r="C4638" s="73" t="s">
        <v>267</v>
      </c>
      <c r="D4638" s="73" t="s">
        <v>3820</v>
      </c>
      <c r="E4638" s="73">
        <v>473</v>
      </c>
      <c r="F4638" s="73">
        <v>24</v>
      </c>
      <c r="G4638" s="74">
        <v>0.5</v>
      </c>
      <c r="H4638" s="73" t="s">
        <v>2482</v>
      </c>
      <c r="I4638" s="74">
        <v>3.39</v>
      </c>
      <c r="J4638" s="2">
        <v>1</v>
      </c>
      <c r="K4638" s="94"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0.18</v>
      </c>
    </row>
    <row r="4639" spans="1:11" x14ac:dyDescent="0.25">
      <c r="A4639" s="2">
        <v>56105</v>
      </c>
      <c r="B4639" s="73" t="s">
        <v>4178</v>
      </c>
      <c r="C4639" s="73" t="s">
        <v>267</v>
      </c>
      <c r="D4639" s="73" t="s">
        <v>3820</v>
      </c>
      <c r="E4639" s="73">
        <v>473</v>
      </c>
      <c r="F4639" s="73">
        <v>24</v>
      </c>
      <c r="G4639" s="74">
        <v>0.5</v>
      </c>
      <c r="H4639" s="73" t="s">
        <v>2482</v>
      </c>
      <c r="I4639" s="74">
        <v>3.39</v>
      </c>
      <c r="J4639" s="2">
        <v>1</v>
      </c>
      <c r="K4639" s="94"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0.18</v>
      </c>
    </row>
    <row r="4640" spans="1:11" x14ac:dyDescent="0.25">
      <c r="A4640" s="2">
        <v>56106</v>
      </c>
      <c r="B4640" s="73" t="s">
        <v>4179</v>
      </c>
      <c r="C4640" s="73" t="s">
        <v>267</v>
      </c>
      <c r="D4640" s="73" t="s">
        <v>3820</v>
      </c>
      <c r="E4640" s="73">
        <v>473</v>
      </c>
      <c r="F4640" s="73">
        <v>24</v>
      </c>
      <c r="G4640" s="74">
        <v>0.5</v>
      </c>
      <c r="H4640" s="73" t="s">
        <v>2482</v>
      </c>
      <c r="I4640" s="74">
        <v>3.39</v>
      </c>
      <c r="J4640" s="2">
        <v>1</v>
      </c>
      <c r="K4640" s="94"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0.18</v>
      </c>
    </row>
    <row r="4641" spans="1:11" x14ac:dyDescent="0.25">
      <c r="A4641" s="2">
        <v>56106</v>
      </c>
      <c r="B4641" s="73" t="s">
        <v>4179</v>
      </c>
      <c r="C4641" s="73" t="s">
        <v>267</v>
      </c>
      <c r="D4641" s="73" t="s">
        <v>3820</v>
      </c>
      <c r="E4641" s="73">
        <v>473</v>
      </c>
      <c r="F4641" s="73">
        <v>24</v>
      </c>
      <c r="G4641" s="74">
        <v>0.5</v>
      </c>
      <c r="H4641" s="73" t="s">
        <v>2482</v>
      </c>
      <c r="I4641" s="74">
        <v>3.39</v>
      </c>
      <c r="J4641" s="2">
        <v>1</v>
      </c>
      <c r="K4641" s="94"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0.18</v>
      </c>
    </row>
    <row r="4642" spans="1:11" x14ac:dyDescent="0.25">
      <c r="A4642" s="2">
        <v>56109</v>
      </c>
      <c r="B4642" s="73" t="s">
        <v>4180</v>
      </c>
      <c r="C4642" s="73" t="s">
        <v>265</v>
      </c>
      <c r="D4642" s="73" t="s">
        <v>3791</v>
      </c>
      <c r="E4642" s="73">
        <v>50</v>
      </c>
      <c r="F4642" s="73">
        <v>120</v>
      </c>
      <c r="G4642" s="74">
        <v>49.5</v>
      </c>
      <c r="H4642" s="73" t="s">
        <v>2482</v>
      </c>
      <c r="I4642" s="74">
        <v>3.33</v>
      </c>
      <c r="J4642" s="2">
        <v>1</v>
      </c>
      <c r="K4642" s="94"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2.63</v>
      </c>
    </row>
    <row r="4643" spans="1:11" x14ac:dyDescent="0.25">
      <c r="A4643" s="2">
        <v>56158</v>
      </c>
      <c r="B4643" s="73" t="s">
        <v>4181</v>
      </c>
      <c r="C4643" s="73" t="s">
        <v>4290</v>
      </c>
      <c r="D4643" s="73" t="s">
        <v>3793</v>
      </c>
      <c r="E4643" s="73">
        <v>473</v>
      </c>
      <c r="F4643" s="73">
        <v>24</v>
      </c>
      <c r="G4643" s="74">
        <v>0.5</v>
      </c>
      <c r="H4643" s="73" t="s">
        <v>2528</v>
      </c>
      <c r="I4643" s="74">
        <v>3.59</v>
      </c>
      <c r="J4643" s="2">
        <v>1</v>
      </c>
      <c r="K4643" s="94"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0.2</v>
      </c>
    </row>
    <row r="4644" spans="1:11" x14ac:dyDescent="0.25">
      <c r="A4644" s="2">
        <v>56158</v>
      </c>
      <c r="B4644" s="73" t="s">
        <v>4181</v>
      </c>
      <c r="C4644" s="73" t="s">
        <v>4290</v>
      </c>
      <c r="D4644" s="73" t="s">
        <v>3793</v>
      </c>
      <c r="E4644" s="73">
        <v>473</v>
      </c>
      <c r="F4644" s="73">
        <v>24</v>
      </c>
      <c r="G4644" s="74">
        <v>0.5</v>
      </c>
      <c r="H4644" s="73" t="s">
        <v>2528</v>
      </c>
      <c r="I4644" s="74">
        <v>3.59</v>
      </c>
      <c r="J4644" s="2">
        <v>1</v>
      </c>
      <c r="K4644" s="94"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0.2</v>
      </c>
    </row>
    <row r="4645" spans="1:11" x14ac:dyDescent="0.25">
      <c r="A4645" s="2">
        <v>56159</v>
      </c>
      <c r="B4645" s="73" t="s">
        <v>4182</v>
      </c>
      <c r="C4645" s="73" t="s">
        <v>4290</v>
      </c>
      <c r="D4645" s="73" t="s">
        <v>3793</v>
      </c>
      <c r="E4645" s="73">
        <v>473</v>
      </c>
      <c r="F4645" s="73">
        <v>24</v>
      </c>
      <c r="G4645" s="74">
        <v>0.5</v>
      </c>
      <c r="H4645" s="73" t="s">
        <v>2528</v>
      </c>
      <c r="I4645" s="74">
        <v>3.59</v>
      </c>
      <c r="J4645" s="2">
        <v>1</v>
      </c>
      <c r="K4645" s="94"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0.2</v>
      </c>
    </row>
    <row r="4646" spans="1:11" x14ac:dyDescent="0.25">
      <c r="A4646" s="2">
        <v>56159</v>
      </c>
      <c r="B4646" s="73" t="s">
        <v>4182</v>
      </c>
      <c r="C4646" s="73" t="s">
        <v>4290</v>
      </c>
      <c r="D4646" s="73" t="s">
        <v>3793</v>
      </c>
      <c r="E4646" s="73">
        <v>473</v>
      </c>
      <c r="F4646" s="73">
        <v>24</v>
      </c>
      <c r="G4646" s="74">
        <v>0.5</v>
      </c>
      <c r="H4646" s="73" t="s">
        <v>2528</v>
      </c>
      <c r="I4646" s="74">
        <v>3.59</v>
      </c>
      <c r="J4646" s="2">
        <v>1</v>
      </c>
      <c r="K4646" s="94"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0.2</v>
      </c>
    </row>
    <row r="4647" spans="1:11" x14ac:dyDescent="0.25">
      <c r="A4647" s="2">
        <v>56160</v>
      </c>
      <c r="B4647" s="73" t="s">
        <v>4183</v>
      </c>
      <c r="C4647" s="73" t="s">
        <v>4290</v>
      </c>
      <c r="D4647" s="73" t="s">
        <v>3793</v>
      </c>
      <c r="E4647" s="73">
        <v>473</v>
      </c>
      <c r="F4647" s="73">
        <v>24</v>
      </c>
      <c r="G4647" s="74">
        <v>0.5</v>
      </c>
      <c r="H4647" s="73" t="s">
        <v>2528</v>
      </c>
      <c r="I4647" s="74">
        <v>3.59</v>
      </c>
      <c r="J4647" s="2">
        <v>1</v>
      </c>
      <c r="K4647" s="94"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0.2</v>
      </c>
    </row>
    <row r="4648" spans="1:11" x14ac:dyDescent="0.25">
      <c r="A4648" s="2">
        <v>56160</v>
      </c>
      <c r="B4648" s="73" t="s">
        <v>4183</v>
      </c>
      <c r="C4648" s="73" t="s">
        <v>4290</v>
      </c>
      <c r="D4648" s="73" t="s">
        <v>3793</v>
      </c>
      <c r="E4648" s="73">
        <v>473</v>
      </c>
      <c r="F4648" s="73">
        <v>24</v>
      </c>
      <c r="G4648" s="74">
        <v>0.5</v>
      </c>
      <c r="H4648" s="73" t="s">
        <v>2528</v>
      </c>
      <c r="I4648" s="74">
        <v>3.59</v>
      </c>
      <c r="J4648" s="2">
        <v>1</v>
      </c>
      <c r="K4648" s="94"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0.2</v>
      </c>
    </row>
    <row r="4649" spans="1:11" x14ac:dyDescent="0.25">
      <c r="A4649" s="2">
        <v>56165</v>
      </c>
      <c r="B4649" s="73" t="s">
        <v>4354</v>
      </c>
      <c r="C4649" s="73" t="s">
        <v>265</v>
      </c>
      <c r="D4649" s="73" t="s">
        <v>3825</v>
      </c>
      <c r="E4649" s="73">
        <v>750</v>
      </c>
      <c r="F4649" s="73">
        <v>12</v>
      </c>
      <c r="G4649" s="74">
        <v>30</v>
      </c>
      <c r="H4649" s="73" t="s">
        <v>2538</v>
      </c>
      <c r="I4649" s="74">
        <v>35.99</v>
      </c>
      <c r="J4649" s="2">
        <v>1</v>
      </c>
      <c r="K4649" s="94"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17.57</v>
      </c>
    </row>
    <row r="4650" spans="1:11" x14ac:dyDescent="0.25">
      <c r="A4650" s="2">
        <v>56168</v>
      </c>
      <c r="B4650" s="73" t="s">
        <v>4184</v>
      </c>
      <c r="C4650" s="73" t="s">
        <v>267</v>
      </c>
      <c r="D4650" s="73" t="s">
        <v>3777</v>
      </c>
      <c r="E4650" s="73">
        <v>473</v>
      </c>
      <c r="F4650" s="73">
        <v>24</v>
      </c>
      <c r="G4650" s="74">
        <v>4.3</v>
      </c>
      <c r="H4650" s="73" t="s">
        <v>4009</v>
      </c>
      <c r="I4650" s="74">
        <v>4.55</v>
      </c>
      <c r="J4650" s="2">
        <v>1</v>
      </c>
      <c r="K4650" s="94"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1.59</v>
      </c>
    </row>
    <row r="4651" spans="1:11" x14ac:dyDescent="0.25">
      <c r="A4651" s="2">
        <v>56168</v>
      </c>
      <c r="B4651" s="73" t="s">
        <v>4184</v>
      </c>
      <c r="C4651" s="73" t="s">
        <v>267</v>
      </c>
      <c r="D4651" s="73" t="s">
        <v>3777</v>
      </c>
      <c r="E4651" s="73">
        <v>473</v>
      </c>
      <c r="F4651" s="73">
        <v>24</v>
      </c>
      <c r="G4651" s="74">
        <v>4.3</v>
      </c>
      <c r="H4651" s="73" t="s">
        <v>4009</v>
      </c>
      <c r="I4651" s="74">
        <v>4.55</v>
      </c>
      <c r="J4651" s="2">
        <v>1</v>
      </c>
      <c r="K4651" s="94"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1.59</v>
      </c>
    </row>
    <row r="4652" spans="1:11" x14ac:dyDescent="0.25">
      <c r="A4652" s="2">
        <v>56169</v>
      </c>
      <c r="B4652" s="73" t="s">
        <v>4185</v>
      </c>
      <c r="C4652" s="73" t="s">
        <v>267</v>
      </c>
      <c r="D4652" s="73" t="s">
        <v>3751</v>
      </c>
      <c r="E4652" s="73">
        <v>473</v>
      </c>
      <c r="F4652" s="73">
        <v>24</v>
      </c>
      <c r="G4652" s="74">
        <v>7</v>
      </c>
      <c r="H4652" s="73" t="s">
        <v>4009</v>
      </c>
      <c r="I4652" s="74">
        <v>4.25</v>
      </c>
      <c r="J4652" s="2">
        <v>1</v>
      </c>
      <c r="K4652" s="94"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2.58</v>
      </c>
    </row>
    <row r="4653" spans="1:11" x14ac:dyDescent="0.25">
      <c r="A4653" s="2">
        <v>56169</v>
      </c>
      <c r="B4653" s="73" t="s">
        <v>4185</v>
      </c>
      <c r="C4653" s="73" t="s">
        <v>267</v>
      </c>
      <c r="D4653" s="73" t="s">
        <v>3751</v>
      </c>
      <c r="E4653" s="73">
        <v>473</v>
      </c>
      <c r="F4653" s="73">
        <v>24</v>
      </c>
      <c r="G4653" s="74">
        <v>7</v>
      </c>
      <c r="H4653" s="73" t="s">
        <v>4009</v>
      </c>
      <c r="I4653" s="74">
        <v>4.25</v>
      </c>
      <c r="J4653" s="2">
        <v>1</v>
      </c>
      <c r="K4653" s="94"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2.58</v>
      </c>
    </row>
    <row r="4654" spans="1:11" x14ac:dyDescent="0.25">
      <c r="A4654" s="2">
        <v>56170</v>
      </c>
      <c r="B4654" s="73" t="s">
        <v>4186</v>
      </c>
      <c r="C4654" s="73" t="s">
        <v>267</v>
      </c>
      <c r="D4654" s="73" t="s">
        <v>3751</v>
      </c>
      <c r="E4654" s="73">
        <v>473</v>
      </c>
      <c r="F4654" s="73">
        <v>24</v>
      </c>
      <c r="G4654" s="74">
        <v>11</v>
      </c>
      <c r="H4654" s="73" t="s">
        <v>4009</v>
      </c>
      <c r="I4654" s="74">
        <v>5.98</v>
      </c>
      <c r="J4654" s="2">
        <v>1</v>
      </c>
      <c r="K4654" s="94"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4.0599999999999996</v>
      </c>
    </row>
    <row r="4655" spans="1:11" x14ac:dyDescent="0.25">
      <c r="A4655" s="2">
        <v>56170</v>
      </c>
      <c r="B4655" s="73" t="s">
        <v>4186</v>
      </c>
      <c r="C4655" s="73" t="s">
        <v>267</v>
      </c>
      <c r="D4655" s="73" t="s">
        <v>3751</v>
      </c>
      <c r="E4655" s="73">
        <v>473</v>
      </c>
      <c r="F4655" s="73">
        <v>24</v>
      </c>
      <c r="G4655" s="74">
        <v>11</v>
      </c>
      <c r="H4655" s="73" t="s">
        <v>4009</v>
      </c>
      <c r="I4655" s="74">
        <v>5.98</v>
      </c>
      <c r="J4655" s="2">
        <v>1</v>
      </c>
      <c r="K4655" s="94"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4.0599999999999996</v>
      </c>
    </row>
    <row r="4656" spans="1:11" x14ac:dyDescent="0.25">
      <c r="A4656" s="2">
        <v>56218</v>
      </c>
      <c r="B4656" s="73" t="s">
        <v>4187</v>
      </c>
      <c r="C4656" s="73" t="s">
        <v>4290</v>
      </c>
      <c r="D4656" s="73" t="s">
        <v>3790</v>
      </c>
      <c r="E4656" s="73">
        <v>270</v>
      </c>
      <c r="F4656" s="73">
        <v>24</v>
      </c>
      <c r="G4656" s="74">
        <v>5</v>
      </c>
      <c r="H4656" s="73" t="s">
        <v>2493</v>
      </c>
      <c r="I4656" s="74">
        <v>3.99</v>
      </c>
      <c r="J4656" s="2">
        <v>1</v>
      </c>
      <c r="K4656" s="94"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1.2</v>
      </c>
    </row>
    <row r="4657" spans="1:11" x14ac:dyDescent="0.25">
      <c r="A4657" s="2">
        <v>56218</v>
      </c>
      <c r="B4657" s="73" t="s">
        <v>4187</v>
      </c>
      <c r="C4657" s="73" t="s">
        <v>4290</v>
      </c>
      <c r="D4657" s="73" t="s">
        <v>3790</v>
      </c>
      <c r="E4657" s="73">
        <v>270</v>
      </c>
      <c r="F4657" s="73">
        <v>24</v>
      </c>
      <c r="G4657" s="74">
        <v>5</v>
      </c>
      <c r="H4657" s="73" t="s">
        <v>2493</v>
      </c>
      <c r="I4657" s="74">
        <v>3.99</v>
      </c>
      <c r="J4657" s="2">
        <v>1</v>
      </c>
      <c r="K4657" s="94"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1.2</v>
      </c>
    </row>
    <row r="4658" spans="1:11" x14ac:dyDescent="0.25">
      <c r="A4658" s="2">
        <v>56219</v>
      </c>
      <c r="B4658" s="73" t="s">
        <v>4188</v>
      </c>
      <c r="C4658" s="73" t="s">
        <v>4290</v>
      </c>
      <c r="D4658" s="73" t="s">
        <v>3790</v>
      </c>
      <c r="E4658" s="73">
        <v>270</v>
      </c>
      <c r="F4658" s="73">
        <v>24</v>
      </c>
      <c r="G4658" s="74">
        <v>5</v>
      </c>
      <c r="H4658" s="73" t="s">
        <v>2493</v>
      </c>
      <c r="I4658" s="74">
        <v>3.99</v>
      </c>
      <c r="J4658" s="2">
        <v>1</v>
      </c>
      <c r="K4658" s="94"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1.2</v>
      </c>
    </row>
    <row r="4659" spans="1:11" x14ac:dyDescent="0.25">
      <c r="A4659" s="2">
        <v>56219</v>
      </c>
      <c r="B4659" s="73" t="s">
        <v>4188</v>
      </c>
      <c r="C4659" s="73" t="s">
        <v>4290</v>
      </c>
      <c r="D4659" s="73" t="s">
        <v>3790</v>
      </c>
      <c r="E4659" s="73">
        <v>270</v>
      </c>
      <c r="F4659" s="73">
        <v>24</v>
      </c>
      <c r="G4659" s="74">
        <v>5</v>
      </c>
      <c r="H4659" s="73" t="s">
        <v>2493</v>
      </c>
      <c r="I4659" s="74">
        <v>3.99</v>
      </c>
      <c r="J4659" s="2">
        <v>1</v>
      </c>
      <c r="K4659" s="94"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1.2</v>
      </c>
    </row>
    <row r="4660" spans="1:11" x14ac:dyDescent="0.25">
      <c r="A4660" s="2">
        <v>56246</v>
      </c>
      <c r="B4660" s="73" t="s">
        <v>4189</v>
      </c>
      <c r="C4660" s="73" t="s">
        <v>267</v>
      </c>
      <c r="D4660" s="73" t="s">
        <v>3751</v>
      </c>
      <c r="E4660" s="73">
        <v>11352</v>
      </c>
      <c r="F4660" s="73">
        <v>1</v>
      </c>
      <c r="G4660" s="74">
        <v>6.5</v>
      </c>
      <c r="H4660" s="73" t="s">
        <v>2544</v>
      </c>
      <c r="I4660" s="74">
        <v>104.64</v>
      </c>
      <c r="J4660" s="2">
        <v>24</v>
      </c>
      <c r="K4660" s="94"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51.89</v>
      </c>
    </row>
    <row r="4661" spans="1:11" x14ac:dyDescent="0.25">
      <c r="A4661" s="2">
        <v>56246</v>
      </c>
      <c r="B4661" s="73" t="s">
        <v>4189</v>
      </c>
      <c r="C4661" s="73" t="s">
        <v>267</v>
      </c>
      <c r="D4661" s="73" t="s">
        <v>3751</v>
      </c>
      <c r="E4661" s="73">
        <v>11352</v>
      </c>
      <c r="F4661" s="73">
        <v>1</v>
      </c>
      <c r="G4661" s="74">
        <v>6.5</v>
      </c>
      <c r="H4661" s="73" t="s">
        <v>2544</v>
      </c>
      <c r="I4661" s="74">
        <v>104.64</v>
      </c>
      <c r="J4661" s="2">
        <v>24</v>
      </c>
      <c r="K4661" s="94"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51.89</v>
      </c>
    </row>
    <row r="4662" spans="1:11" x14ac:dyDescent="0.25">
      <c r="A4662" s="2">
        <v>56254</v>
      </c>
      <c r="B4662" s="73" t="s">
        <v>4190</v>
      </c>
      <c r="C4662" s="73" t="s">
        <v>267</v>
      </c>
      <c r="D4662" s="73" t="s">
        <v>3741</v>
      </c>
      <c r="E4662" s="73">
        <v>11352</v>
      </c>
      <c r="F4662" s="73">
        <v>1</v>
      </c>
      <c r="G4662" s="74">
        <v>5</v>
      </c>
      <c r="H4662" s="73" t="s">
        <v>2544</v>
      </c>
      <c r="I4662" s="74">
        <v>98.16</v>
      </c>
      <c r="J4662" s="2">
        <v>24</v>
      </c>
      <c r="K4662" s="94"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39.909999999999997</v>
      </c>
    </row>
    <row r="4663" spans="1:11" x14ac:dyDescent="0.25">
      <c r="A4663" s="2">
        <v>56254</v>
      </c>
      <c r="B4663" s="73" t="s">
        <v>4190</v>
      </c>
      <c r="C4663" s="73" t="s">
        <v>267</v>
      </c>
      <c r="D4663" s="73" t="s">
        <v>3741</v>
      </c>
      <c r="E4663" s="73">
        <v>11352</v>
      </c>
      <c r="F4663" s="73">
        <v>1</v>
      </c>
      <c r="G4663" s="74">
        <v>5</v>
      </c>
      <c r="H4663" s="73" t="s">
        <v>2544</v>
      </c>
      <c r="I4663" s="74">
        <v>98.16</v>
      </c>
      <c r="J4663" s="2">
        <v>24</v>
      </c>
      <c r="K4663" s="94"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39.909999999999997</v>
      </c>
    </row>
    <row r="4664" spans="1:11" x14ac:dyDescent="0.25">
      <c r="A4664" s="2">
        <v>56271</v>
      </c>
      <c r="B4664" s="73" t="s">
        <v>4191</v>
      </c>
      <c r="C4664" s="73" t="s">
        <v>267</v>
      </c>
      <c r="D4664" s="73" t="s">
        <v>3741</v>
      </c>
      <c r="E4664" s="73">
        <v>473</v>
      </c>
      <c r="F4664" s="73">
        <v>24</v>
      </c>
      <c r="G4664" s="74">
        <v>5</v>
      </c>
      <c r="H4664" s="73" t="s">
        <v>2463</v>
      </c>
      <c r="I4664" s="74">
        <v>4.29</v>
      </c>
      <c r="J4664" s="2">
        <v>1</v>
      </c>
      <c r="K4664" s="94"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1.85</v>
      </c>
    </row>
    <row r="4665" spans="1:11" x14ac:dyDescent="0.25">
      <c r="A4665" s="2">
        <v>56271</v>
      </c>
      <c r="B4665" s="73" t="s">
        <v>4191</v>
      </c>
      <c r="C4665" s="73" t="s">
        <v>267</v>
      </c>
      <c r="D4665" s="73" t="s">
        <v>3741</v>
      </c>
      <c r="E4665" s="73">
        <v>473</v>
      </c>
      <c r="F4665" s="73">
        <v>24</v>
      </c>
      <c r="G4665" s="74">
        <v>5</v>
      </c>
      <c r="H4665" s="73" t="s">
        <v>2463</v>
      </c>
      <c r="I4665" s="74">
        <v>4.29</v>
      </c>
      <c r="J4665" s="2">
        <v>1</v>
      </c>
      <c r="K4665" s="94"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1.85</v>
      </c>
    </row>
    <row r="4666" spans="1:11" x14ac:dyDescent="0.25">
      <c r="A4666" s="2">
        <v>56272</v>
      </c>
      <c r="B4666" s="73" t="s">
        <v>4192</v>
      </c>
      <c r="C4666" s="73" t="s">
        <v>267</v>
      </c>
      <c r="D4666" s="73" t="s">
        <v>3741</v>
      </c>
      <c r="E4666" s="73">
        <v>473</v>
      </c>
      <c r="F4666" s="73">
        <v>24</v>
      </c>
      <c r="G4666" s="74">
        <v>5.5</v>
      </c>
      <c r="H4666" s="73" t="s">
        <v>2463</v>
      </c>
      <c r="I4666" s="74">
        <v>3.99</v>
      </c>
      <c r="J4666" s="2">
        <v>1</v>
      </c>
      <c r="K4666" s="94"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2.0299999999999998</v>
      </c>
    </row>
    <row r="4667" spans="1:11" x14ac:dyDescent="0.25">
      <c r="A4667" s="2">
        <v>56272</v>
      </c>
      <c r="B4667" s="73" t="s">
        <v>4192</v>
      </c>
      <c r="C4667" s="73" t="s">
        <v>267</v>
      </c>
      <c r="D4667" s="73" t="s">
        <v>3741</v>
      </c>
      <c r="E4667" s="73">
        <v>473</v>
      </c>
      <c r="F4667" s="73">
        <v>24</v>
      </c>
      <c r="G4667" s="74">
        <v>5.5</v>
      </c>
      <c r="H4667" s="73" t="s">
        <v>2463</v>
      </c>
      <c r="I4667" s="74">
        <v>3.99</v>
      </c>
      <c r="J4667" s="2">
        <v>1</v>
      </c>
      <c r="K4667" s="94"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2.0299999999999998</v>
      </c>
    </row>
    <row r="4668" spans="1:11" x14ac:dyDescent="0.25">
      <c r="A4668" s="2">
        <v>56274</v>
      </c>
      <c r="B4668" s="73" t="s">
        <v>4193</v>
      </c>
      <c r="C4668" s="73" t="s">
        <v>267</v>
      </c>
      <c r="D4668" s="73" t="s">
        <v>3802</v>
      </c>
      <c r="E4668" s="73">
        <v>473</v>
      </c>
      <c r="F4668" s="73">
        <v>24</v>
      </c>
      <c r="G4668" s="74">
        <v>4.2</v>
      </c>
      <c r="H4668" s="73" t="s">
        <v>2463</v>
      </c>
      <c r="I4668" s="74">
        <v>3.99</v>
      </c>
      <c r="J4668" s="2">
        <v>1</v>
      </c>
      <c r="K4668" s="94"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1.55</v>
      </c>
    </row>
    <row r="4669" spans="1:11" x14ac:dyDescent="0.25">
      <c r="A4669" s="2">
        <v>56274</v>
      </c>
      <c r="B4669" s="73" t="s">
        <v>4193</v>
      </c>
      <c r="C4669" s="73" t="s">
        <v>267</v>
      </c>
      <c r="D4669" s="73" t="s">
        <v>3802</v>
      </c>
      <c r="E4669" s="73">
        <v>473</v>
      </c>
      <c r="F4669" s="73">
        <v>24</v>
      </c>
      <c r="G4669" s="74">
        <v>4.2</v>
      </c>
      <c r="H4669" s="73" t="s">
        <v>2463</v>
      </c>
      <c r="I4669" s="74">
        <v>3.99</v>
      </c>
      <c r="J4669" s="2">
        <v>1</v>
      </c>
      <c r="K4669" s="94"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1.55</v>
      </c>
    </row>
    <row r="4670" spans="1:11" x14ac:dyDescent="0.25">
      <c r="A4670" s="2">
        <v>56278</v>
      </c>
      <c r="B4670" s="73" t="s">
        <v>4194</v>
      </c>
      <c r="C4670" s="73" t="s">
        <v>267</v>
      </c>
      <c r="D4670" s="73" t="s">
        <v>3751</v>
      </c>
      <c r="E4670" s="73">
        <v>11352</v>
      </c>
      <c r="F4670" s="73">
        <v>1</v>
      </c>
      <c r="G4670" s="74">
        <v>6.5</v>
      </c>
      <c r="H4670" s="73" t="s">
        <v>2544</v>
      </c>
      <c r="I4670" s="74">
        <v>116.64</v>
      </c>
      <c r="J4670" s="2">
        <v>24</v>
      </c>
      <c r="K4670" s="94"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51.89</v>
      </c>
    </row>
    <row r="4671" spans="1:11" x14ac:dyDescent="0.25">
      <c r="A4671" s="2">
        <v>56278</v>
      </c>
      <c r="B4671" s="73" t="s">
        <v>4194</v>
      </c>
      <c r="C4671" s="73" t="s">
        <v>267</v>
      </c>
      <c r="D4671" s="73" t="s">
        <v>3751</v>
      </c>
      <c r="E4671" s="73">
        <v>11352</v>
      </c>
      <c r="F4671" s="73">
        <v>1</v>
      </c>
      <c r="G4671" s="74">
        <v>6.5</v>
      </c>
      <c r="H4671" s="73" t="s">
        <v>2544</v>
      </c>
      <c r="I4671" s="74">
        <v>116.64</v>
      </c>
      <c r="J4671" s="2">
        <v>24</v>
      </c>
      <c r="K4671" s="94"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51.89</v>
      </c>
    </row>
    <row r="4672" spans="1:11" x14ac:dyDescent="0.25">
      <c r="A4672" s="2">
        <v>56290</v>
      </c>
      <c r="B4672" s="73" t="s">
        <v>4195</v>
      </c>
      <c r="C4672" s="73" t="s">
        <v>267</v>
      </c>
      <c r="D4672" s="73" t="s">
        <v>3820</v>
      </c>
      <c r="E4672" s="73">
        <v>2130</v>
      </c>
      <c r="F4672" s="73">
        <v>4</v>
      </c>
      <c r="G4672" s="74">
        <v>0.5</v>
      </c>
      <c r="H4672" s="73" t="s">
        <v>2480</v>
      </c>
      <c r="I4672" s="74">
        <v>10.75</v>
      </c>
      <c r="J4672" s="2">
        <v>6</v>
      </c>
      <c r="K4672" s="94"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0.83</v>
      </c>
    </row>
    <row r="4673" spans="1:11" x14ac:dyDescent="0.25">
      <c r="A4673" s="2">
        <v>56290</v>
      </c>
      <c r="B4673" s="73" t="s">
        <v>4195</v>
      </c>
      <c r="C4673" s="73" t="s">
        <v>267</v>
      </c>
      <c r="D4673" s="73" t="s">
        <v>3820</v>
      </c>
      <c r="E4673" s="73">
        <v>2130</v>
      </c>
      <c r="F4673" s="73">
        <v>4</v>
      </c>
      <c r="G4673" s="74">
        <v>0.5</v>
      </c>
      <c r="H4673" s="73" t="s">
        <v>2480</v>
      </c>
      <c r="I4673" s="74">
        <v>10.75</v>
      </c>
      <c r="J4673" s="2">
        <v>6</v>
      </c>
      <c r="K4673" s="94"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0.83</v>
      </c>
    </row>
    <row r="4674" spans="1:11" x14ac:dyDescent="0.25">
      <c r="A4674" s="2">
        <v>56296</v>
      </c>
      <c r="B4674" s="73" t="s">
        <v>4196</v>
      </c>
      <c r="C4674" s="73" t="s">
        <v>4290</v>
      </c>
      <c r="D4674" s="73" t="s">
        <v>3793</v>
      </c>
      <c r="E4674" s="73">
        <v>473</v>
      </c>
      <c r="F4674" s="73">
        <v>24</v>
      </c>
      <c r="G4674" s="74">
        <v>4</v>
      </c>
      <c r="H4674" s="73" t="s">
        <v>2528</v>
      </c>
      <c r="I4674" s="74">
        <v>4.29</v>
      </c>
      <c r="J4674" s="2">
        <v>1</v>
      </c>
      <c r="K4674" s="94"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1.57</v>
      </c>
    </row>
    <row r="4675" spans="1:11" x14ac:dyDescent="0.25">
      <c r="A4675" s="2">
        <v>56296</v>
      </c>
      <c r="B4675" s="73" t="s">
        <v>4196</v>
      </c>
      <c r="C4675" s="73" t="s">
        <v>4290</v>
      </c>
      <c r="D4675" s="73" t="s">
        <v>3793</v>
      </c>
      <c r="E4675" s="73">
        <v>473</v>
      </c>
      <c r="F4675" s="73">
        <v>24</v>
      </c>
      <c r="G4675" s="74">
        <v>4</v>
      </c>
      <c r="H4675" s="73" t="s">
        <v>2528</v>
      </c>
      <c r="I4675" s="74">
        <v>4.29</v>
      </c>
      <c r="J4675" s="2">
        <v>1</v>
      </c>
      <c r="K4675" s="94"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1.57</v>
      </c>
    </row>
    <row r="4676" spans="1:11" x14ac:dyDescent="0.25">
      <c r="A4676" s="2">
        <v>56311</v>
      </c>
      <c r="B4676" s="73" t="s">
        <v>4197</v>
      </c>
      <c r="C4676" s="73" t="s">
        <v>266</v>
      </c>
      <c r="D4676" s="73" t="s">
        <v>3748</v>
      </c>
      <c r="E4676" s="73">
        <v>750</v>
      </c>
      <c r="F4676" s="73">
        <v>12</v>
      </c>
      <c r="G4676" s="74">
        <v>14</v>
      </c>
      <c r="H4676" s="73" t="s">
        <v>2540</v>
      </c>
      <c r="I4676" s="74">
        <v>24.99</v>
      </c>
      <c r="J4676" s="2">
        <v>1</v>
      </c>
      <c r="K4676" s="94"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8.1999999999999993</v>
      </c>
    </row>
    <row r="4677" spans="1:11" x14ac:dyDescent="0.25">
      <c r="A4677" s="2">
        <v>56318</v>
      </c>
      <c r="B4677" s="73" t="s">
        <v>4200</v>
      </c>
      <c r="C4677" s="73" t="s">
        <v>266</v>
      </c>
      <c r="D4677" s="73" t="s">
        <v>3747</v>
      </c>
      <c r="E4677" s="73">
        <v>200</v>
      </c>
      <c r="F4677" s="73">
        <v>24</v>
      </c>
      <c r="G4677" s="74">
        <v>11</v>
      </c>
      <c r="H4677" s="73" t="s">
        <v>5026</v>
      </c>
      <c r="I4677" s="74">
        <v>6.99</v>
      </c>
      <c r="J4677" s="2">
        <v>1</v>
      </c>
      <c r="K4677" s="94"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2.4700000000000002</v>
      </c>
    </row>
    <row r="4678" spans="1:11" x14ac:dyDescent="0.25">
      <c r="A4678" s="2">
        <v>56319</v>
      </c>
      <c r="B4678" s="73" t="s">
        <v>4201</v>
      </c>
      <c r="C4678" s="73" t="s">
        <v>4290</v>
      </c>
      <c r="D4678" s="73" t="s">
        <v>3790</v>
      </c>
      <c r="E4678" s="73">
        <v>473</v>
      </c>
      <c r="F4678" s="73">
        <v>24</v>
      </c>
      <c r="G4678" s="74">
        <v>7</v>
      </c>
      <c r="H4678" s="73" t="s">
        <v>3861</v>
      </c>
      <c r="I4678" s="74">
        <v>3.99</v>
      </c>
      <c r="J4678" s="2">
        <v>1</v>
      </c>
      <c r="K4678" s="94"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2.74</v>
      </c>
    </row>
    <row r="4679" spans="1:11" x14ac:dyDescent="0.25">
      <c r="A4679" s="2">
        <v>56319</v>
      </c>
      <c r="B4679" s="73" t="s">
        <v>4201</v>
      </c>
      <c r="C4679" s="73" t="s">
        <v>4290</v>
      </c>
      <c r="D4679" s="73" t="s">
        <v>3790</v>
      </c>
      <c r="E4679" s="73">
        <v>473</v>
      </c>
      <c r="F4679" s="73">
        <v>24</v>
      </c>
      <c r="G4679" s="74">
        <v>7</v>
      </c>
      <c r="H4679" s="73" t="s">
        <v>3861</v>
      </c>
      <c r="I4679" s="74">
        <v>3.99</v>
      </c>
      <c r="J4679" s="2">
        <v>1</v>
      </c>
      <c r="K4679" s="94"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2.74</v>
      </c>
    </row>
    <row r="4680" spans="1:11" x14ac:dyDescent="0.25">
      <c r="A4680" s="2">
        <v>56322</v>
      </c>
      <c r="B4680" s="73" t="s">
        <v>4202</v>
      </c>
      <c r="C4680" s="73" t="s">
        <v>4290</v>
      </c>
      <c r="D4680" s="73" t="s">
        <v>3817</v>
      </c>
      <c r="E4680" s="73">
        <v>473</v>
      </c>
      <c r="F4680" s="73">
        <v>24</v>
      </c>
      <c r="G4680" s="74">
        <v>7</v>
      </c>
      <c r="H4680" s="73" t="s">
        <v>2463</v>
      </c>
      <c r="I4680" s="74">
        <v>3.49</v>
      </c>
      <c r="J4680" s="2">
        <v>1</v>
      </c>
      <c r="K4680" s="94"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2.74</v>
      </c>
    </row>
    <row r="4681" spans="1:11" x14ac:dyDescent="0.25">
      <c r="A4681" s="2">
        <v>56322</v>
      </c>
      <c r="B4681" s="73" t="s">
        <v>4202</v>
      </c>
      <c r="C4681" s="73" t="s">
        <v>4290</v>
      </c>
      <c r="D4681" s="73" t="s">
        <v>3817</v>
      </c>
      <c r="E4681" s="73">
        <v>473</v>
      </c>
      <c r="F4681" s="73">
        <v>24</v>
      </c>
      <c r="G4681" s="74">
        <v>7</v>
      </c>
      <c r="H4681" s="73" t="s">
        <v>2463</v>
      </c>
      <c r="I4681" s="74">
        <v>3.49</v>
      </c>
      <c r="J4681" s="2">
        <v>1</v>
      </c>
      <c r="K4681" s="94"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2.74</v>
      </c>
    </row>
    <row r="4682" spans="1:11" x14ac:dyDescent="0.25">
      <c r="A4682" s="2">
        <v>56323</v>
      </c>
      <c r="B4682" s="73" t="s">
        <v>4203</v>
      </c>
      <c r="C4682" s="73" t="s">
        <v>265</v>
      </c>
      <c r="D4682" s="73" t="s">
        <v>3825</v>
      </c>
      <c r="E4682" s="73">
        <v>700</v>
      </c>
      <c r="F4682" s="73">
        <v>6</v>
      </c>
      <c r="G4682" s="74">
        <v>43</v>
      </c>
      <c r="H4682" s="73" t="s">
        <v>2922</v>
      </c>
      <c r="I4682" s="74">
        <v>59.99</v>
      </c>
      <c r="J4682" s="2">
        <v>1</v>
      </c>
      <c r="K4682" s="94"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23.5</v>
      </c>
    </row>
    <row r="4683" spans="1:11" x14ac:dyDescent="0.25">
      <c r="A4683" s="2">
        <v>56333</v>
      </c>
      <c r="B4683" s="73" t="s">
        <v>4204</v>
      </c>
      <c r="C4683" s="73" t="s">
        <v>265</v>
      </c>
      <c r="D4683" s="73" t="s">
        <v>3825</v>
      </c>
      <c r="E4683" s="73">
        <v>700</v>
      </c>
      <c r="F4683" s="73">
        <v>6</v>
      </c>
      <c r="G4683" s="74">
        <v>38</v>
      </c>
      <c r="H4683" s="73" t="s">
        <v>2475</v>
      </c>
      <c r="I4683" s="74">
        <v>86.99</v>
      </c>
      <c r="J4683" s="2">
        <v>1</v>
      </c>
      <c r="K4683" s="94"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20.77</v>
      </c>
    </row>
    <row r="4684" spans="1:11" x14ac:dyDescent="0.25">
      <c r="A4684" s="2">
        <v>56348</v>
      </c>
      <c r="B4684" s="73" t="s">
        <v>4205</v>
      </c>
      <c r="C4684" s="73" t="s">
        <v>266</v>
      </c>
      <c r="D4684" s="73" t="s">
        <v>3755</v>
      </c>
      <c r="E4684" s="73">
        <v>750</v>
      </c>
      <c r="F4684" s="73">
        <v>12</v>
      </c>
      <c r="G4684" s="74">
        <v>13</v>
      </c>
      <c r="H4684" s="73" t="s">
        <v>2536</v>
      </c>
      <c r="I4684" s="74">
        <v>20.99</v>
      </c>
      <c r="J4684" s="2">
        <v>1</v>
      </c>
      <c r="K4684" s="94"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7.61</v>
      </c>
    </row>
    <row r="4685" spans="1:11" x14ac:dyDescent="0.25">
      <c r="A4685" s="2">
        <v>56356</v>
      </c>
      <c r="B4685" s="73" t="s">
        <v>4206</v>
      </c>
      <c r="C4685" s="73" t="s">
        <v>266</v>
      </c>
      <c r="D4685" s="73" t="s">
        <v>3755</v>
      </c>
      <c r="E4685" s="73">
        <v>750</v>
      </c>
      <c r="F4685" s="73">
        <v>12</v>
      </c>
      <c r="G4685" s="74">
        <v>13</v>
      </c>
      <c r="H4685" s="73" t="s">
        <v>2463</v>
      </c>
      <c r="I4685" s="74">
        <v>21.82</v>
      </c>
      <c r="J4685" s="2">
        <v>1</v>
      </c>
      <c r="K4685" s="94"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7.61</v>
      </c>
    </row>
    <row r="4686" spans="1:11" x14ac:dyDescent="0.25">
      <c r="A4686" s="2">
        <v>56374</v>
      </c>
      <c r="B4686" s="73" t="s">
        <v>4207</v>
      </c>
      <c r="C4686" s="73" t="s">
        <v>4290</v>
      </c>
      <c r="D4686" s="73" t="s">
        <v>3793</v>
      </c>
      <c r="E4686" s="73">
        <v>1750</v>
      </c>
      <c r="F4686" s="73">
        <v>6</v>
      </c>
      <c r="G4686" s="74">
        <v>9.9499999999999993</v>
      </c>
      <c r="H4686" s="73" t="s">
        <v>2463</v>
      </c>
      <c r="I4686" s="74">
        <v>22.89</v>
      </c>
      <c r="J4686" s="2">
        <v>1</v>
      </c>
      <c r="K4686" s="94"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13.59</v>
      </c>
    </row>
    <row r="4687" spans="1:11" x14ac:dyDescent="0.25">
      <c r="A4687" s="2">
        <v>56375</v>
      </c>
      <c r="B4687" s="73" t="s">
        <v>5379</v>
      </c>
      <c r="C4687" s="73" t="s">
        <v>265</v>
      </c>
      <c r="D4687" s="73" t="s">
        <v>3784</v>
      </c>
      <c r="E4687" s="73">
        <v>750</v>
      </c>
      <c r="F4687" s="73">
        <v>6</v>
      </c>
      <c r="G4687" s="74">
        <v>17.5</v>
      </c>
      <c r="H4687" s="73" t="s">
        <v>2463</v>
      </c>
      <c r="I4687" s="74">
        <v>32.99</v>
      </c>
      <c r="J4687" s="2">
        <v>1</v>
      </c>
      <c r="K4687" s="94"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10.25</v>
      </c>
    </row>
    <row r="4688" spans="1:11" x14ac:dyDescent="0.25">
      <c r="A4688" s="2">
        <v>56396</v>
      </c>
      <c r="B4688" s="73" t="s">
        <v>4208</v>
      </c>
      <c r="C4688" s="73" t="s">
        <v>4290</v>
      </c>
      <c r="D4688" s="73" t="s">
        <v>3808</v>
      </c>
      <c r="E4688" s="73">
        <v>4092</v>
      </c>
      <c r="F4688" s="73">
        <v>2</v>
      </c>
      <c r="G4688" s="74">
        <v>5.5</v>
      </c>
      <c r="H4688" s="73" t="s">
        <v>5720</v>
      </c>
      <c r="I4688" s="74">
        <v>31.99</v>
      </c>
      <c r="J4688" s="2">
        <v>12</v>
      </c>
      <c r="K4688" s="94"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17.57</v>
      </c>
    </row>
    <row r="4689" spans="1:11" x14ac:dyDescent="0.25">
      <c r="A4689" s="2">
        <v>56419</v>
      </c>
      <c r="B4689" s="73" t="s">
        <v>4213</v>
      </c>
      <c r="C4689" s="73" t="s">
        <v>4290</v>
      </c>
      <c r="D4689" s="73" t="s">
        <v>3793</v>
      </c>
      <c r="E4689" s="73">
        <v>1420</v>
      </c>
      <c r="F4689" s="73">
        <v>6</v>
      </c>
      <c r="G4689" s="74">
        <v>5.9</v>
      </c>
      <c r="H4689" s="73" t="s">
        <v>2498</v>
      </c>
      <c r="I4689" s="74">
        <v>14.99</v>
      </c>
      <c r="J4689" s="2">
        <v>4</v>
      </c>
      <c r="K4689" s="94"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6.54</v>
      </c>
    </row>
    <row r="4690" spans="1:11" x14ac:dyDescent="0.25">
      <c r="A4690" s="2">
        <v>56422</v>
      </c>
      <c r="B4690" s="73" t="s">
        <v>4214</v>
      </c>
      <c r="C4690" s="73" t="s">
        <v>265</v>
      </c>
      <c r="D4690" s="73" t="s">
        <v>3825</v>
      </c>
      <c r="E4690" s="73">
        <v>750</v>
      </c>
      <c r="F4690" s="73">
        <v>6</v>
      </c>
      <c r="G4690" s="74">
        <v>43.4</v>
      </c>
      <c r="H4690" s="73" t="s">
        <v>2465</v>
      </c>
      <c r="I4690" s="74">
        <v>59.95</v>
      </c>
      <c r="J4690" s="2">
        <v>1</v>
      </c>
      <c r="K4690" s="94"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25.41</v>
      </c>
    </row>
    <row r="4691" spans="1:11" x14ac:dyDescent="0.25">
      <c r="A4691" s="2">
        <v>56423</v>
      </c>
      <c r="B4691" s="73" t="s">
        <v>4215</v>
      </c>
      <c r="C4691" s="73" t="s">
        <v>4290</v>
      </c>
      <c r="D4691" s="73" t="s">
        <v>3793</v>
      </c>
      <c r="E4691" s="73">
        <v>1420</v>
      </c>
      <c r="F4691" s="73">
        <v>6</v>
      </c>
      <c r="G4691" s="74">
        <v>7</v>
      </c>
      <c r="H4691" s="73" t="s">
        <v>2498</v>
      </c>
      <c r="I4691" s="74">
        <v>14.99</v>
      </c>
      <c r="J4691" s="2">
        <v>4</v>
      </c>
      <c r="K4691" s="94"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7.76</v>
      </c>
    </row>
    <row r="4692" spans="1:11" x14ac:dyDescent="0.25">
      <c r="A4692" s="2">
        <v>56440</v>
      </c>
      <c r="B4692" s="73" t="s">
        <v>2054</v>
      </c>
      <c r="C4692" s="73" t="s">
        <v>265</v>
      </c>
      <c r="D4692" s="73" t="s">
        <v>5082</v>
      </c>
      <c r="E4692" s="73">
        <v>750</v>
      </c>
      <c r="F4692" s="73">
        <v>6</v>
      </c>
      <c r="G4692" s="74">
        <v>40</v>
      </c>
      <c r="H4692" s="73" t="s">
        <v>2460</v>
      </c>
      <c r="I4692" s="74">
        <v>234.99</v>
      </c>
      <c r="J4692" s="2">
        <v>1</v>
      </c>
      <c r="K4692" s="94"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23.42</v>
      </c>
    </row>
    <row r="4693" spans="1:11" x14ac:dyDescent="0.25">
      <c r="A4693" s="2">
        <v>56445</v>
      </c>
      <c r="B4693" s="73" t="s">
        <v>3984</v>
      </c>
      <c r="C4693" s="73" t="s">
        <v>266</v>
      </c>
      <c r="D4693" s="73" t="s">
        <v>3756</v>
      </c>
      <c r="E4693" s="73">
        <v>750</v>
      </c>
      <c r="F4693" s="73">
        <v>6</v>
      </c>
      <c r="G4693" s="74">
        <v>13.5</v>
      </c>
      <c r="H4693" s="73" t="s">
        <v>2469</v>
      </c>
      <c r="I4693" s="74">
        <v>38.92</v>
      </c>
      <c r="J4693" s="2">
        <v>1</v>
      </c>
      <c r="K4693" s="94"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7.9</v>
      </c>
    </row>
    <row r="4694" spans="1:11" x14ac:dyDescent="0.25">
      <c r="A4694" s="2">
        <v>56446</v>
      </c>
      <c r="B4694" s="73" t="s">
        <v>4706</v>
      </c>
      <c r="C4694" s="73" t="s">
        <v>265</v>
      </c>
      <c r="D4694" s="73" t="s">
        <v>5089</v>
      </c>
      <c r="E4694" s="73">
        <v>750</v>
      </c>
      <c r="F4694" s="73">
        <v>6</v>
      </c>
      <c r="G4694" s="74">
        <v>45</v>
      </c>
      <c r="H4694" s="73" t="s">
        <v>2460</v>
      </c>
      <c r="I4694" s="74">
        <v>138.99</v>
      </c>
      <c r="J4694" s="2">
        <v>1</v>
      </c>
      <c r="K4694" s="94"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26.35</v>
      </c>
    </row>
    <row r="4695" spans="1:11" x14ac:dyDescent="0.25">
      <c r="A4695" s="2">
        <v>56453</v>
      </c>
      <c r="B4695" s="73" t="s">
        <v>4216</v>
      </c>
      <c r="C4695" s="73" t="s">
        <v>4290</v>
      </c>
      <c r="D4695" s="73" t="s">
        <v>3793</v>
      </c>
      <c r="E4695" s="73">
        <v>1420</v>
      </c>
      <c r="F4695" s="73">
        <v>6</v>
      </c>
      <c r="G4695" s="74">
        <v>5.2</v>
      </c>
      <c r="H4695" s="73" t="s">
        <v>5720</v>
      </c>
      <c r="I4695" s="74">
        <v>14.99</v>
      </c>
      <c r="J4695" s="2">
        <v>4</v>
      </c>
      <c r="K4695" s="94"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5.76</v>
      </c>
    </row>
    <row r="4696" spans="1:11" x14ac:dyDescent="0.25">
      <c r="A4696" s="2">
        <v>56453</v>
      </c>
      <c r="B4696" s="73" t="s">
        <v>4216</v>
      </c>
      <c r="C4696" s="73" t="s">
        <v>4290</v>
      </c>
      <c r="D4696" s="73" t="s">
        <v>3793</v>
      </c>
      <c r="E4696" s="73">
        <v>1420</v>
      </c>
      <c r="F4696" s="73">
        <v>6</v>
      </c>
      <c r="G4696" s="74">
        <v>5.2</v>
      </c>
      <c r="H4696" s="73" t="s">
        <v>5720</v>
      </c>
      <c r="I4696" s="74">
        <v>14.99</v>
      </c>
      <c r="J4696" s="2">
        <v>4</v>
      </c>
      <c r="K4696" s="94"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5.76</v>
      </c>
    </row>
    <row r="4697" spans="1:11" x14ac:dyDescent="0.25">
      <c r="A4697" s="2">
        <v>56472</v>
      </c>
      <c r="B4697" s="73" t="s">
        <v>4355</v>
      </c>
      <c r="C4697" s="73" t="s">
        <v>267</v>
      </c>
      <c r="D4697" s="73" t="s">
        <v>3751</v>
      </c>
      <c r="E4697" s="73">
        <v>473</v>
      </c>
      <c r="F4697" s="73">
        <v>24</v>
      </c>
      <c r="G4697" s="74">
        <v>6</v>
      </c>
      <c r="H4697" s="73" t="s">
        <v>4009</v>
      </c>
      <c r="I4697" s="74">
        <v>4.3499999999999996</v>
      </c>
      <c r="J4697" s="2">
        <v>1</v>
      </c>
      <c r="K4697" s="94"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2.2200000000000002</v>
      </c>
    </row>
    <row r="4698" spans="1:11" x14ac:dyDescent="0.25">
      <c r="A4698" s="2">
        <v>56472</v>
      </c>
      <c r="B4698" s="73" t="s">
        <v>4355</v>
      </c>
      <c r="C4698" s="73" t="s">
        <v>267</v>
      </c>
      <c r="D4698" s="73" t="s">
        <v>3751</v>
      </c>
      <c r="E4698" s="73">
        <v>473</v>
      </c>
      <c r="F4698" s="73">
        <v>24</v>
      </c>
      <c r="G4698" s="74">
        <v>6</v>
      </c>
      <c r="H4698" s="73" t="s">
        <v>4009</v>
      </c>
      <c r="I4698" s="74">
        <v>4.3499999999999996</v>
      </c>
      <c r="J4698" s="2">
        <v>1</v>
      </c>
      <c r="K4698" s="94"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2.2200000000000002</v>
      </c>
    </row>
    <row r="4699" spans="1:11" x14ac:dyDescent="0.25">
      <c r="A4699" s="2">
        <v>56482</v>
      </c>
      <c r="B4699" s="73" t="s">
        <v>4217</v>
      </c>
      <c r="C4699" s="73" t="s">
        <v>267</v>
      </c>
      <c r="D4699" s="73" t="s">
        <v>3741</v>
      </c>
      <c r="E4699" s="73">
        <v>500</v>
      </c>
      <c r="F4699" s="73">
        <v>24</v>
      </c>
      <c r="G4699" s="74">
        <v>4.5</v>
      </c>
      <c r="H4699" s="73" t="s">
        <v>2503</v>
      </c>
      <c r="I4699" s="74">
        <v>3.59</v>
      </c>
      <c r="J4699" s="2">
        <v>1</v>
      </c>
      <c r="K4699" s="94"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1.76</v>
      </c>
    </row>
    <row r="4700" spans="1:11" x14ac:dyDescent="0.25">
      <c r="A4700" s="2">
        <v>56482</v>
      </c>
      <c r="B4700" s="73" t="s">
        <v>4217</v>
      </c>
      <c r="C4700" s="73" t="s">
        <v>267</v>
      </c>
      <c r="D4700" s="73" t="s">
        <v>3741</v>
      </c>
      <c r="E4700" s="73">
        <v>500</v>
      </c>
      <c r="F4700" s="73">
        <v>24</v>
      </c>
      <c r="G4700" s="74">
        <v>4.5</v>
      </c>
      <c r="H4700" s="73" t="s">
        <v>2503</v>
      </c>
      <c r="I4700" s="74">
        <v>3.59</v>
      </c>
      <c r="J4700" s="2">
        <v>1</v>
      </c>
      <c r="K4700" s="94"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1.76</v>
      </c>
    </row>
    <row r="4701" spans="1:11" x14ac:dyDescent="0.25">
      <c r="A4701" s="2">
        <v>56486</v>
      </c>
      <c r="B4701" s="73" t="s">
        <v>4218</v>
      </c>
      <c r="C4701" s="73" t="s">
        <v>267</v>
      </c>
      <c r="D4701" s="73" t="s">
        <v>3741</v>
      </c>
      <c r="E4701" s="73">
        <v>330</v>
      </c>
      <c r="F4701" s="73">
        <v>24</v>
      </c>
      <c r="G4701" s="74">
        <v>4.5</v>
      </c>
      <c r="H4701" s="73" t="s">
        <v>2503</v>
      </c>
      <c r="I4701" s="74">
        <v>3.09</v>
      </c>
      <c r="J4701" s="2">
        <v>1</v>
      </c>
      <c r="K4701" s="94"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1.1599999999999999</v>
      </c>
    </row>
    <row r="4702" spans="1:11" x14ac:dyDescent="0.25">
      <c r="A4702" s="2">
        <v>56486</v>
      </c>
      <c r="B4702" s="73" t="s">
        <v>4218</v>
      </c>
      <c r="C4702" s="73" t="s">
        <v>267</v>
      </c>
      <c r="D4702" s="73" t="s">
        <v>3741</v>
      </c>
      <c r="E4702" s="73">
        <v>330</v>
      </c>
      <c r="F4702" s="73">
        <v>24</v>
      </c>
      <c r="G4702" s="74">
        <v>4.5</v>
      </c>
      <c r="H4702" s="73" t="s">
        <v>2503</v>
      </c>
      <c r="I4702" s="74">
        <v>3.09</v>
      </c>
      <c r="J4702" s="2">
        <v>1</v>
      </c>
      <c r="K4702" s="94"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1.1599999999999999</v>
      </c>
    </row>
    <row r="4703" spans="1:11" x14ac:dyDescent="0.25">
      <c r="A4703" s="2">
        <v>56497</v>
      </c>
      <c r="B4703" s="73" t="s">
        <v>4219</v>
      </c>
      <c r="C4703" s="73" t="s">
        <v>266</v>
      </c>
      <c r="D4703" s="73" t="s">
        <v>3775</v>
      </c>
      <c r="E4703" s="73">
        <v>750</v>
      </c>
      <c r="F4703" s="73">
        <v>12</v>
      </c>
      <c r="G4703" s="74">
        <v>13</v>
      </c>
      <c r="H4703" s="73" t="s">
        <v>4894</v>
      </c>
      <c r="I4703" s="74">
        <v>18.989999999999998</v>
      </c>
      <c r="J4703" s="2">
        <v>1</v>
      </c>
      <c r="K4703" s="94"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7.61</v>
      </c>
    </row>
    <row r="4704" spans="1:11" x14ac:dyDescent="0.25">
      <c r="A4704" s="2">
        <v>56510</v>
      </c>
      <c r="B4704" s="73" t="s">
        <v>4220</v>
      </c>
      <c r="C4704" s="73" t="s">
        <v>4290</v>
      </c>
      <c r="D4704" s="73" t="s">
        <v>4138</v>
      </c>
      <c r="E4704" s="73">
        <v>2840</v>
      </c>
      <c r="F4704" s="73">
        <v>3</v>
      </c>
      <c r="G4704" s="74">
        <v>7</v>
      </c>
      <c r="H4704" s="73" t="s">
        <v>2460</v>
      </c>
      <c r="I4704" s="74">
        <v>24.99</v>
      </c>
      <c r="J4704" s="2">
        <v>8</v>
      </c>
      <c r="K4704" s="94"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15.52</v>
      </c>
    </row>
    <row r="4705" spans="1:11" x14ac:dyDescent="0.25">
      <c r="A4705" s="2">
        <v>56510</v>
      </c>
      <c r="B4705" s="73" t="s">
        <v>4220</v>
      </c>
      <c r="C4705" s="73" t="s">
        <v>4290</v>
      </c>
      <c r="D4705" s="73" t="s">
        <v>4138</v>
      </c>
      <c r="E4705" s="73">
        <v>2840</v>
      </c>
      <c r="F4705" s="73">
        <v>3</v>
      </c>
      <c r="G4705" s="74">
        <v>7</v>
      </c>
      <c r="H4705" s="73" t="s">
        <v>2460</v>
      </c>
      <c r="I4705" s="74">
        <v>24.99</v>
      </c>
      <c r="J4705" s="2">
        <v>8</v>
      </c>
      <c r="K4705" s="94"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15.52</v>
      </c>
    </row>
    <row r="4706" spans="1:11" x14ac:dyDescent="0.25">
      <c r="A4706" s="2">
        <v>56521</v>
      </c>
      <c r="B4706" s="73" t="s">
        <v>4221</v>
      </c>
      <c r="C4706" s="73" t="s">
        <v>4290</v>
      </c>
      <c r="D4706" s="73" t="s">
        <v>3790</v>
      </c>
      <c r="E4706" s="73">
        <v>4260</v>
      </c>
      <c r="F4706" s="73">
        <v>1</v>
      </c>
      <c r="G4706" s="74">
        <v>5</v>
      </c>
      <c r="H4706" s="73" t="s">
        <v>2501</v>
      </c>
      <c r="I4706" s="74">
        <v>33.29</v>
      </c>
      <c r="J4706" s="2">
        <v>12</v>
      </c>
      <c r="K4706" s="94"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16.63</v>
      </c>
    </row>
    <row r="4707" spans="1:11" x14ac:dyDescent="0.25">
      <c r="A4707" s="2">
        <v>56521</v>
      </c>
      <c r="B4707" s="73" t="s">
        <v>4221</v>
      </c>
      <c r="C4707" s="73" t="s">
        <v>4290</v>
      </c>
      <c r="D4707" s="73" t="s">
        <v>3790</v>
      </c>
      <c r="E4707" s="73">
        <v>4260</v>
      </c>
      <c r="F4707" s="73">
        <v>1</v>
      </c>
      <c r="G4707" s="74">
        <v>5</v>
      </c>
      <c r="H4707" s="73" t="s">
        <v>2501</v>
      </c>
      <c r="I4707" s="74">
        <v>33.29</v>
      </c>
      <c r="J4707" s="2">
        <v>12</v>
      </c>
      <c r="K4707" s="94"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16.63</v>
      </c>
    </row>
    <row r="4708" spans="1:11" x14ac:dyDescent="0.25">
      <c r="A4708" s="2">
        <v>56541</v>
      </c>
      <c r="B4708" s="73" t="s">
        <v>4222</v>
      </c>
      <c r="C4708" s="73" t="s">
        <v>4290</v>
      </c>
      <c r="D4708" s="73" t="s">
        <v>4136</v>
      </c>
      <c r="E4708" s="73">
        <v>473</v>
      </c>
      <c r="F4708" s="73">
        <v>24</v>
      </c>
      <c r="G4708" s="74">
        <v>7</v>
      </c>
      <c r="H4708" s="73" t="s">
        <v>2501</v>
      </c>
      <c r="I4708" s="74">
        <v>3.99</v>
      </c>
      <c r="J4708" s="2">
        <v>1</v>
      </c>
      <c r="K4708" s="94"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2.74</v>
      </c>
    </row>
    <row r="4709" spans="1:11" x14ac:dyDescent="0.25">
      <c r="A4709" s="2">
        <v>56541</v>
      </c>
      <c r="B4709" s="73" t="s">
        <v>4222</v>
      </c>
      <c r="C4709" s="73" t="s">
        <v>4290</v>
      </c>
      <c r="D4709" s="73" t="s">
        <v>4136</v>
      </c>
      <c r="E4709" s="73">
        <v>473</v>
      </c>
      <c r="F4709" s="73">
        <v>24</v>
      </c>
      <c r="G4709" s="74">
        <v>7</v>
      </c>
      <c r="H4709" s="73" t="s">
        <v>2501</v>
      </c>
      <c r="I4709" s="74">
        <v>3.99</v>
      </c>
      <c r="J4709" s="2">
        <v>1</v>
      </c>
      <c r="K4709" s="94"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2.74</v>
      </c>
    </row>
    <row r="4710" spans="1:11" x14ac:dyDescent="0.25">
      <c r="A4710" s="2">
        <v>56552</v>
      </c>
      <c r="B4710" s="73" t="s">
        <v>4223</v>
      </c>
      <c r="C4710" s="73" t="s">
        <v>4290</v>
      </c>
      <c r="D4710" s="73" t="s">
        <v>3793</v>
      </c>
      <c r="E4710" s="73">
        <v>1420</v>
      </c>
      <c r="F4710" s="73">
        <v>6</v>
      </c>
      <c r="G4710" s="74">
        <v>5</v>
      </c>
      <c r="H4710" s="73" t="s">
        <v>2482</v>
      </c>
      <c r="I4710" s="74">
        <v>14.99</v>
      </c>
      <c r="J4710" s="2">
        <v>4</v>
      </c>
      <c r="K4710" s="94"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5.54</v>
      </c>
    </row>
    <row r="4711" spans="1:11" x14ac:dyDescent="0.25">
      <c r="A4711" s="2">
        <v>56591</v>
      </c>
      <c r="B4711" s="73" t="s">
        <v>4224</v>
      </c>
      <c r="C4711" s="73" t="s">
        <v>266</v>
      </c>
      <c r="D4711" s="73" t="s">
        <v>278</v>
      </c>
      <c r="E4711" s="73">
        <v>720</v>
      </c>
      <c r="F4711" s="73">
        <v>12</v>
      </c>
      <c r="G4711" s="74">
        <v>15</v>
      </c>
      <c r="H4711" s="73" t="s">
        <v>5026</v>
      </c>
      <c r="I4711" s="74">
        <v>39.99</v>
      </c>
      <c r="J4711" s="2">
        <v>1</v>
      </c>
      <c r="K4711" s="94"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8.43</v>
      </c>
    </row>
    <row r="4712" spans="1:11" x14ac:dyDescent="0.25">
      <c r="A4712" s="2">
        <v>56601</v>
      </c>
      <c r="B4712" s="73" t="s">
        <v>4225</v>
      </c>
      <c r="C4712" s="73" t="s">
        <v>267</v>
      </c>
      <c r="D4712" s="73" t="s">
        <v>3820</v>
      </c>
      <c r="E4712" s="73">
        <v>2130</v>
      </c>
      <c r="F4712" s="73">
        <v>4</v>
      </c>
      <c r="G4712" s="74">
        <v>1E-4</v>
      </c>
      <c r="H4712" s="73" t="s">
        <v>2504</v>
      </c>
      <c r="I4712" s="74">
        <v>11.99</v>
      </c>
      <c r="J4712" s="2">
        <v>6</v>
      </c>
      <c r="K4712" s="94"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0</v>
      </c>
    </row>
    <row r="4713" spans="1:11" x14ac:dyDescent="0.25">
      <c r="A4713" s="2">
        <v>56601</v>
      </c>
      <c r="B4713" s="73" t="s">
        <v>4225</v>
      </c>
      <c r="C4713" s="73" t="s">
        <v>267</v>
      </c>
      <c r="D4713" s="73" t="s">
        <v>3820</v>
      </c>
      <c r="E4713" s="73">
        <v>2130</v>
      </c>
      <c r="F4713" s="73">
        <v>4</v>
      </c>
      <c r="G4713" s="74">
        <v>1E-4</v>
      </c>
      <c r="H4713" s="73" t="s">
        <v>2504</v>
      </c>
      <c r="I4713" s="74">
        <v>11.99</v>
      </c>
      <c r="J4713" s="2">
        <v>6</v>
      </c>
      <c r="K4713" s="94"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0</v>
      </c>
    </row>
    <row r="4714" spans="1:11" x14ac:dyDescent="0.25">
      <c r="A4714" s="2">
        <v>56612</v>
      </c>
      <c r="B4714" s="73" t="s">
        <v>4226</v>
      </c>
      <c r="C4714" s="73" t="s">
        <v>266</v>
      </c>
      <c r="D4714" s="73" t="s">
        <v>278</v>
      </c>
      <c r="E4714" s="73">
        <v>720</v>
      </c>
      <c r="F4714" s="73">
        <v>12</v>
      </c>
      <c r="G4714" s="74">
        <v>15.5</v>
      </c>
      <c r="H4714" s="73" t="s">
        <v>2532</v>
      </c>
      <c r="I4714" s="74">
        <v>23.09</v>
      </c>
      <c r="J4714" s="2">
        <v>1</v>
      </c>
      <c r="K4714" s="94"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8.7100000000000009</v>
      </c>
    </row>
    <row r="4715" spans="1:11" x14ac:dyDescent="0.25">
      <c r="A4715" s="2">
        <v>56613</v>
      </c>
      <c r="B4715" s="73" t="s">
        <v>4619</v>
      </c>
      <c r="C4715" s="73" t="s">
        <v>266</v>
      </c>
      <c r="D4715" s="73" t="s">
        <v>3755</v>
      </c>
      <c r="E4715" s="73">
        <v>4000</v>
      </c>
      <c r="F4715" s="73">
        <v>4</v>
      </c>
      <c r="G4715" s="74">
        <v>13</v>
      </c>
      <c r="H4715" s="73" t="s">
        <v>2477</v>
      </c>
      <c r="I4715" s="74">
        <v>46.99</v>
      </c>
      <c r="J4715" s="2">
        <v>1</v>
      </c>
      <c r="K4715" s="94"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33.81</v>
      </c>
    </row>
    <row r="4716" spans="1:11" x14ac:dyDescent="0.25">
      <c r="A4716" s="2">
        <v>56614</v>
      </c>
      <c r="B4716" s="73" t="s">
        <v>4618</v>
      </c>
      <c r="C4716" s="73" t="s">
        <v>266</v>
      </c>
      <c r="D4716" s="73" t="s">
        <v>3758</v>
      </c>
      <c r="E4716" s="73">
        <v>4000</v>
      </c>
      <c r="F4716" s="73">
        <v>4</v>
      </c>
      <c r="G4716" s="74">
        <v>13</v>
      </c>
      <c r="H4716" s="73" t="s">
        <v>2477</v>
      </c>
      <c r="I4716" s="74">
        <v>46.99</v>
      </c>
      <c r="J4716" s="2">
        <v>1</v>
      </c>
      <c r="K4716" s="94"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33.81</v>
      </c>
    </row>
    <row r="4717" spans="1:11" x14ac:dyDescent="0.25">
      <c r="A4717" s="2">
        <v>56622</v>
      </c>
      <c r="B4717" s="73" t="s">
        <v>295</v>
      </c>
      <c r="C4717" s="73" t="s">
        <v>265</v>
      </c>
      <c r="D4717" s="73" t="s">
        <v>3754</v>
      </c>
      <c r="E4717" s="73">
        <v>1750</v>
      </c>
      <c r="F4717" s="73">
        <v>6</v>
      </c>
      <c r="G4717" s="74">
        <v>40</v>
      </c>
      <c r="H4717" s="73" t="s">
        <v>2460</v>
      </c>
      <c r="I4717" s="74">
        <v>60.79</v>
      </c>
      <c r="J4717" s="2">
        <v>1</v>
      </c>
      <c r="K4717" s="94"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54.65</v>
      </c>
    </row>
    <row r="4718" spans="1:11" x14ac:dyDescent="0.25">
      <c r="A4718" s="2">
        <v>56624</v>
      </c>
      <c r="B4718" s="73" t="s">
        <v>4707</v>
      </c>
      <c r="C4718" s="73" t="s">
        <v>266</v>
      </c>
      <c r="D4718" s="73" t="s">
        <v>3747</v>
      </c>
      <c r="E4718" s="73">
        <v>750</v>
      </c>
      <c r="F4718" s="73">
        <v>12</v>
      </c>
      <c r="G4718" s="74">
        <v>12.5</v>
      </c>
      <c r="H4718" s="73" t="s">
        <v>2481</v>
      </c>
      <c r="I4718" s="74">
        <v>21.99</v>
      </c>
      <c r="J4718" s="2">
        <v>1</v>
      </c>
      <c r="K4718" s="94"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7.32</v>
      </c>
    </row>
    <row r="4719" spans="1:11" x14ac:dyDescent="0.25">
      <c r="A4719" s="2">
        <v>56625</v>
      </c>
      <c r="B4719" s="73" t="s">
        <v>4708</v>
      </c>
      <c r="C4719" s="73" t="s">
        <v>266</v>
      </c>
      <c r="D4719" s="73" t="s">
        <v>3758</v>
      </c>
      <c r="E4719" s="73">
        <v>750</v>
      </c>
      <c r="F4719" s="73">
        <v>12</v>
      </c>
      <c r="G4719" s="74">
        <v>14</v>
      </c>
      <c r="H4719" s="73" t="s">
        <v>2481</v>
      </c>
      <c r="I4719" s="74">
        <v>21.99</v>
      </c>
      <c r="J4719" s="2">
        <v>1</v>
      </c>
      <c r="K4719" s="94"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8.1999999999999993</v>
      </c>
    </row>
    <row r="4720" spans="1:11" x14ac:dyDescent="0.25">
      <c r="A4720" s="2">
        <v>56631</v>
      </c>
      <c r="B4720" s="73" t="s">
        <v>4227</v>
      </c>
      <c r="C4720" s="73" t="s">
        <v>266</v>
      </c>
      <c r="D4720" s="73" t="s">
        <v>3760</v>
      </c>
      <c r="E4720" s="73">
        <v>750</v>
      </c>
      <c r="F4720" s="73">
        <v>6</v>
      </c>
      <c r="G4720" s="74">
        <v>14.5</v>
      </c>
      <c r="H4720" s="73" t="s">
        <v>2481</v>
      </c>
      <c r="I4720" s="74">
        <v>19.989999999999998</v>
      </c>
      <c r="J4720" s="2">
        <v>1</v>
      </c>
      <c r="K4720" s="94"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8.49</v>
      </c>
    </row>
    <row r="4721" spans="1:11" x14ac:dyDescent="0.25">
      <c r="A4721" s="2">
        <v>56632</v>
      </c>
      <c r="B4721" s="73" t="s">
        <v>4228</v>
      </c>
      <c r="C4721" s="73" t="s">
        <v>266</v>
      </c>
      <c r="D4721" s="73" t="s">
        <v>3755</v>
      </c>
      <c r="E4721" s="73">
        <v>750</v>
      </c>
      <c r="F4721" s="73">
        <v>6</v>
      </c>
      <c r="G4721" s="74">
        <v>13</v>
      </c>
      <c r="H4721" s="73" t="s">
        <v>2481</v>
      </c>
      <c r="I4721" s="74">
        <v>19.989999999999998</v>
      </c>
      <c r="J4721" s="2">
        <v>1</v>
      </c>
      <c r="K4721" s="94"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7.61</v>
      </c>
    </row>
    <row r="4722" spans="1:11" x14ac:dyDescent="0.25">
      <c r="A4722" s="2">
        <v>56633</v>
      </c>
      <c r="B4722" s="73" t="s">
        <v>4229</v>
      </c>
      <c r="C4722" s="73" t="s">
        <v>266</v>
      </c>
      <c r="D4722" s="73" t="s">
        <v>3780</v>
      </c>
      <c r="E4722" s="73">
        <v>750</v>
      </c>
      <c r="F4722" s="73">
        <v>12</v>
      </c>
      <c r="G4722" s="74">
        <v>12.5</v>
      </c>
      <c r="H4722" s="73" t="s">
        <v>2469</v>
      </c>
      <c r="I4722" s="74">
        <v>20.99</v>
      </c>
      <c r="J4722" s="2">
        <v>1</v>
      </c>
      <c r="K4722" s="94"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7.32</v>
      </c>
    </row>
    <row r="4723" spans="1:11" x14ac:dyDescent="0.25">
      <c r="A4723" s="2">
        <v>56634</v>
      </c>
      <c r="B4723" s="73" t="s">
        <v>4356</v>
      </c>
      <c r="C4723" s="73" t="s">
        <v>4290</v>
      </c>
      <c r="D4723" s="73" t="s">
        <v>3793</v>
      </c>
      <c r="E4723" s="73">
        <v>750</v>
      </c>
      <c r="F4723" s="73">
        <v>12</v>
      </c>
      <c r="G4723" s="74">
        <v>12.5</v>
      </c>
      <c r="H4723" s="73" t="s">
        <v>2463</v>
      </c>
      <c r="I4723" s="74">
        <v>24.14</v>
      </c>
      <c r="J4723" s="2">
        <v>1</v>
      </c>
      <c r="K4723" s="94"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7.32</v>
      </c>
    </row>
    <row r="4724" spans="1:11" x14ac:dyDescent="0.25">
      <c r="A4724" s="2">
        <v>56635</v>
      </c>
      <c r="B4724" s="73" t="s">
        <v>4357</v>
      </c>
      <c r="C4724" s="73" t="s">
        <v>4290</v>
      </c>
      <c r="D4724" s="73" t="s">
        <v>3793</v>
      </c>
      <c r="E4724" s="73">
        <v>750</v>
      </c>
      <c r="F4724" s="73">
        <v>12</v>
      </c>
      <c r="G4724" s="74">
        <v>12.5</v>
      </c>
      <c r="H4724" s="73" t="s">
        <v>2463</v>
      </c>
      <c r="I4724" s="74">
        <v>24.14</v>
      </c>
      <c r="J4724" s="2">
        <v>1</v>
      </c>
      <c r="K4724" s="94"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7.32</v>
      </c>
    </row>
    <row r="4725" spans="1:11" x14ac:dyDescent="0.25">
      <c r="A4725" s="2">
        <v>56636</v>
      </c>
      <c r="B4725" s="73" t="s">
        <v>4230</v>
      </c>
      <c r="C4725" s="73" t="s">
        <v>4290</v>
      </c>
      <c r="D4725" s="73" t="s">
        <v>4136</v>
      </c>
      <c r="E4725" s="73">
        <v>2840</v>
      </c>
      <c r="F4725" s="73">
        <v>3</v>
      </c>
      <c r="G4725" s="74">
        <v>5</v>
      </c>
      <c r="H4725" s="73" t="s">
        <v>2503</v>
      </c>
      <c r="I4725" s="74">
        <v>24.39</v>
      </c>
      <c r="J4725" s="2">
        <v>8</v>
      </c>
      <c r="K4725" s="94"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11.09</v>
      </c>
    </row>
    <row r="4726" spans="1:11" x14ac:dyDescent="0.25">
      <c r="A4726" s="2">
        <v>56636</v>
      </c>
      <c r="B4726" s="73" t="s">
        <v>4230</v>
      </c>
      <c r="C4726" s="73" t="s">
        <v>4290</v>
      </c>
      <c r="D4726" s="73" t="s">
        <v>4136</v>
      </c>
      <c r="E4726" s="73">
        <v>2840</v>
      </c>
      <c r="F4726" s="73">
        <v>3</v>
      </c>
      <c r="G4726" s="74">
        <v>5</v>
      </c>
      <c r="H4726" s="73" t="s">
        <v>2503</v>
      </c>
      <c r="I4726" s="74">
        <v>24.39</v>
      </c>
      <c r="J4726" s="2">
        <v>8</v>
      </c>
      <c r="K4726" s="94"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11.09</v>
      </c>
    </row>
    <row r="4727" spans="1:11" x14ac:dyDescent="0.25">
      <c r="A4727" s="2">
        <v>56639</v>
      </c>
      <c r="B4727" s="73" t="s">
        <v>4358</v>
      </c>
      <c r="C4727" s="73" t="s">
        <v>4290</v>
      </c>
      <c r="D4727" s="73" t="s">
        <v>3808</v>
      </c>
      <c r="E4727" s="73">
        <v>4260</v>
      </c>
      <c r="F4727" s="73">
        <v>2</v>
      </c>
      <c r="G4727" s="74">
        <v>5</v>
      </c>
      <c r="H4727" s="73" t="s">
        <v>2501</v>
      </c>
      <c r="I4727" s="74">
        <v>31.99</v>
      </c>
      <c r="J4727" s="2">
        <v>12</v>
      </c>
      <c r="K4727" s="94"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16.63</v>
      </c>
    </row>
    <row r="4728" spans="1:11" x14ac:dyDescent="0.25">
      <c r="A4728" s="2">
        <v>56639</v>
      </c>
      <c r="B4728" s="73" t="s">
        <v>4358</v>
      </c>
      <c r="C4728" s="73" t="s">
        <v>4290</v>
      </c>
      <c r="D4728" s="73" t="s">
        <v>3808</v>
      </c>
      <c r="E4728" s="73">
        <v>4260</v>
      </c>
      <c r="F4728" s="73">
        <v>2</v>
      </c>
      <c r="G4728" s="74">
        <v>5</v>
      </c>
      <c r="H4728" s="73" t="s">
        <v>2501</v>
      </c>
      <c r="I4728" s="74">
        <v>31.99</v>
      </c>
      <c r="J4728" s="2">
        <v>12</v>
      </c>
      <c r="K4728" s="94"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16.63</v>
      </c>
    </row>
    <row r="4729" spans="1:11" x14ac:dyDescent="0.25">
      <c r="A4729" s="2">
        <v>56640</v>
      </c>
      <c r="B4729" s="73" t="s">
        <v>4231</v>
      </c>
      <c r="C4729" s="73" t="s">
        <v>4290</v>
      </c>
      <c r="D4729" s="73" t="s">
        <v>3790</v>
      </c>
      <c r="E4729" s="73">
        <v>4260</v>
      </c>
      <c r="F4729" s="73">
        <v>2</v>
      </c>
      <c r="G4729" s="74">
        <v>5</v>
      </c>
      <c r="H4729" s="73" t="s">
        <v>2501</v>
      </c>
      <c r="I4729" s="74">
        <v>33.29</v>
      </c>
      <c r="J4729" s="2">
        <v>12</v>
      </c>
      <c r="K4729" s="94"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16.63</v>
      </c>
    </row>
    <row r="4730" spans="1:11" x14ac:dyDescent="0.25">
      <c r="A4730" s="2">
        <v>56640</v>
      </c>
      <c r="B4730" s="73" t="s">
        <v>4231</v>
      </c>
      <c r="C4730" s="73" t="s">
        <v>4290</v>
      </c>
      <c r="D4730" s="73" t="s">
        <v>3790</v>
      </c>
      <c r="E4730" s="73">
        <v>4260</v>
      </c>
      <c r="F4730" s="73">
        <v>2</v>
      </c>
      <c r="G4730" s="74">
        <v>5</v>
      </c>
      <c r="H4730" s="73" t="s">
        <v>2501</v>
      </c>
      <c r="I4730" s="74">
        <v>33.29</v>
      </c>
      <c r="J4730" s="2">
        <v>12</v>
      </c>
      <c r="K4730" s="94"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16.63</v>
      </c>
    </row>
    <row r="4731" spans="1:11" x14ac:dyDescent="0.25">
      <c r="A4731" s="2">
        <v>56647</v>
      </c>
      <c r="B4731" s="73" t="s">
        <v>4232</v>
      </c>
      <c r="C4731" s="73" t="s">
        <v>4290</v>
      </c>
      <c r="D4731" s="73" t="s">
        <v>4136</v>
      </c>
      <c r="E4731" s="73">
        <v>4260</v>
      </c>
      <c r="F4731" s="73">
        <v>2</v>
      </c>
      <c r="G4731" s="74">
        <v>7</v>
      </c>
      <c r="H4731" s="73" t="s">
        <v>2501</v>
      </c>
      <c r="I4731" s="74">
        <v>34.99</v>
      </c>
      <c r="J4731" s="2">
        <v>12</v>
      </c>
      <c r="K4731" s="94"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23.28</v>
      </c>
    </row>
    <row r="4732" spans="1:11" x14ac:dyDescent="0.25">
      <c r="A4732" s="2">
        <v>56647</v>
      </c>
      <c r="B4732" s="73" t="s">
        <v>4232</v>
      </c>
      <c r="C4732" s="73" t="s">
        <v>4290</v>
      </c>
      <c r="D4732" s="73" t="s">
        <v>4136</v>
      </c>
      <c r="E4732" s="73">
        <v>4260</v>
      </c>
      <c r="F4732" s="73">
        <v>2</v>
      </c>
      <c r="G4732" s="74">
        <v>7</v>
      </c>
      <c r="H4732" s="73" t="s">
        <v>2501</v>
      </c>
      <c r="I4732" s="74">
        <v>34.99</v>
      </c>
      <c r="J4732" s="2">
        <v>12</v>
      </c>
      <c r="K4732" s="94"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23.28</v>
      </c>
    </row>
    <row r="4733" spans="1:11" x14ac:dyDescent="0.25">
      <c r="A4733" s="2">
        <v>56664</v>
      </c>
      <c r="B4733" s="73" t="s">
        <v>4233</v>
      </c>
      <c r="C4733" s="73" t="s">
        <v>4290</v>
      </c>
      <c r="D4733" s="73" t="s">
        <v>4136</v>
      </c>
      <c r="E4733" s="73">
        <v>4260</v>
      </c>
      <c r="F4733" s="73">
        <v>2</v>
      </c>
      <c r="G4733" s="74">
        <v>4.5</v>
      </c>
      <c r="H4733" s="73" t="s">
        <v>2501</v>
      </c>
      <c r="I4733" s="74">
        <v>32.99</v>
      </c>
      <c r="J4733" s="2">
        <v>12</v>
      </c>
      <c r="K4733" s="94"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14.97</v>
      </c>
    </row>
    <row r="4734" spans="1:11" x14ac:dyDescent="0.25">
      <c r="A4734" s="2">
        <v>56664</v>
      </c>
      <c r="B4734" s="73" t="s">
        <v>4233</v>
      </c>
      <c r="C4734" s="73" t="s">
        <v>4290</v>
      </c>
      <c r="D4734" s="73" t="s">
        <v>4136</v>
      </c>
      <c r="E4734" s="73">
        <v>4260</v>
      </c>
      <c r="F4734" s="73">
        <v>2</v>
      </c>
      <c r="G4734" s="74">
        <v>4.5</v>
      </c>
      <c r="H4734" s="73" t="s">
        <v>2501</v>
      </c>
      <c r="I4734" s="74">
        <v>32.99</v>
      </c>
      <c r="J4734" s="2">
        <v>12</v>
      </c>
      <c r="K4734" s="94"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14.97</v>
      </c>
    </row>
    <row r="4735" spans="1:11" x14ac:dyDescent="0.25">
      <c r="A4735" s="2">
        <v>56665</v>
      </c>
      <c r="B4735" s="73" t="s">
        <v>4234</v>
      </c>
      <c r="C4735" s="73" t="s">
        <v>4290</v>
      </c>
      <c r="D4735" s="73" t="s">
        <v>4136</v>
      </c>
      <c r="E4735" s="73">
        <v>473</v>
      </c>
      <c r="F4735" s="73">
        <v>24</v>
      </c>
      <c r="G4735" s="74">
        <v>4.5</v>
      </c>
      <c r="H4735" s="73" t="s">
        <v>2501</v>
      </c>
      <c r="I4735" s="74">
        <v>3.79</v>
      </c>
      <c r="J4735" s="2">
        <v>1</v>
      </c>
      <c r="K4735" s="94"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1.76</v>
      </c>
    </row>
    <row r="4736" spans="1:11" x14ac:dyDescent="0.25">
      <c r="A4736" s="2">
        <v>56665</v>
      </c>
      <c r="B4736" s="73" t="s">
        <v>4234</v>
      </c>
      <c r="C4736" s="73" t="s">
        <v>4290</v>
      </c>
      <c r="D4736" s="73" t="s">
        <v>4136</v>
      </c>
      <c r="E4736" s="73">
        <v>473</v>
      </c>
      <c r="F4736" s="73">
        <v>24</v>
      </c>
      <c r="G4736" s="74">
        <v>4.5</v>
      </c>
      <c r="H4736" s="73" t="s">
        <v>2501</v>
      </c>
      <c r="I4736" s="74">
        <v>3.79</v>
      </c>
      <c r="J4736" s="2">
        <v>1</v>
      </c>
      <c r="K4736" s="94"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1.76</v>
      </c>
    </row>
    <row r="4737" spans="1:11" x14ac:dyDescent="0.25">
      <c r="A4737" s="2">
        <v>56679</v>
      </c>
      <c r="B4737" s="73" t="s">
        <v>4235</v>
      </c>
      <c r="C4737" s="73" t="s">
        <v>267</v>
      </c>
      <c r="D4737" s="73" t="s">
        <v>3741</v>
      </c>
      <c r="E4737" s="73">
        <v>473</v>
      </c>
      <c r="F4737" s="73">
        <v>24</v>
      </c>
      <c r="G4737" s="74">
        <v>4.5</v>
      </c>
      <c r="H4737" s="73" t="s">
        <v>2554</v>
      </c>
      <c r="I4737" s="74">
        <v>3.99</v>
      </c>
      <c r="J4737" s="2">
        <v>1</v>
      </c>
      <c r="K4737" s="94"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1.66</v>
      </c>
    </row>
    <row r="4738" spans="1:11" x14ac:dyDescent="0.25">
      <c r="A4738" s="2">
        <v>56679</v>
      </c>
      <c r="B4738" s="73" t="s">
        <v>4235</v>
      </c>
      <c r="C4738" s="73" t="s">
        <v>267</v>
      </c>
      <c r="D4738" s="73" t="s">
        <v>3741</v>
      </c>
      <c r="E4738" s="73">
        <v>473</v>
      </c>
      <c r="F4738" s="73">
        <v>24</v>
      </c>
      <c r="G4738" s="74">
        <v>4.5</v>
      </c>
      <c r="H4738" s="73" t="s">
        <v>2554</v>
      </c>
      <c r="I4738" s="74">
        <v>3.99</v>
      </c>
      <c r="J4738" s="2">
        <v>1</v>
      </c>
      <c r="K4738" s="94"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1.66</v>
      </c>
    </row>
    <row r="4739" spans="1:11" x14ac:dyDescent="0.25">
      <c r="A4739" s="2">
        <v>56684</v>
      </c>
      <c r="B4739" s="73" t="s">
        <v>4236</v>
      </c>
      <c r="C4739" s="73" t="s">
        <v>267</v>
      </c>
      <c r="D4739" s="73" t="s">
        <v>3802</v>
      </c>
      <c r="E4739" s="73">
        <v>4260</v>
      </c>
      <c r="F4739" s="73">
        <v>1</v>
      </c>
      <c r="G4739" s="74">
        <v>4.5</v>
      </c>
      <c r="H4739" s="73" t="s">
        <v>2501</v>
      </c>
      <c r="I4739" s="74">
        <v>26.99</v>
      </c>
      <c r="J4739" s="2">
        <v>12</v>
      </c>
      <c r="K4739" s="94"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14.97</v>
      </c>
    </row>
    <row r="4740" spans="1:11" x14ac:dyDescent="0.25">
      <c r="A4740" s="2">
        <v>56684</v>
      </c>
      <c r="B4740" s="73" t="s">
        <v>4236</v>
      </c>
      <c r="C4740" s="73" t="s">
        <v>267</v>
      </c>
      <c r="D4740" s="73" t="s">
        <v>3802</v>
      </c>
      <c r="E4740" s="73">
        <v>4260</v>
      </c>
      <c r="F4740" s="73">
        <v>1</v>
      </c>
      <c r="G4740" s="74">
        <v>4.5</v>
      </c>
      <c r="H4740" s="73" t="s">
        <v>2501</v>
      </c>
      <c r="I4740" s="74">
        <v>26.99</v>
      </c>
      <c r="J4740" s="2">
        <v>12</v>
      </c>
      <c r="K4740" s="94"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14.97</v>
      </c>
    </row>
    <row r="4741" spans="1:11" x14ac:dyDescent="0.25">
      <c r="A4741" s="2">
        <v>56687</v>
      </c>
      <c r="B4741" s="73" t="s">
        <v>5835</v>
      </c>
      <c r="C4741" s="73" t="s">
        <v>267</v>
      </c>
      <c r="D4741" s="73" t="s">
        <v>3751</v>
      </c>
      <c r="E4741" s="73">
        <v>500</v>
      </c>
      <c r="F4741" s="73">
        <v>12</v>
      </c>
      <c r="G4741" s="74">
        <v>9</v>
      </c>
      <c r="H4741" s="73" t="s">
        <v>2549</v>
      </c>
      <c r="I4741" s="74">
        <v>8.99</v>
      </c>
      <c r="J4741" s="2">
        <v>1</v>
      </c>
      <c r="K4741" s="94"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3.51</v>
      </c>
    </row>
    <row r="4742" spans="1:11" x14ac:dyDescent="0.25">
      <c r="A4742" s="2">
        <v>56687</v>
      </c>
      <c r="B4742" s="73" t="s">
        <v>5835</v>
      </c>
      <c r="C4742" s="73" t="s">
        <v>267</v>
      </c>
      <c r="D4742" s="73" t="s">
        <v>3751</v>
      </c>
      <c r="E4742" s="73">
        <v>500</v>
      </c>
      <c r="F4742" s="73">
        <v>12</v>
      </c>
      <c r="G4742" s="74">
        <v>9</v>
      </c>
      <c r="H4742" s="73" t="s">
        <v>2549</v>
      </c>
      <c r="I4742" s="74">
        <v>8.99</v>
      </c>
      <c r="J4742" s="2">
        <v>1</v>
      </c>
      <c r="K4742" s="94"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3.51</v>
      </c>
    </row>
    <row r="4743" spans="1:11" x14ac:dyDescent="0.25">
      <c r="A4743" s="2">
        <v>56688</v>
      </c>
      <c r="B4743" s="73" t="s">
        <v>4237</v>
      </c>
      <c r="C4743" s="73" t="s">
        <v>267</v>
      </c>
      <c r="D4743" s="73" t="s">
        <v>3816</v>
      </c>
      <c r="E4743" s="73">
        <v>473</v>
      </c>
      <c r="F4743" s="73">
        <v>24</v>
      </c>
      <c r="G4743" s="74">
        <v>5</v>
      </c>
      <c r="H4743" s="73" t="s">
        <v>2980</v>
      </c>
      <c r="I4743" s="74">
        <v>4.79</v>
      </c>
      <c r="J4743" s="2">
        <v>1</v>
      </c>
      <c r="K4743" s="94"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1.85</v>
      </c>
    </row>
    <row r="4744" spans="1:11" x14ac:dyDescent="0.25">
      <c r="A4744" s="2">
        <v>56688</v>
      </c>
      <c r="B4744" s="73" t="s">
        <v>4237</v>
      </c>
      <c r="C4744" s="73" t="s">
        <v>267</v>
      </c>
      <c r="D4744" s="73" t="s">
        <v>3816</v>
      </c>
      <c r="E4744" s="73">
        <v>473</v>
      </c>
      <c r="F4744" s="73">
        <v>24</v>
      </c>
      <c r="G4744" s="74">
        <v>5</v>
      </c>
      <c r="H4744" s="73" t="s">
        <v>2980</v>
      </c>
      <c r="I4744" s="74">
        <v>4.79</v>
      </c>
      <c r="J4744" s="2">
        <v>1</v>
      </c>
      <c r="K4744" s="94"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1.85</v>
      </c>
    </row>
    <row r="4745" spans="1:11" x14ac:dyDescent="0.25">
      <c r="A4745" s="2">
        <v>56691</v>
      </c>
      <c r="B4745" s="73" t="s">
        <v>4359</v>
      </c>
      <c r="C4745" s="73" t="s">
        <v>4290</v>
      </c>
      <c r="D4745" s="73" t="s">
        <v>3790</v>
      </c>
      <c r="E4745" s="73">
        <v>1420</v>
      </c>
      <c r="F4745" s="73">
        <v>6</v>
      </c>
      <c r="G4745" s="74">
        <v>5</v>
      </c>
      <c r="H4745" s="73" t="s">
        <v>2536</v>
      </c>
      <c r="I4745" s="74">
        <v>13.99</v>
      </c>
      <c r="J4745" s="2">
        <v>4</v>
      </c>
      <c r="K4745" s="94"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5.54</v>
      </c>
    </row>
    <row r="4746" spans="1:11" x14ac:dyDescent="0.25">
      <c r="A4746" s="2">
        <v>56704</v>
      </c>
      <c r="B4746" s="73" t="s">
        <v>4360</v>
      </c>
      <c r="C4746" s="73" t="s">
        <v>4290</v>
      </c>
      <c r="D4746" s="73" t="s">
        <v>3793</v>
      </c>
      <c r="E4746" s="73">
        <v>1750</v>
      </c>
      <c r="F4746" s="73">
        <v>6</v>
      </c>
      <c r="G4746" s="74">
        <v>9.9499999999999993</v>
      </c>
      <c r="H4746" s="73" t="s">
        <v>2470</v>
      </c>
      <c r="I4746" s="74">
        <v>23.99</v>
      </c>
      <c r="J4746" s="2">
        <v>1</v>
      </c>
      <c r="K4746" s="94"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13.59</v>
      </c>
    </row>
    <row r="4747" spans="1:11" x14ac:dyDescent="0.25">
      <c r="A4747" s="2">
        <v>56707</v>
      </c>
      <c r="B4747" s="73" t="s">
        <v>4361</v>
      </c>
      <c r="C4747" s="73" t="s">
        <v>4290</v>
      </c>
      <c r="D4747" s="73" t="s">
        <v>3793</v>
      </c>
      <c r="E4747" s="73">
        <v>2840</v>
      </c>
      <c r="F4747" s="73">
        <v>3</v>
      </c>
      <c r="G4747" s="74">
        <v>7</v>
      </c>
      <c r="H4747" s="73" t="s">
        <v>2460</v>
      </c>
      <c r="I4747" s="74">
        <v>24.99</v>
      </c>
      <c r="J4747" s="2">
        <v>8</v>
      </c>
      <c r="K4747" s="94"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15.52</v>
      </c>
    </row>
    <row r="4748" spans="1:11" x14ac:dyDescent="0.25">
      <c r="A4748" s="2">
        <v>56709</v>
      </c>
      <c r="B4748" s="73" t="s">
        <v>4362</v>
      </c>
      <c r="C4748" s="73" t="s">
        <v>4290</v>
      </c>
      <c r="D4748" s="73" t="s">
        <v>3793</v>
      </c>
      <c r="E4748" s="73">
        <v>2840</v>
      </c>
      <c r="F4748" s="73">
        <v>3</v>
      </c>
      <c r="G4748" s="74">
        <v>7</v>
      </c>
      <c r="H4748" s="73" t="s">
        <v>2460</v>
      </c>
      <c r="I4748" s="74">
        <v>24.99</v>
      </c>
      <c r="J4748" s="2">
        <v>8</v>
      </c>
      <c r="K4748" s="94"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15.52</v>
      </c>
    </row>
    <row r="4749" spans="1:11" x14ac:dyDescent="0.25">
      <c r="A4749" s="2">
        <v>56719</v>
      </c>
      <c r="B4749" s="73" t="s">
        <v>4238</v>
      </c>
      <c r="C4749" s="73" t="s">
        <v>4290</v>
      </c>
      <c r="D4749" s="73" t="s">
        <v>3790</v>
      </c>
      <c r="E4749" s="73">
        <v>473</v>
      </c>
      <c r="F4749" s="73">
        <v>24</v>
      </c>
      <c r="G4749" s="74">
        <v>5</v>
      </c>
      <c r="H4749" s="73" t="s">
        <v>5033</v>
      </c>
      <c r="I4749" s="74">
        <v>5.5</v>
      </c>
      <c r="J4749" s="2">
        <v>1</v>
      </c>
      <c r="K4749" s="94"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1.96</v>
      </c>
    </row>
    <row r="4750" spans="1:11" x14ac:dyDescent="0.25">
      <c r="A4750" s="2">
        <v>56719</v>
      </c>
      <c r="B4750" s="73" t="s">
        <v>4238</v>
      </c>
      <c r="C4750" s="73" t="s">
        <v>4290</v>
      </c>
      <c r="D4750" s="73" t="s">
        <v>3790</v>
      </c>
      <c r="E4750" s="73">
        <v>473</v>
      </c>
      <c r="F4750" s="73">
        <v>24</v>
      </c>
      <c r="G4750" s="74">
        <v>5</v>
      </c>
      <c r="H4750" s="73" t="s">
        <v>2547</v>
      </c>
      <c r="I4750" s="74">
        <v>5.5</v>
      </c>
      <c r="J4750" s="2">
        <v>1</v>
      </c>
      <c r="K4750" s="94"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1.96</v>
      </c>
    </row>
    <row r="4751" spans="1:11" x14ac:dyDescent="0.25">
      <c r="A4751" s="2">
        <v>56720</v>
      </c>
      <c r="B4751" s="73" t="s">
        <v>4239</v>
      </c>
      <c r="C4751" s="73" t="s">
        <v>4290</v>
      </c>
      <c r="D4751" s="73" t="s">
        <v>3790</v>
      </c>
      <c r="E4751" s="73">
        <v>473</v>
      </c>
      <c r="F4751" s="73">
        <v>24</v>
      </c>
      <c r="G4751" s="74">
        <v>5.5</v>
      </c>
      <c r="H4751" s="73" t="s">
        <v>5033</v>
      </c>
      <c r="I4751" s="74">
        <v>5.5</v>
      </c>
      <c r="J4751" s="2">
        <v>1</v>
      </c>
      <c r="K4751" s="94"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2.15</v>
      </c>
    </row>
    <row r="4752" spans="1:11" x14ac:dyDescent="0.25">
      <c r="A4752" s="2">
        <v>56720</v>
      </c>
      <c r="B4752" s="73" t="s">
        <v>4239</v>
      </c>
      <c r="C4752" s="73" t="s">
        <v>4290</v>
      </c>
      <c r="D4752" s="73" t="s">
        <v>3790</v>
      </c>
      <c r="E4752" s="73">
        <v>473</v>
      </c>
      <c r="F4752" s="73">
        <v>24</v>
      </c>
      <c r="G4752" s="74">
        <v>5.5</v>
      </c>
      <c r="H4752" s="73" t="s">
        <v>2547</v>
      </c>
      <c r="I4752" s="74">
        <v>5.5</v>
      </c>
      <c r="J4752" s="2">
        <v>1</v>
      </c>
      <c r="K4752" s="94"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2.15</v>
      </c>
    </row>
    <row r="4753" spans="1:11" x14ac:dyDescent="0.25">
      <c r="A4753" s="2">
        <v>56723</v>
      </c>
      <c r="B4753" s="73" t="s">
        <v>4240</v>
      </c>
      <c r="C4753" s="73" t="s">
        <v>4290</v>
      </c>
      <c r="D4753" s="73" t="s">
        <v>3790</v>
      </c>
      <c r="E4753" s="73">
        <v>473</v>
      </c>
      <c r="F4753" s="73">
        <v>24</v>
      </c>
      <c r="G4753" s="74">
        <v>5</v>
      </c>
      <c r="H4753" s="73" t="s">
        <v>5033</v>
      </c>
      <c r="I4753" s="74">
        <v>5.5</v>
      </c>
      <c r="J4753" s="2">
        <v>1</v>
      </c>
      <c r="K4753" s="94"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1.96</v>
      </c>
    </row>
    <row r="4754" spans="1:11" x14ac:dyDescent="0.25">
      <c r="A4754" s="2">
        <v>56723</v>
      </c>
      <c r="B4754" s="73" t="s">
        <v>4240</v>
      </c>
      <c r="C4754" s="73" t="s">
        <v>4290</v>
      </c>
      <c r="D4754" s="73" t="s">
        <v>3790</v>
      </c>
      <c r="E4754" s="73">
        <v>473</v>
      </c>
      <c r="F4754" s="73">
        <v>24</v>
      </c>
      <c r="G4754" s="74">
        <v>5</v>
      </c>
      <c r="H4754" s="73" t="s">
        <v>2547</v>
      </c>
      <c r="I4754" s="74">
        <v>5.5</v>
      </c>
      <c r="J4754" s="2">
        <v>1</v>
      </c>
      <c r="K4754" s="94"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1.96</v>
      </c>
    </row>
    <row r="4755" spans="1:11" x14ac:dyDescent="0.25">
      <c r="A4755" s="2">
        <v>56726</v>
      </c>
      <c r="B4755" s="73" t="s">
        <v>4241</v>
      </c>
      <c r="C4755" s="73" t="s">
        <v>4290</v>
      </c>
      <c r="D4755" s="73" t="s">
        <v>3790</v>
      </c>
      <c r="E4755" s="73">
        <v>473</v>
      </c>
      <c r="F4755" s="73">
        <v>24</v>
      </c>
      <c r="G4755" s="74">
        <v>5</v>
      </c>
      <c r="H4755" s="73" t="s">
        <v>5033</v>
      </c>
      <c r="I4755" s="74">
        <v>5.5</v>
      </c>
      <c r="J4755" s="2">
        <v>1</v>
      </c>
      <c r="K4755" s="94"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1.96</v>
      </c>
    </row>
    <row r="4756" spans="1:11" x14ac:dyDescent="0.25">
      <c r="A4756" s="2">
        <v>56726</v>
      </c>
      <c r="B4756" s="73" t="s">
        <v>4241</v>
      </c>
      <c r="C4756" s="73" t="s">
        <v>4290</v>
      </c>
      <c r="D4756" s="73" t="s">
        <v>3790</v>
      </c>
      <c r="E4756" s="73">
        <v>473</v>
      </c>
      <c r="F4756" s="73">
        <v>24</v>
      </c>
      <c r="G4756" s="74">
        <v>5</v>
      </c>
      <c r="H4756" s="73" t="s">
        <v>2547</v>
      </c>
      <c r="I4756" s="74">
        <v>5.5</v>
      </c>
      <c r="J4756" s="2">
        <v>1</v>
      </c>
      <c r="K4756" s="94"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1.96</v>
      </c>
    </row>
    <row r="4757" spans="1:11" x14ac:dyDescent="0.25">
      <c r="A4757" s="2">
        <v>56730</v>
      </c>
      <c r="B4757" s="73" t="s">
        <v>4242</v>
      </c>
      <c r="C4757" s="73" t="s">
        <v>4290</v>
      </c>
      <c r="D4757" s="73" t="s">
        <v>3790</v>
      </c>
      <c r="E4757" s="73">
        <v>473</v>
      </c>
      <c r="F4757" s="73">
        <v>24</v>
      </c>
      <c r="G4757" s="74">
        <v>5</v>
      </c>
      <c r="H4757" s="73" t="s">
        <v>5033</v>
      </c>
      <c r="I4757" s="74">
        <v>5.75</v>
      </c>
      <c r="J4757" s="2">
        <v>1</v>
      </c>
      <c r="K4757" s="94"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1.96</v>
      </c>
    </row>
    <row r="4758" spans="1:11" x14ac:dyDescent="0.25">
      <c r="A4758" s="2">
        <v>56730</v>
      </c>
      <c r="B4758" s="73" t="s">
        <v>4242</v>
      </c>
      <c r="C4758" s="73" t="s">
        <v>4290</v>
      </c>
      <c r="D4758" s="73" t="s">
        <v>3790</v>
      </c>
      <c r="E4758" s="73">
        <v>473</v>
      </c>
      <c r="F4758" s="73">
        <v>24</v>
      </c>
      <c r="G4758" s="74">
        <v>5</v>
      </c>
      <c r="H4758" s="73" t="s">
        <v>2547</v>
      </c>
      <c r="I4758" s="74">
        <v>5.75</v>
      </c>
      <c r="J4758" s="2">
        <v>1</v>
      </c>
      <c r="K4758" s="94"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1.96</v>
      </c>
    </row>
    <row r="4759" spans="1:11" x14ac:dyDescent="0.25">
      <c r="A4759" s="2">
        <v>56734</v>
      </c>
      <c r="B4759" s="73" t="s">
        <v>4243</v>
      </c>
      <c r="C4759" s="73" t="s">
        <v>4290</v>
      </c>
      <c r="D4759" s="73" t="s">
        <v>3790</v>
      </c>
      <c r="E4759" s="73">
        <v>473</v>
      </c>
      <c r="F4759" s="73">
        <v>24</v>
      </c>
      <c r="G4759" s="74">
        <v>7</v>
      </c>
      <c r="H4759" s="73" t="s">
        <v>3551</v>
      </c>
      <c r="I4759" s="74">
        <v>3.79</v>
      </c>
      <c r="J4759" s="2">
        <v>1</v>
      </c>
      <c r="K4759" s="94"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2.74</v>
      </c>
    </row>
    <row r="4760" spans="1:11" x14ac:dyDescent="0.25">
      <c r="A4760" s="2">
        <v>56734</v>
      </c>
      <c r="B4760" s="73" t="s">
        <v>4243</v>
      </c>
      <c r="C4760" s="73" t="s">
        <v>4290</v>
      </c>
      <c r="D4760" s="73" t="s">
        <v>3790</v>
      </c>
      <c r="E4760" s="73">
        <v>473</v>
      </c>
      <c r="F4760" s="73">
        <v>24</v>
      </c>
      <c r="G4760" s="74">
        <v>7</v>
      </c>
      <c r="H4760" s="73" t="s">
        <v>3551</v>
      </c>
      <c r="I4760" s="74">
        <v>3.79</v>
      </c>
      <c r="J4760" s="2">
        <v>1</v>
      </c>
      <c r="K4760" s="94"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2.74</v>
      </c>
    </row>
    <row r="4761" spans="1:11" x14ac:dyDescent="0.25">
      <c r="A4761" s="2">
        <v>56735</v>
      </c>
      <c r="B4761" s="73" t="s">
        <v>4244</v>
      </c>
      <c r="C4761" s="73" t="s">
        <v>4290</v>
      </c>
      <c r="D4761" s="73" t="s">
        <v>4136</v>
      </c>
      <c r="E4761" s="73">
        <v>8520</v>
      </c>
      <c r="F4761" s="73">
        <v>1</v>
      </c>
      <c r="G4761" s="74">
        <v>4.5</v>
      </c>
      <c r="H4761" s="73" t="s">
        <v>2501</v>
      </c>
      <c r="I4761" s="74">
        <v>60.99</v>
      </c>
      <c r="J4761" s="2">
        <v>24</v>
      </c>
      <c r="K4761" s="94"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29.93</v>
      </c>
    </row>
    <row r="4762" spans="1:11" x14ac:dyDescent="0.25">
      <c r="A4762" s="2">
        <v>56735</v>
      </c>
      <c r="B4762" s="73" t="s">
        <v>4244</v>
      </c>
      <c r="C4762" s="73" t="s">
        <v>4290</v>
      </c>
      <c r="D4762" s="73" t="s">
        <v>4136</v>
      </c>
      <c r="E4762" s="73">
        <v>8520</v>
      </c>
      <c r="F4762" s="73">
        <v>1</v>
      </c>
      <c r="G4762" s="74">
        <v>4.5</v>
      </c>
      <c r="H4762" s="73" t="s">
        <v>2501</v>
      </c>
      <c r="I4762" s="74">
        <v>60.99</v>
      </c>
      <c r="J4762" s="2">
        <v>24</v>
      </c>
      <c r="K4762" s="94"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29.93</v>
      </c>
    </row>
    <row r="4763" spans="1:11" x14ac:dyDescent="0.25">
      <c r="A4763" s="2">
        <v>56736</v>
      </c>
      <c r="B4763" s="73" t="s">
        <v>4363</v>
      </c>
      <c r="C4763" s="73" t="s">
        <v>4290</v>
      </c>
      <c r="D4763" s="73" t="s">
        <v>3793</v>
      </c>
      <c r="E4763" s="73">
        <v>1420</v>
      </c>
      <c r="F4763" s="73">
        <v>6</v>
      </c>
      <c r="G4763" s="74">
        <v>7</v>
      </c>
      <c r="H4763" s="73" t="s">
        <v>2460</v>
      </c>
      <c r="I4763" s="74">
        <v>13.99</v>
      </c>
      <c r="J4763" s="2">
        <v>4</v>
      </c>
      <c r="K4763" s="94"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7.76</v>
      </c>
    </row>
    <row r="4764" spans="1:11" x14ac:dyDescent="0.25">
      <c r="A4764" s="2">
        <v>56743</v>
      </c>
      <c r="B4764" s="73" t="s">
        <v>4364</v>
      </c>
      <c r="C4764" s="73" t="s">
        <v>4290</v>
      </c>
      <c r="D4764" s="73" t="s">
        <v>3793</v>
      </c>
      <c r="E4764" s="73">
        <v>473</v>
      </c>
      <c r="F4764" s="73">
        <v>24</v>
      </c>
      <c r="G4764" s="74">
        <v>5</v>
      </c>
      <c r="H4764" s="73" t="s">
        <v>2460</v>
      </c>
      <c r="I4764" s="74">
        <v>4.29</v>
      </c>
      <c r="J4764" s="2">
        <v>1</v>
      </c>
      <c r="K4764" s="94"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1.96</v>
      </c>
    </row>
    <row r="4765" spans="1:11" x14ac:dyDescent="0.25">
      <c r="A4765" s="2">
        <v>56752</v>
      </c>
      <c r="B4765" s="73" t="s">
        <v>4365</v>
      </c>
      <c r="C4765" s="73" t="s">
        <v>4290</v>
      </c>
      <c r="D4765" s="73" t="s">
        <v>4136</v>
      </c>
      <c r="E4765" s="73">
        <v>2840</v>
      </c>
      <c r="F4765" s="73">
        <v>3</v>
      </c>
      <c r="G4765" s="74">
        <v>5</v>
      </c>
      <c r="H4765" s="73" t="s">
        <v>5720</v>
      </c>
      <c r="I4765" s="74">
        <v>24.99</v>
      </c>
      <c r="J4765" s="2">
        <v>8</v>
      </c>
      <c r="K4765" s="94"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11.09</v>
      </c>
    </row>
    <row r="4766" spans="1:11" x14ac:dyDescent="0.25">
      <c r="A4766" s="2">
        <v>56788</v>
      </c>
      <c r="B4766" s="73" t="s">
        <v>4366</v>
      </c>
      <c r="C4766" s="73" t="s">
        <v>4290</v>
      </c>
      <c r="D4766" s="73" t="s">
        <v>3818</v>
      </c>
      <c r="E4766" s="73">
        <v>2000</v>
      </c>
      <c r="F4766" s="73">
        <v>8</v>
      </c>
      <c r="G4766" s="74">
        <v>7</v>
      </c>
      <c r="H4766" s="73" t="s">
        <v>2498</v>
      </c>
      <c r="I4766" s="74">
        <v>12.95</v>
      </c>
      <c r="J4766" s="2">
        <v>1</v>
      </c>
      <c r="K4766" s="94"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10.93</v>
      </c>
    </row>
    <row r="4767" spans="1:11" x14ac:dyDescent="0.25">
      <c r="A4767" s="2">
        <v>56788</v>
      </c>
      <c r="B4767" s="73" t="s">
        <v>4366</v>
      </c>
      <c r="C4767" s="73" t="s">
        <v>4290</v>
      </c>
      <c r="D4767" s="73" t="s">
        <v>3818</v>
      </c>
      <c r="E4767" s="73">
        <v>2000</v>
      </c>
      <c r="F4767" s="73">
        <v>8</v>
      </c>
      <c r="G4767" s="74">
        <v>7</v>
      </c>
      <c r="H4767" s="73" t="s">
        <v>2498</v>
      </c>
      <c r="I4767" s="74">
        <v>12.95</v>
      </c>
      <c r="J4767" s="2">
        <v>1</v>
      </c>
      <c r="K4767" s="94"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10.93</v>
      </c>
    </row>
    <row r="4768" spans="1:11" x14ac:dyDescent="0.25">
      <c r="A4768" s="2">
        <v>56789</v>
      </c>
      <c r="B4768" s="73" t="s">
        <v>4367</v>
      </c>
      <c r="C4768" s="73" t="s">
        <v>265</v>
      </c>
      <c r="D4768" s="73" t="s">
        <v>3778</v>
      </c>
      <c r="E4768" s="73">
        <v>750</v>
      </c>
      <c r="F4768" s="73">
        <v>12</v>
      </c>
      <c r="G4768" s="74">
        <v>30</v>
      </c>
      <c r="H4768" s="73" t="s">
        <v>2460</v>
      </c>
      <c r="I4768" s="74">
        <v>25.39</v>
      </c>
      <c r="J4768" s="2">
        <v>1</v>
      </c>
      <c r="K4768" s="94"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17.57</v>
      </c>
    </row>
    <row r="4769" spans="1:11" x14ac:dyDescent="0.25">
      <c r="A4769" s="2">
        <v>56793</v>
      </c>
      <c r="B4769" s="73" t="s">
        <v>5129</v>
      </c>
      <c r="C4769" s="73" t="s">
        <v>265</v>
      </c>
      <c r="D4769" s="73" t="s">
        <v>3778</v>
      </c>
      <c r="E4769" s="73">
        <v>750</v>
      </c>
      <c r="F4769" s="73">
        <v>12</v>
      </c>
      <c r="G4769" s="74">
        <v>15</v>
      </c>
      <c r="H4769" s="73" t="s">
        <v>2460</v>
      </c>
      <c r="I4769" s="74">
        <v>27.29</v>
      </c>
      <c r="J4769" s="2">
        <v>1</v>
      </c>
      <c r="K4769" s="94"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8.7799999999999994</v>
      </c>
    </row>
    <row r="4770" spans="1:11" x14ac:dyDescent="0.25">
      <c r="A4770" s="2">
        <v>56799</v>
      </c>
      <c r="B4770" s="73" t="s">
        <v>5130</v>
      </c>
      <c r="C4770" s="73" t="s">
        <v>265</v>
      </c>
      <c r="D4770" s="73" t="s">
        <v>3778</v>
      </c>
      <c r="E4770" s="73">
        <v>750</v>
      </c>
      <c r="F4770" s="73">
        <v>12</v>
      </c>
      <c r="G4770" s="74">
        <v>15</v>
      </c>
      <c r="H4770" s="73" t="s">
        <v>2460</v>
      </c>
      <c r="I4770" s="74">
        <v>27.29</v>
      </c>
      <c r="J4770" s="2">
        <v>1</v>
      </c>
      <c r="K4770" s="94"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8.7799999999999994</v>
      </c>
    </row>
    <row r="4771" spans="1:11" x14ac:dyDescent="0.25">
      <c r="A4771" s="2">
        <v>56806</v>
      </c>
      <c r="B4771" s="73" t="s">
        <v>4368</v>
      </c>
      <c r="C4771" s="73" t="s">
        <v>265</v>
      </c>
      <c r="D4771" s="73" t="s">
        <v>3778</v>
      </c>
      <c r="E4771" s="73">
        <v>750</v>
      </c>
      <c r="F4771" s="73">
        <v>12</v>
      </c>
      <c r="G4771" s="74">
        <v>30</v>
      </c>
      <c r="H4771" s="73" t="s">
        <v>2469</v>
      </c>
      <c r="I4771" s="74">
        <v>29.99</v>
      </c>
      <c r="J4771" s="2">
        <v>1</v>
      </c>
      <c r="K4771" s="94"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17.57</v>
      </c>
    </row>
    <row r="4772" spans="1:11" x14ac:dyDescent="0.25">
      <c r="A4772" s="2">
        <v>56818</v>
      </c>
      <c r="B4772" s="73" t="s">
        <v>4369</v>
      </c>
      <c r="C4772" s="73" t="s">
        <v>4290</v>
      </c>
      <c r="D4772" s="73" t="s">
        <v>3818</v>
      </c>
      <c r="E4772" s="73">
        <v>750</v>
      </c>
      <c r="F4772" s="73">
        <v>12</v>
      </c>
      <c r="G4772" s="74">
        <v>5.7</v>
      </c>
      <c r="H4772" s="73" t="s">
        <v>4147</v>
      </c>
      <c r="I4772" s="74">
        <v>18.989999999999998</v>
      </c>
      <c r="J4772" s="2">
        <v>1</v>
      </c>
      <c r="K4772" s="94"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3.34</v>
      </c>
    </row>
    <row r="4773" spans="1:11" x14ac:dyDescent="0.25">
      <c r="A4773" s="2">
        <v>56818</v>
      </c>
      <c r="B4773" s="73" t="s">
        <v>4369</v>
      </c>
      <c r="C4773" s="73" t="s">
        <v>4290</v>
      </c>
      <c r="D4773" s="73" t="s">
        <v>3818</v>
      </c>
      <c r="E4773" s="73">
        <v>750</v>
      </c>
      <c r="F4773" s="73">
        <v>12</v>
      </c>
      <c r="G4773" s="74">
        <v>5.7</v>
      </c>
      <c r="H4773" s="73" t="s">
        <v>4147</v>
      </c>
      <c r="I4773" s="74">
        <v>18.989999999999998</v>
      </c>
      <c r="J4773" s="2">
        <v>1</v>
      </c>
      <c r="K4773" s="94"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3.34</v>
      </c>
    </row>
    <row r="4774" spans="1:11" x14ac:dyDescent="0.25">
      <c r="A4774" s="2">
        <v>56828</v>
      </c>
      <c r="B4774" s="73" t="s">
        <v>4370</v>
      </c>
      <c r="C4774" s="73" t="s">
        <v>265</v>
      </c>
      <c r="D4774" s="73" t="s">
        <v>3754</v>
      </c>
      <c r="E4774" s="73">
        <v>700</v>
      </c>
      <c r="F4774" s="73">
        <v>12</v>
      </c>
      <c r="G4774" s="74">
        <v>42</v>
      </c>
      <c r="H4774" s="73" t="s">
        <v>5026</v>
      </c>
      <c r="I4774" s="74">
        <v>59.99</v>
      </c>
      <c r="J4774" s="2">
        <v>1</v>
      </c>
      <c r="K4774" s="94"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22.95</v>
      </c>
    </row>
    <row r="4775" spans="1:11" x14ac:dyDescent="0.25">
      <c r="A4775" s="2">
        <v>56829</v>
      </c>
      <c r="B4775" s="73" t="s">
        <v>4245</v>
      </c>
      <c r="C4775" s="73" t="s">
        <v>265</v>
      </c>
      <c r="D4775" s="73" t="s">
        <v>3813</v>
      </c>
      <c r="E4775" s="73">
        <v>375</v>
      </c>
      <c r="F4775" s="73">
        <v>12</v>
      </c>
      <c r="G4775" s="74">
        <v>20</v>
      </c>
      <c r="H4775" s="73" t="s">
        <v>4893</v>
      </c>
      <c r="I4775" s="74">
        <v>20.49</v>
      </c>
      <c r="J4775" s="2">
        <v>1</v>
      </c>
      <c r="K4775" s="94"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6.65</v>
      </c>
    </row>
    <row r="4776" spans="1:11" x14ac:dyDescent="0.25">
      <c r="A4776" s="2">
        <v>56831</v>
      </c>
      <c r="B4776" s="73" t="s">
        <v>1198</v>
      </c>
      <c r="C4776" s="73" t="s">
        <v>266</v>
      </c>
      <c r="D4776" s="73" t="s">
        <v>3747</v>
      </c>
      <c r="E4776" s="73">
        <v>3000</v>
      </c>
      <c r="F4776" s="73">
        <v>6</v>
      </c>
      <c r="G4776" s="74">
        <v>13.5</v>
      </c>
      <c r="H4776" s="73" t="s">
        <v>4894</v>
      </c>
      <c r="I4776" s="74">
        <v>55.99</v>
      </c>
      <c r="J4776" s="2">
        <v>1</v>
      </c>
      <c r="K4776" s="94"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31.62</v>
      </c>
    </row>
    <row r="4777" spans="1:11" x14ac:dyDescent="0.25">
      <c r="A4777" s="2">
        <v>56846</v>
      </c>
      <c r="B4777" s="73" t="s">
        <v>4371</v>
      </c>
      <c r="C4777" s="73" t="s">
        <v>265</v>
      </c>
      <c r="D4777" s="73" t="s">
        <v>3778</v>
      </c>
      <c r="E4777" s="73">
        <v>750</v>
      </c>
      <c r="F4777" s="73">
        <v>12</v>
      </c>
      <c r="G4777" s="74">
        <v>35</v>
      </c>
      <c r="H4777" s="73" t="s">
        <v>2460</v>
      </c>
      <c r="I4777" s="74">
        <v>29.99</v>
      </c>
      <c r="J4777" s="2">
        <v>1</v>
      </c>
      <c r="K4777" s="94"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20.49</v>
      </c>
    </row>
    <row r="4778" spans="1:11" x14ac:dyDescent="0.25">
      <c r="A4778" s="2">
        <v>56884</v>
      </c>
      <c r="B4778" s="73" t="s">
        <v>4372</v>
      </c>
      <c r="C4778" s="73" t="s">
        <v>265</v>
      </c>
      <c r="D4778" s="73" t="s">
        <v>5091</v>
      </c>
      <c r="E4778" s="73">
        <v>750</v>
      </c>
      <c r="F4778" s="73">
        <v>6</v>
      </c>
      <c r="G4778" s="74">
        <v>46</v>
      </c>
      <c r="H4778" s="73" t="s">
        <v>2460</v>
      </c>
      <c r="I4778" s="74">
        <v>86.29</v>
      </c>
      <c r="J4778" s="2">
        <v>1</v>
      </c>
      <c r="K4778" s="94"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26.93</v>
      </c>
    </row>
    <row r="4779" spans="1:11" x14ac:dyDescent="0.25">
      <c r="A4779" s="2">
        <v>56909</v>
      </c>
      <c r="B4779" s="73" t="s">
        <v>5836</v>
      </c>
      <c r="C4779" s="73" t="s">
        <v>267</v>
      </c>
      <c r="D4779" s="73" t="s">
        <v>3782</v>
      </c>
      <c r="E4779" s="73">
        <v>4260</v>
      </c>
      <c r="F4779" s="73">
        <v>2</v>
      </c>
      <c r="G4779" s="74">
        <v>4</v>
      </c>
      <c r="H4779" s="73" t="s">
        <v>2546</v>
      </c>
      <c r="I4779" s="74">
        <v>24.94</v>
      </c>
      <c r="J4779" s="2">
        <v>12</v>
      </c>
      <c r="K4779" s="94"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13.3</v>
      </c>
    </row>
    <row r="4780" spans="1:11" x14ac:dyDescent="0.25">
      <c r="A4780" s="2">
        <v>56909</v>
      </c>
      <c r="B4780" s="73" t="s">
        <v>5836</v>
      </c>
      <c r="C4780" s="73" t="s">
        <v>267</v>
      </c>
      <c r="D4780" s="73" t="s">
        <v>3782</v>
      </c>
      <c r="E4780" s="73">
        <v>4260</v>
      </c>
      <c r="F4780" s="73">
        <v>2</v>
      </c>
      <c r="G4780" s="74">
        <v>4</v>
      </c>
      <c r="H4780" s="73" t="s">
        <v>2546</v>
      </c>
      <c r="I4780" s="74">
        <v>24.94</v>
      </c>
      <c r="J4780" s="2">
        <v>12</v>
      </c>
      <c r="K4780" s="94"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13.3</v>
      </c>
    </row>
    <row r="4781" spans="1:11" x14ac:dyDescent="0.25">
      <c r="A4781" s="2">
        <v>56910</v>
      </c>
      <c r="B4781" s="73" t="s">
        <v>5837</v>
      </c>
      <c r="C4781" s="73" t="s">
        <v>267</v>
      </c>
      <c r="D4781" s="73" t="s">
        <v>3782</v>
      </c>
      <c r="E4781" s="73">
        <v>473</v>
      </c>
      <c r="F4781" s="73">
        <v>24</v>
      </c>
      <c r="G4781" s="74">
        <v>4</v>
      </c>
      <c r="H4781" s="73" t="s">
        <v>2546</v>
      </c>
      <c r="I4781" s="74">
        <v>3.44</v>
      </c>
      <c r="J4781" s="2">
        <v>1</v>
      </c>
      <c r="K4781" s="94"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1.48</v>
      </c>
    </row>
    <row r="4782" spans="1:11" x14ac:dyDescent="0.25">
      <c r="A4782" s="2">
        <v>56910</v>
      </c>
      <c r="B4782" s="73" t="s">
        <v>5837</v>
      </c>
      <c r="C4782" s="73" t="s">
        <v>267</v>
      </c>
      <c r="D4782" s="73" t="s">
        <v>3782</v>
      </c>
      <c r="E4782" s="73">
        <v>473</v>
      </c>
      <c r="F4782" s="73">
        <v>24</v>
      </c>
      <c r="G4782" s="74">
        <v>4</v>
      </c>
      <c r="H4782" s="73" t="s">
        <v>2546</v>
      </c>
      <c r="I4782" s="74">
        <v>3.44</v>
      </c>
      <c r="J4782" s="2">
        <v>1</v>
      </c>
      <c r="K4782" s="94"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1.48</v>
      </c>
    </row>
    <row r="4783" spans="1:11" x14ac:dyDescent="0.25">
      <c r="A4783" s="2">
        <v>56913</v>
      </c>
      <c r="B4783" s="73" t="s">
        <v>4373</v>
      </c>
      <c r="C4783" s="73" t="s">
        <v>267</v>
      </c>
      <c r="D4783" s="73" t="s">
        <v>3751</v>
      </c>
      <c r="E4783" s="73">
        <v>5325</v>
      </c>
      <c r="F4783" s="73">
        <v>1</v>
      </c>
      <c r="G4783" s="74">
        <v>6</v>
      </c>
      <c r="H4783" s="73" t="s">
        <v>2502</v>
      </c>
      <c r="I4783" s="74">
        <v>28.99</v>
      </c>
      <c r="J4783" s="2">
        <v>15</v>
      </c>
      <c r="K4783" s="94"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24.94</v>
      </c>
    </row>
    <row r="4784" spans="1:11" x14ac:dyDescent="0.25">
      <c r="A4784" s="2">
        <v>56913</v>
      </c>
      <c r="B4784" s="73" t="s">
        <v>4373</v>
      </c>
      <c r="C4784" s="73" t="s">
        <v>267</v>
      </c>
      <c r="D4784" s="73" t="s">
        <v>3751</v>
      </c>
      <c r="E4784" s="73">
        <v>5325</v>
      </c>
      <c r="F4784" s="73">
        <v>1</v>
      </c>
      <c r="G4784" s="74">
        <v>6</v>
      </c>
      <c r="H4784" s="73" t="s">
        <v>2502</v>
      </c>
      <c r="I4784" s="74">
        <v>28.99</v>
      </c>
      <c r="J4784" s="2">
        <v>15</v>
      </c>
      <c r="K4784" s="94"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24.94</v>
      </c>
    </row>
    <row r="4785" spans="1:11" x14ac:dyDescent="0.25">
      <c r="A4785" s="2">
        <v>56914</v>
      </c>
      <c r="B4785" s="73" t="s">
        <v>4709</v>
      </c>
      <c r="C4785" s="73" t="s">
        <v>265</v>
      </c>
      <c r="D4785" s="73" t="s">
        <v>5089</v>
      </c>
      <c r="E4785" s="73">
        <v>750</v>
      </c>
      <c r="F4785" s="73">
        <v>6</v>
      </c>
      <c r="G4785" s="74">
        <v>41.15</v>
      </c>
      <c r="H4785" s="73" t="s">
        <v>2460</v>
      </c>
      <c r="I4785" s="74">
        <v>55.99</v>
      </c>
      <c r="J4785" s="2">
        <v>1</v>
      </c>
      <c r="K4785" s="94"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24.09</v>
      </c>
    </row>
    <row r="4786" spans="1:11" x14ac:dyDescent="0.25">
      <c r="A4786" s="2">
        <v>56918</v>
      </c>
      <c r="B4786" s="73" t="s">
        <v>4374</v>
      </c>
      <c r="C4786" s="73" t="s">
        <v>266</v>
      </c>
      <c r="D4786" s="73" t="s">
        <v>3755</v>
      </c>
      <c r="E4786" s="73">
        <v>750</v>
      </c>
      <c r="F4786" s="73">
        <v>12</v>
      </c>
      <c r="G4786" s="74">
        <v>12.5</v>
      </c>
      <c r="H4786" s="73" t="s">
        <v>3121</v>
      </c>
      <c r="I4786" s="74">
        <v>24.99</v>
      </c>
      <c r="J4786" s="2">
        <v>1</v>
      </c>
      <c r="K4786" s="94"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7.32</v>
      </c>
    </row>
    <row r="4787" spans="1:11" x14ac:dyDescent="0.25">
      <c r="A4787" s="2">
        <v>56930</v>
      </c>
      <c r="B4787" s="73" t="s">
        <v>4375</v>
      </c>
      <c r="C4787" s="73" t="s">
        <v>4290</v>
      </c>
      <c r="D4787" s="73" t="s">
        <v>3793</v>
      </c>
      <c r="E4787" s="73">
        <v>4260</v>
      </c>
      <c r="F4787" s="73">
        <v>2</v>
      </c>
      <c r="G4787" s="74">
        <v>6</v>
      </c>
      <c r="H4787" s="73" t="s">
        <v>2461</v>
      </c>
      <c r="I4787" s="74">
        <v>31.49</v>
      </c>
      <c r="J4787" s="2">
        <v>12</v>
      </c>
      <c r="K4787" s="94"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19.95</v>
      </c>
    </row>
    <row r="4788" spans="1:11" x14ac:dyDescent="0.25">
      <c r="A4788" s="2">
        <v>56932</v>
      </c>
      <c r="B4788" s="73" t="s">
        <v>4376</v>
      </c>
      <c r="C4788" s="73" t="s">
        <v>4290</v>
      </c>
      <c r="D4788" s="73" t="s">
        <v>4138</v>
      </c>
      <c r="E4788" s="73">
        <v>4260</v>
      </c>
      <c r="F4788" s="73">
        <v>2</v>
      </c>
      <c r="G4788" s="74">
        <v>4.5</v>
      </c>
      <c r="H4788" s="73" t="s">
        <v>2461</v>
      </c>
      <c r="I4788" s="74">
        <v>31.49</v>
      </c>
      <c r="J4788" s="2">
        <v>12</v>
      </c>
      <c r="K4788" s="94"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14.97</v>
      </c>
    </row>
    <row r="4789" spans="1:11" x14ac:dyDescent="0.25">
      <c r="A4789" s="2">
        <v>56935</v>
      </c>
      <c r="B4789" s="73" t="s">
        <v>4377</v>
      </c>
      <c r="C4789" s="73" t="s">
        <v>4290</v>
      </c>
      <c r="D4789" s="73" t="s">
        <v>4136</v>
      </c>
      <c r="E4789" s="73">
        <v>2840</v>
      </c>
      <c r="F4789" s="73">
        <v>3</v>
      </c>
      <c r="G4789" s="74">
        <v>4.5</v>
      </c>
      <c r="H4789" s="73" t="s">
        <v>4894</v>
      </c>
      <c r="I4789" s="74">
        <v>28.99</v>
      </c>
      <c r="J4789" s="2">
        <v>8</v>
      </c>
      <c r="K4789" s="94"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9.98</v>
      </c>
    </row>
    <row r="4790" spans="1:11" x14ac:dyDescent="0.25">
      <c r="A4790" s="2">
        <v>56936</v>
      </c>
      <c r="B4790" s="73" t="s">
        <v>4378</v>
      </c>
      <c r="C4790" s="73" t="s">
        <v>4290</v>
      </c>
      <c r="D4790" s="73" t="s">
        <v>4136</v>
      </c>
      <c r="E4790" s="73">
        <v>2840</v>
      </c>
      <c r="F4790" s="73">
        <v>3</v>
      </c>
      <c r="G4790" s="74">
        <v>4.5</v>
      </c>
      <c r="H4790" s="73" t="s">
        <v>4894</v>
      </c>
      <c r="I4790" s="74">
        <v>29.99</v>
      </c>
      <c r="J4790" s="2">
        <v>8</v>
      </c>
      <c r="K4790" s="94"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9.98</v>
      </c>
    </row>
    <row r="4791" spans="1:11" x14ac:dyDescent="0.25">
      <c r="A4791" s="2">
        <v>56938</v>
      </c>
      <c r="B4791" s="73" t="s">
        <v>4379</v>
      </c>
      <c r="C4791" s="73" t="s">
        <v>4290</v>
      </c>
      <c r="D4791" s="73" t="s">
        <v>4138</v>
      </c>
      <c r="E4791" s="73">
        <v>2130</v>
      </c>
      <c r="F4791" s="73">
        <v>4</v>
      </c>
      <c r="G4791" s="74">
        <v>4.5</v>
      </c>
      <c r="H4791" s="73" t="s">
        <v>2461</v>
      </c>
      <c r="I4791" s="74">
        <v>17.989999999999998</v>
      </c>
      <c r="J4791" s="2">
        <v>6</v>
      </c>
      <c r="K4791" s="94"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7.48</v>
      </c>
    </row>
    <row r="4792" spans="1:11" x14ac:dyDescent="0.25">
      <c r="A4792" s="2">
        <v>56948</v>
      </c>
      <c r="B4792" s="73" t="s">
        <v>4380</v>
      </c>
      <c r="C4792" s="73" t="s">
        <v>4290</v>
      </c>
      <c r="D4792" s="73" t="s">
        <v>4138</v>
      </c>
      <c r="E4792" s="73">
        <v>4260</v>
      </c>
      <c r="F4792" s="73">
        <v>2</v>
      </c>
      <c r="G4792" s="74">
        <v>5</v>
      </c>
      <c r="H4792" s="73" t="s">
        <v>4898</v>
      </c>
      <c r="I4792" s="74">
        <v>32.99</v>
      </c>
      <c r="J4792" s="2">
        <v>12</v>
      </c>
      <c r="K4792" s="94"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16.63</v>
      </c>
    </row>
    <row r="4793" spans="1:11" x14ac:dyDescent="0.25">
      <c r="A4793" s="2">
        <v>56948</v>
      </c>
      <c r="B4793" s="73" t="s">
        <v>4380</v>
      </c>
      <c r="C4793" s="73" t="s">
        <v>4290</v>
      </c>
      <c r="D4793" s="73" t="s">
        <v>4138</v>
      </c>
      <c r="E4793" s="73">
        <v>4260</v>
      </c>
      <c r="F4793" s="73">
        <v>2</v>
      </c>
      <c r="G4793" s="74">
        <v>5</v>
      </c>
      <c r="H4793" s="73" t="s">
        <v>4898</v>
      </c>
      <c r="I4793" s="74">
        <v>32.99</v>
      </c>
      <c r="J4793" s="2">
        <v>12</v>
      </c>
      <c r="K4793" s="94"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16.63</v>
      </c>
    </row>
    <row r="4794" spans="1:11" x14ac:dyDescent="0.25">
      <c r="A4794" s="2">
        <v>56953</v>
      </c>
      <c r="B4794" s="73" t="s">
        <v>4381</v>
      </c>
      <c r="C4794" s="73" t="s">
        <v>4290</v>
      </c>
      <c r="D4794" s="73" t="s">
        <v>4136</v>
      </c>
      <c r="E4794" s="73">
        <v>4260</v>
      </c>
      <c r="F4794" s="73">
        <v>2</v>
      </c>
      <c r="G4794" s="74">
        <v>5</v>
      </c>
      <c r="H4794" s="73" t="s">
        <v>2482</v>
      </c>
      <c r="I4794" s="74">
        <v>31.99</v>
      </c>
      <c r="J4794" s="2">
        <v>12</v>
      </c>
      <c r="K4794" s="94"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16.63</v>
      </c>
    </row>
    <row r="4795" spans="1:11" x14ac:dyDescent="0.25">
      <c r="A4795" s="2">
        <v>56968</v>
      </c>
      <c r="B4795" s="73" t="s">
        <v>4710</v>
      </c>
      <c r="C4795" s="73" t="s">
        <v>265</v>
      </c>
      <c r="D4795" s="73" t="s">
        <v>5089</v>
      </c>
      <c r="E4795" s="73">
        <v>750</v>
      </c>
      <c r="F4795" s="73">
        <v>6</v>
      </c>
      <c r="G4795" s="74">
        <v>44</v>
      </c>
      <c r="H4795" s="73" t="s">
        <v>4556</v>
      </c>
      <c r="I4795" s="74">
        <v>99.99</v>
      </c>
      <c r="J4795" s="2">
        <v>1</v>
      </c>
      <c r="K4795" s="94"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25.76</v>
      </c>
    </row>
    <row r="4796" spans="1:11" x14ac:dyDescent="0.25">
      <c r="A4796" s="2">
        <v>56971</v>
      </c>
      <c r="B4796" s="73" t="s">
        <v>4382</v>
      </c>
      <c r="C4796" s="73" t="s">
        <v>4290</v>
      </c>
      <c r="D4796" s="73" t="s">
        <v>4138</v>
      </c>
      <c r="E4796" s="73">
        <v>2130</v>
      </c>
      <c r="F4796" s="73">
        <v>4</v>
      </c>
      <c r="G4796" s="74">
        <v>5</v>
      </c>
      <c r="H4796" s="73" t="s">
        <v>4898</v>
      </c>
      <c r="I4796" s="74">
        <v>17.989999999999998</v>
      </c>
      <c r="J4796" s="2">
        <v>6</v>
      </c>
      <c r="K4796" s="94"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8.31</v>
      </c>
    </row>
    <row r="4797" spans="1:11" x14ac:dyDescent="0.25">
      <c r="A4797" s="2">
        <v>56971</v>
      </c>
      <c r="B4797" s="73" t="s">
        <v>4382</v>
      </c>
      <c r="C4797" s="73" t="s">
        <v>4290</v>
      </c>
      <c r="D4797" s="73" t="s">
        <v>4138</v>
      </c>
      <c r="E4797" s="73">
        <v>2130</v>
      </c>
      <c r="F4797" s="73">
        <v>4</v>
      </c>
      <c r="G4797" s="74">
        <v>5</v>
      </c>
      <c r="H4797" s="73" t="s">
        <v>4898</v>
      </c>
      <c r="I4797" s="74">
        <v>17.989999999999998</v>
      </c>
      <c r="J4797" s="2">
        <v>6</v>
      </c>
      <c r="K4797" s="94"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8.31</v>
      </c>
    </row>
    <row r="4798" spans="1:11" x14ac:dyDescent="0.25">
      <c r="A4798" s="2">
        <v>56986</v>
      </c>
      <c r="B4798" s="73" t="s">
        <v>4383</v>
      </c>
      <c r="C4798" s="73" t="s">
        <v>267</v>
      </c>
      <c r="D4798" s="73" t="s">
        <v>3751</v>
      </c>
      <c r="E4798" s="73">
        <v>4260</v>
      </c>
      <c r="F4798" s="73">
        <v>1</v>
      </c>
      <c r="G4798" s="74">
        <v>6.2</v>
      </c>
      <c r="H4798" s="73" t="s">
        <v>2501</v>
      </c>
      <c r="I4798" s="74">
        <v>30.49</v>
      </c>
      <c r="J4798" s="2">
        <v>12</v>
      </c>
      <c r="K4798" s="94"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20.62</v>
      </c>
    </row>
    <row r="4799" spans="1:11" x14ac:dyDescent="0.25">
      <c r="A4799" s="2">
        <v>56986</v>
      </c>
      <c r="B4799" s="73" t="s">
        <v>4383</v>
      </c>
      <c r="C4799" s="73" t="s">
        <v>267</v>
      </c>
      <c r="D4799" s="73" t="s">
        <v>3751</v>
      </c>
      <c r="E4799" s="73">
        <v>4260</v>
      </c>
      <c r="F4799" s="73">
        <v>1</v>
      </c>
      <c r="G4799" s="74">
        <v>6.2</v>
      </c>
      <c r="H4799" s="73" t="s">
        <v>2501</v>
      </c>
      <c r="I4799" s="74">
        <v>30.49</v>
      </c>
      <c r="J4799" s="2">
        <v>12</v>
      </c>
      <c r="K4799" s="94"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20.62</v>
      </c>
    </row>
    <row r="4800" spans="1:11" x14ac:dyDescent="0.25">
      <c r="A4800" s="2">
        <v>57036</v>
      </c>
      <c r="B4800" s="73" t="s">
        <v>4384</v>
      </c>
      <c r="C4800" s="73" t="s">
        <v>267</v>
      </c>
      <c r="D4800" s="73" t="s">
        <v>3751</v>
      </c>
      <c r="E4800" s="73">
        <v>2840</v>
      </c>
      <c r="F4800" s="73">
        <v>3</v>
      </c>
      <c r="G4800" s="74">
        <v>6.2</v>
      </c>
      <c r="H4800" s="73" t="s">
        <v>3551</v>
      </c>
      <c r="I4800" s="74">
        <v>13.8</v>
      </c>
      <c r="J4800" s="2">
        <v>8</v>
      </c>
      <c r="K4800" s="94"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13.75</v>
      </c>
    </row>
    <row r="4801" spans="1:11" x14ac:dyDescent="0.25">
      <c r="A4801" s="2">
        <v>57036</v>
      </c>
      <c r="B4801" s="73" t="s">
        <v>4384</v>
      </c>
      <c r="C4801" s="73" t="s">
        <v>267</v>
      </c>
      <c r="D4801" s="73" t="s">
        <v>3751</v>
      </c>
      <c r="E4801" s="73">
        <v>2840</v>
      </c>
      <c r="F4801" s="73">
        <v>3</v>
      </c>
      <c r="G4801" s="74">
        <v>6.2</v>
      </c>
      <c r="H4801" s="73" t="s">
        <v>3551</v>
      </c>
      <c r="I4801" s="74">
        <v>13.8</v>
      </c>
      <c r="J4801" s="2">
        <v>8</v>
      </c>
      <c r="K4801" s="94"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13.75</v>
      </c>
    </row>
    <row r="4802" spans="1:11" x14ac:dyDescent="0.25">
      <c r="A4802" s="2">
        <v>57048</v>
      </c>
      <c r="B4802" s="73" t="s">
        <v>4385</v>
      </c>
      <c r="C4802" s="73" t="s">
        <v>4290</v>
      </c>
      <c r="D4802" s="73" t="s">
        <v>3808</v>
      </c>
      <c r="E4802" s="73">
        <v>473</v>
      </c>
      <c r="F4802" s="73">
        <v>24</v>
      </c>
      <c r="G4802" s="74">
        <v>5.9</v>
      </c>
      <c r="H4802" s="73" t="s">
        <v>2507</v>
      </c>
      <c r="I4802" s="74">
        <v>3.79</v>
      </c>
      <c r="J4802" s="2">
        <v>1</v>
      </c>
      <c r="K4802" s="94"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2.31</v>
      </c>
    </row>
    <row r="4803" spans="1:11" x14ac:dyDescent="0.25">
      <c r="A4803" s="2">
        <v>57049</v>
      </c>
      <c r="B4803" s="73" t="s">
        <v>4386</v>
      </c>
      <c r="C4803" s="73" t="s">
        <v>266</v>
      </c>
      <c r="D4803" s="73" t="s">
        <v>3780</v>
      </c>
      <c r="E4803" s="73">
        <v>750</v>
      </c>
      <c r="F4803" s="73">
        <v>12</v>
      </c>
      <c r="G4803" s="74">
        <v>13.5</v>
      </c>
      <c r="H4803" s="73" t="s">
        <v>5026</v>
      </c>
      <c r="I4803" s="74">
        <v>39.99</v>
      </c>
      <c r="J4803" s="2">
        <v>1</v>
      </c>
      <c r="K4803" s="94"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7.9</v>
      </c>
    </row>
    <row r="4804" spans="1:11" x14ac:dyDescent="0.25">
      <c r="A4804" s="2">
        <v>57054</v>
      </c>
      <c r="B4804" s="73" t="s">
        <v>4387</v>
      </c>
      <c r="C4804" s="73" t="s">
        <v>4290</v>
      </c>
      <c r="D4804" s="73" t="s">
        <v>3793</v>
      </c>
      <c r="E4804" s="73">
        <v>473</v>
      </c>
      <c r="F4804" s="73">
        <v>24</v>
      </c>
      <c r="G4804" s="74">
        <v>7</v>
      </c>
      <c r="H4804" s="73" t="s">
        <v>4895</v>
      </c>
      <c r="I4804" s="74">
        <v>3.99</v>
      </c>
      <c r="J4804" s="2">
        <v>1</v>
      </c>
      <c r="K4804" s="94"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2.74</v>
      </c>
    </row>
    <row r="4805" spans="1:11" x14ac:dyDescent="0.25">
      <c r="A4805" s="2">
        <v>57055</v>
      </c>
      <c r="B4805" s="73" t="s">
        <v>4388</v>
      </c>
      <c r="C4805" s="73" t="s">
        <v>266</v>
      </c>
      <c r="D4805" s="73" t="s">
        <v>3755</v>
      </c>
      <c r="E4805" s="73">
        <v>750</v>
      </c>
      <c r="F4805" s="73">
        <v>12</v>
      </c>
      <c r="G4805" s="74">
        <v>13</v>
      </c>
      <c r="H4805" s="73" t="s">
        <v>5026</v>
      </c>
      <c r="I4805" s="74">
        <v>32.99</v>
      </c>
      <c r="J4805" s="2">
        <v>1</v>
      </c>
      <c r="K4805" s="94"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7.61</v>
      </c>
    </row>
    <row r="4806" spans="1:11" x14ac:dyDescent="0.25">
      <c r="A4806" s="2">
        <v>57056</v>
      </c>
      <c r="B4806" s="73" t="s">
        <v>4389</v>
      </c>
      <c r="C4806" s="73" t="s">
        <v>266</v>
      </c>
      <c r="D4806" s="73" t="s">
        <v>3758</v>
      </c>
      <c r="E4806" s="73">
        <v>750</v>
      </c>
      <c r="F4806" s="73">
        <v>12</v>
      </c>
      <c r="G4806" s="74">
        <v>13.8</v>
      </c>
      <c r="H4806" s="73" t="s">
        <v>2482</v>
      </c>
      <c r="I4806" s="74">
        <v>26.99</v>
      </c>
      <c r="J4806" s="2">
        <v>1</v>
      </c>
      <c r="K4806" s="94"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8.08</v>
      </c>
    </row>
    <row r="4807" spans="1:11" x14ac:dyDescent="0.25">
      <c r="A4807" s="2">
        <v>57071</v>
      </c>
      <c r="B4807" s="73" t="s">
        <v>4391</v>
      </c>
      <c r="C4807" s="73" t="s">
        <v>4290</v>
      </c>
      <c r="D4807" s="73" t="s">
        <v>3793</v>
      </c>
      <c r="E4807" s="73">
        <v>4260</v>
      </c>
      <c r="F4807" s="73">
        <v>2</v>
      </c>
      <c r="G4807" s="74">
        <v>5</v>
      </c>
      <c r="H4807" s="73" t="s">
        <v>5720</v>
      </c>
      <c r="I4807" s="74">
        <v>33.99</v>
      </c>
      <c r="J4807" s="2">
        <v>12</v>
      </c>
      <c r="K4807" s="94"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16.63</v>
      </c>
    </row>
    <row r="4808" spans="1:11" x14ac:dyDescent="0.25">
      <c r="A4808" s="2">
        <v>57076</v>
      </c>
      <c r="B4808" s="73" t="s">
        <v>4392</v>
      </c>
      <c r="C4808" s="73" t="s">
        <v>4290</v>
      </c>
      <c r="D4808" s="73" t="s">
        <v>3790</v>
      </c>
      <c r="E4808" s="73">
        <v>473</v>
      </c>
      <c r="F4808" s="73">
        <v>24</v>
      </c>
      <c r="G4808" s="74">
        <v>5</v>
      </c>
      <c r="H4808" s="73" t="s">
        <v>2460</v>
      </c>
      <c r="I4808" s="74">
        <v>4.29</v>
      </c>
      <c r="J4808" s="2">
        <v>1</v>
      </c>
      <c r="K4808" s="94"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1.96</v>
      </c>
    </row>
    <row r="4809" spans="1:11" x14ac:dyDescent="0.25">
      <c r="A4809" s="2">
        <v>57077</v>
      </c>
      <c r="B4809" s="73" t="s">
        <v>4393</v>
      </c>
      <c r="C4809" s="73" t="s">
        <v>4290</v>
      </c>
      <c r="D4809" s="73" t="s">
        <v>3790</v>
      </c>
      <c r="E4809" s="73">
        <v>473</v>
      </c>
      <c r="F4809" s="73">
        <v>24</v>
      </c>
      <c r="G4809" s="74">
        <v>5</v>
      </c>
      <c r="H4809" s="73" t="s">
        <v>2460</v>
      </c>
      <c r="I4809" s="74">
        <v>4.29</v>
      </c>
      <c r="J4809" s="2">
        <v>1</v>
      </c>
      <c r="K4809" s="94"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1.96</v>
      </c>
    </row>
    <row r="4810" spans="1:11" x14ac:dyDescent="0.25">
      <c r="A4810" s="2">
        <v>57110</v>
      </c>
      <c r="B4810" s="73" t="s">
        <v>4394</v>
      </c>
      <c r="C4810" s="73" t="s">
        <v>4290</v>
      </c>
      <c r="D4810" s="73" t="s">
        <v>3793</v>
      </c>
      <c r="E4810" s="73">
        <v>1000</v>
      </c>
      <c r="F4810" s="73">
        <v>12</v>
      </c>
      <c r="G4810" s="74">
        <v>12.5</v>
      </c>
      <c r="H4810" s="73" t="s">
        <v>2460</v>
      </c>
      <c r="I4810" s="74">
        <v>17.989999999999998</v>
      </c>
      <c r="J4810" s="2">
        <v>1</v>
      </c>
      <c r="K4810" s="94"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9.76</v>
      </c>
    </row>
    <row r="4811" spans="1:11" x14ac:dyDescent="0.25">
      <c r="A4811" s="2">
        <v>57163</v>
      </c>
      <c r="B4811" s="73" t="s">
        <v>4395</v>
      </c>
      <c r="C4811" s="73" t="s">
        <v>4290</v>
      </c>
      <c r="D4811" s="73" t="s">
        <v>3793</v>
      </c>
      <c r="E4811" s="73">
        <v>355</v>
      </c>
      <c r="F4811" s="73">
        <v>24</v>
      </c>
      <c r="G4811" s="74">
        <v>7</v>
      </c>
      <c r="H4811" s="73" t="s">
        <v>4396</v>
      </c>
      <c r="I4811" s="74">
        <v>5.5</v>
      </c>
      <c r="J4811" s="2">
        <v>1</v>
      </c>
      <c r="K4811" s="94"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2.2000000000000002</v>
      </c>
    </row>
    <row r="4812" spans="1:11" x14ac:dyDescent="0.25">
      <c r="A4812" s="2">
        <v>57163</v>
      </c>
      <c r="B4812" s="73" t="s">
        <v>4395</v>
      </c>
      <c r="C4812" s="73" t="s">
        <v>4290</v>
      </c>
      <c r="D4812" s="73" t="s">
        <v>3793</v>
      </c>
      <c r="E4812" s="73">
        <v>355</v>
      </c>
      <c r="F4812" s="73">
        <v>24</v>
      </c>
      <c r="G4812" s="74">
        <v>7</v>
      </c>
      <c r="H4812" s="73" t="s">
        <v>4396</v>
      </c>
      <c r="I4812" s="74">
        <v>5.5</v>
      </c>
      <c r="J4812" s="2">
        <v>1</v>
      </c>
      <c r="K4812" s="94"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2.2000000000000002</v>
      </c>
    </row>
    <row r="4813" spans="1:11" x14ac:dyDescent="0.25">
      <c r="A4813" s="2">
        <v>57198</v>
      </c>
      <c r="B4813" s="73" t="s">
        <v>4397</v>
      </c>
      <c r="C4813" s="73" t="s">
        <v>267</v>
      </c>
      <c r="D4813" s="73" t="s">
        <v>3741</v>
      </c>
      <c r="E4813" s="73">
        <v>500</v>
      </c>
      <c r="F4813" s="73">
        <v>24</v>
      </c>
      <c r="G4813" s="74">
        <v>5</v>
      </c>
      <c r="H4813" s="73" t="s">
        <v>2500</v>
      </c>
      <c r="I4813" s="74">
        <v>2.99</v>
      </c>
      <c r="J4813" s="2">
        <v>1</v>
      </c>
      <c r="K4813" s="94"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1.95</v>
      </c>
    </row>
    <row r="4814" spans="1:11" x14ac:dyDescent="0.25">
      <c r="A4814" s="2">
        <v>57206</v>
      </c>
      <c r="B4814" s="73" t="s">
        <v>1697</v>
      </c>
      <c r="C4814" s="73" t="s">
        <v>267</v>
      </c>
      <c r="D4814" s="73" t="s">
        <v>3741</v>
      </c>
      <c r="E4814" s="73">
        <v>500</v>
      </c>
      <c r="F4814" s="73">
        <v>24</v>
      </c>
      <c r="G4814" s="74">
        <v>5</v>
      </c>
      <c r="H4814" s="73" t="s">
        <v>2500</v>
      </c>
      <c r="I4814" s="74">
        <v>2.99</v>
      </c>
      <c r="J4814" s="2">
        <v>1</v>
      </c>
      <c r="K4814" s="94"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1.95</v>
      </c>
    </row>
    <row r="4815" spans="1:11" x14ac:dyDescent="0.25">
      <c r="A4815" s="2">
        <v>57240</v>
      </c>
      <c r="B4815" s="73" t="s">
        <v>4398</v>
      </c>
      <c r="C4815" s="73" t="s">
        <v>266</v>
      </c>
      <c r="D4815" s="73" t="s">
        <v>3758</v>
      </c>
      <c r="E4815" s="73">
        <v>750</v>
      </c>
      <c r="F4815" s="73">
        <v>12</v>
      </c>
      <c r="G4815" s="74">
        <v>13.5</v>
      </c>
      <c r="H4815" s="73" t="s">
        <v>2482</v>
      </c>
      <c r="I4815" s="74">
        <v>14.99</v>
      </c>
      <c r="J4815" s="2">
        <v>1</v>
      </c>
      <c r="K4815" s="94"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7.9</v>
      </c>
    </row>
    <row r="4816" spans="1:11" x14ac:dyDescent="0.25">
      <c r="A4816" s="2">
        <v>57241</v>
      </c>
      <c r="B4816" s="73" t="s">
        <v>4399</v>
      </c>
      <c r="C4816" s="73" t="s">
        <v>266</v>
      </c>
      <c r="D4816" s="73" t="s">
        <v>3780</v>
      </c>
      <c r="E4816" s="73">
        <v>750</v>
      </c>
      <c r="F4816" s="73">
        <v>12</v>
      </c>
      <c r="G4816" s="74">
        <v>13.5</v>
      </c>
      <c r="H4816" s="73" t="s">
        <v>2482</v>
      </c>
      <c r="I4816" s="74">
        <v>21.99</v>
      </c>
      <c r="J4816" s="2">
        <v>1</v>
      </c>
      <c r="K4816" s="94"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7.9</v>
      </c>
    </row>
    <row r="4817" spans="1:11" x14ac:dyDescent="0.25">
      <c r="A4817" s="2">
        <v>57294</v>
      </c>
      <c r="B4817" s="73" t="s">
        <v>4400</v>
      </c>
      <c r="C4817" s="73" t="s">
        <v>266</v>
      </c>
      <c r="D4817" s="73" t="s">
        <v>3760</v>
      </c>
      <c r="E4817" s="73">
        <v>750</v>
      </c>
      <c r="F4817" s="73">
        <v>12</v>
      </c>
      <c r="G4817" s="74">
        <v>13.5</v>
      </c>
      <c r="H4817" s="73" t="s">
        <v>2482</v>
      </c>
      <c r="I4817" s="74">
        <v>16.989999999999998</v>
      </c>
      <c r="J4817" s="2">
        <v>1</v>
      </c>
      <c r="K4817" s="94"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7.9</v>
      </c>
    </row>
    <row r="4818" spans="1:11" x14ac:dyDescent="0.25">
      <c r="A4818" s="2">
        <v>57297</v>
      </c>
      <c r="B4818" s="73" t="s">
        <v>4401</v>
      </c>
      <c r="C4818" s="73" t="s">
        <v>267</v>
      </c>
      <c r="D4818" s="73" t="s">
        <v>3782</v>
      </c>
      <c r="E4818" s="73">
        <v>473</v>
      </c>
      <c r="F4818" s="73">
        <v>24</v>
      </c>
      <c r="G4818" s="74">
        <v>4</v>
      </c>
      <c r="H4818" s="73" t="s">
        <v>2533</v>
      </c>
      <c r="I4818" s="74">
        <v>3.45</v>
      </c>
      <c r="J4818" s="2">
        <v>1</v>
      </c>
      <c r="K4818" s="94"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1.48</v>
      </c>
    </row>
    <row r="4819" spans="1:11" x14ac:dyDescent="0.25">
      <c r="A4819" s="2">
        <v>57297</v>
      </c>
      <c r="B4819" s="73" t="s">
        <v>4401</v>
      </c>
      <c r="C4819" s="73" t="s">
        <v>267</v>
      </c>
      <c r="D4819" s="73" t="s">
        <v>3782</v>
      </c>
      <c r="E4819" s="73">
        <v>473</v>
      </c>
      <c r="F4819" s="73">
        <v>24</v>
      </c>
      <c r="G4819" s="74">
        <v>4</v>
      </c>
      <c r="H4819" s="73" t="s">
        <v>2533</v>
      </c>
      <c r="I4819" s="74">
        <v>3.45</v>
      </c>
      <c r="J4819" s="2">
        <v>1</v>
      </c>
      <c r="K4819" s="94"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1.48</v>
      </c>
    </row>
    <row r="4820" spans="1:11" x14ac:dyDescent="0.25">
      <c r="A4820" s="2">
        <v>57298</v>
      </c>
      <c r="B4820" s="73" t="s">
        <v>4711</v>
      </c>
      <c r="C4820" s="73" t="s">
        <v>265</v>
      </c>
      <c r="D4820" s="73" t="s">
        <v>5089</v>
      </c>
      <c r="E4820" s="73">
        <v>750</v>
      </c>
      <c r="F4820" s="73">
        <v>6</v>
      </c>
      <c r="G4820" s="74">
        <v>46</v>
      </c>
      <c r="H4820" s="73" t="s">
        <v>5373</v>
      </c>
      <c r="I4820" s="74">
        <v>52.99</v>
      </c>
      <c r="J4820" s="2">
        <v>1</v>
      </c>
      <c r="K4820" s="94"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26.93</v>
      </c>
    </row>
    <row r="4821" spans="1:11" x14ac:dyDescent="0.25">
      <c r="A4821" s="2">
        <v>57302</v>
      </c>
      <c r="B4821" s="73" t="s">
        <v>4402</v>
      </c>
      <c r="C4821" s="73" t="s">
        <v>267</v>
      </c>
      <c r="D4821" s="73" t="s">
        <v>3741</v>
      </c>
      <c r="E4821" s="73">
        <v>710</v>
      </c>
      <c r="F4821" s="73">
        <v>12</v>
      </c>
      <c r="G4821" s="74">
        <v>4.9000000000000004</v>
      </c>
      <c r="H4821" s="73" t="s">
        <v>2507</v>
      </c>
      <c r="I4821" s="74">
        <v>3.89</v>
      </c>
      <c r="J4821" s="2">
        <v>1</v>
      </c>
      <c r="K4821" s="94"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2.72</v>
      </c>
    </row>
    <row r="4822" spans="1:11" x14ac:dyDescent="0.25">
      <c r="A4822" s="2">
        <v>57302</v>
      </c>
      <c r="B4822" s="73" t="s">
        <v>4402</v>
      </c>
      <c r="C4822" s="73" t="s">
        <v>267</v>
      </c>
      <c r="D4822" s="73" t="s">
        <v>3741</v>
      </c>
      <c r="E4822" s="73">
        <v>710</v>
      </c>
      <c r="F4822" s="73">
        <v>12</v>
      </c>
      <c r="G4822" s="74">
        <v>4.9000000000000004</v>
      </c>
      <c r="H4822" s="73" t="s">
        <v>2507</v>
      </c>
      <c r="I4822" s="74">
        <v>3.89</v>
      </c>
      <c r="J4822" s="2">
        <v>1</v>
      </c>
      <c r="K4822" s="94"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2.72</v>
      </c>
    </row>
    <row r="4823" spans="1:11" x14ac:dyDescent="0.25">
      <c r="A4823" s="2">
        <v>57306</v>
      </c>
      <c r="B4823" s="73" t="s">
        <v>4403</v>
      </c>
      <c r="C4823" s="73" t="s">
        <v>266</v>
      </c>
      <c r="D4823" s="73" t="s">
        <v>3755</v>
      </c>
      <c r="E4823" s="73">
        <v>750</v>
      </c>
      <c r="F4823" s="73">
        <v>12</v>
      </c>
      <c r="G4823" s="74">
        <v>11.5</v>
      </c>
      <c r="H4823" s="73" t="s">
        <v>2486</v>
      </c>
      <c r="I4823" s="74">
        <v>15.99</v>
      </c>
      <c r="J4823" s="2">
        <v>1</v>
      </c>
      <c r="K4823" s="94"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6.73</v>
      </c>
    </row>
    <row r="4824" spans="1:11" x14ac:dyDescent="0.25">
      <c r="A4824" s="2">
        <v>57319</v>
      </c>
      <c r="B4824" s="73" t="s">
        <v>4404</v>
      </c>
      <c r="C4824" s="73" t="s">
        <v>267</v>
      </c>
      <c r="D4824" s="73" t="s">
        <v>3777</v>
      </c>
      <c r="E4824" s="73">
        <v>473</v>
      </c>
      <c r="F4824" s="73">
        <v>24</v>
      </c>
      <c r="G4824" s="74">
        <v>3.5</v>
      </c>
      <c r="H4824" s="73" t="s">
        <v>5029</v>
      </c>
      <c r="I4824" s="74">
        <v>4.2</v>
      </c>
      <c r="J4824" s="2">
        <v>1</v>
      </c>
      <c r="K4824" s="94"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1.29</v>
      </c>
    </row>
    <row r="4825" spans="1:11" x14ac:dyDescent="0.25">
      <c r="A4825" s="2">
        <v>57319</v>
      </c>
      <c r="B4825" s="73" t="s">
        <v>4404</v>
      </c>
      <c r="C4825" s="73" t="s">
        <v>267</v>
      </c>
      <c r="D4825" s="73" t="s">
        <v>3777</v>
      </c>
      <c r="E4825" s="73">
        <v>473</v>
      </c>
      <c r="F4825" s="73">
        <v>24</v>
      </c>
      <c r="G4825" s="74">
        <v>3.5</v>
      </c>
      <c r="H4825" s="73" t="s">
        <v>2542</v>
      </c>
      <c r="I4825" s="74">
        <v>4.2</v>
      </c>
      <c r="J4825" s="2">
        <v>1</v>
      </c>
      <c r="K4825" s="94"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1.29</v>
      </c>
    </row>
    <row r="4826" spans="1:11" x14ac:dyDescent="0.25">
      <c r="A4826" s="2">
        <v>57331</v>
      </c>
      <c r="B4826" s="73" t="s">
        <v>4405</v>
      </c>
      <c r="C4826" s="73" t="s">
        <v>267</v>
      </c>
      <c r="D4826" s="73" t="s">
        <v>3782</v>
      </c>
      <c r="E4826" s="73">
        <v>4260</v>
      </c>
      <c r="F4826" s="73">
        <v>1</v>
      </c>
      <c r="G4826" s="74">
        <v>4</v>
      </c>
      <c r="H4826" s="73" t="s">
        <v>2502</v>
      </c>
      <c r="I4826" s="74">
        <v>28.19</v>
      </c>
      <c r="J4826" s="2">
        <v>12</v>
      </c>
      <c r="K4826" s="94"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13.3</v>
      </c>
    </row>
    <row r="4827" spans="1:11" x14ac:dyDescent="0.25">
      <c r="A4827" s="2">
        <v>57331</v>
      </c>
      <c r="B4827" s="73" t="s">
        <v>4405</v>
      </c>
      <c r="C4827" s="73" t="s">
        <v>267</v>
      </c>
      <c r="D4827" s="73" t="s">
        <v>3782</v>
      </c>
      <c r="E4827" s="73">
        <v>4260</v>
      </c>
      <c r="F4827" s="73">
        <v>1</v>
      </c>
      <c r="G4827" s="74">
        <v>4</v>
      </c>
      <c r="H4827" s="73" t="s">
        <v>2502</v>
      </c>
      <c r="I4827" s="74">
        <v>28.19</v>
      </c>
      <c r="J4827" s="2">
        <v>12</v>
      </c>
      <c r="K4827" s="94"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13.3</v>
      </c>
    </row>
    <row r="4828" spans="1:11" x14ac:dyDescent="0.25">
      <c r="A4828" s="2">
        <v>57364</v>
      </c>
      <c r="B4828" s="73" t="s">
        <v>4406</v>
      </c>
      <c r="C4828" s="73" t="s">
        <v>267</v>
      </c>
      <c r="D4828" s="73" t="s">
        <v>3777</v>
      </c>
      <c r="E4828" s="73">
        <v>473</v>
      </c>
      <c r="F4828" s="73">
        <v>24</v>
      </c>
      <c r="G4828" s="74">
        <v>4.5</v>
      </c>
      <c r="H4828" s="73" t="s">
        <v>5030</v>
      </c>
      <c r="I4828" s="74">
        <v>3.79</v>
      </c>
      <c r="J4828" s="2">
        <v>1</v>
      </c>
      <c r="K4828" s="94"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1.66</v>
      </c>
    </row>
    <row r="4829" spans="1:11" x14ac:dyDescent="0.25">
      <c r="A4829" s="2">
        <v>57364</v>
      </c>
      <c r="B4829" s="73" t="s">
        <v>4406</v>
      </c>
      <c r="C4829" s="73" t="s">
        <v>267</v>
      </c>
      <c r="D4829" s="73" t="s">
        <v>3777</v>
      </c>
      <c r="E4829" s="73">
        <v>473</v>
      </c>
      <c r="F4829" s="73">
        <v>24</v>
      </c>
      <c r="G4829" s="74">
        <v>4.5</v>
      </c>
      <c r="H4829" s="73" t="s">
        <v>2547</v>
      </c>
      <c r="I4829" s="74">
        <v>3.79</v>
      </c>
      <c r="J4829" s="2">
        <v>1</v>
      </c>
      <c r="K4829" s="94"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1.66</v>
      </c>
    </row>
    <row r="4830" spans="1:11" x14ac:dyDescent="0.25">
      <c r="A4830" s="2">
        <v>57377</v>
      </c>
      <c r="B4830" s="73" t="s">
        <v>4407</v>
      </c>
      <c r="C4830" s="73" t="s">
        <v>267</v>
      </c>
      <c r="D4830" s="73" t="s">
        <v>3751</v>
      </c>
      <c r="E4830" s="73">
        <v>473</v>
      </c>
      <c r="F4830" s="73">
        <v>24</v>
      </c>
      <c r="G4830" s="74">
        <v>7</v>
      </c>
      <c r="H4830" s="73" t="s">
        <v>2554</v>
      </c>
      <c r="I4830" s="74">
        <v>3.99</v>
      </c>
      <c r="J4830" s="2">
        <v>1</v>
      </c>
      <c r="K4830" s="94"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2.58</v>
      </c>
    </row>
    <row r="4831" spans="1:11" x14ac:dyDescent="0.25">
      <c r="A4831" s="2">
        <v>57377</v>
      </c>
      <c r="B4831" s="73" t="s">
        <v>4407</v>
      </c>
      <c r="C4831" s="73" t="s">
        <v>267</v>
      </c>
      <c r="D4831" s="73" t="s">
        <v>3751</v>
      </c>
      <c r="E4831" s="73">
        <v>473</v>
      </c>
      <c r="F4831" s="73">
        <v>24</v>
      </c>
      <c r="G4831" s="74">
        <v>7</v>
      </c>
      <c r="H4831" s="73" t="s">
        <v>2554</v>
      </c>
      <c r="I4831" s="74">
        <v>3.99</v>
      </c>
      <c r="J4831" s="2">
        <v>1</v>
      </c>
      <c r="K4831" s="94"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2.58</v>
      </c>
    </row>
    <row r="4832" spans="1:11" x14ac:dyDescent="0.25">
      <c r="A4832" s="2">
        <v>57378</v>
      </c>
      <c r="B4832" s="73" t="s">
        <v>4408</v>
      </c>
      <c r="C4832" s="73" t="s">
        <v>267</v>
      </c>
      <c r="D4832" s="73" t="s">
        <v>3741</v>
      </c>
      <c r="E4832" s="73">
        <v>500</v>
      </c>
      <c r="F4832" s="73">
        <v>24</v>
      </c>
      <c r="G4832" s="74">
        <v>4.8</v>
      </c>
      <c r="H4832" s="73" t="s">
        <v>3994</v>
      </c>
      <c r="I4832" s="74">
        <v>3.34</v>
      </c>
      <c r="J4832" s="2">
        <v>1</v>
      </c>
      <c r="K4832" s="94"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1.87</v>
      </c>
    </row>
    <row r="4833" spans="1:11" x14ac:dyDescent="0.25">
      <c r="A4833" s="2">
        <v>57379</v>
      </c>
      <c r="B4833" s="73" t="s">
        <v>4409</v>
      </c>
      <c r="C4833" s="73" t="s">
        <v>267</v>
      </c>
      <c r="D4833" s="73" t="s">
        <v>3751</v>
      </c>
      <c r="E4833" s="73">
        <v>473</v>
      </c>
      <c r="F4833" s="73">
        <v>24</v>
      </c>
      <c r="G4833" s="74">
        <v>7</v>
      </c>
      <c r="H4833" s="73" t="s">
        <v>2554</v>
      </c>
      <c r="I4833" s="74">
        <v>4.99</v>
      </c>
      <c r="J4833" s="2">
        <v>1</v>
      </c>
      <c r="K4833" s="94"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2.58</v>
      </c>
    </row>
    <row r="4834" spans="1:11" x14ac:dyDescent="0.25">
      <c r="A4834" s="2">
        <v>57379</v>
      </c>
      <c r="B4834" s="73" t="s">
        <v>4409</v>
      </c>
      <c r="C4834" s="73" t="s">
        <v>267</v>
      </c>
      <c r="D4834" s="73" t="s">
        <v>3751</v>
      </c>
      <c r="E4834" s="73">
        <v>473</v>
      </c>
      <c r="F4834" s="73">
        <v>24</v>
      </c>
      <c r="G4834" s="74">
        <v>7</v>
      </c>
      <c r="H4834" s="73" t="s">
        <v>2554</v>
      </c>
      <c r="I4834" s="74">
        <v>4.99</v>
      </c>
      <c r="J4834" s="2">
        <v>1</v>
      </c>
      <c r="K4834" s="94"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2.58</v>
      </c>
    </row>
    <row r="4835" spans="1:11" x14ac:dyDescent="0.25">
      <c r="A4835" s="2">
        <v>57383</v>
      </c>
      <c r="B4835" s="73" t="s">
        <v>4410</v>
      </c>
      <c r="C4835" s="73" t="s">
        <v>4290</v>
      </c>
      <c r="D4835" s="73" t="s">
        <v>4136</v>
      </c>
      <c r="E4835" s="73">
        <v>2000</v>
      </c>
      <c r="F4835" s="73">
        <v>5</v>
      </c>
      <c r="G4835" s="74">
        <v>5</v>
      </c>
      <c r="H4835" s="73" t="s">
        <v>2460</v>
      </c>
      <c r="I4835" s="74">
        <v>15.99</v>
      </c>
      <c r="J4835" s="2">
        <v>1</v>
      </c>
      <c r="K4835" s="94"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7.81</v>
      </c>
    </row>
    <row r="4836" spans="1:11" x14ac:dyDescent="0.25">
      <c r="A4836" s="2">
        <v>57383</v>
      </c>
      <c r="B4836" s="73" t="s">
        <v>4410</v>
      </c>
      <c r="C4836" s="73" t="s">
        <v>4290</v>
      </c>
      <c r="D4836" s="73" t="s">
        <v>4136</v>
      </c>
      <c r="E4836" s="73">
        <v>2000</v>
      </c>
      <c r="F4836" s="73">
        <v>5</v>
      </c>
      <c r="G4836" s="74">
        <v>5</v>
      </c>
      <c r="H4836" s="73" t="s">
        <v>2460</v>
      </c>
      <c r="I4836" s="74">
        <v>15.99</v>
      </c>
      <c r="J4836" s="2">
        <v>1</v>
      </c>
      <c r="K4836" s="94"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7.81</v>
      </c>
    </row>
    <row r="4837" spans="1:11" x14ac:dyDescent="0.25">
      <c r="A4837" s="2">
        <v>57393</v>
      </c>
      <c r="B4837" s="73" t="s">
        <v>4411</v>
      </c>
      <c r="C4837" s="73" t="s">
        <v>267</v>
      </c>
      <c r="D4837" s="73" t="s">
        <v>3777</v>
      </c>
      <c r="E4837" s="73">
        <v>473</v>
      </c>
      <c r="F4837" s="73">
        <v>24</v>
      </c>
      <c r="G4837" s="74">
        <v>5.4</v>
      </c>
      <c r="H4837" s="73" t="s">
        <v>2501</v>
      </c>
      <c r="I4837" s="74">
        <v>3.59</v>
      </c>
      <c r="J4837" s="2">
        <v>1</v>
      </c>
      <c r="K4837" s="94"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1.99</v>
      </c>
    </row>
    <row r="4838" spans="1:11" x14ac:dyDescent="0.25">
      <c r="A4838" s="2">
        <v>57393</v>
      </c>
      <c r="B4838" s="73" t="s">
        <v>4411</v>
      </c>
      <c r="C4838" s="73" t="s">
        <v>267</v>
      </c>
      <c r="D4838" s="73" t="s">
        <v>3777</v>
      </c>
      <c r="E4838" s="73">
        <v>473</v>
      </c>
      <c r="F4838" s="73">
        <v>24</v>
      </c>
      <c r="G4838" s="74">
        <v>5.4</v>
      </c>
      <c r="H4838" s="73" t="s">
        <v>2501</v>
      </c>
      <c r="I4838" s="74">
        <v>3.59</v>
      </c>
      <c r="J4838" s="2">
        <v>1</v>
      </c>
      <c r="K4838" s="94"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1.99</v>
      </c>
    </row>
    <row r="4839" spans="1:11" x14ac:dyDescent="0.25">
      <c r="A4839" s="2">
        <v>57395</v>
      </c>
      <c r="B4839" s="73" t="s">
        <v>4412</v>
      </c>
      <c r="C4839" s="73" t="s">
        <v>267</v>
      </c>
      <c r="D4839" s="73" t="s">
        <v>3777</v>
      </c>
      <c r="E4839" s="73">
        <v>473</v>
      </c>
      <c r="F4839" s="73">
        <v>24</v>
      </c>
      <c r="G4839" s="74">
        <v>4.3</v>
      </c>
      <c r="H4839" s="73" t="s">
        <v>2523</v>
      </c>
      <c r="I4839" s="74">
        <v>4.25</v>
      </c>
      <c r="J4839" s="2">
        <v>1</v>
      </c>
      <c r="K4839" s="94"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1.59</v>
      </c>
    </row>
    <row r="4840" spans="1:11" x14ac:dyDescent="0.25">
      <c r="A4840" s="2">
        <v>57395</v>
      </c>
      <c r="B4840" s="73" t="s">
        <v>4412</v>
      </c>
      <c r="C4840" s="73" t="s">
        <v>267</v>
      </c>
      <c r="D4840" s="73" t="s">
        <v>3777</v>
      </c>
      <c r="E4840" s="73">
        <v>473</v>
      </c>
      <c r="F4840" s="73">
        <v>24</v>
      </c>
      <c r="G4840" s="74">
        <v>4.3</v>
      </c>
      <c r="H4840" s="73" t="s">
        <v>2523</v>
      </c>
      <c r="I4840" s="74">
        <v>4.25</v>
      </c>
      <c r="J4840" s="2">
        <v>1</v>
      </c>
      <c r="K4840" s="94"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1.59</v>
      </c>
    </row>
    <row r="4841" spans="1:11" x14ac:dyDescent="0.25">
      <c r="A4841" s="2">
        <v>57405</v>
      </c>
      <c r="B4841" s="73" t="s">
        <v>5838</v>
      </c>
      <c r="C4841" s="73" t="s">
        <v>267</v>
      </c>
      <c r="D4841" s="73" t="s">
        <v>3777</v>
      </c>
      <c r="E4841" s="73">
        <v>473</v>
      </c>
      <c r="F4841" s="73">
        <v>24</v>
      </c>
      <c r="G4841" s="74">
        <v>4.8</v>
      </c>
      <c r="H4841" s="73" t="s">
        <v>2546</v>
      </c>
      <c r="I4841" s="74">
        <v>3.74</v>
      </c>
      <c r="J4841" s="2">
        <v>1</v>
      </c>
      <c r="K4841" s="94"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1.77</v>
      </c>
    </row>
    <row r="4842" spans="1:11" x14ac:dyDescent="0.25">
      <c r="A4842" s="2">
        <v>57405</v>
      </c>
      <c r="B4842" s="73" t="s">
        <v>5838</v>
      </c>
      <c r="C4842" s="73" t="s">
        <v>267</v>
      </c>
      <c r="D4842" s="73" t="s">
        <v>3777</v>
      </c>
      <c r="E4842" s="73">
        <v>473</v>
      </c>
      <c r="F4842" s="73">
        <v>24</v>
      </c>
      <c r="G4842" s="74">
        <v>4.8</v>
      </c>
      <c r="H4842" s="73" t="s">
        <v>2546</v>
      </c>
      <c r="I4842" s="74">
        <v>3.74</v>
      </c>
      <c r="J4842" s="2">
        <v>1</v>
      </c>
      <c r="K4842" s="94"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1.77</v>
      </c>
    </row>
    <row r="4843" spans="1:11" x14ac:dyDescent="0.25">
      <c r="A4843" s="2">
        <v>57427</v>
      </c>
      <c r="B4843" s="73" t="s">
        <v>4415</v>
      </c>
      <c r="C4843" s="73" t="s">
        <v>4290</v>
      </c>
      <c r="D4843" s="73" t="s">
        <v>3817</v>
      </c>
      <c r="E4843" s="73">
        <v>473</v>
      </c>
      <c r="F4843" s="73">
        <v>24</v>
      </c>
      <c r="G4843" s="74">
        <v>5</v>
      </c>
      <c r="H4843" s="73" t="s">
        <v>2523</v>
      </c>
      <c r="I4843" s="74">
        <v>4.1500000000000004</v>
      </c>
      <c r="J4843" s="2">
        <v>1</v>
      </c>
      <c r="K4843" s="94"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1.96</v>
      </c>
    </row>
    <row r="4844" spans="1:11" x14ac:dyDescent="0.25">
      <c r="A4844" s="2">
        <v>57435</v>
      </c>
      <c r="B4844" s="73" t="s">
        <v>4416</v>
      </c>
      <c r="C4844" s="73" t="s">
        <v>4290</v>
      </c>
      <c r="D4844" s="73" t="s">
        <v>4136</v>
      </c>
      <c r="E4844" s="73">
        <v>2840</v>
      </c>
      <c r="F4844" s="73">
        <v>3</v>
      </c>
      <c r="G4844" s="74">
        <v>5</v>
      </c>
      <c r="H4844" s="73" t="s">
        <v>5720</v>
      </c>
      <c r="I4844" s="74">
        <v>24.99</v>
      </c>
      <c r="J4844" s="2">
        <v>8</v>
      </c>
      <c r="K4844" s="94"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11.09</v>
      </c>
    </row>
    <row r="4845" spans="1:11" x14ac:dyDescent="0.25">
      <c r="A4845" s="2">
        <v>57436</v>
      </c>
      <c r="B4845" s="73" t="s">
        <v>4417</v>
      </c>
      <c r="C4845" s="73" t="s">
        <v>4290</v>
      </c>
      <c r="D4845" s="73" t="s">
        <v>3808</v>
      </c>
      <c r="E4845" s="73">
        <v>473</v>
      </c>
      <c r="F4845" s="73">
        <v>24</v>
      </c>
      <c r="G4845" s="74">
        <v>5</v>
      </c>
      <c r="H4845" s="73" t="s">
        <v>2503</v>
      </c>
      <c r="I4845" s="74">
        <v>3.99</v>
      </c>
      <c r="J4845" s="2">
        <v>1</v>
      </c>
      <c r="K4845" s="94"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1.96</v>
      </c>
    </row>
    <row r="4846" spans="1:11" x14ac:dyDescent="0.25">
      <c r="A4846" s="2">
        <v>57436</v>
      </c>
      <c r="B4846" s="73" t="s">
        <v>4417</v>
      </c>
      <c r="C4846" s="73" t="s">
        <v>4290</v>
      </c>
      <c r="D4846" s="73" t="s">
        <v>3808</v>
      </c>
      <c r="E4846" s="73">
        <v>473</v>
      </c>
      <c r="F4846" s="73">
        <v>24</v>
      </c>
      <c r="G4846" s="74">
        <v>5</v>
      </c>
      <c r="H4846" s="73" t="s">
        <v>2503</v>
      </c>
      <c r="I4846" s="74">
        <v>3.99</v>
      </c>
      <c r="J4846" s="2">
        <v>1</v>
      </c>
      <c r="K4846" s="94"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1.96</v>
      </c>
    </row>
    <row r="4847" spans="1:11" x14ac:dyDescent="0.25">
      <c r="A4847" s="2">
        <v>57437</v>
      </c>
      <c r="B4847" s="73" t="s">
        <v>4418</v>
      </c>
      <c r="C4847" s="73" t="s">
        <v>267</v>
      </c>
      <c r="D4847" s="73" t="s">
        <v>3751</v>
      </c>
      <c r="E4847" s="73">
        <v>740</v>
      </c>
      <c r="F4847" s="73">
        <v>12</v>
      </c>
      <c r="G4847" s="74">
        <v>10.1</v>
      </c>
      <c r="H4847" s="73" t="s">
        <v>2502</v>
      </c>
      <c r="I4847" s="74">
        <v>5.83</v>
      </c>
      <c r="J4847" s="2">
        <v>1</v>
      </c>
      <c r="K4847" s="94"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5.83</v>
      </c>
    </row>
    <row r="4848" spans="1:11" x14ac:dyDescent="0.25">
      <c r="A4848" s="2">
        <v>57437</v>
      </c>
      <c r="B4848" s="73" t="s">
        <v>4418</v>
      </c>
      <c r="C4848" s="73" t="s">
        <v>267</v>
      </c>
      <c r="D4848" s="73" t="s">
        <v>3751</v>
      </c>
      <c r="E4848" s="73">
        <v>740</v>
      </c>
      <c r="F4848" s="73">
        <v>12</v>
      </c>
      <c r="G4848" s="74">
        <v>10.1</v>
      </c>
      <c r="H4848" s="73" t="s">
        <v>2502</v>
      </c>
      <c r="I4848" s="74">
        <v>5.83</v>
      </c>
      <c r="J4848" s="2">
        <v>1</v>
      </c>
      <c r="K4848" s="94"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5.83</v>
      </c>
    </row>
    <row r="4849" spans="1:11" x14ac:dyDescent="0.25">
      <c r="A4849" s="2">
        <v>57438</v>
      </c>
      <c r="B4849" s="73" t="s">
        <v>4419</v>
      </c>
      <c r="C4849" s="73" t="s">
        <v>267</v>
      </c>
      <c r="D4849" s="73" t="s">
        <v>3741</v>
      </c>
      <c r="E4849" s="73">
        <v>473</v>
      </c>
      <c r="F4849" s="73">
        <v>24</v>
      </c>
      <c r="G4849" s="74">
        <v>5</v>
      </c>
      <c r="H4849" s="73" t="s">
        <v>2544</v>
      </c>
      <c r="I4849" s="74">
        <v>4.3600000000000003</v>
      </c>
      <c r="J4849" s="2">
        <v>1</v>
      </c>
      <c r="K4849" s="94"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1.85</v>
      </c>
    </row>
    <row r="4850" spans="1:11" x14ac:dyDescent="0.25">
      <c r="A4850" s="2">
        <v>57438</v>
      </c>
      <c r="B4850" s="73" t="s">
        <v>4419</v>
      </c>
      <c r="C4850" s="73" t="s">
        <v>267</v>
      </c>
      <c r="D4850" s="73" t="s">
        <v>3741</v>
      </c>
      <c r="E4850" s="73">
        <v>473</v>
      </c>
      <c r="F4850" s="73">
        <v>24</v>
      </c>
      <c r="G4850" s="74">
        <v>5</v>
      </c>
      <c r="H4850" s="73" t="s">
        <v>2544</v>
      </c>
      <c r="I4850" s="74">
        <v>4.3600000000000003</v>
      </c>
      <c r="J4850" s="2">
        <v>1</v>
      </c>
      <c r="K4850" s="94"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1.85</v>
      </c>
    </row>
    <row r="4851" spans="1:11" x14ac:dyDescent="0.25">
      <c r="A4851" s="2">
        <v>57440</v>
      </c>
      <c r="B4851" s="73" t="s">
        <v>4420</v>
      </c>
      <c r="C4851" s="73" t="s">
        <v>4290</v>
      </c>
      <c r="D4851" s="73" t="s">
        <v>3808</v>
      </c>
      <c r="E4851" s="73">
        <v>4260</v>
      </c>
      <c r="F4851" s="73">
        <v>2</v>
      </c>
      <c r="G4851" s="74">
        <v>5</v>
      </c>
      <c r="H4851" s="73" t="s">
        <v>2503</v>
      </c>
      <c r="I4851" s="74">
        <v>32.99</v>
      </c>
      <c r="J4851" s="2">
        <v>12</v>
      </c>
      <c r="K4851" s="94"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16.63</v>
      </c>
    </row>
    <row r="4852" spans="1:11" x14ac:dyDescent="0.25">
      <c r="A4852" s="2">
        <v>57440</v>
      </c>
      <c r="B4852" s="73" t="s">
        <v>4420</v>
      </c>
      <c r="C4852" s="73" t="s">
        <v>4290</v>
      </c>
      <c r="D4852" s="73" t="s">
        <v>3808</v>
      </c>
      <c r="E4852" s="73">
        <v>4260</v>
      </c>
      <c r="F4852" s="73">
        <v>2</v>
      </c>
      <c r="G4852" s="74">
        <v>5</v>
      </c>
      <c r="H4852" s="73" t="s">
        <v>2503</v>
      </c>
      <c r="I4852" s="74">
        <v>32.99</v>
      </c>
      <c r="J4852" s="2">
        <v>12</v>
      </c>
      <c r="K4852" s="94"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16.63</v>
      </c>
    </row>
    <row r="4853" spans="1:11" x14ac:dyDescent="0.25">
      <c r="A4853" s="2">
        <v>57445</v>
      </c>
      <c r="B4853" s="73" t="s">
        <v>5839</v>
      </c>
      <c r="C4853" s="73" t="s">
        <v>267</v>
      </c>
      <c r="D4853" s="73" t="s">
        <v>3751</v>
      </c>
      <c r="E4853" s="73">
        <v>473</v>
      </c>
      <c r="F4853" s="73">
        <v>24</v>
      </c>
      <c r="G4853" s="74">
        <v>6.3</v>
      </c>
      <c r="H4853" s="73" t="s">
        <v>2539</v>
      </c>
      <c r="I4853" s="74">
        <v>5</v>
      </c>
      <c r="J4853" s="2">
        <v>1</v>
      </c>
      <c r="K4853" s="94"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2.33</v>
      </c>
    </row>
    <row r="4854" spans="1:11" x14ac:dyDescent="0.25">
      <c r="A4854" s="2">
        <v>57445</v>
      </c>
      <c r="B4854" s="73" t="s">
        <v>5839</v>
      </c>
      <c r="C4854" s="73" t="s">
        <v>267</v>
      </c>
      <c r="D4854" s="73" t="s">
        <v>3751</v>
      </c>
      <c r="E4854" s="73">
        <v>473</v>
      </c>
      <c r="F4854" s="73">
        <v>24</v>
      </c>
      <c r="G4854" s="74">
        <v>6.3</v>
      </c>
      <c r="H4854" s="73" t="s">
        <v>2539</v>
      </c>
      <c r="I4854" s="74">
        <v>5</v>
      </c>
      <c r="J4854" s="2">
        <v>1</v>
      </c>
      <c r="K4854" s="94"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2.33</v>
      </c>
    </row>
    <row r="4855" spans="1:11" x14ac:dyDescent="0.25">
      <c r="A4855" s="2">
        <v>57447</v>
      </c>
      <c r="B4855" s="73" t="s">
        <v>5840</v>
      </c>
      <c r="C4855" s="73" t="s">
        <v>267</v>
      </c>
      <c r="D4855" s="73" t="s">
        <v>3777</v>
      </c>
      <c r="E4855" s="73">
        <v>473</v>
      </c>
      <c r="F4855" s="73">
        <v>24</v>
      </c>
      <c r="G4855" s="74">
        <v>5</v>
      </c>
      <c r="H4855" s="73" t="s">
        <v>3158</v>
      </c>
      <c r="I4855" s="74">
        <v>3.79</v>
      </c>
      <c r="J4855" s="2">
        <v>1</v>
      </c>
      <c r="K4855" s="94"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1.85</v>
      </c>
    </row>
    <row r="4856" spans="1:11" x14ac:dyDescent="0.25">
      <c r="A4856" s="2">
        <v>57447</v>
      </c>
      <c r="B4856" s="73" t="s">
        <v>5840</v>
      </c>
      <c r="C4856" s="73" t="s">
        <v>267</v>
      </c>
      <c r="D4856" s="73" t="s">
        <v>3777</v>
      </c>
      <c r="E4856" s="73">
        <v>473</v>
      </c>
      <c r="F4856" s="73">
        <v>24</v>
      </c>
      <c r="G4856" s="74">
        <v>5</v>
      </c>
      <c r="H4856" s="73" t="s">
        <v>3158</v>
      </c>
      <c r="I4856" s="74">
        <v>3.79</v>
      </c>
      <c r="J4856" s="2">
        <v>1</v>
      </c>
      <c r="K4856" s="94"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1.85</v>
      </c>
    </row>
    <row r="4857" spans="1:11" x14ac:dyDescent="0.25">
      <c r="A4857" s="2">
        <v>57468</v>
      </c>
      <c r="B4857" s="73" t="s">
        <v>4421</v>
      </c>
      <c r="C4857" s="73" t="s">
        <v>267</v>
      </c>
      <c r="D4857" s="73" t="s">
        <v>3741</v>
      </c>
      <c r="E4857" s="73">
        <v>473</v>
      </c>
      <c r="F4857" s="73">
        <v>24</v>
      </c>
      <c r="G4857" s="74">
        <v>5.2</v>
      </c>
      <c r="H4857" s="73" t="s">
        <v>3455</v>
      </c>
      <c r="I4857" s="74">
        <v>2.99</v>
      </c>
      <c r="J4857" s="2">
        <v>1</v>
      </c>
      <c r="K4857" s="94"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1.92</v>
      </c>
    </row>
    <row r="4858" spans="1:11" x14ac:dyDescent="0.25">
      <c r="A4858" s="2">
        <v>57470</v>
      </c>
      <c r="B4858" s="73" t="s">
        <v>4422</v>
      </c>
      <c r="C4858" s="73" t="s">
        <v>267</v>
      </c>
      <c r="D4858" s="73" t="s">
        <v>3782</v>
      </c>
      <c r="E4858" s="73">
        <v>473</v>
      </c>
      <c r="F4858" s="73">
        <v>24</v>
      </c>
      <c r="G4858" s="74">
        <v>2.5</v>
      </c>
      <c r="H4858" s="73" t="s">
        <v>2503</v>
      </c>
      <c r="I4858" s="74">
        <v>4.05</v>
      </c>
      <c r="J4858" s="2">
        <v>1</v>
      </c>
      <c r="K4858" s="94"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0.92</v>
      </c>
    </row>
    <row r="4859" spans="1:11" x14ac:dyDescent="0.25">
      <c r="A4859" s="2">
        <v>57470</v>
      </c>
      <c r="B4859" s="73" t="s">
        <v>4422</v>
      </c>
      <c r="C4859" s="73" t="s">
        <v>267</v>
      </c>
      <c r="D4859" s="73" t="s">
        <v>3782</v>
      </c>
      <c r="E4859" s="73">
        <v>473</v>
      </c>
      <c r="F4859" s="73">
        <v>24</v>
      </c>
      <c r="G4859" s="74">
        <v>2.5</v>
      </c>
      <c r="H4859" s="73" t="s">
        <v>2503</v>
      </c>
      <c r="I4859" s="74">
        <v>4.05</v>
      </c>
      <c r="J4859" s="2">
        <v>1</v>
      </c>
      <c r="K4859" s="94"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0.92</v>
      </c>
    </row>
    <row r="4860" spans="1:11" x14ac:dyDescent="0.25">
      <c r="A4860" s="2">
        <v>57499</v>
      </c>
      <c r="B4860" s="73" t="s">
        <v>4423</v>
      </c>
      <c r="C4860" s="73" t="s">
        <v>267</v>
      </c>
      <c r="D4860" s="73" t="s">
        <v>3782</v>
      </c>
      <c r="E4860" s="73">
        <v>473</v>
      </c>
      <c r="F4860" s="73">
        <v>24</v>
      </c>
      <c r="G4860" s="74">
        <v>4</v>
      </c>
      <c r="H4860" s="73" t="s">
        <v>2503</v>
      </c>
      <c r="I4860" s="74">
        <v>3.99</v>
      </c>
      <c r="J4860" s="2">
        <v>1</v>
      </c>
      <c r="K4860" s="94"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1.48</v>
      </c>
    </row>
    <row r="4861" spans="1:11" x14ac:dyDescent="0.25">
      <c r="A4861" s="2">
        <v>57499</v>
      </c>
      <c r="B4861" s="73" t="s">
        <v>4423</v>
      </c>
      <c r="C4861" s="73" t="s">
        <v>267</v>
      </c>
      <c r="D4861" s="73" t="s">
        <v>3782</v>
      </c>
      <c r="E4861" s="73">
        <v>473</v>
      </c>
      <c r="F4861" s="73">
        <v>24</v>
      </c>
      <c r="G4861" s="74">
        <v>4</v>
      </c>
      <c r="H4861" s="73" t="s">
        <v>2503</v>
      </c>
      <c r="I4861" s="74">
        <v>3.99</v>
      </c>
      <c r="J4861" s="2">
        <v>1</v>
      </c>
      <c r="K4861" s="94"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1.48</v>
      </c>
    </row>
    <row r="4862" spans="1:11" x14ac:dyDescent="0.25">
      <c r="A4862" s="2">
        <v>57500</v>
      </c>
      <c r="B4862" s="73" t="s">
        <v>5841</v>
      </c>
      <c r="C4862" s="73" t="s">
        <v>267</v>
      </c>
      <c r="D4862" s="73" t="s">
        <v>3777</v>
      </c>
      <c r="E4862" s="73">
        <v>473</v>
      </c>
      <c r="F4862" s="73">
        <v>24</v>
      </c>
      <c r="G4862" s="74">
        <v>5.5</v>
      </c>
      <c r="H4862" s="73" t="s">
        <v>3158</v>
      </c>
      <c r="I4862" s="74">
        <v>4.25</v>
      </c>
      <c r="J4862" s="2">
        <v>1</v>
      </c>
      <c r="K4862" s="94"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2.0299999999999998</v>
      </c>
    </row>
    <row r="4863" spans="1:11" x14ac:dyDescent="0.25">
      <c r="A4863" s="2">
        <v>57500</v>
      </c>
      <c r="B4863" s="73" t="s">
        <v>5841</v>
      </c>
      <c r="C4863" s="73" t="s">
        <v>267</v>
      </c>
      <c r="D4863" s="73" t="s">
        <v>3777</v>
      </c>
      <c r="E4863" s="73">
        <v>473</v>
      </c>
      <c r="F4863" s="73">
        <v>24</v>
      </c>
      <c r="G4863" s="74">
        <v>5.5</v>
      </c>
      <c r="H4863" s="73" t="s">
        <v>3158</v>
      </c>
      <c r="I4863" s="74">
        <v>4.25</v>
      </c>
      <c r="J4863" s="2">
        <v>1</v>
      </c>
      <c r="K4863" s="94"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2.0299999999999998</v>
      </c>
    </row>
    <row r="4864" spans="1:11" x14ac:dyDescent="0.25">
      <c r="A4864" s="2">
        <v>57502</v>
      </c>
      <c r="B4864" s="73" t="s">
        <v>4424</v>
      </c>
      <c r="C4864" s="73" t="s">
        <v>4290</v>
      </c>
      <c r="D4864" s="73" t="s">
        <v>3790</v>
      </c>
      <c r="E4864" s="73">
        <v>2000</v>
      </c>
      <c r="F4864" s="73">
        <v>8</v>
      </c>
      <c r="G4864" s="74">
        <v>7</v>
      </c>
      <c r="H4864" s="73" t="s">
        <v>3551</v>
      </c>
      <c r="I4864" s="74">
        <v>12.95</v>
      </c>
      <c r="J4864" s="2">
        <v>1</v>
      </c>
      <c r="K4864" s="94"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10.93</v>
      </c>
    </row>
    <row r="4865" spans="1:11" x14ac:dyDescent="0.25">
      <c r="A4865" s="2">
        <v>57502</v>
      </c>
      <c r="B4865" s="73" t="s">
        <v>4424</v>
      </c>
      <c r="C4865" s="73" t="s">
        <v>4290</v>
      </c>
      <c r="D4865" s="73" t="s">
        <v>3790</v>
      </c>
      <c r="E4865" s="73">
        <v>2000</v>
      </c>
      <c r="F4865" s="73">
        <v>8</v>
      </c>
      <c r="G4865" s="74">
        <v>7</v>
      </c>
      <c r="H4865" s="73" t="s">
        <v>3551</v>
      </c>
      <c r="I4865" s="74">
        <v>12.95</v>
      </c>
      <c r="J4865" s="2">
        <v>1</v>
      </c>
      <c r="K4865" s="94"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10.93</v>
      </c>
    </row>
    <row r="4866" spans="1:11" x14ac:dyDescent="0.25">
      <c r="A4866" s="2">
        <v>57503</v>
      </c>
      <c r="B4866" s="73" t="s">
        <v>5842</v>
      </c>
      <c r="C4866" s="73" t="s">
        <v>267</v>
      </c>
      <c r="D4866" s="73" t="s">
        <v>3777</v>
      </c>
      <c r="E4866" s="73">
        <v>473</v>
      </c>
      <c r="F4866" s="73">
        <v>24</v>
      </c>
      <c r="G4866" s="74">
        <v>5.5</v>
      </c>
      <c r="H4866" s="73" t="s">
        <v>2523</v>
      </c>
      <c r="I4866" s="74">
        <v>4.49</v>
      </c>
      <c r="J4866" s="2">
        <v>1</v>
      </c>
      <c r="K4866" s="94"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2.0299999999999998</v>
      </c>
    </row>
    <row r="4867" spans="1:11" x14ac:dyDescent="0.25">
      <c r="A4867" s="2">
        <v>57503</v>
      </c>
      <c r="B4867" s="73" t="s">
        <v>5842</v>
      </c>
      <c r="C4867" s="73" t="s">
        <v>267</v>
      </c>
      <c r="D4867" s="73" t="s">
        <v>3777</v>
      </c>
      <c r="E4867" s="73">
        <v>473</v>
      </c>
      <c r="F4867" s="73">
        <v>24</v>
      </c>
      <c r="G4867" s="74">
        <v>5.5</v>
      </c>
      <c r="H4867" s="73" t="s">
        <v>2523</v>
      </c>
      <c r="I4867" s="74">
        <v>4.49</v>
      </c>
      <c r="J4867" s="2">
        <v>1</v>
      </c>
      <c r="K4867" s="94"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2.0299999999999998</v>
      </c>
    </row>
    <row r="4868" spans="1:11" x14ac:dyDescent="0.25">
      <c r="A4868" s="2">
        <v>57505</v>
      </c>
      <c r="B4868" s="73" t="s">
        <v>4425</v>
      </c>
      <c r="C4868" s="73" t="s">
        <v>4290</v>
      </c>
      <c r="D4868" s="73" t="s">
        <v>3793</v>
      </c>
      <c r="E4868" s="73">
        <v>355</v>
      </c>
      <c r="F4868" s="73">
        <v>24</v>
      </c>
      <c r="G4868" s="74">
        <v>7</v>
      </c>
      <c r="H4868" s="73" t="s">
        <v>4396</v>
      </c>
      <c r="I4868" s="74">
        <v>5.5</v>
      </c>
      <c r="J4868" s="2">
        <v>1</v>
      </c>
      <c r="K4868" s="94"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2.2000000000000002</v>
      </c>
    </row>
    <row r="4869" spans="1:11" x14ac:dyDescent="0.25">
      <c r="A4869" s="2">
        <v>57505</v>
      </c>
      <c r="B4869" s="73" t="s">
        <v>4425</v>
      </c>
      <c r="C4869" s="73" t="s">
        <v>4290</v>
      </c>
      <c r="D4869" s="73" t="s">
        <v>3793</v>
      </c>
      <c r="E4869" s="73">
        <v>355</v>
      </c>
      <c r="F4869" s="73">
        <v>24</v>
      </c>
      <c r="G4869" s="74">
        <v>7</v>
      </c>
      <c r="H4869" s="73" t="s">
        <v>4396</v>
      </c>
      <c r="I4869" s="74">
        <v>5.5</v>
      </c>
      <c r="J4869" s="2">
        <v>1</v>
      </c>
      <c r="K4869" s="94"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2.2000000000000002</v>
      </c>
    </row>
    <row r="4870" spans="1:11" x14ac:dyDescent="0.25">
      <c r="A4870" s="2">
        <v>57506</v>
      </c>
      <c r="B4870" s="73" t="s">
        <v>5843</v>
      </c>
      <c r="C4870" s="73" t="s">
        <v>267</v>
      </c>
      <c r="D4870" s="73" t="s">
        <v>3751</v>
      </c>
      <c r="E4870" s="73">
        <v>473</v>
      </c>
      <c r="F4870" s="73">
        <v>24</v>
      </c>
      <c r="G4870" s="74">
        <v>6.2</v>
      </c>
      <c r="H4870" s="73" t="s">
        <v>2523</v>
      </c>
      <c r="I4870" s="74">
        <v>4.49</v>
      </c>
      <c r="J4870" s="2">
        <v>1</v>
      </c>
      <c r="K4870" s="94"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2.29</v>
      </c>
    </row>
    <row r="4871" spans="1:11" x14ac:dyDescent="0.25">
      <c r="A4871" s="2">
        <v>57506</v>
      </c>
      <c r="B4871" s="73" t="s">
        <v>5843</v>
      </c>
      <c r="C4871" s="73" t="s">
        <v>267</v>
      </c>
      <c r="D4871" s="73" t="s">
        <v>3751</v>
      </c>
      <c r="E4871" s="73">
        <v>473</v>
      </c>
      <c r="F4871" s="73">
        <v>24</v>
      </c>
      <c r="G4871" s="74">
        <v>6.2</v>
      </c>
      <c r="H4871" s="73" t="s">
        <v>2523</v>
      </c>
      <c r="I4871" s="74">
        <v>4.49</v>
      </c>
      <c r="J4871" s="2">
        <v>1</v>
      </c>
      <c r="K4871" s="94"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2.29</v>
      </c>
    </row>
    <row r="4872" spans="1:11" x14ac:dyDescent="0.25">
      <c r="A4872" s="2">
        <v>57507</v>
      </c>
      <c r="B4872" s="73" t="s">
        <v>4426</v>
      </c>
      <c r="C4872" s="73" t="s">
        <v>267</v>
      </c>
      <c r="D4872" s="73" t="s">
        <v>3802</v>
      </c>
      <c r="E4872" s="73">
        <v>473</v>
      </c>
      <c r="F4872" s="73">
        <v>24</v>
      </c>
      <c r="G4872" s="74">
        <v>4.5</v>
      </c>
      <c r="H4872" s="73" t="s">
        <v>2501</v>
      </c>
      <c r="I4872" s="74">
        <v>3.59</v>
      </c>
      <c r="J4872" s="2">
        <v>1</v>
      </c>
      <c r="K4872" s="94"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1.66</v>
      </c>
    </row>
    <row r="4873" spans="1:11" x14ac:dyDescent="0.25">
      <c r="A4873" s="2">
        <v>57507</v>
      </c>
      <c r="B4873" s="73" t="s">
        <v>4426</v>
      </c>
      <c r="C4873" s="73" t="s">
        <v>267</v>
      </c>
      <c r="D4873" s="73" t="s">
        <v>3802</v>
      </c>
      <c r="E4873" s="73">
        <v>473</v>
      </c>
      <c r="F4873" s="73">
        <v>24</v>
      </c>
      <c r="G4873" s="74">
        <v>4.5</v>
      </c>
      <c r="H4873" s="73" t="s">
        <v>2501</v>
      </c>
      <c r="I4873" s="74">
        <v>3.59</v>
      </c>
      <c r="J4873" s="2">
        <v>1</v>
      </c>
      <c r="K4873" s="94"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1.66</v>
      </c>
    </row>
    <row r="4874" spans="1:11" x14ac:dyDescent="0.25">
      <c r="A4874" s="2">
        <v>57509</v>
      </c>
      <c r="B4874" s="73" t="s">
        <v>5844</v>
      </c>
      <c r="C4874" s="73" t="s">
        <v>267</v>
      </c>
      <c r="D4874" s="73" t="s">
        <v>3777</v>
      </c>
      <c r="E4874" s="73">
        <v>473</v>
      </c>
      <c r="F4874" s="73">
        <v>24</v>
      </c>
      <c r="G4874" s="74">
        <v>4.8</v>
      </c>
      <c r="H4874" s="73" t="s">
        <v>2523</v>
      </c>
      <c r="I4874" s="74">
        <v>4.1500000000000004</v>
      </c>
      <c r="J4874" s="2">
        <v>1</v>
      </c>
      <c r="K4874" s="94"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1.77</v>
      </c>
    </row>
    <row r="4875" spans="1:11" x14ac:dyDescent="0.25">
      <c r="A4875" s="2">
        <v>57509</v>
      </c>
      <c r="B4875" s="73" t="s">
        <v>5844</v>
      </c>
      <c r="C4875" s="73" t="s">
        <v>267</v>
      </c>
      <c r="D4875" s="73" t="s">
        <v>3777</v>
      </c>
      <c r="E4875" s="73">
        <v>473</v>
      </c>
      <c r="F4875" s="73">
        <v>24</v>
      </c>
      <c r="G4875" s="74">
        <v>4.8</v>
      </c>
      <c r="H4875" s="73" t="s">
        <v>2523</v>
      </c>
      <c r="I4875" s="74">
        <v>4.1500000000000004</v>
      </c>
      <c r="J4875" s="2">
        <v>1</v>
      </c>
      <c r="K4875" s="94"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1.77</v>
      </c>
    </row>
    <row r="4876" spans="1:11" x14ac:dyDescent="0.25">
      <c r="A4876" s="2">
        <v>57510</v>
      </c>
      <c r="B4876" s="73" t="s">
        <v>4427</v>
      </c>
      <c r="C4876" s="73" t="s">
        <v>267</v>
      </c>
      <c r="D4876" s="73" t="s">
        <v>3802</v>
      </c>
      <c r="E4876" s="73">
        <v>2130</v>
      </c>
      <c r="F4876" s="73">
        <v>4</v>
      </c>
      <c r="G4876" s="74">
        <v>4.5</v>
      </c>
      <c r="H4876" s="73" t="s">
        <v>2501</v>
      </c>
      <c r="I4876" s="74">
        <v>13.79</v>
      </c>
      <c r="J4876" s="2">
        <v>6</v>
      </c>
      <c r="K4876" s="94"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7.48</v>
      </c>
    </row>
    <row r="4877" spans="1:11" x14ac:dyDescent="0.25">
      <c r="A4877" s="2">
        <v>57510</v>
      </c>
      <c r="B4877" s="73" t="s">
        <v>4427</v>
      </c>
      <c r="C4877" s="73" t="s">
        <v>267</v>
      </c>
      <c r="D4877" s="73" t="s">
        <v>3802</v>
      </c>
      <c r="E4877" s="73">
        <v>2130</v>
      </c>
      <c r="F4877" s="73">
        <v>4</v>
      </c>
      <c r="G4877" s="74">
        <v>4.5</v>
      </c>
      <c r="H4877" s="73" t="s">
        <v>2501</v>
      </c>
      <c r="I4877" s="74">
        <v>13.79</v>
      </c>
      <c r="J4877" s="2">
        <v>6</v>
      </c>
      <c r="K4877" s="94"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7.48</v>
      </c>
    </row>
    <row r="4878" spans="1:11" x14ac:dyDescent="0.25">
      <c r="A4878" s="2">
        <v>57511</v>
      </c>
      <c r="B4878" s="73" t="s">
        <v>5845</v>
      </c>
      <c r="C4878" s="73" t="s">
        <v>267</v>
      </c>
      <c r="D4878" s="73" t="s">
        <v>3751</v>
      </c>
      <c r="E4878" s="73">
        <v>473</v>
      </c>
      <c r="F4878" s="73">
        <v>24</v>
      </c>
      <c r="G4878" s="74">
        <v>6.7</v>
      </c>
      <c r="H4878" s="73" t="s">
        <v>2523</v>
      </c>
      <c r="I4878" s="74">
        <v>4.6500000000000004</v>
      </c>
      <c r="J4878" s="2">
        <v>1</v>
      </c>
      <c r="K4878" s="94"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2.4700000000000002</v>
      </c>
    </row>
    <row r="4879" spans="1:11" x14ac:dyDescent="0.25">
      <c r="A4879" s="2">
        <v>57511</v>
      </c>
      <c r="B4879" s="73" t="s">
        <v>5845</v>
      </c>
      <c r="C4879" s="73" t="s">
        <v>267</v>
      </c>
      <c r="D4879" s="73" t="s">
        <v>3751</v>
      </c>
      <c r="E4879" s="73">
        <v>473</v>
      </c>
      <c r="F4879" s="73">
        <v>24</v>
      </c>
      <c r="G4879" s="74">
        <v>6.7</v>
      </c>
      <c r="H4879" s="73" t="s">
        <v>2523</v>
      </c>
      <c r="I4879" s="74">
        <v>4.6500000000000004</v>
      </c>
      <c r="J4879" s="2">
        <v>1</v>
      </c>
      <c r="K4879" s="94"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2.4700000000000002</v>
      </c>
    </row>
    <row r="4880" spans="1:11" x14ac:dyDescent="0.25">
      <c r="A4880" s="2">
        <v>57512</v>
      </c>
      <c r="B4880" s="73" t="s">
        <v>5846</v>
      </c>
      <c r="C4880" s="73" t="s">
        <v>267</v>
      </c>
      <c r="D4880" s="73" t="s">
        <v>3751</v>
      </c>
      <c r="E4880" s="73">
        <v>473</v>
      </c>
      <c r="F4880" s="73">
        <v>24</v>
      </c>
      <c r="G4880" s="74">
        <v>6.5</v>
      </c>
      <c r="H4880" s="73" t="s">
        <v>2523</v>
      </c>
      <c r="I4880" s="74">
        <v>4.6500000000000004</v>
      </c>
      <c r="J4880" s="2">
        <v>1</v>
      </c>
      <c r="K4880" s="94"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2.4</v>
      </c>
    </row>
    <row r="4881" spans="1:11" x14ac:dyDescent="0.25">
      <c r="A4881" s="2">
        <v>57512</v>
      </c>
      <c r="B4881" s="73" t="s">
        <v>5846</v>
      </c>
      <c r="C4881" s="73" t="s">
        <v>267</v>
      </c>
      <c r="D4881" s="73" t="s">
        <v>3751</v>
      </c>
      <c r="E4881" s="73">
        <v>473</v>
      </c>
      <c r="F4881" s="73">
        <v>24</v>
      </c>
      <c r="G4881" s="74">
        <v>6.5</v>
      </c>
      <c r="H4881" s="73" t="s">
        <v>2523</v>
      </c>
      <c r="I4881" s="74">
        <v>4.6500000000000004</v>
      </c>
      <c r="J4881" s="2">
        <v>1</v>
      </c>
      <c r="K4881" s="94"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2.4</v>
      </c>
    </row>
    <row r="4882" spans="1:11" x14ac:dyDescent="0.25">
      <c r="A4882" s="2">
        <v>57513</v>
      </c>
      <c r="B4882" s="73" t="s">
        <v>5847</v>
      </c>
      <c r="C4882" s="73" t="s">
        <v>267</v>
      </c>
      <c r="D4882" s="73" t="s">
        <v>3777</v>
      </c>
      <c r="E4882" s="73">
        <v>473</v>
      </c>
      <c r="F4882" s="73">
        <v>24</v>
      </c>
      <c r="G4882" s="74">
        <v>5</v>
      </c>
      <c r="H4882" s="73" t="s">
        <v>2523</v>
      </c>
      <c r="I4882" s="74">
        <v>4.49</v>
      </c>
      <c r="J4882" s="2">
        <v>1</v>
      </c>
      <c r="K4882" s="94"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1.85</v>
      </c>
    </row>
    <row r="4883" spans="1:11" x14ac:dyDescent="0.25">
      <c r="A4883" s="2">
        <v>57513</v>
      </c>
      <c r="B4883" s="73" t="s">
        <v>5847</v>
      </c>
      <c r="C4883" s="73" t="s">
        <v>267</v>
      </c>
      <c r="D4883" s="73" t="s">
        <v>3777</v>
      </c>
      <c r="E4883" s="73">
        <v>473</v>
      </c>
      <c r="F4883" s="73">
        <v>24</v>
      </c>
      <c r="G4883" s="74">
        <v>5</v>
      </c>
      <c r="H4883" s="73" t="s">
        <v>2523</v>
      </c>
      <c r="I4883" s="74">
        <v>4.49</v>
      </c>
      <c r="J4883" s="2">
        <v>1</v>
      </c>
      <c r="K4883" s="94"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1.85</v>
      </c>
    </row>
    <row r="4884" spans="1:11" x14ac:dyDescent="0.25">
      <c r="A4884" s="2">
        <v>57514</v>
      </c>
      <c r="B4884" s="73" t="s">
        <v>5848</v>
      </c>
      <c r="C4884" s="73" t="s">
        <v>267</v>
      </c>
      <c r="D4884" s="73" t="s">
        <v>3741</v>
      </c>
      <c r="E4884" s="73">
        <v>473</v>
      </c>
      <c r="F4884" s="73">
        <v>24</v>
      </c>
      <c r="G4884" s="74">
        <v>4.8</v>
      </c>
      <c r="H4884" s="73" t="s">
        <v>2523</v>
      </c>
      <c r="I4884" s="74">
        <v>3.99</v>
      </c>
      <c r="J4884" s="2">
        <v>1</v>
      </c>
      <c r="K4884" s="94"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1.77</v>
      </c>
    </row>
    <row r="4885" spans="1:11" x14ac:dyDescent="0.25">
      <c r="A4885" s="2">
        <v>57514</v>
      </c>
      <c r="B4885" s="73" t="s">
        <v>5848</v>
      </c>
      <c r="C4885" s="73" t="s">
        <v>267</v>
      </c>
      <c r="D4885" s="73" t="s">
        <v>3741</v>
      </c>
      <c r="E4885" s="73">
        <v>473</v>
      </c>
      <c r="F4885" s="73">
        <v>24</v>
      </c>
      <c r="G4885" s="74">
        <v>4.8</v>
      </c>
      <c r="H4885" s="73" t="s">
        <v>2523</v>
      </c>
      <c r="I4885" s="74">
        <v>3.99</v>
      </c>
      <c r="J4885" s="2">
        <v>1</v>
      </c>
      <c r="K4885" s="94"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1.77</v>
      </c>
    </row>
    <row r="4886" spans="1:11" x14ac:dyDescent="0.25">
      <c r="A4886" s="2">
        <v>57519</v>
      </c>
      <c r="B4886" s="73" t="s">
        <v>4428</v>
      </c>
      <c r="C4886" s="73" t="s">
        <v>265</v>
      </c>
      <c r="D4886" s="73" t="s">
        <v>5096</v>
      </c>
      <c r="E4886" s="73">
        <v>750</v>
      </c>
      <c r="F4886" s="73">
        <v>12</v>
      </c>
      <c r="G4886" s="74">
        <v>35</v>
      </c>
      <c r="H4886" s="73" t="s">
        <v>2461</v>
      </c>
      <c r="I4886" s="74">
        <v>33.99</v>
      </c>
      <c r="J4886" s="2">
        <v>1</v>
      </c>
      <c r="K4886" s="94"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20.49</v>
      </c>
    </row>
    <row r="4887" spans="1:11" x14ac:dyDescent="0.25">
      <c r="A4887" s="2">
        <v>57520</v>
      </c>
      <c r="B4887" s="73" t="s">
        <v>4429</v>
      </c>
      <c r="C4887" s="73" t="s">
        <v>267</v>
      </c>
      <c r="D4887" s="73" t="s">
        <v>3741</v>
      </c>
      <c r="E4887" s="73">
        <v>473</v>
      </c>
      <c r="F4887" s="73">
        <v>24</v>
      </c>
      <c r="G4887" s="74">
        <v>5</v>
      </c>
      <c r="H4887" s="73" t="s">
        <v>2533</v>
      </c>
      <c r="I4887" s="74">
        <v>3.99</v>
      </c>
      <c r="J4887" s="2">
        <v>1</v>
      </c>
      <c r="K4887" s="94"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1.85</v>
      </c>
    </row>
    <row r="4888" spans="1:11" x14ac:dyDescent="0.25">
      <c r="A4888" s="2">
        <v>57520</v>
      </c>
      <c r="B4888" s="73" t="s">
        <v>4429</v>
      </c>
      <c r="C4888" s="73" t="s">
        <v>267</v>
      </c>
      <c r="D4888" s="73" t="s">
        <v>3741</v>
      </c>
      <c r="E4888" s="73">
        <v>473</v>
      </c>
      <c r="F4888" s="73">
        <v>24</v>
      </c>
      <c r="G4888" s="74">
        <v>5</v>
      </c>
      <c r="H4888" s="73" t="s">
        <v>2533</v>
      </c>
      <c r="I4888" s="74">
        <v>3.99</v>
      </c>
      <c r="J4888" s="2">
        <v>1</v>
      </c>
      <c r="K4888" s="94"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1.85</v>
      </c>
    </row>
    <row r="4889" spans="1:11" x14ac:dyDescent="0.25">
      <c r="A4889" s="2">
        <v>57521</v>
      </c>
      <c r="B4889" s="73" t="s">
        <v>4430</v>
      </c>
      <c r="C4889" s="73" t="s">
        <v>267</v>
      </c>
      <c r="D4889" s="73" t="s">
        <v>3741</v>
      </c>
      <c r="E4889" s="73">
        <v>473</v>
      </c>
      <c r="F4889" s="73">
        <v>24</v>
      </c>
      <c r="G4889" s="74">
        <v>5</v>
      </c>
      <c r="H4889" s="73" t="s">
        <v>2533</v>
      </c>
      <c r="I4889" s="74">
        <v>3.99</v>
      </c>
      <c r="J4889" s="2">
        <v>1</v>
      </c>
      <c r="K4889" s="94"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1.85</v>
      </c>
    </row>
    <row r="4890" spans="1:11" x14ac:dyDescent="0.25">
      <c r="A4890" s="2">
        <v>57521</v>
      </c>
      <c r="B4890" s="73" t="s">
        <v>4430</v>
      </c>
      <c r="C4890" s="73" t="s">
        <v>267</v>
      </c>
      <c r="D4890" s="73" t="s">
        <v>3741</v>
      </c>
      <c r="E4890" s="73">
        <v>473</v>
      </c>
      <c r="F4890" s="73">
        <v>24</v>
      </c>
      <c r="G4890" s="74">
        <v>5</v>
      </c>
      <c r="H4890" s="73" t="s">
        <v>2533</v>
      </c>
      <c r="I4890" s="74">
        <v>3.99</v>
      </c>
      <c r="J4890" s="2">
        <v>1</v>
      </c>
      <c r="K4890" s="94"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1.85</v>
      </c>
    </row>
    <row r="4891" spans="1:11" x14ac:dyDescent="0.25">
      <c r="A4891" s="2">
        <v>57529</v>
      </c>
      <c r="B4891" s="73" t="s">
        <v>4431</v>
      </c>
      <c r="C4891" s="73" t="s">
        <v>4290</v>
      </c>
      <c r="D4891" s="73" t="s">
        <v>3793</v>
      </c>
      <c r="E4891" s="73">
        <v>473</v>
      </c>
      <c r="F4891" s="73">
        <v>24</v>
      </c>
      <c r="G4891" s="74">
        <v>7</v>
      </c>
      <c r="H4891" s="73" t="s">
        <v>4895</v>
      </c>
      <c r="I4891" s="74">
        <v>3.99</v>
      </c>
      <c r="J4891" s="2">
        <v>1</v>
      </c>
      <c r="K4891" s="94"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2.74</v>
      </c>
    </row>
    <row r="4892" spans="1:11" x14ac:dyDescent="0.25">
      <c r="A4892" s="2">
        <v>57536</v>
      </c>
      <c r="B4892" s="73" t="s">
        <v>4432</v>
      </c>
      <c r="C4892" s="73" t="s">
        <v>267</v>
      </c>
      <c r="D4892" s="73" t="s">
        <v>3777</v>
      </c>
      <c r="E4892" s="73">
        <v>4260</v>
      </c>
      <c r="F4892" s="73">
        <v>1</v>
      </c>
      <c r="G4892" s="74">
        <v>5</v>
      </c>
      <c r="H4892" s="73" t="s">
        <v>2501</v>
      </c>
      <c r="I4892" s="74">
        <v>26.29</v>
      </c>
      <c r="J4892" s="2">
        <v>12</v>
      </c>
      <c r="K4892" s="94"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16.63</v>
      </c>
    </row>
    <row r="4893" spans="1:11" x14ac:dyDescent="0.25">
      <c r="A4893" s="2">
        <v>57536</v>
      </c>
      <c r="B4893" s="73" t="s">
        <v>4432</v>
      </c>
      <c r="C4893" s="73" t="s">
        <v>267</v>
      </c>
      <c r="D4893" s="73" t="s">
        <v>3777</v>
      </c>
      <c r="E4893" s="73">
        <v>4260</v>
      </c>
      <c r="F4893" s="73">
        <v>1</v>
      </c>
      <c r="G4893" s="74">
        <v>5</v>
      </c>
      <c r="H4893" s="73" t="s">
        <v>2501</v>
      </c>
      <c r="I4893" s="74">
        <v>26.29</v>
      </c>
      <c r="J4893" s="2">
        <v>12</v>
      </c>
      <c r="K4893" s="94"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16.63</v>
      </c>
    </row>
    <row r="4894" spans="1:11" x14ac:dyDescent="0.25">
      <c r="A4894" s="2">
        <v>57541</v>
      </c>
      <c r="B4894" s="73" t="s">
        <v>4433</v>
      </c>
      <c r="C4894" s="73" t="s">
        <v>265</v>
      </c>
      <c r="D4894" s="73" t="s">
        <v>3829</v>
      </c>
      <c r="E4894" s="73">
        <v>750</v>
      </c>
      <c r="F4894" s="73">
        <v>6</v>
      </c>
      <c r="G4894" s="74">
        <v>15</v>
      </c>
      <c r="H4894" s="73" t="s">
        <v>2460</v>
      </c>
      <c r="I4894" s="74">
        <v>27.29</v>
      </c>
      <c r="J4894" s="2">
        <v>1</v>
      </c>
      <c r="K4894" s="94"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8.7799999999999994</v>
      </c>
    </row>
    <row r="4895" spans="1:11" x14ac:dyDescent="0.25">
      <c r="A4895" s="2">
        <v>57565</v>
      </c>
      <c r="B4895" s="73" t="s">
        <v>4434</v>
      </c>
      <c r="C4895" s="73" t="s">
        <v>266</v>
      </c>
      <c r="D4895" s="73" t="s">
        <v>3780</v>
      </c>
      <c r="E4895" s="73">
        <v>750</v>
      </c>
      <c r="F4895" s="73">
        <v>12</v>
      </c>
      <c r="G4895" s="74">
        <v>12.5</v>
      </c>
      <c r="H4895" s="73" t="s">
        <v>2479</v>
      </c>
      <c r="I4895" s="74">
        <v>20.99</v>
      </c>
      <c r="J4895" s="2">
        <v>1</v>
      </c>
      <c r="K4895" s="94"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7.32</v>
      </c>
    </row>
    <row r="4896" spans="1:11" x14ac:dyDescent="0.25">
      <c r="A4896" s="2">
        <v>57570</v>
      </c>
      <c r="B4896" s="73" t="s">
        <v>4435</v>
      </c>
      <c r="C4896" s="73" t="s">
        <v>265</v>
      </c>
      <c r="D4896" s="73" t="s">
        <v>3785</v>
      </c>
      <c r="E4896" s="73">
        <v>1140</v>
      </c>
      <c r="F4896" s="73">
        <v>6</v>
      </c>
      <c r="G4896" s="74">
        <v>40</v>
      </c>
      <c r="H4896" s="73" t="s">
        <v>2470</v>
      </c>
      <c r="I4896" s="74">
        <v>51.99</v>
      </c>
      <c r="J4896" s="2">
        <v>1</v>
      </c>
      <c r="K4896" s="94"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35.6</v>
      </c>
    </row>
    <row r="4897" spans="1:11" x14ac:dyDescent="0.25">
      <c r="A4897" s="2">
        <v>57605</v>
      </c>
      <c r="B4897" s="73" t="s">
        <v>4436</v>
      </c>
      <c r="C4897" s="73" t="s">
        <v>266</v>
      </c>
      <c r="D4897" s="73" t="s">
        <v>3756</v>
      </c>
      <c r="E4897" s="73">
        <v>750</v>
      </c>
      <c r="F4897" s="73">
        <v>12</v>
      </c>
      <c r="G4897" s="74">
        <v>12</v>
      </c>
      <c r="H4897" s="73" t="s">
        <v>3170</v>
      </c>
      <c r="I4897" s="74">
        <v>20.99</v>
      </c>
      <c r="J4897" s="2">
        <v>1</v>
      </c>
      <c r="K4897" s="94"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7.03</v>
      </c>
    </row>
    <row r="4898" spans="1:11" x14ac:dyDescent="0.25">
      <c r="A4898" s="2">
        <v>57608</v>
      </c>
      <c r="B4898" s="73" t="s">
        <v>4437</v>
      </c>
      <c r="C4898" s="73" t="s">
        <v>265</v>
      </c>
      <c r="D4898" s="73" t="s">
        <v>3785</v>
      </c>
      <c r="E4898" s="73">
        <v>750</v>
      </c>
      <c r="F4898" s="73">
        <v>6</v>
      </c>
      <c r="G4898" s="74">
        <v>40</v>
      </c>
      <c r="H4898" s="73" t="s">
        <v>2460</v>
      </c>
      <c r="I4898" s="74">
        <v>87.29</v>
      </c>
      <c r="J4898" s="2">
        <v>1</v>
      </c>
      <c r="K4898" s="94"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23.42</v>
      </c>
    </row>
    <row r="4899" spans="1:11" x14ac:dyDescent="0.25">
      <c r="A4899" s="2">
        <v>57611</v>
      </c>
      <c r="B4899" s="73" t="s">
        <v>4438</v>
      </c>
      <c r="C4899" s="73" t="s">
        <v>267</v>
      </c>
      <c r="D4899" s="73" t="s">
        <v>3741</v>
      </c>
      <c r="E4899" s="73">
        <v>4260</v>
      </c>
      <c r="F4899" s="73">
        <v>1</v>
      </c>
      <c r="G4899" s="74">
        <v>4.5999999999999996</v>
      </c>
      <c r="H4899" s="73" t="s">
        <v>2501</v>
      </c>
      <c r="I4899" s="74">
        <v>32.99</v>
      </c>
      <c r="J4899" s="2">
        <v>12</v>
      </c>
      <c r="K4899" s="94"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15.3</v>
      </c>
    </row>
    <row r="4900" spans="1:11" x14ac:dyDescent="0.25">
      <c r="A4900" s="2">
        <v>57611</v>
      </c>
      <c r="B4900" s="73" t="s">
        <v>4438</v>
      </c>
      <c r="C4900" s="73" t="s">
        <v>267</v>
      </c>
      <c r="D4900" s="73" t="s">
        <v>3741</v>
      </c>
      <c r="E4900" s="73">
        <v>4260</v>
      </c>
      <c r="F4900" s="73">
        <v>1</v>
      </c>
      <c r="G4900" s="74">
        <v>4.5999999999999996</v>
      </c>
      <c r="H4900" s="73" t="s">
        <v>2501</v>
      </c>
      <c r="I4900" s="74">
        <v>32.99</v>
      </c>
      <c r="J4900" s="2">
        <v>12</v>
      </c>
      <c r="K4900" s="94"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15.3</v>
      </c>
    </row>
    <row r="4901" spans="1:11" x14ac:dyDescent="0.25">
      <c r="A4901" s="2">
        <v>57612</v>
      </c>
      <c r="B4901" s="73" t="s">
        <v>4439</v>
      </c>
      <c r="C4901" s="73" t="s">
        <v>267</v>
      </c>
      <c r="D4901" s="73" t="s">
        <v>3741</v>
      </c>
      <c r="E4901" s="73">
        <v>473</v>
      </c>
      <c r="F4901" s="73">
        <v>24</v>
      </c>
      <c r="G4901" s="74">
        <v>4.5999999999999996</v>
      </c>
      <c r="H4901" s="73" t="s">
        <v>2501</v>
      </c>
      <c r="I4901" s="74">
        <v>4.1900000000000004</v>
      </c>
      <c r="J4901" s="2">
        <v>1</v>
      </c>
      <c r="K4901" s="94"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1.7</v>
      </c>
    </row>
    <row r="4902" spans="1:11" x14ac:dyDescent="0.25">
      <c r="A4902" s="2">
        <v>57612</v>
      </c>
      <c r="B4902" s="73" t="s">
        <v>4439</v>
      </c>
      <c r="C4902" s="73" t="s">
        <v>267</v>
      </c>
      <c r="D4902" s="73" t="s">
        <v>3741</v>
      </c>
      <c r="E4902" s="73">
        <v>473</v>
      </c>
      <c r="F4902" s="73">
        <v>24</v>
      </c>
      <c r="G4902" s="74">
        <v>4.5999999999999996</v>
      </c>
      <c r="H4902" s="73" t="s">
        <v>2501</v>
      </c>
      <c r="I4902" s="74">
        <v>4.1900000000000004</v>
      </c>
      <c r="J4902" s="2">
        <v>1</v>
      </c>
      <c r="K4902" s="94"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1.7</v>
      </c>
    </row>
    <row r="4903" spans="1:11" x14ac:dyDescent="0.25">
      <c r="A4903" s="2">
        <v>57613</v>
      </c>
      <c r="B4903" s="73" t="s">
        <v>4440</v>
      </c>
      <c r="C4903" s="73" t="s">
        <v>267</v>
      </c>
      <c r="D4903" s="73" t="s">
        <v>3741</v>
      </c>
      <c r="E4903" s="73">
        <v>473</v>
      </c>
      <c r="F4903" s="73">
        <v>24</v>
      </c>
      <c r="G4903" s="74">
        <v>5</v>
      </c>
      <c r="H4903" s="73" t="s">
        <v>4093</v>
      </c>
      <c r="I4903" s="74">
        <v>5.52</v>
      </c>
      <c r="J4903" s="2">
        <v>1</v>
      </c>
      <c r="K4903" s="94"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1.85</v>
      </c>
    </row>
    <row r="4904" spans="1:11" x14ac:dyDescent="0.25">
      <c r="A4904" s="2">
        <v>57613</v>
      </c>
      <c r="B4904" s="73" t="s">
        <v>4440</v>
      </c>
      <c r="C4904" s="73" t="s">
        <v>267</v>
      </c>
      <c r="D4904" s="73" t="s">
        <v>3741</v>
      </c>
      <c r="E4904" s="73">
        <v>473</v>
      </c>
      <c r="F4904" s="73">
        <v>24</v>
      </c>
      <c r="G4904" s="74">
        <v>5</v>
      </c>
      <c r="H4904" s="73" t="s">
        <v>4093</v>
      </c>
      <c r="I4904" s="74">
        <v>5.52</v>
      </c>
      <c r="J4904" s="2">
        <v>1</v>
      </c>
      <c r="K4904" s="94"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1.85</v>
      </c>
    </row>
    <row r="4905" spans="1:11" x14ac:dyDescent="0.25">
      <c r="A4905" s="2">
        <v>57614</v>
      </c>
      <c r="B4905" s="73" t="s">
        <v>4441</v>
      </c>
      <c r="C4905" s="73" t="s">
        <v>266</v>
      </c>
      <c r="D4905" s="73" t="s">
        <v>278</v>
      </c>
      <c r="E4905" s="73">
        <v>750</v>
      </c>
      <c r="F4905" s="73">
        <v>12</v>
      </c>
      <c r="G4905" s="74">
        <v>13</v>
      </c>
      <c r="H4905" s="73" t="s">
        <v>2476</v>
      </c>
      <c r="I4905" s="74">
        <v>15.99</v>
      </c>
      <c r="J4905" s="2">
        <v>1</v>
      </c>
      <c r="K4905" s="94"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7.61</v>
      </c>
    </row>
    <row r="4906" spans="1:11" x14ac:dyDescent="0.25">
      <c r="A4906" s="2">
        <v>57632</v>
      </c>
      <c r="B4906" s="73" t="s">
        <v>5131</v>
      </c>
      <c r="C4906" s="73" t="s">
        <v>266</v>
      </c>
      <c r="D4906" s="73" t="s">
        <v>3747</v>
      </c>
      <c r="E4906" s="73">
        <v>750</v>
      </c>
      <c r="F4906" s="73">
        <v>12</v>
      </c>
      <c r="G4906" s="74">
        <v>9.5</v>
      </c>
      <c r="H4906" s="73" t="s">
        <v>2475</v>
      </c>
      <c r="I4906" s="74">
        <v>18.989999999999998</v>
      </c>
      <c r="J4906" s="2">
        <v>1</v>
      </c>
      <c r="K4906" s="94"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5.56</v>
      </c>
    </row>
    <row r="4907" spans="1:11" x14ac:dyDescent="0.25">
      <c r="A4907" s="2">
        <v>57633</v>
      </c>
      <c r="B4907" s="73" t="s">
        <v>4442</v>
      </c>
      <c r="C4907" s="73" t="s">
        <v>266</v>
      </c>
      <c r="D4907" s="73" t="s">
        <v>3747</v>
      </c>
      <c r="E4907" s="73">
        <v>750</v>
      </c>
      <c r="F4907" s="73">
        <v>12</v>
      </c>
      <c r="G4907" s="74">
        <v>13.5</v>
      </c>
      <c r="H4907" s="73" t="s">
        <v>2494</v>
      </c>
      <c r="I4907" s="74">
        <v>23.99</v>
      </c>
      <c r="J4907" s="2">
        <v>1</v>
      </c>
      <c r="K4907" s="94"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7.9</v>
      </c>
    </row>
    <row r="4908" spans="1:11" x14ac:dyDescent="0.25">
      <c r="A4908" s="2">
        <v>57634</v>
      </c>
      <c r="B4908" s="73" t="s">
        <v>5132</v>
      </c>
      <c r="C4908" s="73" t="s">
        <v>266</v>
      </c>
      <c r="D4908" s="73" t="s">
        <v>3747</v>
      </c>
      <c r="E4908" s="73">
        <v>750</v>
      </c>
      <c r="F4908" s="73">
        <v>12</v>
      </c>
      <c r="G4908" s="74">
        <v>12.5</v>
      </c>
      <c r="H4908" s="73" t="s">
        <v>2482</v>
      </c>
      <c r="I4908" s="74">
        <v>16.989999999999998</v>
      </c>
      <c r="J4908" s="2">
        <v>1</v>
      </c>
      <c r="K4908" s="94"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7.32</v>
      </c>
    </row>
    <row r="4909" spans="1:11" x14ac:dyDescent="0.25">
      <c r="A4909" s="2">
        <v>57635</v>
      </c>
      <c r="B4909" s="73" t="s">
        <v>4443</v>
      </c>
      <c r="C4909" s="73" t="s">
        <v>267</v>
      </c>
      <c r="D4909" s="73" t="s">
        <v>3777</v>
      </c>
      <c r="E4909" s="73">
        <v>473</v>
      </c>
      <c r="F4909" s="73">
        <v>24</v>
      </c>
      <c r="G4909" s="74">
        <v>4.3</v>
      </c>
      <c r="H4909" s="73" t="s">
        <v>2502</v>
      </c>
      <c r="I4909" s="74">
        <v>4.29</v>
      </c>
      <c r="J4909" s="2">
        <v>1</v>
      </c>
      <c r="K4909" s="94"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1.59</v>
      </c>
    </row>
    <row r="4910" spans="1:11" x14ac:dyDescent="0.25">
      <c r="A4910" s="2">
        <v>57635</v>
      </c>
      <c r="B4910" s="73" t="s">
        <v>4443</v>
      </c>
      <c r="C4910" s="73" t="s">
        <v>267</v>
      </c>
      <c r="D4910" s="73" t="s">
        <v>3777</v>
      </c>
      <c r="E4910" s="73">
        <v>473</v>
      </c>
      <c r="F4910" s="73">
        <v>24</v>
      </c>
      <c r="G4910" s="74">
        <v>4.3</v>
      </c>
      <c r="H4910" s="73" t="s">
        <v>2502</v>
      </c>
      <c r="I4910" s="74">
        <v>4.29</v>
      </c>
      <c r="J4910" s="2">
        <v>1</v>
      </c>
      <c r="K4910" s="94"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1.59</v>
      </c>
    </row>
    <row r="4911" spans="1:11" x14ac:dyDescent="0.25">
      <c r="A4911" s="2">
        <v>57636</v>
      </c>
      <c r="B4911" s="73" t="s">
        <v>4444</v>
      </c>
      <c r="C4911" s="73" t="s">
        <v>267</v>
      </c>
      <c r="D4911" s="73" t="s">
        <v>3751</v>
      </c>
      <c r="E4911" s="73">
        <v>473</v>
      </c>
      <c r="F4911" s="73">
        <v>24</v>
      </c>
      <c r="G4911" s="74">
        <v>6.5</v>
      </c>
      <c r="H4911" s="73" t="s">
        <v>2502</v>
      </c>
      <c r="I4911" s="74">
        <v>4.29</v>
      </c>
      <c r="J4911" s="2">
        <v>1</v>
      </c>
      <c r="K4911" s="94"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2.4</v>
      </c>
    </row>
    <row r="4912" spans="1:11" x14ac:dyDescent="0.25">
      <c r="A4912" s="2">
        <v>57636</v>
      </c>
      <c r="B4912" s="73" t="s">
        <v>4444</v>
      </c>
      <c r="C4912" s="73" t="s">
        <v>267</v>
      </c>
      <c r="D4912" s="73" t="s">
        <v>3751</v>
      </c>
      <c r="E4912" s="73">
        <v>473</v>
      </c>
      <c r="F4912" s="73">
        <v>24</v>
      </c>
      <c r="G4912" s="74">
        <v>6.5</v>
      </c>
      <c r="H4912" s="73" t="s">
        <v>2502</v>
      </c>
      <c r="I4912" s="74">
        <v>4.29</v>
      </c>
      <c r="J4912" s="2">
        <v>1</v>
      </c>
      <c r="K4912" s="94"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2.4</v>
      </c>
    </row>
    <row r="4913" spans="1:11" x14ac:dyDescent="0.25">
      <c r="A4913" s="2">
        <v>57637</v>
      </c>
      <c r="B4913" s="73" t="s">
        <v>4445</v>
      </c>
      <c r="C4913" s="73" t="s">
        <v>265</v>
      </c>
      <c r="D4913" s="73" t="s">
        <v>3784</v>
      </c>
      <c r="E4913" s="73">
        <v>750</v>
      </c>
      <c r="F4913" s="73">
        <v>12</v>
      </c>
      <c r="G4913" s="74">
        <v>17</v>
      </c>
      <c r="H4913" s="73" t="s">
        <v>2477</v>
      </c>
      <c r="I4913" s="74">
        <v>36.99</v>
      </c>
      <c r="J4913" s="2">
        <v>1</v>
      </c>
      <c r="K4913" s="94"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9.9499999999999993</v>
      </c>
    </row>
    <row r="4914" spans="1:11" x14ac:dyDescent="0.25">
      <c r="A4914" s="2">
        <v>57662</v>
      </c>
      <c r="B4914" s="73" t="s">
        <v>4617</v>
      </c>
      <c r="C4914" s="73" t="s">
        <v>265</v>
      </c>
      <c r="D4914" s="73" t="s">
        <v>5101</v>
      </c>
      <c r="E4914" s="73">
        <v>750</v>
      </c>
      <c r="F4914" s="73">
        <v>12</v>
      </c>
      <c r="G4914" s="74">
        <v>45</v>
      </c>
      <c r="H4914" s="73" t="s">
        <v>2482</v>
      </c>
      <c r="I4914" s="74">
        <v>49.99</v>
      </c>
      <c r="J4914" s="2">
        <v>1</v>
      </c>
      <c r="K4914" s="94"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26.35</v>
      </c>
    </row>
    <row r="4915" spans="1:11" x14ac:dyDescent="0.25">
      <c r="A4915" s="2">
        <v>57671</v>
      </c>
      <c r="B4915" s="73" t="s">
        <v>4446</v>
      </c>
      <c r="C4915" s="73" t="s">
        <v>266</v>
      </c>
      <c r="D4915" s="73" t="s">
        <v>3747</v>
      </c>
      <c r="E4915" s="73">
        <v>750</v>
      </c>
      <c r="F4915" s="73">
        <v>12</v>
      </c>
      <c r="G4915" s="74">
        <v>12</v>
      </c>
      <c r="H4915" s="73" t="s">
        <v>2486</v>
      </c>
      <c r="I4915" s="74">
        <v>20.99</v>
      </c>
      <c r="J4915" s="2">
        <v>1</v>
      </c>
      <c r="K4915" s="94"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7.03</v>
      </c>
    </row>
    <row r="4916" spans="1:11" x14ac:dyDescent="0.25">
      <c r="A4916" s="2">
        <v>57674</v>
      </c>
      <c r="B4916" s="73" t="s">
        <v>3089</v>
      </c>
      <c r="C4916" s="73" t="s">
        <v>267</v>
      </c>
      <c r="D4916" s="73" t="s">
        <v>3782</v>
      </c>
      <c r="E4916" s="73">
        <v>473</v>
      </c>
      <c r="F4916" s="73">
        <v>24</v>
      </c>
      <c r="G4916" s="74">
        <v>2.5</v>
      </c>
      <c r="H4916" s="73" t="s">
        <v>2480</v>
      </c>
      <c r="I4916" s="74">
        <v>3.79</v>
      </c>
      <c r="J4916" s="2">
        <v>1</v>
      </c>
      <c r="K4916" s="94"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0.92</v>
      </c>
    </row>
    <row r="4917" spans="1:11" x14ac:dyDescent="0.25">
      <c r="A4917" s="2">
        <v>57674</v>
      </c>
      <c r="B4917" s="73" t="s">
        <v>3089</v>
      </c>
      <c r="C4917" s="73" t="s">
        <v>267</v>
      </c>
      <c r="D4917" s="73" t="s">
        <v>3782</v>
      </c>
      <c r="E4917" s="73">
        <v>473</v>
      </c>
      <c r="F4917" s="73">
        <v>24</v>
      </c>
      <c r="G4917" s="74">
        <v>2.5</v>
      </c>
      <c r="H4917" s="73" t="s">
        <v>2480</v>
      </c>
      <c r="I4917" s="74">
        <v>3.79</v>
      </c>
      <c r="J4917" s="2">
        <v>1</v>
      </c>
      <c r="K4917" s="94"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0.92</v>
      </c>
    </row>
    <row r="4918" spans="1:11" x14ac:dyDescent="0.25">
      <c r="A4918" s="2">
        <v>57676</v>
      </c>
      <c r="B4918" s="73" t="s">
        <v>4447</v>
      </c>
      <c r="C4918" s="73" t="s">
        <v>267</v>
      </c>
      <c r="D4918" s="73" t="s">
        <v>3751</v>
      </c>
      <c r="E4918" s="73">
        <v>473</v>
      </c>
      <c r="F4918" s="73">
        <v>24</v>
      </c>
      <c r="G4918" s="74">
        <v>6.5</v>
      </c>
      <c r="H4918" s="73" t="s">
        <v>2480</v>
      </c>
      <c r="I4918" s="74">
        <v>4.09</v>
      </c>
      <c r="J4918" s="2">
        <v>1</v>
      </c>
      <c r="K4918" s="94"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2.4</v>
      </c>
    </row>
    <row r="4919" spans="1:11" x14ac:dyDescent="0.25">
      <c r="A4919" s="2">
        <v>57676</v>
      </c>
      <c r="B4919" s="73" t="s">
        <v>4447</v>
      </c>
      <c r="C4919" s="73" t="s">
        <v>267</v>
      </c>
      <c r="D4919" s="73" t="s">
        <v>3751</v>
      </c>
      <c r="E4919" s="73">
        <v>473</v>
      </c>
      <c r="F4919" s="73">
        <v>24</v>
      </c>
      <c r="G4919" s="74">
        <v>6.5</v>
      </c>
      <c r="H4919" s="73" t="s">
        <v>2480</v>
      </c>
      <c r="I4919" s="74">
        <v>4.09</v>
      </c>
      <c r="J4919" s="2">
        <v>1</v>
      </c>
      <c r="K4919" s="94"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2.4</v>
      </c>
    </row>
    <row r="4920" spans="1:11" x14ac:dyDescent="0.25">
      <c r="A4920" s="2">
        <v>57689</v>
      </c>
      <c r="B4920" s="73" t="s">
        <v>5849</v>
      </c>
      <c r="C4920" s="73" t="s">
        <v>267</v>
      </c>
      <c r="D4920" s="73" t="s">
        <v>3751</v>
      </c>
      <c r="E4920" s="73">
        <v>473</v>
      </c>
      <c r="F4920" s="73">
        <v>24</v>
      </c>
      <c r="G4920" s="74">
        <v>6</v>
      </c>
      <c r="H4920" s="73" t="s">
        <v>2549</v>
      </c>
      <c r="I4920" s="74">
        <v>4.49</v>
      </c>
      <c r="J4920" s="2">
        <v>1</v>
      </c>
      <c r="K4920" s="94"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2.2200000000000002</v>
      </c>
    </row>
    <row r="4921" spans="1:11" x14ac:dyDescent="0.25">
      <c r="A4921" s="2">
        <v>57689</v>
      </c>
      <c r="B4921" s="73" t="s">
        <v>5849</v>
      </c>
      <c r="C4921" s="73" t="s">
        <v>267</v>
      </c>
      <c r="D4921" s="73" t="s">
        <v>3751</v>
      </c>
      <c r="E4921" s="73">
        <v>473</v>
      </c>
      <c r="F4921" s="73">
        <v>24</v>
      </c>
      <c r="G4921" s="74">
        <v>6</v>
      </c>
      <c r="H4921" s="73" t="s">
        <v>2549</v>
      </c>
      <c r="I4921" s="74">
        <v>4.49</v>
      </c>
      <c r="J4921" s="2">
        <v>1</v>
      </c>
      <c r="K4921" s="94"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2.2200000000000002</v>
      </c>
    </row>
    <row r="4922" spans="1:11" x14ac:dyDescent="0.25">
      <c r="A4922" s="2">
        <v>57694</v>
      </c>
      <c r="B4922" s="73" t="s">
        <v>1997</v>
      </c>
      <c r="C4922" s="73" t="s">
        <v>266</v>
      </c>
      <c r="D4922" s="73" t="s">
        <v>3758</v>
      </c>
      <c r="E4922" s="73">
        <v>375</v>
      </c>
      <c r="F4922" s="73">
        <v>12</v>
      </c>
      <c r="G4922" s="74">
        <v>13.8</v>
      </c>
      <c r="H4922" s="73" t="s">
        <v>4135</v>
      </c>
      <c r="I4922" s="74">
        <v>14.99</v>
      </c>
      <c r="J4922" s="2">
        <v>1</v>
      </c>
      <c r="K4922" s="94"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4.28</v>
      </c>
    </row>
    <row r="4923" spans="1:11" x14ac:dyDescent="0.25">
      <c r="A4923" s="2">
        <v>57699</v>
      </c>
      <c r="B4923" s="73" t="s">
        <v>4448</v>
      </c>
      <c r="C4923" s="73" t="s">
        <v>267</v>
      </c>
      <c r="D4923" s="73" t="s">
        <v>3777</v>
      </c>
      <c r="E4923" s="73">
        <v>2130</v>
      </c>
      <c r="F4923" s="73">
        <v>4</v>
      </c>
      <c r="G4923" s="74">
        <v>5</v>
      </c>
      <c r="H4923" s="73" t="s">
        <v>2503</v>
      </c>
      <c r="I4923" s="74">
        <v>16.989999999999998</v>
      </c>
      <c r="J4923" s="2">
        <v>6</v>
      </c>
      <c r="K4923" s="94"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8.31</v>
      </c>
    </row>
    <row r="4924" spans="1:11" x14ac:dyDescent="0.25">
      <c r="A4924" s="2">
        <v>57699</v>
      </c>
      <c r="B4924" s="73" t="s">
        <v>4448</v>
      </c>
      <c r="C4924" s="73" t="s">
        <v>267</v>
      </c>
      <c r="D4924" s="73" t="s">
        <v>3777</v>
      </c>
      <c r="E4924" s="73">
        <v>2130</v>
      </c>
      <c r="F4924" s="73">
        <v>4</v>
      </c>
      <c r="G4924" s="74">
        <v>5</v>
      </c>
      <c r="H4924" s="73" t="s">
        <v>2503</v>
      </c>
      <c r="I4924" s="74">
        <v>16.989999999999998</v>
      </c>
      <c r="J4924" s="2">
        <v>6</v>
      </c>
      <c r="K4924" s="94"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8.31</v>
      </c>
    </row>
    <row r="4925" spans="1:11" x14ac:dyDescent="0.25">
      <c r="A4925" s="2">
        <v>57704</v>
      </c>
      <c r="B4925" s="73" t="s">
        <v>4449</v>
      </c>
      <c r="C4925" s="73" t="s">
        <v>267</v>
      </c>
      <c r="D4925" s="73" t="s">
        <v>3802</v>
      </c>
      <c r="E4925" s="73">
        <v>473</v>
      </c>
      <c r="F4925" s="73">
        <v>24</v>
      </c>
      <c r="G4925" s="74">
        <v>4.2</v>
      </c>
      <c r="H4925" s="73" t="s">
        <v>2523</v>
      </c>
      <c r="I4925" s="74">
        <v>3.99</v>
      </c>
      <c r="J4925" s="2">
        <v>1</v>
      </c>
      <c r="K4925" s="94"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1.55</v>
      </c>
    </row>
    <row r="4926" spans="1:11" x14ac:dyDescent="0.25">
      <c r="A4926" s="2">
        <v>57704</v>
      </c>
      <c r="B4926" s="73" t="s">
        <v>4449</v>
      </c>
      <c r="C4926" s="73" t="s">
        <v>267</v>
      </c>
      <c r="D4926" s="73" t="s">
        <v>3802</v>
      </c>
      <c r="E4926" s="73">
        <v>473</v>
      </c>
      <c r="F4926" s="73">
        <v>24</v>
      </c>
      <c r="G4926" s="74">
        <v>4.2</v>
      </c>
      <c r="H4926" s="73" t="s">
        <v>2523</v>
      </c>
      <c r="I4926" s="74">
        <v>3.99</v>
      </c>
      <c r="J4926" s="2">
        <v>1</v>
      </c>
      <c r="K4926" s="94"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1.55</v>
      </c>
    </row>
    <row r="4927" spans="1:11" x14ac:dyDescent="0.25">
      <c r="A4927" s="2">
        <v>57709</v>
      </c>
      <c r="B4927" s="73" t="s">
        <v>4450</v>
      </c>
      <c r="C4927" s="73" t="s">
        <v>267</v>
      </c>
      <c r="D4927" s="73" t="s">
        <v>3782</v>
      </c>
      <c r="E4927" s="73">
        <v>355</v>
      </c>
      <c r="F4927" s="73">
        <v>24</v>
      </c>
      <c r="G4927" s="74">
        <v>3.8</v>
      </c>
      <c r="H4927" s="73" t="s">
        <v>2501</v>
      </c>
      <c r="I4927" s="74">
        <v>2.33</v>
      </c>
      <c r="J4927" s="2">
        <v>1</v>
      </c>
      <c r="K4927" s="94"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1.05</v>
      </c>
    </row>
    <row r="4928" spans="1:11" x14ac:dyDescent="0.25">
      <c r="A4928" s="2">
        <v>57709</v>
      </c>
      <c r="B4928" s="73" t="s">
        <v>4450</v>
      </c>
      <c r="C4928" s="73" t="s">
        <v>267</v>
      </c>
      <c r="D4928" s="73" t="s">
        <v>3782</v>
      </c>
      <c r="E4928" s="73">
        <v>355</v>
      </c>
      <c r="F4928" s="73">
        <v>24</v>
      </c>
      <c r="G4928" s="74">
        <v>3.8</v>
      </c>
      <c r="H4928" s="73" t="s">
        <v>2501</v>
      </c>
      <c r="I4928" s="74">
        <v>2.33</v>
      </c>
      <c r="J4928" s="2">
        <v>1</v>
      </c>
      <c r="K4928" s="94"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1.05</v>
      </c>
    </row>
    <row r="4929" spans="1:11" x14ac:dyDescent="0.25">
      <c r="A4929" s="2">
        <v>57716</v>
      </c>
      <c r="B4929" s="73" t="s">
        <v>3102</v>
      </c>
      <c r="C4929" s="73" t="s">
        <v>266</v>
      </c>
      <c r="D4929" s="73" t="s">
        <v>3752</v>
      </c>
      <c r="E4929" s="73">
        <v>200</v>
      </c>
      <c r="F4929" s="73">
        <v>24</v>
      </c>
      <c r="G4929" s="74">
        <v>11</v>
      </c>
      <c r="H4929" s="73" t="s">
        <v>2922</v>
      </c>
      <c r="I4929" s="74">
        <v>8.99</v>
      </c>
      <c r="J4929" s="2">
        <v>1</v>
      </c>
      <c r="K4929" s="94"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2.4700000000000002</v>
      </c>
    </row>
    <row r="4930" spans="1:11" x14ac:dyDescent="0.25">
      <c r="A4930" s="2">
        <v>57726</v>
      </c>
      <c r="B4930" s="73" t="s">
        <v>3088</v>
      </c>
      <c r="C4930" s="73" t="s">
        <v>265</v>
      </c>
      <c r="D4930" s="73" t="s">
        <v>3742</v>
      </c>
      <c r="E4930" s="73">
        <v>50</v>
      </c>
      <c r="F4930" s="73">
        <v>48</v>
      </c>
      <c r="G4930" s="74">
        <v>40</v>
      </c>
      <c r="H4930" s="73" t="s">
        <v>2477</v>
      </c>
      <c r="I4930" s="74">
        <v>4.99</v>
      </c>
      <c r="J4930" s="2">
        <v>1</v>
      </c>
      <c r="K4930" s="94"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2.13</v>
      </c>
    </row>
    <row r="4931" spans="1:11" x14ac:dyDescent="0.25">
      <c r="A4931" s="2">
        <v>57730</v>
      </c>
      <c r="B4931" s="73" t="s">
        <v>4451</v>
      </c>
      <c r="C4931" s="73" t="s">
        <v>266</v>
      </c>
      <c r="D4931" s="73" t="s">
        <v>3743</v>
      </c>
      <c r="E4931" s="73">
        <v>750</v>
      </c>
      <c r="F4931" s="73">
        <v>12</v>
      </c>
      <c r="G4931" s="74">
        <v>13</v>
      </c>
      <c r="H4931" s="73" t="s">
        <v>2482</v>
      </c>
      <c r="I4931" s="74">
        <v>19.989999999999998</v>
      </c>
      <c r="J4931" s="2">
        <v>1</v>
      </c>
      <c r="K4931" s="94"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7.61</v>
      </c>
    </row>
    <row r="4932" spans="1:11" x14ac:dyDescent="0.25">
      <c r="A4932" s="2">
        <v>57737</v>
      </c>
      <c r="B4932" s="73" t="s">
        <v>4452</v>
      </c>
      <c r="C4932" s="73" t="s">
        <v>4290</v>
      </c>
      <c r="D4932" s="73" t="s">
        <v>3790</v>
      </c>
      <c r="E4932" s="73">
        <v>473</v>
      </c>
      <c r="F4932" s="73">
        <v>24</v>
      </c>
      <c r="G4932" s="74">
        <v>7</v>
      </c>
      <c r="H4932" s="73" t="s">
        <v>3861</v>
      </c>
      <c r="I4932" s="74">
        <v>3.99</v>
      </c>
      <c r="J4932" s="2">
        <v>1</v>
      </c>
      <c r="K4932" s="94"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2.74</v>
      </c>
    </row>
    <row r="4933" spans="1:11" x14ac:dyDescent="0.25">
      <c r="A4933" s="2">
        <v>57737</v>
      </c>
      <c r="B4933" s="73" t="s">
        <v>4452</v>
      </c>
      <c r="C4933" s="73" t="s">
        <v>4290</v>
      </c>
      <c r="D4933" s="73" t="s">
        <v>3790</v>
      </c>
      <c r="E4933" s="73">
        <v>473</v>
      </c>
      <c r="F4933" s="73">
        <v>24</v>
      </c>
      <c r="G4933" s="74">
        <v>7</v>
      </c>
      <c r="H4933" s="73" t="s">
        <v>3861</v>
      </c>
      <c r="I4933" s="74">
        <v>3.99</v>
      </c>
      <c r="J4933" s="2">
        <v>1</v>
      </c>
      <c r="K4933" s="94"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2.74</v>
      </c>
    </row>
    <row r="4934" spans="1:11" x14ac:dyDescent="0.25">
      <c r="A4934" s="2">
        <v>57739</v>
      </c>
      <c r="B4934" s="73" t="s">
        <v>4453</v>
      </c>
      <c r="C4934" s="73" t="s">
        <v>265</v>
      </c>
      <c r="D4934" s="73" t="s">
        <v>3778</v>
      </c>
      <c r="E4934" s="73">
        <v>750</v>
      </c>
      <c r="F4934" s="73">
        <v>12</v>
      </c>
      <c r="G4934" s="74">
        <v>30</v>
      </c>
      <c r="H4934" s="73" t="s">
        <v>2461</v>
      </c>
      <c r="I4934" s="74">
        <v>51.99</v>
      </c>
      <c r="J4934" s="2">
        <v>1</v>
      </c>
      <c r="K4934" s="94"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17.57</v>
      </c>
    </row>
    <row r="4935" spans="1:11" x14ac:dyDescent="0.25">
      <c r="A4935" s="2">
        <v>57740</v>
      </c>
      <c r="B4935" s="73" t="s">
        <v>4454</v>
      </c>
      <c r="C4935" s="73" t="s">
        <v>4290</v>
      </c>
      <c r="D4935" s="73" t="s">
        <v>3793</v>
      </c>
      <c r="E4935" s="73">
        <v>1600</v>
      </c>
      <c r="F4935" s="73">
        <v>8</v>
      </c>
      <c r="G4935" s="74">
        <v>7</v>
      </c>
      <c r="H4935" s="73" t="s">
        <v>3861</v>
      </c>
      <c r="I4935" s="74">
        <v>12.99</v>
      </c>
      <c r="J4935" s="2">
        <v>4</v>
      </c>
      <c r="K4935" s="94"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8.74</v>
      </c>
    </row>
    <row r="4936" spans="1:11" x14ac:dyDescent="0.25">
      <c r="A4936" s="2">
        <v>57740</v>
      </c>
      <c r="B4936" s="73" t="s">
        <v>4454</v>
      </c>
      <c r="C4936" s="73" t="s">
        <v>4290</v>
      </c>
      <c r="D4936" s="73" t="s">
        <v>3793</v>
      </c>
      <c r="E4936" s="73">
        <v>1600</v>
      </c>
      <c r="F4936" s="73">
        <v>8</v>
      </c>
      <c r="G4936" s="74">
        <v>7</v>
      </c>
      <c r="H4936" s="73" t="s">
        <v>3861</v>
      </c>
      <c r="I4936" s="74">
        <v>12.99</v>
      </c>
      <c r="J4936" s="2">
        <v>4</v>
      </c>
      <c r="K4936" s="94"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8.74</v>
      </c>
    </row>
    <row r="4937" spans="1:11" x14ac:dyDescent="0.25">
      <c r="A4937" s="2">
        <v>57741</v>
      </c>
      <c r="B4937" s="73" t="s">
        <v>4455</v>
      </c>
      <c r="C4937" s="73" t="s">
        <v>4290</v>
      </c>
      <c r="D4937" s="73" t="s">
        <v>3793</v>
      </c>
      <c r="E4937" s="73">
        <v>1600</v>
      </c>
      <c r="F4937" s="73">
        <v>8</v>
      </c>
      <c r="G4937" s="74">
        <v>7</v>
      </c>
      <c r="H4937" s="73" t="s">
        <v>3861</v>
      </c>
      <c r="I4937" s="74">
        <v>12.99</v>
      </c>
      <c r="J4937" s="2">
        <v>4</v>
      </c>
      <c r="K4937" s="94"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8.74</v>
      </c>
    </row>
    <row r="4938" spans="1:11" x14ac:dyDescent="0.25">
      <c r="A4938" s="2">
        <v>57741</v>
      </c>
      <c r="B4938" s="73" t="s">
        <v>4455</v>
      </c>
      <c r="C4938" s="73" t="s">
        <v>4290</v>
      </c>
      <c r="D4938" s="73" t="s">
        <v>3793</v>
      </c>
      <c r="E4938" s="73">
        <v>1600</v>
      </c>
      <c r="F4938" s="73">
        <v>8</v>
      </c>
      <c r="G4938" s="74">
        <v>7</v>
      </c>
      <c r="H4938" s="73" t="s">
        <v>3861</v>
      </c>
      <c r="I4938" s="74">
        <v>12.99</v>
      </c>
      <c r="J4938" s="2">
        <v>4</v>
      </c>
      <c r="K4938" s="94"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8.74</v>
      </c>
    </row>
    <row r="4939" spans="1:11" x14ac:dyDescent="0.25">
      <c r="A4939" s="2">
        <v>57744</v>
      </c>
      <c r="B4939" s="73" t="s">
        <v>4456</v>
      </c>
      <c r="C4939" s="73" t="s">
        <v>266</v>
      </c>
      <c r="D4939" s="73" t="s">
        <v>3775</v>
      </c>
      <c r="E4939" s="73">
        <v>750</v>
      </c>
      <c r="F4939" s="73">
        <v>12</v>
      </c>
      <c r="G4939" s="74">
        <v>9</v>
      </c>
      <c r="H4939" s="73" t="s">
        <v>5086</v>
      </c>
      <c r="I4939" s="74">
        <v>19.989999999999998</v>
      </c>
      <c r="J4939" s="2">
        <v>1</v>
      </c>
      <c r="K4939" s="94"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5.27</v>
      </c>
    </row>
    <row r="4940" spans="1:11" x14ac:dyDescent="0.25">
      <c r="A4940" s="2">
        <v>57745</v>
      </c>
      <c r="B4940" s="73" t="s">
        <v>4457</v>
      </c>
      <c r="C4940" s="73" t="s">
        <v>4290</v>
      </c>
      <c r="D4940" s="73" t="s">
        <v>3790</v>
      </c>
      <c r="E4940" s="73">
        <v>4260</v>
      </c>
      <c r="F4940" s="73">
        <v>2</v>
      </c>
      <c r="G4940" s="74">
        <v>7</v>
      </c>
      <c r="H4940" s="73" t="s">
        <v>3861</v>
      </c>
      <c r="I4940" s="74">
        <v>29.99</v>
      </c>
      <c r="J4940" s="2">
        <v>12</v>
      </c>
      <c r="K4940" s="94"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23.28</v>
      </c>
    </row>
    <row r="4941" spans="1:11" x14ac:dyDescent="0.25">
      <c r="A4941" s="2">
        <v>57745</v>
      </c>
      <c r="B4941" s="73" t="s">
        <v>4457</v>
      </c>
      <c r="C4941" s="73" t="s">
        <v>4290</v>
      </c>
      <c r="D4941" s="73" t="s">
        <v>3790</v>
      </c>
      <c r="E4941" s="73">
        <v>4260</v>
      </c>
      <c r="F4941" s="73">
        <v>2</v>
      </c>
      <c r="G4941" s="74">
        <v>7</v>
      </c>
      <c r="H4941" s="73" t="s">
        <v>3861</v>
      </c>
      <c r="I4941" s="74">
        <v>29.99</v>
      </c>
      <c r="J4941" s="2">
        <v>12</v>
      </c>
      <c r="K4941" s="94"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23.28</v>
      </c>
    </row>
    <row r="4942" spans="1:11" x14ac:dyDescent="0.25">
      <c r="A4942" s="2">
        <v>57752</v>
      </c>
      <c r="B4942" s="73" t="s">
        <v>4458</v>
      </c>
      <c r="C4942" s="73" t="s">
        <v>266</v>
      </c>
      <c r="D4942" s="73" t="s">
        <v>3775</v>
      </c>
      <c r="E4942" s="73">
        <v>750</v>
      </c>
      <c r="F4942" s="73">
        <v>12</v>
      </c>
      <c r="G4942" s="74">
        <v>11.5</v>
      </c>
      <c r="H4942" s="73" t="s">
        <v>2477</v>
      </c>
      <c r="I4942" s="74">
        <v>12.99</v>
      </c>
      <c r="J4942" s="2">
        <v>1</v>
      </c>
      <c r="K4942" s="94"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6.73</v>
      </c>
    </row>
    <row r="4943" spans="1:11" x14ac:dyDescent="0.25">
      <c r="A4943" s="2">
        <v>57755</v>
      </c>
      <c r="B4943" s="73" t="s">
        <v>4459</v>
      </c>
      <c r="C4943" s="73" t="s">
        <v>265</v>
      </c>
      <c r="D4943" s="73" t="s">
        <v>3784</v>
      </c>
      <c r="E4943" s="73">
        <v>750</v>
      </c>
      <c r="F4943" s="73">
        <v>12</v>
      </c>
      <c r="G4943" s="74">
        <v>13.75</v>
      </c>
      <c r="H4943" s="73" t="s">
        <v>4894</v>
      </c>
      <c r="I4943" s="74">
        <v>39.99</v>
      </c>
      <c r="J4943" s="2">
        <v>1</v>
      </c>
      <c r="K4943" s="94"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8.0500000000000007</v>
      </c>
    </row>
    <row r="4944" spans="1:11" x14ac:dyDescent="0.25">
      <c r="A4944" s="2">
        <v>57765</v>
      </c>
      <c r="B4944" s="73" t="s">
        <v>2126</v>
      </c>
      <c r="C4944" s="73" t="s">
        <v>265</v>
      </c>
      <c r="D4944" s="73" t="s">
        <v>3754</v>
      </c>
      <c r="E4944" s="73">
        <v>750</v>
      </c>
      <c r="F4944" s="73">
        <v>6</v>
      </c>
      <c r="G4944" s="74">
        <v>42</v>
      </c>
      <c r="H4944" s="73" t="s">
        <v>2461</v>
      </c>
      <c r="I4944" s="74">
        <v>42.99</v>
      </c>
      <c r="J4944" s="2">
        <v>1</v>
      </c>
      <c r="K4944" s="94"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24.59</v>
      </c>
    </row>
    <row r="4945" spans="1:11" x14ac:dyDescent="0.25">
      <c r="A4945" s="2">
        <v>57767</v>
      </c>
      <c r="B4945" s="73" t="s">
        <v>4460</v>
      </c>
      <c r="C4945" s="73" t="s">
        <v>265</v>
      </c>
      <c r="D4945" s="73" t="s">
        <v>3825</v>
      </c>
      <c r="E4945" s="73">
        <v>750</v>
      </c>
      <c r="F4945" s="73">
        <v>6</v>
      </c>
      <c r="G4945" s="74">
        <v>43</v>
      </c>
      <c r="H4945" s="73" t="s">
        <v>2464</v>
      </c>
      <c r="I4945" s="74">
        <v>31.49</v>
      </c>
      <c r="J4945" s="2">
        <v>1</v>
      </c>
      <c r="K4945" s="94"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25.18</v>
      </c>
    </row>
    <row r="4946" spans="1:11" x14ac:dyDescent="0.25">
      <c r="A4946" s="2">
        <v>57769</v>
      </c>
      <c r="B4946" s="73" t="s">
        <v>4461</v>
      </c>
      <c r="C4946" s="73" t="s">
        <v>265</v>
      </c>
      <c r="D4946" s="73" t="s">
        <v>3784</v>
      </c>
      <c r="E4946" s="73">
        <v>750</v>
      </c>
      <c r="F4946" s="73">
        <v>12</v>
      </c>
      <c r="G4946" s="74">
        <v>17</v>
      </c>
      <c r="H4946" s="73" t="s">
        <v>2463</v>
      </c>
      <c r="I4946" s="74">
        <v>30.97</v>
      </c>
      <c r="J4946" s="2">
        <v>1</v>
      </c>
      <c r="K4946" s="94"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9.9499999999999993</v>
      </c>
    </row>
    <row r="4947" spans="1:11" x14ac:dyDescent="0.25">
      <c r="A4947" s="2">
        <v>57771</v>
      </c>
      <c r="B4947" s="73" t="s">
        <v>4462</v>
      </c>
      <c r="C4947" s="73" t="s">
        <v>265</v>
      </c>
      <c r="D4947" s="73" t="s">
        <v>278</v>
      </c>
      <c r="E4947" s="73">
        <v>750</v>
      </c>
      <c r="F4947" s="73">
        <v>6</v>
      </c>
      <c r="G4947" s="74">
        <v>33</v>
      </c>
      <c r="H4947" s="73" t="s">
        <v>2495</v>
      </c>
      <c r="I4947" s="74">
        <v>43.99</v>
      </c>
      <c r="J4947" s="2">
        <v>1</v>
      </c>
      <c r="K4947" s="94"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19.32</v>
      </c>
    </row>
    <row r="4948" spans="1:11" x14ac:dyDescent="0.25">
      <c r="A4948" s="2">
        <v>57777</v>
      </c>
      <c r="B4948" s="73" t="s">
        <v>4463</v>
      </c>
      <c r="C4948" s="73" t="s">
        <v>265</v>
      </c>
      <c r="D4948" s="73" t="s">
        <v>4464</v>
      </c>
      <c r="E4948" s="73">
        <v>750</v>
      </c>
      <c r="F4948" s="73">
        <v>12</v>
      </c>
      <c r="G4948" s="74">
        <v>21</v>
      </c>
      <c r="H4948" s="73" t="s">
        <v>2460</v>
      </c>
      <c r="I4948" s="74">
        <v>29.29</v>
      </c>
      <c r="J4948" s="2">
        <v>1</v>
      </c>
      <c r="K4948" s="94"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12.3</v>
      </c>
    </row>
    <row r="4949" spans="1:11" x14ac:dyDescent="0.25">
      <c r="A4949" s="2">
        <v>57779</v>
      </c>
      <c r="B4949" s="73" t="s">
        <v>4465</v>
      </c>
      <c r="C4949" s="73" t="s">
        <v>265</v>
      </c>
      <c r="D4949" s="73" t="s">
        <v>3781</v>
      </c>
      <c r="E4949" s="73">
        <v>750</v>
      </c>
      <c r="F4949" s="73">
        <v>12</v>
      </c>
      <c r="G4949" s="74">
        <v>15</v>
      </c>
      <c r="H4949" s="73" t="s">
        <v>2460</v>
      </c>
      <c r="I4949" s="74">
        <v>35.49</v>
      </c>
      <c r="J4949" s="2">
        <v>1</v>
      </c>
      <c r="K4949" s="94"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8.7799999999999994</v>
      </c>
    </row>
    <row r="4950" spans="1:11" x14ac:dyDescent="0.25">
      <c r="A4950" s="2">
        <v>57781</v>
      </c>
      <c r="B4950" s="73" t="s">
        <v>4466</v>
      </c>
      <c r="C4950" s="73" t="s">
        <v>4290</v>
      </c>
      <c r="D4950" s="73" t="s">
        <v>3790</v>
      </c>
      <c r="E4950" s="73">
        <v>1420</v>
      </c>
      <c r="F4950" s="73">
        <v>6</v>
      </c>
      <c r="G4950" s="74">
        <v>7</v>
      </c>
      <c r="H4950" s="73" t="s">
        <v>3861</v>
      </c>
      <c r="I4950" s="74">
        <v>11.99</v>
      </c>
      <c r="J4950" s="2">
        <v>4</v>
      </c>
      <c r="K4950" s="94"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7.76</v>
      </c>
    </row>
    <row r="4951" spans="1:11" x14ac:dyDescent="0.25">
      <c r="A4951" s="2">
        <v>57781</v>
      </c>
      <c r="B4951" s="73" t="s">
        <v>4466</v>
      </c>
      <c r="C4951" s="73" t="s">
        <v>4290</v>
      </c>
      <c r="D4951" s="73" t="s">
        <v>3790</v>
      </c>
      <c r="E4951" s="73">
        <v>1420</v>
      </c>
      <c r="F4951" s="73">
        <v>6</v>
      </c>
      <c r="G4951" s="74">
        <v>7</v>
      </c>
      <c r="H4951" s="73" t="s">
        <v>3861</v>
      </c>
      <c r="I4951" s="74">
        <v>11.99</v>
      </c>
      <c r="J4951" s="2">
        <v>4</v>
      </c>
      <c r="K4951" s="94"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7.76</v>
      </c>
    </row>
    <row r="4952" spans="1:11" x14ac:dyDescent="0.25">
      <c r="A4952" s="2">
        <v>57782</v>
      </c>
      <c r="B4952" s="73" t="s">
        <v>4467</v>
      </c>
      <c r="C4952" s="73" t="s">
        <v>4290</v>
      </c>
      <c r="D4952" s="73" t="s">
        <v>3790</v>
      </c>
      <c r="E4952" s="73">
        <v>1420</v>
      </c>
      <c r="F4952" s="73">
        <v>6</v>
      </c>
      <c r="G4952" s="74">
        <v>7</v>
      </c>
      <c r="H4952" s="73" t="s">
        <v>3861</v>
      </c>
      <c r="I4952" s="74">
        <v>11.99</v>
      </c>
      <c r="J4952" s="2">
        <v>4</v>
      </c>
      <c r="K4952" s="94"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7.76</v>
      </c>
    </row>
    <row r="4953" spans="1:11" x14ac:dyDescent="0.25">
      <c r="A4953" s="2">
        <v>57782</v>
      </c>
      <c r="B4953" s="73" t="s">
        <v>4467</v>
      </c>
      <c r="C4953" s="73" t="s">
        <v>4290</v>
      </c>
      <c r="D4953" s="73" t="s">
        <v>3790</v>
      </c>
      <c r="E4953" s="73">
        <v>1420</v>
      </c>
      <c r="F4953" s="73">
        <v>6</v>
      </c>
      <c r="G4953" s="74">
        <v>7</v>
      </c>
      <c r="H4953" s="73" t="s">
        <v>3861</v>
      </c>
      <c r="I4953" s="74">
        <v>11.99</v>
      </c>
      <c r="J4953" s="2">
        <v>4</v>
      </c>
      <c r="K4953" s="94"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7.76</v>
      </c>
    </row>
    <row r="4954" spans="1:11" x14ac:dyDescent="0.25">
      <c r="A4954" s="2">
        <v>57784</v>
      </c>
      <c r="B4954" s="73" t="s">
        <v>4468</v>
      </c>
      <c r="C4954" s="73" t="s">
        <v>4290</v>
      </c>
      <c r="D4954" s="73" t="s">
        <v>3790</v>
      </c>
      <c r="E4954" s="73">
        <v>2840</v>
      </c>
      <c r="F4954" s="73">
        <v>3</v>
      </c>
      <c r="G4954" s="74">
        <v>7</v>
      </c>
      <c r="H4954" s="73" t="s">
        <v>3861</v>
      </c>
      <c r="I4954" s="74">
        <v>23.99</v>
      </c>
      <c r="J4954" s="2">
        <v>8</v>
      </c>
      <c r="K4954" s="94"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15.52</v>
      </c>
    </row>
    <row r="4955" spans="1:11" x14ac:dyDescent="0.25">
      <c r="A4955" s="2">
        <v>57784</v>
      </c>
      <c r="B4955" s="73" t="s">
        <v>4468</v>
      </c>
      <c r="C4955" s="73" t="s">
        <v>4290</v>
      </c>
      <c r="D4955" s="73" t="s">
        <v>3790</v>
      </c>
      <c r="E4955" s="73">
        <v>2840</v>
      </c>
      <c r="F4955" s="73">
        <v>3</v>
      </c>
      <c r="G4955" s="74">
        <v>7</v>
      </c>
      <c r="H4955" s="73" t="s">
        <v>3861</v>
      </c>
      <c r="I4955" s="74">
        <v>23.99</v>
      </c>
      <c r="J4955" s="2">
        <v>8</v>
      </c>
      <c r="K4955" s="94"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15.52</v>
      </c>
    </row>
    <row r="4956" spans="1:11" x14ac:dyDescent="0.25">
      <c r="A4956" s="2">
        <v>57785</v>
      </c>
      <c r="B4956" s="73" t="s">
        <v>4469</v>
      </c>
      <c r="C4956" s="73" t="s">
        <v>4290</v>
      </c>
      <c r="D4956" s="73" t="s">
        <v>4136</v>
      </c>
      <c r="E4956" s="73">
        <v>4260</v>
      </c>
      <c r="F4956" s="73">
        <v>2</v>
      </c>
      <c r="G4956" s="74">
        <v>5</v>
      </c>
      <c r="H4956" s="73" t="s">
        <v>2503</v>
      </c>
      <c r="I4956" s="74">
        <v>32.99</v>
      </c>
      <c r="J4956" s="2">
        <v>12</v>
      </c>
      <c r="K4956" s="94"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16.63</v>
      </c>
    </row>
    <row r="4957" spans="1:11" x14ac:dyDescent="0.25">
      <c r="A4957" s="2">
        <v>57785</v>
      </c>
      <c r="B4957" s="73" t="s">
        <v>4469</v>
      </c>
      <c r="C4957" s="73" t="s">
        <v>4290</v>
      </c>
      <c r="D4957" s="73" t="s">
        <v>4136</v>
      </c>
      <c r="E4957" s="73">
        <v>4260</v>
      </c>
      <c r="F4957" s="73">
        <v>2</v>
      </c>
      <c r="G4957" s="74">
        <v>5</v>
      </c>
      <c r="H4957" s="73" t="s">
        <v>2503</v>
      </c>
      <c r="I4957" s="74">
        <v>32.99</v>
      </c>
      <c r="J4957" s="2">
        <v>12</v>
      </c>
      <c r="K4957" s="94"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16.63</v>
      </c>
    </row>
    <row r="4958" spans="1:11" x14ac:dyDescent="0.25">
      <c r="A4958" s="2">
        <v>57791</v>
      </c>
      <c r="B4958" s="73" t="s">
        <v>1078</v>
      </c>
      <c r="C4958" s="73" t="s">
        <v>265</v>
      </c>
      <c r="D4958" s="73" t="s">
        <v>3742</v>
      </c>
      <c r="E4958" s="73">
        <v>750</v>
      </c>
      <c r="F4958" s="73">
        <v>12</v>
      </c>
      <c r="G4958" s="74">
        <v>40</v>
      </c>
      <c r="H4958" s="73" t="s">
        <v>2461</v>
      </c>
      <c r="I4958" s="74">
        <v>24.49</v>
      </c>
      <c r="J4958" s="2">
        <v>1</v>
      </c>
      <c r="K4958" s="94"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23.42</v>
      </c>
    </row>
    <row r="4959" spans="1:11" x14ac:dyDescent="0.25">
      <c r="A4959" s="2">
        <v>57794</v>
      </c>
      <c r="B4959" s="73" t="s">
        <v>4470</v>
      </c>
      <c r="C4959" s="73" t="s">
        <v>266</v>
      </c>
      <c r="D4959" s="73" t="s">
        <v>3757</v>
      </c>
      <c r="E4959" s="73">
        <v>750</v>
      </c>
      <c r="F4959" s="73">
        <v>12</v>
      </c>
      <c r="G4959" s="74">
        <v>13</v>
      </c>
      <c r="H4959" s="73" t="s">
        <v>2477</v>
      </c>
      <c r="I4959" s="74">
        <v>15.99</v>
      </c>
      <c r="J4959" s="2">
        <v>1</v>
      </c>
      <c r="K4959" s="94"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7.61</v>
      </c>
    </row>
    <row r="4960" spans="1:11" x14ac:dyDescent="0.25">
      <c r="A4960" s="2">
        <v>57796</v>
      </c>
      <c r="B4960" s="73" t="s">
        <v>4471</v>
      </c>
      <c r="C4960" s="73" t="s">
        <v>267</v>
      </c>
      <c r="D4960" s="73" t="s">
        <v>3777</v>
      </c>
      <c r="E4960" s="73">
        <v>473</v>
      </c>
      <c r="F4960" s="73">
        <v>24</v>
      </c>
      <c r="G4960" s="74">
        <v>5.5</v>
      </c>
      <c r="H4960" s="73" t="s">
        <v>2554</v>
      </c>
      <c r="I4960" s="74">
        <v>4.6900000000000004</v>
      </c>
      <c r="J4960" s="2">
        <v>1</v>
      </c>
      <c r="K4960" s="94"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2.0299999999999998</v>
      </c>
    </row>
    <row r="4961" spans="1:11" x14ac:dyDescent="0.25">
      <c r="A4961" s="2">
        <v>57796</v>
      </c>
      <c r="B4961" s="73" t="s">
        <v>4471</v>
      </c>
      <c r="C4961" s="73" t="s">
        <v>267</v>
      </c>
      <c r="D4961" s="73" t="s">
        <v>3777</v>
      </c>
      <c r="E4961" s="73">
        <v>473</v>
      </c>
      <c r="F4961" s="73">
        <v>24</v>
      </c>
      <c r="G4961" s="74">
        <v>5.5</v>
      </c>
      <c r="H4961" s="73" t="s">
        <v>2554</v>
      </c>
      <c r="I4961" s="74">
        <v>4.6900000000000004</v>
      </c>
      <c r="J4961" s="2">
        <v>1</v>
      </c>
      <c r="K4961" s="94"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2.0299999999999998</v>
      </c>
    </row>
    <row r="4962" spans="1:11" x14ac:dyDescent="0.25">
      <c r="A4962" s="2">
        <v>57797</v>
      </c>
      <c r="B4962" s="73" t="s">
        <v>4472</v>
      </c>
      <c r="C4962" s="73" t="s">
        <v>267</v>
      </c>
      <c r="D4962" s="73" t="s">
        <v>3777</v>
      </c>
      <c r="E4962" s="73">
        <v>473</v>
      </c>
      <c r="F4962" s="73">
        <v>24</v>
      </c>
      <c r="G4962" s="74">
        <v>5</v>
      </c>
      <c r="H4962" s="73" t="s">
        <v>2554</v>
      </c>
      <c r="I4962" s="74">
        <v>4.8499999999999996</v>
      </c>
      <c r="J4962" s="2">
        <v>1</v>
      </c>
      <c r="K4962" s="94"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1.85</v>
      </c>
    </row>
    <row r="4963" spans="1:11" x14ac:dyDescent="0.25">
      <c r="A4963" s="2">
        <v>57797</v>
      </c>
      <c r="B4963" s="73" t="s">
        <v>4472</v>
      </c>
      <c r="C4963" s="73" t="s">
        <v>267</v>
      </c>
      <c r="D4963" s="73" t="s">
        <v>3777</v>
      </c>
      <c r="E4963" s="73">
        <v>473</v>
      </c>
      <c r="F4963" s="73">
        <v>24</v>
      </c>
      <c r="G4963" s="74">
        <v>5</v>
      </c>
      <c r="H4963" s="73" t="s">
        <v>2554</v>
      </c>
      <c r="I4963" s="74">
        <v>4.8499999999999996</v>
      </c>
      <c r="J4963" s="2">
        <v>1</v>
      </c>
      <c r="K4963" s="94"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1.85</v>
      </c>
    </row>
    <row r="4964" spans="1:11" x14ac:dyDescent="0.25">
      <c r="A4964" s="2">
        <v>57798</v>
      </c>
      <c r="B4964" s="73" t="s">
        <v>4473</v>
      </c>
      <c r="C4964" s="73" t="s">
        <v>265</v>
      </c>
      <c r="D4964" s="73" t="s">
        <v>3766</v>
      </c>
      <c r="E4964" s="73">
        <v>700</v>
      </c>
      <c r="F4964" s="73">
        <v>6</v>
      </c>
      <c r="G4964" s="74">
        <v>40</v>
      </c>
      <c r="H4964" s="73" t="s">
        <v>2463</v>
      </c>
      <c r="I4964" s="74">
        <v>51.99</v>
      </c>
      <c r="J4964" s="2">
        <v>1</v>
      </c>
      <c r="K4964" s="94"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21.86</v>
      </c>
    </row>
    <row r="4965" spans="1:11" x14ac:dyDescent="0.25">
      <c r="A4965" s="2">
        <v>57799</v>
      </c>
      <c r="B4965" s="73" t="s">
        <v>4474</v>
      </c>
      <c r="C4965" s="73" t="s">
        <v>267</v>
      </c>
      <c r="D4965" s="73" t="s">
        <v>3741</v>
      </c>
      <c r="E4965" s="73">
        <v>473</v>
      </c>
      <c r="F4965" s="73">
        <v>24</v>
      </c>
      <c r="G4965" s="74">
        <v>5</v>
      </c>
      <c r="H4965" s="73" t="s">
        <v>2554</v>
      </c>
      <c r="I4965" s="74">
        <v>4.29</v>
      </c>
      <c r="J4965" s="2">
        <v>1</v>
      </c>
      <c r="K4965" s="94"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1.85</v>
      </c>
    </row>
    <row r="4966" spans="1:11" x14ac:dyDescent="0.25">
      <c r="A4966" s="2">
        <v>57799</v>
      </c>
      <c r="B4966" s="73" t="s">
        <v>4474</v>
      </c>
      <c r="C4966" s="73" t="s">
        <v>267</v>
      </c>
      <c r="D4966" s="73" t="s">
        <v>3741</v>
      </c>
      <c r="E4966" s="73">
        <v>473</v>
      </c>
      <c r="F4966" s="73">
        <v>24</v>
      </c>
      <c r="G4966" s="74">
        <v>5</v>
      </c>
      <c r="H4966" s="73" t="s">
        <v>2554</v>
      </c>
      <c r="I4966" s="74">
        <v>4.29</v>
      </c>
      <c r="J4966" s="2">
        <v>1</v>
      </c>
      <c r="K4966" s="94"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1.85</v>
      </c>
    </row>
    <row r="4967" spans="1:11" x14ac:dyDescent="0.25">
      <c r="A4967" s="2">
        <v>57803</v>
      </c>
      <c r="B4967" s="73" t="s">
        <v>4475</v>
      </c>
      <c r="C4967" s="73" t="s">
        <v>267</v>
      </c>
      <c r="D4967" s="73" t="s">
        <v>3777</v>
      </c>
      <c r="E4967" s="73">
        <v>473</v>
      </c>
      <c r="F4967" s="73">
        <v>24</v>
      </c>
      <c r="G4967" s="74">
        <v>5</v>
      </c>
      <c r="H4967" s="73" t="s">
        <v>2523</v>
      </c>
      <c r="I4967" s="74">
        <v>3.89</v>
      </c>
      <c r="J4967" s="2">
        <v>1</v>
      </c>
      <c r="K4967" s="94"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1.85</v>
      </c>
    </row>
    <row r="4968" spans="1:11" x14ac:dyDescent="0.25">
      <c r="A4968" s="2">
        <v>57803</v>
      </c>
      <c r="B4968" s="73" t="s">
        <v>4475</v>
      </c>
      <c r="C4968" s="73" t="s">
        <v>267</v>
      </c>
      <c r="D4968" s="73" t="s">
        <v>3777</v>
      </c>
      <c r="E4968" s="73">
        <v>473</v>
      </c>
      <c r="F4968" s="73">
        <v>24</v>
      </c>
      <c r="G4968" s="74">
        <v>5</v>
      </c>
      <c r="H4968" s="73" t="s">
        <v>2523</v>
      </c>
      <c r="I4968" s="74">
        <v>3.89</v>
      </c>
      <c r="J4968" s="2">
        <v>1</v>
      </c>
      <c r="K4968" s="94"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1.85</v>
      </c>
    </row>
    <row r="4969" spans="1:11" x14ac:dyDescent="0.25">
      <c r="A4969" s="2">
        <v>57804</v>
      </c>
      <c r="B4969" s="73" t="s">
        <v>5850</v>
      </c>
      <c r="C4969" s="73" t="s">
        <v>267</v>
      </c>
      <c r="D4969" s="73" t="s">
        <v>3777</v>
      </c>
      <c r="E4969" s="73">
        <v>473</v>
      </c>
      <c r="F4969" s="73">
        <v>24</v>
      </c>
      <c r="G4969" s="74">
        <v>5.5</v>
      </c>
      <c r="H4969" s="73" t="s">
        <v>2523</v>
      </c>
      <c r="I4969" s="74">
        <v>3.99</v>
      </c>
      <c r="J4969" s="2">
        <v>1</v>
      </c>
      <c r="K4969" s="94"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2.0299999999999998</v>
      </c>
    </row>
    <row r="4970" spans="1:11" x14ac:dyDescent="0.25">
      <c r="A4970" s="2">
        <v>57804</v>
      </c>
      <c r="B4970" s="73" t="s">
        <v>5850</v>
      </c>
      <c r="C4970" s="73" t="s">
        <v>267</v>
      </c>
      <c r="D4970" s="73" t="s">
        <v>3777</v>
      </c>
      <c r="E4970" s="73">
        <v>473</v>
      </c>
      <c r="F4970" s="73">
        <v>24</v>
      </c>
      <c r="G4970" s="74">
        <v>5.5</v>
      </c>
      <c r="H4970" s="73" t="s">
        <v>2523</v>
      </c>
      <c r="I4970" s="74">
        <v>3.99</v>
      </c>
      <c r="J4970" s="2">
        <v>1</v>
      </c>
      <c r="K4970" s="94"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2.0299999999999998</v>
      </c>
    </row>
    <row r="4971" spans="1:11" x14ac:dyDescent="0.25">
      <c r="A4971" s="2">
        <v>57805</v>
      </c>
      <c r="B4971" s="73" t="s">
        <v>4476</v>
      </c>
      <c r="C4971" s="73" t="s">
        <v>267</v>
      </c>
      <c r="D4971" s="73" t="s">
        <v>3751</v>
      </c>
      <c r="E4971" s="73">
        <v>473</v>
      </c>
      <c r="F4971" s="73">
        <v>24</v>
      </c>
      <c r="G4971" s="74">
        <v>9</v>
      </c>
      <c r="H4971" s="73" t="s">
        <v>2523</v>
      </c>
      <c r="I4971" s="74">
        <v>3.99</v>
      </c>
      <c r="J4971" s="2">
        <v>1</v>
      </c>
      <c r="K4971" s="94"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3.32</v>
      </c>
    </row>
    <row r="4972" spans="1:11" x14ac:dyDescent="0.25">
      <c r="A4972" s="2">
        <v>57805</v>
      </c>
      <c r="B4972" s="73" t="s">
        <v>4476</v>
      </c>
      <c r="C4972" s="73" t="s">
        <v>267</v>
      </c>
      <c r="D4972" s="73" t="s">
        <v>3751</v>
      </c>
      <c r="E4972" s="73">
        <v>473</v>
      </c>
      <c r="F4972" s="73">
        <v>24</v>
      </c>
      <c r="G4972" s="74">
        <v>9</v>
      </c>
      <c r="H4972" s="73" t="s">
        <v>2523</v>
      </c>
      <c r="I4972" s="74">
        <v>3.99</v>
      </c>
      <c r="J4972" s="2">
        <v>1</v>
      </c>
      <c r="K4972" s="94"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3.32</v>
      </c>
    </row>
    <row r="4973" spans="1:11" x14ac:dyDescent="0.25">
      <c r="A4973" s="2">
        <v>57807</v>
      </c>
      <c r="B4973" s="73" t="s">
        <v>5851</v>
      </c>
      <c r="C4973" s="73" t="s">
        <v>267</v>
      </c>
      <c r="D4973" s="73" t="s">
        <v>3777</v>
      </c>
      <c r="E4973" s="73">
        <v>3784</v>
      </c>
      <c r="F4973" s="73">
        <v>3</v>
      </c>
      <c r="G4973" s="74">
        <v>5</v>
      </c>
      <c r="H4973" s="73" t="s">
        <v>2523</v>
      </c>
      <c r="I4973" s="74">
        <v>27.99</v>
      </c>
      <c r="J4973" s="2">
        <v>8</v>
      </c>
      <c r="K4973" s="94"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14.77</v>
      </c>
    </row>
    <row r="4974" spans="1:11" x14ac:dyDescent="0.25">
      <c r="A4974" s="2">
        <v>57807</v>
      </c>
      <c r="B4974" s="73" t="s">
        <v>5851</v>
      </c>
      <c r="C4974" s="73" t="s">
        <v>267</v>
      </c>
      <c r="D4974" s="73" t="s">
        <v>3777</v>
      </c>
      <c r="E4974" s="73">
        <v>3784</v>
      </c>
      <c r="F4974" s="73">
        <v>3</v>
      </c>
      <c r="G4974" s="74">
        <v>5</v>
      </c>
      <c r="H4974" s="73" t="s">
        <v>2523</v>
      </c>
      <c r="I4974" s="74">
        <v>27.99</v>
      </c>
      <c r="J4974" s="2">
        <v>8</v>
      </c>
      <c r="K4974" s="94"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14.77</v>
      </c>
    </row>
    <row r="4975" spans="1:11" x14ac:dyDescent="0.25">
      <c r="A4975" s="2">
        <v>57815</v>
      </c>
      <c r="B4975" s="73" t="s">
        <v>4477</v>
      </c>
      <c r="C4975" s="73" t="s">
        <v>265</v>
      </c>
      <c r="D4975" s="73" t="s">
        <v>3781</v>
      </c>
      <c r="E4975" s="73">
        <v>1140</v>
      </c>
      <c r="F4975" s="73">
        <v>12</v>
      </c>
      <c r="G4975" s="74">
        <v>36</v>
      </c>
      <c r="H4975" s="73" t="s">
        <v>5026</v>
      </c>
      <c r="I4975" s="74">
        <v>32.99</v>
      </c>
      <c r="J4975" s="2">
        <v>1</v>
      </c>
      <c r="K4975" s="94"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32.04</v>
      </c>
    </row>
    <row r="4976" spans="1:11" x14ac:dyDescent="0.25">
      <c r="A4976" s="2">
        <v>57816</v>
      </c>
      <c r="B4976" s="73" t="s">
        <v>4616</v>
      </c>
      <c r="C4976" s="73" t="s">
        <v>265</v>
      </c>
      <c r="D4976" s="73" t="s">
        <v>5095</v>
      </c>
      <c r="E4976" s="73">
        <v>750</v>
      </c>
      <c r="F4976" s="73">
        <v>6</v>
      </c>
      <c r="G4976" s="74">
        <v>35</v>
      </c>
      <c r="H4976" s="73" t="s">
        <v>2463</v>
      </c>
      <c r="I4976" s="74">
        <v>49.99</v>
      </c>
      <c r="J4976" s="2">
        <v>1</v>
      </c>
      <c r="K4976" s="94"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20.49</v>
      </c>
    </row>
    <row r="4977" spans="1:11" x14ac:dyDescent="0.25">
      <c r="A4977" s="2">
        <v>57838</v>
      </c>
      <c r="B4977" s="73" t="s">
        <v>4478</v>
      </c>
      <c r="C4977" s="73" t="s">
        <v>265</v>
      </c>
      <c r="D4977" s="73" t="s">
        <v>5103</v>
      </c>
      <c r="E4977" s="73">
        <v>750</v>
      </c>
      <c r="F4977" s="73">
        <v>6</v>
      </c>
      <c r="G4977" s="74">
        <v>43</v>
      </c>
      <c r="H4977" s="73" t="s">
        <v>4893</v>
      </c>
      <c r="I4977" s="74">
        <v>63.99</v>
      </c>
      <c r="J4977" s="2">
        <v>1</v>
      </c>
      <c r="K4977" s="94"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25.18</v>
      </c>
    </row>
    <row r="4978" spans="1:11" x14ac:dyDescent="0.25">
      <c r="A4978" s="2">
        <v>57840</v>
      </c>
      <c r="B4978" s="73" t="s">
        <v>3058</v>
      </c>
      <c r="C4978" s="73" t="s">
        <v>265</v>
      </c>
      <c r="D4978" s="73" t="s">
        <v>3742</v>
      </c>
      <c r="E4978" s="73">
        <v>750</v>
      </c>
      <c r="F4978" s="73">
        <v>12</v>
      </c>
      <c r="G4978" s="74">
        <v>40</v>
      </c>
      <c r="H4978" s="73" t="s">
        <v>2503</v>
      </c>
      <c r="I4978" s="74">
        <v>34.99</v>
      </c>
      <c r="J4978" s="2">
        <v>1</v>
      </c>
      <c r="K4978" s="94"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23.42</v>
      </c>
    </row>
    <row r="4979" spans="1:11" x14ac:dyDescent="0.25">
      <c r="A4979" s="2">
        <v>57841</v>
      </c>
      <c r="B4979" s="73" t="s">
        <v>4479</v>
      </c>
      <c r="C4979" s="73" t="s">
        <v>267</v>
      </c>
      <c r="D4979" s="73" t="s">
        <v>3741</v>
      </c>
      <c r="E4979" s="73">
        <v>330</v>
      </c>
      <c r="F4979" s="73">
        <v>24</v>
      </c>
      <c r="G4979" s="74">
        <v>5.2</v>
      </c>
      <c r="H4979" s="73" t="s">
        <v>3455</v>
      </c>
      <c r="I4979" s="74">
        <v>2.99</v>
      </c>
      <c r="J4979" s="2">
        <v>1</v>
      </c>
      <c r="K4979" s="94"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1.34</v>
      </c>
    </row>
    <row r="4980" spans="1:11" x14ac:dyDescent="0.25">
      <c r="A4980" s="2">
        <v>57842</v>
      </c>
      <c r="B4980" s="73" t="s">
        <v>4480</v>
      </c>
      <c r="C4980" s="73" t="s">
        <v>266</v>
      </c>
      <c r="D4980" s="73" t="s">
        <v>3805</v>
      </c>
      <c r="E4980" s="73">
        <v>750</v>
      </c>
      <c r="F4980" s="73">
        <v>12</v>
      </c>
      <c r="G4980" s="74">
        <v>7.5</v>
      </c>
      <c r="H4980" s="73" t="s">
        <v>4894</v>
      </c>
      <c r="I4980" s="74">
        <v>11.99</v>
      </c>
      <c r="J4980" s="2">
        <v>1</v>
      </c>
      <c r="K4980" s="94"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4.3899999999999997</v>
      </c>
    </row>
    <row r="4981" spans="1:11" x14ac:dyDescent="0.25">
      <c r="A4981" s="2">
        <v>57850</v>
      </c>
      <c r="B4981" s="73" t="s">
        <v>4481</v>
      </c>
      <c r="C4981" s="73" t="s">
        <v>267</v>
      </c>
      <c r="D4981" s="73" t="s">
        <v>3741</v>
      </c>
      <c r="E4981" s="73">
        <v>5115</v>
      </c>
      <c r="F4981" s="73">
        <v>1</v>
      </c>
      <c r="G4981" s="74">
        <v>4.3</v>
      </c>
      <c r="H4981" s="73" t="s">
        <v>2502</v>
      </c>
      <c r="I4981" s="74">
        <v>28.69</v>
      </c>
      <c r="J4981" s="2">
        <v>15</v>
      </c>
      <c r="K4981" s="94"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17.170000000000002</v>
      </c>
    </row>
    <row r="4982" spans="1:11" x14ac:dyDescent="0.25">
      <c r="A4982" s="2">
        <v>57850</v>
      </c>
      <c r="B4982" s="73" t="s">
        <v>4481</v>
      </c>
      <c r="C4982" s="73" t="s">
        <v>267</v>
      </c>
      <c r="D4982" s="73" t="s">
        <v>3741</v>
      </c>
      <c r="E4982" s="73">
        <v>5115</v>
      </c>
      <c r="F4982" s="73">
        <v>1</v>
      </c>
      <c r="G4982" s="74">
        <v>4.3</v>
      </c>
      <c r="H4982" s="73" t="s">
        <v>2502</v>
      </c>
      <c r="I4982" s="74">
        <v>28.69</v>
      </c>
      <c r="J4982" s="2">
        <v>15</v>
      </c>
      <c r="K4982" s="94"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17.170000000000002</v>
      </c>
    </row>
    <row r="4983" spans="1:11" x14ac:dyDescent="0.25">
      <c r="A4983" s="2">
        <v>57893</v>
      </c>
      <c r="B4983" s="73" t="s">
        <v>9</v>
      </c>
      <c r="C4983" s="73" t="s">
        <v>265</v>
      </c>
      <c r="D4983" s="73" t="s">
        <v>3761</v>
      </c>
      <c r="E4983" s="73">
        <v>1750</v>
      </c>
      <c r="F4983" s="73">
        <v>6</v>
      </c>
      <c r="G4983" s="74">
        <v>40</v>
      </c>
      <c r="H4983" s="73" t="s">
        <v>2460</v>
      </c>
      <c r="I4983" s="74">
        <v>58.49</v>
      </c>
      <c r="J4983" s="2">
        <v>1</v>
      </c>
      <c r="K4983" s="94"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54.65</v>
      </c>
    </row>
    <row r="4984" spans="1:11" x14ac:dyDescent="0.25">
      <c r="A4984" s="2">
        <v>57894</v>
      </c>
      <c r="B4984" s="73" t="s">
        <v>1653</v>
      </c>
      <c r="C4984" s="73" t="s">
        <v>265</v>
      </c>
      <c r="D4984" s="73" t="s">
        <v>3770</v>
      </c>
      <c r="E4984" s="73">
        <v>1750</v>
      </c>
      <c r="F4984" s="73">
        <v>6</v>
      </c>
      <c r="G4984" s="74">
        <v>35</v>
      </c>
      <c r="H4984" s="73" t="s">
        <v>2464</v>
      </c>
      <c r="I4984" s="74">
        <v>59.99</v>
      </c>
      <c r="J4984" s="2">
        <v>1</v>
      </c>
      <c r="K4984" s="94"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47.82</v>
      </c>
    </row>
    <row r="4985" spans="1:11" x14ac:dyDescent="0.25">
      <c r="A4985" s="2">
        <v>57899</v>
      </c>
      <c r="B4985" s="73" t="s">
        <v>4482</v>
      </c>
      <c r="C4985" s="73" t="s">
        <v>265</v>
      </c>
      <c r="D4985" s="73" t="s">
        <v>3744</v>
      </c>
      <c r="E4985" s="73">
        <v>700</v>
      </c>
      <c r="F4985" s="73">
        <v>6</v>
      </c>
      <c r="G4985" s="74">
        <v>40</v>
      </c>
      <c r="H4985" s="73" t="s">
        <v>2476</v>
      </c>
      <c r="I4985" s="74">
        <v>59.59</v>
      </c>
      <c r="J4985" s="2">
        <v>1</v>
      </c>
      <c r="K4985" s="94"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21.86</v>
      </c>
    </row>
    <row r="4986" spans="1:11" x14ac:dyDescent="0.25">
      <c r="A4986" s="2">
        <v>57909</v>
      </c>
      <c r="B4986" s="73" t="s">
        <v>4483</v>
      </c>
      <c r="C4986" s="73" t="s">
        <v>265</v>
      </c>
      <c r="D4986" s="73" t="s">
        <v>3770</v>
      </c>
      <c r="E4986" s="73">
        <v>700</v>
      </c>
      <c r="F4986" s="73">
        <v>12</v>
      </c>
      <c r="G4986" s="74">
        <v>35</v>
      </c>
      <c r="H4986" s="73" t="s">
        <v>2503</v>
      </c>
      <c r="I4986" s="74">
        <v>44.99</v>
      </c>
      <c r="J4986" s="2">
        <v>1</v>
      </c>
      <c r="K4986" s="94"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19.13</v>
      </c>
    </row>
    <row r="4987" spans="1:11" x14ac:dyDescent="0.25">
      <c r="A4987" s="2">
        <v>57934</v>
      </c>
      <c r="B4987" s="73" t="s">
        <v>4484</v>
      </c>
      <c r="C4987" s="73" t="s">
        <v>4290</v>
      </c>
      <c r="D4987" s="73" t="s">
        <v>3793</v>
      </c>
      <c r="E4987" s="73">
        <v>355</v>
      </c>
      <c r="F4987" s="73">
        <v>24</v>
      </c>
      <c r="G4987" s="74">
        <v>7</v>
      </c>
      <c r="H4987" s="73" t="s">
        <v>4396</v>
      </c>
      <c r="I4987" s="74">
        <v>5.5</v>
      </c>
      <c r="J4987" s="2">
        <v>1</v>
      </c>
      <c r="K4987" s="94"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2.2000000000000002</v>
      </c>
    </row>
    <row r="4988" spans="1:11" x14ac:dyDescent="0.25">
      <c r="A4988" s="2">
        <v>57934</v>
      </c>
      <c r="B4988" s="73" t="s">
        <v>4484</v>
      </c>
      <c r="C4988" s="73" t="s">
        <v>4290</v>
      </c>
      <c r="D4988" s="73" t="s">
        <v>3793</v>
      </c>
      <c r="E4988" s="73">
        <v>355</v>
      </c>
      <c r="F4988" s="73">
        <v>24</v>
      </c>
      <c r="G4988" s="74">
        <v>7</v>
      </c>
      <c r="H4988" s="73" t="s">
        <v>4396</v>
      </c>
      <c r="I4988" s="74">
        <v>5.5</v>
      </c>
      <c r="J4988" s="2">
        <v>1</v>
      </c>
      <c r="K4988" s="94"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2.2000000000000002</v>
      </c>
    </row>
    <row r="4989" spans="1:11" x14ac:dyDescent="0.25">
      <c r="A4989" s="2">
        <v>57938</v>
      </c>
      <c r="B4989" s="73" t="s">
        <v>4485</v>
      </c>
      <c r="C4989" s="73" t="s">
        <v>4290</v>
      </c>
      <c r="D4989" s="73" t="s">
        <v>3808</v>
      </c>
      <c r="E4989" s="73">
        <v>473</v>
      </c>
      <c r="F4989" s="73">
        <v>24</v>
      </c>
      <c r="G4989" s="74">
        <v>5</v>
      </c>
      <c r="H4989" s="73" t="s">
        <v>2480</v>
      </c>
      <c r="I4989" s="74">
        <v>3.79</v>
      </c>
      <c r="J4989" s="2">
        <v>1</v>
      </c>
      <c r="K4989" s="94"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1.96</v>
      </c>
    </row>
    <row r="4990" spans="1:11" x14ac:dyDescent="0.25">
      <c r="A4990" s="2">
        <v>57938</v>
      </c>
      <c r="B4990" s="73" t="s">
        <v>4485</v>
      </c>
      <c r="C4990" s="73" t="s">
        <v>4290</v>
      </c>
      <c r="D4990" s="73" t="s">
        <v>3808</v>
      </c>
      <c r="E4990" s="73">
        <v>473</v>
      </c>
      <c r="F4990" s="73">
        <v>24</v>
      </c>
      <c r="G4990" s="74">
        <v>5</v>
      </c>
      <c r="H4990" s="73" t="s">
        <v>2480</v>
      </c>
      <c r="I4990" s="74">
        <v>3.79</v>
      </c>
      <c r="J4990" s="2">
        <v>1</v>
      </c>
      <c r="K4990" s="94"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1.96</v>
      </c>
    </row>
    <row r="4991" spans="1:11" x14ac:dyDescent="0.25">
      <c r="A4991" s="2">
        <v>57939</v>
      </c>
      <c r="B4991" s="73" t="s">
        <v>4486</v>
      </c>
      <c r="C4991" s="73" t="s">
        <v>4290</v>
      </c>
      <c r="D4991" s="73" t="s">
        <v>3817</v>
      </c>
      <c r="E4991" s="73">
        <v>473</v>
      </c>
      <c r="F4991" s="73">
        <v>24</v>
      </c>
      <c r="G4991" s="74">
        <v>5</v>
      </c>
      <c r="H4991" s="73" t="s">
        <v>2480</v>
      </c>
      <c r="I4991" s="74">
        <v>3.99</v>
      </c>
      <c r="J4991" s="2">
        <v>1</v>
      </c>
      <c r="K4991" s="94"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1.96</v>
      </c>
    </row>
    <row r="4992" spans="1:11" x14ac:dyDescent="0.25">
      <c r="A4992" s="2">
        <v>57939</v>
      </c>
      <c r="B4992" s="73" t="s">
        <v>4486</v>
      </c>
      <c r="C4992" s="73" t="s">
        <v>4290</v>
      </c>
      <c r="D4992" s="73" t="s">
        <v>3817</v>
      </c>
      <c r="E4992" s="73">
        <v>473</v>
      </c>
      <c r="F4992" s="73">
        <v>24</v>
      </c>
      <c r="G4992" s="74">
        <v>5</v>
      </c>
      <c r="H4992" s="73" t="s">
        <v>2480</v>
      </c>
      <c r="I4992" s="74">
        <v>3.99</v>
      </c>
      <c r="J4992" s="2">
        <v>1</v>
      </c>
      <c r="K4992" s="94"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1.96</v>
      </c>
    </row>
    <row r="4993" spans="1:11" x14ac:dyDescent="0.25">
      <c r="A4993" s="2">
        <v>57941</v>
      </c>
      <c r="B4993" s="73" t="s">
        <v>4487</v>
      </c>
      <c r="C4993" s="73" t="s">
        <v>4290</v>
      </c>
      <c r="D4993" s="73" t="s">
        <v>3793</v>
      </c>
      <c r="E4993" s="73">
        <v>2840</v>
      </c>
      <c r="F4993" s="73">
        <v>3</v>
      </c>
      <c r="G4993" s="74">
        <v>7</v>
      </c>
      <c r="H4993" s="73" t="s">
        <v>2503</v>
      </c>
      <c r="I4993" s="74">
        <v>28.79</v>
      </c>
      <c r="J4993" s="2">
        <v>8</v>
      </c>
      <c r="K4993" s="94"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15.52</v>
      </c>
    </row>
    <row r="4994" spans="1:11" x14ac:dyDescent="0.25">
      <c r="A4994" s="2">
        <v>57941</v>
      </c>
      <c r="B4994" s="73" t="s">
        <v>4487</v>
      </c>
      <c r="C4994" s="73" t="s">
        <v>4290</v>
      </c>
      <c r="D4994" s="73" t="s">
        <v>3793</v>
      </c>
      <c r="E4994" s="73">
        <v>2840</v>
      </c>
      <c r="F4994" s="73">
        <v>3</v>
      </c>
      <c r="G4994" s="74">
        <v>7</v>
      </c>
      <c r="H4994" s="73" t="s">
        <v>2503</v>
      </c>
      <c r="I4994" s="74">
        <v>28.79</v>
      </c>
      <c r="J4994" s="2">
        <v>8</v>
      </c>
      <c r="K4994" s="94"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15.52</v>
      </c>
    </row>
    <row r="4995" spans="1:11" x14ac:dyDescent="0.25">
      <c r="A4995" s="2">
        <v>57944</v>
      </c>
      <c r="B4995" s="73" t="s">
        <v>4488</v>
      </c>
      <c r="C4995" s="73" t="s">
        <v>267</v>
      </c>
      <c r="D4995" s="73" t="s">
        <v>3777</v>
      </c>
      <c r="E4995" s="73">
        <v>3784</v>
      </c>
      <c r="F4995" s="73">
        <v>3</v>
      </c>
      <c r="G4995" s="74">
        <v>5</v>
      </c>
      <c r="H4995" s="73" t="s">
        <v>2480</v>
      </c>
      <c r="I4995" s="74">
        <v>24.99</v>
      </c>
      <c r="J4995" s="2">
        <v>8</v>
      </c>
      <c r="K4995" s="94"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14.77</v>
      </c>
    </row>
    <row r="4996" spans="1:11" x14ac:dyDescent="0.25">
      <c r="A4996" s="2">
        <v>57944</v>
      </c>
      <c r="B4996" s="73" t="s">
        <v>4488</v>
      </c>
      <c r="C4996" s="73" t="s">
        <v>267</v>
      </c>
      <c r="D4996" s="73" t="s">
        <v>3777</v>
      </c>
      <c r="E4996" s="73">
        <v>3784</v>
      </c>
      <c r="F4996" s="73">
        <v>3</v>
      </c>
      <c r="G4996" s="74">
        <v>5</v>
      </c>
      <c r="H4996" s="73" t="s">
        <v>2480</v>
      </c>
      <c r="I4996" s="74">
        <v>24.99</v>
      </c>
      <c r="J4996" s="2">
        <v>8</v>
      </c>
      <c r="K4996" s="94"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14.77</v>
      </c>
    </row>
    <row r="4997" spans="1:11" x14ac:dyDescent="0.25">
      <c r="A4997" s="2">
        <v>57987</v>
      </c>
      <c r="B4997" s="73" t="s">
        <v>5852</v>
      </c>
      <c r="C4997" s="73" t="s">
        <v>267</v>
      </c>
      <c r="D4997" s="73" t="s">
        <v>3777</v>
      </c>
      <c r="E4997" s="73">
        <v>473</v>
      </c>
      <c r="F4997" s="73">
        <v>24</v>
      </c>
      <c r="G4997" s="74">
        <v>4.5</v>
      </c>
      <c r="H4997" s="73" t="s">
        <v>2549</v>
      </c>
      <c r="I4997" s="74">
        <v>4.25</v>
      </c>
      <c r="J4997" s="2">
        <v>1</v>
      </c>
      <c r="K4997" s="94"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1.66</v>
      </c>
    </row>
    <row r="4998" spans="1:11" x14ac:dyDescent="0.25">
      <c r="A4998" s="2">
        <v>57987</v>
      </c>
      <c r="B4998" s="73" t="s">
        <v>5852</v>
      </c>
      <c r="C4998" s="73" t="s">
        <v>267</v>
      </c>
      <c r="D4998" s="73" t="s">
        <v>3777</v>
      </c>
      <c r="E4998" s="73">
        <v>473</v>
      </c>
      <c r="F4998" s="73">
        <v>24</v>
      </c>
      <c r="G4998" s="74">
        <v>4.5</v>
      </c>
      <c r="H4998" s="73" t="s">
        <v>2549</v>
      </c>
      <c r="I4998" s="74">
        <v>4.25</v>
      </c>
      <c r="J4998" s="2">
        <v>1</v>
      </c>
      <c r="K4998" s="94"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1.66</v>
      </c>
    </row>
    <row r="4999" spans="1:11" x14ac:dyDescent="0.25">
      <c r="A4999" s="2">
        <v>57999</v>
      </c>
      <c r="B4999" s="73" t="s">
        <v>4490</v>
      </c>
      <c r="C4999" s="73" t="s">
        <v>267</v>
      </c>
      <c r="D4999" s="73" t="s">
        <v>3777</v>
      </c>
      <c r="E4999" s="73">
        <v>473</v>
      </c>
      <c r="F4999" s="73">
        <v>24</v>
      </c>
      <c r="G4999" s="74">
        <v>5</v>
      </c>
      <c r="H4999" s="73" t="s">
        <v>2554</v>
      </c>
      <c r="I4999" s="74">
        <v>4.49</v>
      </c>
      <c r="J4999" s="2">
        <v>1</v>
      </c>
      <c r="K4999" s="94"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1.85</v>
      </c>
    </row>
    <row r="5000" spans="1:11" x14ac:dyDescent="0.25">
      <c r="A5000" s="2">
        <v>57999</v>
      </c>
      <c r="B5000" s="73" t="s">
        <v>4490</v>
      </c>
      <c r="C5000" s="73" t="s">
        <v>267</v>
      </c>
      <c r="D5000" s="73" t="s">
        <v>3777</v>
      </c>
      <c r="E5000" s="73">
        <v>473</v>
      </c>
      <c r="F5000" s="73">
        <v>24</v>
      </c>
      <c r="G5000" s="74">
        <v>5</v>
      </c>
      <c r="H5000" s="73" t="s">
        <v>2554</v>
      </c>
      <c r="I5000" s="74">
        <v>4.49</v>
      </c>
      <c r="J5000" s="2">
        <v>1</v>
      </c>
      <c r="K5000" s="94"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1.85</v>
      </c>
    </row>
    <row r="5001" spans="1:11" x14ac:dyDescent="0.25">
      <c r="A5001" s="2">
        <v>58012</v>
      </c>
      <c r="B5001" s="73" t="s">
        <v>4491</v>
      </c>
      <c r="C5001" s="73" t="s">
        <v>4290</v>
      </c>
      <c r="D5001" s="73" t="s">
        <v>3793</v>
      </c>
      <c r="E5001" s="73">
        <v>355</v>
      </c>
      <c r="F5001" s="73">
        <v>24</v>
      </c>
      <c r="G5001" s="74">
        <v>6</v>
      </c>
      <c r="H5001" s="73" t="s">
        <v>2523</v>
      </c>
      <c r="I5001" s="74">
        <v>2.99</v>
      </c>
      <c r="J5001" s="2">
        <v>1</v>
      </c>
      <c r="K5001" s="94"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1.89</v>
      </c>
    </row>
    <row r="5002" spans="1:11" x14ac:dyDescent="0.25">
      <c r="A5002" s="2">
        <v>58012</v>
      </c>
      <c r="B5002" s="73" t="s">
        <v>4491</v>
      </c>
      <c r="C5002" s="73" t="s">
        <v>4290</v>
      </c>
      <c r="D5002" s="73" t="s">
        <v>3793</v>
      </c>
      <c r="E5002" s="73">
        <v>355</v>
      </c>
      <c r="F5002" s="73">
        <v>24</v>
      </c>
      <c r="G5002" s="74">
        <v>6</v>
      </c>
      <c r="H5002" s="73" t="s">
        <v>2523</v>
      </c>
      <c r="I5002" s="74">
        <v>2.99</v>
      </c>
      <c r="J5002" s="2">
        <v>1</v>
      </c>
      <c r="K5002" s="94"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1.89</v>
      </c>
    </row>
    <row r="5003" spans="1:11" x14ac:dyDescent="0.25">
      <c r="A5003" s="2">
        <v>58014</v>
      </c>
      <c r="B5003" s="73" t="s">
        <v>4492</v>
      </c>
      <c r="C5003" s="73" t="s">
        <v>267</v>
      </c>
      <c r="D5003" s="73" t="s">
        <v>3777</v>
      </c>
      <c r="E5003" s="73">
        <v>5325</v>
      </c>
      <c r="F5003" s="73">
        <v>1</v>
      </c>
      <c r="G5003" s="74">
        <v>5</v>
      </c>
      <c r="H5003" s="73" t="s">
        <v>2523</v>
      </c>
      <c r="I5003" s="74">
        <v>32.950000000000003</v>
      </c>
      <c r="J5003" s="2">
        <v>15</v>
      </c>
      <c r="K5003" s="94"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20.79</v>
      </c>
    </row>
    <row r="5004" spans="1:11" x14ac:dyDescent="0.25">
      <c r="A5004" s="2">
        <v>58024</v>
      </c>
      <c r="B5004" s="73" t="s">
        <v>4493</v>
      </c>
      <c r="C5004" s="73" t="s">
        <v>4290</v>
      </c>
      <c r="D5004" s="73" t="s">
        <v>3793</v>
      </c>
      <c r="E5004" s="73">
        <v>355</v>
      </c>
      <c r="F5004" s="73">
        <v>24</v>
      </c>
      <c r="G5004" s="74">
        <v>6</v>
      </c>
      <c r="H5004" s="73" t="s">
        <v>2523</v>
      </c>
      <c r="I5004" s="74">
        <v>2.99</v>
      </c>
      <c r="J5004" s="2">
        <v>1</v>
      </c>
      <c r="K5004" s="94"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1.89</v>
      </c>
    </row>
    <row r="5005" spans="1:11" x14ac:dyDescent="0.25">
      <c r="A5005" s="2">
        <v>58024</v>
      </c>
      <c r="B5005" s="73" t="s">
        <v>4493</v>
      </c>
      <c r="C5005" s="73" t="s">
        <v>4290</v>
      </c>
      <c r="D5005" s="73" t="s">
        <v>3793</v>
      </c>
      <c r="E5005" s="73">
        <v>355</v>
      </c>
      <c r="F5005" s="73">
        <v>24</v>
      </c>
      <c r="G5005" s="74">
        <v>6</v>
      </c>
      <c r="H5005" s="73" t="s">
        <v>2523</v>
      </c>
      <c r="I5005" s="74">
        <v>2.99</v>
      </c>
      <c r="J5005" s="2">
        <v>1</v>
      </c>
      <c r="K5005" s="94"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1.89</v>
      </c>
    </row>
    <row r="5006" spans="1:11" x14ac:dyDescent="0.25">
      <c r="A5006" s="2">
        <v>58028</v>
      </c>
      <c r="B5006" s="73" t="s">
        <v>4494</v>
      </c>
      <c r="C5006" s="73" t="s">
        <v>4290</v>
      </c>
      <c r="D5006" s="73" t="s">
        <v>3793</v>
      </c>
      <c r="E5006" s="73">
        <v>473</v>
      </c>
      <c r="F5006" s="73">
        <v>24</v>
      </c>
      <c r="G5006" s="74">
        <v>6</v>
      </c>
      <c r="H5006" s="73" t="s">
        <v>2523</v>
      </c>
      <c r="I5006" s="74">
        <v>3.79</v>
      </c>
      <c r="J5006" s="2">
        <v>1</v>
      </c>
      <c r="K5006" s="94"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2.35</v>
      </c>
    </row>
    <row r="5007" spans="1:11" x14ac:dyDescent="0.25">
      <c r="A5007" s="2">
        <v>58028</v>
      </c>
      <c r="B5007" s="73" t="s">
        <v>4494</v>
      </c>
      <c r="C5007" s="73" t="s">
        <v>4290</v>
      </c>
      <c r="D5007" s="73" t="s">
        <v>3793</v>
      </c>
      <c r="E5007" s="73">
        <v>473</v>
      </c>
      <c r="F5007" s="73">
        <v>24</v>
      </c>
      <c r="G5007" s="74">
        <v>6</v>
      </c>
      <c r="H5007" s="73" t="s">
        <v>2523</v>
      </c>
      <c r="I5007" s="74">
        <v>3.79</v>
      </c>
      <c r="J5007" s="2">
        <v>1</v>
      </c>
      <c r="K5007" s="94"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2.35</v>
      </c>
    </row>
    <row r="5008" spans="1:11" x14ac:dyDescent="0.25">
      <c r="A5008" s="2">
        <v>58030</v>
      </c>
      <c r="B5008" s="73" t="s">
        <v>4495</v>
      </c>
      <c r="C5008" s="73" t="s">
        <v>4290</v>
      </c>
      <c r="D5008" s="73" t="s">
        <v>278</v>
      </c>
      <c r="E5008" s="73">
        <v>2838</v>
      </c>
      <c r="F5008" s="73">
        <v>4</v>
      </c>
      <c r="G5008" s="74">
        <v>4</v>
      </c>
      <c r="H5008" s="73" t="s">
        <v>2528</v>
      </c>
      <c r="I5008" s="74">
        <v>23.49</v>
      </c>
      <c r="J5008" s="2">
        <v>6</v>
      </c>
      <c r="K5008" s="94"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8.86</v>
      </c>
    </row>
    <row r="5009" spans="1:11" x14ac:dyDescent="0.25">
      <c r="A5009" s="2">
        <v>58030</v>
      </c>
      <c r="B5009" s="73" t="s">
        <v>4495</v>
      </c>
      <c r="C5009" s="73" t="s">
        <v>4290</v>
      </c>
      <c r="D5009" s="73" t="s">
        <v>278</v>
      </c>
      <c r="E5009" s="73">
        <v>2838</v>
      </c>
      <c r="F5009" s="73">
        <v>4</v>
      </c>
      <c r="G5009" s="74">
        <v>4</v>
      </c>
      <c r="H5009" s="73" t="s">
        <v>2528</v>
      </c>
      <c r="I5009" s="74">
        <v>23.49</v>
      </c>
      <c r="J5009" s="2">
        <v>6</v>
      </c>
      <c r="K5009" s="94"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8.86</v>
      </c>
    </row>
    <row r="5010" spans="1:11" x14ac:dyDescent="0.25">
      <c r="A5010" s="2">
        <v>58032</v>
      </c>
      <c r="B5010" s="73" t="s">
        <v>1344</v>
      </c>
      <c r="C5010" s="73" t="s">
        <v>266</v>
      </c>
      <c r="D5010" s="73" t="s">
        <v>3755</v>
      </c>
      <c r="E5010" s="73">
        <v>750</v>
      </c>
      <c r="F5010" s="73">
        <v>12</v>
      </c>
      <c r="G5010" s="74">
        <v>12.5</v>
      </c>
      <c r="H5010" s="73" t="s">
        <v>2475</v>
      </c>
      <c r="I5010" s="74">
        <v>19.989999999999998</v>
      </c>
      <c r="J5010" s="2">
        <v>1</v>
      </c>
      <c r="K5010" s="94"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7.32</v>
      </c>
    </row>
    <row r="5011" spans="1:11" x14ac:dyDescent="0.25">
      <c r="A5011" s="2">
        <v>58073</v>
      </c>
      <c r="B5011" s="73" t="s">
        <v>4496</v>
      </c>
      <c r="C5011" s="73" t="s">
        <v>4290</v>
      </c>
      <c r="D5011" s="73" t="s">
        <v>3790</v>
      </c>
      <c r="E5011" s="73">
        <v>1000</v>
      </c>
      <c r="F5011" s="73">
        <v>16</v>
      </c>
      <c r="G5011" s="74">
        <v>7</v>
      </c>
      <c r="H5011" s="73" t="s">
        <v>2528</v>
      </c>
      <c r="I5011" s="74">
        <v>8.99</v>
      </c>
      <c r="J5011" s="2">
        <v>1</v>
      </c>
      <c r="K5011" s="94"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5.46</v>
      </c>
    </row>
    <row r="5012" spans="1:11" x14ac:dyDescent="0.25">
      <c r="A5012" s="2">
        <v>58073</v>
      </c>
      <c r="B5012" s="73" t="s">
        <v>4496</v>
      </c>
      <c r="C5012" s="73" t="s">
        <v>4290</v>
      </c>
      <c r="D5012" s="73" t="s">
        <v>3790</v>
      </c>
      <c r="E5012" s="73">
        <v>1000</v>
      </c>
      <c r="F5012" s="73">
        <v>16</v>
      </c>
      <c r="G5012" s="74">
        <v>7</v>
      </c>
      <c r="H5012" s="73" t="s">
        <v>2528</v>
      </c>
      <c r="I5012" s="74">
        <v>8.99</v>
      </c>
      <c r="J5012" s="2">
        <v>1</v>
      </c>
      <c r="K5012" s="94"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5.46</v>
      </c>
    </row>
    <row r="5013" spans="1:11" x14ac:dyDescent="0.25">
      <c r="A5013" s="2">
        <v>58087</v>
      </c>
      <c r="B5013" s="73" t="s">
        <v>4497</v>
      </c>
      <c r="C5013" s="73" t="s">
        <v>4290</v>
      </c>
      <c r="D5013" s="73" t="s">
        <v>3793</v>
      </c>
      <c r="E5013" s="73">
        <v>2130</v>
      </c>
      <c r="F5013" s="73">
        <v>4</v>
      </c>
      <c r="G5013" s="74">
        <v>5</v>
      </c>
      <c r="H5013" s="73" t="s">
        <v>2523</v>
      </c>
      <c r="I5013" s="74">
        <v>14.99</v>
      </c>
      <c r="J5013" s="2">
        <v>6</v>
      </c>
      <c r="K5013" s="94"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8.31</v>
      </c>
    </row>
    <row r="5014" spans="1:11" x14ac:dyDescent="0.25">
      <c r="A5014" s="2">
        <v>58087</v>
      </c>
      <c r="B5014" s="73" t="s">
        <v>4497</v>
      </c>
      <c r="C5014" s="73" t="s">
        <v>4290</v>
      </c>
      <c r="D5014" s="73" t="s">
        <v>3793</v>
      </c>
      <c r="E5014" s="73">
        <v>2130</v>
      </c>
      <c r="F5014" s="73">
        <v>4</v>
      </c>
      <c r="G5014" s="74">
        <v>5</v>
      </c>
      <c r="H5014" s="73" t="s">
        <v>2523</v>
      </c>
      <c r="I5014" s="74">
        <v>14.99</v>
      </c>
      <c r="J5014" s="2">
        <v>6</v>
      </c>
      <c r="K5014" s="94"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8.31</v>
      </c>
    </row>
    <row r="5015" spans="1:11" x14ac:dyDescent="0.25">
      <c r="A5015" s="2">
        <v>58088</v>
      </c>
      <c r="B5015" s="73" t="s">
        <v>4498</v>
      </c>
      <c r="C5015" s="73" t="s">
        <v>4290</v>
      </c>
      <c r="D5015" s="73" t="s">
        <v>3793</v>
      </c>
      <c r="E5015" s="73">
        <v>4260</v>
      </c>
      <c r="F5015" s="73">
        <v>2</v>
      </c>
      <c r="G5015" s="74">
        <v>5</v>
      </c>
      <c r="H5015" s="73" t="s">
        <v>2523</v>
      </c>
      <c r="I5015" s="74">
        <v>28.99</v>
      </c>
      <c r="J5015" s="2">
        <v>12</v>
      </c>
      <c r="K5015" s="94"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16.63</v>
      </c>
    </row>
    <row r="5016" spans="1:11" x14ac:dyDescent="0.25">
      <c r="A5016" s="2">
        <v>58088</v>
      </c>
      <c r="B5016" s="73" t="s">
        <v>4498</v>
      </c>
      <c r="C5016" s="73" t="s">
        <v>4290</v>
      </c>
      <c r="D5016" s="73" t="s">
        <v>3793</v>
      </c>
      <c r="E5016" s="73">
        <v>4260</v>
      </c>
      <c r="F5016" s="73">
        <v>2</v>
      </c>
      <c r="G5016" s="74">
        <v>5</v>
      </c>
      <c r="H5016" s="73" t="s">
        <v>2523</v>
      </c>
      <c r="I5016" s="74">
        <v>28.99</v>
      </c>
      <c r="J5016" s="2">
        <v>12</v>
      </c>
      <c r="K5016" s="94"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16.63</v>
      </c>
    </row>
    <row r="5017" spans="1:11" x14ac:dyDescent="0.25">
      <c r="A5017" s="2">
        <v>58138</v>
      </c>
      <c r="B5017" s="73" t="s">
        <v>5133</v>
      </c>
      <c r="C5017" s="73" t="s">
        <v>266</v>
      </c>
      <c r="D5017" s="73" t="s">
        <v>3747</v>
      </c>
      <c r="E5017" s="73">
        <v>750</v>
      </c>
      <c r="F5017" s="73">
        <v>12</v>
      </c>
      <c r="G5017" s="74">
        <v>13.5</v>
      </c>
      <c r="H5017" s="73" t="s">
        <v>2478</v>
      </c>
      <c r="I5017" s="74">
        <v>17.989999999999998</v>
      </c>
      <c r="J5017" s="2">
        <v>1</v>
      </c>
      <c r="K5017" s="94"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7.9</v>
      </c>
    </row>
    <row r="5018" spans="1:11" x14ac:dyDescent="0.25">
      <c r="A5018" s="2">
        <v>58152</v>
      </c>
      <c r="B5018" s="73" t="s">
        <v>4499</v>
      </c>
      <c r="C5018" s="73" t="s">
        <v>266</v>
      </c>
      <c r="D5018" s="73" t="s">
        <v>3758</v>
      </c>
      <c r="E5018" s="73">
        <v>750</v>
      </c>
      <c r="F5018" s="73">
        <v>6</v>
      </c>
      <c r="G5018" s="74">
        <v>13.9</v>
      </c>
      <c r="H5018" s="73" t="s">
        <v>2534</v>
      </c>
      <c r="I5018" s="74">
        <v>31.99</v>
      </c>
      <c r="J5018" s="2">
        <v>1</v>
      </c>
      <c r="K5018" s="94"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8.14</v>
      </c>
    </row>
    <row r="5019" spans="1:11" x14ac:dyDescent="0.25">
      <c r="A5019" s="2">
        <v>58170</v>
      </c>
      <c r="B5019" s="73" t="s">
        <v>5134</v>
      </c>
      <c r="C5019" s="73" t="s">
        <v>266</v>
      </c>
      <c r="D5019" s="73" t="s">
        <v>278</v>
      </c>
      <c r="E5019" s="73">
        <v>750</v>
      </c>
      <c r="F5019" s="73">
        <v>12</v>
      </c>
      <c r="G5019" s="74">
        <v>12.5</v>
      </c>
      <c r="H5019" s="73" t="s">
        <v>2476</v>
      </c>
      <c r="I5019" s="74">
        <v>24.99</v>
      </c>
      <c r="J5019" s="2">
        <v>1</v>
      </c>
      <c r="K5019" s="94"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7.32</v>
      </c>
    </row>
    <row r="5020" spans="1:11" x14ac:dyDescent="0.25">
      <c r="A5020" s="2">
        <v>58183</v>
      </c>
      <c r="B5020" s="73" t="s">
        <v>4500</v>
      </c>
      <c r="C5020" s="73" t="s">
        <v>267</v>
      </c>
      <c r="D5020" s="73" t="s">
        <v>3751</v>
      </c>
      <c r="E5020" s="73">
        <v>473</v>
      </c>
      <c r="F5020" s="73">
        <v>24</v>
      </c>
      <c r="G5020" s="74">
        <v>6.5</v>
      </c>
      <c r="H5020" s="73" t="s">
        <v>2558</v>
      </c>
      <c r="I5020" s="74">
        <v>4.5</v>
      </c>
      <c r="J5020" s="2">
        <v>1</v>
      </c>
      <c r="K5020" s="94"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2.4</v>
      </c>
    </row>
    <row r="5021" spans="1:11" x14ac:dyDescent="0.25">
      <c r="A5021" s="2">
        <v>58183</v>
      </c>
      <c r="B5021" s="73" t="s">
        <v>4500</v>
      </c>
      <c r="C5021" s="73" t="s">
        <v>267</v>
      </c>
      <c r="D5021" s="73" t="s">
        <v>3751</v>
      </c>
      <c r="E5021" s="73">
        <v>473</v>
      </c>
      <c r="F5021" s="73">
        <v>24</v>
      </c>
      <c r="G5021" s="74">
        <v>6.5</v>
      </c>
      <c r="H5021" s="73" t="s">
        <v>2558</v>
      </c>
      <c r="I5021" s="74">
        <v>4.5</v>
      </c>
      <c r="J5021" s="2">
        <v>1</v>
      </c>
      <c r="K5021" s="94"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2.4</v>
      </c>
    </row>
    <row r="5022" spans="1:11" x14ac:dyDescent="0.25">
      <c r="A5022" s="2">
        <v>58186</v>
      </c>
      <c r="B5022" s="73" t="s">
        <v>4501</v>
      </c>
      <c r="C5022" s="73" t="s">
        <v>267</v>
      </c>
      <c r="D5022" s="73" t="s">
        <v>3777</v>
      </c>
      <c r="E5022" s="73">
        <v>1892</v>
      </c>
      <c r="F5022" s="73">
        <v>6</v>
      </c>
      <c r="G5022" s="74">
        <v>5</v>
      </c>
      <c r="H5022" s="73" t="s">
        <v>2558</v>
      </c>
      <c r="I5022" s="74">
        <v>19.399999999999999</v>
      </c>
      <c r="J5022" s="2">
        <v>4</v>
      </c>
      <c r="K5022" s="94"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7.39</v>
      </c>
    </row>
    <row r="5023" spans="1:11" x14ac:dyDescent="0.25">
      <c r="A5023" s="2">
        <v>58186</v>
      </c>
      <c r="B5023" s="73" t="s">
        <v>4501</v>
      </c>
      <c r="C5023" s="73" t="s">
        <v>267</v>
      </c>
      <c r="D5023" s="73" t="s">
        <v>3777</v>
      </c>
      <c r="E5023" s="73">
        <v>1892</v>
      </c>
      <c r="F5023" s="73">
        <v>6</v>
      </c>
      <c r="G5023" s="74">
        <v>5</v>
      </c>
      <c r="H5023" s="73" t="s">
        <v>2558</v>
      </c>
      <c r="I5023" s="74">
        <v>19.399999999999999</v>
      </c>
      <c r="J5023" s="2">
        <v>4</v>
      </c>
      <c r="K5023" s="94"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7.39</v>
      </c>
    </row>
    <row r="5024" spans="1:11" x14ac:dyDescent="0.25">
      <c r="A5024" s="2">
        <v>58188</v>
      </c>
      <c r="B5024" s="73" t="s">
        <v>4502</v>
      </c>
      <c r="C5024" s="73" t="s">
        <v>267</v>
      </c>
      <c r="D5024" s="73" t="s">
        <v>3741</v>
      </c>
      <c r="E5024" s="73">
        <v>473</v>
      </c>
      <c r="F5024" s="73">
        <v>24</v>
      </c>
      <c r="G5024" s="74">
        <v>5</v>
      </c>
      <c r="H5024" s="73" t="s">
        <v>2980</v>
      </c>
      <c r="I5024" s="74">
        <v>4.49</v>
      </c>
      <c r="J5024" s="2">
        <v>1</v>
      </c>
      <c r="K5024" s="94"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1.85</v>
      </c>
    </row>
    <row r="5025" spans="1:11" x14ac:dyDescent="0.25">
      <c r="A5025" s="2">
        <v>58188</v>
      </c>
      <c r="B5025" s="73" t="s">
        <v>4502</v>
      </c>
      <c r="C5025" s="73" t="s">
        <v>267</v>
      </c>
      <c r="D5025" s="73" t="s">
        <v>3741</v>
      </c>
      <c r="E5025" s="73">
        <v>473</v>
      </c>
      <c r="F5025" s="73">
        <v>24</v>
      </c>
      <c r="G5025" s="74">
        <v>5</v>
      </c>
      <c r="H5025" s="73" t="s">
        <v>2980</v>
      </c>
      <c r="I5025" s="74">
        <v>4.49</v>
      </c>
      <c r="J5025" s="2">
        <v>1</v>
      </c>
      <c r="K5025" s="94"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1.85</v>
      </c>
    </row>
    <row r="5026" spans="1:11" x14ac:dyDescent="0.25">
      <c r="A5026" s="2">
        <v>58195</v>
      </c>
      <c r="B5026" s="73" t="s">
        <v>4503</v>
      </c>
      <c r="C5026" s="73" t="s">
        <v>267</v>
      </c>
      <c r="D5026" s="73" t="s">
        <v>3751</v>
      </c>
      <c r="E5026" s="73">
        <v>473</v>
      </c>
      <c r="F5026" s="73">
        <v>24</v>
      </c>
      <c r="G5026" s="74">
        <v>9</v>
      </c>
      <c r="H5026" s="73" t="s">
        <v>2523</v>
      </c>
      <c r="I5026" s="74">
        <v>3.99</v>
      </c>
      <c r="J5026" s="2">
        <v>1</v>
      </c>
      <c r="K5026" s="94"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3.32</v>
      </c>
    </row>
    <row r="5027" spans="1:11" x14ac:dyDescent="0.25">
      <c r="A5027" s="2">
        <v>58195</v>
      </c>
      <c r="B5027" s="73" t="s">
        <v>4503</v>
      </c>
      <c r="C5027" s="73" t="s">
        <v>267</v>
      </c>
      <c r="D5027" s="73" t="s">
        <v>3751</v>
      </c>
      <c r="E5027" s="73">
        <v>473</v>
      </c>
      <c r="F5027" s="73">
        <v>24</v>
      </c>
      <c r="G5027" s="74">
        <v>9</v>
      </c>
      <c r="H5027" s="73" t="s">
        <v>2523</v>
      </c>
      <c r="I5027" s="74">
        <v>3.99</v>
      </c>
      <c r="J5027" s="2">
        <v>1</v>
      </c>
      <c r="K5027" s="94"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3.32</v>
      </c>
    </row>
    <row r="5028" spans="1:11" x14ac:dyDescent="0.25">
      <c r="A5028" s="2">
        <v>58200</v>
      </c>
      <c r="B5028" s="73" t="s">
        <v>4504</v>
      </c>
      <c r="C5028" s="73" t="s">
        <v>267</v>
      </c>
      <c r="D5028" s="73" t="s">
        <v>3777</v>
      </c>
      <c r="E5028" s="73">
        <v>1420</v>
      </c>
      <c r="F5028" s="73">
        <v>6</v>
      </c>
      <c r="G5028" s="74">
        <v>4.5</v>
      </c>
      <c r="H5028" s="73" t="s">
        <v>2503</v>
      </c>
      <c r="I5028" s="74">
        <v>11.89</v>
      </c>
      <c r="J5028" s="2">
        <v>4</v>
      </c>
      <c r="K5028" s="94"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4.99</v>
      </c>
    </row>
    <row r="5029" spans="1:11" x14ac:dyDescent="0.25">
      <c r="A5029" s="2">
        <v>58200</v>
      </c>
      <c r="B5029" s="73" t="s">
        <v>4504</v>
      </c>
      <c r="C5029" s="73" t="s">
        <v>267</v>
      </c>
      <c r="D5029" s="73" t="s">
        <v>3777</v>
      </c>
      <c r="E5029" s="73">
        <v>1420</v>
      </c>
      <c r="F5029" s="73">
        <v>6</v>
      </c>
      <c r="G5029" s="74">
        <v>4.5</v>
      </c>
      <c r="H5029" s="73" t="s">
        <v>2503</v>
      </c>
      <c r="I5029" s="74">
        <v>11.89</v>
      </c>
      <c r="J5029" s="2">
        <v>4</v>
      </c>
      <c r="K5029" s="94"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4.99</v>
      </c>
    </row>
    <row r="5030" spans="1:11" x14ac:dyDescent="0.25">
      <c r="A5030" s="2">
        <v>58201</v>
      </c>
      <c r="B5030" s="73" t="s">
        <v>4505</v>
      </c>
      <c r="C5030" s="73" t="s">
        <v>267</v>
      </c>
      <c r="D5030" s="73" t="s">
        <v>3751</v>
      </c>
      <c r="E5030" s="73">
        <v>3784</v>
      </c>
      <c r="F5030" s="73">
        <v>3</v>
      </c>
      <c r="G5030" s="74">
        <v>6.2</v>
      </c>
      <c r="H5030" s="73" t="s">
        <v>2528</v>
      </c>
      <c r="I5030" s="74">
        <v>19.989999999999998</v>
      </c>
      <c r="J5030" s="2">
        <v>8</v>
      </c>
      <c r="K5030" s="94"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18.32</v>
      </c>
    </row>
    <row r="5031" spans="1:11" x14ac:dyDescent="0.25">
      <c r="A5031" s="2">
        <v>58201</v>
      </c>
      <c r="B5031" s="73" t="s">
        <v>4505</v>
      </c>
      <c r="C5031" s="73" t="s">
        <v>267</v>
      </c>
      <c r="D5031" s="73" t="s">
        <v>3751</v>
      </c>
      <c r="E5031" s="73">
        <v>3784</v>
      </c>
      <c r="F5031" s="73">
        <v>3</v>
      </c>
      <c r="G5031" s="74">
        <v>6.2</v>
      </c>
      <c r="H5031" s="73" t="s">
        <v>2528</v>
      </c>
      <c r="I5031" s="74">
        <v>19.989999999999998</v>
      </c>
      <c r="J5031" s="2">
        <v>8</v>
      </c>
      <c r="K5031" s="94"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18.32</v>
      </c>
    </row>
    <row r="5032" spans="1:11" x14ac:dyDescent="0.25">
      <c r="A5032" s="2">
        <v>58221</v>
      </c>
      <c r="B5032" s="73" t="s">
        <v>4506</v>
      </c>
      <c r="C5032" s="73" t="s">
        <v>265</v>
      </c>
      <c r="D5032" s="73" t="s">
        <v>3770</v>
      </c>
      <c r="E5032" s="73">
        <v>700</v>
      </c>
      <c r="F5032" s="73">
        <v>6</v>
      </c>
      <c r="G5032" s="74">
        <v>40</v>
      </c>
      <c r="H5032" s="73" t="s">
        <v>2464</v>
      </c>
      <c r="I5032" s="74">
        <v>38.99</v>
      </c>
      <c r="J5032" s="2">
        <v>1</v>
      </c>
      <c r="K5032" s="94"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21.86</v>
      </c>
    </row>
    <row r="5033" spans="1:11" x14ac:dyDescent="0.25">
      <c r="A5033" s="2">
        <v>58222</v>
      </c>
      <c r="B5033" s="73" t="s">
        <v>1345</v>
      </c>
      <c r="C5033" s="73" t="s">
        <v>266</v>
      </c>
      <c r="D5033" s="73" t="s">
        <v>3746</v>
      </c>
      <c r="E5033" s="73">
        <v>750</v>
      </c>
      <c r="F5033" s="73">
        <v>12</v>
      </c>
      <c r="G5033" s="74">
        <v>13</v>
      </c>
      <c r="H5033" s="73" t="s">
        <v>2487</v>
      </c>
      <c r="I5033" s="74">
        <v>25.99</v>
      </c>
      <c r="J5033" s="2">
        <v>1</v>
      </c>
      <c r="K5033" s="94"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7.61</v>
      </c>
    </row>
    <row r="5034" spans="1:11" x14ac:dyDescent="0.25">
      <c r="A5034" s="2">
        <v>58228</v>
      </c>
      <c r="B5034" s="73" t="s">
        <v>4507</v>
      </c>
      <c r="C5034" s="73" t="s">
        <v>265</v>
      </c>
      <c r="D5034" s="73" t="s">
        <v>3761</v>
      </c>
      <c r="E5034" s="73">
        <v>700</v>
      </c>
      <c r="F5034" s="73">
        <v>12</v>
      </c>
      <c r="G5034" s="74">
        <v>57.1</v>
      </c>
      <c r="H5034" s="73" t="s">
        <v>2463</v>
      </c>
      <c r="I5034" s="74">
        <v>46.25</v>
      </c>
      <c r="J5034" s="2">
        <v>1</v>
      </c>
      <c r="K5034" s="94"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31.2</v>
      </c>
    </row>
    <row r="5035" spans="1:11" x14ac:dyDescent="0.25">
      <c r="A5035" s="2">
        <v>58229</v>
      </c>
      <c r="B5035" s="73" t="s">
        <v>4712</v>
      </c>
      <c r="C5035" s="73" t="s">
        <v>265</v>
      </c>
      <c r="D5035" s="73" t="s">
        <v>3813</v>
      </c>
      <c r="E5035" s="73">
        <v>750</v>
      </c>
      <c r="F5035" s="73">
        <v>12</v>
      </c>
      <c r="G5035" s="74">
        <v>35</v>
      </c>
      <c r="H5035" s="73" t="s">
        <v>2481</v>
      </c>
      <c r="I5035" s="74">
        <v>36.99</v>
      </c>
      <c r="J5035" s="2">
        <v>1</v>
      </c>
      <c r="K5035" s="94"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20.49</v>
      </c>
    </row>
    <row r="5036" spans="1:11" x14ac:dyDescent="0.25">
      <c r="A5036" s="2">
        <v>58263</v>
      </c>
      <c r="B5036" s="73" t="s">
        <v>4508</v>
      </c>
      <c r="C5036" s="73" t="s">
        <v>267</v>
      </c>
      <c r="D5036" s="73" t="s">
        <v>3741</v>
      </c>
      <c r="E5036" s="73">
        <v>473</v>
      </c>
      <c r="F5036" s="73">
        <v>24</v>
      </c>
      <c r="G5036" s="74">
        <v>5</v>
      </c>
      <c r="H5036" s="73" t="s">
        <v>3842</v>
      </c>
      <c r="I5036" s="74">
        <v>3.99</v>
      </c>
      <c r="J5036" s="2">
        <v>1</v>
      </c>
      <c r="K5036" s="94"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1.85</v>
      </c>
    </row>
    <row r="5037" spans="1:11" x14ac:dyDescent="0.25">
      <c r="A5037" s="2">
        <v>58263</v>
      </c>
      <c r="B5037" s="73" t="s">
        <v>4508</v>
      </c>
      <c r="C5037" s="73" t="s">
        <v>267</v>
      </c>
      <c r="D5037" s="73" t="s">
        <v>3741</v>
      </c>
      <c r="E5037" s="73">
        <v>473</v>
      </c>
      <c r="F5037" s="73">
        <v>24</v>
      </c>
      <c r="G5037" s="74">
        <v>5</v>
      </c>
      <c r="H5037" s="73" t="s">
        <v>3842</v>
      </c>
      <c r="I5037" s="74">
        <v>3.99</v>
      </c>
      <c r="J5037" s="2">
        <v>1</v>
      </c>
      <c r="K5037" s="94"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1.85</v>
      </c>
    </row>
    <row r="5038" spans="1:11" x14ac:dyDescent="0.25">
      <c r="A5038" s="2">
        <v>58266</v>
      </c>
      <c r="B5038" s="73" t="s">
        <v>4509</v>
      </c>
      <c r="C5038" s="73" t="s">
        <v>267</v>
      </c>
      <c r="D5038" s="73" t="s">
        <v>3741</v>
      </c>
      <c r="E5038" s="73">
        <v>473</v>
      </c>
      <c r="F5038" s="73">
        <v>24</v>
      </c>
      <c r="G5038" s="74">
        <v>5</v>
      </c>
      <c r="H5038" s="73" t="s">
        <v>3842</v>
      </c>
      <c r="I5038" s="74">
        <v>3.99</v>
      </c>
      <c r="J5038" s="2">
        <v>1</v>
      </c>
      <c r="K5038" s="94"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1.85</v>
      </c>
    </row>
    <row r="5039" spans="1:11" x14ac:dyDescent="0.25">
      <c r="A5039" s="2">
        <v>58266</v>
      </c>
      <c r="B5039" s="73" t="s">
        <v>4509</v>
      </c>
      <c r="C5039" s="73" t="s">
        <v>267</v>
      </c>
      <c r="D5039" s="73" t="s">
        <v>3741</v>
      </c>
      <c r="E5039" s="73">
        <v>473</v>
      </c>
      <c r="F5039" s="73">
        <v>24</v>
      </c>
      <c r="G5039" s="74">
        <v>5</v>
      </c>
      <c r="H5039" s="73" t="s">
        <v>2547</v>
      </c>
      <c r="I5039" s="74">
        <v>3.99</v>
      </c>
      <c r="J5039" s="2">
        <v>1</v>
      </c>
      <c r="K5039" s="94"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1.85</v>
      </c>
    </row>
    <row r="5040" spans="1:11" x14ac:dyDescent="0.25">
      <c r="A5040" s="2">
        <v>58293</v>
      </c>
      <c r="B5040" s="73" t="s">
        <v>4510</v>
      </c>
      <c r="C5040" s="73" t="s">
        <v>4290</v>
      </c>
      <c r="D5040" s="73" t="s">
        <v>3818</v>
      </c>
      <c r="E5040" s="73">
        <v>1892</v>
      </c>
      <c r="F5040" s="73">
        <v>6</v>
      </c>
      <c r="G5040" s="74">
        <v>4.5</v>
      </c>
      <c r="H5040" s="73" t="s">
        <v>2503</v>
      </c>
      <c r="I5040" s="74">
        <v>15.89</v>
      </c>
      <c r="J5040" s="2">
        <v>4</v>
      </c>
      <c r="K5040" s="94"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6.65</v>
      </c>
    </row>
    <row r="5041" spans="1:11" x14ac:dyDescent="0.25">
      <c r="A5041" s="2">
        <v>58293</v>
      </c>
      <c r="B5041" s="73" t="s">
        <v>4510</v>
      </c>
      <c r="C5041" s="73" t="s">
        <v>4290</v>
      </c>
      <c r="D5041" s="73" t="s">
        <v>3818</v>
      </c>
      <c r="E5041" s="73">
        <v>1892</v>
      </c>
      <c r="F5041" s="73">
        <v>6</v>
      </c>
      <c r="G5041" s="74">
        <v>4.5</v>
      </c>
      <c r="H5041" s="73" t="s">
        <v>2503</v>
      </c>
      <c r="I5041" s="74">
        <v>15.89</v>
      </c>
      <c r="J5041" s="2">
        <v>4</v>
      </c>
      <c r="K5041" s="94"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6.65</v>
      </c>
    </row>
    <row r="5042" spans="1:11" x14ac:dyDescent="0.25">
      <c r="A5042" s="2">
        <v>58294</v>
      </c>
      <c r="B5042" s="73" t="s">
        <v>4511</v>
      </c>
      <c r="C5042" s="73" t="s">
        <v>4290</v>
      </c>
      <c r="D5042" s="73" t="s">
        <v>3818</v>
      </c>
      <c r="E5042" s="73">
        <v>1892</v>
      </c>
      <c r="F5042" s="73">
        <v>6</v>
      </c>
      <c r="G5042" s="74">
        <v>4.5</v>
      </c>
      <c r="H5042" s="73" t="s">
        <v>2503</v>
      </c>
      <c r="I5042" s="74">
        <v>16.29</v>
      </c>
      <c r="J5042" s="2">
        <v>4</v>
      </c>
      <c r="K5042" s="94"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6.65</v>
      </c>
    </row>
    <row r="5043" spans="1:11" x14ac:dyDescent="0.25">
      <c r="A5043" s="2">
        <v>58294</v>
      </c>
      <c r="B5043" s="73" t="s">
        <v>4511</v>
      </c>
      <c r="C5043" s="73" t="s">
        <v>4290</v>
      </c>
      <c r="D5043" s="73" t="s">
        <v>3818</v>
      </c>
      <c r="E5043" s="73">
        <v>1892</v>
      </c>
      <c r="F5043" s="73">
        <v>6</v>
      </c>
      <c r="G5043" s="74">
        <v>4.5</v>
      </c>
      <c r="H5043" s="73" t="s">
        <v>2503</v>
      </c>
      <c r="I5043" s="74">
        <v>16.29</v>
      </c>
      <c r="J5043" s="2">
        <v>4</v>
      </c>
      <c r="K5043" s="94"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6.65</v>
      </c>
    </row>
    <row r="5044" spans="1:11" x14ac:dyDescent="0.25">
      <c r="A5044" s="2">
        <v>58298</v>
      </c>
      <c r="B5044" s="73" t="s">
        <v>4512</v>
      </c>
      <c r="C5044" s="73" t="s">
        <v>4290</v>
      </c>
      <c r="D5044" s="73" t="s">
        <v>3793</v>
      </c>
      <c r="E5044" s="73">
        <v>4260</v>
      </c>
      <c r="F5044" s="73">
        <v>2</v>
      </c>
      <c r="G5044" s="74">
        <v>5</v>
      </c>
      <c r="H5044" s="73" t="s">
        <v>2523</v>
      </c>
      <c r="I5044" s="74">
        <v>28.99</v>
      </c>
      <c r="J5044" s="2">
        <v>12</v>
      </c>
      <c r="K5044" s="94"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16.63</v>
      </c>
    </row>
    <row r="5045" spans="1:11" x14ac:dyDescent="0.25">
      <c r="A5045" s="2">
        <v>58298</v>
      </c>
      <c r="B5045" s="73" t="s">
        <v>4512</v>
      </c>
      <c r="C5045" s="73" t="s">
        <v>4290</v>
      </c>
      <c r="D5045" s="73" t="s">
        <v>3793</v>
      </c>
      <c r="E5045" s="73">
        <v>4260</v>
      </c>
      <c r="F5045" s="73">
        <v>2</v>
      </c>
      <c r="G5045" s="74">
        <v>5</v>
      </c>
      <c r="H5045" s="73" t="s">
        <v>2523</v>
      </c>
      <c r="I5045" s="74">
        <v>28.99</v>
      </c>
      <c r="J5045" s="2">
        <v>12</v>
      </c>
      <c r="K5045" s="94"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16.63</v>
      </c>
    </row>
    <row r="5046" spans="1:11" x14ac:dyDescent="0.25">
      <c r="A5046" s="2">
        <v>58301</v>
      </c>
      <c r="B5046" s="73" t="s">
        <v>4513</v>
      </c>
      <c r="C5046" s="73" t="s">
        <v>267</v>
      </c>
      <c r="D5046" s="73" t="s">
        <v>3751</v>
      </c>
      <c r="E5046" s="73">
        <v>750</v>
      </c>
      <c r="F5046" s="73">
        <v>12</v>
      </c>
      <c r="G5046" s="74">
        <v>8.6999999999999993</v>
      </c>
      <c r="H5046" s="73" t="s">
        <v>2551</v>
      </c>
      <c r="I5046" s="74">
        <v>16</v>
      </c>
      <c r="J5046" s="2">
        <v>1</v>
      </c>
      <c r="K5046" s="94"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5.09</v>
      </c>
    </row>
    <row r="5047" spans="1:11" x14ac:dyDescent="0.25">
      <c r="A5047" s="2">
        <v>58301</v>
      </c>
      <c r="B5047" s="73" t="s">
        <v>4513</v>
      </c>
      <c r="C5047" s="73" t="s">
        <v>267</v>
      </c>
      <c r="D5047" s="73" t="s">
        <v>3751</v>
      </c>
      <c r="E5047" s="73">
        <v>750</v>
      </c>
      <c r="F5047" s="73">
        <v>12</v>
      </c>
      <c r="G5047" s="74">
        <v>8.6999999999999993</v>
      </c>
      <c r="H5047" s="73" t="s">
        <v>2551</v>
      </c>
      <c r="I5047" s="74">
        <v>16</v>
      </c>
      <c r="J5047" s="2">
        <v>1</v>
      </c>
      <c r="K5047" s="94"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5.09</v>
      </c>
    </row>
    <row r="5048" spans="1:11" x14ac:dyDescent="0.25">
      <c r="A5048" s="2">
        <v>58308</v>
      </c>
      <c r="B5048" s="73" t="s">
        <v>5135</v>
      </c>
      <c r="C5048" s="73" t="s">
        <v>266</v>
      </c>
      <c r="D5048" s="73" t="s">
        <v>3795</v>
      </c>
      <c r="E5048" s="73">
        <v>750</v>
      </c>
      <c r="F5048" s="73">
        <v>6</v>
      </c>
      <c r="G5048" s="74">
        <v>13.5</v>
      </c>
      <c r="H5048" s="73" t="s">
        <v>2553</v>
      </c>
      <c r="I5048" s="74">
        <v>20.3</v>
      </c>
      <c r="J5048" s="2">
        <v>1</v>
      </c>
      <c r="K5048" s="94"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7.9</v>
      </c>
    </row>
    <row r="5049" spans="1:11" x14ac:dyDescent="0.25">
      <c r="A5049" s="2">
        <v>58351</v>
      </c>
      <c r="B5049" s="73" t="s">
        <v>4026</v>
      </c>
      <c r="C5049" s="73" t="s">
        <v>266</v>
      </c>
      <c r="D5049" s="73" t="s">
        <v>3755</v>
      </c>
      <c r="E5049" s="73">
        <v>750</v>
      </c>
      <c r="F5049" s="73">
        <v>12</v>
      </c>
      <c r="G5049" s="74">
        <v>13.1</v>
      </c>
      <c r="H5049" s="73" t="s">
        <v>2477</v>
      </c>
      <c r="I5049" s="74">
        <v>19.989999999999998</v>
      </c>
      <c r="J5049" s="2">
        <v>1</v>
      </c>
      <c r="K5049" s="94"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7.67</v>
      </c>
    </row>
    <row r="5050" spans="1:11" x14ac:dyDescent="0.25">
      <c r="A5050" s="2">
        <v>58352</v>
      </c>
      <c r="B5050" s="73" t="s">
        <v>4514</v>
      </c>
      <c r="C5050" s="73" t="s">
        <v>266</v>
      </c>
      <c r="D5050" s="73" t="s">
        <v>3747</v>
      </c>
      <c r="E5050" s="73">
        <v>750</v>
      </c>
      <c r="F5050" s="73">
        <v>12</v>
      </c>
      <c r="G5050" s="74">
        <v>13</v>
      </c>
      <c r="H5050" s="73" t="s">
        <v>2477</v>
      </c>
      <c r="I5050" s="74">
        <v>17.989999999999998</v>
      </c>
      <c r="J5050" s="2">
        <v>1</v>
      </c>
      <c r="K5050" s="94"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7.61</v>
      </c>
    </row>
    <row r="5051" spans="1:11" x14ac:dyDescent="0.25">
      <c r="A5051" s="2">
        <v>58355</v>
      </c>
      <c r="B5051" s="73" t="s">
        <v>4300</v>
      </c>
      <c r="C5051" s="73" t="s">
        <v>266</v>
      </c>
      <c r="D5051" s="73" t="s">
        <v>3775</v>
      </c>
      <c r="E5051" s="73">
        <v>750</v>
      </c>
      <c r="F5051" s="73">
        <v>12</v>
      </c>
      <c r="G5051" s="74">
        <v>12.8</v>
      </c>
      <c r="H5051" s="73" t="s">
        <v>2477</v>
      </c>
      <c r="I5051" s="74">
        <v>19.989999999999998</v>
      </c>
      <c r="J5051" s="2">
        <v>1</v>
      </c>
      <c r="K5051" s="94"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7.49</v>
      </c>
    </row>
    <row r="5052" spans="1:11" x14ac:dyDescent="0.25">
      <c r="A5052" s="2">
        <v>58356</v>
      </c>
      <c r="B5052" s="73" t="s">
        <v>4320</v>
      </c>
      <c r="C5052" s="73" t="s">
        <v>266</v>
      </c>
      <c r="D5052" s="73" t="s">
        <v>3747</v>
      </c>
      <c r="E5052" s="73">
        <v>750</v>
      </c>
      <c r="F5052" s="73">
        <v>12</v>
      </c>
      <c r="G5052" s="74">
        <v>12</v>
      </c>
      <c r="H5052" s="73" t="s">
        <v>2477</v>
      </c>
      <c r="I5052" s="74">
        <v>19.989999999999998</v>
      </c>
      <c r="J5052" s="2">
        <v>1</v>
      </c>
      <c r="K5052" s="94"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7.03</v>
      </c>
    </row>
    <row r="5053" spans="1:11" x14ac:dyDescent="0.25">
      <c r="A5053" s="2">
        <v>58387</v>
      </c>
      <c r="B5053" s="73" t="s">
        <v>4515</v>
      </c>
      <c r="C5053" s="73" t="s">
        <v>267</v>
      </c>
      <c r="D5053" s="73" t="s">
        <v>3782</v>
      </c>
      <c r="E5053" s="73">
        <v>2840</v>
      </c>
      <c r="F5053" s="73">
        <v>3</v>
      </c>
      <c r="G5053" s="74">
        <v>4</v>
      </c>
      <c r="H5053" s="73" t="s">
        <v>2501</v>
      </c>
      <c r="I5053" s="74">
        <v>18.29</v>
      </c>
      <c r="J5053" s="2">
        <v>8</v>
      </c>
      <c r="K5053" s="94"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8.8699999999999992</v>
      </c>
    </row>
    <row r="5054" spans="1:11" x14ac:dyDescent="0.25">
      <c r="A5054" s="2">
        <v>58387</v>
      </c>
      <c r="B5054" s="73" t="s">
        <v>4515</v>
      </c>
      <c r="C5054" s="73" t="s">
        <v>267</v>
      </c>
      <c r="D5054" s="73" t="s">
        <v>3782</v>
      </c>
      <c r="E5054" s="73">
        <v>2840</v>
      </c>
      <c r="F5054" s="73">
        <v>3</v>
      </c>
      <c r="G5054" s="74">
        <v>4</v>
      </c>
      <c r="H5054" s="73" t="s">
        <v>2501</v>
      </c>
      <c r="I5054" s="74">
        <v>18.29</v>
      </c>
      <c r="J5054" s="2">
        <v>8</v>
      </c>
      <c r="K5054" s="94"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8.8699999999999992</v>
      </c>
    </row>
    <row r="5055" spans="1:11" x14ac:dyDescent="0.25">
      <c r="A5055" s="2">
        <v>58390</v>
      </c>
      <c r="B5055" s="73" t="s">
        <v>4516</v>
      </c>
      <c r="C5055" s="73" t="s">
        <v>267</v>
      </c>
      <c r="D5055" s="73" t="s">
        <v>3741</v>
      </c>
      <c r="E5055" s="73">
        <v>710</v>
      </c>
      <c r="F5055" s="73">
        <v>12</v>
      </c>
      <c r="G5055" s="74">
        <v>5</v>
      </c>
      <c r="H5055" s="73" t="s">
        <v>2501</v>
      </c>
      <c r="I5055" s="74">
        <v>4.49</v>
      </c>
      <c r="J5055" s="2">
        <v>1</v>
      </c>
      <c r="K5055" s="94"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2.77</v>
      </c>
    </row>
    <row r="5056" spans="1:11" x14ac:dyDescent="0.25">
      <c r="A5056" s="2">
        <v>58390</v>
      </c>
      <c r="B5056" s="73" t="s">
        <v>4516</v>
      </c>
      <c r="C5056" s="73" t="s">
        <v>267</v>
      </c>
      <c r="D5056" s="73" t="s">
        <v>3741</v>
      </c>
      <c r="E5056" s="73">
        <v>710</v>
      </c>
      <c r="F5056" s="73">
        <v>12</v>
      </c>
      <c r="G5056" s="74">
        <v>5</v>
      </c>
      <c r="H5056" s="73" t="s">
        <v>2501</v>
      </c>
      <c r="I5056" s="74">
        <v>4.49</v>
      </c>
      <c r="J5056" s="2">
        <v>1</v>
      </c>
      <c r="K5056" s="94"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2.77</v>
      </c>
    </row>
    <row r="5057" spans="1:11" x14ac:dyDescent="0.25">
      <c r="A5057" s="2">
        <v>58404</v>
      </c>
      <c r="B5057" s="73" t="s">
        <v>6</v>
      </c>
      <c r="C5057" s="73" t="s">
        <v>265</v>
      </c>
      <c r="D5057" s="73" t="s">
        <v>5079</v>
      </c>
      <c r="E5057" s="73">
        <v>1750</v>
      </c>
      <c r="F5057" s="73">
        <v>6</v>
      </c>
      <c r="G5057" s="74">
        <v>40</v>
      </c>
      <c r="H5057" s="73" t="s">
        <v>2482</v>
      </c>
      <c r="I5057" s="74">
        <v>54.99</v>
      </c>
      <c r="J5057" s="2">
        <v>1</v>
      </c>
      <c r="K5057" s="94"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54.65</v>
      </c>
    </row>
    <row r="5058" spans="1:11" x14ac:dyDescent="0.25">
      <c r="A5058" s="2">
        <v>58410</v>
      </c>
      <c r="B5058" s="73" t="s">
        <v>5380</v>
      </c>
      <c r="C5058" s="73" t="s">
        <v>266</v>
      </c>
      <c r="D5058" s="73" t="s">
        <v>3743</v>
      </c>
      <c r="E5058" s="73">
        <v>750</v>
      </c>
      <c r="F5058" s="73">
        <v>6</v>
      </c>
      <c r="G5058" s="74">
        <v>9.5</v>
      </c>
      <c r="H5058" s="73" t="s">
        <v>5381</v>
      </c>
      <c r="I5058" s="74">
        <v>33.03</v>
      </c>
      <c r="J5058" s="2">
        <v>1</v>
      </c>
      <c r="K5058" s="94"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5.56</v>
      </c>
    </row>
    <row r="5059" spans="1:11" x14ac:dyDescent="0.25">
      <c r="A5059" s="2">
        <v>58413</v>
      </c>
      <c r="B5059" s="73" t="s">
        <v>4517</v>
      </c>
      <c r="C5059" s="73" t="s">
        <v>267</v>
      </c>
      <c r="D5059" s="73" t="s">
        <v>3751</v>
      </c>
      <c r="E5059" s="73">
        <v>473</v>
      </c>
      <c r="F5059" s="73">
        <v>24</v>
      </c>
      <c r="G5059" s="74">
        <v>6.2</v>
      </c>
      <c r="H5059" s="73" t="s">
        <v>2539</v>
      </c>
      <c r="I5059" s="74">
        <v>5.0999999999999996</v>
      </c>
      <c r="J5059" s="2">
        <v>1</v>
      </c>
      <c r="K5059" s="94"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2.29</v>
      </c>
    </row>
    <row r="5060" spans="1:11" x14ac:dyDescent="0.25">
      <c r="A5060" s="2">
        <v>58413</v>
      </c>
      <c r="B5060" s="73" t="s">
        <v>4517</v>
      </c>
      <c r="C5060" s="73" t="s">
        <v>267</v>
      </c>
      <c r="D5060" s="73" t="s">
        <v>3751</v>
      </c>
      <c r="E5060" s="73">
        <v>473</v>
      </c>
      <c r="F5060" s="73">
        <v>24</v>
      </c>
      <c r="G5060" s="74">
        <v>6.2</v>
      </c>
      <c r="H5060" s="73" t="s">
        <v>2539</v>
      </c>
      <c r="I5060" s="74">
        <v>5.0999999999999996</v>
      </c>
      <c r="J5060" s="2">
        <v>1</v>
      </c>
      <c r="K5060" s="94"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2.29</v>
      </c>
    </row>
    <row r="5061" spans="1:11" x14ac:dyDescent="0.25">
      <c r="A5061" s="2">
        <v>58423</v>
      </c>
      <c r="B5061" s="73" t="s">
        <v>5382</v>
      </c>
      <c r="C5061" s="73" t="s">
        <v>266</v>
      </c>
      <c r="D5061" s="73" t="s">
        <v>3743</v>
      </c>
      <c r="E5061" s="73">
        <v>750</v>
      </c>
      <c r="F5061" s="73">
        <v>6</v>
      </c>
      <c r="G5061" s="74">
        <v>9.5</v>
      </c>
      <c r="H5061" s="73" t="s">
        <v>5381</v>
      </c>
      <c r="I5061" s="74">
        <v>33.03</v>
      </c>
      <c r="J5061" s="2">
        <v>1</v>
      </c>
      <c r="K5061" s="94"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5.56</v>
      </c>
    </row>
    <row r="5062" spans="1:11" x14ac:dyDescent="0.25">
      <c r="A5062" s="2">
        <v>58424</v>
      </c>
      <c r="B5062" s="73" t="s">
        <v>4518</v>
      </c>
      <c r="C5062" s="73" t="s">
        <v>267</v>
      </c>
      <c r="D5062" s="73" t="s">
        <v>3777</v>
      </c>
      <c r="E5062" s="73">
        <v>473</v>
      </c>
      <c r="F5062" s="73">
        <v>24</v>
      </c>
      <c r="G5062" s="74">
        <v>4.7</v>
      </c>
      <c r="H5062" s="73" t="s">
        <v>4009</v>
      </c>
      <c r="I5062" s="74">
        <v>4.25</v>
      </c>
      <c r="J5062" s="2">
        <v>1</v>
      </c>
      <c r="K5062" s="94"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1.74</v>
      </c>
    </row>
    <row r="5063" spans="1:11" x14ac:dyDescent="0.25">
      <c r="A5063" s="2">
        <v>58424</v>
      </c>
      <c r="B5063" s="73" t="s">
        <v>4518</v>
      </c>
      <c r="C5063" s="73" t="s">
        <v>267</v>
      </c>
      <c r="D5063" s="73" t="s">
        <v>3777</v>
      </c>
      <c r="E5063" s="73">
        <v>473</v>
      </c>
      <c r="F5063" s="73">
        <v>24</v>
      </c>
      <c r="G5063" s="74">
        <v>4.7</v>
      </c>
      <c r="H5063" s="73" t="s">
        <v>4009</v>
      </c>
      <c r="I5063" s="74">
        <v>4.25</v>
      </c>
      <c r="J5063" s="2">
        <v>1</v>
      </c>
      <c r="K5063" s="94"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1.74</v>
      </c>
    </row>
    <row r="5064" spans="1:11" x14ac:dyDescent="0.25">
      <c r="A5064" s="2">
        <v>58425</v>
      </c>
      <c r="B5064" s="73" t="s">
        <v>4519</v>
      </c>
      <c r="C5064" s="73" t="s">
        <v>267</v>
      </c>
      <c r="D5064" s="73" t="s">
        <v>3777</v>
      </c>
      <c r="E5064" s="73">
        <v>473</v>
      </c>
      <c r="F5064" s="73">
        <v>24</v>
      </c>
      <c r="G5064" s="74">
        <v>5.3</v>
      </c>
      <c r="H5064" s="73" t="s">
        <v>4009</v>
      </c>
      <c r="I5064" s="74">
        <v>4.25</v>
      </c>
      <c r="J5064" s="2">
        <v>1</v>
      </c>
      <c r="K5064" s="94"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1.96</v>
      </c>
    </row>
    <row r="5065" spans="1:11" x14ac:dyDescent="0.25">
      <c r="A5065" s="2">
        <v>58425</v>
      </c>
      <c r="B5065" s="73" t="s">
        <v>4519</v>
      </c>
      <c r="C5065" s="73" t="s">
        <v>267</v>
      </c>
      <c r="D5065" s="73" t="s">
        <v>3777</v>
      </c>
      <c r="E5065" s="73">
        <v>473</v>
      </c>
      <c r="F5065" s="73">
        <v>24</v>
      </c>
      <c r="G5065" s="74">
        <v>5.3</v>
      </c>
      <c r="H5065" s="73" t="s">
        <v>4009</v>
      </c>
      <c r="I5065" s="74">
        <v>4.25</v>
      </c>
      <c r="J5065" s="2">
        <v>1</v>
      </c>
      <c r="K5065" s="94"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1.96</v>
      </c>
    </row>
    <row r="5066" spans="1:11" x14ac:dyDescent="0.25">
      <c r="A5066" s="2">
        <v>58427</v>
      </c>
      <c r="B5066" s="73" t="s">
        <v>4520</v>
      </c>
      <c r="C5066" s="73" t="s">
        <v>267</v>
      </c>
      <c r="D5066" s="73" t="s">
        <v>3782</v>
      </c>
      <c r="E5066" s="73">
        <v>473</v>
      </c>
      <c r="F5066" s="73">
        <v>24</v>
      </c>
      <c r="G5066" s="74">
        <v>4</v>
      </c>
      <c r="H5066" s="73" t="s">
        <v>2533</v>
      </c>
      <c r="I5066" s="74">
        <v>3.79</v>
      </c>
      <c r="J5066" s="2">
        <v>1</v>
      </c>
      <c r="K5066" s="94"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1.48</v>
      </c>
    </row>
    <row r="5067" spans="1:11" x14ac:dyDescent="0.25">
      <c r="A5067" s="2">
        <v>58427</v>
      </c>
      <c r="B5067" s="73" t="s">
        <v>4520</v>
      </c>
      <c r="C5067" s="73" t="s">
        <v>267</v>
      </c>
      <c r="D5067" s="73" t="s">
        <v>3782</v>
      </c>
      <c r="E5067" s="73">
        <v>473</v>
      </c>
      <c r="F5067" s="73">
        <v>24</v>
      </c>
      <c r="G5067" s="74">
        <v>4</v>
      </c>
      <c r="H5067" s="73" t="s">
        <v>2533</v>
      </c>
      <c r="I5067" s="74">
        <v>3.79</v>
      </c>
      <c r="J5067" s="2">
        <v>1</v>
      </c>
      <c r="K5067" s="94"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1.48</v>
      </c>
    </row>
    <row r="5068" spans="1:11" x14ac:dyDescent="0.25">
      <c r="A5068" s="2">
        <v>58449</v>
      </c>
      <c r="B5068" s="73" t="s">
        <v>4521</v>
      </c>
      <c r="C5068" s="73" t="s">
        <v>265</v>
      </c>
      <c r="D5068" s="73" t="s">
        <v>3742</v>
      </c>
      <c r="E5068" s="73">
        <v>750</v>
      </c>
      <c r="F5068" s="73">
        <v>6</v>
      </c>
      <c r="G5068" s="74">
        <v>40</v>
      </c>
      <c r="H5068" s="73" t="s">
        <v>5373</v>
      </c>
      <c r="I5068" s="74">
        <v>37.99</v>
      </c>
      <c r="J5068" s="2">
        <v>1</v>
      </c>
      <c r="K5068" s="94"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23.42</v>
      </c>
    </row>
    <row r="5069" spans="1:11" x14ac:dyDescent="0.25">
      <c r="A5069" s="2">
        <v>58453</v>
      </c>
      <c r="B5069" s="73" t="s">
        <v>4522</v>
      </c>
      <c r="C5069" s="73" t="s">
        <v>267</v>
      </c>
      <c r="D5069" s="73" t="s">
        <v>3782</v>
      </c>
      <c r="E5069" s="73">
        <v>473</v>
      </c>
      <c r="F5069" s="73">
        <v>24</v>
      </c>
      <c r="G5069" s="74">
        <v>3.5</v>
      </c>
      <c r="H5069" s="73" t="s">
        <v>2551</v>
      </c>
      <c r="I5069" s="74">
        <v>4</v>
      </c>
      <c r="J5069" s="2">
        <v>1</v>
      </c>
      <c r="K5069" s="94"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1.29</v>
      </c>
    </row>
    <row r="5070" spans="1:11" x14ac:dyDescent="0.25">
      <c r="A5070" s="2">
        <v>58453</v>
      </c>
      <c r="B5070" s="73" t="s">
        <v>4522</v>
      </c>
      <c r="C5070" s="73" t="s">
        <v>267</v>
      </c>
      <c r="D5070" s="73" t="s">
        <v>3782</v>
      </c>
      <c r="E5070" s="73">
        <v>473</v>
      </c>
      <c r="F5070" s="73">
        <v>24</v>
      </c>
      <c r="G5070" s="74">
        <v>3.5</v>
      </c>
      <c r="H5070" s="73" t="s">
        <v>2551</v>
      </c>
      <c r="I5070" s="74">
        <v>4</v>
      </c>
      <c r="J5070" s="2">
        <v>1</v>
      </c>
      <c r="K5070" s="94"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1.29</v>
      </c>
    </row>
    <row r="5071" spans="1:11" x14ac:dyDescent="0.25">
      <c r="A5071" s="2">
        <v>58454</v>
      </c>
      <c r="B5071" s="73" t="s">
        <v>4523</v>
      </c>
      <c r="C5071" s="73" t="s">
        <v>265</v>
      </c>
      <c r="D5071" s="73" t="s">
        <v>3822</v>
      </c>
      <c r="E5071" s="73">
        <v>375</v>
      </c>
      <c r="F5071" s="73">
        <v>12</v>
      </c>
      <c r="G5071" s="74">
        <v>20</v>
      </c>
      <c r="H5071" s="73" t="s">
        <v>4893</v>
      </c>
      <c r="I5071" s="74">
        <v>20.49</v>
      </c>
      <c r="J5071" s="2">
        <v>1</v>
      </c>
      <c r="K5071" s="94"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6.65</v>
      </c>
    </row>
    <row r="5072" spans="1:11" x14ac:dyDescent="0.25">
      <c r="A5072" s="2">
        <v>58459</v>
      </c>
      <c r="B5072" s="73" t="s">
        <v>4524</v>
      </c>
      <c r="C5072" s="73" t="s">
        <v>267</v>
      </c>
      <c r="D5072" s="73" t="s">
        <v>3741</v>
      </c>
      <c r="E5072" s="73">
        <v>473</v>
      </c>
      <c r="F5072" s="73">
        <v>24</v>
      </c>
      <c r="G5072" s="74">
        <v>5</v>
      </c>
      <c r="H5072" s="73" t="s">
        <v>4093</v>
      </c>
      <c r="I5072" s="74">
        <v>5.55</v>
      </c>
      <c r="J5072" s="2">
        <v>1</v>
      </c>
      <c r="K5072" s="94"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1.85</v>
      </c>
    </row>
    <row r="5073" spans="1:11" x14ac:dyDescent="0.25">
      <c r="A5073" s="2">
        <v>58459</v>
      </c>
      <c r="B5073" s="73" t="s">
        <v>4524</v>
      </c>
      <c r="C5073" s="73" t="s">
        <v>267</v>
      </c>
      <c r="D5073" s="73" t="s">
        <v>3741</v>
      </c>
      <c r="E5073" s="73">
        <v>473</v>
      </c>
      <c r="F5073" s="73">
        <v>24</v>
      </c>
      <c r="G5073" s="74">
        <v>5</v>
      </c>
      <c r="H5073" s="73" t="s">
        <v>4093</v>
      </c>
      <c r="I5073" s="74">
        <v>5.55</v>
      </c>
      <c r="J5073" s="2">
        <v>1</v>
      </c>
      <c r="K5073" s="94"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1.85</v>
      </c>
    </row>
    <row r="5074" spans="1:11" x14ac:dyDescent="0.25">
      <c r="A5074" s="2">
        <v>58486</v>
      </c>
      <c r="B5074" s="73" t="s">
        <v>5383</v>
      </c>
      <c r="C5074" s="73" t="s">
        <v>267</v>
      </c>
      <c r="D5074" s="73" t="s">
        <v>3782</v>
      </c>
      <c r="E5074" s="73">
        <v>473</v>
      </c>
      <c r="F5074" s="73">
        <v>24</v>
      </c>
      <c r="G5074" s="74">
        <v>4</v>
      </c>
      <c r="H5074" s="73" t="s">
        <v>4009</v>
      </c>
      <c r="I5074" s="74">
        <v>3.9</v>
      </c>
      <c r="J5074" s="2">
        <v>1</v>
      </c>
      <c r="K5074" s="94"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1.48</v>
      </c>
    </row>
    <row r="5075" spans="1:11" x14ac:dyDescent="0.25">
      <c r="A5075" s="2">
        <v>58486</v>
      </c>
      <c r="B5075" s="73" t="s">
        <v>5383</v>
      </c>
      <c r="C5075" s="73" t="s">
        <v>267</v>
      </c>
      <c r="D5075" s="73" t="s">
        <v>3782</v>
      </c>
      <c r="E5075" s="73">
        <v>473</v>
      </c>
      <c r="F5075" s="73">
        <v>24</v>
      </c>
      <c r="G5075" s="74">
        <v>4</v>
      </c>
      <c r="H5075" s="73" t="s">
        <v>4009</v>
      </c>
      <c r="I5075" s="74">
        <v>3.9</v>
      </c>
      <c r="J5075" s="2">
        <v>1</v>
      </c>
      <c r="K5075" s="94"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1.48</v>
      </c>
    </row>
    <row r="5076" spans="1:11" x14ac:dyDescent="0.25">
      <c r="A5076" s="2">
        <v>58487</v>
      </c>
      <c r="B5076" s="73" t="s">
        <v>4526</v>
      </c>
      <c r="C5076" s="73" t="s">
        <v>267</v>
      </c>
      <c r="D5076" s="73" t="s">
        <v>3741</v>
      </c>
      <c r="E5076" s="73">
        <v>473</v>
      </c>
      <c r="F5076" s="73">
        <v>24</v>
      </c>
      <c r="G5076" s="74">
        <v>5</v>
      </c>
      <c r="H5076" s="73" t="s">
        <v>2558</v>
      </c>
      <c r="I5076" s="74">
        <v>3.99</v>
      </c>
      <c r="J5076" s="2">
        <v>1</v>
      </c>
      <c r="K5076" s="94"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1.85</v>
      </c>
    </row>
    <row r="5077" spans="1:11" x14ac:dyDescent="0.25">
      <c r="A5077" s="2">
        <v>58487</v>
      </c>
      <c r="B5077" s="73" t="s">
        <v>4526</v>
      </c>
      <c r="C5077" s="73" t="s">
        <v>267</v>
      </c>
      <c r="D5077" s="73" t="s">
        <v>3741</v>
      </c>
      <c r="E5077" s="73">
        <v>473</v>
      </c>
      <c r="F5077" s="73">
        <v>24</v>
      </c>
      <c r="G5077" s="74">
        <v>5</v>
      </c>
      <c r="H5077" s="73" t="s">
        <v>2558</v>
      </c>
      <c r="I5077" s="74">
        <v>3.99</v>
      </c>
      <c r="J5077" s="2">
        <v>1</v>
      </c>
      <c r="K5077" s="94"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1.85</v>
      </c>
    </row>
    <row r="5078" spans="1:11" x14ac:dyDescent="0.25">
      <c r="A5078" s="2">
        <v>58488</v>
      </c>
      <c r="B5078" s="73" t="s">
        <v>4527</v>
      </c>
      <c r="C5078" s="73" t="s">
        <v>266</v>
      </c>
      <c r="D5078" s="73" t="s">
        <v>3747</v>
      </c>
      <c r="E5078" s="73">
        <v>750</v>
      </c>
      <c r="F5078" s="73">
        <v>6</v>
      </c>
      <c r="G5078" s="74">
        <v>14.5</v>
      </c>
      <c r="H5078" s="73" t="s">
        <v>2553</v>
      </c>
      <c r="I5078" s="74">
        <v>19.95</v>
      </c>
      <c r="J5078" s="2">
        <v>1</v>
      </c>
      <c r="K5078" s="94"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8.49</v>
      </c>
    </row>
    <row r="5079" spans="1:11" x14ac:dyDescent="0.25">
      <c r="A5079" s="2">
        <v>58507</v>
      </c>
      <c r="B5079" s="73" t="s">
        <v>4615</v>
      </c>
      <c r="C5079" s="73" t="s">
        <v>266</v>
      </c>
      <c r="D5079" s="73" t="s">
        <v>278</v>
      </c>
      <c r="E5079" s="73">
        <v>750</v>
      </c>
      <c r="F5079" s="73">
        <v>12</v>
      </c>
      <c r="G5079" s="74">
        <v>13</v>
      </c>
      <c r="H5079" s="73" t="s">
        <v>2922</v>
      </c>
      <c r="I5079" s="74">
        <v>18.989999999999998</v>
      </c>
      <c r="J5079" s="2">
        <v>1</v>
      </c>
      <c r="K5079" s="94"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7.61</v>
      </c>
    </row>
    <row r="5080" spans="1:11" x14ac:dyDescent="0.25">
      <c r="A5080" s="2">
        <v>58508</v>
      </c>
      <c r="B5080" s="73" t="s">
        <v>4528</v>
      </c>
      <c r="C5080" s="73" t="s">
        <v>267</v>
      </c>
      <c r="D5080" s="73" t="s">
        <v>3751</v>
      </c>
      <c r="E5080" s="73">
        <v>473</v>
      </c>
      <c r="F5080" s="73">
        <v>24</v>
      </c>
      <c r="G5080" s="74">
        <v>6.5</v>
      </c>
      <c r="H5080" s="73" t="s">
        <v>2549</v>
      </c>
      <c r="I5080" s="74">
        <v>4.5</v>
      </c>
      <c r="J5080" s="2">
        <v>1</v>
      </c>
      <c r="K5080" s="94"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2.4</v>
      </c>
    </row>
    <row r="5081" spans="1:11" x14ac:dyDescent="0.25">
      <c r="A5081" s="2">
        <v>58508</v>
      </c>
      <c r="B5081" s="73" t="s">
        <v>4528</v>
      </c>
      <c r="C5081" s="73" t="s">
        <v>267</v>
      </c>
      <c r="D5081" s="73" t="s">
        <v>3751</v>
      </c>
      <c r="E5081" s="73">
        <v>473</v>
      </c>
      <c r="F5081" s="73">
        <v>24</v>
      </c>
      <c r="G5081" s="74">
        <v>6.5</v>
      </c>
      <c r="H5081" s="73" t="s">
        <v>2549</v>
      </c>
      <c r="I5081" s="74">
        <v>4.5</v>
      </c>
      <c r="J5081" s="2">
        <v>1</v>
      </c>
      <c r="K5081" s="94"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2.4</v>
      </c>
    </row>
    <row r="5082" spans="1:11" x14ac:dyDescent="0.25">
      <c r="A5082" s="2">
        <v>58509</v>
      </c>
      <c r="B5082" s="73" t="s">
        <v>4614</v>
      </c>
      <c r="C5082" s="73" t="s">
        <v>266</v>
      </c>
      <c r="D5082" s="73" t="s">
        <v>3807</v>
      </c>
      <c r="E5082" s="73">
        <v>750</v>
      </c>
      <c r="F5082" s="73">
        <v>12</v>
      </c>
      <c r="G5082" s="74">
        <v>13</v>
      </c>
      <c r="H5082" s="73" t="s">
        <v>2476</v>
      </c>
      <c r="I5082" s="74">
        <v>13.99</v>
      </c>
      <c r="J5082" s="2">
        <v>1</v>
      </c>
      <c r="K5082" s="94"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7.61</v>
      </c>
    </row>
    <row r="5083" spans="1:11" x14ac:dyDescent="0.25">
      <c r="A5083" s="2">
        <v>58510</v>
      </c>
      <c r="B5083" s="73" t="s">
        <v>4613</v>
      </c>
      <c r="C5083" s="73" t="s">
        <v>266</v>
      </c>
      <c r="D5083" s="73" t="s">
        <v>3747</v>
      </c>
      <c r="E5083" s="73">
        <v>750</v>
      </c>
      <c r="F5083" s="73">
        <v>12</v>
      </c>
      <c r="G5083" s="74">
        <v>14.5</v>
      </c>
      <c r="H5083" s="73" t="s">
        <v>2534</v>
      </c>
      <c r="I5083" s="74">
        <v>18.989999999999998</v>
      </c>
      <c r="J5083" s="2">
        <v>1</v>
      </c>
      <c r="K5083" s="94"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8.49</v>
      </c>
    </row>
    <row r="5084" spans="1:11" x14ac:dyDescent="0.25">
      <c r="A5084" s="2">
        <v>58557</v>
      </c>
      <c r="B5084" s="73" t="s">
        <v>4529</v>
      </c>
      <c r="C5084" s="73" t="s">
        <v>267</v>
      </c>
      <c r="D5084" s="73" t="s">
        <v>3741</v>
      </c>
      <c r="E5084" s="73">
        <v>1892</v>
      </c>
      <c r="F5084" s="73">
        <v>6</v>
      </c>
      <c r="G5084" s="74">
        <v>5</v>
      </c>
      <c r="H5084" s="73" t="s">
        <v>2503</v>
      </c>
      <c r="I5084" s="74">
        <v>14.79</v>
      </c>
      <c r="J5084" s="2">
        <v>4</v>
      </c>
      <c r="K5084" s="94"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7.39</v>
      </c>
    </row>
    <row r="5085" spans="1:11" x14ac:dyDescent="0.25">
      <c r="A5085" s="2">
        <v>58557</v>
      </c>
      <c r="B5085" s="73" t="s">
        <v>4529</v>
      </c>
      <c r="C5085" s="73" t="s">
        <v>267</v>
      </c>
      <c r="D5085" s="73" t="s">
        <v>3741</v>
      </c>
      <c r="E5085" s="73">
        <v>1892</v>
      </c>
      <c r="F5085" s="73">
        <v>6</v>
      </c>
      <c r="G5085" s="74">
        <v>5</v>
      </c>
      <c r="H5085" s="73" t="s">
        <v>2503</v>
      </c>
      <c r="I5085" s="74">
        <v>14.79</v>
      </c>
      <c r="J5085" s="2">
        <v>4</v>
      </c>
      <c r="K5085" s="94"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7.39</v>
      </c>
    </row>
    <row r="5086" spans="1:11" x14ac:dyDescent="0.25">
      <c r="A5086" s="2">
        <v>58560</v>
      </c>
      <c r="B5086" s="73" t="s">
        <v>4530</v>
      </c>
      <c r="C5086" s="73" t="s">
        <v>4290</v>
      </c>
      <c r="D5086" s="73" t="s">
        <v>3817</v>
      </c>
      <c r="E5086" s="73">
        <v>750</v>
      </c>
      <c r="F5086" s="73">
        <v>12</v>
      </c>
      <c r="G5086" s="74">
        <v>7</v>
      </c>
      <c r="H5086" s="73" t="s">
        <v>3277</v>
      </c>
      <c r="I5086" s="74">
        <v>16.989999999999998</v>
      </c>
      <c r="J5086" s="2">
        <v>1</v>
      </c>
      <c r="K5086" s="94"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4.0999999999999996</v>
      </c>
    </row>
    <row r="5087" spans="1:11" x14ac:dyDescent="0.25">
      <c r="A5087" s="2">
        <v>58560</v>
      </c>
      <c r="B5087" s="73" t="s">
        <v>4530</v>
      </c>
      <c r="C5087" s="73" t="s">
        <v>4290</v>
      </c>
      <c r="D5087" s="73" t="s">
        <v>3817</v>
      </c>
      <c r="E5087" s="73">
        <v>750</v>
      </c>
      <c r="F5087" s="73">
        <v>12</v>
      </c>
      <c r="G5087" s="74">
        <v>7</v>
      </c>
      <c r="H5087" s="73" t="s">
        <v>2867</v>
      </c>
      <c r="I5087" s="74">
        <v>16.989999999999998</v>
      </c>
      <c r="J5087" s="2">
        <v>1</v>
      </c>
      <c r="K5087" s="94"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4.0999999999999996</v>
      </c>
    </row>
    <row r="5088" spans="1:11" x14ac:dyDescent="0.25">
      <c r="A5088" s="2">
        <v>58565</v>
      </c>
      <c r="B5088" s="73" t="s">
        <v>4612</v>
      </c>
      <c r="C5088" s="73" t="s">
        <v>265</v>
      </c>
      <c r="D5088" s="73" t="s">
        <v>3791</v>
      </c>
      <c r="E5088" s="73">
        <v>750</v>
      </c>
      <c r="F5088" s="73">
        <v>12</v>
      </c>
      <c r="G5088" s="74">
        <v>15</v>
      </c>
      <c r="H5088" s="73" t="s">
        <v>2463</v>
      </c>
      <c r="I5088" s="74">
        <v>22.87</v>
      </c>
      <c r="J5088" s="2">
        <v>1</v>
      </c>
      <c r="K5088" s="94"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8.7799999999999994</v>
      </c>
    </row>
    <row r="5089" spans="1:11" x14ac:dyDescent="0.25">
      <c r="A5089" s="2">
        <v>58567</v>
      </c>
      <c r="B5089" s="73" t="s">
        <v>2034</v>
      </c>
      <c r="C5089" s="73" t="s">
        <v>265</v>
      </c>
      <c r="D5089" s="73" t="s">
        <v>3778</v>
      </c>
      <c r="E5089" s="73">
        <v>50</v>
      </c>
      <c r="F5089" s="73">
        <v>120</v>
      </c>
      <c r="G5089" s="74">
        <v>30</v>
      </c>
      <c r="H5089" s="73" t="s">
        <v>4894</v>
      </c>
      <c r="I5089" s="74">
        <v>2.4900000000000002</v>
      </c>
      <c r="J5089" s="2">
        <v>1</v>
      </c>
      <c r="K5089" s="94"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1.6</v>
      </c>
    </row>
    <row r="5090" spans="1:11" x14ac:dyDescent="0.25">
      <c r="A5090" s="2">
        <v>58574</v>
      </c>
      <c r="B5090" s="73" t="s">
        <v>4531</v>
      </c>
      <c r="C5090" s="73" t="s">
        <v>267</v>
      </c>
      <c r="D5090" s="73" t="s">
        <v>3751</v>
      </c>
      <c r="E5090" s="73">
        <v>473</v>
      </c>
      <c r="F5090" s="73">
        <v>24</v>
      </c>
      <c r="G5090" s="74">
        <v>6.3</v>
      </c>
      <c r="H5090" s="73" t="s">
        <v>5029</v>
      </c>
      <c r="I5090" s="74">
        <v>4.5999999999999996</v>
      </c>
      <c r="J5090" s="2">
        <v>1</v>
      </c>
      <c r="K5090" s="94"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2.33</v>
      </c>
    </row>
    <row r="5091" spans="1:11" x14ac:dyDescent="0.25">
      <c r="A5091" s="2">
        <v>58574</v>
      </c>
      <c r="B5091" s="73" t="s">
        <v>4531</v>
      </c>
      <c r="C5091" s="73" t="s">
        <v>267</v>
      </c>
      <c r="D5091" s="73" t="s">
        <v>3751</v>
      </c>
      <c r="E5091" s="73">
        <v>473</v>
      </c>
      <c r="F5091" s="73">
        <v>24</v>
      </c>
      <c r="G5091" s="74">
        <v>6.3</v>
      </c>
      <c r="H5091" s="73" t="s">
        <v>2547</v>
      </c>
      <c r="I5091" s="74">
        <v>4.5999999999999996</v>
      </c>
      <c r="J5091" s="2">
        <v>1</v>
      </c>
      <c r="K5091" s="94"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2.33</v>
      </c>
    </row>
    <row r="5092" spans="1:11" x14ac:dyDescent="0.25">
      <c r="A5092" s="2">
        <v>58575</v>
      </c>
      <c r="B5092" s="73" t="s">
        <v>4124</v>
      </c>
      <c r="C5092" s="73" t="s">
        <v>267</v>
      </c>
      <c r="D5092" s="73" t="s">
        <v>3751</v>
      </c>
      <c r="E5092" s="73">
        <v>3784</v>
      </c>
      <c r="F5092" s="73">
        <v>3</v>
      </c>
      <c r="G5092" s="74">
        <v>5.7</v>
      </c>
      <c r="H5092" s="73" t="s">
        <v>2523</v>
      </c>
      <c r="I5092" s="74">
        <v>29.99</v>
      </c>
      <c r="J5092" s="2">
        <v>8</v>
      </c>
      <c r="K5092" s="94"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16.84</v>
      </c>
    </row>
    <row r="5093" spans="1:11" x14ac:dyDescent="0.25">
      <c r="A5093" s="2">
        <v>58580</v>
      </c>
      <c r="B5093" s="73" t="s">
        <v>5853</v>
      </c>
      <c r="C5093" s="73" t="s">
        <v>4290</v>
      </c>
      <c r="D5093" s="73" t="s">
        <v>3790</v>
      </c>
      <c r="E5093" s="73">
        <v>20000</v>
      </c>
      <c r="F5093" s="73">
        <v>1</v>
      </c>
      <c r="G5093" s="74">
        <v>7</v>
      </c>
      <c r="H5093" s="73" t="s">
        <v>3551</v>
      </c>
      <c r="I5093" s="74">
        <v>129.99</v>
      </c>
      <c r="J5093" s="2">
        <v>1</v>
      </c>
      <c r="K5093" s="94"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109.3</v>
      </c>
    </row>
    <row r="5094" spans="1:11" x14ac:dyDescent="0.25">
      <c r="A5094" s="2">
        <v>58580</v>
      </c>
      <c r="B5094" s="73" t="s">
        <v>5853</v>
      </c>
      <c r="C5094" s="73" t="s">
        <v>4290</v>
      </c>
      <c r="D5094" s="73" t="s">
        <v>3790</v>
      </c>
      <c r="E5094" s="73">
        <v>20000</v>
      </c>
      <c r="F5094" s="73">
        <v>1</v>
      </c>
      <c r="G5094" s="74">
        <v>7</v>
      </c>
      <c r="H5094" s="73" t="s">
        <v>3551</v>
      </c>
      <c r="I5094" s="74">
        <v>129.99</v>
      </c>
      <c r="J5094" s="2">
        <v>1</v>
      </c>
      <c r="K5094" s="94"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109.3</v>
      </c>
    </row>
    <row r="5095" spans="1:11" x14ac:dyDescent="0.25">
      <c r="A5095" s="2">
        <v>58581</v>
      </c>
      <c r="B5095" s="73" t="s">
        <v>4532</v>
      </c>
      <c r="C5095" s="73" t="s">
        <v>267</v>
      </c>
      <c r="D5095" s="73" t="s">
        <v>3777</v>
      </c>
      <c r="E5095" s="73">
        <v>3784</v>
      </c>
      <c r="F5095" s="73">
        <v>3</v>
      </c>
      <c r="G5095" s="74">
        <v>5.5</v>
      </c>
      <c r="H5095" s="73" t="s">
        <v>2558</v>
      </c>
      <c r="I5095" s="74">
        <v>27.5</v>
      </c>
      <c r="J5095" s="2">
        <v>8</v>
      </c>
      <c r="K5095" s="94"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16.25</v>
      </c>
    </row>
    <row r="5096" spans="1:11" x14ac:dyDescent="0.25">
      <c r="A5096" s="2">
        <v>58581</v>
      </c>
      <c r="B5096" s="73" t="s">
        <v>4532</v>
      </c>
      <c r="C5096" s="73" t="s">
        <v>267</v>
      </c>
      <c r="D5096" s="73" t="s">
        <v>3777</v>
      </c>
      <c r="E5096" s="73">
        <v>3784</v>
      </c>
      <c r="F5096" s="73">
        <v>3</v>
      </c>
      <c r="G5096" s="74">
        <v>5.5</v>
      </c>
      <c r="H5096" s="73" t="s">
        <v>2558</v>
      </c>
      <c r="I5096" s="74">
        <v>27.5</v>
      </c>
      <c r="J5096" s="2">
        <v>8</v>
      </c>
      <c r="K5096" s="94"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16.25</v>
      </c>
    </row>
    <row r="5097" spans="1:11" x14ac:dyDescent="0.25">
      <c r="A5097" s="2">
        <v>58596</v>
      </c>
      <c r="B5097" s="73" t="s">
        <v>4533</v>
      </c>
      <c r="C5097" s="73" t="s">
        <v>267</v>
      </c>
      <c r="D5097" s="73" t="s">
        <v>3741</v>
      </c>
      <c r="E5097" s="73">
        <v>473</v>
      </c>
      <c r="F5097" s="73">
        <v>24</v>
      </c>
      <c r="G5097" s="74">
        <v>4.7</v>
      </c>
      <c r="H5097" s="73" t="s">
        <v>2539</v>
      </c>
      <c r="I5097" s="74">
        <v>4.5</v>
      </c>
      <c r="J5097" s="2">
        <v>1</v>
      </c>
      <c r="K5097" s="94"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1.74</v>
      </c>
    </row>
    <row r="5098" spans="1:11" x14ac:dyDescent="0.25">
      <c r="A5098" s="2">
        <v>58596</v>
      </c>
      <c r="B5098" s="73" t="s">
        <v>4533</v>
      </c>
      <c r="C5098" s="73" t="s">
        <v>267</v>
      </c>
      <c r="D5098" s="73" t="s">
        <v>3741</v>
      </c>
      <c r="E5098" s="73">
        <v>473</v>
      </c>
      <c r="F5098" s="73">
        <v>24</v>
      </c>
      <c r="G5098" s="74">
        <v>4.7</v>
      </c>
      <c r="H5098" s="73" t="s">
        <v>2539</v>
      </c>
      <c r="I5098" s="74">
        <v>4.5</v>
      </c>
      <c r="J5098" s="2">
        <v>1</v>
      </c>
      <c r="K5098" s="94"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1.74</v>
      </c>
    </row>
    <row r="5099" spans="1:11" x14ac:dyDescent="0.25">
      <c r="A5099" s="2">
        <v>58603</v>
      </c>
      <c r="B5099" s="73" t="s">
        <v>4611</v>
      </c>
      <c r="C5099" s="73" t="s">
        <v>266</v>
      </c>
      <c r="D5099" s="73" t="s">
        <v>3756</v>
      </c>
      <c r="E5099" s="73">
        <v>750</v>
      </c>
      <c r="F5099" s="73">
        <v>12</v>
      </c>
      <c r="G5099" s="74">
        <v>13</v>
      </c>
      <c r="H5099" s="73" t="s">
        <v>3170</v>
      </c>
      <c r="I5099" s="74">
        <v>20.99</v>
      </c>
      <c r="J5099" s="2">
        <v>1</v>
      </c>
      <c r="K5099" s="94"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7.61</v>
      </c>
    </row>
    <row r="5100" spans="1:11" x14ac:dyDescent="0.25">
      <c r="A5100" s="2">
        <v>58605</v>
      </c>
      <c r="B5100" s="73" t="s">
        <v>4610</v>
      </c>
      <c r="C5100" s="73" t="s">
        <v>266</v>
      </c>
      <c r="D5100" s="73" t="s">
        <v>3795</v>
      </c>
      <c r="E5100" s="73">
        <v>750</v>
      </c>
      <c r="F5100" s="73">
        <v>12</v>
      </c>
      <c r="G5100" s="74">
        <v>14.5</v>
      </c>
      <c r="H5100" s="73" t="s">
        <v>2460</v>
      </c>
      <c r="I5100" s="74">
        <v>21.99</v>
      </c>
      <c r="J5100" s="2">
        <v>1</v>
      </c>
      <c r="K5100" s="94"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8.49</v>
      </c>
    </row>
    <row r="5101" spans="1:11" x14ac:dyDescent="0.25">
      <c r="A5101" s="2">
        <v>58607</v>
      </c>
      <c r="B5101" s="73" t="s">
        <v>4609</v>
      </c>
      <c r="C5101" s="73" t="s">
        <v>266</v>
      </c>
      <c r="D5101" s="73" t="s">
        <v>3747</v>
      </c>
      <c r="E5101" s="73">
        <v>750</v>
      </c>
      <c r="F5101" s="73">
        <v>12</v>
      </c>
      <c r="G5101" s="74">
        <v>14.5</v>
      </c>
      <c r="H5101" s="73" t="s">
        <v>2493</v>
      </c>
      <c r="I5101" s="74">
        <v>15.99</v>
      </c>
      <c r="J5101" s="2">
        <v>1</v>
      </c>
      <c r="K5101" s="94"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8.49</v>
      </c>
    </row>
    <row r="5102" spans="1:11" x14ac:dyDescent="0.25">
      <c r="A5102" s="2">
        <v>58617</v>
      </c>
      <c r="B5102" s="73" t="s">
        <v>4608</v>
      </c>
      <c r="C5102" s="73" t="s">
        <v>266</v>
      </c>
      <c r="D5102" s="73" t="s">
        <v>3747</v>
      </c>
      <c r="E5102" s="73">
        <v>750</v>
      </c>
      <c r="F5102" s="73">
        <v>12</v>
      </c>
      <c r="G5102" s="74">
        <v>14</v>
      </c>
      <c r="H5102" s="73" t="s">
        <v>2495</v>
      </c>
      <c r="I5102" s="74">
        <v>24.99</v>
      </c>
      <c r="J5102" s="2">
        <v>1</v>
      </c>
      <c r="K5102" s="94"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8.1999999999999993</v>
      </c>
    </row>
    <row r="5103" spans="1:11" x14ac:dyDescent="0.25">
      <c r="A5103" s="2">
        <v>58637</v>
      </c>
      <c r="B5103" s="73" t="s">
        <v>4607</v>
      </c>
      <c r="C5103" s="73" t="s">
        <v>267</v>
      </c>
      <c r="D5103" s="73" t="s">
        <v>3777</v>
      </c>
      <c r="E5103" s="73">
        <v>2840</v>
      </c>
      <c r="F5103" s="73">
        <v>3</v>
      </c>
      <c r="G5103" s="74">
        <v>2.5</v>
      </c>
      <c r="H5103" s="73" t="s">
        <v>2546</v>
      </c>
      <c r="I5103" s="74">
        <v>20.94</v>
      </c>
      <c r="J5103" s="2">
        <v>8</v>
      </c>
      <c r="K5103" s="94"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5.54</v>
      </c>
    </row>
    <row r="5104" spans="1:11" x14ac:dyDescent="0.25">
      <c r="A5104" s="2">
        <v>58637</v>
      </c>
      <c r="B5104" s="73" t="s">
        <v>4607</v>
      </c>
      <c r="C5104" s="73" t="s">
        <v>267</v>
      </c>
      <c r="D5104" s="73" t="s">
        <v>3777</v>
      </c>
      <c r="E5104" s="73">
        <v>2840</v>
      </c>
      <c r="F5104" s="73">
        <v>3</v>
      </c>
      <c r="G5104" s="74">
        <v>2.5</v>
      </c>
      <c r="H5104" s="73" t="s">
        <v>2546</v>
      </c>
      <c r="I5104" s="74">
        <v>20.94</v>
      </c>
      <c r="J5104" s="2">
        <v>8</v>
      </c>
      <c r="K5104" s="94"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5.54</v>
      </c>
    </row>
    <row r="5105" spans="1:11" x14ac:dyDescent="0.25">
      <c r="A5105" s="2">
        <v>58641</v>
      </c>
      <c r="B5105" s="73" t="s">
        <v>4606</v>
      </c>
      <c r="C5105" s="73" t="s">
        <v>4290</v>
      </c>
      <c r="D5105" s="73" t="s">
        <v>3808</v>
      </c>
      <c r="E5105" s="73">
        <v>4260</v>
      </c>
      <c r="F5105" s="73">
        <v>2</v>
      </c>
      <c r="G5105" s="74">
        <v>4</v>
      </c>
      <c r="H5105" s="73" t="s">
        <v>2528</v>
      </c>
      <c r="I5105" s="74">
        <v>29.99</v>
      </c>
      <c r="J5105" s="2">
        <v>12</v>
      </c>
      <c r="K5105" s="94"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13.3</v>
      </c>
    </row>
    <row r="5106" spans="1:11" x14ac:dyDescent="0.25">
      <c r="A5106" s="2">
        <v>58641</v>
      </c>
      <c r="B5106" s="73" t="s">
        <v>4606</v>
      </c>
      <c r="C5106" s="73" t="s">
        <v>4290</v>
      </c>
      <c r="D5106" s="73" t="s">
        <v>3808</v>
      </c>
      <c r="E5106" s="73">
        <v>4260</v>
      </c>
      <c r="F5106" s="73">
        <v>2</v>
      </c>
      <c r="G5106" s="74">
        <v>4</v>
      </c>
      <c r="H5106" s="73" t="s">
        <v>2528</v>
      </c>
      <c r="I5106" s="74">
        <v>29.99</v>
      </c>
      <c r="J5106" s="2">
        <v>12</v>
      </c>
      <c r="K5106" s="94"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13.3</v>
      </c>
    </row>
    <row r="5107" spans="1:11" x14ac:dyDescent="0.25">
      <c r="A5107" s="2">
        <v>58643</v>
      </c>
      <c r="B5107" s="73" t="s">
        <v>4605</v>
      </c>
      <c r="C5107" s="73" t="s">
        <v>266</v>
      </c>
      <c r="D5107" s="73" t="s">
        <v>3747</v>
      </c>
      <c r="E5107" s="73">
        <v>750</v>
      </c>
      <c r="F5107" s="73">
        <v>6</v>
      </c>
      <c r="G5107" s="74">
        <v>11.5</v>
      </c>
      <c r="H5107" s="73" t="s">
        <v>2482</v>
      </c>
      <c r="I5107" s="74">
        <v>14.99</v>
      </c>
      <c r="J5107" s="2">
        <v>1</v>
      </c>
      <c r="K5107" s="94"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6.73</v>
      </c>
    </row>
    <row r="5108" spans="1:11" x14ac:dyDescent="0.25">
      <c r="A5108" s="2">
        <v>58646</v>
      </c>
      <c r="B5108" s="73" t="s">
        <v>5384</v>
      </c>
      <c r="C5108" s="73" t="s">
        <v>266</v>
      </c>
      <c r="D5108" s="73" t="s">
        <v>3747</v>
      </c>
      <c r="E5108" s="73">
        <v>750</v>
      </c>
      <c r="F5108" s="73">
        <v>12</v>
      </c>
      <c r="G5108" s="74">
        <v>14</v>
      </c>
      <c r="H5108" s="73" t="s">
        <v>2482</v>
      </c>
      <c r="I5108" s="74">
        <v>19.989999999999998</v>
      </c>
      <c r="J5108" s="2">
        <v>1</v>
      </c>
      <c r="K5108" s="94"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8.1999999999999993</v>
      </c>
    </row>
    <row r="5109" spans="1:11" x14ac:dyDescent="0.25">
      <c r="A5109" s="2">
        <v>58648</v>
      </c>
      <c r="B5109" s="73" t="s">
        <v>4604</v>
      </c>
      <c r="C5109" s="73" t="s">
        <v>266</v>
      </c>
      <c r="D5109" s="73" t="s">
        <v>3747</v>
      </c>
      <c r="E5109" s="73">
        <v>750</v>
      </c>
      <c r="F5109" s="73">
        <v>12</v>
      </c>
      <c r="G5109" s="74">
        <v>13.5</v>
      </c>
      <c r="H5109" s="73" t="s">
        <v>2482</v>
      </c>
      <c r="I5109" s="74">
        <v>27.99</v>
      </c>
      <c r="J5109" s="2">
        <v>1</v>
      </c>
      <c r="K5109" s="94"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7.9</v>
      </c>
    </row>
    <row r="5110" spans="1:11" x14ac:dyDescent="0.25">
      <c r="A5110" s="2">
        <v>58663</v>
      </c>
      <c r="B5110" s="73" t="s">
        <v>4713</v>
      </c>
      <c r="C5110" s="73" t="s">
        <v>266</v>
      </c>
      <c r="D5110" s="73" t="s">
        <v>3757</v>
      </c>
      <c r="E5110" s="73">
        <v>750</v>
      </c>
      <c r="F5110" s="73">
        <v>12</v>
      </c>
      <c r="G5110" s="74">
        <v>13.5</v>
      </c>
      <c r="H5110" s="73" t="s">
        <v>2482</v>
      </c>
      <c r="I5110" s="74">
        <v>17.989999999999998</v>
      </c>
      <c r="J5110" s="2">
        <v>1</v>
      </c>
      <c r="K5110" s="94"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7.9</v>
      </c>
    </row>
    <row r="5111" spans="1:11" x14ac:dyDescent="0.25">
      <c r="A5111" s="2">
        <v>58668</v>
      </c>
      <c r="B5111" s="73" t="s">
        <v>3977</v>
      </c>
      <c r="C5111" s="73" t="s">
        <v>265</v>
      </c>
      <c r="D5111" s="73" t="s">
        <v>3813</v>
      </c>
      <c r="E5111" s="73">
        <v>50</v>
      </c>
      <c r="F5111" s="73">
        <v>120</v>
      </c>
      <c r="G5111" s="74">
        <v>35</v>
      </c>
      <c r="H5111" s="73" t="s">
        <v>2464</v>
      </c>
      <c r="I5111" s="74">
        <v>3.99</v>
      </c>
      <c r="J5111" s="2">
        <v>1</v>
      </c>
      <c r="K5111" s="94"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1.86</v>
      </c>
    </row>
    <row r="5112" spans="1:11" x14ac:dyDescent="0.25">
      <c r="A5112" s="2">
        <v>58694</v>
      </c>
      <c r="B5112" s="73" t="s">
        <v>4602</v>
      </c>
      <c r="C5112" s="73" t="s">
        <v>267</v>
      </c>
      <c r="D5112" s="73" t="s">
        <v>3777</v>
      </c>
      <c r="E5112" s="73">
        <v>3784</v>
      </c>
      <c r="F5112" s="73">
        <v>3</v>
      </c>
      <c r="G5112" s="74">
        <v>5.3</v>
      </c>
      <c r="H5112" s="73" t="s">
        <v>3842</v>
      </c>
      <c r="I5112" s="74">
        <v>27.5</v>
      </c>
      <c r="J5112" s="2">
        <v>8</v>
      </c>
      <c r="K5112" s="94"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15.66</v>
      </c>
    </row>
    <row r="5113" spans="1:11" x14ac:dyDescent="0.25">
      <c r="A5113" s="2">
        <v>58694</v>
      </c>
      <c r="B5113" s="73" t="s">
        <v>4602</v>
      </c>
      <c r="C5113" s="73" t="s">
        <v>267</v>
      </c>
      <c r="D5113" s="73" t="s">
        <v>3777</v>
      </c>
      <c r="E5113" s="73">
        <v>3784</v>
      </c>
      <c r="F5113" s="73">
        <v>3</v>
      </c>
      <c r="G5113" s="74">
        <v>5.3</v>
      </c>
      <c r="H5113" s="73" t="s">
        <v>2547</v>
      </c>
      <c r="I5113" s="74">
        <v>27.5</v>
      </c>
      <c r="J5113" s="2">
        <v>8</v>
      </c>
      <c r="K5113" s="94"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15.66</v>
      </c>
    </row>
    <row r="5114" spans="1:11" x14ac:dyDescent="0.25">
      <c r="A5114" s="2">
        <v>58695</v>
      </c>
      <c r="B5114" s="73" t="s">
        <v>5854</v>
      </c>
      <c r="C5114" s="73" t="s">
        <v>267</v>
      </c>
      <c r="D5114" s="73" t="s">
        <v>3777</v>
      </c>
      <c r="E5114" s="73">
        <v>2130</v>
      </c>
      <c r="F5114" s="73">
        <v>4</v>
      </c>
      <c r="G5114" s="74">
        <v>5</v>
      </c>
      <c r="H5114" s="73" t="s">
        <v>2463</v>
      </c>
      <c r="I5114" s="74">
        <v>16.989999999999998</v>
      </c>
      <c r="J5114" s="2">
        <v>6</v>
      </c>
      <c r="K5114" s="94"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8.31</v>
      </c>
    </row>
    <row r="5115" spans="1:11" x14ac:dyDescent="0.25">
      <c r="A5115" s="2">
        <v>58722</v>
      </c>
      <c r="B5115" s="73" t="s">
        <v>4534</v>
      </c>
      <c r="C5115" s="73" t="s">
        <v>265</v>
      </c>
      <c r="D5115" s="73" t="s">
        <v>3761</v>
      </c>
      <c r="E5115" s="73">
        <v>750</v>
      </c>
      <c r="F5115" s="73">
        <v>6</v>
      </c>
      <c r="G5115" s="74">
        <v>43</v>
      </c>
      <c r="H5115" s="73" t="s">
        <v>2466</v>
      </c>
      <c r="I5115" s="74">
        <v>47.99</v>
      </c>
      <c r="J5115" s="2">
        <v>1</v>
      </c>
      <c r="K5115" s="94"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25.18</v>
      </c>
    </row>
    <row r="5116" spans="1:11" x14ac:dyDescent="0.25">
      <c r="A5116" s="2">
        <v>58723</v>
      </c>
      <c r="B5116" s="73" t="s">
        <v>4601</v>
      </c>
      <c r="C5116" s="73" t="s">
        <v>267</v>
      </c>
      <c r="D5116" s="73" t="s">
        <v>3751</v>
      </c>
      <c r="E5116" s="73">
        <v>473</v>
      </c>
      <c r="F5116" s="73">
        <v>24</v>
      </c>
      <c r="G5116" s="74">
        <v>6.4</v>
      </c>
      <c r="H5116" s="73" t="s">
        <v>2523</v>
      </c>
      <c r="I5116" s="74">
        <v>4.25</v>
      </c>
      <c r="J5116" s="2">
        <v>1</v>
      </c>
      <c r="K5116" s="94"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2.36</v>
      </c>
    </row>
    <row r="5117" spans="1:11" x14ac:dyDescent="0.25">
      <c r="A5117" s="2">
        <v>58723</v>
      </c>
      <c r="B5117" s="73" t="s">
        <v>4601</v>
      </c>
      <c r="C5117" s="73" t="s">
        <v>267</v>
      </c>
      <c r="D5117" s="73" t="s">
        <v>3751</v>
      </c>
      <c r="E5117" s="73">
        <v>473</v>
      </c>
      <c r="F5117" s="73">
        <v>24</v>
      </c>
      <c r="G5117" s="74">
        <v>6.4</v>
      </c>
      <c r="H5117" s="73" t="s">
        <v>2523</v>
      </c>
      <c r="I5117" s="74">
        <v>4.25</v>
      </c>
      <c r="J5117" s="2">
        <v>1</v>
      </c>
      <c r="K5117" s="94"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2.36</v>
      </c>
    </row>
    <row r="5118" spans="1:11" x14ac:dyDescent="0.25">
      <c r="A5118" s="2">
        <v>58727</v>
      </c>
      <c r="B5118" s="73" t="s">
        <v>4600</v>
      </c>
      <c r="C5118" s="73" t="s">
        <v>266</v>
      </c>
      <c r="D5118" s="73" t="s">
        <v>3752</v>
      </c>
      <c r="E5118" s="73">
        <v>750</v>
      </c>
      <c r="F5118" s="73">
        <v>12</v>
      </c>
      <c r="G5118" s="74">
        <v>11</v>
      </c>
      <c r="H5118" s="73" t="s">
        <v>2922</v>
      </c>
      <c r="I5118" s="74">
        <v>23.99</v>
      </c>
      <c r="J5118" s="2">
        <v>1</v>
      </c>
      <c r="K5118" s="94"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6.44</v>
      </c>
    </row>
    <row r="5119" spans="1:11" x14ac:dyDescent="0.25">
      <c r="A5119" s="2">
        <v>58730</v>
      </c>
      <c r="B5119" s="73" t="s">
        <v>3588</v>
      </c>
      <c r="C5119" s="73" t="s">
        <v>4290</v>
      </c>
      <c r="D5119" s="73" t="s">
        <v>3793</v>
      </c>
      <c r="E5119" s="73">
        <v>2130</v>
      </c>
      <c r="F5119" s="73">
        <v>4</v>
      </c>
      <c r="G5119" s="74">
        <v>5</v>
      </c>
      <c r="H5119" s="73" t="s">
        <v>2523</v>
      </c>
      <c r="I5119" s="74">
        <v>14.99</v>
      </c>
      <c r="J5119" s="2">
        <v>6</v>
      </c>
      <c r="K5119" s="94"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8.31</v>
      </c>
    </row>
    <row r="5120" spans="1:11" x14ac:dyDescent="0.25">
      <c r="A5120" s="2">
        <v>58731</v>
      </c>
      <c r="B5120" s="73" t="s">
        <v>3589</v>
      </c>
      <c r="C5120" s="73" t="s">
        <v>4290</v>
      </c>
      <c r="D5120" s="73" t="s">
        <v>3793</v>
      </c>
      <c r="E5120" s="73">
        <v>2130</v>
      </c>
      <c r="F5120" s="73">
        <v>4</v>
      </c>
      <c r="G5120" s="74">
        <v>5</v>
      </c>
      <c r="H5120" s="73" t="s">
        <v>2523</v>
      </c>
      <c r="I5120" s="74">
        <v>14.99</v>
      </c>
      <c r="J5120" s="2">
        <v>6</v>
      </c>
      <c r="K5120" s="94"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8.31</v>
      </c>
    </row>
    <row r="5121" spans="1:11" x14ac:dyDescent="0.25">
      <c r="A5121" s="2">
        <v>58737</v>
      </c>
      <c r="B5121" s="73" t="s">
        <v>4599</v>
      </c>
      <c r="C5121" s="73" t="s">
        <v>266</v>
      </c>
      <c r="D5121" s="73" t="s">
        <v>3752</v>
      </c>
      <c r="E5121" s="73">
        <v>750</v>
      </c>
      <c r="F5121" s="73">
        <v>12</v>
      </c>
      <c r="G5121" s="74">
        <v>11</v>
      </c>
      <c r="H5121" s="73" t="s">
        <v>2495</v>
      </c>
      <c r="I5121" s="74">
        <v>19.989999999999998</v>
      </c>
      <c r="J5121" s="2">
        <v>1</v>
      </c>
      <c r="K5121" s="94"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6.44</v>
      </c>
    </row>
    <row r="5122" spans="1:11" x14ac:dyDescent="0.25">
      <c r="A5122" s="2">
        <v>58746</v>
      </c>
      <c r="B5122" s="73" t="s">
        <v>5855</v>
      </c>
      <c r="C5122" s="73" t="s">
        <v>267</v>
      </c>
      <c r="D5122" s="73" t="s">
        <v>3751</v>
      </c>
      <c r="E5122" s="73">
        <v>473</v>
      </c>
      <c r="F5122" s="73">
        <v>24</v>
      </c>
      <c r="G5122" s="74">
        <v>6</v>
      </c>
      <c r="H5122" s="73" t="s">
        <v>2523</v>
      </c>
      <c r="I5122" s="74">
        <v>4.99</v>
      </c>
      <c r="J5122" s="2">
        <v>1</v>
      </c>
      <c r="K5122" s="94"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2.2200000000000002</v>
      </c>
    </row>
    <row r="5123" spans="1:11" x14ac:dyDescent="0.25">
      <c r="A5123" s="2">
        <v>58746</v>
      </c>
      <c r="B5123" s="73" t="s">
        <v>5855</v>
      </c>
      <c r="C5123" s="73" t="s">
        <v>267</v>
      </c>
      <c r="D5123" s="73" t="s">
        <v>3751</v>
      </c>
      <c r="E5123" s="73">
        <v>473</v>
      </c>
      <c r="F5123" s="73">
        <v>24</v>
      </c>
      <c r="G5123" s="74">
        <v>6</v>
      </c>
      <c r="H5123" s="73" t="s">
        <v>2523</v>
      </c>
      <c r="I5123" s="74">
        <v>4.99</v>
      </c>
      <c r="J5123" s="2">
        <v>1</v>
      </c>
      <c r="K5123" s="94"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2.2200000000000002</v>
      </c>
    </row>
    <row r="5124" spans="1:11" x14ac:dyDescent="0.25">
      <c r="A5124" s="2">
        <v>58762</v>
      </c>
      <c r="B5124" s="73" t="s">
        <v>4598</v>
      </c>
      <c r="C5124" s="73" t="s">
        <v>267</v>
      </c>
      <c r="D5124" s="73" t="s">
        <v>3777</v>
      </c>
      <c r="E5124" s="73">
        <v>473</v>
      </c>
      <c r="F5124" s="73">
        <v>24</v>
      </c>
      <c r="G5124" s="74">
        <v>5</v>
      </c>
      <c r="H5124" s="73" t="s">
        <v>2503</v>
      </c>
      <c r="I5124" s="74">
        <v>3.99</v>
      </c>
      <c r="J5124" s="2">
        <v>1</v>
      </c>
      <c r="K5124" s="94"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1.85</v>
      </c>
    </row>
    <row r="5125" spans="1:11" x14ac:dyDescent="0.25">
      <c r="A5125" s="2">
        <v>58762</v>
      </c>
      <c r="B5125" s="73" t="s">
        <v>4598</v>
      </c>
      <c r="C5125" s="73" t="s">
        <v>267</v>
      </c>
      <c r="D5125" s="73" t="s">
        <v>3777</v>
      </c>
      <c r="E5125" s="73">
        <v>473</v>
      </c>
      <c r="F5125" s="73">
        <v>24</v>
      </c>
      <c r="G5125" s="74">
        <v>5</v>
      </c>
      <c r="H5125" s="73" t="s">
        <v>2503</v>
      </c>
      <c r="I5125" s="74">
        <v>3.99</v>
      </c>
      <c r="J5125" s="2">
        <v>1</v>
      </c>
      <c r="K5125" s="94"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1.85</v>
      </c>
    </row>
    <row r="5126" spans="1:11" x14ac:dyDescent="0.25">
      <c r="A5126" s="2">
        <v>58766</v>
      </c>
      <c r="B5126" s="73" t="s">
        <v>4597</v>
      </c>
      <c r="C5126" s="73" t="s">
        <v>266</v>
      </c>
      <c r="D5126" s="73" t="s">
        <v>3804</v>
      </c>
      <c r="E5126" s="73">
        <v>750</v>
      </c>
      <c r="F5126" s="73">
        <v>12</v>
      </c>
      <c r="G5126" s="74">
        <v>11.5</v>
      </c>
      <c r="H5126" s="73" t="s">
        <v>2479</v>
      </c>
      <c r="I5126" s="74">
        <v>18.989999999999998</v>
      </c>
      <c r="J5126" s="2">
        <v>1</v>
      </c>
      <c r="K5126" s="94"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6.73</v>
      </c>
    </row>
    <row r="5127" spans="1:11" x14ac:dyDescent="0.25">
      <c r="A5127" s="2">
        <v>58773</v>
      </c>
      <c r="B5127" s="73" t="s">
        <v>4596</v>
      </c>
      <c r="C5127" s="73" t="s">
        <v>266</v>
      </c>
      <c r="D5127" s="73" t="s">
        <v>3747</v>
      </c>
      <c r="E5127" s="73">
        <v>750</v>
      </c>
      <c r="F5127" s="73">
        <v>6</v>
      </c>
      <c r="G5127" s="74">
        <v>13.5</v>
      </c>
      <c r="H5127" s="73" t="s">
        <v>2493</v>
      </c>
      <c r="I5127" s="74">
        <v>49.95</v>
      </c>
      <c r="J5127" s="2">
        <v>1</v>
      </c>
      <c r="K5127" s="94"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7.9</v>
      </c>
    </row>
    <row r="5128" spans="1:11" x14ac:dyDescent="0.25">
      <c r="A5128" s="2">
        <v>58782</v>
      </c>
      <c r="B5128" s="73" t="s">
        <v>4595</v>
      </c>
      <c r="C5128" s="73" t="s">
        <v>265</v>
      </c>
      <c r="D5128" s="73" t="s">
        <v>3784</v>
      </c>
      <c r="E5128" s="73">
        <v>750</v>
      </c>
      <c r="F5128" s="73">
        <v>12</v>
      </c>
      <c r="G5128" s="74">
        <v>17</v>
      </c>
      <c r="H5128" s="73" t="s">
        <v>2461</v>
      </c>
      <c r="I5128" s="74">
        <v>36.49</v>
      </c>
      <c r="J5128" s="2">
        <v>1</v>
      </c>
      <c r="K5128" s="94"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9.9499999999999993</v>
      </c>
    </row>
    <row r="5129" spans="1:11" x14ac:dyDescent="0.25">
      <c r="A5129" s="2">
        <v>58788</v>
      </c>
      <c r="B5129" s="73" t="s">
        <v>4594</v>
      </c>
      <c r="C5129" s="73" t="s">
        <v>267</v>
      </c>
      <c r="D5129" s="73" t="s">
        <v>3777</v>
      </c>
      <c r="E5129" s="73">
        <v>473</v>
      </c>
      <c r="F5129" s="73">
        <v>24</v>
      </c>
      <c r="G5129" s="74">
        <v>5.5</v>
      </c>
      <c r="H5129" s="73" t="s">
        <v>2980</v>
      </c>
      <c r="I5129" s="74">
        <v>4.49</v>
      </c>
      <c r="J5129" s="2">
        <v>1</v>
      </c>
      <c r="K5129" s="94"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2.0299999999999998</v>
      </c>
    </row>
    <row r="5130" spans="1:11" x14ac:dyDescent="0.25">
      <c r="A5130" s="2">
        <v>58788</v>
      </c>
      <c r="B5130" s="73" t="s">
        <v>4594</v>
      </c>
      <c r="C5130" s="73" t="s">
        <v>267</v>
      </c>
      <c r="D5130" s="73" t="s">
        <v>3777</v>
      </c>
      <c r="E5130" s="73">
        <v>473</v>
      </c>
      <c r="F5130" s="73">
        <v>24</v>
      </c>
      <c r="G5130" s="74">
        <v>5.5</v>
      </c>
      <c r="H5130" s="73" t="s">
        <v>2980</v>
      </c>
      <c r="I5130" s="74">
        <v>4.49</v>
      </c>
      <c r="J5130" s="2">
        <v>1</v>
      </c>
      <c r="K5130" s="94"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2.0299999999999998</v>
      </c>
    </row>
    <row r="5131" spans="1:11" x14ac:dyDescent="0.25">
      <c r="A5131" s="2">
        <v>58794</v>
      </c>
      <c r="B5131" s="73" t="s">
        <v>4593</v>
      </c>
      <c r="C5131" s="73" t="s">
        <v>4290</v>
      </c>
      <c r="D5131" s="73" t="s">
        <v>3817</v>
      </c>
      <c r="E5131" s="73">
        <v>750</v>
      </c>
      <c r="F5131" s="73">
        <v>12</v>
      </c>
      <c r="G5131" s="74">
        <v>5.9</v>
      </c>
      <c r="H5131" s="73" t="s">
        <v>4147</v>
      </c>
      <c r="I5131" s="74">
        <v>16.989999999999998</v>
      </c>
      <c r="J5131" s="2">
        <v>1</v>
      </c>
      <c r="K5131" s="94"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3.45</v>
      </c>
    </row>
    <row r="5132" spans="1:11" x14ac:dyDescent="0.25">
      <c r="A5132" s="2">
        <v>58794</v>
      </c>
      <c r="B5132" s="73" t="s">
        <v>4593</v>
      </c>
      <c r="C5132" s="73" t="s">
        <v>4290</v>
      </c>
      <c r="D5132" s="73" t="s">
        <v>3817</v>
      </c>
      <c r="E5132" s="73">
        <v>750</v>
      </c>
      <c r="F5132" s="73">
        <v>12</v>
      </c>
      <c r="G5132" s="74">
        <v>5.9</v>
      </c>
      <c r="H5132" s="73" t="s">
        <v>4147</v>
      </c>
      <c r="I5132" s="74">
        <v>16.989999999999998</v>
      </c>
      <c r="J5132" s="2">
        <v>1</v>
      </c>
      <c r="K5132" s="94"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3.45</v>
      </c>
    </row>
    <row r="5133" spans="1:11" x14ac:dyDescent="0.25">
      <c r="A5133" s="2">
        <v>58799</v>
      </c>
      <c r="B5133" s="73" t="s">
        <v>4592</v>
      </c>
      <c r="C5133" s="73" t="s">
        <v>4290</v>
      </c>
      <c r="D5133" s="73" t="s">
        <v>3817</v>
      </c>
      <c r="E5133" s="73">
        <v>750</v>
      </c>
      <c r="F5133" s="73">
        <v>12</v>
      </c>
      <c r="G5133" s="74">
        <v>5.9</v>
      </c>
      <c r="H5133" s="73" t="s">
        <v>4147</v>
      </c>
      <c r="I5133" s="74">
        <v>16.989999999999998</v>
      </c>
      <c r="J5133" s="2">
        <v>1</v>
      </c>
      <c r="K5133" s="94"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3.45</v>
      </c>
    </row>
    <row r="5134" spans="1:11" x14ac:dyDescent="0.25">
      <c r="A5134" s="2">
        <v>58799</v>
      </c>
      <c r="B5134" s="73" t="s">
        <v>4592</v>
      </c>
      <c r="C5134" s="73" t="s">
        <v>4290</v>
      </c>
      <c r="D5134" s="73" t="s">
        <v>3817</v>
      </c>
      <c r="E5134" s="73">
        <v>750</v>
      </c>
      <c r="F5134" s="73">
        <v>12</v>
      </c>
      <c r="G5134" s="74">
        <v>5.9</v>
      </c>
      <c r="H5134" s="73" t="s">
        <v>4147</v>
      </c>
      <c r="I5134" s="74">
        <v>16.989999999999998</v>
      </c>
      <c r="J5134" s="2">
        <v>1</v>
      </c>
      <c r="K5134" s="94"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3.45</v>
      </c>
    </row>
    <row r="5135" spans="1:11" x14ac:dyDescent="0.25">
      <c r="A5135" s="2">
        <v>58805</v>
      </c>
      <c r="B5135" s="73" t="s">
        <v>3244</v>
      </c>
      <c r="C5135" s="73" t="s">
        <v>267</v>
      </c>
      <c r="D5135" s="73" t="s">
        <v>3777</v>
      </c>
      <c r="E5135" s="73">
        <v>500</v>
      </c>
      <c r="F5135" s="73">
        <v>24</v>
      </c>
      <c r="G5135" s="74">
        <v>5</v>
      </c>
      <c r="H5135" s="73" t="s">
        <v>3455</v>
      </c>
      <c r="I5135" s="74">
        <v>4.49</v>
      </c>
      <c r="J5135" s="2">
        <v>1</v>
      </c>
      <c r="K5135" s="94"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1.95</v>
      </c>
    </row>
    <row r="5136" spans="1:11" x14ac:dyDescent="0.25">
      <c r="A5136" s="2">
        <v>58813</v>
      </c>
      <c r="B5136" s="73" t="s">
        <v>4591</v>
      </c>
      <c r="C5136" s="73" t="s">
        <v>4290</v>
      </c>
      <c r="D5136" s="73" t="s">
        <v>3790</v>
      </c>
      <c r="E5136" s="73">
        <v>2130</v>
      </c>
      <c r="F5136" s="73">
        <v>4</v>
      </c>
      <c r="G5136" s="74">
        <v>5</v>
      </c>
      <c r="H5136" s="73" t="s">
        <v>4894</v>
      </c>
      <c r="I5136" s="74">
        <v>18.489999999999998</v>
      </c>
      <c r="J5136" s="2">
        <v>6</v>
      </c>
      <c r="K5136" s="94"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8.31</v>
      </c>
    </row>
    <row r="5137" spans="1:11" x14ac:dyDescent="0.25">
      <c r="A5137" s="2">
        <v>58815</v>
      </c>
      <c r="B5137" s="73" t="s">
        <v>4590</v>
      </c>
      <c r="C5137" s="73" t="s">
        <v>4290</v>
      </c>
      <c r="D5137" s="73" t="s">
        <v>3790</v>
      </c>
      <c r="E5137" s="73">
        <v>2130</v>
      </c>
      <c r="F5137" s="73">
        <v>4</v>
      </c>
      <c r="G5137" s="74">
        <v>5.5</v>
      </c>
      <c r="H5137" s="73" t="s">
        <v>4894</v>
      </c>
      <c r="I5137" s="74">
        <v>18.489999999999998</v>
      </c>
      <c r="J5137" s="2">
        <v>6</v>
      </c>
      <c r="K5137" s="94"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9.15</v>
      </c>
    </row>
    <row r="5138" spans="1:11" x14ac:dyDescent="0.25">
      <c r="A5138" s="2">
        <v>58817</v>
      </c>
      <c r="B5138" s="73" t="s">
        <v>4589</v>
      </c>
      <c r="C5138" s="73" t="s">
        <v>266</v>
      </c>
      <c r="D5138" s="73" t="s">
        <v>3747</v>
      </c>
      <c r="E5138" s="73">
        <v>750</v>
      </c>
      <c r="F5138" s="73">
        <v>12</v>
      </c>
      <c r="G5138" s="74">
        <v>13</v>
      </c>
      <c r="H5138" s="73" t="s">
        <v>2493</v>
      </c>
      <c r="I5138" s="74">
        <v>14.99</v>
      </c>
      <c r="J5138" s="2">
        <v>1</v>
      </c>
      <c r="K5138" s="94"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7.61</v>
      </c>
    </row>
    <row r="5139" spans="1:11" x14ac:dyDescent="0.25">
      <c r="A5139" s="2">
        <v>58818</v>
      </c>
      <c r="B5139" s="73" t="s">
        <v>4588</v>
      </c>
      <c r="C5139" s="73" t="s">
        <v>267</v>
      </c>
      <c r="D5139" s="73" t="s">
        <v>3777</v>
      </c>
      <c r="E5139" s="73">
        <v>355</v>
      </c>
      <c r="F5139" s="73">
        <v>24</v>
      </c>
      <c r="G5139" s="74">
        <v>5.5</v>
      </c>
      <c r="H5139" s="73" t="s">
        <v>2980</v>
      </c>
      <c r="I5139" s="74">
        <v>3.99</v>
      </c>
      <c r="J5139" s="2">
        <v>1</v>
      </c>
      <c r="K5139" s="94"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1.52</v>
      </c>
    </row>
    <row r="5140" spans="1:11" x14ac:dyDescent="0.25">
      <c r="A5140" s="2">
        <v>58818</v>
      </c>
      <c r="B5140" s="73" t="s">
        <v>4588</v>
      </c>
      <c r="C5140" s="73" t="s">
        <v>267</v>
      </c>
      <c r="D5140" s="73" t="s">
        <v>3777</v>
      </c>
      <c r="E5140" s="73">
        <v>355</v>
      </c>
      <c r="F5140" s="73">
        <v>24</v>
      </c>
      <c r="G5140" s="74">
        <v>5.5</v>
      </c>
      <c r="H5140" s="73" t="s">
        <v>2980</v>
      </c>
      <c r="I5140" s="74">
        <v>3.99</v>
      </c>
      <c r="J5140" s="2">
        <v>1</v>
      </c>
      <c r="K5140" s="94"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1.52</v>
      </c>
    </row>
    <row r="5141" spans="1:11" x14ac:dyDescent="0.25">
      <c r="A5141" s="2">
        <v>58832</v>
      </c>
      <c r="B5141" s="73" t="s">
        <v>4587</v>
      </c>
      <c r="C5141" s="73" t="s">
        <v>267</v>
      </c>
      <c r="D5141" s="73" t="s">
        <v>3741</v>
      </c>
      <c r="E5141" s="73">
        <v>473</v>
      </c>
      <c r="F5141" s="73">
        <v>24</v>
      </c>
      <c r="G5141" s="74">
        <v>4.3</v>
      </c>
      <c r="H5141" s="73" t="s">
        <v>2567</v>
      </c>
      <c r="I5141" s="74">
        <v>2.95</v>
      </c>
      <c r="J5141" s="2">
        <v>1</v>
      </c>
      <c r="K5141" s="94"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1.59</v>
      </c>
    </row>
    <row r="5142" spans="1:11" x14ac:dyDescent="0.25">
      <c r="A5142" s="2">
        <v>58832</v>
      </c>
      <c r="B5142" s="73" t="s">
        <v>4587</v>
      </c>
      <c r="C5142" s="73" t="s">
        <v>267</v>
      </c>
      <c r="D5142" s="73" t="s">
        <v>3741</v>
      </c>
      <c r="E5142" s="73">
        <v>473</v>
      </c>
      <c r="F5142" s="73">
        <v>24</v>
      </c>
      <c r="G5142" s="74">
        <v>4.3</v>
      </c>
      <c r="H5142" s="73" t="s">
        <v>2567</v>
      </c>
      <c r="I5142" s="74">
        <v>2.95</v>
      </c>
      <c r="J5142" s="2">
        <v>1</v>
      </c>
      <c r="K5142" s="94"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1.59</v>
      </c>
    </row>
    <row r="5143" spans="1:11" x14ac:dyDescent="0.25">
      <c r="A5143" s="2">
        <v>58835</v>
      </c>
      <c r="B5143" s="73" t="s">
        <v>4586</v>
      </c>
      <c r="C5143" s="73" t="s">
        <v>267</v>
      </c>
      <c r="D5143" s="73" t="s">
        <v>3777</v>
      </c>
      <c r="E5143" s="73">
        <v>473</v>
      </c>
      <c r="F5143" s="73">
        <v>24</v>
      </c>
      <c r="G5143" s="74">
        <v>5</v>
      </c>
      <c r="H5143" s="73" t="s">
        <v>2547</v>
      </c>
      <c r="I5143" s="74">
        <v>4.3</v>
      </c>
      <c r="J5143" s="2">
        <v>1</v>
      </c>
      <c r="K5143" s="94"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1.85</v>
      </c>
    </row>
    <row r="5144" spans="1:11" x14ac:dyDescent="0.25">
      <c r="A5144" s="2">
        <v>58835</v>
      </c>
      <c r="B5144" s="73" t="s">
        <v>4586</v>
      </c>
      <c r="C5144" s="73" t="s">
        <v>267</v>
      </c>
      <c r="D5144" s="73" t="s">
        <v>3777</v>
      </c>
      <c r="E5144" s="73">
        <v>473</v>
      </c>
      <c r="F5144" s="73">
        <v>24</v>
      </c>
      <c r="G5144" s="74">
        <v>5</v>
      </c>
      <c r="H5144" s="73" t="s">
        <v>2547</v>
      </c>
      <c r="I5144" s="74">
        <v>4.3</v>
      </c>
      <c r="J5144" s="2">
        <v>1</v>
      </c>
      <c r="K5144" s="94"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1.85</v>
      </c>
    </row>
    <row r="5145" spans="1:11" x14ac:dyDescent="0.25">
      <c r="A5145" s="2">
        <v>58868</v>
      </c>
      <c r="B5145" s="73" t="s">
        <v>4585</v>
      </c>
      <c r="C5145" s="73" t="s">
        <v>266</v>
      </c>
      <c r="D5145" s="73" t="s">
        <v>3755</v>
      </c>
      <c r="E5145" s="73">
        <v>750</v>
      </c>
      <c r="F5145" s="73">
        <v>12</v>
      </c>
      <c r="G5145" s="74">
        <v>12.5</v>
      </c>
      <c r="H5145" s="73" t="s">
        <v>2493</v>
      </c>
      <c r="I5145" s="74">
        <v>17.989999999999998</v>
      </c>
      <c r="J5145" s="2">
        <v>1</v>
      </c>
      <c r="K5145" s="94"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7.32</v>
      </c>
    </row>
    <row r="5146" spans="1:11" x14ac:dyDescent="0.25">
      <c r="A5146" s="2">
        <v>58876</v>
      </c>
      <c r="B5146" s="73" t="s">
        <v>4584</v>
      </c>
      <c r="C5146" s="73" t="s">
        <v>267</v>
      </c>
      <c r="D5146" s="73" t="s">
        <v>3751</v>
      </c>
      <c r="E5146" s="73">
        <v>473</v>
      </c>
      <c r="F5146" s="73">
        <v>24</v>
      </c>
      <c r="G5146" s="74">
        <v>5.9</v>
      </c>
      <c r="H5146" s="73" t="s">
        <v>3459</v>
      </c>
      <c r="I5146" s="74">
        <v>4.3499999999999996</v>
      </c>
      <c r="J5146" s="2">
        <v>1</v>
      </c>
      <c r="K5146" s="94"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2.1800000000000002</v>
      </c>
    </row>
    <row r="5147" spans="1:11" x14ac:dyDescent="0.25">
      <c r="A5147" s="2">
        <v>58876</v>
      </c>
      <c r="B5147" s="73" t="s">
        <v>4584</v>
      </c>
      <c r="C5147" s="73" t="s">
        <v>267</v>
      </c>
      <c r="D5147" s="73" t="s">
        <v>3751</v>
      </c>
      <c r="E5147" s="73">
        <v>473</v>
      </c>
      <c r="F5147" s="73">
        <v>24</v>
      </c>
      <c r="G5147" s="74">
        <v>5.9</v>
      </c>
      <c r="H5147" s="73" t="s">
        <v>3459</v>
      </c>
      <c r="I5147" s="74">
        <v>4.3499999999999996</v>
      </c>
      <c r="J5147" s="2">
        <v>1</v>
      </c>
      <c r="K5147" s="94"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2.1800000000000002</v>
      </c>
    </row>
    <row r="5148" spans="1:11" x14ac:dyDescent="0.25">
      <c r="A5148" s="2">
        <v>58880</v>
      </c>
      <c r="B5148" s="73" t="s">
        <v>4583</v>
      </c>
      <c r="C5148" s="73" t="s">
        <v>267</v>
      </c>
      <c r="D5148" s="73" t="s">
        <v>3741</v>
      </c>
      <c r="E5148" s="73">
        <v>473</v>
      </c>
      <c r="F5148" s="73">
        <v>24</v>
      </c>
      <c r="G5148" s="74">
        <v>4.5</v>
      </c>
      <c r="H5148" s="73" t="s">
        <v>3459</v>
      </c>
      <c r="I5148" s="74">
        <v>4.09</v>
      </c>
      <c r="J5148" s="2">
        <v>1</v>
      </c>
      <c r="K5148" s="94"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1.66</v>
      </c>
    </row>
    <row r="5149" spans="1:11" x14ac:dyDescent="0.25">
      <c r="A5149" s="2">
        <v>58880</v>
      </c>
      <c r="B5149" s="73" t="s">
        <v>4583</v>
      </c>
      <c r="C5149" s="73" t="s">
        <v>267</v>
      </c>
      <c r="D5149" s="73" t="s">
        <v>3741</v>
      </c>
      <c r="E5149" s="73">
        <v>473</v>
      </c>
      <c r="F5149" s="73">
        <v>24</v>
      </c>
      <c r="G5149" s="74">
        <v>4.5</v>
      </c>
      <c r="H5149" s="73" t="s">
        <v>3459</v>
      </c>
      <c r="I5149" s="74">
        <v>4.09</v>
      </c>
      <c r="J5149" s="2">
        <v>1</v>
      </c>
      <c r="K5149" s="94"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1.66</v>
      </c>
    </row>
    <row r="5150" spans="1:11" x14ac:dyDescent="0.25">
      <c r="A5150" s="2">
        <v>58885</v>
      </c>
      <c r="B5150" s="73" t="s">
        <v>4715</v>
      </c>
      <c r="C5150" s="73" t="s">
        <v>267</v>
      </c>
      <c r="D5150" s="73" t="s">
        <v>3777</v>
      </c>
      <c r="E5150" s="73">
        <v>473</v>
      </c>
      <c r="F5150" s="73">
        <v>24</v>
      </c>
      <c r="G5150" s="74">
        <v>5</v>
      </c>
      <c r="H5150" s="73" t="s">
        <v>3459</v>
      </c>
      <c r="I5150" s="74">
        <v>4.75</v>
      </c>
      <c r="J5150" s="2">
        <v>1</v>
      </c>
      <c r="K5150" s="94"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1.85</v>
      </c>
    </row>
    <row r="5151" spans="1:11" x14ac:dyDescent="0.25">
      <c r="A5151" s="2">
        <v>58885</v>
      </c>
      <c r="B5151" s="73" t="s">
        <v>4715</v>
      </c>
      <c r="C5151" s="73" t="s">
        <v>267</v>
      </c>
      <c r="D5151" s="73" t="s">
        <v>3777</v>
      </c>
      <c r="E5151" s="73">
        <v>473</v>
      </c>
      <c r="F5151" s="73">
        <v>24</v>
      </c>
      <c r="G5151" s="74">
        <v>5</v>
      </c>
      <c r="H5151" s="73" t="s">
        <v>3459</v>
      </c>
      <c r="I5151" s="74">
        <v>4.75</v>
      </c>
      <c r="J5151" s="2">
        <v>1</v>
      </c>
      <c r="K5151" s="94"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1.85</v>
      </c>
    </row>
    <row r="5152" spans="1:11" x14ac:dyDescent="0.25">
      <c r="A5152" s="2">
        <v>58893</v>
      </c>
      <c r="B5152" s="73" t="s">
        <v>4581</v>
      </c>
      <c r="C5152" s="73" t="s">
        <v>4290</v>
      </c>
      <c r="D5152" s="73" t="s">
        <v>3817</v>
      </c>
      <c r="E5152" s="73">
        <v>750</v>
      </c>
      <c r="F5152" s="73">
        <v>12</v>
      </c>
      <c r="G5152" s="74">
        <v>5.4</v>
      </c>
      <c r="H5152" s="73" t="s">
        <v>4147</v>
      </c>
      <c r="I5152" s="74">
        <v>17.989999999999998</v>
      </c>
      <c r="J5152" s="2">
        <v>1</v>
      </c>
      <c r="K5152" s="94"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3.16</v>
      </c>
    </row>
    <row r="5153" spans="1:11" x14ac:dyDescent="0.25">
      <c r="A5153" s="2">
        <v>58893</v>
      </c>
      <c r="B5153" s="73" t="s">
        <v>4581</v>
      </c>
      <c r="C5153" s="73" t="s">
        <v>4290</v>
      </c>
      <c r="D5153" s="73" t="s">
        <v>3817</v>
      </c>
      <c r="E5153" s="73">
        <v>750</v>
      </c>
      <c r="F5153" s="73">
        <v>12</v>
      </c>
      <c r="G5153" s="74">
        <v>5.4</v>
      </c>
      <c r="H5153" s="73" t="s">
        <v>4147</v>
      </c>
      <c r="I5153" s="74">
        <v>17.989999999999998</v>
      </c>
      <c r="J5153" s="2">
        <v>1</v>
      </c>
      <c r="K5153" s="94"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3.16</v>
      </c>
    </row>
    <row r="5154" spans="1:11" x14ac:dyDescent="0.25">
      <c r="A5154" s="2">
        <v>58897</v>
      </c>
      <c r="B5154" s="73" t="s">
        <v>4580</v>
      </c>
      <c r="C5154" s="73" t="s">
        <v>267</v>
      </c>
      <c r="D5154" s="73" t="s">
        <v>3741</v>
      </c>
      <c r="E5154" s="73">
        <v>473</v>
      </c>
      <c r="F5154" s="73">
        <v>12</v>
      </c>
      <c r="G5154" s="74">
        <v>4.3</v>
      </c>
      <c r="H5154" s="73" t="s">
        <v>2502</v>
      </c>
      <c r="I5154" s="74">
        <v>2.79</v>
      </c>
      <c r="J5154" s="2">
        <v>1</v>
      </c>
      <c r="K5154" s="94"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1.59</v>
      </c>
    </row>
    <row r="5155" spans="1:11" x14ac:dyDescent="0.25">
      <c r="A5155" s="2">
        <v>58897</v>
      </c>
      <c r="B5155" s="73" t="s">
        <v>4580</v>
      </c>
      <c r="C5155" s="73" t="s">
        <v>267</v>
      </c>
      <c r="D5155" s="73" t="s">
        <v>3741</v>
      </c>
      <c r="E5155" s="73">
        <v>473</v>
      </c>
      <c r="F5155" s="73">
        <v>12</v>
      </c>
      <c r="G5155" s="74">
        <v>4.3</v>
      </c>
      <c r="H5155" s="73" t="s">
        <v>2502</v>
      </c>
      <c r="I5155" s="74">
        <v>2.79</v>
      </c>
      <c r="J5155" s="2">
        <v>1</v>
      </c>
      <c r="K5155" s="94"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1.59</v>
      </c>
    </row>
    <row r="5156" spans="1:11" x14ac:dyDescent="0.25">
      <c r="A5156" s="2">
        <v>58899</v>
      </c>
      <c r="B5156" s="73" t="s">
        <v>4579</v>
      </c>
      <c r="C5156" s="73" t="s">
        <v>267</v>
      </c>
      <c r="D5156" s="73" t="s">
        <v>3741</v>
      </c>
      <c r="E5156" s="73">
        <v>355</v>
      </c>
      <c r="F5156" s="73">
        <v>24</v>
      </c>
      <c r="G5156" s="74">
        <v>5</v>
      </c>
      <c r="H5156" s="73" t="s">
        <v>2867</v>
      </c>
      <c r="I5156" s="74">
        <v>2.39</v>
      </c>
      <c r="J5156" s="2">
        <v>1</v>
      </c>
      <c r="K5156" s="94"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1.39</v>
      </c>
    </row>
    <row r="5157" spans="1:11" x14ac:dyDescent="0.25">
      <c r="A5157" s="2">
        <v>58899</v>
      </c>
      <c r="B5157" s="73" t="s">
        <v>4579</v>
      </c>
      <c r="C5157" s="73" t="s">
        <v>267</v>
      </c>
      <c r="D5157" s="73" t="s">
        <v>3741</v>
      </c>
      <c r="E5157" s="73">
        <v>355</v>
      </c>
      <c r="F5157" s="73">
        <v>24</v>
      </c>
      <c r="G5157" s="74">
        <v>5</v>
      </c>
      <c r="H5157" s="73" t="s">
        <v>2867</v>
      </c>
      <c r="I5157" s="74">
        <v>2.39</v>
      </c>
      <c r="J5157" s="2">
        <v>1</v>
      </c>
      <c r="K5157" s="94"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1.39</v>
      </c>
    </row>
    <row r="5158" spans="1:11" x14ac:dyDescent="0.25">
      <c r="A5158" s="2">
        <v>58907</v>
      </c>
      <c r="B5158" s="73" t="s">
        <v>4578</v>
      </c>
      <c r="C5158" s="73" t="s">
        <v>267</v>
      </c>
      <c r="D5158" s="73" t="s">
        <v>3777</v>
      </c>
      <c r="E5158" s="73">
        <v>473</v>
      </c>
      <c r="F5158" s="73">
        <v>24</v>
      </c>
      <c r="G5158" s="74">
        <v>5.2</v>
      </c>
      <c r="H5158" s="73" t="s">
        <v>2595</v>
      </c>
      <c r="I5158" s="74">
        <v>4.2</v>
      </c>
      <c r="J5158" s="2">
        <v>1</v>
      </c>
      <c r="K5158" s="94"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1.92</v>
      </c>
    </row>
    <row r="5159" spans="1:11" x14ac:dyDescent="0.25">
      <c r="A5159" s="2">
        <v>58907</v>
      </c>
      <c r="B5159" s="73" t="s">
        <v>4578</v>
      </c>
      <c r="C5159" s="73" t="s">
        <v>267</v>
      </c>
      <c r="D5159" s="73" t="s">
        <v>3777</v>
      </c>
      <c r="E5159" s="73">
        <v>473</v>
      </c>
      <c r="F5159" s="73">
        <v>24</v>
      </c>
      <c r="G5159" s="74">
        <v>5.2</v>
      </c>
      <c r="H5159" s="73" t="s">
        <v>2547</v>
      </c>
      <c r="I5159" s="74">
        <v>4.2</v>
      </c>
      <c r="J5159" s="2">
        <v>1</v>
      </c>
      <c r="K5159" s="94"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1.92</v>
      </c>
    </row>
    <row r="5160" spans="1:11" x14ac:dyDescent="0.25">
      <c r="A5160" s="2">
        <v>58916</v>
      </c>
      <c r="B5160" s="73" t="s">
        <v>4577</v>
      </c>
      <c r="C5160" s="73" t="s">
        <v>267</v>
      </c>
      <c r="D5160" s="73" t="s">
        <v>3751</v>
      </c>
      <c r="E5160" s="73">
        <v>473</v>
      </c>
      <c r="F5160" s="73">
        <v>24</v>
      </c>
      <c r="G5160" s="74">
        <v>6</v>
      </c>
      <c r="H5160" s="73" t="s">
        <v>2558</v>
      </c>
      <c r="I5160" s="74">
        <v>4.5</v>
      </c>
      <c r="J5160" s="2">
        <v>1</v>
      </c>
      <c r="K5160" s="94"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2.2200000000000002</v>
      </c>
    </row>
    <row r="5161" spans="1:11" x14ac:dyDescent="0.25">
      <c r="A5161" s="2">
        <v>58916</v>
      </c>
      <c r="B5161" s="73" t="s">
        <v>4577</v>
      </c>
      <c r="C5161" s="73" t="s">
        <v>267</v>
      </c>
      <c r="D5161" s="73" t="s">
        <v>3751</v>
      </c>
      <c r="E5161" s="73">
        <v>473</v>
      </c>
      <c r="F5161" s="73">
        <v>24</v>
      </c>
      <c r="G5161" s="74">
        <v>6</v>
      </c>
      <c r="H5161" s="73" t="s">
        <v>2558</v>
      </c>
      <c r="I5161" s="74">
        <v>4.5</v>
      </c>
      <c r="J5161" s="2">
        <v>1</v>
      </c>
      <c r="K5161" s="94"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2.2200000000000002</v>
      </c>
    </row>
    <row r="5162" spans="1:11" x14ac:dyDescent="0.25">
      <c r="A5162" s="2">
        <v>58918</v>
      </c>
      <c r="B5162" s="73" t="s">
        <v>5856</v>
      </c>
      <c r="C5162" s="73" t="s">
        <v>267</v>
      </c>
      <c r="D5162" s="73" t="s">
        <v>3777</v>
      </c>
      <c r="E5162" s="73">
        <v>473</v>
      </c>
      <c r="F5162" s="73">
        <v>24</v>
      </c>
      <c r="G5162" s="74">
        <v>5</v>
      </c>
      <c r="H5162" s="73" t="s">
        <v>2558</v>
      </c>
      <c r="I5162" s="74">
        <v>4.5</v>
      </c>
      <c r="J5162" s="2">
        <v>1</v>
      </c>
      <c r="K5162" s="94"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1.85</v>
      </c>
    </row>
    <row r="5163" spans="1:11" x14ac:dyDescent="0.25">
      <c r="A5163" s="2">
        <v>58918</v>
      </c>
      <c r="B5163" s="73" t="s">
        <v>5856</v>
      </c>
      <c r="C5163" s="73" t="s">
        <v>267</v>
      </c>
      <c r="D5163" s="73" t="s">
        <v>3777</v>
      </c>
      <c r="E5163" s="73">
        <v>473</v>
      </c>
      <c r="F5163" s="73">
        <v>24</v>
      </c>
      <c r="G5163" s="74">
        <v>5</v>
      </c>
      <c r="H5163" s="73" t="s">
        <v>2558</v>
      </c>
      <c r="I5163" s="74">
        <v>4.5</v>
      </c>
      <c r="J5163" s="2">
        <v>1</v>
      </c>
      <c r="K5163" s="94"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1.85</v>
      </c>
    </row>
    <row r="5164" spans="1:11" x14ac:dyDescent="0.25">
      <c r="A5164" s="2">
        <v>58924</v>
      </c>
      <c r="B5164" s="73" t="s">
        <v>4942</v>
      </c>
      <c r="C5164" s="73" t="s">
        <v>266</v>
      </c>
      <c r="D5164" s="73" t="s">
        <v>3811</v>
      </c>
      <c r="E5164" s="73">
        <v>750</v>
      </c>
      <c r="F5164" s="73">
        <v>12</v>
      </c>
      <c r="G5164" s="74">
        <v>13</v>
      </c>
      <c r="H5164" s="73" t="s">
        <v>4556</v>
      </c>
      <c r="I5164" s="74">
        <v>27.99</v>
      </c>
      <c r="J5164" s="2">
        <v>1</v>
      </c>
      <c r="K5164" s="94"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7.61</v>
      </c>
    </row>
    <row r="5165" spans="1:11" x14ac:dyDescent="0.25">
      <c r="A5165" s="2">
        <v>58930</v>
      </c>
      <c r="B5165" s="73" t="s">
        <v>4576</v>
      </c>
      <c r="C5165" s="73" t="s">
        <v>266</v>
      </c>
      <c r="D5165" s="73" t="s">
        <v>3795</v>
      </c>
      <c r="E5165" s="73">
        <v>750</v>
      </c>
      <c r="F5165" s="73">
        <v>12</v>
      </c>
      <c r="G5165" s="74">
        <v>13.5</v>
      </c>
      <c r="H5165" s="73" t="s">
        <v>2479</v>
      </c>
      <c r="I5165" s="74">
        <v>17.989999999999998</v>
      </c>
      <c r="J5165" s="2">
        <v>1</v>
      </c>
      <c r="K5165" s="94"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7.9</v>
      </c>
    </row>
    <row r="5166" spans="1:11" x14ac:dyDescent="0.25">
      <c r="A5166" s="2">
        <v>58939</v>
      </c>
      <c r="B5166" s="73" t="s">
        <v>4575</v>
      </c>
      <c r="C5166" s="73" t="s">
        <v>266</v>
      </c>
      <c r="D5166" s="73" t="s">
        <v>3752</v>
      </c>
      <c r="E5166" s="73">
        <v>750</v>
      </c>
      <c r="F5166" s="73">
        <v>12</v>
      </c>
      <c r="G5166" s="74">
        <v>11</v>
      </c>
      <c r="H5166" s="73" t="s">
        <v>2473</v>
      </c>
      <c r="I5166" s="74">
        <v>21.99</v>
      </c>
      <c r="J5166" s="2">
        <v>1</v>
      </c>
      <c r="K5166" s="94"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6.44</v>
      </c>
    </row>
    <row r="5167" spans="1:11" x14ac:dyDescent="0.25">
      <c r="A5167" s="2">
        <v>58942</v>
      </c>
      <c r="B5167" s="73" t="s">
        <v>4574</v>
      </c>
      <c r="C5167" s="73" t="s">
        <v>4290</v>
      </c>
      <c r="D5167" s="73" t="s">
        <v>4136</v>
      </c>
      <c r="E5167" s="73">
        <v>473</v>
      </c>
      <c r="F5167" s="73">
        <v>24</v>
      </c>
      <c r="G5167" s="74">
        <v>5</v>
      </c>
      <c r="H5167" s="73" t="s">
        <v>2493</v>
      </c>
      <c r="I5167" s="74">
        <v>3.99</v>
      </c>
      <c r="J5167" s="2">
        <v>1</v>
      </c>
      <c r="K5167" s="94"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1.96</v>
      </c>
    </row>
    <row r="5168" spans="1:11" x14ac:dyDescent="0.25">
      <c r="A5168" s="2">
        <v>58953</v>
      </c>
      <c r="B5168" s="73" t="s">
        <v>4573</v>
      </c>
      <c r="C5168" s="73" t="s">
        <v>4290</v>
      </c>
      <c r="D5168" s="73" t="s">
        <v>4136</v>
      </c>
      <c r="E5168" s="73">
        <v>473</v>
      </c>
      <c r="F5168" s="73">
        <v>24</v>
      </c>
      <c r="G5168" s="74">
        <v>5</v>
      </c>
      <c r="H5168" s="73" t="s">
        <v>2493</v>
      </c>
      <c r="I5168" s="74">
        <v>3.99</v>
      </c>
      <c r="J5168" s="2">
        <v>1</v>
      </c>
      <c r="K5168" s="94"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1.96</v>
      </c>
    </row>
    <row r="5169" spans="1:11" x14ac:dyDescent="0.25">
      <c r="A5169" s="2">
        <v>58954</v>
      </c>
      <c r="B5169" s="73" t="s">
        <v>4716</v>
      </c>
      <c r="C5169" s="73" t="s">
        <v>267</v>
      </c>
      <c r="D5169" s="73" t="s">
        <v>3777</v>
      </c>
      <c r="E5169" s="73">
        <v>355</v>
      </c>
      <c r="F5169" s="73">
        <v>24</v>
      </c>
      <c r="G5169" s="74">
        <v>4.5</v>
      </c>
      <c r="H5169" s="73" t="s">
        <v>2542</v>
      </c>
      <c r="I5169" s="74">
        <v>2.25</v>
      </c>
      <c r="J5169" s="2">
        <v>1</v>
      </c>
      <c r="K5169" s="94"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1.25</v>
      </c>
    </row>
    <row r="5170" spans="1:11" x14ac:dyDescent="0.25">
      <c r="A5170" s="2">
        <v>58954</v>
      </c>
      <c r="B5170" s="73" t="s">
        <v>4716</v>
      </c>
      <c r="C5170" s="73" t="s">
        <v>267</v>
      </c>
      <c r="D5170" s="73" t="s">
        <v>3777</v>
      </c>
      <c r="E5170" s="73">
        <v>355</v>
      </c>
      <c r="F5170" s="73">
        <v>24</v>
      </c>
      <c r="G5170" s="74">
        <v>4.5</v>
      </c>
      <c r="H5170" s="73" t="s">
        <v>2542</v>
      </c>
      <c r="I5170" s="74">
        <v>2.25</v>
      </c>
      <c r="J5170" s="2">
        <v>1</v>
      </c>
      <c r="K5170" s="94"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1.25</v>
      </c>
    </row>
    <row r="5171" spans="1:11" x14ac:dyDescent="0.25">
      <c r="A5171" s="2">
        <v>58983</v>
      </c>
      <c r="B5171" s="73" t="s">
        <v>4572</v>
      </c>
      <c r="C5171" s="73" t="s">
        <v>4290</v>
      </c>
      <c r="D5171" s="73" t="s">
        <v>4136</v>
      </c>
      <c r="E5171" s="73">
        <v>4260</v>
      </c>
      <c r="F5171" s="73">
        <v>2</v>
      </c>
      <c r="G5171" s="74">
        <v>5</v>
      </c>
      <c r="H5171" s="73" t="s">
        <v>2493</v>
      </c>
      <c r="I5171" s="74">
        <v>32.99</v>
      </c>
      <c r="J5171" s="2">
        <v>12</v>
      </c>
      <c r="K5171" s="94"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16.63</v>
      </c>
    </row>
    <row r="5172" spans="1:11" x14ac:dyDescent="0.25">
      <c r="A5172" s="2">
        <v>59014</v>
      </c>
      <c r="B5172" s="73" t="s">
        <v>4717</v>
      </c>
      <c r="C5172" s="73" t="s">
        <v>4290</v>
      </c>
      <c r="D5172" s="73" t="s">
        <v>3790</v>
      </c>
      <c r="E5172" s="73">
        <v>1420</v>
      </c>
      <c r="F5172" s="73">
        <v>6</v>
      </c>
      <c r="G5172" s="74">
        <v>5</v>
      </c>
      <c r="H5172" s="73" t="s">
        <v>3455</v>
      </c>
      <c r="I5172" s="74">
        <v>13.99</v>
      </c>
      <c r="J5172" s="2">
        <v>4</v>
      </c>
      <c r="K5172" s="94"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5.54</v>
      </c>
    </row>
    <row r="5173" spans="1:11" x14ac:dyDescent="0.25">
      <c r="A5173" s="2">
        <v>59016</v>
      </c>
      <c r="B5173" s="73" t="s">
        <v>4571</v>
      </c>
      <c r="C5173" s="73" t="s">
        <v>267</v>
      </c>
      <c r="D5173" s="73" t="s">
        <v>3751</v>
      </c>
      <c r="E5173" s="73">
        <v>500</v>
      </c>
      <c r="F5173" s="73">
        <v>24</v>
      </c>
      <c r="G5173" s="74">
        <v>7.9</v>
      </c>
      <c r="H5173" s="73" t="s">
        <v>2500</v>
      </c>
      <c r="I5173" s="74">
        <v>3.39</v>
      </c>
      <c r="J5173" s="2">
        <v>1</v>
      </c>
      <c r="K5173" s="94"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3.08</v>
      </c>
    </row>
    <row r="5174" spans="1:11" x14ac:dyDescent="0.25">
      <c r="A5174" s="2">
        <v>59016</v>
      </c>
      <c r="B5174" s="73" t="s">
        <v>4571</v>
      </c>
      <c r="C5174" s="73" t="s">
        <v>267</v>
      </c>
      <c r="D5174" s="73" t="s">
        <v>3751</v>
      </c>
      <c r="E5174" s="73">
        <v>500</v>
      </c>
      <c r="F5174" s="73">
        <v>24</v>
      </c>
      <c r="G5174" s="74">
        <v>7.9</v>
      </c>
      <c r="H5174" s="73" t="s">
        <v>2500</v>
      </c>
      <c r="I5174" s="74">
        <v>3.39</v>
      </c>
      <c r="J5174" s="2">
        <v>1</v>
      </c>
      <c r="K5174" s="94"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3.08</v>
      </c>
    </row>
    <row r="5175" spans="1:11" x14ac:dyDescent="0.25">
      <c r="A5175" s="2">
        <v>59035</v>
      </c>
      <c r="B5175" s="73" t="s">
        <v>4570</v>
      </c>
      <c r="C5175" s="73" t="s">
        <v>4290</v>
      </c>
      <c r="D5175" s="73" t="s">
        <v>3790</v>
      </c>
      <c r="E5175" s="73">
        <v>396</v>
      </c>
      <c r="F5175" s="73">
        <v>24</v>
      </c>
      <c r="G5175" s="74">
        <v>7</v>
      </c>
      <c r="H5175" s="73" t="s">
        <v>3551</v>
      </c>
      <c r="I5175" s="74">
        <v>3.29</v>
      </c>
      <c r="J5175" s="2">
        <v>1</v>
      </c>
      <c r="K5175" s="94"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2.46</v>
      </c>
    </row>
    <row r="5176" spans="1:11" x14ac:dyDescent="0.25">
      <c r="A5176" s="2">
        <v>59035</v>
      </c>
      <c r="B5176" s="73" t="s">
        <v>4570</v>
      </c>
      <c r="C5176" s="73" t="s">
        <v>4290</v>
      </c>
      <c r="D5176" s="73" t="s">
        <v>3790</v>
      </c>
      <c r="E5176" s="73">
        <v>396</v>
      </c>
      <c r="F5176" s="73">
        <v>24</v>
      </c>
      <c r="G5176" s="74">
        <v>7</v>
      </c>
      <c r="H5176" s="73" t="s">
        <v>3551</v>
      </c>
      <c r="I5176" s="74">
        <v>3.29</v>
      </c>
      <c r="J5176" s="2">
        <v>1</v>
      </c>
      <c r="K5176" s="94"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2.46</v>
      </c>
    </row>
    <row r="5177" spans="1:11" x14ac:dyDescent="0.25">
      <c r="A5177" s="2">
        <v>59050</v>
      </c>
      <c r="B5177" s="73" t="s">
        <v>3919</v>
      </c>
      <c r="C5177" s="73" t="s">
        <v>266</v>
      </c>
      <c r="D5177" s="73" t="s">
        <v>3747</v>
      </c>
      <c r="E5177" s="73">
        <v>750</v>
      </c>
      <c r="F5177" s="73">
        <v>12</v>
      </c>
      <c r="G5177" s="74">
        <v>14</v>
      </c>
      <c r="H5177" s="73" t="s">
        <v>4556</v>
      </c>
      <c r="I5177" s="74">
        <v>27.99</v>
      </c>
      <c r="J5177" s="2">
        <v>1</v>
      </c>
      <c r="K5177" s="94"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8.1999999999999993</v>
      </c>
    </row>
    <row r="5178" spans="1:11" x14ac:dyDescent="0.25">
      <c r="A5178" s="2">
        <v>59061</v>
      </c>
      <c r="B5178" s="73" t="s">
        <v>4718</v>
      </c>
      <c r="C5178" s="73" t="s">
        <v>4290</v>
      </c>
      <c r="D5178" s="73" t="s">
        <v>3790</v>
      </c>
      <c r="E5178" s="73">
        <v>473</v>
      </c>
      <c r="F5178" s="73">
        <v>24</v>
      </c>
      <c r="G5178" s="74">
        <v>7</v>
      </c>
      <c r="H5178" s="73" t="s">
        <v>2463</v>
      </c>
      <c r="I5178" s="74">
        <v>3.79</v>
      </c>
      <c r="J5178" s="2">
        <v>1</v>
      </c>
      <c r="K5178" s="94"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2.74</v>
      </c>
    </row>
    <row r="5179" spans="1:11" x14ac:dyDescent="0.25">
      <c r="A5179" s="2">
        <v>59066</v>
      </c>
      <c r="B5179" s="73" t="s">
        <v>5137</v>
      </c>
      <c r="C5179" s="73" t="s">
        <v>266</v>
      </c>
      <c r="D5179" s="73" t="s">
        <v>3752</v>
      </c>
      <c r="E5179" s="73">
        <v>750</v>
      </c>
      <c r="F5179" s="73">
        <v>12</v>
      </c>
      <c r="G5179" s="74">
        <v>11</v>
      </c>
      <c r="H5179" s="73" t="s">
        <v>2503</v>
      </c>
      <c r="I5179" s="74">
        <v>19.989999999999998</v>
      </c>
      <c r="J5179" s="2">
        <v>1</v>
      </c>
      <c r="K5179" s="94"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6.44</v>
      </c>
    </row>
    <row r="5180" spans="1:11" x14ac:dyDescent="0.25">
      <c r="A5180" s="2">
        <v>59077</v>
      </c>
      <c r="B5180" s="73" t="s">
        <v>4569</v>
      </c>
      <c r="C5180" s="73" t="s">
        <v>267</v>
      </c>
      <c r="D5180" s="73" t="s">
        <v>3751</v>
      </c>
      <c r="E5180" s="73">
        <v>500</v>
      </c>
      <c r="F5180" s="73">
        <v>24</v>
      </c>
      <c r="G5180" s="74">
        <v>7.9</v>
      </c>
      <c r="H5180" s="73" t="s">
        <v>2500</v>
      </c>
      <c r="I5180" s="74">
        <v>3.39</v>
      </c>
      <c r="J5180" s="2">
        <v>1</v>
      </c>
      <c r="K5180" s="94"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3.08</v>
      </c>
    </row>
    <row r="5181" spans="1:11" x14ac:dyDescent="0.25">
      <c r="A5181" s="2">
        <v>59077</v>
      </c>
      <c r="B5181" s="73" t="s">
        <v>4569</v>
      </c>
      <c r="C5181" s="73" t="s">
        <v>267</v>
      </c>
      <c r="D5181" s="73" t="s">
        <v>3751</v>
      </c>
      <c r="E5181" s="73">
        <v>500</v>
      </c>
      <c r="F5181" s="73">
        <v>24</v>
      </c>
      <c r="G5181" s="74">
        <v>7.9</v>
      </c>
      <c r="H5181" s="73" t="s">
        <v>2500</v>
      </c>
      <c r="I5181" s="74">
        <v>3.39</v>
      </c>
      <c r="J5181" s="2">
        <v>1</v>
      </c>
      <c r="K5181" s="94"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3.08</v>
      </c>
    </row>
    <row r="5182" spans="1:11" x14ac:dyDescent="0.25">
      <c r="A5182" s="2">
        <v>59078</v>
      </c>
      <c r="B5182" s="73" t="s">
        <v>4568</v>
      </c>
      <c r="C5182" s="73" t="s">
        <v>267</v>
      </c>
      <c r="D5182" s="73" t="s">
        <v>3751</v>
      </c>
      <c r="E5182" s="73">
        <v>500</v>
      </c>
      <c r="F5182" s="73">
        <v>12</v>
      </c>
      <c r="G5182" s="74">
        <v>7</v>
      </c>
      <c r="H5182" s="73" t="s">
        <v>2500</v>
      </c>
      <c r="I5182" s="74">
        <v>3.39</v>
      </c>
      <c r="J5182" s="2">
        <v>1</v>
      </c>
      <c r="K5182" s="94"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2.73</v>
      </c>
    </row>
    <row r="5183" spans="1:11" x14ac:dyDescent="0.25">
      <c r="A5183" s="2">
        <v>59078</v>
      </c>
      <c r="B5183" s="73" t="s">
        <v>4568</v>
      </c>
      <c r="C5183" s="73" t="s">
        <v>267</v>
      </c>
      <c r="D5183" s="73" t="s">
        <v>3751</v>
      </c>
      <c r="E5183" s="73">
        <v>500</v>
      </c>
      <c r="F5183" s="73">
        <v>12</v>
      </c>
      <c r="G5183" s="74">
        <v>7</v>
      </c>
      <c r="H5183" s="73" t="s">
        <v>2500</v>
      </c>
      <c r="I5183" s="74">
        <v>3.39</v>
      </c>
      <c r="J5183" s="2">
        <v>1</v>
      </c>
      <c r="K5183" s="94"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2.73</v>
      </c>
    </row>
    <row r="5184" spans="1:11" x14ac:dyDescent="0.25">
      <c r="A5184" s="2">
        <v>59085</v>
      </c>
      <c r="B5184" s="73" t="s">
        <v>4567</v>
      </c>
      <c r="C5184" s="73" t="s">
        <v>267</v>
      </c>
      <c r="D5184" s="73" t="s">
        <v>3820</v>
      </c>
      <c r="E5184" s="73">
        <v>473</v>
      </c>
      <c r="F5184" s="73">
        <v>24</v>
      </c>
      <c r="G5184" s="74">
        <v>0.3</v>
      </c>
      <c r="H5184" s="73" t="s">
        <v>2523</v>
      </c>
      <c r="I5184" s="74">
        <v>4.09</v>
      </c>
      <c r="J5184" s="2">
        <v>1</v>
      </c>
      <c r="K5184" s="94"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0.11</v>
      </c>
    </row>
    <row r="5185" spans="1:11" x14ac:dyDescent="0.25">
      <c r="A5185" s="2">
        <v>59085</v>
      </c>
      <c r="B5185" s="73" t="s">
        <v>4567</v>
      </c>
      <c r="C5185" s="73" t="s">
        <v>267</v>
      </c>
      <c r="D5185" s="73" t="s">
        <v>3820</v>
      </c>
      <c r="E5185" s="73">
        <v>473</v>
      </c>
      <c r="F5185" s="73">
        <v>24</v>
      </c>
      <c r="G5185" s="74">
        <v>0.3</v>
      </c>
      <c r="H5185" s="73" t="s">
        <v>2523</v>
      </c>
      <c r="I5185" s="74">
        <v>4.09</v>
      </c>
      <c r="J5185" s="2">
        <v>1</v>
      </c>
      <c r="K5185" s="94"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0.11</v>
      </c>
    </row>
    <row r="5186" spans="1:11" x14ac:dyDescent="0.25">
      <c r="A5186" s="2">
        <v>59090</v>
      </c>
      <c r="B5186" s="73" t="s">
        <v>4566</v>
      </c>
      <c r="C5186" s="73" t="s">
        <v>267</v>
      </c>
      <c r="D5186" s="73" t="s">
        <v>3820</v>
      </c>
      <c r="E5186" s="73">
        <v>473</v>
      </c>
      <c r="F5186" s="73">
        <v>24</v>
      </c>
      <c r="G5186" s="74">
        <v>0.4</v>
      </c>
      <c r="H5186" s="73" t="s">
        <v>2523</v>
      </c>
      <c r="I5186" s="74">
        <v>4.09</v>
      </c>
      <c r="J5186" s="2">
        <v>1</v>
      </c>
      <c r="K5186" s="94"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0.15</v>
      </c>
    </row>
    <row r="5187" spans="1:11" x14ac:dyDescent="0.25">
      <c r="A5187" s="2">
        <v>59090</v>
      </c>
      <c r="B5187" s="73" t="s">
        <v>4566</v>
      </c>
      <c r="C5187" s="73" t="s">
        <v>267</v>
      </c>
      <c r="D5187" s="73" t="s">
        <v>3820</v>
      </c>
      <c r="E5187" s="73">
        <v>473</v>
      </c>
      <c r="F5187" s="73">
        <v>24</v>
      </c>
      <c r="G5187" s="74">
        <v>0.4</v>
      </c>
      <c r="H5187" s="73" t="s">
        <v>2523</v>
      </c>
      <c r="I5187" s="74">
        <v>4.09</v>
      </c>
      <c r="J5187" s="2">
        <v>1</v>
      </c>
      <c r="K5187" s="94"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0.15</v>
      </c>
    </row>
    <row r="5188" spans="1:11" x14ac:dyDescent="0.25">
      <c r="A5188" s="2">
        <v>59110</v>
      </c>
      <c r="B5188" s="73" t="s">
        <v>5857</v>
      </c>
      <c r="C5188" s="73" t="s">
        <v>267</v>
      </c>
      <c r="D5188" s="73" t="s">
        <v>3777</v>
      </c>
      <c r="E5188" s="73">
        <v>500</v>
      </c>
      <c r="F5188" s="73">
        <v>24</v>
      </c>
      <c r="G5188" s="74">
        <v>5.3</v>
      </c>
      <c r="H5188" s="73" t="s">
        <v>2500</v>
      </c>
      <c r="I5188" s="74">
        <v>3.95</v>
      </c>
      <c r="J5188" s="2">
        <v>1</v>
      </c>
      <c r="K5188" s="94"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2.0699999999999998</v>
      </c>
    </row>
    <row r="5189" spans="1:11" x14ac:dyDescent="0.25">
      <c r="A5189" s="2">
        <v>59149</v>
      </c>
      <c r="B5189" s="73" t="s">
        <v>5385</v>
      </c>
      <c r="C5189" s="73" t="s">
        <v>267</v>
      </c>
      <c r="D5189" s="73" t="s">
        <v>3751</v>
      </c>
      <c r="E5189" s="73">
        <v>500</v>
      </c>
      <c r="F5189" s="73">
        <v>24</v>
      </c>
      <c r="G5189" s="74">
        <v>6.5</v>
      </c>
      <c r="H5189" s="73" t="s">
        <v>2480</v>
      </c>
      <c r="I5189" s="74">
        <v>4.25</v>
      </c>
      <c r="J5189" s="2">
        <v>1</v>
      </c>
      <c r="K5189" s="94"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2.54</v>
      </c>
    </row>
    <row r="5190" spans="1:11" x14ac:dyDescent="0.25">
      <c r="A5190" s="2">
        <v>59149</v>
      </c>
      <c r="B5190" s="73" t="s">
        <v>5385</v>
      </c>
      <c r="C5190" s="73" t="s">
        <v>267</v>
      </c>
      <c r="D5190" s="73" t="s">
        <v>3751</v>
      </c>
      <c r="E5190" s="73">
        <v>500</v>
      </c>
      <c r="F5190" s="73">
        <v>24</v>
      </c>
      <c r="G5190" s="74">
        <v>6.5</v>
      </c>
      <c r="H5190" s="73" t="s">
        <v>2480</v>
      </c>
      <c r="I5190" s="74">
        <v>4.25</v>
      </c>
      <c r="J5190" s="2">
        <v>1</v>
      </c>
      <c r="K5190" s="94"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2.54</v>
      </c>
    </row>
    <row r="5191" spans="1:11" x14ac:dyDescent="0.25">
      <c r="A5191" s="2">
        <v>59160</v>
      </c>
      <c r="B5191" s="73" t="s">
        <v>4943</v>
      </c>
      <c r="C5191" s="73" t="s">
        <v>267</v>
      </c>
      <c r="D5191" s="73" t="s">
        <v>3751</v>
      </c>
      <c r="E5191" s="73">
        <v>500</v>
      </c>
      <c r="F5191" s="73">
        <v>24</v>
      </c>
      <c r="G5191" s="74">
        <v>6.4</v>
      </c>
      <c r="H5191" s="73" t="s">
        <v>2480</v>
      </c>
      <c r="I5191" s="74">
        <v>4.25</v>
      </c>
      <c r="J5191" s="2">
        <v>1</v>
      </c>
      <c r="K5191" s="94"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2.5</v>
      </c>
    </row>
    <row r="5192" spans="1:11" x14ac:dyDescent="0.25">
      <c r="A5192" s="2">
        <v>59184</v>
      </c>
      <c r="B5192" s="73" t="s">
        <v>4565</v>
      </c>
      <c r="C5192" s="73" t="s">
        <v>267</v>
      </c>
      <c r="D5192" s="73" t="s">
        <v>3741</v>
      </c>
      <c r="E5192" s="73">
        <v>473</v>
      </c>
      <c r="F5192" s="73">
        <v>24</v>
      </c>
      <c r="G5192" s="74">
        <v>4.5</v>
      </c>
      <c r="H5192" s="73" t="s">
        <v>2554</v>
      </c>
      <c r="I5192" s="74">
        <v>3.99</v>
      </c>
      <c r="J5192" s="2">
        <v>1</v>
      </c>
      <c r="K5192" s="94"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1.66</v>
      </c>
    </row>
    <row r="5193" spans="1:11" x14ac:dyDescent="0.25">
      <c r="A5193" s="2">
        <v>59184</v>
      </c>
      <c r="B5193" s="73" t="s">
        <v>4565</v>
      </c>
      <c r="C5193" s="73" t="s">
        <v>267</v>
      </c>
      <c r="D5193" s="73" t="s">
        <v>3741</v>
      </c>
      <c r="E5193" s="73">
        <v>473</v>
      </c>
      <c r="F5193" s="73">
        <v>24</v>
      </c>
      <c r="G5193" s="74">
        <v>4.5</v>
      </c>
      <c r="H5193" s="73" t="s">
        <v>2554</v>
      </c>
      <c r="I5193" s="74">
        <v>3.99</v>
      </c>
      <c r="J5193" s="2">
        <v>1</v>
      </c>
      <c r="K5193" s="94"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1.66</v>
      </c>
    </row>
    <row r="5194" spans="1:11" x14ac:dyDescent="0.25">
      <c r="A5194" s="2">
        <v>59188</v>
      </c>
      <c r="B5194" s="73" t="s">
        <v>4719</v>
      </c>
      <c r="C5194" s="73" t="s">
        <v>267</v>
      </c>
      <c r="D5194" s="73" t="s">
        <v>3741</v>
      </c>
      <c r="E5194" s="73">
        <v>355</v>
      </c>
      <c r="F5194" s="73">
        <v>24</v>
      </c>
      <c r="G5194" s="74">
        <v>4.5</v>
      </c>
      <c r="H5194" s="73" t="s">
        <v>2554</v>
      </c>
      <c r="I5194" s="74">
        <v>2.99</v>
      </c>
      <c r="J5194" s="2">
        <v>1</v>
      </c>
      <c r="K5194" s="94"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1.25</v>
      </c>
    </row>
    <row r="5195" spans="1:11" x14ac:dyDescent="0.25">
      <c r="A5195" s="2">
        <v>59188</v>
      </c>
      <c r="B5195" s="73" t="s">
        <v>4719</v>
      </c>
      <c r="C5195" s="73" t="s">
        <v>267</v>
      </c>
      <c r="D5195" s="73" t="s">
        <v>3741</v>
      </c>
      <c r="E5195" s="73">
        <v>355</v>
      </c>
      <c r="F5195" s="73">
        <v>24</v>
      </c>
      <c r="G5195" s="74">
        <v>4.5</v>
      </c>
      <c r="H5195" s="73" t="s">
        <v>2554</v>
      </c>
      <c r="I5195" s="74">
        <v>2.99</v>
      </c>
      <c r="J5195" s="2">
        <v>1</v>
      </c>
      <c r="K5195" s="94"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1.25</v>
      </c>
    </row>
    <row r="5196" spans="1:11" x14ac:dyDescent="0.25">
      <c r="A5196" s="2">
        <v>59189</v>
      </c>
      <c r="B5196" s="73" t="s">
        <v>4564</v>
      </c>
      <c r="C5196" s="73" t="s">
        <v>267</v>
      </c>
      <c r="D5196" s="73" t="s">
        <v>3751</v>
      </c>
      <c r="E5196" s="73">
        <v>355</v>
      </c>
      <c r="F5196" s="73">
        <v>24</v>
      </c>
      <c r="G5196" s="74">
        <v>7</v>
      </c>
      <c r="H5196" s="73" t="s">
        <v>2554</v>
      </c>
      <c r="I5196" s="74">
        <v>3.49</v>
      </c>
      <c r="J5196" s="2">
        <v>1</v>
      </c>
      <c r="K5196" s="94"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1.94</v>
      </c>
    </row>
    <row r="5197" spans="1:11" x14ac:dyDescent="0.25">
      <c r="A5197" s="2">
        <v>59189</v>
      </c>
      <c r="B5197" s="73" t="s">
        <v>4564</v>
      </c>
      <c r="C5197" s="73" t="s">
        <v>267</v>
      </c>
      <c r="D5197" s="73" t="s">
        <v>3751</v>
      </c>
      <c r="E5197" s="73">
        <v>355</v>
      </c>
      <c r="F5197" s="73">
        <v>24</v>
      </c>
      <c r="G5197" s="74">
        <v>7</v>
      </c>
      <c r="H5197" s="73" t="s">
        <v>2554</v>
      </c>
      <c r="I5197" s="74">
        <v>3.49</v>
      </c>
      <c r="J5197" s="2">
        <v>1</v>
      </c>
      <c r="K5197" s="94"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1.94</v>
      </c>
    </row>
    <row r="5198" spans="1:11" x14ac:dyDescent="0.25">
      <c r="A5198" s="2">
        <v>59283</v>
      </c>
      <c r="B5198" s="73" t="s">
        <v>4563</v>
      </c>
      <c r="C5198" s="73" t="s">
        <v>267</v>
      </c>
      <c r="D5198" s="73" t="s">
        <v>3741</v>
      </c>
      <c r="E5198" s="73">
        <v>473</v>
      </c>
      <c r="F5198" s="73">
        <v>24</v>
      </c>
      <c r="G5198" s="74">
        <v>4.5</v>
      </c>
      <c r="H5198" s="73" t="s">
        <v>3459</v>
      </c>
      <c r="I5198" s="74">
        <v>3.99</v>
      </c>
      <c r="J5198" s="2">
        <v>1</v>
      </c>
      <c r="K5198" s="94"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1.66</v>
      </c>
    </row>
    <row r="5199" spans="1:11" x14ac:dyDescent="0.25">
      <c r="A5199" s="2">
        <v>59283</v>
      </c>
      <c r="B5199" s="73" t="s">
        <v>4563</v>
      </c>
      <c r="C5199" s="73" t="s">
        <v>267</v>
      </c>
      <c r="D5199" s="73" t="s">
        <v>3741</v>
      </c>
      <c r="E5199" s="73">
        <v>473</v>
      </c>
      <c r="F5199" s="73">
        <v>24</v>
      </c>
      <c r="G5199" s="74">
        <v>4.5</v>
      </c>
      <c r="H5199" s="73" t="s">
        <v>3459</v>
      </c>
      <c r="I5199" s="74">
        <v>3.99</v>
      </c>
      <c r="J5199" s="2">
        <v>1</v>
      </c>
      <c r="K5199" s="94"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1.66</v>
      </c>
    </row>
    <row r="5200" spans="1:11" x14ac:dyDescent="0.25">
      <c r="A5200" s="2">
        <v>59307</v>
      </c>
      <c r="B5200" s="73" t="s">
        <v>4720</v>
      </c>
      <c r="C5200" s="73" t="s">
        <v>266</v>
      </c>
      <c r="D5200" s="73" t="s">
        <v>278</v>
      </c>
      <c r="E5200" s="73">
        <v>750</v>
      </c>
      <c r="F5200" s="73">
        <v>6</v>
      </c>
      <c r="G5200" s="74">
        <v>13</v>
      </c>
      <c r="H5200" s="73" t="s">
        <v>2482</v>
      </c>
      <c r="I5200" s="74">
        <v>25.99</v>
      </c>
      <c r="J5200" s="2">
        <v>1</v>
      </c>
      <c r="K5200" s="94"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7.61</v>
      </c>
    </row>
    <row r="5201" spans="1:11" x14ac:dyDescent="0.25">
      <c r="A5201" s="2">
        <v>59312</v>
      </c>
      <c r="B5201" s="73" t="s">
        <v>4721</v>
      </c>
      <c r="C5201" s="73" t="s">
        <v>266</v>
      </c>
      <c r="D5201" s="73" t="s">
        <v>3747</v>
      </c>
      <c r="E5201" s="73">
        <v>750</v>
      </c>
      <c r="F5201" s="73">
        <v>12</v>
      </c>
      <c r="G5201" s="74">
        <v>14.5</v>
      </c>
      <c r="H5201" s="73" t="s">
        <v>2469</v>
      </c>
      <c r="I5201" s="74">
        <v>34.99</v>
      </c>
      <c r="J5201" s="2">
        <v>1</v>
      </c>
      <c r="K5201" s="94"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8.49</v>
      </c>
    </row>
    <row r="5202" spans="1:11" x14ac:dyDescent="0.25">
      <c r="A5202" s="2">
        <v>59315</v>
      </c>
      <c r="B5202" s="73" t="s">
        <v>4562</v>
      </c>
      <c r="C5202" s="73" t="s">
        <v>267</v>
      </c>
      <c r="D5202" s="73" t="s">
        <v>3741</v>
      </c>
      <c r="E5202" s="73">
        <v>473</v>
      </c>
      <c r="F5202" s="73">
        <v>24</v>
      </c>
      <c r="G5202" s="74">
        <v>4.5</v>
      </c>
      <c r="H5202" s="73" t="s">
        <v>2567</v>
      </c>
      <c r="I5202" s="74">
        <v>3.69</v>
      </c>
      <c r="J5202" s="2">
        <v>1</v>
      </c>
      <c r="K5202" s="94"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1.66</v>
      </c>
    </row>
    <row r="5203" spans="1:11" x14ac:dyDescent="0.25">
      <c r="A5203" s="2">
        <v>59315</v>
      </c>
      <c r="B5203" s="73" t="s">
        <v>4562</v>
      </c>
      <c r="C5203" s="73" t="s">
        <v>267</v>
      </c>
      <c r="D5203" s="73" t="s">
        <v>3741</v>
      </c>
      <c r="E5203" s="73">
        <v>473</v>
      </c>
      <c r="F5203" s="73">
        <v>24</v>
      </c>
      <c r="G5203" s="74">
        <v>4.5</v>
      </c>
      <c r="H5203" s="73" t="s">
        <v>2567</v>
      </c>
      <c r="I5203" s="74">
        <v>3.69</v>
      </c>
      <c r="J5203" s="2">
        <v>1</v>
      </c>
      <c r="K5203" s="94"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1.66</v>
      </c>
    </row>
    <row r="5204" spans="1:11" x14ac:dyDescent="0.25">
      <c r="A5204" s="2">
        <v>59320</v>
      </c>
      <c r="B5204" s="73" t="s">
        <v>4722</v>
      </c>
      <c r="C5204" s="73" t="s">
        <v>266</v>
      </c>
      <c r="D5204" s="73" t="s">
        <v>3794</v>
      </c>
      <c r="E5204" s="73">
        <v>750</v>
      </c>
      <c r="F5204" s="73">
        <v>6</v>
      </c>
      <c r="G5204" s="74">
        <v>12</v>
      </c>
      <c r="H5204" s="73" t="s">
        <v>2473</v>
      </c>
      <c r="I5204" s="74">
        <v>79.989999999999995</v>
      </c>
      <c r="J5204" s="2">
        <v>1</v>
      </c>
      <c r="K5204" s="94"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7.03</v>
      </c>
    </row>
    <row r="5205" spans="1:11" x14ac:dyDescent="0.25">
      <c r="A5205" s="2">
        <v>59324</v>
      </c>
      <c r="B5205" s="73" t="s">
        <v>4723</v>
      </c>
      <c r="C5205" s="73" t="s">
        <v>266</v>
      </c>
      <c r="D5205" s="73" t="s">
        <v>3780</v>
      </c>
      <c r="E5205" s="73">
        <v>750</v>
      </c>
      <c r="F5205" s="73">
        <v>12</v>
      </c>
      <c r="G5205" s="74">
        <v>13.5</v>
      </c>
      <c r="H5205" s="73" t="s">
        <v>4291</v>
      </c>
      <c r="I5205" s="74">
        <v>19.989999999999998</v>
      </c>
      <c r="J5205" s="2">
        <v>1</v>
      </c>
      <c r="K5205" s="94"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7.9</v>
      </c>
    </row>
    <row r="5206" spans="1:11" x14ac:dyDescent="0.25">
      <c r="A5206" s="2">
        <v>59340</v>
      </c>
      <c r="B5206" s="73" t="s">
        <v>4561</v>
      </c>
      <c r="C5206" s="73" t="s">
        <v>267</v>
      </c>
      <c r="D5206" s="73" t="s">
        <v>3741</v>
      </c>
      <c r="E5206" s="73">
        <v>473</v>
      </c>
      <c r="F5206" s="73">
        <v>24</v>
      </c>
      <c r="G5206" s="74">
        <v>4.8</v>
      </c>
      <c r="H5206" s="73" t="s">
        <v>2510</v>
      </c>
      <c r="I5206" s="74">
        <v>4.1500000000000004</v>
      </c>
      <c r="J5206" s="2">
        <v>1</v>
      </c>
      <c r="K5206" s="94"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1.77</v>
      </c>
    </row>
    <row r="5207" spans="1:11" x14ac:dyDescent="0.25">
      <c r="A5207" s="2">
        <v>59340</v>
      </c>
      <c r="B5207" s="73" t="s">
        <v>4561</v>
      </c>
      <c r="C5207" s="73" t="s">
        <v>267</v>
      </c>
      <c r="D5207" s="73" t="s">
        <v>3741</v>
      </c>
      <c r="E5207" s="73">
        <v>473</v>
      </c>
      <c r="F5207" s="73">
        <v>24</v>
      </c>
      <c r="G5207" s="74">
        <v>4.8</v>
      </c>
      <c r="H5207" s="73" t="s">
        <v>2510</v>
      </c>
      <c r="I5207" s="74">
        <v>4.1500000000000004</v>
      </c>
      <c r="J5207" s="2">
        <v>1</v>
      </c>
      <c r="K5207" s="94"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1.77</v>
      </c>
    </row>
    <row r="5208" spans="1:11" x14ac:dyDescent="0.25">
      <c r="A5208" s="2">
        <v>59341</v>
      </c>
      <c r="B5208" s="73" t="s">
        <v>5858</v>
      </c>
      <c r="C5208" s="73" t="s">
        <v>265</v>
      </c>
      <c r="D5208" s="73" t="s">
        <v>3781</v>
      </c>
      <c r="E5208" s="73">
        <v>700</v>
      </c>
      <c r="F5208" s="73">
        <v>6</v>
      </c>
      <c r="G5208" s="74">
        <v>20</v>
      </c>
      <c r="H5208" s="73" t="s">
        <v>2513</v>
      </c>
      <c r="I5208" s="74">
        <v>39.99</v>
      </c>
      <c r="J5208" s="2">
        <v>1</v>
      </c>
      <c r="K5208" s="94"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10.93</v>
      </c>
    </row>
    <row r="5209" spans="1:11" x14ac:dyDescent="0.25">
      <c r="A5209" s="2">
        <v>59343</v>
      </c>
      <c r="B5209" s="73" t="s">
        <v>4724</v>
      </c>
      <c r="C5209" s="73" t="s">
        <v>266</v>
      </c>
      <c r="D5209" s="73" t="s">
        <v>3747</v>
      </c>
      <c r="E5209" s="73">
        <v>750</v>
      </c>
      <c r="F5209" s="73">
        <v>12</v>
      </c>
      <c r="G5209" s="74">
        <v>13.5</v>
      </c>
      <c r="H5209" s="73" t="s">
        <v>2487</v>
      </c>
      <c r="I5209" s="74">
        <v>22.99</v>
      </c>
      <c r="J5209" s="2">
        <v>1</v>
      </c>
      <c r="K5209" s="94"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7.9</v>
      </c>
    </row>
    <row r="5210" spans="1:11" x14ac:dyDescent="0.25">
      <c r="A5210" s="2">
        <v>59346</v>
      </c>
      <c r="B5210" s="73" t="s">
        <v>4725</v>
      </c>
      <c r="C5210" s="73" t="s">
        <v>266</v>
      </c>
      <c r="D5210" s="73" t="s">
        <v>3780</v>
      </c>
      <c r="E5210" s="73">
        <v>750</v>
      </c>
      <c r="F5210" s="73">
        <v>6</v>
      </c>
      <c r="G5210" s="74">
        <v>14.1</v>
      </c>
      <c r="H5210" s="73" t="s">
        <v>2522</v>
      </c>
      <c r="I5210" s="74">
        <v>68.989999999999995</v>
      </c>
      <c r="J5210" s="2">
        <v>1</v>
      </c>
      <c r="K5210" s="94"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8.26</v>
      </c>
    </row>
    <row r="5211" spans="1:11" x14ac:dyDescent="0.25">
      <c r="A5211" s="2">
        <v>59356</v>
      </c>
      <c r="B5211" s="73" t="s">
        <v>5859</v>
      </c>
      <c r="C5211" s="73" t="s">
        <v>267</v>
      </c>
      <c r="D5211" s="73" t="s">
        <v>3777</v>
      </c>
      <c r="E5211" s="73">
        <v>473</v>
      </c>
      <c r="F5211" s="73">
        <v>24</v>
      </c>
      <c r="G5211" s="74">
        <v>4.5</v>
      </c>
      <c r="H5211" s="73" t="s">
        <v>2549</v>
      </c>
      <c r="I5211" s="74">
        <v>4.49</v>
      </c>
      <c r="J5211" s="2">
        <v>1</v>
      </c>
      <c r="K5211" s="94"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1.66</v>
      </c>
    </row>
    <row r="5212" spans="1:11" x14ac:dyDescent="0.25">
      <c r="A5212" s="2">
        <v>59356</v>
      </c>
      <c r="B5212" s="73" t="s">
        <v>5859</v>
      </c>
      <c r="C5212" s="73" t="s">
        <v>267</v>
      </c>
      <c r="D5212" s="73" t="s">
        <v>3777</v>
      </c>
      <c r="E5212" s="73">
        <v>473</v>
      </c>
      <c r="F5212" s="73">
        <v>24</v>
      </c>
      <c r="G5212" s="74">
        <v>4.5</v>
      </c>
      <c r="H5212" s="73" t="s">
        <v>2549</v>
      </c>
      <c r="I5212" s="74">
        <v>4.49</v>
      </c>
      <c r="J5212" s="2">
        <v>1</v>
      </c>
      <c r="K5212" s="94"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1.66</v>
      </c>
    </row>
    <row r="5213" spans="1:11" x14ac:dyDescent="0.25">
      <c r="A5213" s="2">
        <v>59357</v>
      </c>
      <c r="B5213" s="73" t="s">
        <v>4726</v>
      </c>
      <c r="C5213" s="73" t="s">
        <v>266</v>
      </c>
      <c r="D5213" s="73" t="s">
        <v>3758</v>
      </c>
      <c r="E5213" s="73">
        <v>750</v>
      </c>
      <c r="F5213" s="73">
        <v>12</v>
      </c>
      <c r="G5213" s="74">
        <v>14.5</v>
      </c>
      <c r="H5213" s="73" t="s">
        <v>2479</v>
      </c>
      <c r="I5213" s="74">
        <v>38.99</v>
      </c>
      <c r="J5213" s="2">
        <v>1</v>
      </c>
      <c r="K5213" s="94"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8.49</v>
      </c>
    </row>
    <row r="5214" spans="1:11" x14ac:dyDescent="0.25">
      <c r="A5214" s="2">
        <v>59358</v>
      </c>
      <c r="B5214" s="73" t="s">
        <v>4727</v>
      </c>
      <c r="C5214" s="73" t="s">
        <v>267</v>
      </c>
      <c r="D5214" s="73" t="s">
        <v>3751</v>
      </c>
      <c r="E5214" s="73">
        <v>8520</v>
      </c>
      <c r="F5214" s="73">
        <v>1</v>
      </c>
      <c r="G5214" s="74">
        <v>6</v>
      </c>
      <c r="H5214" s="73" t="s">
        <v>2867</v>
      </c>
      <c r="I5214" s="74">
        <v>93.36</v>
      </c>
      <c r="J5214" s="2">
        <v>24</v>
      </c>
      <c r="K5214" s="94"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39.909999999999997</v>
      </c>
    </row>
    <row r="5215" spans="1:11" x14ac:dyDescent="0.25">
      <c r="A5215" s="2">
        <v>59358</v>
      </c>
      <c r="B5215" s="73" t="s">
        <v>4727</v>
      </c>
      <c r="C5215" s="73" t="s">
        <v>267</v>
      </c>
      <c r="D5215" s="73" t="s">
        <v>3751</v>
      </c>
      <c r="E5215" s="73">
        <v>8520</v>
      </c>
      <c r="F5215" s="73">
        <v>1</v>
      </c>
      <c r="G5215" s="74">
        <v>6</v>
      </c>
      <c r="H5215" s="73" t="s">
        <v>2867</v>
      </c>
      <c r="I5215" s="74">
        <v>93.36</v>
      </c>
      <c r="J5215" s="2">
        <v>24</v>
      </c>
      <c r="K5215" s="94"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39.909999999999997</v>
      </c>
    </row>
    <row r="5216" spans="1:11" x14ac:dyDescent="0.25">
      <c r="A5216" s="2">
        <v>59359</v>
      </c>
      <c r="B5216" s="73" t="s">
        <v>4728</v>
      </c>
      <c r="C5216" s="73" t="s">
        <v>266</v>
      </c>
      <c r="D5216" s="73" t="s">
        <v>3775</v>
      </c>
      <c r="E5216" s="73">
        <v>750</v>
      </c>
      <c r="F5216" s="73">
        <v>12</v>
      </c>
      <c r="G5216" s="74">
        <v>11</v>
      </c>
      <c r="H5216" s="73" t="s">
        <v>2479</v>
      </c>
      <c r="I5216" s="74">
        <v>29.99</v>
      </c>
      <c r="J5216" s="2">
        <v>1</v>
      </c>
      <c r="K5216" s="94"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6.44</v>
      </c>
    </row>
    <row r="5217" spans="1:11" x14ac:dyDescent="0.25">
      <c r="A5217" s="2">
        <v>59360</v>
      </c>
      <c r="B5217" s="73" t="s">
        <v>4729</v>
      </c>
      <c r="C5217" s="73" t="s">
        <v>267</v>
      </c>
      <c r="D5217" s="73" t="s">
        <v>3777</v>
      </c>
      <c r="E5217" s="73">
        <v>473</v>
      </c>
      <c r="F5217" s="73">
        <v>24</v>
      </c>
      <c r="G5217" s="74">
        <v>4.9000000000000004</v>
      </c>
      <c r="H5217" s="73" t="s">
        <v>2523</v>
      </c>
      <c r="I5217" s="74">
        <v>4.25</v>
      </c>
      <c r="J5217" s="2">
        <v>1</v>
      </c>
      <c r="K5217" s="94"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1.81</v>
      </c>
    </row>
    <row r="5218" spans="1:11" x14ac:dyDescent="0.25">
      <c r="A5218" s="2">
        <v>59360</v>
      </c>
      <c r="B5218" s="73" t="s">
        <v>4729</v>
      </c>
      <c r="C5218" s="73" t="s">
        <v>267</v>
      </c>
      <c r="D5218" s="73" t="s">
        <v>3777</v>
      </c>
      <c r="E5218" s="73">
        <v>473</v>
      </c>
      <c r="F5218" s="73">
        <v>24</v>
      </c>
      <c r="G5218" s="74">
        <v>4.9000000000000004</v>
      </c>
      <c r="H5218" s="73" t="s">
        <v>2523</v>
      </c>
      <c r="I5218" s="74">
        <v>4.25</v>
      </c>
      <c r="J5218" s="2">
        <v>1</v>
      </c>
      <c r="K5218" s="94"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1.81</v>
      </c>
    </row>
    <row r="5219" spans="1:11" x14ac:dyDescent="0.25">
      <c r="A5219" s="2">
        <v>59365</v>
      </c>
      <c r="B5219" s="73" t="s">
        <v>4944</v>
      </c>
      <c r="C5219" s="73" t="s">
        <v>266</v>
      </c>
      <c r="D5219" s="73" t="s">
        <v>3780</v>
      </c>
      <c r="E5219" s="73">
        <v>750</v>
      </c>
      <c r="F5219" s="73">
        <v>12</v>
      </c>
      <c r="G5219" s="74">
        <v>14.5</v>
      </c>
      <c r="H5219" s="73" t="s">
        <v>2479</v>
      </c>
      <c r="I5219" s="74">
        <v>29.99</v>
      </c>
      <c r="J5219" s="2">
        <v>1</v>
      </c>
      <c r="K5219" s="94"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8.49</v>
      </c>
    </row>
    <row r="5220" spans="1:11" x14ac:dyDescent="0.25">
      <c r="A5220" s="2">
        <v>59371</v>
      </c>
      <c r="B5220" s="73" t="s">
        <v>4730</v>
      </c>
      <c r="C5220" s="73" t="s">
        <v>266</v>
      </c>
      <c r="D5220" s="73" t="s">
        <v>3758</v>
      </c>
      <c r="E5220" s="73">
        <v>750</v>
      </c>
      <c r="F5220" s="73">
        <v>12</v>
      </c>
      <c r="G5220" s="74">
        <v>13.5</v>
      </c>
      <c r="H5220" s="73" t="s">
        <v>2482</v>
      </c>
      <c r="I5220" s="74">
        <v>24.99</v>
      </c>
      <c r="J5220" s="2">
        <v>1</v>
      </c>
      <c r="K5220" s="94"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7.9</v>
      </c>
    </row>
    <row r="5221" spans="1:11" x14ac:dyDescent="0.25">
      <c r="A5221" s="2">
        <v>59372</v>
      </c>
      <c r="B5221" s="73" t="s">
        <v>4731</v>
      </c>
      <c r="C5221" s="73" t="s">
        <v>267</v>
      </c>
      <c r="D5221" s="73" t="s">
        <v>3741</v>
      </c>
      <c r="E5221" s="73">
        <v>473</v>
      </c>
      <c r="F5221" s="73">
        <v>24</v>
      </c>
      <c r="G5221" s="74">
        <v>5.2</v>
      </c>
      <c r="H5221" s="73" t="s">
        <v>2547</v>
      </c>
      <c r="I5221" s="74">
        <v>4.1500000000000004</v>
      </c>
      <c r="J5221" s="2">
        <v>1</v>
      </c>
      <c r="K5221" s="94"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1.92</v>
      </c>
    </row>
    <row r="5222" spans="1:11" x14ac:dyDescent="0.25">
      <c r="A5222" s="2">
        <v>59372</v>
      </c>
      <c r="B5222" s="73" t="s">
        <v>4731</v>
      </c>
      <c r="C5222" s="73" t="s">
        <v>267</v>
      </c>
      <c r="D5222" s="73" t="s">
        <v>3741</v>
      </c>
      <c r="E5222" s="73">
        <v>473</v>
      </c>
      <c r="F5222" s="73">
        <v>24</v>
      </c>
      <c r="G5222" s="74">
        <v>5.2</v>
      </c>
      <c r="H5222" s="73" t="s">
        <v>2547</v>
      </c>
      <c r="I5222" s="74">
        <v>4.1500000000000004</v>
      </c>
      <c r="J5222" s="2">
        <v>1</v>
      </c>
      <c r="K5222" s="94"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1.92</v>
      </c>
    </row>
    <row r="5223" spans="1:11" x14ac:dyDescent="0.25">
      <c r="A5223" s="2">
        <v>59375</v>
      </c>
      <c r="B5223" s="73" t="s">
        <v>4732</v>
      </c>
      <c r="C5223" s="73" t="s">
        <v>266</v>
      </c>
      <c r="D5223" s="73" t="s">
        <v>3775</v>
      </c>
      <c r="E5223" s="73">
        <v>750</v>
      </c>
      <c r="F5223" s="73">
        <v>12</v>
      </c>
      <c r="G5223" s="74">
        <v>13.5</v>
      </c>
      <c r="H5223" s="73" t="s">
        <v>2482</v>
      </c>
      <c r="I5223" s="74">
        <v>23.99</v>
      </c>
      <c r="J5223" s="2">
        <v>1</v>
      </c>
      <c r="K5223" s="94"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7.9</v>
      </c>
    </row>
    <row r="5224" spans="1:11" x14ac:dyDescent="0.25">
      <c r="A5224" s="2">
        <v>59377</v>
      </c>
      <c r="B5224" s="73" t="s">
        <v>4733</v>
      </c>
      <c r="C5224" s="73" t="s">
        <v>267</v>
      </c>
      <c r="D5224" s="73" t="s">
        <v>3777</v>
      </c>
      <c r="E5224" s="73">
        <v>4260</v>
      </c>
      <c r="F5224" s="73">
        <v>2</v>
      </c>
      <c r="G5224" s="74">
        <v>5</v>
      </c>
      <c r="H5224" s="73" t="s">
        <v>2980</v>
      </c>
      <c r="I5224" s="74">
        <v>34.99</v>
      </c>
      <c r="J5224" s="2">
        <v>12</v>
      </c>
      <c r="K5224" s="94"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16.63</v>
      </c>
    </row>
    <row r="5225" spans="1:11" x14ac:dyDescent="0.25">
      <c r="A5225" s="2">
        <v>59377</v>
      </c>
      <c r="B5225" s="73" t="s">
        <v>4733</v>
      </c>
      <c r="C5225" s="73" t="s">
        <v>267</v>
      </c>
      <c r="D5225" s="73" t="s">
        <v>3777</v>
      </c>
      <c r="E5225" s="73">
        <v>4260</v>
      </c>
      <c r="F5225" s="73">
        <v>2</v>
      </c>
      <c r="G5225" s="74">
        <v>5</v>
      </c>
      <c r="H5225" s="73" t="s">
        <v>2980</v>
      </c>
      <c r="I5225" s="74">
        <v>34.99</v>
      </c>
      <c r="J5225" s="2">
        <v>12</v>
      </c>
      <c r="K5225" s="94"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16.63</v>
      </c>
    </row>
    <row r="5226" spans="1:11" x14ac:dyDescent="0.25">
      <c r="A5226" s="2">
        <v>59404</v>
      </c>
      <c r="B5226" s="73" t="s">
        <v>4734</v>
      </c>
      <c r="C5226" s="73" t="s">
        <v>266</v>
      </c>
      <c r="D5226" s="73" t="s">
        <v>3780</v>
      </c>
      <c r="E5226" s="73">
        <v>750</v>
      </c>
      <c r="F5226" s="73">
        <v>12</v>
      </c>
      <c r="G5226" s="74">
        <v>8</v>
      </c>
      <c r="H5226" s="73" t="s">
        <v>2469</v>
      </c>
      <c r="I5226" s="74">
        <v>27.99</v>
      </c>
      <c r="J5226" s="2">
        <v>1</v>
      </c>
      <c r="K5226" s="94"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4.68</v>
      </c>
    </row>
    <row r="5227" spans="1:11" x14ac:dyDescent="0.25">
      <c r="A5227" s="2">
        <v>59417</v>
      </c>
      <c r="B5227" s="73" t="s">
        <v>4735</v>
      </c>
      <c r="C5227" s="73" t="s">
        <v>267</v>
      </c>
      <c r="D5227" s="73" t="s">
        <v>3777</v>
      </c>
      <c r="E5227" s="73">
        <v>473</v>
      </c>
      <c r="F5227" s="73">
        <v>24</v>
      </c>
      <c r="G5227" s="74">
        <v>5.3</v>
      </c>
      <c r="H5227" s="73" t="s">
        <v>2539</v>
      </c>
      <c r="I5227" s="74">
        <v>4.75</v>
      </c>
      <c r="J5227" s="2">
        <v>1</v>
      </c>
      <c r="K5227" s="94"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1.96</v>
      </c>
    </row>
    <row r="5228" spans="1:11" x14ac:dyDescent="0.25">
      <c r="A5228" s="2">
        <v>59417</v>
      </c>
      <c r="B5228" s="73" t="s">
        <v>4735</v>
      </c>
      <c r="C5228" s="73" t="s">
        <v>267</v>
      </c>
      <c r="D5228" s="73" t="s">
        <v>3777</v>
      </c>
      <c r="E5228" s="73">
        <v>473</v>
      </c>
      <c r="F5228" s="73">
        <v>24</v>
      </c>
      <c r="G5228" s="74">
        <v>5.3</v>
      </c>
      <c r="H5228" s="73" t="s">
        <v>2539</v>
      </c>
      <c r="I5228" s="74">
        <v>4.75</v>
      </c>
      <c r="J5228" s="2">
        <v>1</v>
      </c>
      <c r="K5228" s="94"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1.96</v>
      </c>
    </row>
    <row r="5229" spans="1:11" x14ac:dyDescent="0.25">
      <c r="A5229" s="2">
        <v>59421</v>
      </c>
      <c r="B5229" s="73" t="s">
        <v>4736</v>
      </c>
      <c r="C5229" s="73" t="s">
        <v>267</v>
      </c>
      <c r="D5229" s="73" t="s">
        <v>3777</v>
      </c>
      <c r="E5229" s="73">
        <v>355</v>
      </c>
      <c r="F5229" s="73">
        <v>24</v>
      </c>
      <c r="G5229" s="74">
        <v>4.8</v>
      </c>
      <c r="H5229" s="73" t="s">
        <v>2867</v>
      </c>
      <c r="I5229" s="74">
        <v>3.29</v>
      </c>
      <c r="J5229" s="2">
        <v>1</v>
      </c>
      <c r="K5229" s="94"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1.33</v>
      </c>
    </row>
    <row r="5230" spans="1:11" x14ac:dyDescent="0.25">
      <c r="A5230" s="2">
        <v>59421</v>
      </c>
      <c r="B5230" s="73" t="s">
        <v>4736</v>
      </c>
      <c r="C5230" s="73" t="s">
        <v>267</v>
      </c>
      <c r="D5230" s="73" t="s">
        <v>3777</v>
      </c>
      <c r="E5230" s="73">
        <v>355</v>
      </c>
      <c r="F5230" s="73">
        <v>24</v>
      </c>
      <c r="G5230" s="74">
        <v>4.8</v>
      </c>
      <c r="H5230" s="73" t="s">
        <v>2867</v>
      </c>
      <c r="I5230" s="74">
        <v>3.29</v>
      </c>
      <c r="J5230" s="2">
        <v>1</v>
      </c>
      <c r="K5230" s="94"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1.33</v>
      </c>
    </row>
    <row r="5231" spans="1:11" x14ac:dyDescent="0.25">
      <c r="A5231" s="2">
        <v>59426</v>
      </c>
      <c r="B5231" s="73" t="s">
        <v>4737</v>
      </c>
      <c r="C5231" s="73" t="s">
        <v>267</v>
      </c>
      <c r="D5231" s="73" t="s">
        <v>3741</v>
      </c>
      <c r="E5231" s="73">
        <v>2130</v>
      </c>
      <c r="F5231" s="73">
        <v>4</v>
      </c>
      <c r="G5231" s="74">
        <v>4.5</v>
      </c>
      <c r="H5231" s="73" t="s">
        <v>5032</v>
      </c>
      <c r="I5231" s="74">
        <v>15.99</v>
      </c>
      <c r="J5231" s="2">
        <v>6</v>
      </c>
      <c r="K5231" s="94"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7.48</v>
      </c>
    </row>
    <row r="5232" spans="1:11" x14ac:dyDescent="0.25">
      <c r="A5232" s="2">
        <v>59426</v>
      </c>
      <c r="B5232" s="73" t="s">
        <v>4737</v>
      </c>
      <c r="C5232" s="73" t="s">
        <v>267</v>
      </c>
      <c r="D5232" s="73" t="s">
        <v>3741</v>
      </c>
      <c r="E5232" s="73">
        <v>2130</v>
      </c>
      <c r="F5232" s="73">
        <v>4</v>
      </c>
      <c r="G5232" s="74">
        <v>4.5</v>
      </c>
      <c r="H5232" s="73" t="s">
        <v>2542</v>
      </c>
      <c r="I5232" s="74">
        <v>15.99</v>
      </c>
      <c r="J5232" s="2">
        <v>6</v>
      </c>
      <c r="K5232" s="94"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7.48</v>
      </c>
    </row>
    <row r="5233" spans="1:11" x14ac:dyDescent="0.25">
      <c r="A5233" s="2">
        <v>59429</v>
      </c>
      <c r="B5233" s="73" t="s">
        <v>4738</v>
      </c>
      <c r="C5233" s="73" t="s">
        <v>267</v>
      </c>
      <c r="D5233" s="73" t="s">
        <v>3802</v>
      </c>
      <c r="E5233" s="73">
        <v>473</v>
      </c>
      <c r="F5233" s="73">
        <v>24</v>
      </c>
      <c r="G5233" s="74">
        <v>4.8</v>
      </c>
      <c r="H5233" s="73" t="s">
        <v>2500</v>
      </c>
      <c r="I5233" s="74">
        <v>5.49</v>
      </c>
      <c r="J5233" s="2">
        <v>1</v>
      </c>
      <c r="K5233" s="94"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1.77</v>
      </c>
    </row>
    <row r="5234" spans="1:11" x14ac:dyDescent="0.25">
      <c r="A5234" s="2">
        <v>59452</v>
      </c>
      <c r="B5234" s="73" t="s">
        <v>4739</v>
      </c>
      <c r="C5234" s="73" t="s">
        <v>267</v>
      </c>
      <c r="D5234" s="73" t="s">
        <v>3777</v>
      </c>
      <c r="E5234" s="73">
        <v>473</v>
      </c>
      <c r="F5234" s="73">
        <v>24</v>
      </c>
      <c r="G5234" s="74">
        <v>5.0999999999999996</v>
      </c>
      <c r="H5234" s="73" t="s">
        <v>2546</v>
      </c>
      <c r="I5234" s="74">
        <v>3.94</v>
      </c>
      <c r="J5234" s="2">
        <v>1</v>
      </c>
      <c r="K5234" s="94"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1.88</v>
      </c>
    </row>
    <row r="5235" spans="1:11" x14ac:dyDescent="0.25">
      <c r="A5235" s="2">
        <v>59452</v>
      </c>
      <c r="B5235" s="73" t="s">
        <v>4739</v>
      </c>
      <c r="C5235" s="73" t="s">
        <v>267</v>
      </c>
      <c r="D5235" s="73" t="s">
        <v>3777</v>
      </c>
      <c r="E5235" s="73">
        <v>473</v>
      </c>
      <c r="F5235" s="73">
        <v>24</v>
      </c>
      <c r="G5235" s="74">
        <v>5.0999999999999996</v>
      </c>
      <c r="H5235" s="73" t="s">
        <v>2546</v>
      </c>
      <c r="I5235" s="74">
        <v>3.94</v>
      </c>
      <c r="J5235" s="2">
        <v>1</v>
      </c>
      <c r="K5235" s="94"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1.88</v>
      </c>
    </row>
    <row r="5236" spans="1:11" x14ac:dyDescent="0.25">
      <c r="A5236" s="2">
        <v>59472</v>
      </c>
      <c r="B5236" s="73" t="s">
        <v>4740</v>
      </c>
      <c r="C5236" s="73" t="s">
        <v>265</v>
      </c>
      <c r="D5236" s="73" t="s">
        <v>3825</v>
      </c>
      <c r="E5236" s="73">
        <v>750</v>
      </c>
      <c r="F5236" s="73">
        <v>12</v>
      </c>
      <c r="G5236" s="74">
        <v>45</v>
      </c>
      <c r="H5236" s="73" t="s">
        <v>4897</v>
      </c>
      <c r="I5236" s="74">
        <v>49.95</v>
      </c>
      <c r="J5236" s="2">
        <v>1</v>
      </c>
      <c r="K5236" s="94"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26.35</v>
      </c>
    </row>
    <row r="5237" spans="1:11" x14ac:dyDescent="0.25">
      <c r="A5237" s="2">
        <v>59519</v>
      </c>
      <c r="B5237" s="73" t="s">
        <v>4741</v>
      </c>
      <c r="C5237" s="73" t="s">
        <v>4290</v>
      </c>
      <c r="D5237" s="73" t="s">
        <v>3818</v>
      </c>
      <c r="E5237" s="73">
        <v>355</v>
      </c>
      <c r="F5237" s="73">
        <v>24</v>
      </c>
      <c r="G5237" s="74">
        <v>5</v>
      </c>
      <c r="H5237" s="73" t="s">
        <v>2559</v>
      </c>
      <c r="I5237" s="74">
        <v>3.98</v>
      </c>
      <c r="J5237" s="2">
        <v>1</v>
      </c>
      <c r="K5237" s="94"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1.57</v>
      </c>
    </row>
    <row r="5238" spans="1:11" x14ac:dyDescent="0.25">
      <c r="A5238" s="2">
        <v>59547</v>
      </c>
      <c r="B5238" s="73" t="s">
        <v>5138</v>
      </c>
      <c r="C5238" s="73" t="s">
        <v>266</v>
      </c>
      <c r="D5238" s="73" t="s">
        <v>3747</v>
      </c>
      <c r="E5238" s="73">
        <v>750</v>
      </c>
      <c r="F5238" s="73">
        <v>12</v>
      </c>
      <c r="G5238" s="74">
        <v>13</v>
      </c>
      <c r="H5238" s="73" t="s">
        <v>3170</v>
      </c>
      <c r="I5238" s="74">
        <v>20.99</v>
      </c>
      <c r="J5238" s="2">
        <v>1</v>
      </c>
      <c r="K5238" s="94"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7.61</v>
      </c>
    </row>
    <row r="5239" spans="1:11" x14ac:dyDescent="0.25">
      <c r="A5239" s="2">
        <v>59562</v>
      </c>
      <c r="B5239" s="73" t="s">
        <v>1078</v>
      </c>
      <c r="C5239" s="73" t="s">
        <v>265</v>
      </c>
      <c r="D5239" s="73" t="s">
        <v>3742</v>
      </c>
      <c r="E5239" s="73">
        <v>1140</v>
      </c>
      <c r="F5239" s="73">
        <v>12</v>
      </c>
      <c r="G5239" s="74">
        <v>40</v>
      </c>
      <c r="H5239" s="73" t="s">
        <v>2461</v>
      </c>
      <c r="I5239" s="74">
        <v>35.6</v>
      </c>
      <c r="J5239" s="2">
        <v>1</v>
      </c>
      <c r="K5239" s="94"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35.6</v>
      </c>
    </row>
    <row r="5240" spans="1:11" x14ac:dyDescent="0.25">
      <c r="A5240" s="2">
        <v>59572</v>
      </c>
      <c r="B5240" s="73" t="s">
        <v>4742</v>
      </c>
      <c r="C5240" s="73" t="s">
        <v>265</v>
      </c>
      <c r="D5240" s="73" t="s">
        <v>5089</v>
      </c>
      <c r="E5240" s="73">
        <v>750</v>
      </c>
      <c r="F5240" s="73">
        <v>6</v>
      </c>
      <c r="G5240" s="74">
        <v>60.9</v>
      </c>
      <c r="H5240" s="73" t="s">
        <v>2461</v>
      </c>
      <c r="I5240" s="74">
        <v>89.99</v>
      </c>
      <c r="J5240" s="2">
        <v>1</v>
      </c>
      <c r="K5240" s="94"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35.659999999999997</v>
      </c>
    </row>
    <row r="5241" spans="1:11" x14ac:dyDescent="0.25">
      <c r="A5241" s="2">
        <v>59573</v>
      </c>
      <c r="B5241" s="73" t="s">
        <v>4743</v>
      </c>
      <c r="C5241" s="73" t="s">
        <v>265</v>
      </c>
      <c r="D5241" s="73" t="s">
        <v>5088</v>
      </c>
      <c r="E5241" s="73">
        <v>700</v>
      </c>
      <c r="F5241" s="73">
        <v>6</v>
      </c>
      <c r="G5241" s="74">
        <v>40</v>
      </c>
      <c r="H5241" s="73" t="s">
        <v>4895</v>
      </c>
      <c r="I5241" s="74">
        <v>41.99</v>
      </c>
      <c r="J5241" s="2">
        <v>1</v>
      </c>
      <c r="K5241" s="94"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21.86</v>
      </c>
    </row>
    <row r="5242" spans="1:11" x14ac:dyDescent="0.25">
      <c r="A5242" s="2">
        <v>59596</v>
      </c>
      <c r="B5242" s="73" t="s">
        <v>4744</v>
      </c>
      <c r="C5242" s="73" t="s">
        <v>267</v>
      </c>
      <c r="D5242" s="73" t="s">
        <v>3777</v>
      </c>
      <c r="E5242" s="73">
        <v>473</v>
      </c>
      <c r="F5242" s="73">
        <v>24</v>
      </c>
      <c r="G5242" s="74">
        <v>5.5</v>
      </c>
      <c r="H5242" s="73" t="s">
        <v>2867</v>
      </c>
      <c r="I5242" s="74">
        <v>5.08</v>
      </c>
      <c r="J5242" s="2">
        <v>1</v>
      </c>
      <c r="K5242" s="94"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2.0299999999999998</v>
      </c>
    </row>
    <row r="5243" spans="1:11" x14ac:dyDescent="0.25">
      <c r="A5243" s="2">
        <v>59596</v>
      </c>
      <c r="B5243" s="73" t="s">
        <v>4744</v>
      </c>
      <c r="C5243" s="73" t="s">
        <v>267</v>
      </c>
      <c r="D5243" s="73" t="s">
        <v>3777</v>
      </c>
      <c r="E5243" s="73">
        <v>473</v>
      </c>
      <c r="F5243" s="73">
        <v>24</v>
      </c>
      <c r="G5243" s="74">
        <v>5.5</v>
      </c>
      <c r="H5243" s="73" t="s">
        <v>2867</v>
      </c>
      <c r="I5243" s="74">
        <v>5.08</v>
      </c>
      <c r="J5243" s="2">
        <v>1</v>
      </c>
      <c r="K5243" s="94"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2.0299999999999998</v>
      </c>
    </row>
    <row r="5244" spans="1:11" x14ac:dyDescent="0.25">
      <c r="A5244" s="2">
        <v>59619</v>
      </c>
      <c r="B5244" s="73" t="s">
        <v>807</v>
      </c>
      <c r="C5244" s="73" t="s">
        <v>265</v>
      </c>
      <c r="D5244" s="73" t="s">
        <v>3768</v>
      </c>
      <c r="E5244" s="73">
        <v>750</v>
      </c>
      <c r="F5244" s="73">
        <v>12</v>
      </c>
      <c r="G5244" s="74">
        <v>40</v>
      </c>
      <c r="H5244" s="73" t="s">
        <v>2463</v>
      </c>
      <c r="I5244" s="74">
        <v>142.99</v>
      </c>
      <c r="J5244" s="2">
        <v>1</v>
      </c>
      <c r="K5244" s="94"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23.42</v>
      </c>
    </row>
    <row r="5245" spans="1:11" x14ac:dyDescent="0.25">
      <c r="A5245" s="2">
        <v>59630</v>
      </c>
      <c r="B5245" s="73" t="s">
        <v>4745</v>
      </c>
      <c r="C5245" s="73" t="s">
        <v>267</v>
      </c>
      <c r="D5245" s="73" t="s">
        <v>3777</v>
      </c>
      <c r="E5245" s="73">
        <v>473</v>
      </c>
      <c r="F5245" s="73">
        <v>24</v>
      </c>
      <c r="G5245" s="74">
        <v>5</v>
      </c>
      <c r="H5245" s="73" t="s">
        <v>2528</v>
      </c>
      <c r="I5245" s="74">
        <v>3.99</v>
      </c>
      <c r="J5245" s="2">
        <v>1</v>
      </c>
      <c r="K5245" s="94"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1.85</v>
      </c>
    </row>
    <row r="5246" spans="1:11" x14ac:dyDescent="0.25">
      <c r="A5246" s="2">
        <v>59630</v>
      </c>
      <c r="B5246" s="73" t="s">
        <v>4745</v>
      </c>
      <c r="C5246" s="73" t="s">
        <v>267</v>
      </c>
      <c r="D5246" s="73" t="s">
        <v>3777</v>
      </c>
      <c r="E5246" s="73">
        <v>473</v>
      </c>
      <c r="F5246" s="73">
        <v>24</v>
      </c>
      <c r="G5246" s="74">
        <v>5</v>
      </c>
      <c r="H5246" s="73" t="s">
        <v>2528</v>
      </c>
      <c r="I5246" s="74">
        <v>3.99</v>
      </c>
      <c r="J5246" s="2">
        <v>1</v>
      </c>
      <c r="K5246" s="94"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1.85</v>
      </c>
    </row>
    <row r="5247" spans="1:11" x14ac:dyDescent="0.25">
      <c r="A5247" s="2">
        <v>59632</v>
      </c>
      <c r="B5247" s="73" t="s">
        <v>4746</v>
      </c>
      <c r="C5247" s="73" t="s">
        <v>266</v>
      </c>
      <c r="D5247" s="73" t="s">
        <v>3758</v>
      </c>
      <c r="E5247" s="73">
        <v>750</v>
      </c>
      <c r="F5247" s="73">
        <v>12</v>
      </c>
      <c r="G5247" s="74">
        <v>14.5</v>
      </c>
      <c r="H5247" s="73" t="s">
        <v>2479</v>
      </c>
      <c r="I5247" s="74">
        <v>49.99</v>
      </c>
      <c r="J5247" s="2">
        <v>1</v>
      </c>
      <c r="K5247" s="94"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8.49</v>
      </c>
    </row>
    <row r="5248" spans="1:11" x14ac:dyDescent="0.25">
      <c r="A5248" s="2">
        <v>59633</v>
      </c>
      <c r="B5248" s="73" t="s">
        <v>4747</v>
      </c>
      <c r="C5248" s="73" t="s">
        <v>4290</v>
      </c>
      <c r="D5248" s="73" t="s">
        <v>3793</v>
      </c>
      <c r="E5248" s="73">
        <v>2840</v>
      </c>
      <c r="F5248" s="73">
        <v>3</v>
      </c>
      <c r="G5248" s="74">
        <v>5</v>
      </c>
      <c r="H5248" s="73" t="s">
        <v>2463</v>
      </c>
      <c r="I5248" s="74">
        <v>26.99</v>
      </c>
      <c r="J5248" s="2">
        <v>8</v>
      </c>
      <c r="K5248" s="94"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11.09</v>
      </c>
    </row>
    <row r="5249" spans="1:11" x14ac:dyDescent="0.25">
      <c r="A5249" s="2">
        <v>59633</v>
      </c>
      <c r="B5249" s="73" t="s">
        <v>4747</v>
      </c>
      <c r="C5249" s="73" t="s">
        <v>4290</v>
      </c>
      <c r="D5249" s="73" t="s">
        <v>3793</v>
      </c>
      <c r="E5249" s="73">
        <v>2840</v>
      </c>
      <c r="F5249" s="73">
        <v>3</v>
      </c>
      <c r="G5249" s="74">
        <v>5</v>
      </c>
      <c r="H5249" s="73" t="s">
        <v>2463</v>
      </c>
      <c r="I5249" s="74">
        <v>26.99</v>
      </c>
      <c r="J5249" s="2">
        <v>8</v>
      </c>
      <c r="K5249" s="94"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11.09</v>
      </c>
    </row>
    <row r="5250" spans="1:11" x14ac:dyDescent="0.25">
      <c r="A5250" s="2">
        <v>59634</v>
      </c>
      <c r="B5250" s="73" t="s">
        <v>4748</v>
      </c>
      <c r="C5250" s="73" t="s">
        <v>267</v>
      </c>
      <c r="D5250" s="73" t="s">
        <v>3782</v>
      </c>
      <c r="E5250" s="73">
        <v>5325</v>
      </c>
      <c r="F5250" s="73">
        <v>1</v>
      </c>
      <c r="G5250" s="74">
        <v>4</v>
      </c>
      <c r="H5250" s="73" t="s">
        <v>2523</v>
      </c>
      <c r="I5250" s="74">
        <v>29.99</v>
      </c>
      <c r="J5250" s="2">
        <v>15</v>
      </c>
      <c r="K5250" s="94"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16.63</v>
      </c>
    </row>
    <row r="5251" spans="1:11" x14ac:dyDescent="0.25">
      <c r="A5251" s="2">
        <v>59634</v>
      </c>
      <c r="B5251" s="73" t="s">
        <v>4748</v>
      </c>
      <c r="C5251" s="73" t="s">
        <v>267</v>
      </c>
      <c r="D5251" s="73" t="s">
        <v>3782</v>
      </c>
      <c r="E5251" s="73">
        <v>5325</v>
      </c>
      <c r="F5251" s="73">
        <v>1</v>
      </c>
      <c r="G5251" s="74">
        <v>4</v>
      </c>
      <c r="H5251" s="73" t="s">
        <v>2523</v>
      </c>
      <c r="I5251" s="74">
        <v>29.99</v>
      </c>
      <c r="J5251" s="2">
        <v>15</v>
      </c>
      <c r="K5251" s="94"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16.63</v>
      </c>
    </row>
    <row r="5252" spans="1:11" x14ac:dyDescent="0.25">
      <c r="A5252" s="2">
        <v>59640</v>
      </c>
      <c r="B5252" s="73" t="s">
        <v>4749</v>
      </c>
      <c r="C5252" s="73" t="s">
        <v>267</v>
      </c>
      <c r="D5252" s="73" t="s">
        <v>3777</v>
      </c>
      <c r="E5252" s="73">
        <v>355</v>
      </c>
      <c r="F5252" s="73">
        <v>24</v>
      </c>
      <c r="G5252" s="74">
        <v>5.2</v>
      </c>
      <c r="H5252" s="73" t="s">
        <v>2542</v>
      </c>
      <c r="I5252" s="74">
        <v>2.81</v>
      </c>
      <c r="J5252" s="2">
        <v>1</v>
      </c>
      <c r="K5252" s="94"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1.44</v>
      </c>
    </row>
    <row r="5253" spans="1:11" x14ac:dyDescent="0.25">
      <c r="A5253" s="2">
        <v>59640</v>
      </c>
      <c r="B5253" s="73" t="s">
        <v>4749</v>
      </c>
      <c r="C5253" s="73" t="s">
        <v>267</v>
      </c>
      <c r="D5253" s="73" t="s">
        <v>3777</v>
      </c>
      <c r="E5253" s="73">
        <v>355</v>
      </c>
      <c r="F5253" s="73">
        <v>24</v>
      </c>
      <c r="G5253" s="74">
        <v>5.2</v>
      </c>
      <c r="H5253" s="73" t="s">
        <v>2542</v>
      </c>
      <c r="I5253" s="74">
        <v>2.81</v>
      </c>
      <c r="J5253" s="2">
        <v>1</v>
      </c>
      <c r="K5253" s="94"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1.44</v>
      </c>
    </row>
    <row r="5254" spans="1:11" x14ac:dyDescent="0.25">
      <c r="A5254" s="2">
        <v>59657</v>
      </c>
      <c r="B5254" s="73" t="s">
        <v>4750</v>
      </c>
      <c r="C5254" s="73" t="s">
        <v>267</v>
      </c>
      <c r="D5254" s="73" t="s">
        <v>3777</v>
      </c>
      <c r="E5254" s="73">
        <v>355</v>
      </c>
      <c r="F5254" s="73">
        <v>24</v>
      </c>
      <c r="G5254" s="74">
        <v>4.5</v>
      </c>
      <c r="H5254" s="73" t="s">
        <v>2542</v>
      </c>
      <c r="I5254" s="74">
        <v>1.88</v>
      </c>
      <c r="J5254" s="2">
        <v>1</v>
      </c>
      <c r="K5254" s="94"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1.25</v>
      </c>
    </row>
    <row r="5255" spans="1:11" x14ac:dyDescent="0.25">
      <c r="A5255" s="2">
        <v>59657</v>
      </c>
      <c r="B5255" s="73" t="s">
        <v>4750</v>
      </c>
      <c r="C5255" s="73" t="s">
        <v>267</v>
      </c>
      <c r="D5255" s="73" t="s">
        <v>3777</v>
      </c>
      <c r="E5255" s="73">
        <v>355</v>
      </c>
      <c r="F5255" s="73">
        <v>24</v>
      </c>
      <c r="G5255" s="74">
        <v>4.5</v>
      </c>
      <c r="H5255" s="73" t="s">
        <v>2542</v>
      </c>
      <c r="I5255" s="74">
        <v>1.88</v>
      </c>
      <c r="J5255" s="2">
        <v>1</v>
      </c>
      <c r="K5255" s="94"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1.25</v>
      </c>
    </row>
    <row r="5256" spans="1:11" x14ac:dyDescent="0.25">
      <c r="A5256" s="2">
        <v>59660</v>
      </c>
      <c r="B5256" s="73" t="s">
        <v>4751</v>
      </c>
      <c r="C5256" s="73" t="s">
        <v>267</v>
      </c>
      <c r="D5256" s="73" t="s">
        <v>3741</v>
      </c>
      <c r="E5256" s="73">
        <v>355</v>
      </c>
      <c r="F5256" s="73">
        <v>24</v>
      </c>
      <c r="G5256" s="74">
        <v>4.5</v>
      </c>
      <c r="H5256" s="73" t="s">
        <v>2542</v>
      </c>
      <c r="I5256" s="74">
        <v>1.53</v>
      </c>
      <c r="J5256" s="2">
        <v>1</v>
      </c>
      <c r="K5256" s="94"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1.25</v>
      </c>
    </row>
    <row r="5257" spans="1:11" x14ac:dyDescent="0.25">
      <c r="A5257" s="2">
        <v>59660</v>
      </c>
      <c r="B5257" s="73" t="s">
        <v>4751</v>
      </c>
      <c r="C5257" s="73" t="s">
        <v>267</v>
      </c>
      <c r="D5257" s="73" t="s">
        <v>3741</v>
      </c>
      <c r="E5257" s="73">
        <v>355</v>
      </c>
      <c r="F5257" s="73">
        <v>24</v>
      </c>
      <c r="G5257" s="74">
        <v>4.5</v>
      </c>
      <c r="H5257" s="73" t="s">
        <v>2542</v>
      </c>
      <c r="I5257" s="74">
        <v>1.53</v>
      </c>
      <c r="J5257" s="2">
        <v>1</v>
      </c>
      <c r="K5257" s="94"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1.25</v>
      </c>
    </row>
    <row r="5258" spans="1:11" x14ac:dyDescent="0.25">
      <c r="A5258" s="2">
        <v>59695</v>
      </c>
      <c r="B5258" s="73" t="s">
        <v>4752</v>
      </c>
      <c r="C5258" s="73" t="s">
        <v>267</v>
      </c>
      <c r="D5258" s="73" t="s">
        <v>3782</v>
      </c>
      <c r="E5258" s="73">
        <v>355</v>
      </c>
      <c r="F5258" s="73">
        <v>24</v>
      </c>
      <c r="G5258" s="74">
        <v>3.5</v>
      </c>
      <c r="H5258" s="73" t="s">
        <v>2549</v>
      </c>
      <c r="I5258" s="74">
        <v>2.75</v>
      </c>
      <c r="J5258" s="2">
        <v>1</v>
      </c>
      <c r="K5258" s="94"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0.97</v>
      </c>
    </row>
    <row r="5259" spans="1:11" x14ac:dyDescent="0.25">
      <c r="A5259" s="2">
        <v>59695</v>
      </c>
      <c r="B5259" s="73" t="s">
        <v>4752</v>
      </c>
      <c r="C5259" s="73" t="s">
        <v>267</v>
      </c>
      <c r="D5259" s="73" t="s">
        <v>3782</v>
      </c>
      <c r="E5259" s="73">
        <v>355</v>
      </c>
      <c r="F5259" s="73">
        <v>24</v>
      </c>
      <c r="G5259" s="74">
        <v>3.5</v>
      </c>
      <c r="H5259" s="73" t="s">
        <v>2549</v>
      </c>
      <c r="I5259" s="74">
        <v>2.75</v>
      </c>
      <c r="J5259" s="2">
        <v>1</v>
      </c>
      <c r="K5259" s="94"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0.97</v>
      </c>
    </row>
    <row r="5260" spans="1:11" x14ac:dyDescent="0.25">
      <c r="A5260" s="2">
        <v>59697</v>
      </c>
      <c r="B5260" s="73" t="s">
        <v>4753</v>
      </c>
      <c r="C5260" s="73" t="s">
        <v>4290</v>
      </c>
      <c r="D5260" s="73" t="s">
        <v>3817</v>
      </c>
      <c r="E5260" s="73">
        <v>500</v>
      </c>
      <c r="F5260" s="73">
        <v>12</v>
      </c>
      <c r="G5260" s="74">
        <v>10.199999999999999</v>
      </c>
      <c r="H5260" s="73" t="s">
        <v>4147</v>
      </c>
      <c r="I5260" s="74">
        <v>13.49</v>
      </c>
      <c r="J5260" s="2">
        <v>1</v>
      </c>
      <c r="K5260" s="94"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4.22</v>
      </c>
    </row>
    <row r="5261" spans="1:11" x14ac:dyDescent="0.25">
      <c r="A5261" s="2">
        <v>59697</v>
      </c>
      <c r="B5261" s="73" t="s">
        <v>4753</v>
      </c>
      <c r="C5261" s="73" t="s">
        <v>4290</v>
      </c>
      <c r="D5261" s="73" t="s">
        <v>3817</v>
      </c>
      <c r="E5261" s="73">
        <v>500</v>
      </c>
      <c r="F5261" s="73">
        <v>12</v>
      </c>
      <c r="G5261" s="74">
        <v>10.199999999999999</v>
      </c>
      <c r="H5261" s="73" t="s">
        <v>4147</v>
      </c>
      <c r="I5261" s="74">
        <v>13.49</v>
      </c>
      <c r="J5261" s="2">
        <v>1</v>
      </c>
      <c r="K5261" s="94"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4.22</v>
      </c>
    </row>
    <row r="5262" spans="1:11" x14ac:dyDescent="0.25">
      <c r="A5262" s="2">
        <v>59699</v>
      </c>
      <c r="B5262" s="73" t="s">
        <v>4754</v>
      </c>
      <c r="C5262" s="73" t="s">
        <v>267</v>
      </c>
      <c r="D5262" s="73" t="s">
        <v>3782</v>
      </c>
      <c r="E5262" s="73">
        <v>1892</v>
      </c>
      <c r="F5262" s="73">
        <v>6</v>
      </c>
      <c r="G5262" s="74">
        <v>4</v>
      </c>
      <c r="H5262" s="73" t="s">
        <v>5360</v>
      </c>
      <c r="I5262" s="74">
        <v>15.79</v>
      </c>
      <c r="J5262" s="2">
        <v>4</v>
      </c>
      <c r="K5262" s="94"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5.91</v>
      </c>
    </row>
    <row r="5263" spans="1:11" x14ac:dyDescent="0.25">
      <c r="A5263" s="2">
        <v>59699</v>
      </c>
      <c r="B5263" s="73" t="s">
        <v>4754</v>
      </c>
      <c r="C5263" s="73" t="s">
        <v>267</v>
      </c>
      <c r="D5263" s="73" t="s">
        <v>3782</v>
      </c>
      <c r="E5263" s="73">
        <v>1892</v>
      </c>
      <c r="F5263" s="73">
        <v>6</v>
      </c>
      <c r="G5263" s="74">
        <v>4</v>
      </c>
      <c r="H5263" s="73" t="s">
        <v>2547</v>
      </c>
      <c r="I5263" s="74">
        <v>15.79</v>
      </c>
      <c r="J5263" s="2">
        <v>4</v>
      </c>
      <c r="K5263" s="94"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5.91</v>
      </c>
    </row>
    <row r="5264" spans="1:11" x14ac:dyDescent="0.25">
      <c r="A5264" s="2">
        <v>59737</v>
      </c>
      <c r="B5264" s="73" t="s">
        <v>4755</v>
      </c>
      <c r="C5264" s="73" t="s">
        <v>267</v>
      </c>
      <c r="D5264" s="73" t="s">
        <v>3741</v>
      </c>
      <c r="E5264" s="73">
        <v>2130</v>
      </c>
      <c r="F5264" s="73">
        <v>4</v>
      </c>
      <c r="G5264" s="74">
        <v>5</v>
      </c>
      <c r="H5264" s="73" t="s">
        <v>2867</v>
      </c>
      <c r="I5264" s="74">
        <v>13.99</v>
      </c>
      <c r="J5264" s="2">
        <v>6</v>
      </c>
      <c r="K5264" s="94"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8.31</v>
      </c>
    </row>
    <row r="5265" spans="1:11" x14ac:dyDescent="0.25">
      <c r="A5265" s="2">
        <v>59737</v>
      </c>
      <c r="B5265" s="73" t="s">
        <v>4755</v>
      </c>
      <c r="C5265" s="73" t="s">
        <v>267</v>
      </c>
      <c r="D5265" s="73" t="s">
        <v>3741</v>
      </c>
      <c r="E5265" s="73">
        <v>2130</v>
      </c>
      <c r="F5265" s="73">
        <v>4</v>
      </c>
      <c r="G5265" s="74">
        <v>5</v>
      </c>
      <c r="H5265" s="73" t="s">
        <v>2867</v>
      </c>
      <c r="I5265" s="74">
        <v>13.99</v>
      </c>
      <c r="J5265" s="2">
        <v>6</v>
      </c>
      <c r="K5265" s="94"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8.31</v>
      </c>
    </row>
    <row r="5266" spans="1:11" x14ac:dyDescent="0.25">
      <c r="A5266" s="2">
        <v>59738</v>
      </c>
      <c r="B5266" s="73" t="s">
        <v>4756</v>
      </c>
      <c r="C5266" s="73" t="s">
        <v>267</v>
      </c>
      <c r="D5266" s="73" t="s">
        <v>3751</v>
      </c>
      <c r="E5266" s="73">
        <v>355</v>
      </c>
      <c r="F5266" s="73">
        <v>24</v>
      </c>
      <c r="G5266" s="74">
        <v>6</v>
      </c>
      <c r="H5266" s="73" t="s">
        <v>2867</v>
      </c>
      <c r="I5266" s="74">
        <v>3.89</v>
      </c>
      <c r="J5266" s="2">
        <v>1</v>
      </c>
      <c r="K5266" s="94"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1.66</v>
      </c>
    </row>
    <row r="5267" spans="1:11" x14ac:dyDescent="0.25">
      <c r="A5267" s="2">
        <v>59738</v>
      </c>
      <c r="B5267" s="73" t="s">
        <v>4756</v>
      </c>
      <c r="C5267" s="73" t="s">
        <v>267</v>
      </c>
      <c r="D5267" s="73" t="s">
        <v>3751</v>
      </c>
      <c r="E5267" s="73">
        <v>355</v>
      </c>
      <c r="F5267" s="73">
        <v>24</v>
      </c>
      <c r="G5267" s="74">
        <v>6</v>
      </c>
      <c r="H5267" s="73" t="s">
        <v>2867</v>
      </c>
      <c r="I5267" s="74">
        <v>3.89</v>
      </c>
      <c r="J5267" s="2">
        <v>1</v>
      </c>
      <c r="K5267" s="94"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1.66</v>
      </c>
    </row>
    <row r="5268" spans="1:11" x14ac:dyDescent="0.25">
      <c r="A5268" s="2">
        <v>59741</v>
      </c>
      <c r="B5268" s="73" t="s">
        <v>4757</v>
      </c>
      <c r="C5268" s="73" t="s">
        <v>267</v>
      </c>
      <c r="D5268" s="73" t="s">
        <v>3741</v>
      </c>
      <c r="E5268" s="73">
        <v>2838</v>
      </c>
      <c r="F5268" s="73">
        <v>4</v>
      </c>
      <c r="G5268" s="74">
        <v>4.5999999999999996</v>
      </c>
      <c r="H5268" s="73" t="s">
        <v>2503</v>
      </c>
      <c r="I5268" s="74">
        <v>20.99</v>
      </c>
      <c r="J5268" s="2">
        <v>6</v>
      </c>
      <c r="K5268" s="94"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10.19</v>
      </c>
    </row>
    <row r="5269" spans="1:11" x14ac:dyDescent="0.25">
      <c r="A5269" s="2">
        <v>59741</v>
      </c>
      <c r="B5269" s="73" t="s">
        <v>4757</v>
      </c>
      <c r="C5269" s="73" t="s">
        <v>267</v>
      </c>
      <c r="D5269" s="73" t="s">
        <v>3741</v>
      </c>
      <c r="E5269" s="73">
        <v>2838</v>
      </c>
      <c r="F5269" s="73">
        <v>4</v>
      </c>
      <c r="G5269" s="74">
        <v>4.5999999999999996</v>
      </c>
      <c r="H5269" s="73" t="s">
        <v>2503</v>
      </c>
      <c r="I5269" s="74">
        <v>20.99</v>
      </c>
      <c r="J5269" s="2">
        <v>6</v>
      </c>
      <c r="K5269" s="94"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10.19</v>
      </c>
    </row>
    <row r="5270" spans="1:11" x14ac:dyDescent="0.25">
      <c r="A5270" s="2">
        <v>59756</v>
      </c>
      <c r="B5270" s="73" t="s">
        <v>4758</v>
      </c>
      <c r="C5270" s="73" t="s">
        <v>267</v>
      </c>
      <c r="D5270" s="73" t="s">
        <v>3751</v>
      </c>
      <c r="E5270" s="73">
        <v>473</v>
      </c>
      <c r="F5270" s="73">
        <v>24</v>
      </c>
      <c r="G5270" s="74">
        <v>5.9</v>
      </c>
      <c r="H5270" s="73" t="s">
        <v>2565</v>
      </c>
      <c r="I5270" s="74">
        <v>4.99</v>
      </c>
      <c r="J5270" s="2">
        <v>1</v>
      </c>
      <c r="K5270" s="94"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2.1800000000000002</v>
      </c>
    </row>
    <row r="5271" spans="1:11" x14ac:dyDescent="0.25">
      <c r="A5271" s="2">
        <v>59756</v>
      </c>
      <c r="B5271" s="73" t="s">
        <v>4758</v>
      </c>
      <c r="C5271" s="73" t="s">
        <v>267</v>
      </c>
      <c r="D5271" s="73" t="s">
        <v>3751</v>
      </c>
      <c r="E5271" s="73">
        <v>473</v>
      </c>
      <c r="F5271" s="73">
        <v>24</v>
      </c>
      <c r="G5271" s="74">
        <v>5.9</v>
      </c>
      <c r="H5271" s="73" t="s">
        <v>2565</v>
      </c>
      <c r="I5271" s="74">
        <v>4.99</v>
      </c>
      <c r="J5271" s="2">
        <v>1</v>
      </c>
      <c r="K5271" s="94"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2.1800000000000002</v>
      </c>
    </row>
    <row r="5272" spans="1:11" x14ac:dyDescent="0.25">
      <c r="A5272" s="2">
        <v>59758</v>
      </c>
      <c r="B5272" s="73" t="s">
        <v>5860</v>
      </c>
      <c r="C5272" s="73" t="s">
        <v>267</v>
      </c>
      <c r="D5272" s="73" t="s">
        <v>3741</v>
      </c>
      <c r="E5272" s="73">
        <v>473</v>
      </c>
      <c r="F5272" s="73">
        <v>24</v>
      </c>
      <c r="G5272" s="74">
        <v>5.25</v>
      </c>
      <c r="H5272" s="73" t="s">
        <v>2549</v>
      </c>
      <c r="I5272" s="74">
        <v>3.65</v>
      </c>
      <c r="J5272" s="2">
        <v>1</v>
      </c>
      <c r="K5272" s="94"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1.94</v>
      </c>
    </row>
    <row r="5273" spans="1:11" x14ac:dyDescent="0.25">
      <c r="A5273" s="2">
        <v>59758</v>
      </c>
      <c r="B5273" s="73" t="s">
        <v>5860</v>
      </c>
      <c r="C5273" s="73" t="s">
        <v>267</v>
      </c>
      <c r="D5273" s="73" t="s">
        <v>3741</v>
      </c>
      <c r="E5273" s="73">
        <v>473</v>
      </c>
      <c r="F5273" s="73">
        <v>24</v>
      </c>
      <c r="G5273" s="74">
        <v>5.25</v>
      </c>
      <c r="H5273" s="73" t="s">
        <v>2549</v>
      </c>
      <c r="I5273" s="74">
        <v>3.65</v>
      </c>
      <c r="J5273" s="2">
        <v>1</v>
      </c>
      <c r="K5273" s="94"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1.94</v>
      </c>
    </row>
    <row r="5274" spans="1:11" x14ac:dyDescent="0.25">
      <c r="A5274" s="2">
        <v>59771</v>
      </c>
      <c r="B5274" s="73" t="s">
        <v>4759</v>
      </c>
      <c r="C5274" s="73" t="s">
        <v>267</v>
      </c>
      <c r="D5274" s="73" t="s">
        <v>3751</v>
      </c>
      <c r="E5274" s="73">
        <v>473</v>
      </c>
      <c r="F5274" s="73">
        <v>24</v>
      </c>
      <c r="G5274" s="74">
        <v>5.9</v>
      </c>
      <c r="H5274" s="73" t="s">
        <v>2565</v>
      </c>
      <c r="I5274" s="74">
        <v>4.99</v>
      </c>
      <c r="J5274" s="2">
        <v>1</v>
      </c>
      <c r="K5274" s="94"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2.1800000000000002</v>
      </c>
    </row>
    <row r="5275" spans="1:11" x14ac:dyDescent="0.25">
      <c r="A5275" s="2">
        <v>59771</v>
      </c>
      <c r="B5275" s="73" t="s">
        <v>4759</v>
      </c>
      <c r="C5275" s="73" t="s">
        <v>267</v>
      </c>
      <c r="D5275" s="73" t="s">
        <v>3751</v>
      </c>
      <c r="E5275" s="73">
        <v>473</v>
      </c>
      <c r="F5275" s="73">
        <v>24</v>
      </c>
      <c r="G5275" s="74">
        <v>5.9</v>
      </c>
      <c r="H5275" s="73" t="s">
        <v>2565</v>
      </c>
      <c r="I5275" s="74">
        <v>4.99</v>
      </c>
      <c r="J5275" s="2">
        <v>1</v>
      </c>
      <c r="K5275" s="94"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2.1800000000000002</v>
      </c>
    </row>
    <row r="5276" spans="1:11" x14ac:dyDescent="0.25">
      <c r="A5276" s="2">
        <v>59790</v>
      </c>
      <c r="B5276" s="73" t="s">
        <v>4760</v>
      </c>
      <c r="C5276" s="73" t="s">
        <v>267</v>
      </c>
      <c r="D5276" s="73" t="s">
        <v>3777</v>
      </c>
      <c r="E5276" s="73">
        <v>473</v>
      </c>
      <c r="F5276" s="73">
        <v>24</v>
      </c>
      <c r="G5276" s="74">
        <v>5.5</v>
      </c>
      <c r="H5276" s="73" t="s">
        <v>2567</v>
      </c>
      <c r="I5276" s="74">
        <v>4.05</v>
      </c>
      <c r="J5276" s="2">
        <v>1</v>
      </c>
      <c r="K5276" s="94"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2.0299999999999998</v>
      </c>
    </row>
    <row r="5277" spans="1:11" x14ac:dyDescent="0.25">
      <c r="A5277" s="2">
        <v>59790</v>
      </c>
      <c r="B5277" s="73" t="s">
        <v>4760</v>
      </c>
      <c r="C5277" s="73" t="s">
        <v>267</v>
      </c>
      <c r="D5277" s="73" t="s">
        <v>3777</v>
      </c>
      <c r="E5277" s="73">
        <v>473</v>
      </c>
      <c r="F5277" s="73">
        <v>24</v>
      </c>
      <c r="G5277" s="74">
        <v>5.5</v>
      </c>
      <c r="H5277" s="73" t="s">
        <v>2567</v>
      </c>
      <c r="I5277" s="74">
        <v>4.05</v>
      </c>
      <c r="J5277" s="2">
        <v>1</v>
      </c>
      <c r="K5277" s="94"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2.0299999999999998</v>
      </c>
    </row>
    <row r="5278" spans="1:11" x14ac:dyDescent="0.25">
      <c r="A5278" s="2">
        <v>59796</v>
      </c>
      <c r="B5278" s="73" t="s">
        <v>4761</v>
      </c>
      <c r="C5278" s="73" t="s">
        <v>4290</v>
      </c>
      <c r="D5278" s="73" t="s">
        <v>3790</v>
      </c>
      <c r="E5278" s="73">
        <v>4260</v>
      </c>
      <c r="F5278" s="73">
        <v>2</v>
      </c>
      <c r="G5278" s="74">
        <v>5</v>
      </c>
      <c r="H5278" s="73" t="s">
        <v>2501</v>
      </c>
      <c r="I5278" s="74">
        <v>33.29</v>
      </c>
      <c r="J5278" s="2">
        <v>12</v>
      </c>
      <c r="K5278" s="94"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16.63</v>
      </c>
    </row>
    <row r="5279" spans="1:11" x14ac:dyDescent="0.25">
      <c r="A5279" s="2">
        <v>59796</v>
      </c>
      <c r="B5279" s="73" t="s">
        <v>4761</v>
      </c>
      <c r="C5279" s="73" t="s">
        <v>4290</v>
      </c>
      <c r="D5279" s="73" t="s">
        <v>3790</v>
      </c>
      <c r="E5279" s="73">
        <v>4260</v>
      </c>
      <c r="F5279" s="73">
        <v>2</v>
      </c>
      <c r="G5279" s="74">
        <v>5</v>
      </c>
      <c r="H5279" s="73" t="s">
        <v>2501</v>
      </c>
      <c r="I5279" s="74">
        <v>33.29</v>
      </c>
      <c r="J5279" s="2">
        <v>12</v>
      </c>
      <c r="K5279" s="94"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16.63</v>
      </c>
    </row>
    <row r="5280" spans="1:11" x14ac:dyDescent="0.25">
      <c r="A5280" s="2">
        <v>59804</v>
      </c>
      <c r="B5280" s="73" t="s">
        <v>5139</v>
      </c>
      <c r="C5280" s="73" t="s">
        <v>266</v>
      </c>
      <c r="D5280" s="73" t="s">
        <v>3758</v>
      </c>
      <c r="E5280" s="73">
        <v>750</v>
      </c>
      <c r="F5280" s="73">
        <v>12</v>
      </c>
      <c r="G5280" s="74">
        <v>15.2</v>
      </c>
      <c r="H5280" s="73" t="s">
        <v>2485</v>
      </c>
      <c r="I5280" s="74">
        <v>60.99</v>
      </c>
      <c r="J5280" s="2">
        <v>1</v>
      </c>
      <c r="K5280" s="94"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8.9</v>
      </c>
    </row>
    <row r="5281" spans="1:11" x14ac:dyDescent="0.25">
      <c r="A5281" s="2">
        <v>59807</v>
      </c>
      <c r="B5281" s="73" t="s">
        <v>4762</v>
      </c>
      <c r="C5281" s="73" t="s">
        <v>4290</v>
      </c>
      <c r="D5281" s="73" t="s">
        <v>3808</v>
      </c>
      <c r="E5281" s="73">
        <v>473</v>
      </c>
      <c r="F5281" s="73">
        <v>24</v>
      </c>
      <c r="G5281" s="74">
        <v>4</v>
      </c>
      <c r="H5281" s="73" t="s">
        <v>2528</v>
      </c>
      <c r="I5281" s="74">
        <v>3.79</v>
      </c>
      <c r="J5281" s="2">
        <v>1</v>
      </c>
      <c r="K5281" s="94"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1.57</v>
      </c>
    </row>
    <row r="5282" spans="1:11" x14ac:dyDescent="0.25">
      <c r="A5282" s="2">
        <v>59807</v>
      </c>
      <c r="B5282" s="73" t="s">
        <v>4762</v>
      </c>
      <c r="C5282" s="73" t="s">
        <v>4290</v>
      </c>
      <c r="D5282" s="73" t="s">
        <v>3808</v>
      </c>
      <c r="E5282" s="73">
        <v>473</v>
      </c>
      <c r="F5282" s="73">
        <v>24</v>
      </c>
      <c r="G5282" s="74">
        <v>4</v>
      </c>
      <c r="H5282" s="73" t="s">
        <v>2528</v>
      </c>
      <c r="I5282" s="74">
        <v>3.79</v>
      </c>
      <c r="J5282" s="2">
        <v>1</v>
      </c>
      <c r="K5282" s="94"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1.57</v>
      </c>
    </row>
    <row r="5283" spans="1:11" x14ac:dyDescent="0.25">
      <c r="A5283" s="2">
        <v>59809</v>
      </c>
      <c r="B5283" s="73" t="s">
        <v>4763</v>
      </c>
      <c r="C5283" s="73" t="s">
        <v>4290</v>
      </c>
      <c r="D5283" s="73" t="s">
        <v>3808</v>
      </c>
      <c r="E5283" s="73">
        <v>473</v>
      </c>
      <c r="F5283" s="73">
        <v>24</v>
      </c>
      <c r="G5283" s="74">
        <v>4</v>
      </c>
      <c r="H5283" s="73" t="s">
        <v>2528</v>
      </c>
      <c r="I5283" s="74">
        <v>3.79</v>
      </c>
      <c r="J5283" s="2">
        <v>1</v>
      </c>
      <c r="K5283" s="94"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1.57</v>
      </c>
    </row>
    <row r="5284" spans="1:11" x14ac:dyDescent="0.25">
      <c r="A5284" s="2">
        <v>59809</v>
      </c>
      <c r="B5284" s="73" t="s">
        <v>4763</v>
      </c>
      <c r="C5284" s="73" t="s">
        <v>4290</v>
      </c>
      <c r="D5284" s="73" t="s">
        <v>3808</v>
      </c>
      <c r="E5284" s="73">
        <v>473</v>
      </c>
      <c r="F5284" s="73">
        <v>24</v>
      </c>
      <c r="G5284" s="74">
        <v>4</v>
      </c>
      <c r="H5284" s="73" t="s">
        <v>2528</v>
      </c>
      <c r="I5284" s="74">
        <v>3.79</v>
      </c>
      <c r="J5284" s="2">
        <v>1</v>
      </c>
      <c r="K5284" s="94"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1.57</v>
      </c>
    </row>
    <row r="5285" spans="1:11" x14ac:dyDescent="0.25">
      <c r="A5285" s="2">
        <v>59825</v>
      </c>
      <c r="B5285" s="73" t="s">
        <v>4764</v>
      </c>
      <c r="C5285" s="73" t="s">
        <v>266</v>
      </c>
      <c r="D5285" s="73" t="s">
        <v>3758</v>
      </c>
      <c r="E5285" s="73">
        <v>750</v>
      </c>
      <c r="F5285" s="73">
        <v>12</v>
      </c>
      <c r="G5285" s="74">
        <v>13.4</v>
      </c>
      <c r="H5285" s="73" t="s">
        <v>2537</v>
      </c>
      <c r="I5285" s="74">
        <v>17.850000000000001</v>
      </c>
      <c r="J5285" s="2">
        <v>1</v>
      </c>
      <c r="K5285" s="94"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7.85</v>
      </c>
    </row>
    <row r="5286" spans="1:11" x14ac:dyDescent="0.25">
      <c r="A5286" s="2">
        <v>59826</v>
      </c>
      <c r="B5286" s="73" t="s">
        <v>4765</v>
      </c>
      <c r="C5286" s="73" t="s">
        <v>4290</v>
      </c>
      <c r="D5286" s="73" t="s">
        <v>3818</v>
      </c>
      <c r="E5286" s="73">
        <v>750</v>
      </c>
      <c r="F5286" s="73">
        <v>12</v>
      </c>
      <c r="G5286" s="74">
        <v>5.5</v>
      </c>
      <c r="H5286" s="73" t="s">
        <v>4147</v>
      </c>
      <c r="I5286" s="74">
        <v>18.989999999999998</v>
      </c>
      <c r="J5286" s="2">
        <v>1</v>
      </c>
      <c r="K5286" s="94"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3.22</v>
      </c>
    </row>
    <row r="5287" spans="1:11" x14ac:dyDescent="0.25">
      <c r="A5287" s="2">
        <v>59826</v>
      </c>
      <c r="B5287" s="73" t="s">
        <v>4765</v>
      </c>
      <c r="C5287" s="73" t="s">
        <v>4290</v>
      </c>
      <c r="D5287" s="73" t="s">
        <v>3818</v>
      </c>
      <c r="E5287" s="73">
        <v>750</v>
      </c>
      <c r="F5287" s="73">
        <v>12</v>
      </c>
      <c r="G5287" s="74">
        <v>5.5</v>
      </c>
      <c r="H5287" s="73" t="s">
        <v>4147</v>
      </c>
      <c r="I5287" s="74">
        <v>18.989999999999998</v>
      </c>
      <c r="J5287" s="2">
        <v>1</v>
      </c>
      <c r="K5287" s="94"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3.22</v>
      </c>
    </row>
    <row r="5288" spans="1:11" x14ac:dyDescent="0.25">
      <c r="A5288" s="2">
        <v>59827</v>
      </c>
      <c r="B5288" s="73" t="s">
        <v>4766</v>
      </c>
      <c r="C5288" s="73" t="s">
        <v>4290</v>
      </c>
      <c r="D5288" s="73" t="s">
        <v>3818</v>
      </c>
      <c r="E5288" s="73">
        <v>750</v>
      </c>
      <c r="F5288" s="73">
        <v>12</v>
      </c>
      <c r="G5288" s="74">
        <v>5.3</v>
      </c>
      <c r="H5288" s="73" t="s">
        <v>4147</v>
      </c>
      <c r="I5288" s="74">
        <v>18.989999999999998</v>
      </c>
      <c r="J5288" s="2">
        <v>1</v>
      </c>
      <c r="K5288" s="94"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3.1</v>
      </c>
    </row>
    <row r="5289" spans="1:11" x14ac:dyDescent="0.25">
      <c r="A5289" s="2">
        <v>59827</v>
      </c>
      <c r="B5289" s="73" t="s">
        <v>4766</v>
      </c>
      <c r="C5289" s="73" t="s">
        <v>4290</v>
      </c>
      <c r="D5289" s="73" t="s">
        <v>3818</v>
      </c>
      <c r="E5289" s="73">
        <v>750</v>
      </c>
      <c r="F5289" s="73">
        <v>12</v>
      </c>
      <c r="G5289" s="74">
        <v>5.3</v>
      </c>
      <c r="H5289" s="73" t="s">
        <v>4147</v>
      </c>
      <c r="I5289" s="74">
        <v>18.989999999999998</v>
      </c>
      <c r="J5289" s="2">
        <v>1</v>
      </c>
      <c r="K5289" s="94"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3.1</v>
      </c>
    </row>
    <row r="5290" spans="1:11" x14ac:dyDescent="0.25">
      <c r="A5290" s="2">
        <v>59828</v>
      </c>
      <c r="B5290" s="73" t="s">
        <v>4767</v>
      </c>
      <c r="C5290" s="73" t="s">
        <v>4290</v>
      </c>
      <c r="D5290" s="73" t="s">
        <v>3818</v>
      </c>
      <c r="E5290" s="73">
        <v>750</v>
      </c>
      <c r="F5290" s="73">
        <v>12</v>
      </c>
      <c r="G5290" s="74">
        <v>5.5</v>
      </c>
      <c r="H5290" s="73" t="s">
        <v>4147</v>
      </c>
      <c r="I5290" s="74">
        <v>17.989999999999998</v>
      </c>
      <c r="J5290" s="2">
        <v>1</v>
      </c>
      <c r="K5290" s="94"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3.22</v>
      </c>
    </row>
    <row r="5291" spans="1:11" x14ac:dyDescent="0.25">
      <c r="A5291" s="2">
        <v>59828</v>
      </c>
      <c r="B5291" s="73" t="s">
        <v>4767</v>
      </c>
      <c r="C5291" s="73" t="s">
        <v>4290</v>
      </c>
      <c r="D5291" s="73" t="s">
        <v>3818</v>
      </c>
      <c r="E5291" s="73">
        <v>750</v>
      </c>
      <c r="F5291" s="73">
        <v>12</v>
      </c>
      <c r="G5291" s="74">
        <v>5.5</v>
      </c>
      <c r="H5291" s="73" t="s">
        <v>4147</v>
      </c>
      <c r="I5291" s="74">
        <v>17.989999999999998</v>
      </c>
      <c r="J5291" s="2">
        <v>1</v>
      </c>
      <c r="K5291" s="94"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3.22</v>
      </c>
    </row>
    <row r="5292" spans="1:11" x14ac:dyDescent="0.25">
      <c r="A5292" s="2">
        <v>59829</v>
      </c>
      <c r="B5292" s="73" t="s">
        <v>4768</v>
      </c>
      <c r="C5292" s="73" t="s">
        <v>4290</v>
      </c>
      <c r="D5292" s="73" t="s">
        <v>3832</v>
      </c>
      <c r="E5292" s="73">
        <v>750</v>
      </c>
      <c r="F5292" s="73">
        <v>12</v>
      </c>
      <c r="G5292" s="74">
        <v>4.5</v>
      </c>
      <c r="H5292" s="73" t="s">
        <v>4147</v>
      </c>
      <c r="I5292" s="74">
        <v>20.99</v>
      </c>
      <c r="J5292" s="2">
        <v>1</v>
      </c>
      <c r="K5292" s="94"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2.63</v>
      </c>
    </row>
    <row r="5293" spans="1:11" x14ac:dyDescent="0.25">
      <c r="A5293" s="2">
        <v>59829</v>
      </c>
      <c r="B5293" s="73" t="s">
        <v>4768</v>
      </c>
      <c r="C5293" s="73" t="s">
        <v>4290</v>
      </c>
      <c r="D5293" s="73" t="s">
        <v>3832</v>
      </c>
      <c r="E5293" s="73">
        <v>750</v>
      </c>
      <c r="F5293" s="73">
        <v>12</v>
      </c>
      <c r="G5293" s="74">
        <v>4.5</v>
      </c>
      <c r="H5293" s="73" t="s">
        <v>4147</v>
      </c>
      <c r="I5293" s="74">
        <v>20.99</v>
      </c>
      <c r="J5293" s="2">
        <v>1</v>
      </c>
      <c r="K5293" s="94"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2.63</v>
      </c>
    </row>
    <row r="5294" spans="1:11" x14ac:dyDescent="0.25">
      <c r="A5294" s="2">
        <v>59830</v>
      </c>
      <c r="B5294" s="73" t="s">
        <v>4769</v>
      </c>
      <c r="C5294" s="73" t="s">
        <v>266</v>
      </c>
      <c r="D5294" s="73" t="s">
        <v>3758</v>
      </c>
      <c r="E5294" s="73">
        <v>750</v>
      </c>
      <c r="F5294" s="73">
        <v>12</v>
      </c>
      <c r="G5294" s="74">
        <v>14.6</v>
      </c>
      <c r="H5294" s="73" t="s">
        <v>4135</v>
      </c>
      <c r="I5294" s="74">
        <v>79.989999999999995</v>
      </c>
      <c r="J5294" s="2">
        <v>1</v>
      </c>
      <c r="K5294" s="94"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8.5500000000000007</v>
      </c>
    </row>
    <row r="5295" spans="1:11" x14ac:dyDescent="0.25">
      <c r="A5295" s="2">
        <v>59841</v>
      </c>
      <c r="B5295" s="73" t="s">
        <v>4770</v>
      </c>
      <c r="C5295" s="73" t="s">
        <v>4290</v>
      </c>
      <c r="D5295" s="73" t="s">
        <v>4136</v>
      </c>
      <c r="E5295" s="73">
        <v>473</v>
      </c>
      <c r="F5295" s="73">
        <v>24</v>
      </c>
      <c r="G5295" s="74">
        <v>5</v>
      </c>
      <c r="H5295" s="73" t="s">
        <v>5720</v>
      </c>
      <c r="I5295" s="74">
        <v>3.99</v>
      </c>
      <c r="J5295" s="2">
        <v>1</v>
      </c>
      <c r="K5295" s="94"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1.96</v>
      </c>
    </row>
    <row r="5296" spans="1:11" x14ac:dyDescent="0.25">
      <c r="A5296" s="2">
        <v>59841</v>
      </c>
      <c r="B5296" s="73" t="s">
        <v>4770</v>
      </c>
      <c r="C5296" s="73" t="s">
        <v>4290</v>
      </c>
      <c r="D5296" s="73" t="s">
        <v>4136</v>
      </c>
      <c r="E5296" s="73">
        <v>473</v>
      </c>
      <c r="F5296" s="73">
        <v>24</v>
      </c>
      <c r="G5296" s="74">
        <v>5</v>
      </c>
      <c r="H5296" s="73" t="s">
        <v>5720</v>
      </c>
      <c r="I5296" s="74">
        <v>3.99</v>
      </c>
      <c r="J5296" s="2">
        <v>1</v>
      </c>
      <c r="K5296" s="94"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1.96</v>
      </c>
    </row>
    <row r="5297" spans="1:11" x14ac:dyDescent="0.25">
      <c r="A5297" s="2">
        <v>59842</v>
      </c>
      <c r="B5297" s="73" t="s">
        <v>4771</v>
      </c>
      <c r="C5297" s="73" t="s">
        <v>4290</v>
      </c>
      <c r="D5297" s="73" t="s">
        <v>3793</v>
      </c>
      <c r="E5297" s="73">
        <v>473</v>
      </c>
      <c r="F5297" s="73">
        <v>24</v>
      </c>
      <c r="G5297" s="74">
        <v>6</v>
      </c>
      <c r="H5297" s="73" t="s">
        <v>5720</v>
      </c>
      <c r="I5297" s="74">
        <v>3.99</v>
      </c>
      <c r="J5297" s="2">
        <v>1</v>
      </c>
      <c r="K5297" s="94"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2.35</v>
      </c>
    </row>
    <row r="5298" spans="1:11" x14ac:dyDescent="0.25">
      <c r="A5298" s="2">
        <v>59842</v>
      </c>
      <c r="B5298" s="73" t="s">
        <v>4771</v>
      </c>
      <c r="C5298" s="73" t="s">
        <v>4290</v>
      </c>
      <c r="D5298" s="73" t="s">
        <v>3793</v>
      </c>
      <c r="E5298" s="73">
        <v>473</v>
      </c>
      <c r="F5298" s="73">
        <v>24</v>
      </c>
      <c r="G5298" s="74">
        <v>6</v>
      </c>
      <c r="H5298" s="73" t="s">
        <v>5720</v>
      </c>
      <c r="I5298" s="74">
        <v>3.99</v>
      </c>
      <c r="J5298" s="2">
        <v>1</v>
      </c>
      <c r="K5298" s="94"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2.35</v>
      </c>
    </row>
    <row r="5299" spans="1:11" x14ac:dyDescent="0.25">
      <c r="A5299" s="2">
        <v>59844</v>
      </c>
      <c r="B5299" s="73" t="s">
        <v>4772</v>
      </c>
      <c r="C5299" s="73" t="s">
        <v>4290</v>
      </c>
      <c r="D5299" s="73" t="s">
        <v>4136</v>
      </c>
      <c r="E5299" s="73">
        <v>473</v>
      </c>
      <c r="F5299" s="73">
        <v>24</v>
      </c>
      <c r="G5299" s="74">
        <v>5</v>
      </c>
      <c r="H5299" s="73" t="s">
        <v>5720</v>
      </c>
      <c r="I5299" s="74">
        <v>3.99</v>
      </c>
      <c r="J5299" s="2">
        <v>1</v>
      </c>
      <c r="K5299" s="94"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1.96</v>
      </c>
    </row>
    <row r="5300" spans="1:11" x14ac:dyDescent="0.25">
      <c r="A5300" s="2">
        <v>59844</v>
      </c>
      <c r="B5300" s="73" t="s">
        <v>4772</v>
      </c>
      <c r="C5300" s="73" t="s">
        <v>4290</v>
      </c>
      <c r="D5300" s="73" t="s">
        <v>4136</v>
      </c>
      <c r="E5300" s="73">
        <v>473</v>
      </c>
      <c r="F5300" s="73">
        <v>24</v>
      </c>
      <c r="G5300" s="74">
        <v>5</v>
      </c>
      <c r="H5300" s="73" t="s">
        <v>5720</v>
      </c>
      <c r="I5300" s="74">
        <v>3.99</v>
      </c>
      <c r="J5300" s="2">
        <v>1</v>
      </c>
      <c r="K5300" s="94"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1.96</v>
      </c>
    </row>
    <row r="5301" spans="1:11" x14ac:dyDescent="0.25">
      <c r="A5301" s="2">
        <v>59846</v>
      </c>
      <c r="B5301" s="73" t="s">
        <v>4773</v>
      </c>
      <c r="C5301" s="73" t="s">
        <v>4290</v>
      </c>
      <c r="D5301" s="73" t="s">
        <v>4136</v>
      </c>
      <c r="E5301" s="73">
        <v>473</v>
      </c>
      <c r="F5301" s="73">
        <v>24</v>
      </c>
      <c r="G5301" s="74">
        <v>5</v>
      </c>
      <c r="H5301" s="73" t="s">
        <v>5720</v>
      </c>
      <c r="I5301" s="74">
        <v>3.99</v>
      </c>
      <c r="J5301" s="2">
        <v>1</v>
      </c>
      <c r="K5301" s="94"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1.96</v>
      </c>
    </row>
    <row r="5302" spans="1:11" x14ac:dyDescent="0.25">
      <c r="A5302" s="2">
        <v>59846</v>
      </c>
      <c r="B5302" s="73" t="s">
        <v>4773</v>
      </c>
      <c r="C5302" s="73" t="s">
        <v>4290</v>
      </c>
      <c r="D5302" s="73" t="s">
        <v>4136</v>
      </c>
      <c r="E5302" s="73">
        <v>473</v>
      </c>
      <c r="F5302" s="73">
        <v>24</v>
      </c>
      <c r="G5302" s="74">
        <v>5</v>
      </c>
      <c r="H5302" s="73" t="s">
        <v>5720</v>
      </c>
      <c r="I5302" s="74">
        <v>3.99</v>
      </c>
      <c r="J5302" s="2">
        <v>1</v>
      </c>
      <c r="K5302" s="94"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1.96</v>
      </c>
    </row>
    <row r="5303" spans="1:11" x14ac:dyDescent="0.25">
      <c r="A5303" s="2">
        <v>59848</v>
      </c>
      <c r="B5303" s="73" t="s">
        <v>4774</v>
      </c>
      <c r="C5303" s="73" t="s">
        <v>4290</v>
      </c>
      <c r="D5303" s="73" t="s">
        <v>3793</v>
      </c>
      <c r="E5303" s="73">
        <v>473</v>
      </c>
      <c r="F5303" s="73">
        <v>24</v>
      </c>
      <c r="G5303" s="74">
        <v>5</v>
      </c>
      <c r="H5303" s="73" t="s">
        <v>5720</v>
      </c>
      <c r="I5303" s="74">
        <v>3.99</v>
      </c>
      <c r="J5303" s="2">
        <v>1</v>
      </c>
      <c r="K5303" s="94"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1.96</v>
      </c>
    </row>
    <row r="5304" spans="1:11" x14ac:dyDescent="0.25">
      <c r="A5304" s="2">
        <v>59848</v>
      </c>
      <c r="B5304" s="73" t="s">
        <v>4774</v>
      </c>
      <c r="C5304" s="73" t="s">
        <v>4290</v>
      </c>
      <c r="D5304" s="73" t="s">
        <v>3793</v>
      </c>
      <c r="E5304" s="73">
        <v>473</v>
      </c>
      <c r="F5304" s="73">
        <v>24</v>
      </c>
      <c r="G5304" s="74">
        <v>5</v>
      </c>
      <c r="H5304" s="73" t="s">
        <v>5720</v>
      </c>
      <c r="I5304" s="74">
        <v>3.99</v>
      </c>
      <c r="J5304" s="2">
        <v>1</v>
      </c>
      <c r="K5304" s="94"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1.96</v>
      </c>
    </row>
    <row r="5305" spans="1:11" x14ac:dyDescent="0.25">
      <c r="A5305" s="2">
        <v>59849</v>
      </c>
      <c r="B5305" s="73" t="s">
        <v>4775</v>
      </c>
      <c r="C5305" s="73" t="s">
        <v>4290</v>
      </c>
      <c r="D5305" s="73" t="s">
        <v>4136</v>
      </c>
      <c r="E5305" s="73">
        <v>473</v>
      </c>
      <c r="F5305" s="73">
        <v>24</v>
      </c>
      <c r="G5305" s="74">
        <v>5</v>
      </c>
      <c r="H5305" s="73" t="s">
        <v>5720</v>
      </c>
      <c r="I5305" s="74">
        <v>3.79</v>
      </c>
      <c r="J5305" s="2">
        <v>1</v>
      </c>
      <c r="K5305" s="94"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1.96</v>
      </c>
    </row>
    <row r="5306" spans="1:11" x14ac:dyDescent="0.25">
      <c r="A5306" s="2">
        <v>59849</v>
      </c>
      <c r="B5306" s="73" t="s">
        <v>4775</v>
      </c>
      <c r="C5306" s="73" t="s">
        <v>4290</v>
      </c>
      <c r="D5306" s="73" t="s">
        <v>4136</v>
      </c>
      <c r="E5306" s="73">
        <v>473</v>
      </c>
      <c r="F5306" s="73">
        <v>24</v>
      </c>
      <c r="G5306" s="74">
        <v>5</v>
      </c>
      <c r="H5306" s="73" t="s">
        <v>5720</v>
      </c>
      <c r="I5306" s="74">
        <v>3.79</v>
      </c>
      <c r="J5306" s="2">
        <v>1</v>
      </c>
      <c r="K5306" s="94"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1.96</v>
      </c>
    </row>
    <row r="5307" spans="1:11" x14ac:dyDescent="0.25">
      <c r="A5307" s="2">
        <v>59851</v>
      </c>
      <c r="B5307" s="73" t="s">
        <v>4776</v>
      </c>
      <c r="C5307" s="73" t="s">
        <v>4290</v>
      </c>
      <c r="D5307" s="73" t="s">
        <v>4136</v>
      </c>
      <c r="E5307" s="73">
        <v>473</v>
      </c>
      <c r="F5307" s="73">
        <v>24</v>
      </c>
      <c r="G5307" s="74">
        <v>5</v>
      </c>
      <c r="H5307" s="73" t="s">
        <v>5720</v>
      </c>
      <c r="I5307" s="74">
        <v>3.99</v>
      </c>
      <c r="J5307" s="2">
        <v>1</v>
      </c>
      <c r="K5307" s="94"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1.96</v>
      </c>
    </row>
    <row r="5308" spans="1:11" x14ac:dyDescent="0.25">
      <c r="A5308" s="2">
        <v>59851</v>
      </c>
      <c r="B5308" s="73" t="s">
        <v>4776</v>
      </c>
      <c r="C5308" s="73" t="s">
        <v>4290</v>
      </c>
      <c r="D5308" s="73" t="s">
        <v>4136</v>
      </c>
      <c r="E5308" s="73">
        <v>473</v>
      </c>
      <c r="F5308" s="73">
        <v>24</v>
      </c>
      <c r="G5308" s="74">
        <v>5</v>
      </c>
      <c r="H5308" s="73" t="s">
        <v>5720</v>
      </c>
      <c r="I5308" s="74">
        <v>3.99</v>
      </c>
      <c r="J5308" s="2">
        <v>1</v>
      </c>
      <c r="K5308" s="94"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1.96</v>
      </c>
    </row>
    <row r="5309" spans="1:11" x14ac:dyDescent="0.25">
      <c r="A5309" s="2">
        <v>59852</v>
      </c>
      <c r="B5309" s="73" t="s">
        <v>4777</v>
      </c>
      <c r="C5309" s="73" t="s">
        <v>266</v>
      </c>
      <c r="D5309" s="73" t="s">
        <v>3760</v>
      </c>
      <c r="E5309" s="73">
        <v>750</v>
      </c>
      <c r="F5309" s="73">
        <v>12</v>
      </c>
      <c r="G5309" s="74">
        <v>13.5</v>
      </c>
      <c r="H5309" s="73" t="s">
        <v>2922</v>
      </c>
      <c r="I5309" s="74">
        <v>23.99</v>
      </c>
      <c r="J5309" s="2">
        <v>1</v>
      </c>
      <c r="K5309" s="94"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7.9</v>
      </c>
    </row>
    <row r="5310" spans="1:11" x14ac:dyDescent="0.25">
      <c r="A5310" s="2">
        <v>59856</v>
      </c>
      <c r="B5310" s="73" t="s">
        <v>4778</v>
      </c>
      <c r="C5310" s="73" t="s">
        <v>4290</v>
      </c>
      <c r="D5310" s="73" t="s">
        <v>3793</v>
      </c>
      <c r="E5310" s="73">
        <v>473</v>
      </c>
      <c r="F5310" s="73">
        <v>24</v>
      </c>
      <c r="G5310" s="74">
        <v>5</v>
      </c>
      <c r="H5310" s="73" t="s">
        <v>5720</v>
      </c>
      <c r="I5310" s="74">
        <v>3.99</v>
      </c>
      <c r="J5310" s="2">
        <v>1</v>
      </c>
      <c r="K5310" s="94"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1.96</v>
      </c>
    </row>
    <row r="5311" spans="1:11" x14ac:dyDescent="0.25">
      <c r="A5311" s="2">
        <v>59856</v>
      </c>
      <c r="B5311" s="73" t="s">
        <v>4778</v>
      </c>
      <c r="C5311" s="73" t="s">
        <v>4290</v>
      </c>
      <c r="D5311" s="73" t="s">
        <v>3793</v>
      </c>
      <c r="E5311" s="73">
        <v>473</v>
      </c>
      <c r="F5311" s="73">
        <v>24</v>
      </c>
      <c r="G5311" s="74">
        <v>5</v>
      </c>
      <c r="H5311" s="73" t="s">
        <v>5720</v>
      </c>
      <c r="I5311" s="74">
        <v>3.99</v>
      </c>
      <c r="J5311" s="2">
        <v>1</v>
      </c>
      <c r="K5311" s="94"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1.96</v>
      </c>
    </row>
    <row r="5312" spans="1:11" x14ac:dyDescent="0.25">
      <c r="A5312" s="2">
        <v>59857</v>
      </c>
      <c r="B5312" s="73" t="s">
        <v>4779</v>
      </c>
      <c r="C5312" s="73" t="s">
        <v>4290</v>
      </c>
      <c r="D5312" s="73" t="s">
        <v>4136</v>
      </c>
      <c r="E5312" s="73">
        <v>473</v>
      </c>
      <c r="F5312" s="73">
        <v>24</v>
      </c>
      <c r="G5312" s="74">
        <v>5</v>
      </c>
      <c r="H5312" s="73" t="s">
        <v>5720</v>
      </c>
      <c r="I5312" s="74">
        <v>3.99</v>
      </c>
      <c r="J5312" s="2">
        <v>1</v>
      </c>
      <c r="K5312" s="94"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1.96</v>
      </c>
    </row>
    <row r="5313" spans="1:11" x14ac:dyDescent="0.25">
      <c r="A5313" s="2">
        <v>59857</v>
      </c>
      <c r="B5313" s="73" t="s">
        <v>4779</v>
      </c>
      <c r="C5313" s="73" t="s">
        <v>4290</v>
      </c>
      <c r="D5313" s="73" t="s">
        <v>4136</v>
      </c>
      <c r="E5313" s="73">
        <v>473</v>
      </c>
      <c r="F5313" s="73">
        <v>24</v>
      </c>
      <c r="G5313" s="74">
        <v>5</v>
      </c>
      <c r="H5313" s="73" t="s">
        <v>5720</v>
      </c>
      <c r="I5313" s="74">
        <v>3.99</v>
      </c>
      <c r="J5313" s="2">
        <v>1</v>
      </c>
      <c r="K5313" s="94"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1.96</v>
      </c>
    </row>
    <row r="5314" spans="1:11" x14ac:dyDescent="0.25">
      <c r="A5314" s="2">
        <v>59858</v>
      </c>
      <c r="B5314" s="73" t="s">
        <v>4780</v>
      </c>
      <c r="C5314" s="73" t="s">
        <v>265</v>
      </c>
      <c r="D5314" s="73" t="s">
        <v>5861</v>
      </c>
      <c r="E5314" s="73">
        <v>750</v>
      </c>
      <c r="F5314" s="73">
        <v>12</v>
      </c>
      <c r="G5314" s="74">
        <v>56</v>
      </c>
      <c r="H5314" s="73" t="s">
        <v>2957</v>
      </c>
      <c r="I5314" s="74">
        <v>34.83</v>
      </c>
      <c r="J5314" s="2">
        <v>1</v>
      </c>
      <c r="K5314" s="94"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32.79</v>
      </c>
    </row>
    <row r="5315" spans="1:11" x14ac:dyDescent="0.25">
      <c r="A5315" s="2">
        <v>59859</v>
      </c>
      <c r="B5315" s="73" t="s">
        <v>4781</v>
      </c>
      <c r="C5315" s="73" t="s">
        <v>266</v>
      </c>
      <c r="D5315" s="73" t="s">
        <v>3758</v>
      </c>
      <c r="E5315" s="73">
        <v>750</v>
      </c>
      <c r="F5315" s="73">
        <v>12</v>
      </c>
      <c r="G5315" s="74">
        <v>14.5</v>
      </c>
      <c r="H5315" s="73" t="s">
        <v>2475</v>
      </c>
      <c r="I5315" s="74">
        <v>69.989999999999995</v>
      </c>
      <c r="J5315" s="2">
        <v>1</v>
      </c>
      <c r="K5315" s="94"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8.49</v>
      </c>
    </row>
    <row r="5316" spans="1:11" x14ac:dyDescent="0.25">
      <c r="A5316" s="2">
        <v>59860</v>
      </c>
      <c r="B5316" s="73" t="s">
        <v>4782</v>
      </c>
      <c r="C5316" s="73" t="s">
        <v>266</v>
      </c>
      <c r="D5316" s="73" t="s">
        <v>3755</v>
      </c>
      <c r="E5316" s="73">
        <v>750</v>
      </c>
      <c r="F5316" s="73">
        <v>12</v>
      </c>
      <c r="G5316" s="74">
        <v>12.5</v>
      </c>
      <c r="H5316" s="73" t="s">
        <v>2482</v>
      </c>
      <c r="I5316" s="74">
        <v>21.99</v>
      </c>
      <c r="J5316" s="2">
        <v>1</v>
      </c>
      <c r="K5316" s="94"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7.32</v>
      </c>
    </row>
    <row r="5317" spans="1:11" x14ac:dyDescent="0.25">
      <c r="A5317" s="2">
        <v>59868</v>
      </c>
      <c r="B5317" s="73" t="s">
        <v>4783</v>
      </c>
      <c r="C5317" s="73" t="s">
        <v>4290</v>
      </c>
      <c r="D5317" s="73" t="s">
        <v>3808</v>
      </c>
      <c r="E5317" s="73">
        <v>473</v>
      </c>
      <c r="F5317" s="73">
        <v>24</v>
      </c>
      <c r="G5317" s="74">
        <v>4</v>
      </c>
      <c r="H5317" s="73" t="s">
        <v>2528</v>
      </c>
      <c r="I5317" s="74">
        <v>3.79</v>
      </c>
      <c r="J5317" s="2">
        <v>1</v>
      </c>
      <c r="K5317" s="94"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1.57</v>
      </c>
    </row>
    <row r="5318" spans="1:11" x14ac:dyDescent="0.25">
      <c r="A5318" s="2">
        <v>59868</v>
      </c>
      <c r="B5318" s="73" t="s">
        <v>4783</v>
      </c>
      <c r="C5318" s="73" t="s">
        <v>4290</v>
      </c>
      <c r="D5318" s="73" t="s">
        <v>3808</v>
      </c>
      <c r="E5318" s="73">
        <v>473</v>
      </c>
      <c r="F5318" s="73">
        <v>24</v>
      </c>
      <c r="G5318" s="74">
        <v>4</v>
      </c>
      <c r="H5318" s="73" t="s">
        <v>2528</v>
      </c>
      <c r="I5318" s="74">
        <v>3.79</v>
      </c>
      <c r="J5318" s="2">
        <v>1</v>
      </c>
      <c r="K5318" s="94"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1.57</v>
      </c>
    </row>
    <row r="5319" spans="1:11" x14ac:dyDescent="0.25">
      <c r="A5319" s="2">
        <v>59870</v>
      </c>
      <c r="B5319" s="73" t="s">
        <v>4784</v>
      </c>
      <c r="C5319" s="73" t="s">
        <v>4290</v>
      </c>
      <c r="D5319" s="73" t="s">
        <v>3832</v>
      </c>
      <c r="E5319" s="73">
        <v>500</v>
      </c>
      <c r="F5319" s="73">
        <v>12</v>
      </c>
      <c r="G5319" s="74">
        <v>5.9</v>
      </c>
      <c r="H5319" s="73" t="s">
        <v>2559</v>
      </c>
      <c r="I5319" s="74">
        <v>7.99</v>
      </c>
      <c r="J5319" s="2">
        <v>1</v>
      </c>
      <c r="K5319" s="94"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2.44</v>
      </c>
    </row>
    <row r="5320" spans="1:11" x14ac:dyDescent="0.25">
      <c r="A5320" s="2">
        <v>59870</v>
      </c>
      <c r="B5320" s="73" t="s">
        <v>4784</v>
      </c>
      <c r="C5320" s="73" t="s">
        <v>4290</v>
      </c>
      <c r="D5320" s="73" t="s">
        <v>3832</v>
      </c>
      <c r="E5320" s="73">
        <v>500</v>
      </c>
      <c r="F5320" s="73">
        <v>12</v>
      </c>
      <c r="G5320" s="74">
        <v>5.9</v>
      </c>
      <c r="H5320" s="73" t="s">
        <v>2559</v>
      </c>
      <c r="I5320" s="74">
        <v>7.99</v>
      </c>
      <c r="J5320" s="2">
        <v>1</v>
      </c>
      <c r="K5320" s="94"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2.44</v>
      </c>
    </row>
    <row r="5321" spans="1:11" x14ac:dyDescent="0.25">
      <c r="A5321" s="2">
        <v>59888</v>
      </c>
      <c r="B5321" s="73" t="s">
        <v>4785</v>
      </c>
      <c r="C5321" s="73" t="s">
        <v>4290</v>
      </c>
      <c r="D5321" s="73" t="s">
        <v>4136</v>
      </c>
      <c r="E5321" s="73">
        <v>473</v>
      </c>
      <c r="F5321" s="73">
        <v>24</v>
      </c>
      <c r="G5321" s="74">
        <v>5</v>
      </c>
      <c r="H5321" s="73" t="s">
        <v>5720</v>
      </c>
      <c r="I5321" s="74">
        <v>3.79</v>
      </c>
      <c r="J5321" s="2">
        <v>1</v>
      </c>
      <c r="K5321" s="94"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1.96</v>
      </c>
    </row>
    <row r="5322" spans="1:11" x14ac:dyDescent="0.25">
      <c r="A5322" s="2">
        <v>59888</v>
      </c>
      <c r="B5322" s="73" t="s">
        <v>4785</v>
      </c>
      <c r="C5322" s="73" t="s">
        <v>4290</v>
      </c>
      <c r="D5322" s="73" t="s">
        <v>4136</v>
      </c>
      <c r="E5322" s="73">
        <v>473</v>
      </c>
      <c r="F5322" s="73">
        <v>24</v>
      </c>
      <c r="G5322" s="74">
        <v>5</v>
      </c>
      <c r="H5322" s="73" t="s">
        <v>5720</v>
      </c>
      <c r="I5322" s="74">
        <v>3.79</v>
      </c>
      <c r="J5322" s="2">
        <v>1</v>
      </c>
      <c r="K5322" s="94"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1.96</v>
      </c>
    </row>
    <row r="5323" spans="1:11" x14ac:dyDescent="0.25">
      <c r="A5323" s="2">
        <v>59890</v>
      </c>
      <c r="B5323" s="73" t="s">
        <v>4786</v>
      </c>
      <c r="C5323" s="73" t="s">
        <v>266</v>
      </c>
      <c r="D5323" s="73" t="s">
        <v>3775</v>
      </c>
      <c r="E5323" s="73">
        <v>750</v>
      </c>
      <c r="F5323" s="73">
        <v>6</v>
      </c>
      <c r="G5323" s="74">
        <v>13</v>
      </c>
      <c r="H5323" s="73" t="s">
        <v>2487</v>
      </c>
      <c r="I5323" s="74">
        <v>39.99</v>
      </c>
      <c r="J5323" s="2">
        <v>1</v>
      </c>
      <c r="K5323" s="94"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7.61</v>
      </c>
    </row>
    <row r="5324" spans="1:11" x14ac:dyDescent="0.25">
      <c r="A5324" s="2">
        <v>59891</v>
      </c>
      <c r="B5324" s="73" t="s">
        <v>4151</v>
      </c>
      <c r="C5324" s="73" t="s">
        <v>4290</v>
      </c>
      <c r="D5324" s="73" t="s">
        <v>3808</v>
      </c>
      <c r="E5324" s="73">
        <v>473</v>
      </c>
      <c r="F5324" s="73">
        <v>24</v>
      </c>
      <c r="G5324" s="74">
        <v>5</v>
      </c>
      <c r="H5324" s="73" t="s">
        <v>5720</v>
      </c>
      <c r="I5324" s="74">
        <v>3.49</v>
      </c>
      <c r="J5324" s="2">
        <v>1</v>
      </c>
      <c r="K5324" s="94"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1.96</v>
      </c>
    </row>
    <row r="5325" spans="1:11" x14ac:dyDescent="0.25">
      <c r="A5325" s="2">
        <v>59891</v>
      </c>
      <c r="B5325" s="73" t="s">
        <v>4151</v>
      </c>
      <c r="C5325" s="73" t="s">
        <v>4290</v>
      </c>
      <c r="D5325" s="73" t="s">
        <v>3808</v>
      </c>
      <c r="E5325" s="73">
        <v>473</v>
      </c>
      <c r="F5325" s="73">
        <v>24</v>
      </c>
      <c r="G5325" s="74">
        <v>5</v>
      </c>
      <c r="H5325" s="73" t="s">
        <v>5720</v>
      </c>
      <c r="I5325" s="74">
        <v>3.49</v>
      </c>
      <c r="J5325" s="2">
        <v>1</v>
      </c>
      <c r="K5325" s="94"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1.96</v>
      </c>
    </row>
    <row r="5326" spans="1:11" x14ac:dyDescent="0.25">
      <c r="A5326" s="2">
        <v>59902</v>
      </c>
      <c r="B5326" s="73" t="s">
        <v>5862</v>
      </c>
      <c r="C5326" s="73" t="s">
        <v>267</v>
      </c>
      <c r="D5326" s="73" t="s">
        <v>3741</v>
      </c>
      <c r="E5326" s="73">
        <v>473</v>
      </c>
      <c r="F5326" s="73">
        <v>24</v>
      </c>
      <c r="G5326" s="74">
        <v>5</v>
      </c>
      <c r="H5326" s="73" t="s">
        <v>2554</v>
      </c>
      <c r="I5326" s="74">
        <v>4.59</v>
      </c>
      <c r="J5326" s="2">
        <v>1</v>
      </c>
      <c r="K5326" s="94"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1.85</v>
      </c>
    </row>
    <row r="5327" spans="1:11" x14ac:dyDescent="0.25">
      <c r="A5327" s="2">
        <v>59902</v>
      </c>
      <c r="B5327" s="73" t="s">
        <v>5862</v>
      </c>
      <c r="C5327" s="73" t="s">
        <v>267</v>
      </c>
      <c r="D5327" s="73" t="s">
        <v>3741</v>
      </c>
      <c r="E5327" s="73">
        <v>473</v>
      </c>
      <c r="F5327" s="73">
        <v>24</v>
      </c>
      <c r="G5327" s="74">
        <v>5</v>
      </c>
      <c r="H5327" s="73" t="s">
        <v>2554</v>
      </c>
      <c r="I5327" s="74">
        <v>4.59</v>
      </c>
      <c r="J5327" s="2">
        <v>1</v>
      </c>
      <c r="K5327" s="94"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1.85</v>
      </c>
    </row>
    <row r="5328" spans="1:11" x14ac:dyDescent="0.25">
      <c r="A5328" s="2">
        <v>59909</v>
      </c>
      <c r="B5328" s="73" t="s">
        <v>4787</v>
      </c>
      <c r="C5328" s="73" t="s">
        <v>267</v>
      </c>
      <c r="D5328" s="73" t="s">
        <v>3782</v>
      </c>
      <c r="E5328" s="73">
        <v>473</v>
      </c>
      <c r="F5328" s="73">
        <v>24</v>
      </c>
      <c r="G5328" s="74">
        <v>3.5</v>
      </c>
      <c r="H5328" s="73" t="s">
        <v>2558</v>
      </c>
      <c r="I5328" s="74">
        <v>4.29</v>
      </c>
      <c r="J5328" s="2">
        <v>1</v>
      </c>
      <c r="K5328" s="94"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1.29</v>
      </c>
    </row>
    <row r="5329" spans="1:11" x14ac:dyDescent="0.25">
      <c r="A5329" s="2">
        <v>59909</v>
      </c>
      <c r="B5329" s="73" t="s">
        <v>4787</v>
      </c>
      <c r="C5329" s="73" t="s">
        <v>267</v>
      </c>
      <c r="D5329" s="73" t="s">
        <v>3782</v>
      </c>
      <c r="E5329" s="73">
        <v>473</v>
      </c>
      <c r="F5329" s="73">
        <v>24</v>
      </c>
      <c r="G5329" s="74">
        <v>3.5</v>
      </c>
      <c r="H5329" s="73" t="s">
        <v>2558</v>
      </c>
      <c r="I5329" s="74">
        <v>4.29</v>
      </c>
      <c r="J5329" s="2">
        <v>1</v>
      </c>
      <c r="K5329" s="94"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1.29</v>
      </c>
    </row>
    <row r="5330" spans="1:11" x14ac:dyDescent="0.25">
      <c r="A5330" s="2">
        <v>59920</v>
      </c>
      <c r="B5330" s="73" t="s">
        <v>4788</v>
      </c>
      <c r="C5330" s="73" t="s">
        <v>267</v>
      </c>
      <c r="D5330" s="73" t="s">
        <v>3777</v>
      </c>
      <c r="E5330" s="73">
        <v>4260</v>
      </c>
      <c r="F5330" s="73">
        <v>1</v>
      </c>
      <c r="G5330" s="74">
        <v>5</v>
      </c>
      <c r="H5330" s="73" t="s">
        <v>2503</v>
      </c>
      <c r="I5330" s="74">
        <v>31.29</v>
      </c>
      <c r="J5330" s="2">
        <v>12</v>
      </c>
      <c r="K5330" s="94"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16.63</v>
      </c>
    </row>
    <row r="5331" spans="1:11" x14ac:dyDescent="0.25">
      <c r="A5331" s="2">
        <v>59920</v>
      </c>
      <c r="B5331" s="73" t="s">
        <v>4788</v>
      </c>
      <c r="C5331" s="73" t="s">
        <v>267</v>
      </c>
      <c r="D5331" s="73" t="s">
        <v>3777</v>
      </c>
      <c r="E5331" s="73">
        <v>4260</v>
      </c>
      <c r="F5331" s="73">
        <v>1</v>
      </c>
      <c r="G5331" s="74">
        <v>5</v>
      </c>
      <c r="H5331" s="73" t="s">
        <v>2503</v>
      </c>
      <c r="I5331" s="74">
        <v>31.29</v>
      </c>
      <c r="J5331" s="2">
        <v>12</v>
      </c>
      <c r="K5331" s="94"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16.63</v>
      </c>
    </row>
    <row r="5332" spans="1:11" x14ac:dyDescent="0.25">
      <c r="A5332" s="2">
        <v>59955</v>
      </c>
      <c r="B5332" s="73" t="s">
        <v>4789</v>
      </c>
      <c r="C5332" s="73" t="s">
        <v>265</v>
      </c>
      <c r="D5332" s="73" t="s">
        <v>5081</v>
      </c>
      <c r="E5332" s="73">
        <v>750</v>
      </c>
      <c r="F5332" s="73">
        <v>6</v>
      </c>
      <c r="G5332" s="74">
        <v>50</v>
      </c>
      <c r="H5332" s="73" t="s">
        <v>2477</v>
      </c>
      <c r="I5332" s="74">
        <v>49.99</v>
      </c>
      <c r="J5332" s="2">
        <v>1</v>
      </c>
      <c r="K5332" s="94"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29.28</v>
      </c>
    </row>
    <row r="5333" spans="1:11" x14ac:dyDescent="0.25">
      <c r="A5333" s="2">
        <v>59957</v>
      </c>
      <c r="B5333" s="73" t="s">
        <v>4790</v>
      </c>
      <c r="C5333" s="73" t="s">
        <v>267</v>
      </c>
      <c r="D5333" s="73" t="s">
        <v>3741</v>
      </c>
      <c r="E5333" s="73">
        <v>2838</v>
      </c>
      <c r="F5333" s="73">
        <v>4</v>
      </c>
      <c r="G5333" s="74">
        <v>5</v>
      </c>
      <c r="H5333" s="73" t="s">
        <v>2505</v>
      </c>
      <c r="I5333" s="74">
        <v>19.989999999999998</v>
      </c>
      <c r="J5333" s="2">
        <v>6</v>
      </c>
      <c r="K5333" s="94"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11.08</v>
      </c>
    </row>
    <row r="5334" spans="1:11" x14ac:dyDescent="0.25">
      <c r="A5334" s="2">
        <v>59957</v>
      </c>
      <c r="B5334" s="73" t="s">
        <v>4790</v>
      </c>
      <c r="C5334" s="73" t="s">
        <v>267</v>
      </c>
      <c r="D5334" s="73" t="s">
        <v>3741</v>
      </c>
      <c r="E5334" s="73">
        <v>2838</v>
      </c>
      <c r="F5334" s="73">
        <v>4</v>
      </c>
      <c r="G5334" s="74">
        <v>5</v>
      </c>
      <c r="H5334" s="73" t="s">
        <v>2505</v>
      </c>
      <c r="I5334" s="74">
        <v>19.989999999999998</v>
      </c>
      <c r="J5334" s="2">
        <v>6</v>
      </c>
      <c r="K5334" s="94"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11.08</v>
      </c>
    </row>
    <row r="5335" spans="1:11" x14ac:dyDescent="0.25">
      <c r="A5335" s="2">
        <v>59987</v>
      </c>
      <c r="B5335" s="73" t="s">
        <v>5863</v>
      </c>
      <c r="C5335" s="73" t="s">
        <v>265</v>
      </c>
      <c r="D5335" s="73" t="s">
        <v>5103</v>
      </c>
      <c r="E5335" s="73">
        <v>700</v>
      </c>
      <c r="F5335" s="73">
        <v>6</v>
      </c>
      <c r="G5335" s="74">
        <v>40</v>
      </c>
      <c r="H5335" s="73" t="s">
        <v>5864</v>
      </c>
      <c r="I5335" s="74">
        <v>145.91</v>
      </c>
      <c r="J5335" s="2">
        <v>1</v>
      </c>
      <c r="K5335" s="94"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21.86</v>
      </c>
    </row>
    <row r="5336" spans="1:11" x14ac:dyDescent="0.25">
      <c r="A5336" s="2">
        <v>59988</v>
      </c>
      <c r="B5336" s="73" t="s">
        <v>4791</v>
      </c>
      <c r="C5336" s="73" t="s">
        <v>267</v>
      </c>
      <c r="D5336" s="73" t="s">
        <v>3751</v>
      </c>
      <c r="E5336" s="73">
        <v>473</v>
      </c>
      <c r="F5336" s="73">
        <v>24</v>
      </c>
      <c r="G5336" s="74">
        <v>7.5</v>
      </c>
      <c r="H5336" s="73" t="s">
        <v>2542</v>
      </c>
      <c r="I5336" s="74">
        <v>4.99</v>
      </c>
      <c r="J5336" s="2">
        <v>1</v>
      </c>
      <c r="K5336" s="94"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2.77</v>
      </c>
    </row>
    <row r="5337" spans="1:11" x14ac:dyDescent="0.25">
      <c r="A5337" s="2">
        <v>59988</v>
      </c>
      <c r="B5337" s="73" t="s">
        <v>4791</v>
      </c>
      <c r="C5337" s="73" t="s">
        <v>267</v>
      </c>
      <c r="D5337" s="73" t="s">
        <v>3751</v>
      </c>
      <c r="E5337" s="73">
        <v>473</v>
      </c>
      <c r="F5337" s="73">
        <v>24</v>
      </c>
      <c r="G5337" s="74">
        <v>7.5</v>
      </c>
      <c r="H5337" s="73" t="s">
        <v>2542</v>
      </c>
      <c r="I5337" s="74">
        <v>4.99</v>
      </c>
      <c r="J5337" s="2">
        <v>1</v>
      </c>
      <c r="K5337" s="94"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2.77</v>
      </c>
    </row>
    <row r="5338" spans="1:11" x14ac:dyDescent="0.25">
      <c r="A5338" s="2">
        <v>59990</v>
      </c>
      <c r="B5338" s="73" t="s">
        <v>5865</v>
      </c>
      <c r="C5338" s="73" t="s">
        <v>265</v>
      </c>
      <c r="D5338" s="73" t="s">
        <v>5103</v>
      </c>
      <c r="E5338" s="73">
        <v>700</v>
      </c>
      <c r="F5338" s="73">
        <v>6</v>
      </c>
      <c r="G5338" s="74">
        <v>40</v>
      </c>
      <c r="H5338" s="73" t="s">
        <v>5864</v>
      </c>
      <c r="I5338" s="74">
        <v>130.41</v>
      </c>
      <c r="J5338" s="2">
        <v>1</v>
      </c>
      <c r="K5338" s="94"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21.86</v>
      </c>
    </row>
    <row r="5339" spans="1:11" x14ac:dyDescent="0.25">
      <c r="A5339" s="2">
        <v>60035</v>
      </c>
      <c r="B5339" s="73" t="s">
        <v>4792</v>
      </c>
      <c r="C5339" s="73" t="s">
        <v>266</v>
      </c>
      <c r="D5339" s="73" t="s">
        <v>3747</v>
      </c>
      <c r="E5339" s="73">
        <v>750</v>
      </c>
      <c r="F5339" s="73">
        <v>12</v>
      </c>
      <c r="G5339" s="74">
        <v>12.5</v>
      </c>
      <c r="H5339" s="73" t="s">
        <v>2477</v>
      </c>
      <c r="I5339" s="74">
        <v>16.989999999999998</v>
      </c>
      <c r="J5339" s="2">
        <v>1</v>
      </c>
      <c r="K5339" s="94"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7.32</v>
      </c>
    </row>
    <row r="5340" spans="1:11" x14ac:dyDescent="0.25">
      <c r="A5340" s="2">
        <v>60079</v>
      </c>
      <c r="B5340" s="73" t="s">
        <v>5140</v>
      </c>
      <c r="C5340" s="73" t="s">
        <v>266</v>
      </c>
      <c r="D5340" s="73" t="s">
        <v>3747</v>
      </c>
      <c r="E5340" s="73">
        <v>750</v>
      </c>
      <c r="F5340" s="73">
        <v>6</v>
      </c>
      <c r="G5340" s="74">
        <v>14.5</v>
      </c>
      <c r="H5340" s="73" t="s">
        <v>2922</v>
      </c>
      <c r="I5340" s="74">
        <v>22.99</v>
      </c>
      <c r="J5340" s="2">
        <v>1</v>
      </c>
      <c r="K5340" s="94"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8.49</v>
      </c>
    </row>
    <row r="5341" spans="1:11" x14ac:dyDescent="0.25">
      <c r="A5341" s="2">
        <v>60089</v>
      </c>
      <c r="B5341" s="73" t="s">
        <v>4793</v>
      </c>
      <c r="C5341" s="73" t="s">
        <v>267</v>
      </c>
      <c r="D5341" s="73" t="s">
        <v>3741</v>
      </c>
      <c r="E5341" s="73">
        <v>473</v>
      </c>
      <c r="F5341" s="73">
        <v>24</v>
      </c>
      <c r="G5341" s="74">
        <v>5</v>
      </c>
      <c r="H5341" s="73" t="s">
        <v>2503</v>
      </c>
      <c r="I5341" s="74">
        <v>3.99</v>
      </c>
      <c r="J5341" s="2">
        <v>1</v>
      </c>
      <c r="K5341" s="94"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1.85</v>
      </c>
    </row>
    <row r="5342" spans="1:11" x14ac:dyDescent="0.25">
      <c r="A5342" s="2">
        <v>60089</v>
      </c>
      <c r="B5342" s="73" t="s">
        <v>4793</v>
      </c>
      <c r="C5342" s="73" t="s">
        <v>267</v>
      </c>
      <c r="D5342" s="73" t="s">
        <v>3741</v>
      </c>
      <c r="E5342" s="73">
        <v>473</v>
      </c>
      <c r="F5342" s="73">
        <v>24</v>
      </c>
      <c r="G5342" s="74">
        <v>5</v>
      </c>
      <c r="H5342" s="73" t="s">
        <v>2503</v>
      </c>
      <c r="I5342" s="74">
        <v>3.99</v>
      </c>
      <c r="J5342" s="2">
        <v>1</v>
      </c>
      <c r="K5342" s="94"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1.85</v>
      </c>
    </row>
    <row r="5343" spans="1:11" x14ac:dyDescent="0.25">
      <c r="A5343" s="2">
        <v>60094</v>
      </c>
      <c r="B5343" s="73" t="s">
        <v>4794</v>
      </c>
      <c r="C5343" s="73" t="s">
        <v>265</v>
      </c>
      <c r="D5343" s="73" t="s">
        <v>5079</v>
      </c>
      <c r="E5343" s="73">
        <v>750</v>
      </c>
      <c r="F5343" s="73">
        <v>12</v>
      </c>
      <c r="G5343" s="74">
        <v>46.6</v>
      </c>
      <c r="H5343" s="73" t="s">
        <v>2473</v>
      </c>
      <c r="I5343" s="74">
        <v>39.99</v>
      </c>
      <c r="J5343" s="2">
        <v>1</v>
      </c>
      <c r="K5343" s="94"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27.29</v>
      </c>
    </row>
    <row r="5344" spans="1:11" x14ac:dyDescent="0.25">
      <c r="A5344" s="2">
        <v>60106</v>
      </c>
      <c r="B5344" s="73" t="s">
        <v>5141</v>
      </c>
      <c r="C5344" s="73" t="s">
        <v>266</v>
      </c>
      <c r="D5344" s="73" t="s">
        <v>3780</v>
      </c>
      <c r="E5344" s="73">
        <v>750</v>
      </c>
      <c r="F5344" s="73">
        <v>12</v>
      </c>
      <c r="G5344" s="74">
        <v>12.5</v>
      </c>
      <c r="H5344" s="73" t="s">
        <v>2922</v>
      </c>
      <c r="I5344" s="74">
        <v>19.989999999999998</v>
      </c>
      <c r="J5344" s="2">
        <v>1</v>
      </c>
      <c r="K5344" s="94"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7.32</v>
      </c>
    </row>
    <row r="5345" spans="1:11" x14ac:dyDescent="0.25">
      <c r="A5345" s="2">
        <v>60108</v>
      </c>
      <c r="B5345" s="73" t="s">
        <v>4795</v>
      </c>
      <c r="C5345" s="73" t="s">
        <v>266</v>
      </c>
      <c r="D5345" s="73" t="s">
        <v>3775</v>
      </c>
      <c r="E5345" s="73">
        <v>750</v>
      </c>
      <c r="F5345" s="73">
        <v>12</v>
      </c>
      <c r="G5345" s="74">
        <v>12.5</v>
      </c>
      <c r="H5345" s="73" t="s">
        <v>2922</v>
      </c>
      <c r="I5345" s="74">
        <v>19.989999999999998</v>
      </c>
      <c r="J5345" s="2">
        <v>1</v>
      </c>
      <c r="K5345" s="94"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7.32</v>
      </c>
    </row>
    <row r="5346" spans="1:11" x14ac:dyDescent="0.25">
      <c r="A5346" s="2">
        <v>60113</v>
      </c>
      <c r="B5346" s="73" t="s">
        <v>4796</v>
      </c>
      <c r="C5346" s="73" t="s">
        <v>266</v>
      </c>
      <c r="D5346" s="73" t="s">
        <v>278</v>
      </c>
      <c r="E5346" s="73">
        <v>750</v>
      </c>
      <c r="F5346" s="73">
        <v>12</v>
      </c>
      <c r="G5346" s="74">
        <v>13.5</v>
      </c>
      <c r="H5346" s="73" t="s">
        <v>2469</v>
      </c>
      <c r="I5346" s="74">
        <v>22.99</v>
      </c>
      <c r="J5346" s="2">
        <v>1</v>
      </c>
      <c r="K5346" s="94"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7.9</v>
      </c>
    </row>
    <row r="5347" spans="1:11" x14ac:dyDescent="0.25">
      <c r="A5347" s="2">
        <v>60116</v>
      </c>
      <c r="B5347" s="73" t="s">
        <v>4797</v>
      </c>
      <c r="C5347" s="73" t="s">
        <v>267</v>
      </c>
      <c r="D5347" s="73" t="s">
        <v>3820</v>
      </c>
      <c r="E5347" s="73">
        <v>2130</v>
      </c>
      <c r="F5347" s="73">
        <v>4</v>
      </c>
      <c r="G5347" s="74">
        <v>0.5</v>
      </c>
      <c r="H5347" s="73" t="s">
        <v>2533</v>
      </c>
      <c r="I5347" s="74">
        <v>14.2</v>
      </c>
      <c r="J5347" s="2">
        <v>6</v>
      </c>
      <c r="K5347" s="94"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0.83</v>
      </c>
    </row>
    <row r="5348" spans="1:11" x14ac:dyDescent="0.25">
      <c r="A5348" s="2">
        <v>60116</v>
      </c>
      <c r="B5348" s="73" t="s">
        <v>4797</v>
      </c>
      <c r="C5348" s="73" t="s">
        <v>267</v>
      </c>
      <c r="D5348" s="73" t="s">
        <v>3820</v>
      </c>
      <c r="E5348" s="73">
        <v>2130</v>
      </c>
      <c r="F5348" s="73">
        <v>4</v>
      </c>
      <c r="G5348" s="74">
        <v>0.5</v>
      </c>
      <c r="H5348" s="73" t="s">
        <v>2533</v>
      </c>
      <c r="I5348" s="74">
        <v>14.2</v>
      </c>
      <c r="J5348" s="2">
        <v>6</v>
      </c>
      <c r="K5348" s="94"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0.83</v>
      </c>
    </row>
    <row r="5349" spans="1:11" x14ac:dyDescent="0.25">
      <c r="A5349" s="2">
        <v>60119</v>
      </c>
      <c r="B5349" s="73" t="s">
        <v>4798</v>
      </c>
      <c r="C5349" s="73" t="s">
        <v>267</v>
      </c>
      <c r="D5349" s="73" t="s">
        <v>3782</v>
      </c>
      <c r="E5349" s="73">
        <v>473</v>
      </c>
      <c r="F5349" s="73">
        <v>24</v>
      </c>
      <c r="G5349" s="74">
        <v>4</v>
      </c>
      <c r="H5349" s="73" t="s">
        <v>2533</v>
      </c>
      <c r="I5349" s="74">
        <v>3.45</v>
      </c>
      <c r="J5349" s="2">
        <v>1</v>
      </c>
      <c r="K5349" s="94"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1.48</v>
      </c>
    </row>
    <row r="5350" spans="1:11" x14ac:dyDescent="0.25">
      <c r="A5350" s="2">
        <v>60119</v>
      </c>
      <c r="B5350" s="73" t="s">
        <v>4798</v>
      </c>
      <c r="C5350" s="73" t="s">
        <v>267</v>
      </c>
      <c r="D5350" s="73" t="s">
        <v>3782</v>
      </c>
      <c r="E5350" s="73">
        <v>473</v>
      </c>
      <c r="F5350" s="73">
        <v>24</v>
      </c>
      <c r="G5350" s="74">
        <v>4</v>
      </c>
      <c r="H5350" s="73" t="s">
        <v>2533</v>
      </c>
      <c r="I5350" s="74">
        <v>3.45</v>
      </c>
      <c r="J5350" s="2">
        <v>1</v>
      </c>
      <c r="K5350" s="94"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1.48</v>
      </c>
    </row>
    <row r="5351" spans="1:11" x14ac:dyDescent="0.25">
      <c r="A5351" s="2">
        <v>60122</v>
      </c>
      <c r="B5351" s="73" t="s">
        <v>4799</v>
      </c>
      <c r="C5351" s="73" t="s">
        <v>267</v>
      </c>
      <c r="D5351" s="73" t="s">
        <v>3777</v>
      </c>
      <c r="E5351" s="73">
        <v>473</v>
      </c>
      <c r="F5351" s="73">
        <v>24</v>
      </c>
      <c r="G5351" s="74">
        <v>5</v>
      </c>
      <c r="H5351" s="73" t="s">
        <v>2533</v>
      </c>
      <c r="I5351" s="74">
        <v>3.79</v>
      </c>
      <c r="J5351" s="2">
        <v>1</v>
      </c>
      <c r="K5351" s="94"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1.85</v>
      </c>
    </row>
    <row r="5352" spans="1:11" x14ac:dyDescent="0.25">
      <c r="A5352" s="2">
        <v>60122</v>
      </c>
      <c r="B5352" s="73" t="s">
        <v>4799</v>
      </c>
      <c r="C5352" s="73" t="s">
        <v>267</v>
      </c>
      <c r="D5352" s="73" t="s">
        <v>3777</v>
      </c>
      <c r="E5352" s="73">
        <v>473</v>
      </c>
      <c r="F5352" s="73">
        <v>24</v>
      </c>
      <c r="G5352" s="74">
        <v>5</v>
      </c>
      <c r="H5352" s="73" t="s">
        <v>2533</v>
      </c>
      <c r="I5352" s="74">
        <v>3.79</v>
      </c>
      <c r="J5352" s="2">
        <v>1</v>
      </c>
      <c r="K5352" s="94"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1.85</v>
      </c>
    </row>
    <row r="5353" spans="1:11" x14ac:dyDescent="0.25">
      <c r="A5353" s="2">
        <v>60135</v>
      </c>
      <c r="B5353" s="73" t="s">
        <v>4800</v>
      </c>
      <c r="C5353" s="73" t="s">
        <v>266</v>
      </c>
      <c r="D5353" s="73" t="s">
        <v>3775</v>
      </c>
      <c r="E5353" s="73">
        <v>750</v>
      </c>
      <c r="F5353" s="73">
        <v>12</v>
      </c>
      <c r="G5353" s="74">
        <v>12</v>
      </c>
      <c r="H5353" s="73" t="s">
        <v>2473</v>
      </c>
      <c r="I5353" s="74">
        <v>14.99</v>
      </c>
      <c r="J5353" s="2">
        <v>1</v>
      </c>
      <c r="K5353" s="94"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7.03</v>
      </c>
    </row>
    <row r="5354" spans="1:11" x14ac:dyDescent="0.25">
      <c r="A5354" s="2">
        <v>60149</v>
      </c>
      <c r="B5354" s="73" t="s">
        <v>4801</v>
      </c>
      <c r="C5354" s="73" t="s">
        <v>267</v>
      </c>
      <c r="D5354" s="73" t="s">
        <v>3782</v>
      </c>
      <c r="E5354" s="73">
        <v>473</v>
      </c>
      <c r="F5354" s="73">
        <v>24</v>
      </c>
      <c r="G5354" s="74">
        <v>4</v>
      </c>
      <c r="H5354" s="73" t="s">
        <v>5032</v>
      </c>
      <c r="I5354" s="74">
        <v>4.09</v>
      </c>
      <c r="J5354" s="2">
        <v>1</v>
      </c>
      <c r="K5354" s="94"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1.48</v>
      </c>
    </row>
    <row r="5355" spans="1:11" x14ac:dyDescent="0.25">
      <c r="A5355" s="2">
        <v>60149</v>
      </c>
      <c r="B5355" s="73" t="s">
        <v>4801</v>
      </c>
      <c r="C5355" s="73" t="s">
        <v>267</v>
      </c>
      <c r="D5355" s="73" t="s">
        <v>3782</v>
      </c>
      <c r="E5355" s="73">
        <v>473</v>
      </c>
      <c r="F5355" s="73">
        <v>24</v>
      </c>
      <c r="G5355" s="74">
        <v>4</v>
      </c>
      <c r="H5355" s="73" t="s">
        <v>2542</v>
      </c>
      <c r="I5355" s="74">
        <v>4.09</v>
      </c>
      <c r="J5355" s="2">
        <v>1</v>
      </c>
      <c r="K5355" s="94"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1.48</v>
      </c>
    </row>
    <row r="5356" spans="1:11" x14ac:dyDescent="0.25">
      <c r="A5356" s="2">
        <v>60150</v>
      </c>
      <c r="B5356" s="73" t="s">
        <v>5866</v>
      </c>
      <c r="C5356" s="73" t="s">
        <v>267</v>
      </c>
      <c r="D5356" s="73" t="s">
        <v>3777</v>
      </c>
      <c r="E5356" s="73">
        <v>473</v>
      </c>
      <c r="F5356" s="73">
        <v>24</v>
      </c>
      <c r="G5356" s="74">
        <v>4.5</v>
      </c>
      <c r="H5356" s="73" t="s">
        <v>2549</v>
      </c>
      <c r="I5356" s="74">
        <v>3.85</v>
      </c>
      <c r="J5356" s="2">
        <v>1</v>
      </c>
      <c r="K5356" s="94"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1.66</v>
      </c>
    </row>
    <row r="5357" spans="1:11" x14ac:dyDescent="0.25">
      <c r="A5357" s="2">
        <v>60150</v>
      </c>
      <c r="B5357" s="73" t="s">
        <v>5866</v>
      </c>
      <c r="C5357" s="73" t="s">
        <v>267</v>
      </c>
      <c r="D5357" s="73" t="s">
        <v>3777</v>
      </c>
      <c r="E5357" s="73">
        <v>473</v>
      </c>
      <c r="F5357" s="73">
        <v>24</v>
      </c>
      <c r="G5357" s="74">
        <v>4.5</v>
      </c>
      <c r="H5357" s="73" t="s">
        <v>2549</v>
      </c>
      <c r="I5357" s="74">
        <v>3.85</v>
      </c>
      <c r="J5357" s="2">
        <v>1</v>
      </c>
      <c r="K5357" s="94"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1.66</v>
      </c>
    </row>
    <row r="5358" spans="1:11" x14ac:dyDescent="0.25">
      <c r="A5358" s="2">
        <v>60152</v>
      </c>
      <c r="B5358" s="73" t="s">
        <v>5867</v>
      </c>
      <c r="C5358" s="73" t="s">
        <v>267</v>
      </c>
      <c r="D5358" s="73" t="s">
        <v>3777</v>
      </c>
      <c r="E5358" s="73">
        <v>473</v>
      </c>
      <c r="F5358" s="73">
        <v>24</v>
      </c>
      <c r="G5358" s="74">
        <v>5</v>
      </c>
      <c r="H5358" s="73" t="s">
        <v>2554</v>
      </c>
      <c r="I5358" s="74">
        <v>3.99</v>
      </c>
      <c r="J5358" s="2">
        <v>1</v>
      </c>
      <c r="K5358" s="94"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1.85</v>
      </c>
    </row>
    <row r="5359" spans="1:11" x14ac:dyDescent="0.25">
      <c r="A5359" s="2">
        <v>60152</v>
      </c>
      <c r="B5359" s="73" t="s">
        <v>5867</v>
      </c>
      <c r="C5359" s="73" t="s">
        <v>267</v>
      </c>
      <c r="D5359" s="73" t="s">
        <v>3777</v>
      </c>
      <c r="E5359" s="73">
        <v>473</v>
      </c>
      <c r="F5359" s="73">
        <v>24</v>
      </c>
      <c r="G5359" s="74">
        <v>5</v>
      </c>
      <c r="H5359" s="73" t="s">
        <v>2554</v>
      </c>
      <c r="I5359" s="74">
        <v>3.99</v>
      </c>
      <c r="J5359" s="2">
        <v>1</v>
      </c>
      <c r="K5359" s="94"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1.85</v>
      </c>
    </row>
    <row r="5360" spans="1:11" x14ac:dyDescent="0.25">
      <c r="A5360" s="2">
        <v>60154</v>
      </c>
      <c r="B5360" s="73" t="s">
        <v>5868</v>
      </c>
      <c r="C5360" s="73" t="s">
        <v>267</v>
      </c>
      <c r="D5360" s="73" t="s">
        <v>3777</v>
      </c>
      <c r="E5360" s="73">
        <v>473</v>
      </c>
      <c r="F5360" s="73">
        <v>24</v>
      </c>
      <c r="G5360" s="74">
        <v>4</v>
      </c>
      <c r="H5360" s="73" t="s">
        <v>2549</v>
      </c>
      <c r="I5360" s="74">
        <v>4.5</v>
      </c>
      <c r="J5360" s="2">
        <v>1</v>
      </c>
      <c r="K5360" s="94"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1.48</v>
      </c>
    </row>
    <row r="5361" spans="1:11" x14ac:dyDescent="0.25">
      <c r="A5361" s="2">
        <v>60154</v>
      </c>
      <c r="B5361" s="73" t="s">
        <v>5868</v>
      </c>
      <c r="C5361" s="73" t="s">
        <v>267</v>
      </c>
      <c r="D5361" s="73" t="s">
        <v>3777</v>
      </c>
      <c r="E5361" s="73">
        <v>473</v>
      </c>
      <c r="F5361" s="73">
        <v>24</v>
      </c>
      <c r="G5361" s="74">
        <v>4</v>
      </c>
      <c r="H5361" s="73" t="s">
        <v>2549</v>
      </c>
      <c r="I5361" s="74">
        <v>4.5</v>
      </c>
      <c r="J5361" s="2">
        <v>1</v>
      </c>
      <c r="K5361" s="94"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1.48</v>
      </c>
    </row>
    <row r="5362" spans="1:11" x14ac:dyDescent="0.25">
      <c r="A5362" s="2">
        <v>60179</v>
      </c>
      <c r="B5362" s="73" t="s">
        <v>4802</v>
      </c>
      <c r="C5362" s="73" t="s">
        <v>265</v>
      </c>
      <c r="D5362" s="73" t="s">
        <v>5096</v>
      </c>
      <c r="E5362" s="73">
        <v>750</v>
      </c>
      <c r="F5362" s="73">
        <v>6</v>
      </c>
      <c r="G5362" s="74">
        <v>30</v>
      </c>
      <c r="H5362" s="73" t="s">
        <v>2477</v>
      </c>
      <c r="I5362" s="74">
        <v>34.99</v>
      </c>
      <c r="J5362" s="2">
        <v>1</v>
      </c>
      <c r="K5362" s="94"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17.57</v>
      </c>
    </row>
    <row r="5363" spans="1:11" x14ac:dyDescent="0.25">
      <c r="A5363" s="2">
        <v>60180</v>
      </c>
      <c r="B5363" s="73" t="s">
        <v>4803</v>
      </c>
      <c r="C5363" s="73" t="s">
        <v>266</v>
      </c>
      <c r="D5363" s="73" t="s">
        <v>3775</v>
      </c>
      <c r="E5363" s="73">
        <v>750</v>
      </c>
      <c r="F5363" s="73">
        <v>12</v>
      </c>
      <c r="G5363" s="74">
        <v>9</v>
      </c>
      <c r="H5363" s="73" t="s">
        <v>2482</v>
      </c>
      <c r="I5363" s="74">
        <v>14.99</v>
      </c>
      <c r="J5363" s="2">
        <v>1</v>
      </c>
      <c r="K5363" s="94"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5.27</v>
      </c>
    </row>
    <row r="5364" spans="1:11" x14ac:dyDescent="0.25">
      <c r="A5364" s="2">
        <v>60181</v>
      </c>
      <c r="B5364" s="73" t="s">
        <v>5142</v>
      </c>
      <c r="C5364" s="73" t="s">
        <v>265</v>
      </c>
      <c r="D5364" s="73" t="s">
        <v>5081</v>
      </c>
      <c r="E5364" s="73">
        <v>1140</v>
      </c>
      <c r="F5364" s="73">
        <v>6</v>
      </c>
      <c r="G5364" s="74">
        <v>40</v>
      </c>
      <c r="H5364" s="73" t="s">
        <v>5026</v>
      </c>
      <c r="I5364" s="74">
        <v>38.99</v>
      </c>
      <c r="J5364" s="2">
        <v>1</v>
      </c>
      <c r="K5364" s="94"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35.6</v>
      </c>
    </row>
    <row r="5365" spans="1:11" x14ac:dyDescent="0.25">
      <c r="A5365" s="2">
        <v>60195</v>
      </c>
      <c r="B5365" s="73" t="s">
        <v>4804</v>
      </c>
      <c r="C5365" s="73" t="s">
        <v>267</v>
      </c>
      <c r="D5365" s="73" t="s">
        <v>3777</v>
      </c>
      <c r="E5365" s="73">
        <v>473</v>
      </c>
      <c r="F5365" s="73">
        <v>24</v>
      </c>
      <c r="G5365" s="74">
        <v>4.7</v>
      </c>
      <c r="H5365" s="73" t="s">
        <v>2523</v>
      </c>
      <c r="I5365" s="74">
        <v>4.25</v>
      </c>
      <c r="J5365" s="2">
        <v>1</v>
      </c>
      <c r="K5365" s="94"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1.74</v>
      </c>
    </row>
    <row r="5366" spans="1:11" x14ac:dyDescent="0.25">
      <c r="A5366" s="2">
        <v>60195</v>
      </c>
      <c r="B5366" s="73" t="s">
        <v>4804</v>
      </c>
      <c r="C5366" s="73" t="s">
        <v>267</v>
      </c>
      <c r="D5366" s="73" t="s">
        <v>3777</v>
      </c>
      <c r="E5366" s="73">
        <v>473</v>
      </c>
      <c r="F5366" s="73">
        <v>24</v>
      </c>
      <c r="G5366" s="74">
        <v>4.7</v>
      </c>
      <c r="H5366" s="73" t="s">
        <v>2523</v>
      </c>
      <c r="I5366" s="74">
        <v>4.25</v>
      </c>
      <c r="J5366" s="2">
        <v>1</v>
      </c>
      <c r="K5366" s="94"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1.74</v>
      </c>
    </row>
    <row r="5367" spans="1:11" x14ac:dyDescent="0.25">
      <c r="A5367" s="2">
        <v>60196</v>
      </c>
      <c r="B5367" s="73" t="s">
        <v>5143</v>
      </c>
      <c r="C5367" s="73" t="s">
        <v>266</v>
      </c>
      <c r="D5367" s="73" t="s">
        <v>3747</v>
      </c>
      <c r="E5367" s="73">
        <v>750</v>
      </c>
      <c r="F5367" s="73">
        <v>12</v>
      </c>
      <c r="G5367" s="74">
        <v>14</v>
      </c>
      <c r="H5367" s="73" t="s">
        <v>5144</v>
      </c>
      <c r="I5367" s="74">
        <v>29.99</v>
      </c>
      <c r="J5367" s="2">
        <v>1</v>
      </c>
      <c r="K5367" s="94"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8.1999999999999993</v>
      </c>
    </row>
    <row r="5368" spans="1:11" x14ac:dyDescent="0.25">
      <c r="A5368" s="2">
        <v>60198</v>
      </c>
      <c r="B5368" s="73" t="s">
        <v>4805</v>
      </c>
      <c r="C5368" s="73" t="s">
        <v>267</v>
      </c>
      <c r="D5368" s="73" t="s">
        <v>3782</v>
      </c>
      <c r="E5368" s="73">
        <v>5325</v>
      </c>
      <c r="F5368" s="73">
        <v>1</v>
      </c>
      <c r="G5368" s="74">
        <v>3.5</v>
      </c>
      <c r="H5368" s="73" t="s">
        <v>2549</v>
      </c>
      <c r="I5368" s="74">
        <v>28.99</v>
      </c>
      <c r="J5368" s="2">
        <v>15</v>
      </c>
      <c r="K5368" s="94"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14.55</v>
      </c>
    </row>
    <row r="5369" spans="1:11" x14ac:dyDescent="0.25">
      <c r="A5369" s="2">
        <v>60198</v>
      </c>
      <c r="B5369" s="73" t="s">
        <v>4805</v>
      </c>
      <c r="C5369" s="73" t="s">
        <v>267</v>
      </c>
      <c r="D5369" s="73" t="s">
        <v>3782</v>
      </c>
      <c r="E5369" s="73">
        <v>5325</v>
      </c>
      <c r="F5369" s="73">
        <v>1</v>
      </c>
      <c r="G5369" s="74">
        <v>3.5</v>
      </c>
      <c r="H5369" s="73" t="s">
        <v>2549</v>
      </c>
      <c r="I5369" s="74">
        <v>28.99</v>
      </c>
      <c r="J5369" s="2">
        <v>15</v>
      </c>
      <c r="K5369" s="94"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14.55</v>
      </c>
    </row>
    <row r="5370" spans="1:11" x14ac:dyDescent="0.25">
      <c r="A5370" s="2">
        <v>60199</v>
      </c>
      <c r="B5370" s="73" t="s">
        <v>4806</v>
      </c>
      <c r="C5370" s="73" t="s">
        <v>266</v>
      </c>
      <c r="D5370" s="73" t="s">
        <v>3747</v>
      </c>
      <c r="E5370" s="73">
        <v>750</v>
      </c>
      <c r="F5370" s="73">
        <v>12</v>
      </c>
      <c r="G5370" s="74">
        <v>12.8</v>
      </c>
      <c r="H5370" s="73" t="s">
        <v>2477</v>
      </c>
      <c r="I5370" s="74">
        <v>16.989999999999998</v>
      </c>
      <c r="J5370" s="2">
        <v>1</v>
      </c>
      <c r="K5370" s="94"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7.49</v>
      </c>
    </row>
    <row r="5371" spans="1:11" x14ac:dyDescent="0.25">
      <c r="A5371" s="2">
        <v>60202</v>
      </c>
      <c r="B5371" s="73" t="s">
        <v>4807</v>
      </c>
      <c r="C5371" s="73" t="s">
        <v>265</v>
      </c>
      <c r="D5371" s="73" t="s">
        <v>3786</v>
      </c>
      <c r="E5371" s="73">
        <v>375</v>
      </c>
      <c r="F5371" s="73">
        <v>24</v>
      </c>
      <c r="G5371" s="74">
        <v>40</v>
      </c>
      <c r="H5371" s="73" t="s">
        <v>2463</v>
      </c>
      <c r="I5371" s="74">
        <v>22.95</v>
      </c>
      <c r="J5371" s="2">
        <v>1</v>
      </c>
      <c r="K5371" s="94"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13.3</v>
      </c>
    </row>
    <row r="5372" spans="1:11" x14ac:dyDescent="0.25">
      <c r="A5372" s="2">
        <v>60203</v>
      </c>
      <c r="B5372" s="73" t="s">
        <v>4808</v>
      </c>
      <c r="C5372" s="73" t="s">
        <v>266</v>
      </c>
      <c r="D5372" s="73" t="s">
        <v>3747</v>
      </c>
      <c r="E5372" s="73">
        <v>750</v>
      </c>
      <c r="F5372" s="73">
        <v>6</v>
      </c>
      <c r="G5372" s="74">
        <v>14.5</v>
      </c>
      <c r="H5372" s="73" t="s">
        <v>2494</v>
      </c>
      <c r="I5372" s="74">
        <v>44.99</v>
      </c>
      <c r="J5372" s="2">
        <v>1</v>
      </c>
      <c r="K5372" s="94"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8.49</v>
      </c>
    </row>
    <row r="5373" spans="1:11" x14ac:dyDescent="0.25">
      <c r="A5373" s="2">
        <v>60211</v>
      </c>
      <c r="B5373" s="73" t="s">
        <v>4809</v>
      </c>
      <c r="C5373" s="73" t="s">
        <v>267</v>
      </c>
      <c r="D5373" s="73" t="s">
        <v>3777</v>
      </c>
      <c r="E5373" s="73">
        <v>473</v>
      </c>
      <c r="F5373" s="73">
        <v>24</v>
      </c>
      <c r="G5373" s="74">
        <v>5.4</v>
      </c>
      <c r="H5373" s="73" t="s">
        <v>2551</v>
      </c>
      <c r="I5373" s="74">
        <v>4.8</v>
      </c>
      <c r="J5373" s="2">
        <v>1</v>
      </c>
      <c r="K5373" s="94"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1.99</v>
      </c>
    </row>
    <row r="5374" spans="1:11" x14ac:dyDescent="0.25">
      <c r="A5374" s="2">
        <v>60211</v>
      </c>
      <c r="B5374" s="73" t="s">
        <v>4809</v>
      </c>
      <c r="C5374" s="73" t="s">
        <v>267</v>
      </c>
      <c r="D5374" s="73" t="s">
        <v>3777</v>
      </c>
      <c r="E5374" s="73">
        <v>473</v>
      </c>
      <c r="F5374" s="73">
        <v>24</v>
      </c>
      <c r="G5374" s="74">
        <v>5.4</v>
      </c>
      <c r="H5374" s="73" t="s">
        <v>2551</v>
      </c>
      <c r="I5374" s="74">
        <v>4.8</v>
      </c>
      <c r="J5374" s="2">
        <v>1</v>
      </c>
      <c r="K5374" s="94"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1.99</v>
      </c>
    </row>
    <row r="5375" spans="1:11" x14ac:dyDescent="0.25">
      <c r="A5375" s="2">
        <v>60214</v>
      </c>
      <c r="B5375" s="73" t="s">
        <v>4945</v>
      </c>
      <c r="C5375" s="73" t="s">
        <v>267</v>
      </c>
      <c r="D5375" s="73" t="s">
        <v>3782</v>
      </c>
      <c r="E5375" s="73">
        <v>2130</v>
      </c>
      <c r="F5375" s="73">
        <v>4</v>
      </c>
      <c r="G5375" s="74">
        <v>3.5</v>
      </c>
      <c r="H5375" s="73" t="s">
        <v>2549</v>
      </c>
      <c r="I5375" s="74">
        <v>15.75</v>
      </c>
      <c r="J5375" s="2">
        <v>6</v>
      </c>
      <c r="K5375" s="94"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5.82</v>
      </c>
    </row>
    <row r="5376" spans="1:11" x14ac:dyDescent="0.25">
      <c r="A5376" s="2">
        <v>60214</v>
      </c>
      <c r="B5376" s="73" t="s">
        <v>4945</v>
      </c>
      <c r="C5376" s="73" t="s">
        <v>267</v>
      </c>
      <c r="D5376" s="73" t="s">
        <v>3782</v>
      </c>
      <c r="E5376" s="73">
        <v>2130</v>
      </c>
      <c r="F5376" s="73">
        <v>4</v>
      </c>
      <c r="G5376" s="74">
        <v>3.5</v>
      </c>
      <c r="H5376" s="73" t="s">
        <v>2549</v>
      </c>
      <c r="I5376" s="74">
        <v>15.75</v>
      </c>
      <c r="J5376" s="2">
        <v>6</v>
      </c>
      <c r="K5376" s="94"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5.82</v>
      </c>
    </row>
    <row r="5377" spans="1:11" x14ac:dyDescent="0.25">
      <c r="A5377" s="2">
        <v>60217</v>
      </c>
      <c r="B5377" s="73" t="s">
        <v>4810</v>
      </c>
      <c r="C5377" s="73" t="s">
        <v>265</v>
      </c>
      <c r="D5377" s="73" t="s">
        <v>3778</v>
      </c>
      <c r="E5377" s="73">
        <v>750</v>
      </c>
      <c r="F5377" s="73">
        <v>12</v>
      </c>
      <c r="G5377" s="74">
        <v>30</v>
      </c>
      <c r="H5377" s="73" t="s">
        <v>2469</v>
      </c>
      <c r="I5377" s="74">
        <v>29.99</v>
      </c>
      <c r="J5377" s="2">
        <v>1</v>
      </c>
      <c r="K5377" s="94"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17.57</v>
      </c>
    </row>
    <row r="5378" spans="1:11" x14ac:dyDescent="0.25">
      <c r="A5378" s="2">
        <v>60219</v>
      </c>
      <c r="B5378" s="73" t="s">
        <v>5145</v>
      </c>
      <c r="C5378" s="73" t="s">
        <v>266</v>
      </c>
      <c r="D5378" s="73" t="s">
        <v>3775</v>
      </c>
      <c r="E5378" s="73">
        <v>750</v>
      </c>
      <c r="F5378" s="73">
        <v>12</v>
      </c>
      <c r="G5378" s="74">
        <v>12.5</v>
      </c>
      <c r="H5378" s="73" t="s">
        <v>2835</v>
      </c>
      <c r="I5378" s="74">
        <v>21.99</v>
      </c>
      <c r="J5378" s="2">
        <v>1</v>
      </c>
      <c r="K5378" s="94"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7.32</v>
      </c>
    </row>
    <row r="5379" spans="1:11" x14ac:dyDescent="0.25">
      <c r="A5379" s="2">
        <v>60228</v>
      </c>
      <c r="B5379" s="73" t="s">
        <v>4811</v>
      </c>
      <c r="C5379" s="73" t="s">
        <v>267</v>
      </c>
      <c r="D5379" s="73" t="s">
        <v>3782</v>
      </c>
      <c r="E5379" s="73">
        <v>4260</v>
      </c>
      <c r="F5379" s="73">
        <v>2</v>
      </c>
      <c r="G5379" s="74">
        <v>4</v>
      </c>
      <c r="H5379" s="73" t="s">
        <v>2558</v>
      </c>
      <c r="I5379" s="74">
        <v>24.99</v>
      </c>
      <c r="J5379" s="2">
        <v>12</v>
      </c>
      <c r="K5379" s="94"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13.3</v>
      </c>
    </row>
    <row r="5380" spans="1:11" x14ac:dyDescent="0.25">
      <c r="A5380" s="2">
        <v>60228</v>
      </c>
      <c r="B5380" s="73" t="s">
        <v>4811</v>
      </c>
      <c r="C5380" s="73" t="s">
        <v>267</v>
      </c>
      <c r="D5380" s="73" t="s">
        <v>3782</v>
      </c>
      <c r="E5380" s="73">
        <v>4260</v>
      </c>
      <c r="F5380" s="73">
        <v>2</v>
      </c>
      <c r="G5380" s="74">
        <v>4</v>
      </c>
      <c r="H5380" s="73" t="s">
        <v>2558</v>
      </c>
      <c r="I5380" s="74">
        <v>24.99</v>
      </c>
      <c r="J5380" s="2">
        <v>12</v>
      </c>
      <c r="K5380" s="94"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13.3</v>
      </c>
    </row>
    <row r="5381" spans="1:11" x14ac:dyDescent="0.25">
      <c r="A5381" s="2">
        <v>60232</v>
      </c>
      <c r="B5381" s="73" t="s">
        <v>4812</v>
      </c>
      <c r="C5381" s="73" t="s">
        <v>265</v>
      </c>
      <c r="D5381" s="73" t="s">
        <v>5861</v>
      </c>
      <c r="E5381" s="73">
        <v>500</v>
      </c>
      <c r="F5381" s="73">
        <v>6</v>
      </c>
      <c r="G5381" s="74">
        <v>52</v>
      </c>
      <c r="H5381" s="73" t="s">
        <v>2957</v>
      </c>
      <c r="I5381" s="74">
        <v>41.44</v>
      </c>
      <c r="J5381" s="2">
        <v>1</v>
      </c>
      <c r="K5381" s="94"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21.51</v>
      </c>
    </row>
    <row r="5382" spans="1:11" x14ac:dyDescent="0.25">
      <c r="A5382" s="2">
        <v>60233</v>
      </c>
      <c r="B5382" s="73" t="s">
        <v>4813</v>
      </c>
      <c r="C5382" s="73" t="s">
        <v>265</v>
      </c>
      <c r="D5382" s="73" t="s">
        <v>5861</v>
      </c>
      <c r="E5382" s="73">
        <v>480</v>
      </c>
      <c r="F5382" s="73">
        <v>6</v>
      </c>
      <c r="G5382" s="74">
        <v>52</v>
      </c>
      <c r="H5382" s="73" t="s">
        <v>2957</v>
      </c>
      <c r="I5382" s="74">
        <v>78.989999999999995</v>
      </c>
      <c r="J5382" s="2">
        <v>1</v>
      </c>
      <c r="K5382" s="94"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20.65</v>
      </c>
    </row>
    <row r="5383" spans="1:11" x14ac:dyDescent="0.25">
      <c r="A5383" s="2">
        <v>60236</v>
      </c>
      <c r="B5383" s="73" t="s">
        <v>4814</v>
      </c>
      <c r="C5383" s="73" t="s">
        <v>265</v>
      </c>
      <c r="D5383" s="73" t="s">
        <v>5089</v>
      </c>
      <c r="E5383" s="73">
        <v>750</v>
      </c>
      <c r="F5383" s="73">
        <v>6</v>
      </c>
      <c r="G5383" s="74">
        <v>46</v>
      </c>
      <c r="H5383" s="73" t="s">
        <v>2473</v>
      </c>
      <c r="I5383" s="74">
        <v>79.95</v>
      </c>
      <c r="J5383" s="2">
        <v>1</v>
      </c>
      <c r="K5383" s="94"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26.93</v>
      </c>
    </row>
    <row r="5384" spans="1:11" x14ac:dyDescent="0.25">
      <c r="A5384" s="2">
        <v>60238</v>
      </c>
      <c r="B5384" s="73" t="s">
        <v>5869</v>
      </c>
      <c r="C5384" s="73" t="s">
        <v>267</v>
      </c>
      <c r="D5384" s="73" t="s">
        <v>3751</v>
      </c>
      <c r="E5384" s="73">
        <v>473</v>
      </c>
      <c r="F5384" s="73">
        <v>24</v>
      </c>
      <c r="G5384" s="74">
        <v>6.5</v>
      </c>
      <c r="H5384" s="73" t="s">
        <v>2523</v>
      </c>
      <c r="I5384" s="74">
        <v>4.99</v>
      </c>
      <c r="J5384" s="2">
        <v>1</v>
      </c>
      <c r="K5384" s="94"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2.4</v>
      </c>
    </row>
    <row r="5385" spans="1:11" x14ac:dyDescent="0.25">
      <c r="A5385" s="2">
        <v>60238</v>
      </c>
      <c r="B5385" s="73" t="s">
        <v>5869</v>
      </c>
      <c r="C5385" s="73" t="s">
        <v>267</v>
      </c>
      <c r="D5385" s="73" t="s">
        <v>3751</v>
      </c>
      <c r="E5385" s="73">
        <v>473</v>
      </c>
      <c r="F5385" s="73">
        <v>24</v>
      </c>
      <c r="G5385" s="74">
        <v>6.5</v>
      </c>
      <c r="H5385" s="73" t="s">
        <v>2523</v>
      </c>
      <c r="I5385" s="74">
        <v>4.99</v>
      </c>
      <c r="J5385" s="2">
        <v>1</v>
      </c>
      <c r="K5385" s="94"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2.4</v>
      </c>
    </row>
    <row r="5386" spans="1:11" x14ac:dyDescent="0.25">
      <c r="A5386" s="2">
        <v>60239</v>
      </c>
      <c r="B5386" s="73" t="s">
        <v>4815</v>
      </c>
      <c r="C5386" s="73" t="s">
        <v>266</v>
      </c>
      <c r="D5386" s="73" t="s">
        <v>278</v>
      </c>
      <c r="E5386" s="73">
        <v>750</v>
      </c>
      <c r="F5386" s="73">
        <v>12</v>
      </c>
      <c r="G5386" s="74">
        <v>13</v>
      </c>
      <c r="H5386" s="73" t="s">
        <v>5026</v>
      </c>
      <c r="I5386" s="74">
        <v>15.99</v>
      </c>
      <c r="J5386" s="2">
        <v>1</v>
      </c>
      <c r="K5386" s="94"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7.61</v>
      </c>
    </row>
    <row r="5387" spans="1:11" x14ac:dyDescent="0.25">
      <c r="A5387" s="2">
        <v>60240</v>
      </c>
      <c r="B5387" s="73" t="s">
        <v>5870</v>
      </c>
      <c r="C5387" s="73" t="s">
        <v>267</v>
      </c>
      <c r="D5387" s="73" t="s">
        <v>3751</v>
      </c>
      <c r="E5387" s="73">
        <v>473</v>
      </c>
      <c r="F5387" s="73">
        <v>24</v>
      </c>
      <c r="G5387" s="74">
        <v>8.8000000000000007</v>
      </c>
      <c r="H5387" s="73" t="s">
        <v>2558</v>
      </c>
      <c r="I5387" s="74">
        <v>4.8499999999999996</v>
      </c>
      <c r="J5387" s="2">
        <v>1</v>
      </c>
      <c r="K5387" s="94"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3.25</v>
      </c>
    </row>
    <row r="5388" spans="1:11" x14ac:dyDescent="0.25">
      <c r="A5388" s="2">
        <v>60240</v>
      </c>
      <c r="B5388" s="73" t="s">
        <v>5870</v>
      </c>
      <c r="C5388" s="73" t="s">
        <v>267</v>
      </c>
      <c r="D5388" s="73" t="s">
        <v>3751</v>
      </c>
      <c r="E5388" s="73">
        <v>473</v>
      </c>
      <c r="F5388" s="73">
        <v>24</v>
      </c>
      <c r="G5388" s="74">
        <v>8.8000000000000007</v>
      </c>
      <c r="H5388" s="73" t="s">
        <v>2558</v>
      </c>
      <c r="I5388" s="74">
        <v>4.8499999999999996</v>
      </c>
      <c r="J5388" s="2">
        <v>1</v>
      </c>
      <c r="K5388" s="94"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3.25</v>
      </c>
    </row>
    <row r="5389" spans="1:11" x14ac:dyDescent="0.25">
      <c r="A5389" s="2">
        <v>60242</v>
      </c>
      <c r="B5389" s="73" t="s">
        <v>4816</v>
      </c>
      <c r="C5389" s="73" t="s">
        <v>267</v>
      </c>
      <c r="D5389" s="73" t="s">
        <v>3777</v>
      </c>
      <c r="E5389" s="73">
        <v>473</v>
      </c>
      <c r="F5389" s="73">
        <v>24</v>
      </c>
      <c r="G5389" s="74">
        <v>4.2</v>
      </c>
      <c r="H5389" s="73" t="s">
        <v>3459</v>
      </c>
      <c r="I5389" s="74">
        <v>4.09</v>
      </c>
      <c r="J5389" s="2">
        <v>1</v>
      </c>
      <c r="K5389" s="94"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1.55</v>
      </c>
    </row>
    <row r="5390" spans="1:11" x14ac:dyDescent="0.25">
      <c r="A5390" s="2">
        <v>60242</v>
      </c>
      <c r="B5390" s="73" t="s">
        <v>4816</v>
      </c>
      <c r="C5390" s="73" t="s">
        <v>267</v>
      </c>
      <c r="D5390" s="73" t="s">
        <v>3777</v>
      </c>
      <c r="E5390" s="73">
        <v>473</v>
      </c>
      <c r="F5390" s="73">
        <v>24</v>
      </c>
      <c r="G5390" s="74">
        <v>4.2</v>
      </c>
      <c r="H5390" s="73" t="s">
        <v>3459</v>
      </c>
      <c r="I5390" s="74">
        <v>4.09</v>
      </c>
      <c r="J5390" s="2">
        <v>1</v>
      </c>
      <c r="K5390" s="94"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1.55</v>
      </c>
    </row>
    <row r="5391" spans="1:11" x14ac:dyDescent="0.25">
      <c r="A5391" s="2">
        <v>60243</v>
      </c>
      <c r="B5391" s="73" t="s">
        <v>4946</v>
      </c>
      <c r="C5391" s="73" t="s">
        <v>267</v>
      </c>
      <c r="D5391" s="73" t="s">
        <v>3777</v>
      </c>
      <c r="E5391" s="73">
        <v>473</v>
      </c>
      <c r="F5391" s="73">
        <v>24</v>
      </c>
      <c r="G5391" s="74">
        <v>5</v>
      </c>
      <c r="H5391" s="73" t="s">
        <v>3459</v>
      </c>
      <c r="I5391" s="74">
        <v>4.1900000000000004</v>
      </c>
      <c r="J5391" s="2">
        <v>1</v>
      </c>
      <c r="K5391" s="94"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1.85</v>
      </c>
    </row>
    <row r="5392" spans="1:11" x14ac:dyDescent="0.25">
      <c r="A5392" s="2">
        <v>60243</v>
      </c>
      <c r="B5392" s="73" t="s">
        <v>4946</v>
      </c>
      <c r="C5392" s="73" t="s">
        <v>267</v>
      </c>
      <c r="D5392" s="73" t="s">
        <v>3777</v>
      </c>
      <c r="E5392" s="73">
        <v>473</v>
      </c>
      <c r="F5392" s="73">
        <v>24</v>
      </c>
      <c r="G5392" s="74">
        <v>5</v>
      </c>
      <c r="H5392" s="73" t="s">
        <v>3459</v>
      </c>
      <c r="I5392" s="74">
        <v>4.1900000000000004</v>
      </c>
      <c r="J5392" s="2">
        <v>1</v>
      </c>
      <c r="K5392" s="94"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1.85</v>
      </c>
    </row>
    <row r="5393" spans="1:11" x14ac:dyDescent="0.25">
      <c r="A5393" s="2">
        <v>60247</v>
      </c>
      <c r="B5393" s="73" t="s">
        <v>4817</v>
      </c>
      <c r="C5393" s="73" t="s">
        <v>267</v>
      </c>
      <c r="D5393" s="73" t="s">
        <v>3741</v>
      </c>
      <c r="E5393" s="73">
        <v>4260</v>
      </c>
      <c r="F5393" s="73">
        <v>1</v>
      </c>
      <c r="G5393" s="74">
        <v>5</v>
      </c>
      <c r="H5393" s="73" t="s">
        <v>2503</v>
      </c>
      <c r="I5393" s="74">
        <v>30.99</v>
      </c>
      <c r="J5393" s="2">
        <v>12</v>
      </c>
      <c r="K5393" s="94"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16.63</v>
      </c>
    </row>
    <row r="5394" spans="1:11" x14ac:dyDescent="0.25">
      <c r="A5394" s="2">
        <v>60247</v>
      </c>
      <c r="B5394" s="73" t="s">
        <v>4817</v>
      </c>
      <c r="C5394" s="73" t="s">
        <v>267</v>
      </c>
      <c r="D5394" s="73" t="s">
        <v>3741</v>
      </c>
      <c r="E5394" s="73">
        <v>4260</v>
      </c>
      <c r="F5394" s="73">
        <v>1</v>
      </c>
      <c r="G5394" s="74">
        <v>5</v>
      </c>
      <c r="H5394" s="73" t="s">
        <v>2503</v>
      </c>
      <c r="I5394" s="74">
        <v>30.99</v>
      </c>
      <c r="J5394" s="2">
        <v>12</v>
      </c>
      <c r="K5394" s="94"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16.63</v>
      </c>
    </row>
    <row r="5395" spans="1:11" x14ac:dyDescent="0.25">
      <c r="A5395" s="2">
        <v>60251</v>
      </c>
      <c r="B5395" s="73" t="s">
        <v>4818</v>
      </c>
      <c r="C5395" s="73" t="s">
        <v>267</v>
      </c>
      <c r="D5395" s="73" t="s">
        <v>3823</v>
      </c>
      <c r="E5395" s="73">
        <v>473</v>
      </c>
      <c r="F5395" s="73">
        <v>24</v>
      </c>
      <c r="G5395" s="74">
        <v>5.2</v>
      </c>
      <c r="H5395" s="73" t="s">
        <v>4009</v>
      </c>
      <c r="I5395" s="74">
        <v>3.9</v>
      </c>
      <c r="J5395" s="2">
        <v>1</v>
      </c>
      <c r="K5395" s="94"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1.92</v>
      </c>
    </row>
    <row r="5396" spans="1:11" x14ac:dyDescent="0.25">
      <c r="A5396" s="2">
        <v>60251</v>
      </c>
      <c r="B5396" s="73" t="s">
        <v>4818</v>
      </c>
      <c r="C5396" s="73" t="s">
        <v>267</v>
      </c>
      <c r="D5396" s="73" t="s">
        <v>3823</v>
      </c>
      <c r="E5396" s="73">
        <v>473</v>
      </c>
      <c r="F5396" s="73">
        <v>24</v>
      </c>
      <c r="G5396" s="74">
        <v>5.2</v>
      </c>
      <c r="H5396" s="73" t="s">
        <v>4009</v>
      </c>
      <c r="I5396" s="74">
        <v>3.9</v>
      </c>
      <c r="J5396" s="2">
        <v>1</v>
      </c>
      <c r="K5396" s="94"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1.92</v>
      </c>
    </row>
    <row r="5397" spans="1:11" x14ac:dyDescent="0.25">
      <c r="A5397" s="2">
        <v>60252</v>
      </c>
      <c r="B5397" s="73" t="s">
        <v>4819</v>
      </c>
      <c r="C5397" s="73" t="s">
        <v>267</v>
      </c>
      <c r="D5397" s="73" t="s">
        <v>3741</v>
      </c>
      <c r="E5397" s="73">
        <v>473</v>
      </c>
      <c r="F5397" s="73">
        <v>24</v>
      </c>
      <c r="G5397" s="74">
        <v>4.8</v>
      </c>
      <c r="H5397" s="73" t="s">
        <v>2542</v>
      </c>
      <c r="I5397" s="74">
        <v>3.49</v>
      </c>
      <c r="J5397" s="2">
        <v>1</v>
      </c>
      <c r="K5397" s="94"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1.77</v>
      </c>
    </row>
    <row r="5398" spans="1:11" x14ac:dyDescent="0.25">
      <c r="A5398" s="2">
        <v>60252</v>
      </c>
      <c r="B5398" s="73" t="s">
        <v>4819</v>
      </c>
      <c r="C5398" s="73" t="s">
        <v>267</v>
      </c>
      <c r="D5398" s="73" t="s">
        <v>3741</v>
      </c>
      <c r="E5398" s="73">
        <v>473</v>
      </c>
      <c r="F5398" s="73">
        <v>24</v>
      </c>
      <c r="G5398" s="74">
        <v>4.8</v>
      </c>
      <c r="H5398" s="73" t="s">
        <v>2542</v>
      </c>
      <c r="I5398" s="74">
        <v>3.49</v>
      </c>
      <c r="J5398" s="2">
        <v>1</v>
      </c>
      <c r="K5398" s="94"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1.77</v>
      </c>
    </row>
    <row r="5399" spans="1:11" x14ac:dyDescent="0.25">
      <c r="A5399" s="2">
        <v>60278</v>
      </c>
      <c r="B5399" s="73" t="s">
        <v>4820</v>
      </c>
      <c r="C5399" s="73" t="s">
        <v>265</v>
      </c>
      <c r="D5399" s="73" t="s">
        <v>3825</v>
      </c>
      <c r="E5399" s="73">
        <v>375</v>
      </c>
      <c r="F5399" s="73">
        <v>12</v>
      </c>
      <c r="G5399" s="74">
        <v>20</v>
      </c>
      <c r="H5399" s="73" t="s">
        <v>4893</v>
      </c>
      <c r="I5399" s="74">
        <v>20.49</v>
      </c>
      <c r="J5399" s="2">
        <v>1</v>
      </c>
      <c r="K5399" s="94"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6.65</v>
      </c>
    </row>
    <row r="5400" spans="1:11" x14ac:dyDescent="0.25">
      <c r="A5400" s="2">
        <v>60279</v>
      </c>
      <c r="B5400" s="73" t="s">
        <v>4821</v>
      </c>
      <c r="C5400" s="73" t="s">
        <v>266</v>
      </c>
      <c r="D5400" s="73" t="s">
        <v>3747</v>
      </c>
      <c r="E5400" s="73">
        <v>750</v>
      </c>
      <c r="F5400" s="73">
        <v>12</v>
      </c>
      <c r="G5400" s="74">
        <v>14</v>
      </c>
      <c r="H5400" s="73" t="s">
        <v>2469</v>
      </c>
      <c r="I5400" s="74">
        <v>29.99</v>
      </c>
      <c r="J5400" s="2">
        <v>1</v>
      </c>
      <c r="K5400" s="94"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8.1999999999999993</v>
      </c>
    </row>
    <row r="5401" spans="1:11" x14ac:dyDescent="0.25">
      <c r="A5401" s="2">
        <v>60293</v>
      </c>
      <c r="B5401" s="73" t="s">
        <v>4822</v>
      </c>
      <c r="C5401" s="73" t="s">
        <v>267</v>
      </c>
      <c r="D5401" s="73" t="s">
        <v>3751</v>
      </c>
      <c r="E5401" s="73">
        <v>11352</v>
      </c>
      <c r="F5401" s="73">
        <v>1</v>
      </c>
      <c r="G5401" s="74">
        <v>6.5</v>
      </c>
      <c r="H5401" s="73" t="s">
        <v>2544</v>
      </c>
      <c r="I5401" s="74">
        <v>107.76</v>
      </c>
      <c r="J5401" s="2">
        <v>24</v>
      </c>
      <c r="K5401" s="94"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51.89</v>
      </c>
    </row>
    <row r="5402" spans="1:11" x14ac:dyDescent="0.25">
      <c r="A5402" s="2">
        <v>60293</v>
      </c>
      <c r="B5402" s="73" t="s">
        <v>4822</v>
      </c>
      <c r="C5402" s="73" t="s">
        <v>267</v>
      </c>
      <c r="D5402" s="73" t="s">
        <v>3751</v>
      </c>
      <c r="E5402" s="73">
        <v>11352</v>
      </c>
      <c r="F5402" s="73">
        <v>1</v>
      </c>
      <c r="G5402" s="74">
        <v>6.5</v>
      </c>
      <c r="H5402" s="73" t="s">
        <v>2544</v>
      </c>
      <c r="I5402" s="74">
        <v>107.76</v>
      </c>
      <c r="J5402" s="2">
        <v>24</v>
      </c>
      <c r="K5402" s="94"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51.89</v>
      </c>
    </row>
    <row r="5403" spans="1:11" x14ac:dyDescent="0.25">
      <c r="A5403" s="2">
        <v>60303</v>
      </c>
      <c r="B5403" s="73" t="s">
        <v>4823</v>
      </c>
      <c r="C5403" s="73" t="s">
        <v>267</v>
      </c>
      <c r="D5403" s="73" t="s">
        <v>3741</v>
      </c>
      <c r="E5403" s="73">
        <v>4260</v>
      </c>
      <c r="F5403" s="73">
        <v>1</v>
      </c>
      <c r="G5403" s="74">
        <v>5</v>
      </c>
      <c r="H5403" s="73" t="s">
        <v>2503</v>
      </c>
      <c r="I5403" s="74">
        <v>31.99</v>
      </c>
      <c r="J5403" s="2">
        <v>12</v>
      </c>
      <c r="K5403" s="94"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16.63</v>
      </c>
    </row>
    <row r="5404" spans="1:11" x14ac:dyDescent="0.25">
      <c r="A5404" s="2">
        <v>60303</v>
      </c>
      <c r="B5404" s="73" t="s">
        <v>4823</v>
      </c>
      <c r="C5404" s="73" t="s">
        <v>267</v>
      </c>
      <c r="D5404" s="73" t="s">
        <v>3741</v>
      </c>
      <c r="E5404" s="73">
        <v>4260</v>
      </c>
      <c r="F5404" s="73">
        <v>1</v>
      </c>
      <c r="G5404" s="74">
        <v>5</v>
      </c>
      <c r="H5404" s="73" t="s">
        <v>2503</v>
      </c>
      <c r="I5404" s="74">
        <v>31.99</v>
      </c>
      <c r="J5404" s="2">
        <v>12</v>
      </c>
      <c r="K5404" s="94"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16.63</v>
      </c>
    </row>
    <row r="5405" spans="1:11" x14ac:dyDescent="0.25">
      <c r="A5405" s="2">
        <v>60306</v>
      </c>
      <c r="B5405" s="73" t="s">
        <v>4824</v>
      </c>
      <c r="C5405" s="73" t="s">
        <v>267</v>
      </c>
      <c r="D5405" s="73" t="s">
        <v>3741</v>
      </c>
      <c r="E5405" s="73">
        <v>4615</v>
      </c>
      <c r="F5405" s="73">
        <v>1</v>
      </c>
      <c r="G5405" s="74">
        <v>5</v>
      </c>
      <c r="H5405" s="73" t="s">
        <v>2546</v>
      </c>
      <c r="I5405" s="74">
        <v>27.94</v>
      </c>
      <c r="J5405" s="2">
        <v>13</v>
      </c>
      <c r="K5405" s="94"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18.010000000000002</v>
      </c>
    </row>
    <row r="5406" spans="1:11" x14ac:dyDescent="0.25">
      <c r="A5406" s="2">
        <v>60306</v>
      </c>
      <c r="B5406" s="73" t="s">
        <v>4824</v>
      </c>
      <c r="C5406" s="73" t="s">
        <v>267</v>
      </c>
      <c r="D5406" s="73" t="s">
        <v>3741</v>
      </c>
      <c r="E5406" s="73">
        <v>4615</v>
      </c>
      <c r="F5406" s="73">
        <v>1</v>
      </c>
      <c r="G5406" s="74">
        <v>5</v>
      </c>
      <c r="H5406" s="73" t="s">
        <v>2546</v>
      </c>
      <c r="I5406" s="74">
        <v>27.94</v>
      </c>
      <c r="J5406" s="2">
        <v>13</v>
      </c>
      <c r="K5406" s="94"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18.010000000000002</v>
      </c>
    </row>
    <row r="5407" spans="1:11" x14ac:dyDescent="0.25">
      <c r="A5407" s="2">
        <v>60308</v>
      </c>
      <c r="B5407" s="73" t="s">
        <v>4825</v>
      </c>
      <c r="C5407" s="73" t="s">
        <v>4290</v>
      </c>
      <c r="D5407" s="73" t="s">
        <v>3793</v>
      </c>
      <c r="E5407" s="73">
        <v>2130</v>
      </c>
      <c r="F5407" s="73">
        <v>4</v>
      </c>
      <c r="G5407" s="74">
        <v>6.9</v>
      </c>
      <c r="H5407" s="73" t="s">
        <v>5720</v>
      </c>
      <c r="I5407" s="74">
        <v>16.989999999999998</v>
      </c>
      <c r="J5407" s="2">
        <v>6</v>
      </c>
      <c r="K5407" s="94"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11.47</v>
      </c>
    </row>
    <row r="5408" spans="1:11" x14ac:dyDescent="0.25">
      <c r="A5408" s="2">
        <v>60308</v>
      </c>
      <c r="B5408" s="73" t="s">
        <v>4825</v>
      </c>
      <c r="C5408" s="73" t="s">
        <v>4290</v>
      </c>
      <c r="D5408" s="73" t="s">
        <v>3793</v>
      </c>
      <c r="E5408" s="73">
        <v>2130</v>
      </c>
      <c r="F5408" s="73">
        <v>4</v>
      </c>
      <c r="G5408" s="74">
        <v>6.9</v>
      </c>
      <c r="H5408" s="73" t="s">
        <v>5720</v>
      </c>
      <c r="I5408" s="74">
        <v>16.989999999999998</v>
      </c>
      <c r="J5408" s="2">
        <v>6</v>
      </c>
      <c r="K5408" s="94"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11.47</v>
      </c>
    </row>
    <row r="5409" spans="1:11" x14ac:dyDescent="0.25">
      <c r="A5409" s="2">
        <v>60310</v>
      </c>
      <c r="B5409" s="73" t="s">
        <v>4826</v>
      </c>
      <c r="C5409" s="73" t="s">
        <v>4290</v>
      </c>
      <c r="D5409" s="73" t="s">
        <v>4136</v>
      </c>
      <c r="E5409" s="73">
        <v>473</v>
      </c>
      <c r="F5409" s="73">
        <v>24</v>
      </c>
      <c r="G5409" s="74">
        <v>5</v>
      </c>
      <c r="H5409" s="73" t="s">
        <v>5720</v>
      </c>
      <c r="I5409" s="74">
        <v>3.99</v>
      </c>
      <c r="J5409" s="2">
        <v>1</v>
      </c>
      <c r="K5409" s="94"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1.96</v>
      </c>
    </row>
    <row r="5410" spans="1:11" x14ac:dyDescent="0.25">
      <c r="A5410" s="2">
        <v>60310</v>
      </c>
      <c r="B5410" s="73" t="s">
        <v>4826</v>
      </c>
      <c r="C5410" s="73" t="s">
        <v>4290</v>
      </c>
      <c r="D5410" s="73" t="s">
        <v>4136</v>
      </c>
      <c r="E5410" s="73">
        <v>473</v>
      </c>
      <c r="F5410" s="73">
        <v>24</v>
      </c>
      <c r="G5410" s="74">
        <v>5</v>
      </c>
      <c r="H5410" s="73" t="s">
        <v>5720</v>
      </c>
      <c r="I5410" s="74">
        <v>3.99</v>
      </c>
      <c r="J5410" s="2">
        <v>1</v>
      </c>
      <c r="K5410" s="94"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1.96</v>
      </c>
    </row>
    <row r="5411" spans="1:11" x14ac:dyDescent="0.25">
      <c r="A5411" s="2">
        <v>60331</v>
      </c>
      <c r="B5411" s="73" t="s">
        <v>4827</v>
      </c>
      <c r="C5411" s="73" t="s">
        <v>266</v>
      </c>
      <c r="D5411" s="73" t="s">
        <v>3750</v>
      </c>
      <c r="E5411" s="73">
        <v>750</v>
      </c>
      <c r="F5411" s="73">
        <v>12</v>
      </c>
      <c r="G5411" s="74">
        <v>13.5</v>
      </c>
      <c r="H5411" s="73" t="s">
        <v>2493</v>
      </c>
      <c r="I5411" s="74">
        <v>13.99</v>
      </c>
      <c r="J5411" s="2">
        <v>1</v>
      </c>
      <c r="K5411" s="94"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7.9</v>
      </c>
    </row>
    <row r="5412" spans="1:11" x14ac:dyDescent="0.25">
      <c r="A5412" s="2">
        <v>60335</v>
      </c>
      <c r="B5412" s="73" t="s">
        <v>4828</v>
      </c>
      <c r="C5412" s="73" t="s">
        <v>266</v>
      </c>
      <c r="D5412" s="73" t="s">
        <v>3775</v>
      </c>
      <c r="E5412" s="73">
        <v>750</v>
      </c>
      <c r="F5412" s="73">
        <v>12</v>
      </c>
      <c r="G5412" s="74">
        <v>12</v>
      </c>
      <c r="H5412" s="73" t="s">
        <v>2493</v>
      </c>
      <c r="I5412" s="74">
        <v>12.99</v>
      </c>
      <c r="J5412" s="2">
        <v>1</v>
      </c>
      <c r="K5412" s="94"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7.03</v>
      </c>
    </row>
    <row r="5413" spans="1:11" x14ac:dyDescent="0.25">
      <c r="A5413" s="2">
        <v>60338</v>
      </c>
      <c r="B5413" s="73" t="s">
        <v>4829</v>
      </c>
      <c r="C5413" s="73" t="s">
        <v>266</v>
      </c>
      <c r="D5413" s="73" t="s">
        <v>3787</v>
      </c>
      <c r="E5413" s="73">
        <v>750</v>
      </c>
      <c r="F5413" s="73">
        <v>12</v>
      </c>
      <c r="G5413" s="74">
        <v>14</v>
      </c>
      <c r="H5413" s="73" t="s">
        <v>2478</v>
      </c>
      <c r="I5413" s="74">
        <v>29.99</v>
      </c>
      <c r="J5413" s="2">
        <v>1</v>
      </c>
      <c r="K5413" s="94"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8.1999999999999993</v>
      </c>
    </row>
    <row r="5414" spans="1:11" x14ac:dyDescent="0.25">
      <c r="A5414" s="2">
        <v>60358</v>
      </c>
      <c r="B5414" s="73" t="s">
        <v>4830</v>
      </c>
      <c r="C5414" s="73" t="s">
        <v>266</v>
      </c>
      <c r="D5414" s="73" t="s">
        <v>3747</v>
      </c>
      <c r="E5414" s="73">
        <v>750</v>
      </c>
      <c r="F5414" s="73">
        <v>12</v>
      </c>
      <c r="G5414" s="74">
        <v>13.5</v>
      </c>
      <c r="H5414" s="73" t="s">
        <v>2503</v>
      </c>
      <c r="I5414" s="74">
        <v>18.989999999999998</v>
      </c>
      <c r="J5414" s="2">
        <v>1</v>
      </c>
      <c r="K5414" s="94"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7.9</v>
      </c>
    </row>
    <row r="5415" spans="1:11" x14ac:dyDescent="0.25">
      <c r="A5415" s="2">
        <v>60365</v>
      </c>
      <c r="B5415" s="73" t="s">
        <v>4831</v>
      </c>
      <c r="C5415" s="73" t="s">
        <v>267</v>
      </c>
      <c r="D5415" s="73" t="s">
        <v>3777</v>
      </c>
      <c r="E5415" s="73">
        <v>473</v>
      </c>
      <c r="F5415" s="73">
        <v>24</v>
      </c>
      <c r="G5415" s="74">
        <v>4.7</v>
      </c>
      <c r="H5415" s="73" t="s">
        <v>5029</v>
      </c>
      <c r="I5415" s="74">
        <v>4.0999999999999996</v>
      </c>
      <c r="J5415" s="2">
        <v>1</v>
      </c>
      <c r="K5415" s="94"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1.74</v>
      </c>
    </row>
    <row r="5416" spans="1:11" x14ac:dyDescent="0.25">
      <c r="A5416" s="2">
        <v>60365</v>
      </c>
      <c r="B5416" s="73" t="s">
        <v>4831</v>
      </c>
      <c r="C5416" s="73" t="s">
        <v>267</v>
      </c>
      <c r="D5416" s="73" t="s">
        <v>3777</v>
      </c>
      <c r="E5416" s="73">
        <v>473</v>
      </c>
      <c r="F5416" s="73">
        <v>24</v>
      </c>
      <c r="G5416" s="74">
        <v>4.7</v>
      </c>
      <c r="H5416" s="73" t="s">
        <v>2547</v>
      </c>
      <c r="I5416" s="74">
        <v>4.0999999999999996</v>
      </c>
      <c r="J5416" s="2">
        <v>1</v>
      </c>
      <c r="K5416" s="94"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1.74</v>
      </c>
    </row>
    <row r="5417" spans="1:11" x14ac:dyDescent="0.25">
      <c r="A5417" s="2">
        <v>60366</v>
      </c>
      <c r="B5417" s="73" t="s">
        <v>4832</v>
      </c>
      <c r="C5417" s="73" t="s">
        <v>265</v>
      </c>
      <c r="D5417" s="73" t="s">
        <v>5082</v>
      </c>
      <c r="E5417" s="73">
        <v>1750</v>
      </c>
      <c r="F5417" s="73">
        <v>6</v>
      </c>
      <c r="G5417" s="74">
        <v>40</v>
      </c>
      <c r="H5417" s="73" t="s">
        <v>2464</v>
      </c>
      <c r="I5417" s="74">
        <v>69.989999999999995</v>
      </c>
      <c r="J5417" s="2">
        <v>1</v>
      </c>
      <c r="K5417" s="94"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54.65</v>
      </c>
    </row>
    <row r="5418" spans="1:11" x14ac:dyDescent="0.25">
      <c r="A5418" s="2">
        <v>60367</v>
      </c>
      <c r="B5418" s="73" t="s">
        <v>4833</v>
      </c>
      <c r="C5418" s="73" t="s">
        <v>267</v>
      </c>
      <c r="D5418" s="73" t="s">
        <v>3777</v>
      </c>
      <c r="E5418" s="73">
        <v>473</v>
      </c>
      <c r="F5418" s="73">
        <v>24</v>
      </c>
      <c r="G5418" s="74">
        <v>5.0999999999999996</v>
      </c>
      <c r="H5418" s="73" t="s">
        <v>2502</v>
      </c>
      <c r="I5418" s="74">
        <v>4.1900000000000004</v>
      </c>
      <c r="J5418" s="2">
        <v>1</v>
      </c>
      <c r="K5418" s="94"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1.88</v>
      </c>
    </row>
    <row r="5419" spans="1:11" x14ac:dyDescent="0.25">
      <c r="A5419" s="2">
        <v>60367</v>
      </c>
      <c r="B5419" s="73" t="s">
        <v>4833</v>
      </c>
      <c r="C5419" s="73" t="s">
        <v>267</v>
      </c>
      <c r="D5419" s="73" t="s">
        <v>3777</v>
      </c>
      <c r="E5419" s="73">
        <v>473</v>
      </c>
      <c r="F5419" s="73">
        <v>24</v>
      </c>
      <c r="G5419" s="74">
        <v>5.0999999999999996</v>
      </c>
      <c r="H5419" s="73" t="s">
        <v>2502</v>
      </c>
      <c r="I5419" s="74">
        <v>4.1900000000000004</v>
      </c>
      <c r="J5419" s="2">
        <v>1</v>
      </c>
      <c r="K5419" s="94"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1.88</v>
      </c>
    </row>
    <row r="5420" spans="1:11" x14ac:dyDescent="0.25">
      <c r="A5420" s="2">
        <v>60369</v>
      </c>
      <c r="B5420" s="73" t="s">
        <v>4834</v>
      </c>
      <c r="C5420" s="73" t="s">
        <v>267</v>
      </c>
      <c r="D5420" s="73" t="s">
        <v>3777</v>
      </c>
      <c r="E5420" s="73">
        <v>473</v>
      </c>
      <c r="F5420" s="73">
        <v>24</v>
      </c>
      <c r="G5420" s="74">
        <v>5.4</v>
      </c>
      <c r="H5420" s="73" t="s">
        <v>2502</v>
      </c>
      <c r="I5420" s="74">
        <v>4.29</v>
      </c>
      <c r="J5420" s="2">
        <v>1</v>
      </c>
      <c r="K5420" s="94"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1.99</v>
      </c>
    </row>
    <row r="5421" spans="1:11" x14ac:dyDescent="0.25">
      <c r="A5421" s="2">
        <v>60369</v>
      </c>
      <c r="B5421" s="73" t="s">
        <v>4834</v>
      </c>
      <c r="C5421" s="73" t="s">
        <v>267</v>
      </c>
      <c r="D5421" s="73" t="s">
        <v>3777</v>
      </c>
      <c r="E5421" s="73">
        <v>473</v>
      </c>
      <c r="F5421" s="73">
        <v>24</v>
      </c>
      <c r="G5421" s="74">
        <v>5.4</v>
      </c>
      <c r="H5421" s="73" t="s">
        <v>2502</v>
      </c>
      <c r="I5421" s="74">
        <v>4.29</v>
      </c>
      <c r="J5421" s="2">
        <v>1</v>
      </c>
      <c r="K5421" s="94"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1.99</v>
      </c>
    </row>
    <row r="5422" spans="1:11" x14ac:dyDescent="0.25">
      <c r="A5422" s="2">
        <v>60371</v>
      </c>
      <c r="B5422" s="73" t="s">
        <v>4835</v>
      </c>
      <c r="C5422" s="73" t="s">
        <v>267</v>
      </c>
      <c r="D5422" s="73" t="s">
        <v>3820</v>
      </c>
      <c r="E5422" s="73">
        <v>330</v>
      </c>
      <c r="F5422" s="73">
        <v>24</v>
      </c>
      <c r="G5422" s="74">
        <v>1.0000000000000001E-5</v>
      </c>
      <c r="H5422" s="73" t="s">
        <v>2503</v>
      </c>
      <c r="I5422" s="74">
        <v>2.29</v>
      </c>
      <c r="J5422" s="2">
        <v>1</v>
      </c>
      <c r="K5422" s="94"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0</v>
      </c>
    </row>
    <row r="5423" spans="1:11" x14ac:dyDescent="0.25">
      <c r="A5423" s="2">
        <v>60371</v>
      </c>
      <c r="B5423" s="73" t="s">
        <v>4835</v>
      </c>
      <c r="C5423" s="73" t="s">
        <v>267</v>
      </c>
      <c r="D5423" s="73" t="s">
        <v>3820</v>
      </c>
      <c r="E5423" s="73">
        <v>330</v>
      </c>
      <c r="F5423" s="73">
        <v>24</v>
      </c>
      <c r="G5423" s="74">
        <v>1.0000000000000001E-5</v>
      </c>
      <c r="H5423" s="73" t="s">
        <v>2503</v>
      </c>
      <c r="I5423" s="74">
        <v>2.29</v>
      </c>
      <c r="J5423" s="2">
        <v>1</v>
      </c>
      <c r="K5423" s="94"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0</v>
      </c>
    </row>
    <row r="5424" spans="1:11" x14ac:dyDescent="0.25">
      <c r="A5424" s="2">
        <v>60374</v>
      </c>
      <c r="B5424" s="73" t="s">
        <v>5871</v>
      </c>
      <c r="C5424" s="73" t="s">
        <v>267</v>
      </c>
      <c r="D5424" s="73" t="s">
        <v>3777</v>
      </c>
      <c r="E5424" s="73">
        <v>473</v>
      </c>
      <c r="F5424" s="73">
        <v>24</v>
      </c>
      <c r="G5424" s="74">
        <v>5.5</v>
      </c>
      <c r="H5424" s="73" t="s">
        <v>3457</v>
      </c>
      <c r="I5424" s="74">
        <v>4.5999999999999996</v>
      </c>
      <c r="J5424" s="2">
        <v>1</v>
      </c>
      <c r="K5424" s="94"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2.0299999999999998</v>
      </c>
    </row>
    <row r="5425" spans="1:11" x14ac:dyDescent="0.25">
      <c r="A5425" s="2">
        <v>60377</v>
      </c>
      <c r="B5425" s="73" t="s">
        <v>1231</v>
      </c>
      <c r="C5425" s="73" t="s">
        <v>267</v>
      </c>
      <c r="D5425" s="73" t="s">
        <v>3777</v>
      </c>
      <c r="E5425" s="73">
        <v>4260</v>
      </c>
      <c r="F5425" s="73">
        <v>2</v>
      </c>
      <c r="G5425" s="74">
        <v>5</v>
      </c>
      <c r="H5425" s="73" t="s">
        <v>2463</v>
      </c>
      <c r="I5425" s="74">
        <v>27.99</v>
      </c>
      <c r="J5425" s="2">
        <v>12</v>
      </c>
      <c r="K5425" s="94"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16.63</v>
      </c>
    </row>
    <row r="5426" spans="1:11" x14ac:dyDescent="0.25">
      <c r="A5426" s="2">
        <v>60377</v>
      </c>
      <c r="B5426" s="73" t="s">
        <v>1231</v>
      </c>
      <c r="C5426" s="73" t="s">
        <v>267</v>
      </c>
      <c r="D5426" s="73" t="s">
        <v>3777</v>
      </c>
      <c r="E5426" s="73">
        <v>4260</v>
      </c>
      <c r="F5426" s="73">
        <v>2</v>
      </c>
      <c r="G5426" s="74">
        <v>5</v>
      </c>
      <c r="H5426" s="73" t="s">
        <v>2463</v>
      </c>
      <c r="I5426" s="74">
        <v>27.99</v>
      </c>
      <c r="J5426" s="2">
        <v>12</v>
      </c>
      <c r="K5426" s="94"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16.63</v>
      </c>
    </row>
    <row r="5427" spans="1:11" x14ac:dyDescent="0.25">
      <c r="A5427" s="2">
        <v>60378</v>
      </c>
      <c r="B5427" s="73" t="s">
        <v>4836</v>
      </c>
      <c r="C5427" s="73" t="s">
        <v>265</v>
      </c>
      <c r="D5427" s="73" t="s">
        <v>5091</v>
      </c>
      <c r="E5427" s="73">
        <v>750</v>
      </c>
      <c r="F5427" s="73">
        <v>12</v>
      </c>
      <c r="G5427" s="74">
        <v>43.2</v>
      </c>
      <c r="H5427" s="73" t="s">
        <v>2503</v>
      </c>
      <c r="I5427" s="74">
        <v>44.99</v>
      </c>
      <c r="J5427" s="2">
        <v>1</v>
      </c>
      <c r="K5427" s="94"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25.29</v>
      </c>
    </row>
    <row r="5428" spans="1:11" x14ac:dyDescent="0.25">
      <c r="A5428" s="2">
        <v>60381</v>
      </c>
      <c r="B5428" s="73" t="s">
        <v>4837</v>
      </c>
      <c r="C5428" s="73" t="s">
        <v>265</v>
      </c>
      <c r="D5428" s="73" t="s">
        <v>5083</v>
      </c>
      <c r="E5428" s="73">
        <v>750</v>
      </c>
      <c r="F5428" s="73">
        <v>12</v>
      </c>
      <c r="G5428" s="74">
        <v>40</v>
      </c>
      <c r="H5428" s="73" t="s">
        <v>4893</v>
      </c>
      <c r="I5428" s="74">
        <v>46.99</v>
      </c>
      <c r="J5428" s="2">
        <v>1</v>
      </c>
      <c r="K5428" s="94"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23.42</v>
      </c>
    </row>
    <row r="5429" spans="1:11" x14ac:dyDescent="0.25">
      <c r="A5429" s="2">
        <v>60412</v>
      </c>
      <c r="B5429" s="73" t="s">
        <v>4603</v>
      </c>
      <c r="C5429" s="73" t="s">
        <v>266</v>
      </c>
      <c r="D5429" s="73" t="s">
        <v>278</v>
      </c>
      <c r="E5429" s="73">
        <v>750</v>
      </c>
      <c r="F5429" s="73">
        <v>12</v>
      </c>
      <c r="G5429" s="74">
        <v>6.5</v>
      </c>
      <c r="H5429" s="73" t="s">
        <v>2473</v>
      </c>
      <c r="I5429" s="74">
        <v>23.99</v>
      </c>
      <c r="J5429" s="2">
        <v>1</v>
      </c>
      <c r="K5429" s="94"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3.81</v>
      </c>
    </row>
    <row r="5430" spans="1:11" x14ac:dyDescent="0.25">
      <c r="A5430" s="2">
        <v>60423</v>
      </c>
      <c r="B5430" s="73" t="s">
        <v>5387</v>
      </c>
      <c r="C5430" s="73" t="s">
        <v>266</v>
      </c>
      <c r="D5430" s="73" t="s">
        <v>3780</v>
      </c>
      <c r="E5430" s="73">
        <v>750</v>
      </c>
      <c r="F5430" s="73">
        <v>12</v>
      </c>
      <c r="G5430" s="74">
        <v>14.2</v>
      </c>
      <c r="H5430" s="73" t="s">
        <v>4894</v>
      </c>
      <c r="I5430" s="74">
        <v>34.99</v>
      </c>
      <c r="J5430" s="2">
        <v>1</v>
      </c>
      <c r="K5430" s="94"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8.31</v>
      </c>
    </row>
    <row r="5431" spans="1:11" x14ac:dyDescent="0.25">
      <c r="A5431" s="2">
        <v>60447</v>
      </c>
      <c r="B5431" s="73" t="s">
        <v>4838</v>
      </c>
      <c r="C5431" s="73" t="s">
        <v>267</v>
      </c>
      <c r="D5431" s="73" t="s">
        <v>3751</v>
      </c>
      <c r="E5431" s="73">
        <v>1320</v>
      </c>
      <c r="F5431" s="73">
        <v>8</v>
      </c>
      <c r="G5431" s="74">
        <v>6</v>
      </c>
      <c r="H5431" s="73" t="s">
        <v>2471</v>
      </c>
      <c r="I5431" s="74">
        <v>14.99</v>
      </c>
      <c r="J5431" s="2">
        <v>3</v>
      </c>
      <c r="K5431" s="94"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6.18</v>
      </c>
    </row>
    <row r="5432" spans="1:11" x14ac:dyDescent="0.25">
      <c r="A5432" s="2">
        <v>60448</v>
      </c>
      <c r="B5432" s="73" t="s">
        <v>5146</v>
      </c>
      <c r="C5432" s="73" t="s">
        <v>266</v>
      </c>
      <c r="D5432" s="73" t="s">
        <v>278</v>
      </c>
      <c r="E5432" s="73">
        <v>200</v>
      </c>
      <c r="F5432" s="73">
        <v>30</v>
      </c>
      <c r="G5432" s="74">
        <v>13.5</v>
      </c>
      <c r="H5432" s="73" t="s">
        <v>3455</v>
      </c>
      <c r="I5432" s="74">
        <v>5.99</v>
      </c>
      <c r="J5432" s="2">
        <v>1</v>
      </c>
      <c r="K5432" s="94"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3.03</v>
      </c>
    </row>
    <row r="5433" spans="1:11" x14ac:dyDescent="0.25">
      <c r="A5433" s="2">
        <v>60455</v>
      </c>
      <c r="B5433" s="73" t="s">
        <v>5147</v>
      </c>
      <c r="C5433" s="73" t="s">
        <v>266</v>
      </c>
      <c r="D5433" s="73" t="s">
        <v>3743</v>
      </c>
      <c r="E5433" s="73">
        <v>750</v>
      </c>
      <c r="F5433" s="73">
        <v>12</v>
      </c>
      <c r="G5433" s="74">
        <v>7</v>
      </c>
      <c r="H5433" s="73" t="s">
        <v>2835</v>
      </c>
      <c r="I5433" s="74">
        <v>18.27</v>
      </c>
      <c r="J5433" s="2">
        <v>1</v>
      </c>
      <c r="K5433" s="94"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4.0999999999999996</v>
      </c>
    </row>
    <row r="5434" spans="1:11" x14ac:dyDescent="0.25">
      <c r="A5434" s="2">
        <v>60456</v>
      </c>
      <c r="B5434" s="73" t="s">
        <v>4839</v>
      </c>
      <c r="C5434" s="73" t="s">
        <v>267</v>
      </c>
      <c r="D5434" s="73" t="s">
        <v>3751</v>
      </c>
      <c r="E5434" s="73">
        <v>473</v>
      </c>
      <c r="F5434" s="73">
        <v>24</v>
      </c>
      <c r="G5434" s="74">
        <v>8.5</v>
      </c>
      <c r="H5434" s="73" t="s">
        <v>2554</v>
      </c>
      <c r="I5434" s="74">
        <v>5.29</v>
      </c>
      <c r="J5434" s="2">
        <v>1</v>
      </c>
      <c r="K5434" s="94"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3.14</v>
      </c>
    </row>
    <row r="5435" spans="1:11" x14ac:dyDescent="0.25">
      <c r="A5435" s="2">
        <v>60456</v>
      </c>
      <c r="B5435" s="73" t="s">
        <v>4839</v>
      </c>
      <c r="C5435" s="73" t="s">
        <v>267</v>
      </c>
      <c r="D5435" s="73" t="s">
        <v>3751</v>
      </c>
      <c r="E5435" s="73">
        <v>473</v>
      </c>
      <c r="F5435" s="73">
        <v>24</v>
      </c>
      <c r="G5435" s="74">
        <v>8.5</v>
      </c>
      <c r="H5435" s="73" t="s">
        <v>2554</v>
      </c>
      <c r="I5435" s="74">
        <v>5.29</v>
      </c>
      <c r="J5435" s="2">
        <v>1</v>
      </c>
      <c r="K5435" s="94"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3.14</v>
      </c>
    </row>
    <row r="5436" spans="1:11" x14ac:dyDescent="0.25">
      <c r="A5436" s="2">
        <v>60520</v>
      </c>
      <c r="B5436" s="73" t="s">
        <v>4840</v>
      </c>
      <c r="C5436" s="73" t="s">
        <v>265</v>
      </c>
      <c r="D5436" s="73" t="s">
        <v>3796</v>
      </c>
      <c r="E5436" s="73">
        <v>50</v>
      </c>
      <c r="F5436" s="73">
        <v>96</v>
      </c>
      <c r="G5436" s="74">
        <v>20</v>
      </c>
      <c r="H5436" s="73" t="s">
        <v>2466</v>
      </c>
      <c r="I5436" s="74">
        <v>4.96</v>
      </c>
      <c r="J5436" s="2">
        <v>1</v>
      </c>
      <c r="K5436" s="94"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1.06</v>
      </c>
    </row>
    <row r="5437" spans="1:11" x14ac:dyDescent="0.25">
      <c r="A5437" s="2">
        <v>60526</v>
      </c>
      <c r="B5437" s="73" t="s">
        <v>4841</v>
      </c>
      <c r="C5437" s="73" t="s">
        <v>4290</v>
      </c>
      <c r="D5437" s="73" t="s">
        <v>3793</v>
      </c>
      <c r="E5437" s="73">
        <v>473</v>
      </c>
      <c r="F5437" s="73">
        <v>24</v>
      </c>
      <c r="G5437" s="74">
        <v>6</v>
      </c>
      <c r="H5437" s="73" t="s">
        <v>2523</v>
      </c>
      <c r="I5437" s="74">
        <v>3.79</v>
      </c>
      <c r="J5437" s="2">
        <v>1</v>
      </c>
      <c r="K5437" s="94"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2.35</v>
      </c>
    </row>
    <row r="5438" spans="1:11" x14ac:dyDescent="0.25">
      <c r="A5438" s="2">
        <v>60526</v>
      </c>
      <c r="B5438" s="73" t="s">
        <v>4841</v>
      </c>
      <c r="C5438" s="73" t="s">
        <v>4290</v>
      </c>
      <c r="D5438" s="73" t="s">
        <v>3793</v>
      </c>
      <c r="E5438" s="73">
        <v>473</v>
      </c>
      <c r="F5438" s="73">
        <v>24</v>
      </c>
      <c r="G5438" s="74">
        <v>6</v>
      </c>
      <c r="H5438" s="73" t="s">
        <v>2523</v>
      </c>
      <c r="I5438" s="74">
        <v>3.79</v>
      </c>
      <c r="J5438" s="2">
        <v>1</v>
      </c>
      <c r="K5438" s="94"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2.35</v>
      </c>
    </row>
    <row r="5439" spans="1:11" x14ac:dyDescent="0.25">
      <c r="A5439" s="2">
        <v>60531</v>
      </c>
      <c r="B5439" s="73" t="s">
        <v>4842</v>
      </c>
      <c r="C5439" s="73" t="s">
        <v>4290</v>
      </c>
      <c r="D5439" s="73" t="s">
        <v>3793</v>
      </c>
      <c r="E5439" s="73">
        <v>473</v>
      </c>
      <c r="F5439" s="73">
        <v>24</v>
      </c>
      <c r="G5439" s="74">
        <v>6</v>
      </c>
      <c r="H5439" s="73" t="s">
        <v>2523</v>
      </c>
      <c r="I5439" s="74">
        <v>3.79</v>
      </c>
      <c r="J5439" s="2">
        <v>1</v>
      </c>
      <c r="K5439" s="94"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2.35</v>
      </c>
    </row>
    <row r="5440" spans="1:11" x14ac:dyDescent="0.25">
      <c r="A5440" s="2">
        <v>60531</v>
      </c>
      <c r="B5440" s="73" t="s">
        <v>4842</v>
      </c>
      <c r="C5440" s="73" t="s">
        <v>4290</v>
      </c>
      <c r="D5440" s="73" t="s">
        <v>3793</v>
      </c>
      <c r="E5440" s="73">
        <v>473</v>
      </c>
      <c r="F5440" s="73">
        <v>24</v>
      </c>
      <c r="G5440" s="74">
        <v>6</v>
      </c>
      <c r="H5440" s="73" t="s">
        <v>2523</v>
      </c>
      <c r="I5440" s="74">
        <v>3.79</v>
      </c>
      <c r="J5440" s="2">
        <v>1</v>
      </c>
      <c r="K5440" s="94"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2.35</v>
      </c>
    </row>
    <row r="5441" spans="1:11" x14ac:dyDescent="0.25">
      <c r="A5441" s="2">
        <v>60534</v>
      </c>
      <c r="B5441" s="73" t="s">
        <v>4843</v>
      </c>
      <c r="C5441" s="73" t="s">
        <v>266</v>
      </c>
      <c r="D5441" s="73" t="s">
        <v>3789</v>
      </c>
      <c r="E5441" s="73">
        <v>750</v>
      </c>
      <c r="F5441" s="73">
        <v>12</v>
      </c>
      <c r="G5441" s="74">
        <v>13.3</v>
      </c>
      <c r="H5441" s="73" t="s">
        <v>2475</v>
      </c>
      <c r="I5441" s="74">
        <v>35.869999999999997</v>
      </c>
      <c r="J5441" s="2">
        <v>1</v>
      </c>
      <c r="K5441" s="94"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7.79</v>
      </c>
    </row>
    <row r="5442" spans="1:11" x14ac:dyDescent="0.25">
      <c r="A5442" s="2">
        <v>60535</v>
      </c>
      <c r="B5442" s="73" t="s">
        <v>4844</v>
      </c>
      <c r="C5442" s="73" t="s">
        <v>4290</v>
      </c>
      <c r="D5442" s="73" t="s">
        <v>3817</v>
      </c>
      <c r="E5442" s="73">
        <v>330</v>
      </c>
      <c r="F5442" s="73">
        <v>24</v>
      </c>
      <c r="G5442" s="74">
        <v>3</v>
      </c>
      <c r="H5442" s="73" t="s">
        <v>4147</v>
      </c>
      <c r="I5442" s="74">
        <v>3.99</v>
      </c>
      <c r="J5442" s="2">
        <v>1</v>
      </c>
      <c r="K5442" s="94"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0.88</v>
      </c>
    </row>
    <row r="5443" spans="1:11" x14ac:dyDescent="0.25">
      <c r="A5443" s="2">
        <v>60535</v>
      </c>
      <c r="B5443" s="73" t="s">
        <v>4844</v>
      </c>
      <c r="C5443" s="73" t="s">
        <v>4290</v>
      </c>
      <c r="D5443" s="73" t="s">
        <v>3817</v>
      </c>
      <c r="E5443" s="73">
        <v>330</v>
      </c>
      <c r="F5443" s="73">
        <v>24</v>
      </c>
      <c r="G5443" s="74">
        <v>3</v>
      </c>
      <c r="H5443" s="73" t="s">
        <v>4147</v>
      </c>
      <c r="I5443" s="74">
        <v>3.99</v>
      </c>
      <c r="J5443" s="2">
        <v>1</v>
      </c>
      <c r="K5443" s="94"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0.88</v>
      </c>
    </row>
    <row r="5444" spans="1:11" x14ac:dyDescent="0.25">
      <c r="A5444" s="2">
        <v>60536</v>
      </c>
      <c r="B5444" s="73" t="s">
        <v>4845</v>
      </c>
      <c r="C5444" s="73" t="s">
        <v>266</v>
      </c>
      <c r="D5444" s="73" t="s">
        <v>3747</v>
      </c>
      <c r="E5444" s="73">
        <v>750</v>
      </c>
      <c r="F5444" s="73">
        <v>12</v>
      </c>
      <c r="G5444" s="74">
        <v>10.5</v>
      </c>
      <c r="H5444" s="73" t="s">
        <v>2867</v>
      </c>
      <c r="I5444" s="74">
        <v>25.99</v>
      </c>
      <c r="J5444" s="2">
        <v>1</v>
      </c>
      <c r="K5444" s="94"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6.15</v>
      </c>
    </row>
    <row r="5445" spans="1:11" x14ac:dyDescent="0.25">
      <c r="A5445" s="2">
        <v>60538</v>
      </c>
      <c r="B5445" s="73" t="s">
        <v>4846</v>
      </c>
      <c r="C5445" s="73" t="s">
        <v>266</v>
      </c>
      <c r="D5445" s="73" t="s">
        <v>3747</v>
      </c>
      <c r="E5445" s="73">
        <v>750</v>
      </c>
      <c r="F5445" s="73">
        <v>12</v>
      </c>
      <c r="G5445" s="74">
        <v>11</v>
      </c>
      <c r="H5445" s="73" t="s">
        <v>2867</v>
      </c>
      <c r="I5445" s="74">
        <v>25.99</v>
      </c>
      <c r="J5445" s="2">
        <v>1</v>
      </c>
      <c r="K5445" s="94"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6.44</v>
      </c>
    </row>
    <row r="5446" spans="1:11" x14ac:dyDescent="0.25">
      <c r="A5446" s="2">
        <v>60539</v>
      </c>
      <c r="B5446" s="73" t="s">
        <v>4847</v>
      </c>
      <c r="C5446" s="73" t="s">
        <v>266</v>
      </c>
      <c r="D5446" s="73" t="s">
        <v>3747</v>
      </c>
      <c r="E5446" s="73">
        <v>750</v>
      </c>
      <c r="F5446" s="73">
        <v>12</v>
      </c>
      <c r="G5446" s="74">
        <v>11</v>
      </c>
      <c r="H5446" s="73" t="s">
        <v>2867</v>
      </c>
      <c r="I5446" s="74">
        <v>25.99</v>
      </c>
      <c r="J5446" s="2">
        <v>1</v>
      </c>
      <c r="K5446" s="94"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6.44</v>
      </c>
    </row>
    <row r="5447" spans="1:11" x14ac:dyDescent="0.25">
      <c r="A5447" s="2">
        <v>60541</v>
      </c>
      <c r="B5447" s="73" t="s">
        <v>4848</v>
      </c>
      <c r="C5447" s="73" t="s">
        <v>266</v>
      </c>
      <c r="D5447" s="73" t="s">
        <v>278</v>
      </c>
      <c r="E5447" s="73">
        <v>750</v>
      </c>
      <c r="F5447" s="73">
        <v>12</v>
      </c>
      <c r="G5447" s="74">
        <v>9</v>
      </c>
      <c r="H5447" s="73" t="s">
        <v>2867</v>
      </c>
      <c r="I5447" s="74">
        <v>32.99</v>
      </c>
      <c r="J5447" s="2">
        <v>1</v>
      </c>
      <c r="K5447" s="94"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5.27</v>
      </c>
    </row>
    <row r="5448" spans="1:11" x14ac:dyDescent="0.25">
      <c r="A5448" s="2">
        <v>60542</v>
      </c>
      <c r="B5448" s="73" t="s">
        <v>4849</v>
      </c>
      <c r="C5448" s="73" t="s">
        <v>266</v>
      </c>
      <c r="D5448" s="73" t="s">
        <v>3743</v>
      </c>
      <c r="E5448" s="73">
        <v>750</v>
      </c>
      <c r="F5448" s="73">
        <v>12</v>
      </c>
      <c r="G5448" s="74">
        <v>11</v>
      </c>
      <c r="H5448" s="73" t="s">
        <v>2867</v>
      </c>
      <c r="I5448" s="74">
        <v>25.99</v>
      </c>
      <c r="J5448" s="2">
        <v>1</v>
      </c>
      <c r="K5448" s="94"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6.44</v>
      </c>
    </row>
    <row r="5449" spans="1:11" x14ac:dyDescent="0.25">
      <c r="A5449" s="2">
        <v>60545</v>
      </c>
      <c r="B5449" s="73" t="s">
        <v>4850</v>
      </c>
      <c r="C5449" s="73" t="s">
        <v>266</v>
      </c>
      <c r="D5449" s="73" t="s">
        <v>278</v>
      </c>
      <c r="E5449" s="73">
        <v>200</v>
      </c>
      <c r="F5449" s="73">
        <v>24</v>
      </c>
      <c r="G5449" s="74">
        <v>10.5</v>
      </c>
      <c r="H5449" s="73" t="s">
        <v>2477</v>
      </c>
      <c r="I5449" s="74">
        <v>3.49</v>
      </c>
      <c r="J5449" s="2">
        <v>1</v>
      </c>
      <c r="K5449" s="94"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2.36</v>
      </c>
    </row>
    <row r="5450" spans="1:11" x14ac:dyDescent="0.25">
      <c r="A5450" s="2">
        <v>60546</v>
      </c>
      <c r="B5450" s="73" t="s">
        <v>5872</v>
      </c>
      <c r="C5450" s="73" t="s">
        <v>267</v>
      </c>
      <c r="D5450" s="73" t="s">
        <v>3777</v>
      </c>
      <c r="E5450" s="73">
        <v>473</v>
      </c>
      <c r="F5450" s="73">
        <v>24</v>
      </c>
      <c r="G5450" s="74">
        <v>5.5</v>
      </c>
      <c r="H5450" s="73" t="s">
        <v>2549</v>
      </c>
      <c r="I5450" s="74">
        <v>4.49</v>
      </c>
      <c r="J5450" s="2">
        <v>1</v>
      </c>
      <c r="K5450" s="94"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2.0299999999999998</v>
      </c>
    </row>
    <row r="5451" spans="1:11" x14ac:dyDescent="0.25">
      <c r="A5451" s="2">
        <v>60546</v>
      </c>
      <c r="B5451" s="73" t="s">
        <v>5872</v>
      </c>
      <c r="C5451" s="73" t="s">
        <v>267</v>
      </c>
      <c r="D5451" s="73" t="s">
        <v>3777</v>
      </c>
      <c r="E5451" s="73">
        <v>473</v>
      </c>
      <c r="F5451" s="73">
        <v>24</v>
      </c>
      <c r="G5451" s="74">
        <v>5.5</v>
      </c>
      <c r="H5451" s="73" t="s">
        <v>2549</v>
      </c>
      <c r="I5451" s="74">
        <v>4.49</v>
      </c>
      <c r="J5451" s="2">
        <v>1</v>
      </c>
      <c r="K5451" s="94"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2.0299999999999998</v>
      </c>
    </row>
    <row r="5452" spans="1:11" x14ac:dyDescent="0.25">
      <c r="A5452" s="2">
        <v>60548</v>
      </c>
      <c r="B5452" s="73" t="s">
        <v>4851</v>
      </c>
      <c r="C5452" s="73" t="s">
        <v>266</v>
      </c>
      <c r="D5452" s="73" t="s">
        <v>3788</v>
      </c>
      <c r="E5452" s="73">
        <v>750</v>
      </c>
      <c r="F5452" s="73">
        <v>6</v>
      </c>
      <c r="G5452" s="74">
        <v>20</v>
      </c>
      <c r="H5452" s="73" t="s">
        <v>5026</v>
      </c>
      <c r="I5452" s="74">
        <v>134.99</v>
      </c>
      <c r="J5452" s="2">
        <v>1</v>
      </c>
      <c r="K5452" s="94"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11.71</v>
      </c>
    </row>
    <row r="5453" spans="1:11" x14ac:dyDescent="0.25">
      <c r="A5453" s="2">
        <v>60561</v>
      </c>
      <c r="B5453" s="73" t="s">
        <v>2952</v>
      </c>
      <c r="C5453" s="73" t="s">
        <v>266</v>
      </c>
      <c r="D5453" s="73" t="s">
        <v>3743</v>
      </c>
      <c r="E5453" s="73">
        <v>750</v>
      </c>
      <c r="F5453" s="73">
        <v>6</v>
      </c>
      <c r="G5453" s="74">
        <v>0.5</v>
      </c>
      <c r="H5453" s="73" t="s">
        <v>2552</v>
      </c>
      <c r="I5453" s="74">
        <v>10.79</v>
      </c>
      <c r="J5453" s="2">
        <v>1</v>
      </c>
      <c r="K5453" s="94"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0.28999999999999998</v>
      </c>
    </row>
    <row r="5454" spans="1:11" x14ac:dyDescent="0.25">
      <c r="A5454" s="2">
        <v>60562</v>
      </c>
      <c r="B5454" s="73" t="s">
        <v>2950</v>
      </c>
      <c r="C5454" s="73" t="s">
        <v>266</v>
      </c>
      <c r="D5454" s="73" t="s">
        <v>3747</v>
      </c>
      <c r="E5454" s="73">
        <v>750</v>
      </c>
      <c r="F5454" s="73">
        <v>6</v>
      </c>
      <c r="G5454" s="74">
        <v>0.5</v>
      </c>
      <c r="H5454" s="73" t="s">
        <v>2552</v>
      </c>
      <c r="I5454" s="74">
        <v>9.7899999999999991</v>
      </c>
      <c r="J5454" s="2">
        <v>1</v>
      </c>
      <c r="K5454" s="94"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0.28999999999999998</v>
      </c>
    </row>
    <row r="5455" spans="1:11" x14ac:dyDescent="0.25">
      <c r="A5455" s="2">
        <v>60568</v>
      </c>
      <c r="B5455" s="73" t="s">
        <v>4852</v>
      </c>
      <c r="C5455" s="73" t="s">
        <v>265</v>
      </c>
      <c r="D5455" s="73" t="s">
        <v>5083</v>
      </c>
      <c r="E5455" s="73">
        <v>700</v>
      </c>
      <c r="F5455" s="73">
        <v>6</v>
      </c>
      <c r="G5455" s="74">
        <v>43</v>
      </c>
      <c r="H5455" s="73" t="s">
        <v>2460</v>
      </c>
      <c r="I5455" s="74">
        <v>106.99</v>
      </c>
      <c r="J5455" s="2">
        <v>1</v>
      </c>
      <c r="K5455" s="94"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23.5</v>
      </c>
    </row>
    <row r="5456" spans="1:11" x14ac:dyDescent="0.25">
      <c r="A5456" s="2">
        <v>60569</v>
      </c>
      <c r="B5456" s="73" t="s">
        <v>1561</v>
      </c>
      <c r="C5456" s="73" t="s">
        <v>265</v>
      </c>
      <c r="D5456" s="73" t="s">
        <v>3791</v>
      </c>
      <c r="E5456" s="73">
        <v>750</v>
      </c>
      <c r="F5456" s="73">
        <v>12</v>
      </c>
      <c r="G5456" s="74">
        <v>27</v>
      </c>
      <c r="H5456" s="73" t="s">
        <v>5026</v>
      </c>
      <c r="I5456" s="74">
        <v>27.99</v>
      </c>
      <c r="J5456" s="2">
        <v>1</v>
      </c>
      <c r="K5456" s="94"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15.81</v>
      </c>
    </row>
    <row r="5457" spans="1:11" x14ac:dyDescent="0.25">
      <c r="A5457" s="2">
        <v>60606</v>
      </c>
      <c r="B5457" s="73" t="s">
        <v>4853</v>
      </c>
      <c r="C5457" s="73" t="s">
        <v>265</v>
      </c>
      <c r="D5457" s="73" t="s">
        <v>5082</v>
      </c>
      <c r="E5457" s="73">
        <v>700</v>
      </c>
      <c r="F5457" s="73">
        <v>6</v>
      </c>
      <c r="G5457" s="74">
        <v>40</v>
      </c>
      <c r="H5457" s="73" t="s">
        <v>2521</v>
      </c>
      <c r="I5457" s="74">
        <v>67.989999999999995</v>
      </c>
      <c r="J5457" s="2">
        <v>1</v>
      </c>
      <c r="K5457" s="94"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21.86</v>
      </c>
    </row>
    <row r="5458" spans="1:11" x14ac:dyDescent="0.25">
      <c r="A5458" s="2">
        <v>60611</v>
      </c>
      <c r="B5458" s="73" t="s">
        <v>5148</v>
      </c>
      <c r="C5458" s="73" t="s">
        <v>266</v>
      </c>
      <c r="D5458" s="73" t="s">
        <v>3789</v>
      </c>
      <c r="E5458" s="73">
        <v>750</v>
      </c>
      <c r="F5458" s="73">
        <v>12</v>
      </c>
      <c r="G5458" s="74">
        <v>14.5</v>
      </c>
      <c r="H5458" s="73" t="s">
        <v>2475</v>
      </c>
      <c r="I5458" s="74">
        <v>41.99</v>
      </c>
      <c r="J5458" s="2">
        <v>1</v>
      </c>
      <c r="K5458" s="94"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8.49</v>
      </c>
    </row>
    <row r="5459" spans="1:11" x14ac:dyDescent="0.25">
      <c r="A5459" s="2">
        <v>60628</v>
      </c>
      <c r="B5459" s="73" t="s">
        <v>4854</v>
      </c>
      <c r="C5459" s="73" t="s">
        <v>4290</v>
      </c>
      <c r="D5459" s="73" t="s">
        <v>3790</v>
      </c>
      <c r="E5459" s="73">
        <v>355</v>
      </c>
      <c r="F5459" s="73">
        <v>24</v>
      </c>
      <c r="G5459" s="74">
        <v>5</v>
      </c>
      <c r="H5459" s="73" t="s">
        <v>2549</v>
      </c>
      <c r="I5459" s="74">
        <v>3.5</v>
      </c>
      <c r="J5459" s="2">
        <v>1</v>
      </c>
      <c r="K5459" s="94"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1.57</v>
      </c>
    </row>
    <row r="5460" spans="1:11" x14ac:dyDescent="0.25">
      <c r="A5460" s="2">
        <v>60628</v>
      </c>
      <c r="B5460" s="73" t="s">
        <v>4854</v>
      </c>
      <c r="C5460" s="73" t="s">
        <v>4290</v>
      </c>
      <c r="D5460" s="73" t="s">
        <v>3790</v>
      </c>
      <c r="E5460" s="73">
        <v>355</v>
      </c>
      <c r="F5460" s="73">
        <v>24</v>
      </c>
      <c r="G5460" s="74">
        <v>5</v>
      </c>
      <c r="H5460" s="73" t="s">
        <v>2549</v>
      </c>
      <c r="I5460" s="74">
        <v>3.5</v>
      </c>
      <c r="J5460" s="2">
        <v>1</v>
      </c>
      <c r="K5460" s="94"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1.57</v>
      </c>
    </row>
    <row r="5461" spans="1:11" x14ac:dyDescent="0.25">
      <c r="A5461" s="2">
        <v>60640</v>
      </c>
      <c r="B5461" s="73" t="s">
        <v>4855</v>
      </c>
      <c r="C5461" s="73" t="s">
        <v>267</v>
      </c>
      <c r="D5461" s="73" t="s">
        <v>3741</v>
      </c>
      <c r="E5461" s="73">
        <v>355</v>
      </c>
      <c r="F5461" s="73">
        <v>24</v>
      </c>
      <c r="G5461" s="74">
        <v>4.8</v>
      </c>
      <c r="H5461" s="73" t="s">
        <v>4093</v>
      </c>
      <c r="I5461" s="74">
        <v>4.17</v>
      </c>
      <c r="J5461" s="2">
        <v>1</v>
      </c>
      <c r="K5461" s="94"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1.33</v>
      </c>
    </row>
    <row r="5462" spans="1:11" x14ac:dyDescent="0.25">
      <c r="A5462" s="2">
        <v>60640</v>
      </c>
      <c r="B5462" s="73" t="s">
        <v>4855</v>
      </c>
      <c r="C5462" s="73" t="s">
        <v>267</v>
      </c>
      <c r="D5462" s="73" t="s">
        <v>3741</v>
      </c>
      <c r="E5462" s="73">
        <v>355</v>
      </c>
      <c r="F5462" s="73">
        <v>24</v>
      </c>
      <c r="G5462" s="74">
        <v>4.8</v>
      </c>
      <c r="H5462" s="73" t="s">
        <v>4093</v>
      </c>
      <c r="I5462" s="74">
        <v>4.17</v>
      </c>
      <c r="J5462" s="2">
        <v>1</v>
      </c>
      <c r="K5462" s="94"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1.33</v>
      </c>
    </row>
    <row r="5463" spans="1:11" x14ac:dyDescent="0.25">
      <c r="A5463" s="2">
        <v>60646</v>
      </c>
      <c r="B5463" s="73" t="s">
        <v>4856</v>
      </c>
      <c r="C5463" s="73" t="s">
        <v>267</v>
      </c>
      <c r="D5463" s="73" t="s">
        <v>3741</v>
      </c>
      <c r="E5463" s="73">
        <v>2130</v>
      </c>
      <c r="F5463" s="73">
        <v>4</v>
      </c>
      <c r="G5463" s="74">
        <v>5.3</v>
      </c>
      <c r="H5463" s="73" t="s">
        <v>2503</v>
      </c>
      <c r="I5463" s="74">
        <v>14.79</v>
      </c>
      <c r="J5463" s="2">
        <v>6</v>
      </c>
      <c r="K5463" s="94"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8.81</v>
      </c>
    </row>
    <row r="5464" spans="1:11" x14ac:dyDescent="0.25">
      <c r="A5464" s="2">
        <v>60646</v>
      </c>
      <c r="B5464" s="73" t="s">
        <v>4856</v>
      </c>
      <c r="C5464" s="73" t="s">
        <v>267</v>
      </c>
      <c r="D5464" s="73" t="s">
        <v>3741</v>
      </c>
      <c r="E5464" s="73">
        <v>2130</v>
      </c>
      <c r="F5464" s="73">
        <v>4</v>
      </c>
      <c r="G5464" s="74">
        <v>5.3</v>
      </c>
      <c r="H5464" s="73" t="s">
        <v>2503</v>
      </c>
      <c r="I5464" s="74">
        <v>14.79</v>
      </c>
      <c r="J5464" s="2">
        <v>6</v>
      </c>
      <c r="K5464" s="94"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8.81</v>
      </c>
    </row>
    <row r="5465" spans="1:11" x14ac:dyDescent="0.25">
      <c r="A5465" s="2">
        <v>60689</v>
      </c>
      <c r="B5465" s="73" t="s">
        <v>5873</v>
      </c>
      <c r="C5465" s="73" t="s">
        <v>266</v>
      </c>
      <c r="D5465" s="73" t="s">
        <v>3758</v>
      </c>
      <c r="E5465" s="73">
        <v>750</v>
      </c>
      <c r="F5465" s="73">
        <v>6</v>
      </c>
      <c r="G5465" s="74">
        <v>14</v>
      </c>
      <c r="H5465" s="73" t="s">
        <v>2509</v>
      </c>
      <c r="I5465" s="74">
        <v>54.99</v>
      </c>
      <c r="J5465" s="2">
        <v>1</v>
      </c>
      <c r="K5465" s="94"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8.1999999999999993</v>
      </c>
    </row>
    <row r="5466" spans="1:11" x14ac:dyDescent="0.25">
      <c r="A5466" s="2">
        <v>60691</v>
      </c>
      <c r="B5466" s="73" t="s">
        <v>4857</v>
      </c>
      <c r="C5466" s="73" t="s">
        <v>267</v>
      </c>
      <c r="D5466" s="73" t="s">
        <v>3777</v>
      </c>
      <c r="E5466" s="73">
        <v>473</v>
      </c>
      <c r="F5466" s="73">
        <v>24</v>
      </c>
      <c r="G5466" s="74">
        <v>5</v>
      </c>
      <c r="H5466" s="73" t="s">
        <v>5360</v>
      </c>
      <c r="I5466" s="74">
        <v>4.25</v>
      </c>
      <c r="J5466" s="2">
        <v>1</v>
      </c>
      <c r="K5466" s="94"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1.85</v>
      </c>
    </row>
    <row r="5467" spans="1:11" x14ac:dyDescent="0.25">
      <c r="A5467" s="2">
        <v>60691</v>
      </c>
      <c r="B5467" s="73" t="s">
        <v>4857</v>
      </c>
      <c r="C5467" s="73" t="s">
        <v>267</v>
      </c>
      <c r="D5467" s="73" t="s">
        <v>3777</v>
      </c>
      <c r="E5467" s="73">
        <v>473</v>
      </c>
      <c r="F5467" s="73">
        <v>24</v>
      </c>
      <c r="G5467" s="74">
        <v>5</v>
      </c>
      <c r="H5467" s="73" t="s">
        <v>2547</v>
      </c>
      <c r="I5467" s="74">
        <v>4.25</v>
      </c>
      <c r="J5467" s="2">
        <v>1</v>
      </c>
      <c r="K5467" s="94"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1.85</v>
      </c>
    </row>
    <row r="5468" spans="1:11" x14ac:dyDescent="0.25">
      <c r="A5468" s="2">
        <v>60696</v>
      </c>
      <c r="B5468" s="73" t="s">
        <v>4858</v>
      </c>
      <c r="C5468" s="73" t="s">
        <v>267</v>
      </c>
      <c r="D5468" s="73" t="s">
        <v>3782</v>
      </c>
      <c r="E5468" s="73">
        <v>473</v>
      </c>
      <c r="F5468" s="73">
        <v>24</v>
      </c>
      <c r="G5468" s="74">
        <v>4.3</v>
      </c>
      <c r="H5468" s="73" t="s">
        <v>2546</v>
      </c>
      <c r="I5468" s="74">
        <v>4.4400000000000004</v>
      </c>
      <c r="J5468" s="2">
        <v>1</v>
      </c>
      <c r="K5468" s="94"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1.59</v>
      </c>
    </row>
    <row r="5469" spans="1:11" x14ac:dyDescent="0.25">
      <c r="A5469" s="2">
        <v>60696</v>
      </c>
      <c r="B5469" s="73" t="s">
        <v>4858</v>
      </c>
      <c r="C5469" s="73" t="s">
        <v>267</v>
      </c>
      <c r="D5469" s="73" t="s">
        <v>3782</v>
      </c>
      <c r="E5469" s="73">
        <v>473</v>
      </c>
      <c r="F5469" s="73">
        <v>24</v>
      </c>
      <c r="G5469" s="74">
        <v>4.3</v>
      </c>
      <c r="H5469" s="73" t="s">
        <v>2546</v>
      </c>
      <c r="I5469" s="74">
        <v>4.4400000000000004</v>
      </c>
      <c r="J5469" s="2">
        <v>1</v>
      </c>
      <c r="K5469" s="94"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1.59</v>
      </c>
    </row>
    <row r="5470" spans="1:11" x14ac:dyDescent="0.25">
      <c r="A5470" s="2">
        <v>60697</v>
      </c>
      <c r="B5470" s="73" t="s">
        <v>4859</v>
      </c>
      <c r="C5470" s="73" t="s">
        <v>267</v>
      </c>
      <c r="D5470" s="73" t="s">
        <v>3751</v>
      </c>
      <c r="E5470" s="73">
        <v>473</v>
      </c>
      <c r="F5470" s="73">
        <v>24</v>
      </c>
      <c r="G5470" s="74">
        <v>6</v>
      </c>
      <c r="H5470" s="73" t="s">
        <v>4009</v>
      </c>
      <c r="I5470" s="74">
        <v>4.5999999999999996</v>
      </c>
      <c r="J5470" s="2">
        <v>1</v>
      </c>
      <c r="K5470" s="94"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2.2200000000000002</v>
      </c>
    </row>
    <row r="5471" spans="1:11" x14ac:dyDescent="0.25">
      <c r="A5471" s="2">
        <v>60697</v>
      </c>
      <c r="B5471" s="73" t="s">
        <v>4859</v>
      </c>
      <c r="C5471" s="73" t="s">
        <v>267</v>
      </c>
      <c r="D5471" s="73" t="s">
        <v>3751</v>
      </c>
      <c r="E5471" s="73">
        <v>473</v>
      </c>
      <c r="F5471" s="73">
        <v>24</v>
      </c>
      <c r="G5471" s="74">
        <v>6</v>
      </c>
      <c r="H5471" s="73" t="s">
        <v>4009</v>
      </c>
      <c r="I5471" s="74">
        <v>4.5999999999999996</v>
      </c>
      <c r="J5471" s="2">
        <v>1</v>
      </c>
      <c r="K5471" s="94"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2.2200000000000002</v>
      </c>
    </row>
    <row r="5472" spans="1:11" x14ac:dyDescent="0.25">
      <c r="A5472" s="2">
        <v>60698</v>
      </c>
      <c r="B5472" s="73" t="s">
        <v>167</v>
      </c>
      <c r="C5472" s="73" t="s">
        <v>265</v>
      </c>
      <c r="D5472" s="73" t="s">
        <v>3761</v>
      </c>
      <c r="E5472" s="73">
        <v>1750</v>
      </c>
      <c r="F5472" s="73">
        <v>6</v>
      </c>
      <c r="G5472" s="74">
        <v>40</v>
      </c>
      <c r="H5472" s="73" t="s">
        <v>2461</v>
      </c>
      <c r="I5472" s="74">
        <v>54.99</v>
      </c>
      <c r="J5472" s="2">
        <v>1</v>
      </c>
      <c r="K5472" s="94"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54.65</v>
      </c>
    </row>
    <row r="5473" spans="1:11" x14ac:dyDescent="0.25">
      <c r="A5473" s="2">
        <v>60707</v>
      </c>
      <c r="B5473" s="73" t="s">
        <v>2951</v>
      </c>
      <c r="C5473" s="73" t="s">
        <v>266</v>
      </c>
      <c r="D5473" s="73" t="s">
        <v>3758</v>
      </c>
      <c r="E5473" s="73">
        <v>750</v>
      </c>
      <c r="F5473" s="73">
        <v>6</v>
      </c>
      <c r="G5473" s="74">
        <v>0.5</v>
      </c>
      <c r="H5473" s="73" t="s">
        <v>2552</v>
      </c>
      <c r="I5473" s="74">
        <v>9.7899999999999991</v>
      </c>
      <c r="J5473" s="2">
        <v>1</v>
      </c>
      <c r="K5473" s="94"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0.28999999999999998</v>
      </c>
    </row>
    <row r="5474" spans="1:11" x14ac:dyDescent="0.25">
      <c r="A5474" s="2">
        <v>60728</v>
      </c>
      <c r="B5474" s="73" t="s">
        <v>5874</v>
      </c>
      <c r="C5474" s="73" t="s">
        <v>267</v>
      </c>
      <c r="D5474" s="73" t="s">
        <v>3741</v>
      </c>
      <c r="E5474" s="73">
        <v>473</v>
      </c>
      <c r="F5474" s="73">
        <v>24</v>
      </c>
      <c r="G5474" s="74">
        <v>5.0999999999999996</v>
      </c>
      <c r="H5474" s="73" t="s">
        <v>2539</v>
      </c>
      <c r="I5474" s="74">
        <v>4</v>
      </c>
      <c r="J5474" s="2">
        <v>1</v>
      </c>
      <c r="K5474" s="94"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1.88</v>
      </c>
    </row>
    <row r="5475" spans="1:11" x14ac:dyDescent="0.25">
      <c r="A5475" s="2">
        <v>60728</v>
      </c>
      <c r="B5475" s="73" t="s">
        <v>5874</v>
      </c>
      <c r="C5475" s="73" t="s">
        <v>267</v>
      </c>
      <c r="D5475" s="73" t="s">
        <v>3741</v>
      </c>
      <c r="E5475" s="73">
        <v>473</v>
      </c>
      <c r="F5475" s="73">
        <v>24</v>
      </c>
      <c r="G5475" s="74">
        <v>5.0999999999999996</v>
      </c>
      <c r="H5475" s="73" t="s">
        <v>2539</v>
      </c>
      <c r="I5475" s="74">
        <v>4</v>
      </c>
      <c r="J5475" s="2">
        <v>1</v>
      </c>
      <c r="K5475" s="94"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1.88</v>
      </c>
    </row>
    <row r="5476" spans="1:11" x14ac:dyDescent="0.25">
      <c r="A5476" s="2">
        <v>60729</v>
      </c>
      <c r="B5476" s="73" t="s">
        <v>4860</v>
      </c>
      <c r="C5476" s="73" t="s">
        <v>265</v>
      </c>
      <c r="D5476" s="73" t="s">
        <v>5079</v>
      </c>
      <c r="E5476" s="73">
        <v>750</v>
      </c>
      <c r="F5476" s="73">
        <v>12</v>
      </c>
      <c r="G5476" s="74">
        <v>40</v>
      </c>
      <c r="H5476" s="73" t="s">
        <v>2461</v>
      </c>
      <c r="I5476" s="74">
        <v>59.99</v>
      </c>
      <c r="J5476" s="2">
        <v>1</v>
      </c>
      <c r="K5476" s="94"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23.42</v>
      </c>
    </row>
    <row r="5477" spans="1:11" x14ac:dyDescent="0.25">
      <c r="A5477" s="2">
        <v>60765</v>
      </c>
      <c r="B5477" s="73" t="s">
        <v>5149</v>
      </c>
      <c r="C5477" s="73" t="s">
        <v>266</v>
      </c>
      <c r="D5477" s="73" t="s">
        <v>3747</v>
      </c>
      <c r="E5477" s="73">
        <v>750</v>
      </c>
      <c r="F5477" s="73">
        <v>12</v>
      </c>
      <c r="G5477" s="74">
        <v>14.5</v>
      </c>
      <c r="H5477" s="73" t="s">
        <v>5026</v>
      </c>
      <c r="I5477" s="74">
        <v>54.99</v>
      </c>
      <c r="J5477" s="2">
        <v>1</v>
      </c>
      <c r="K5477" s="94"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8.49</v>
      </c>
    </row>
    <row r="5478" spans="1:11" x14ac:dyDescent="0.25">
      <c r="A5478" s="2">
        <v>60777</v>
      </c>
      <c r="B5478" s="73" t="s">
        <v>4861</v>
      </c>
      <c r="C5478" s="73" t="s">
        <v>267</v>
      </c>
      <c r="D5478" s="73" t="s">
        <v>3777</v>
      </c>
      <c r="E5478" s="73">
        <v>473</v>
      </c>
      <c r="F5478" s="73">
        <v>24</v>
      </c>
      <c r="G5478" s="74">
        <v>5.5</v>
      </c>
      <c r="H5478" s="73" t="s">
        <v>2551</v>
      </c>
      <c r="I5478" s="74">
        <v>4.5</v>
      </c>
      <c r="J5478" s="2">
        <v>1</v>
      </c>
      <c r="K5478" s="94"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2.0299999999999998</v>
      </c>
    </row>
    <row r="5479" spans="1:11" x14ac:dyDescent="0.25">
      <c r="A5479" s="2">
        <v>60777</v>
      </c>
      <c r="B5479" s="73" t="s">
        <v>4861</v>
      </c>
      <c r="C5479" s="73" t="s">
        <v>267</v>
      </c>
      <c r="D5479" s="73" t="s">
        <v>3777</v>
      </c>
      <c r="E5479" s="73">
        <v>473</v>
      </c>
      <c r="F5479" s="73">
        <v>24</v>
      </c>
      <c r="G5479" s="74">
        <v>5.5</v>
      </c>
      <c r="H5479" s="73" t="s">
        <v>2551</v>
      </c>
      <c r="I5479" s="74">
        <v>4.5</v>
      </c>
      <c r="J5479" s="2">
        <v>1</v>
      </c>
      <c r="K5479" s="94"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2.0299999999999998</v>
      </c>
    </row>
    <row r="5480" spans="1:11" x14ac:dyDescent="0.25">
      <c r="A5480" s="2">
        <v>60779</v>
      </c>
      <c r="B5480" s="73" t="s">
        <v>4862</v>
      </c>
      <c r="C5480" s="73" t="s">
        <v>4290</v>
      </c>
      <c r="D5480" s="73" t="s">
        <v>4136</v>
      </c>
      <c r="E5480" s="73">
        <v>355</v>
      </c>
      <c r="F5480" s="73">
        <v>24</v>
      </c>
      <c r="G5480" s="74">
        <v>5</v>
      </c>
      <c r="H5480" s="73" t="s">
        <v>2539</v>
      </c>
      <c r="I5480" s="74">
        <v>3.69</v>
      </c>
      <c r="J5480" s="2">
        <v>1</v>
      </c>
      <c r="K5480" s="94"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1.57</v>
      </c>
    </row>
    <row r="5481" spans="1:11" x14ac:dyDescent="0.25">
      <c r="A5481" s="2">
        <v>60779</v>
      </c>
      <c r="B5481" s="73" t="s">
        <v>4862</v>
      </c>
      <c r="C5481" s="73" t="s">
        <v>4290</v>
      </c>
      <c r="D5481" s="73" t="s">
        <v>4136</v>
      </c>
      <c r="E5481" s="73">
        <v>355</v>
      </c>
      <c r="F5481" s="73">
        <v>24</v>
      </c>
      <c r="G5481" s="74">
        <v>5</v>
      </c>
      <c r="H5481" s="73" t="s">
        <v>2539</v>
      </c>
      <c r="I5481" s="74">
        <v>3.69</v>
      </c>
      <c r="J5481" s="2">
        <v>1</v>
      </c>
      <c r="K5481" s="94"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1.57</v>
      </c>
    </row>
    <row r="5482" spans="1:11" x14ac:dyDescent="0.25">
      <c r="A5482" s="2">
        <v>60781</v>
      </c>
      <c r="B5482" s="73" t="s">
        <v>4863</v>
      </c>
      <c r="C5482" s="73" t="s">
        <v>4290</v>
      </c>
      <c r="D5482" s="73" t="s">
        <v>4136</v>
      </c>
      <c r="E5482" s="73">
        <v>355</v>
      </c>
      <c r="F5482" s="73">
        <v>24</v>
      </c>
      <c r="G5482" s="74">
        <v>5</v>
      </c>
      <c r="H5482" s="73" t="s">
        <v>2539</v>
      </c>
      <c r="I5482" s="74">
        <v>3.69</v>
      </c>
      <c r="J5482" s="2">
        <v>1</v>
      </c>
      <c r="K5482" s="94"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1.57</v>
      </c>
    </row>
    <row r="5483" spans="1:11" x14ac:dyDescent="0.25">
      <c r="A5483" s="2">
        <v>60781</v>
      </c>
      <c r="B5483" s="73" t="s">
        <v>4863</v>
      </c>
      <c r="C5483" s="73" t="s">
        <v>4290</v>
      </c>
      <c r="D5483" s="73" t="s">
        <v>4136</v>
      </c>
      <c r="E5483" s="73">
        <v>355</v>
      </c>
      <c r="F5483" s="73">
        <v>24</v>
      </c>
      <c r="G5483" s="74">
        <v>5</v>
      </c>
      <c r="H5483" s="73" t="s">
        <v>2539</v>
      </c>
      <c r="I5483" s="74">
        <v>3.69</v>
      </c>
      <c r="J5483" s="2">
        <v>1</v>
      </c>
      <c r="K5483" s="94"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1.57</v>
      </c>
    </row>
    <row r="5484" spans="1:11" x14ac:dyDescent="0.25">
      <c r="A5484" s="2">
        <v>60798</v>
      </c>
      <c r="B5484" s="73" t="s">
        <v>4864</v>
      </c>
      <c r="C5484" s="73" t="s">
        <v>266</v>
      </c>
      <c r="D5484" s="73" t="s">
        <v>3758</v>
      </c>
      <c r="E5484" s="73">
        <v>750</v>
      </c>
      <c r="F5484" s="73">
        <v>12</v>
      </c>
      <c r="G5484" s="74">
        <v>14.5</v>
      </c>
      <c r="H5484" s="73" t="s">
        <v>2486</v>
      </c>
      <c r="I5484" s="74">
        <v>34.99</v>
      </c>
      <c r="J5484" s="2">
        <v>1</v>
      </c>
      <c r="K5484" s="94"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8.49</v>
      </c>
    </row>
    <row r="5485" spans="1:11" x14ac:dyDescent="0.25">
      <c r="A5485" s="2">
        <v>60813</v>
      </c>
      <c r="B5485" s="73" t="s">
        <v>4865</v>
      </c>
      <c r="C5485" s="73" t="s">
        <v>266</v>
      </c>
      <c r="D5485" s="73" t="s">
        <v>3747</v>
      </c>
      <c r="E5485" s="73">
        <v>750</v>
      </c>
      <c r="F5485" s="73">
        <v>6</v>
      </c>
      <c r="G5485" s="74">
        <v>13</v>
      </c>
      <c r="H5485" s="73" t="s">
        <v>2481</v>
      </c>
      <c r="I5485" s="74">
        <v>134.13999999999999</v>
      </c>
      <c r="J5485" s="2">
        <v>1</v>
      </c>
      <c r="K5485" s="94"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7.61</v>
      </c>
    </row>
    <row r="5486" spans="1:11" x14ac:dyDescent="0.25">
      <c r="A5486" s="2">
        <v>60824</v>
      </c>
      <c r="B5486" s="73" t="s">
        <v>4866</v>
      </c>
      <c r="C5486" s="73" t="s">
        <v>4290</v>
      </c>
      <c r="D5486" s="73" t="s">
        <v>3818</v>
      </c>
      <c r="E5486" s="73">
        <v>473</v>
      </c>
      <c r="F5486" s="73">
        <v>24</v>
      </c>
      <c r="G5486" s="74">
        <v>5</v>
      </c>
      <c r="H5486" s="73" t="s">
        <v>2523</v>
      </c>
      <c r="I5486" s="74">
        <v>4.1500000000000004</v>
      </c>
      <c r="J5486" s="2">
        <v>1</v>
      </c>
      <c r="K5486" s="94"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1.96</v>
      </c>
    </row>
    <row r="5487" spans="1:11" x14ac:dyDescent="0.25">
      <c r="A5487" s="2">
        <v>60825</v>
      </c>
      <c r="B5487" s="73" t="s">
        <v>4714</v>
      </c>
      <c r="C5487" s="73" t="s">
        <v>4290</v>
      </c>
      <c r="D5487" s="73" t="s">
        <v>3818</v>
      </c>
      <c r="E5487" s="73">
        <v>473</v>
      </c>
      <c r="F5487" s="73">
        <v>24</v>
      </c>
      <c r="G5487" s="74">
        <v>5</v>
      </c>
      <c r="H5487" s="73" t="s">
        <v>2523</v>
      </c>
      <c r="I5487" s="74">
        <v>4.1500000000000004</v>
      </c>
      <c r="J5487" s="2">
        <v>1</v>
      </c>
      <c r="K5487" s="94"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1.96</v>
      </c>
    </row>
    <row r="5488" spans="1:11" x14ac:dyDescent="0.25">
      <c r="A5488" s="2">
        <v>60826</v>
      </c>
      <c r="B5488" s="73" t="s">
        <v>4947</v>
      </c>
      <c r="C5488" s="73" t="s">
        <v>4290</v>
      </c>
      <c r="D5488" s="73" t="s">
        <v>3818</v>
      </c>
      <c r="E5488" s="73">
        <v>2840</v>
      </c>
      <c r="F5488" s="73">
        <v>3</v>
      </c>
      <c r="G5488" s="74">
        <v>5</v>
      </c>
      <c r="H5488" s="73" t="s">
        <v>2559</v>
      </c>
      <c r="I5488" s="74">
        <v>29.98</v>
      </c>
      <c r="J5488" s="2">
        <v>8</v>
      </c>
      <c r="K5488" s="94"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11.09</v>
      </c>
    </row>
    <row r="5489" spans="1:11" x14ac:dyDescent="0.25">
      <c r="A5489" s="2">
        <v>60865</v>
      </c>
      <c r="B5489" s="73" t="s">
        <v>5875</v>
      </c>
      <c r="C5489" s="73" t="s">
        <v>267</v>
      </c>
      <c r="D5489" s="73" t="s">
        <v>3802</v>
      </c>
      <c r="E5489" s="73">
        <v>473</v>
      </c>
      <c r="F5489" s="73">
        <v>24</v>
      </c>
      <c r="G5489" s="74">
        <v>4.5</v>
      </c>
      <c r="H5489" s="73" t="s">
        <v>2549</v>
      </c>
      <c r="I5489" s="74">
        <v>4.29</v>
      </c>
      <c r="J5489" s="2">
        <v>1</v>
      </c>
      <c r="K5489" s="94"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1.66</v>
      </c>
    </row>
    <row r="5490" spans="1:11" x14ac:dyDescent="0.25">
      <c r="A5490" s="2">
        <v>60865</v>
      </c>
      <c r="B5490" s="73" t="s">
        <v>5875</v>
      </c>
      <c r="C5490" s="73" t="s">
        <v>267</v>
      </c>
      <c r="D5490" s="73" t="s">
        <v>3802</v>
      </c>
      <c r="E5490" s="73">
        <v>473</v>
      </c>
      <c r="F5490" s="73">
        <v>24</v>
      </c>
      <c r="G5490" s="74">
        <v>4.5</v>
      </c>
      <c r="H5490" s="73" t="s">
        <v>2549</v>
      </c>
      <c r="I5490" s="74">
        <v>4.29</v>
      </c>
      <c r="J5490" s="2">
        <v>1</v>
      </c>
      <c r="K5490" s="94"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1.66</v>
      </c>
    </row>
    <row r="5491" spans="1:11" x14ac:dyDescent="0.25">
      <c r="A5491" s="2">
        <v>60867</v>
      </c>
      <c r="B5491" s="73" t="s">
        <v>5876</v>
      </c>
      <c r="C5491" s="73" t="s">
        <v>267</v>
      </c>
      <c r="D5491" s="73" t="s">
        <v>3777</v>
      </c>
      <c r="E5491" s="73">
        <v>473</v>
      </c>
      <c r="F5491" s="73">
        <v>24</v>
      </c>
      <c r="G5491" s="74">
        <v>4.5</v>
      </c>
      <c r="H5491" s="73" t="s">
        <v>2549</v>
      </c>
      <c r="I5491" s="74">
        <v>4.29</v>
      </c>
      <c r="J5491" s="2">
        <v>1</v>
      </c>
      <c r="K5491" s="94"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1.66</v>
      </c>
    </row>
    <row r="5492" spans="1:11" x14ac:dyDescent="0.25">
      <c r="A5492" s="2">
        <v>60867</v>
      </c>
      <c r="B5492" s="73" t="s">
        <v>5876</v>
      </c>
      <c r="C5492" s="73" t="s">
        <v>267</v>
      </c>
      <c r="D5492" s="73" t="s">
        <v>3777</v>
      </c>
      <c r="E5492" s="73">
        <v>473</v>
      </c>
      <c r="F5492" s="73">
        <v>24</v>
      </c>
      <c r="G5492" s="74">
        <v>4.5</v>
      </c>
      <c r="H5492" s="73" t="s">
        <v>2549</v>
      </c>
      <c r="I5492" s="74">
        <v>4.29</v>
      </c>
      <c r="J5492" s="2">
        <v>1</v>
      </c>
      <c r="K5492" s="94"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1.66</v>
      </c>
    </row>
    <row r="5493" spans="1:11" x14ac:dyDescent="0.25">
      <c r="A5493" s="2">
        <v>60870</v>
      </c>
      <c r="B5493" s="73" t="s">
        <v>5877</v>
      </c>
      <c r="C5493" s="73" t="s">
        <v>267</v>
      </c>
      <c r="D5493" s="73" t="s">
        <v>3751</v>
      </c>
      <c r="E5493" s="73">
        <v>473</v>
      </c>
      <c r="F5493" s="73">
        <v>24</v>
      </c>
      <c r="G5493" s="74">
        <v>10.1</v>
      </c>
      <c r="H5493" s="73" t="s">
        <v>2523</v>
      </c>
      <c r="I5493" s="74">
        <v>4.99</v>
      </c>
      <c r="J5493" s="2">
        <v>1</v>
      </c>
      <c r="K5493" s="94"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3.73</v>
      </c>
    </row>
    <row r="5494" spans="1:11" x14ac:dyDescent="0.25">
      <c r="A5494" s="2">
        <v>60870</v>
      </c>
      <c r="B5494" s="73" t="s">
        <v>5877</v>
      </c>
      <c r="C5494" s="73" t="s">
        <v>267</v>
      </c>
      <c r="D5494" s="73" t="s">
        <v>3751</v>
      </c>
      <c r="E5494" s="73">
        <v>473</v>
      </c>
      <c r="F5494" s="73">
        <v>24</v>
      </c>
      <c r="G5494" s="74">
        <v>10.1</v>
      </c>
      <c r="H5494" s="73" t="s">
        <v>2523</v>
      </c>
      <c r="I5494" s="74">
        <v>4.99</v>
      </c>
      <c r="J5494" s="2">
        <v>1</v>
      </c>
      <c r="K5494" s="94"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3.73</v>
      </c>
    </row>
    <row r="5495" spans="1:11" x14ac:dyDescent="0.25">
      <c r="A5495" s="2">
        <v>60873</v>
      </c>
      <c r="B5495" s="73" t="s">
        <v>5150</v>
      </c>
      <c r="C5495" s="73" t="s">
        <v>266</v>
      </c>
      <c r="D5495" s="73" t="s">
        <v>3747</v>
      </c>
      <c r="E5495" s="73">
        <v>750</v>
      </c>
      <c r="F5495" s="73">
        <v>12</v>
      </c>
      <c r="G5495" s="74">
        <v>13</v>
      </c>
      <c r="H5495" s="73" t="s">
        <v>5086</v>
      </c>
      <c r="I5495" s="74">
        <v>14.99</v>
      </c>
      <c r="J5495" s="2">
        <v>1</v>
      </c>
      <c r="K5495" s="94"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7.61</v>
      </c>
    </row>
    <row r="5496" spans="1:11" x14ac:dyDescent="0.25">
      <c r="A5496" s="2">
        <v>60878</v>
      </c>
      <c r="B5496" s="73" t="s">
        <v>4948</v>
      </c>
      <c r="C5496" s="73" t="s">
        <v>267</v>
      </c>
      <c r="D5496" s="73" t="s">
        <v>3741</v>
      </c>
      <c r="E5496" s="73">
        <v>473</v>
      </c>
      <c r="F5496" s="73">
        <v>24</v>
      </c>
      <c r="G5496" s="74">
        <v>6</v>
      </c>
      <c r="H5496" s="73" t="s">
        <v>2544</v>
      </c>
      <c r="I5496" s="74">
        <v>4.1100000000000003</v>
      </c>
      <c r="J5496" s="2">
        <v>1</v>
      </c>
      <c r="K5496" s="94"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2.2200000000000002</v>
      </c>
    </row>
    <row r="5497" spans="1:11" x14ac:dyDescent="0.25">
      <c r="A5497" s="2">
        <v>60878</v>
      </c>
      <c r="B5497" s="73" t="s">
        <v>4948</v>
      </c>
      <c r="C5497" s="73" t="s">
        <v>267</v>
      </c>
      <c r="D5497" s="73" t="s">
        <v>3741</v>
      </c>
      <c r="E5497" s="73">
        <v>473</v>
      </c>
      <c r="F5497" s="73">
        <v>24</v>
      </c>
      <c r="G5497" s="74">
        <v>6</v>
      </c>
      <c r="H5497" s="73" t="s">
        <v>2544</v>
      </c>
      <c r="I5497" s="74">
        <v>4.1100000000000003</v>
      </c>
      <c r="J5497" s="2">
        <v>1</v>
      </c>
      <c r="K5497" s="94"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2.2200000000000002</v>
      </c>
    </row>
    <row r="5498" spans="1:11" x14ac:dyDescent="0.25">
      <c r="A5498" s="2">
        <v>60882</v>
      </c>
      <c r="B5498" s="73" t="s">
        <v>4867</v>
      </c>
      <c r="C5498" s="73" t="s">
        <v>266</v>
      </c>
      <c r="D5498" s="73" t="s">
        <v>3743</v>
      </c>
      <c r="E5498" s="73">
        <v>750</v>
      </c>
      <c r="F5498" s="73">
        <v>12</v>
      </c>
      <c r="G5498" s="74">
        <v>12</v>
      </c>
      <c r="H5498" s="73" t="s">
        <v>2477</v>
      </c>
      <c r="I5498" s="74">
        <v>17.989999999999998</v>
      </c>
      <c r="J5498" s="2">
        <v>1</v>
      </c>
      <c r="K5498" s="94"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7.03</v>
      </c>
    </row>
    <row r="5499" spans="1:11" x14ac:dyDescent="0.25">
      <c r="A5499" s="2">
        <v>60923</v>
      </c>
      <c r="B5499" s="73" t="s">
        <v>4868</v>
      </c>
      <c r="C5499" s="73" t="s">
        <v>267</v>
      </c>
      <c r="D5499" s="73" t="s">
        <v>3802</v>
      </c>
      <c r="E5499" s="73">
        <v>1892</v>
      </c>
      <c r="F5499" s="73">
        <v>6</v>
      </c>
      <c r="G5499" s="74">
        <v>9</v>
      </c>
      <c r="H5499" s="73" t="s">
        <v>2546</v>
      </c>
      <c r="I5499" s="74">
        <v>14.99</v>
      </c>
      <c r="J5499" s="2">
        <v>4</v>
      </c>
      <c r="K5499" s="94"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13.29</v>
      </c>
    </row>
    <row r="5500" spans="1:11" x14ac:dyDescent="0.25">
      <c r="A5500" s="2">
        <v>60923</v>
      </c>
      <c r="B5500" s="73" t="s">
        <v>4868</v>
      </c>
      <c r="C5500" s="73" t="s">
        <v>267</v>
      </c>
      <c r="D5500" s="73" t="s">
        <v>3802</v>
      </c>
      <c r="E5500" s="73">
        <v>1892</v>
      </c>
      <c r="F5500" s="73">
        <v>6</v>
      </c>
      <c r="G5500" s="74">
        <v>9</v>
      </c>
      <c r="H5500" s="73" t="s">
        <v>2546</v>
      </c>
      <c r="I5500" s="74">
        <v>14.99</v>
      </c>
      <c r="J5500" s="2">
        <v>4</v>
      </c>
      <c r="K5500" s="94"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13.29</v>
      </c>
    </row>
    <row r="5501" spans="1:11" x14ac:dyDescent="0.25">
      <c r="A5501" s="2">
        <v>60930</v>
      </c>
      <c r="B5501" s="73" t="s">
        <v>4869</v>
      </c>
      <c r="C5501" s="73" t="s">
        <v>266</v>
      </c>
      <c r="D5501" s="73" t="s">
        <v>3747</v>
      </c>
      <c r="E5501" s="73">
        <v>750</v>
      </c>
      <c r="F5501" s="73">
        <v>6</v>
      </c>
      <c r="G5501" s="74">
        <v>13</v>
      </c>
      <c r="H5501" s="73" t="s">
        <v>2481</v>
      </c>
      <c r="I5501" s="74">
        <v>1144.27</v>
      </c>
      <c r="J5501" s="2">
        <v>1</v>
      </c>
      <c r="K5501" s="94"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7.61</v>
      </c>
    </row>
    <row r="5502" spans="1:11" x14ac:dyDescent="0.25">
      <c r="A5502" s="2">
        <v>60931</v>
      </c>
      <c r="B5502" s="73" t="s">
        <v>4870</v>
      </c>
      <c r="C5502" s="73" t="s">
        <v>266</v>
      </c>
      <c r="D5502" s="73" t="s">
        <v>3747</v>
      </c>
      <c r="E5502" s="73">
        <v>750</v>
      </c>
      <c r="F5502" s="73">
        <v>6</v>
      </c>
      <c r="G5502" s="74">
        <v>13</v>
      </c>
      <c r="H5502" s="73" t="s">
        <v>2481</v>
      </c>
      <c r="I5502" s="74">
        <v>219.5</v>
      </c>
      <c r="J5502" s="2">
        <v>1</v>
      </c>
      <c r="K5502" s="94"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7.61</v>
      </c>
    </row>
    <row r="5503" spans="1:11" x14ac:dyDescent="0.25">
      <c r="A5503" s="2">
        <v>60932</v>
      </c>
      <c r="B5503" s="73" t="s">
        <v>4871</v>
      </c>
      <c r="C5503" s="73" t="s">
        <v>266</v>
      </c>
      <c r="D5503" s="73" t="s">
        <v>3747</v>
      </c>
      <c r="E5503" s="73">
        <v>750</v>
      </c>
      <c r="F5503" s="73">
        <v>6</v>
      </c>
      <c r="G5503" s="74">
        <v>13</v>
      </c>
      <c r="H5503" s="73" t="s">
        <v>2481</v>
      </c>
      <c r="I5503" s="74">
        <v>155.47999999999999</v>
      </c>
      <c r="J5503" s="2">
        <v>1</v>
      </c>
      <c r="K5503" s="94"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7.61</v>
      </c>
    </row>
    <row r="5504" spans="1:11" x14ac:dyDescent="0.25">
      <c r="A5504" s="2">
        <v>60934</v>
      </c>
      <c r="B5504" s="73" t="s">
        <v>4872</v>
      </c>
      <c r="C5504" s="73" t="s">
        <v>266</v>
      </c>
      <c r="D5504" s="73" t="s">
        <v>3747</v>
      </c>
      <c r="E5504" s="73">
        <v>750</v>
      </c>
      <c r="F5504" s="73">
        <v>6</v>
      </c>
      <c r="G5504" s="74">
        <v>13</v>
      </c>
      <c r="H5504" s="73" t="s">
        <v>2481</v>
      </c>
      <c r="I5504" s="74">
        <v>98.57</v>
      </c>
      <c r="J5504" s="2">
        <v>1</v>
      </c>
      <c r="K5504" s="94"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7.61</v>
      </c>
    </row>
    <row r="5505" spans="1:11" x14ac:dyDescent="0.25">
      <c r="A5505" s="2">
        <v>60935</v>
      </c>
      <c r="B5505" s="73" t="s">
        <v>4873</v>
      </c>
      <c r="C5505" s="73" t="s">
        <v>266</v>
      </c>
      <c r="D5505" s="73" t="s">
        <v>3747</v>
      </c>
      <c r="E5505" s="73">
        <v>750</v>
      </c>
      <c r="F5505" s="73">
        <v>6</v>
      </c>
      <c r="G5505" s="74">
        <v>13</v>
      </c>
      <c r="H5505" s="73" t="s">
        <v>2481</v>
      </c>
      <c r="I5505" s="74">
        <v>59.45</v>
      </c>
      <c r="J5505" s="2">
        <v>1</v>
      </c>
      <c r="K5505" s="94"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7.61</v>
      </c>
    </row>
    <row r="5506" spans="1:11" x14ac:dyDescent="0.25">
      <c r="A5506" s="2">
        <v>60936</v>
      </c>
      <c r="B5506" s="73" t="s">
        <v>4874</v>
      </c>
      <c r="C5506" s="73" t="s">
        <v>266</v>
      </c>
      <c r="D5506" s="73" t="s">
        <v>3747</v>
      </c>
      <c r="E5506" s="73">
        <v>750</v>
      </c>
      <c r="F5506" s="73">
        <v>6</v>
      </c>
      <c r="G5506" s="74">
        <v>13</v>
      </c>
      <c r="H5506" s="73" t="s">
        <v>2481</v>
      </c>
      <c r="I5506" s="74">
        <v>43.74</v>
      </c>
      <c r="J5506" s="2">
        <v>1</v>
      </c>
      <c r="K5506" s="94"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7.61</v>
      </c>
    </row>
    <row r="5507" spans="1:11" x14ac:dyDescent="0.25">
      <c r="A5507" s="2">
        <v>60938</v>
      </c>
      <c r="B5507" s="73" t="s">
        <v>4949</v>
      </c>
      <c r="C5507" s="73" t="s">
        <v>267</v>
      </c>
      <c r="D5507" s="73" t="s">
        <v>3777</v>
      </c>
      <c r="E5507" s="73">
        <v>473</v>
      </c>
      <c r="F5507" s="73">
        <v>24</v>
      </c>
      <c r="G5507" s="74">
        <v>5</v>
      </c>
      <c r="H5507" s="73" t="s">
        <v>2544</v>
      </c>
      <c r="I5507" s="74">
        <v>3.96</v>
      </c>
      <c r="J5507" s="2">
        <v>1</v>
      </c>
      <c r="K5507" s="94"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1.85</v>
      </c>
    </row>
    <row r="5508" spans="1:11" x14ac:dyDescent="0.25">
      <c r="A5508" s="2">
        <v>60938</v>
      </c>
      <c r="B5508" s="73" t="s">
        <v>4949</v>
      </c>
      <c r="C5508" s="73" t="s">
        <v>267</v>
      </c>
      <c r="D5508" s="73" t="s">
        <v>3777</v>
      </c>
      <c r="E5508" s="73">
        <v>473</v>
      </c>
      <c r="F5508" s="73">
        <v>24</v>
      </c>
      <c r="G5508" s="74">
        <v>5</v>
      </c>
      <c r="H5508" s="73" t="s">
        <v>2544</v>
      </c>
      <c r="I5508" s="74">
        <v>3.96</v>
      </c>
      <c r="J5508" s="2">
        <v>1</v>
      </c>
      <c r="K5508" s="94"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1.85</v>
      </c>
    </row>
    <row r="5509" spans="1:11" x14ac:dyDescent="0.25">
      <c r="A5509" s="2">
        <v>60939</v>
      </c>
      <c r="B5509" s="73" t="s">
        <v>4875</v>
      </c>
      <c r="C5509" s="73" t="s">
        <v>266</v>
      </c>
      <c r="D5509" s="73" t="s">
        <v>3747</v>
      </c>
      <c r="E5509" s="73">
        <v>750</v>
      </c>
      <c r="F5509" s="73">
        <v>6</v>
      </c>
      <c r="G5509" s="74">
        <v>13</v>
      </c>
      <c r="H5509" s="73" t="s">
        <v>2481</v>
      </c>
      <c r="I5509" s="74">
        <v>98.57</v>
      </c>
      <c r="J5509" s="2">
        <v>1</v>
      </c>
      <c r="K5509" s="94"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7.61</v>
      </c>
    </row>
    <row r="5510" spans="1:11" x14ac:dyDescent="0.25">
      <c r="A5510" s="2">
        <v>60940</v>
      </c>
      <c r="B5510" s="73" t="s">
        <v>4876</v>
      </c>
      <c r="C5510" s="73" t="s">
        <v>266</v>
      </c>
      <c r="D5510" s="73" t="s">
        <v>3747</v>
      </c>
      <c r="E5510" s="73">
        <v>750</v>
      </c>
      <c r="F5510" s="73">
        <v>6</v>
      </c>
      <c r="G5510" s="74">
        <v>13</v>
      </c>
      <c r="H5510" s="73" t="s">
        <v>2481</v>
      </c>
      <c r="I5510" s="74">
        <v>966.43</v>
      </c>
      <c r="J5510" s="2">
        <v>1</v>
      </c>
      <c r="K5510" s="94"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7.61</v>
      </c>
    </row>
    <row r="5511" spans="1:11" x14ac:dyDescent="0.25">
      <c r="A5511" s="2">
        <v>60941</v>
      </c>
      <c r="B5511" s="73" t="s">
        <v>4877</v>
      </c>
      <c r="C5511" s="73" t="s">
        <v>266</v>
      </c>
      <c r="D5511" s="73" t="s">
        <v>3747</v>
      </c>
      <c r="E5511" s="73">
        <v>750</v>
      </c>
      <c r="F5511" s="73">
        <v>6</v>
      </c>
      <c r="G5511" s="74">
        <v>13</v>
      </c>
      <c r="H5511" s="73" t="s">
        <v>2481</v>
      </c>
      <c r="I5511" s="74">
        <v>57.67</v>
      </c>
      <c r="J5511" s="2">
        <v>1</v>
      </c>
      <c r="K5511" s="94"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7.61</v>
      </c>
    </row>
    <row r="5512" spans="1:11" x14ac:dyDescent="0.25">
      <c r="A5512" s="2">
        <v>60942</v>
      </c>
      <c r="B5512" s="73" t="s">
        <v>4878</v>
      </c>
      <c r="C5512" s="73" t="s">
        <v>266</v>
      </c>
      <c r="D5512" s="73" t="s">
        <v>3747</v>
      </c>
      <c r="E5512" s="73">
        <v>750</v>
      </c>
      <c r="F5512" s="73">
        <v>6</v>
      </c>
      <c r="G5512" s="74">
        <v>13</v>
      </c>
      <c r="H5512" s="73" t="s">
        <v>2481</v>
      </c>
      <c r="I5512" s="74">
        <v>57.67</v>
      </c>
      <c r="J5512" s="2">
        <v>1</v>
      </c>
      <c r="K5512" s="94"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7.61</v>
      </c>
    </row>
    <row r="5513" spans="1:11" x14ac:dyDescent="0.25">
      <c r="A5513" s="2">
        <v>60943</v>
      </c>
      <c r="B5513" s="73" t="s">
        <v>4879</v>
      </c>
      <c r="C5513" s="73" t="s">
        <v>266</v>
      </c>
      <c r="D5513" s="73" t="s">
        <v>3747</v>
      </c>
      <c r="E5513" s="73">
        <v>750</v>
      </c>
      <c r="F5513" s="73">
        <v>6</v>
      </c>
      <c r="G5513" s="74">
        <v>13</v>
      </c>
      <c r="H5513" s="73" t="s">
        <v>2481</v>
      </c>
      <c r="I5513" s="74">
        <v>183.94</v>
      </c>
      <c r="J5513" s="2">
        <v>1</v>
      </c>
      <c r="K5513" s="94"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7.61</v>
      </c>
    </row>
    <row r="5514" spans="1:11" x14ac:dyDescent="0.25">
      <c r="A5514" s="2">
        <v>60944</v>
      </c>
      <c r="B5514" s="73" t="s">
        <v>4880</v>
      </c>
      <c r="C5514" s="73" t="s">
        <v>266</v>
      </c>
      <c r="D5514" s="73" t="s">
        <v>3747</v>
      </c>
      <c r="E5514" s="73">
        <v>750</v>
      </c>
      <c r="F5514" s="73">
        <v>6</v>
      </c>
      <c r="G5514" s="74">
        <v>13</v>
      </c>
      <c r="H5514" s="73" t="s">
        <v>2481</v>
      </c>
      <c r="I5514" s="74">
        <v>116.36</v>
      </c>
      <c r="J5514" s="2">
        <v>1</v>
      </c>
      <c r="K5514" s="94"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7.61</v>
      </c>
    </row>
    <row r="5515" spans="1:11" x14ac:dyDescent="0.25">
      <c r="A5515" s="2">
        <v>60946</v>
      </c>
      <c r="B5515" s="73" t="s">
        <v>4881</v>
      </c>
      <c r="C5515" s="73" t="s">
        <v>266</v>
      </c>
      <c r="D5515" s="73" t="s">
        <v>3747</v>
      </c>
      <c r="E5515" s="73">
        <v>750</v>
      </c>
      <c r="F5515" s="73">
        <v>6</v>
      </c>
      <c r="G5515" s="74">
        <v>13</v>
      </c>
      <c r="H5515" s="73" t="s">
        <v>2481</v>
      </c>
      <c r="I5515" s="74">
        <v>112.8</v>
      </c>
      <c r="J5515" s="2">
        <v>1</v>
      </c>
      <c r="K5515" s="94"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7.61</v>
      </c>
    </row>
    <row r="5516" spans="1:11" x14ac:dyDescent="0.25">
      <c r="A5516" s="2">
        <v>60947</v>
      </c>
      <c r="B5516" s="73" t="s">
        <v>4882</v>
      </c>
      <c r="C5516" s="73" t="s">
        <v>266</v>
      </c>
      <c r="D5516" s="73" t="s">
        <v>3747</v>
      </c>
      <c r="E5516" s="73">
        <v>750</v>
      </c>
      <c r="F5516" s="73">
        <v>6</v>
      </c>
      <c r="G5516" s="74">
        <v>13</v>
      </c>
      <c r="H5516" s="73" t="s">
        <v>2481</v>
      </c>
      <c r="I5516" s="74">
        <v>176.82</v>
      </c>
      <c r="J5516" s="2">
        <v>1</v>
      </c>
      <c r="K5516" s="94"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7.61</v>
      </c>
    </row>
    <row r="5517" spans="1:11" x14ac:dyDescent="0.25">
      <c r="A5517" s="2">
        <v>60948</v>
      </c>
      <c r="B5517" s="73" t="s">
        <v>4883</v>
      </c>
      <c r="C5517" s="73" t="s">
        <v>266</v>
      </c>
      <c r="D5517" s="73" t="s">
        <v>3747</v>
      </c>
      <c r="E5517" s="73">
        <v>750</v>
      </c>
      <c r="F5517" s="73">
        <v>6</v>
      </c>
      <c r="G5517" s="74">
        <v>13</v>
      </c>
      <c r="H5517" s="73" t="s">
        <v>2481</v>
      </c>
      <c r="I5517" s="74">
        <v>91.46</v>
      </c>
      <c r="J5517" s="2">
        <v>1</v>
      </c>
      <c r="K5517" s="94"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7.61</v>
      </c>
    </row>
    <row r="5518" spans="1:11" x14ac:dyDescent="0.25">
      <c r="A5518" s="2">
        <v>60949</v>
      </c>
      <c r="B5518" s="73" t="s">
        <v>4884</v>
      </c>
      <c r="C5518" s="73" t="s">
        <v>266</v>
      </c>
      <c r="D5518" s="73" t="s">
        <v>3747</v>
      </c>
      <c r="E5518" s="73">
        <v>750</v>
      </c>
      <c r="F5518" s="73">
        <v>6</v>
      </c>
      <c r="G5518" s="74">
        <v>13</v>
      </c>
      <c r="H5518" s="73" t="s">
        <v>2481</v>
      </c>
      <c r="I5518" s="74">
        <v>162.6</v>
      </c>
      <c r="J5518" s="2">
        <v>1</v>
      </c>
      <c r="K5518" s="94"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7.61</v>
      </c>
    </row>
    <row r="5519" spans="1:11" x14ac:dyDescent="0.25">
      <c r="A5519" s="2">
        <v>60951</v>
      </c>
      <c r="B5519" s="73" t="s">
        <v>4885</v>
      </c>
      <c r="C5519" s="73" t="s">
        <v>266</v>
      </c>
      <c r="D5519" s="73" t="s">
        <v>3747</v>
      </c>
      <c r="E5519" s="73">
        <v>750</v>
      </c>
      <c r="F5519" s="73">
        <v>6</v>
      </c>
      <c r="G5519" s="74">
        <v>13</v>
      </c>
      <c r="H5519" s="73" t="s">
        <v>2481</v>
      </c>
      <c r="I5519" s="74">
        <v>397.34</v>
      </c>
      <c r="J5519" s="2">
        <v>1</v>
      </c>
      <c r="K5519" s="94"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7.61</v>
      </c>
    </row>
    <row r="5520" spans="1:11" x14ac:dyDescent="0.25">
      <c r="A5520" s="2">
        <v>60952</v>
      </c>
      <c r="B5520" s="73" t="s">
        <v>4950</v>
      </c>
      <c r="C5520" s="73" t="s">
        <v>267</v>
      </c>
      <c r="D5520" s="73" t="s">
        <v>3741</v>
      </c>
      <c r="E5520" s="73">
        <v>473</v>
      </c>
      <c r="F5520" s="73">
        <v>24</v>
      </c>
      <c r="G5520" s="74">
        <v>6.2</v>
      </c>
      <c r="H5520" s="73" t="s">
        <v>4009</v>
      </c>
      <c r="I5520" s="74">
        <v>4.5</v>
      </c>
      <c r="J5520" s="2">
        <v>1</v>
      </c>
      <c r="K5520" s="94"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2.29</v>
      </c>
    </row>
    <row r="5521" spans="1:11" x14ac:dyDescent="0.25">
      <c r="A5521" s="2">
        <v>60952</v>
      </c>
      <c r="B5521" s="73" t="s">
        <v>4950</v>
      </c>
      <c r="C5521" s="73" t="s">
        <v>267</v>
      </c>
      <c r="D5521" s="73" t="s">
        <v>3741</v>
      </c>
      <c r="E5521" s="73">
        <v>473</v>
      </c>
      <c r="F5521" s="73">
        <v>24</v>
      </c>
      <c r="G5521" s="74">
        <v>6.2</v>
      </c>
      <c r="H5521" s="73" t="s">
        <v>4009</v>
      </c>
      <c r="I5521" s="74">
        <v>4.5</v>
      </c>
      <c r="J5521" s="2">
        <v>1</v>
      </c>
      <c r="K5521" s="94"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2.29</v>
      </c>
    </row>
    <row r="5522" spans="1:11" x14ac:dyDescent="0.25">
      <c r="A5522" s="2">
        <v>60953</v>
      </c>
      <c r="B5522" s="73" t="s">
        <v>4886</v>
      </c>
      <c r="C5522" s="73" t="s">
        <v>266</v>
      </c>
      <c r="D5522" s="73" t="s">
        <v>3747</v>
      </c>
      <c r="E5522" s="73">
        <v>750</v>
      </c>
      <c r="F5522" s="73">
        <v>6</v>
      </c>
      <c r="G5522" s="74">
        <v>13</v>
      </c>
      <c r="H5522" s="73" t="s">
        <v>2481</v>
      </c>
      <c r="I5522" s="74">
        <v>102.13</v>
      </c>
      <c r="J5522" s="2">
        <v>1</v>
      </c>
      <c r="K5522" s="94"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7.61</v>
      </c>
    </row>
    <row r="5523" spans="1:11" x14ac:dyDescent="0.25">
      <c r="A5523" s="2">
        <v>60956</v>
      </c>
      <c r="B5523" s="73" t="s">
        <v>4887</v>
      </c>
      <c r="C5523" s="73" t="s">
        <v>266</v>
      </c>
      <c r="D5523" s="73" t="s">
        <v>3747</v>
      </c>
      <c r="E5523" s="73">
        <v>750</v>
      </c>
      <c r="F5523" s="73">
        <v>12</v>
      </c>
      <c r="G5523" s="74">
        <v>13</v>
      </c>
      <c r="H5523" s="73" t="s">
        <v>2481</v>
      </c>
      <c r="I5523" s="74">
        <v>37.07</v>
      </c>
      <c r="J5523" s="2">
        <v>1</v>
      </c>
      <c r="K5523" s="94"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7.61</v>
      </c>
    </row>
    <row r="5524" spans="1:11" x14ac:dyDescent="0.25">
      <c r="A5524" s="2">
        <v>60968</v>
      </c>
      <c r="B5524" s="73" t="s">
        <v>5151</v>
      </c>
      <c r="C5524" s="73" t="s">
        <v>266</v>
      </c>
      <c r="D5524" s="73" t="s">
        <v>3747</v>
      </c>
      <c r="E5524" s="73">
        <v>750</v>
      </c>
      <c r="F5524" s="73">
        <v>12</v>
      </c>
      <c r="G5524" s="74">
        <v>14</v>
      </c>
      <c r="H5524" s="73" t="s">
        <v>2536</v>
      </c>
      <c r="I5524" s="74">
        <v>15.99</v>
      </c>
      <c r="J5524" s="2">
        <v>1</v>
      </c>
      <c r="K5524" s="94"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8.1999999999999993</v>
      </c>
    </row>
    <row r="5525" spans="1:11" x14ac:dyDescent="0.25">
      <c r="A5525" s="2">
        <v>60970</v>
      </c>
      <c r="B5525" s="73" t="s">
        <v>5878</v>
      </c>
      <c r="C5525" s="73" t="s">
        <v>267</v>
      </c>
      <c r="D5525" s="73" t="s">
        <v>3741</v>
      </c>
      <c r="E5525" s="73">
        <v>473</v>
      </c>
      <c r="F5525" s="73">
        <v>24</v>
      </c>
      <c r="G5525" s="74">
        <v>5.25</v>
      </c>
      <c r="H5525" s="73" t="s">
        <v>2549</v>
      </c>
      <c r="I5525" s="74">
        <v>3.95</v>
      </c>
      <c r="J5525" s="2">
        <v>1</v>
      </c>
      <c r="K5525" s="94"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1.94</v>
      </c>
    </row>
    <row r="5526" spans="1:11" x14ac:dyDescent="0.25">
      <c r="A5526" s="2">
        <v>60970</v>
      </c>
      <c r="B5526" s="73" t="s">
        <v>5878</v>
      </c>
      <c r="C5526" s="73" t="s">
        <v>267</v>
      </c>
      <c r="D5526" s="73" t="s">
        <v>3741</v>
      </c>
      <c r="E5526" s="73">
        <v>473</v>
      </c>
      <c r="F5526" s="73">
        <v>24</v>
      </c>
      <c r="G5526" s="74">
        <v>5.25</v>
      </c>
      <c r="H5526" s="73" t="s">
        <v>2549</v>
      </c>
      <c r="I5526" s="74">
        <v>3.95</v>
      </c>
      <c r="J5526" s="2">
        <v>1</v>
      </c>
      <c r="K5526" s="94"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1.94</v>
      </c>
    </row>
    <row r="5527" spans="1:11" x14ac:dyDescent="0.25">
      <c r="A5527" s="2">
        <v>60973</v>
      </c>
      <c r="B5527" s="73" t="s">
        <v>5879</v>
      </c>
      <c r="C5527" s="73" t="s">
        <v>267</v>
      </c>
      <c r="D5527" s="73" t="s">
        <v>3741</v>
      </c>
      <c r="E5527" s="73">
        <v>473</v>
      </c>
      <c r="F5527" s="73">
        <v>24</v>
      </c>
      <c r="G5527" s="74">
        <v>5.5</v>
      </c>
      <c r="H5527" s="73" t="s">
        <v>2549</v>
      </c>
      <c r="I5527" s="74">
        <v>4.49</v>
      </c>
      <c r="J5527" s="2">
        <v>1</v>
      </c>
      <c r="K5527" s="94"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2.0299999999999998</v>
      </c>
    </row>
    <row r="5528" spans="1:11" x14ac:dyDescent="0.25">
      <c r="A5528" s="2">
        <v>60973</v>
      </c>
      <c r="B5528" s="73" t="s">
        <v>5879</v>
      </c>
      <c r="C5528" s="73" t="s">
        <v>267</v>
      </c>
      <c r="D5528" s="73" t="s">
        <v>3741</v>
      </c>
      <c r="E5528" s="73">
        <v>473</v>
      </c>
      <c r="F5528" s="73">
        <v>24</v>
      </c>
      <c r="G5528" s="74">
        <v>5.5</v>
      </c>
      <c r="H5528" s="73" t="s">
        <v>2549</v>
      </c>
      <c r="I5528" s="74">
        <v>4.49</v>
      </c>
      <c r="J5528" s="2">
        <v>1</v>
      </c>
      <c r="K5528" s="94"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2.0299999999999998</v>
      </c>
    </row>
    <row r="5529" spans="1:11" x14ac:dyDescent="0.25">
      <c r="A5529" s="2">
        <v>61011</v>
      </c>
      <c r="B5529" s="73" t="s">
        <v>1124</v>
      </c>
      <c r="C5529" s="73" t="s">
        <v>265</v>
      </c>
      <c r="D5529" s="73" t="s">
        <v>3763</v>
      </c>
      <c r="E5529" s="73">
        <v>700</v>
      </c>
      <c r="F5529" s="73">
        <v>6</v>
      </c>
      <c r="G5529" s="74">
        <v>45</v>
      </c>
      <c r="H5529" s="73" t="s">
        <v>2482</v>
      </c>
      <c r="I5529" s="74">
        <v>39.99</v>
      </c>
      <c r="J5529" s="2">
        <v>1</v>
      </c>
      <c r="K5529" s="94"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24.59</v>
      </c>
    </row>
    <row r="5530" spans="1:11" x14ac:dyDescent="0.25">
      <c r="A5530" s="2">
        <v>61026</v>
      </c>
      <c r="B5530" s="73" t="s">
        <v>4951</v>
      </c>
      <c r="C5530" s="73" t="s">
        <v>265</v>
      </c>
      <c r="D5530" s="73" t="s">
        <v>5095</v>
      </c>
      <c r="E5530" s="73">
        <v>375</v>
      </c>
      <c r="F5530" s="73">
        <v>12</v>
      </c>
      <c r="G5530" s="74">
        <v>20</v>
      </c>
      <c r="H5530" s="73" t="s">
        <v>4893</v>
      </c>
      <c r="I5530" s="74">
        <v>20.49</v>
      </c>
      <c r="J5530" s="2">
        <v>1</v>
      </c>
      <c r="K5530" s="94"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6.65</v>
      </c>
    </row>
    <row r="5531" spans="1:11" x14ac:dyDescent="0.25">
      <c r="A5531" s="2">
        <v>61034</v>
      </c>
      <c r="B5531" s="73" t="s">
        <v>5388</v>
      </c>
      <c r="C5531" s="73" t="s">
        <v>267</v>
      </c>
      <c r="D5531" s="73" t="s">
        <v>3741</v>
      </c>
      <c r="E5531" s="73">
        <v>355</v>
      </c>
      <c r="F5531" s="73">
        <v>24</v>
      </c>
      <c r="G5531" s="74">
        <v>5</v>
      </c>
      <c r="H5531" s="73" t="s">
        <v>2554</v>
      </c>
      <c r="I5531" s="74">
        <v>3.39</v>
      </c>
      <c r="J5531" s="2">
        <v>1</v>
      </c>
      <c r="K5531" s="94"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1.39</v>
      </c>
    </row>
    <row r="5532" spans="1:11" x14ac:dyDescent="0.25">
      <c r="A5532" s="2">
        <v>61034</v>
      </c>
      <c r="B5532" s="73" t="s">
        <v>5388</v>
      </c>
      <c r="C5532" s="73" t="s">
        <v>267</v>
      </c>
      <c r="D5532" s="73" t="s">
        <v>3741</v>
      </c>
      <c r="E5532" s="73">
        <v>355</v>
      </c>
      <c r="F5532" s="73">
        <v>24</v>
      </c>
      <c r="G5532" s="74">
        <v>5</v>
      </c>
      <c r="H5532" s="73" t="s">
        <v>2554</v>
      </c>
      <c r="I5532" s="74">
        <v>3.39</v>
      </c>
      <c r="J5532" s="2">
        <v>1</v>
      </c>
      <c r="K5532" s="94"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1.39</v>
      </c>
    </row>
    <row r="5533" spans="1:11" x14ac:dyDescent="0.25">
      <c r="A5533" s="2">
        <v>61038</v>
      </c>
      <c r="B5533" s="73" t="s">
        <v>4952</v>
      </c>
      <c r="C5533" s="73" t="s">
        <v>266</v>
      </c>
      <c r="D5533" s="73" t="s">
        <v>3798</v>
      </c>
      <c r="E5533" s="73">
        <v>750</v>
      </c>
      <c r="F5533" s="73">
        <v>12</v>
      </c>
      <c r="G5533" s="74">
        <v>13</v>
      </c>
      <c r="H5533" s="73" t="s">
        <v>2482</v>
      </c>
      <c r="I5533" s="74">
        <v>15.99</v>
      </c>
      <c r="J5533" s="2">
        <v>1</v>
      </c>
      <c r="K5533" s="94"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7.61</v>
      </c>
    </row>
    <row r="5534" spans="1:11" x14ac:dyDescent="0.25">
      <c r="A5534" s="2">
        <v>61053</v>
      </c>
      <c r="B5534" s="73" t="s">
        <v>4953</v>
      </c>
      <c r="C5534" s="73" t="s">
        <v>267</v>
      </c>
      <c r="D5534" s="73" t="s">
        <v>3741</v>
      </c>
      <c r="E5534" s="73">
        <v>355</v>
      </c>
      <c r="F5534" s="73">
        <v>24</v>
      </c>
      <c r="G5534" s="74">
        <v>5.2</v>
      </c>
      <c r="H5534" s="73" t="s">
        <v>2867</v>
      </c>
      <c r="I5534" s="74">
        <v>3.29</v>
      </c>
      <c r="J5534" s="2">
        <v>1</v>
      </c>
      <c r="K5534" s="94"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1.44</v>
      </c>
    </row>
    <row r="5535" spans="1:11" x14ac:dyDescent="0.25">
      <c r="A5535" s="2">
        <v>61053</v>
      </c>
      <c r="B5535" s="73" t="s">
        <v>4953</v>
      </c>
      <c r="C5535" s="73" t="s">
        <v>267</v>
      </c>
      <c r="D5535" s="73" t="s">
        <v>3741</v>
      </c>
      <c r="E5535" s="73">
        <v>355</v>
      </c>
      <c r="F5535" s="73">
        <v>24</v>
      </c>
      <c r="G5535" s="74">
        <v>5.2</v>
      </c>
      <c r="H5535" s="73" t="s">
        <v>2867</v>
      </c>
      <c r="I5535" s="74">
        <v>3.29</v>
      </c>
      <c r="J5535" s="2">
        <v>1</v>
      </c>
      <c r="K5535" s="94"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1.44</v>
      </c>
    </row>
    <row r="5536" spans="1:11" x14ac:dyDescent="0.25">
      <c r="A5536" s="2">
        <v>61057</v>
      </c>
      <c r="B5536" s="73" t="s">
        <v>4954</v>
      </c>
      <c r="C5536" s="73" t="s">
        <v>267</v>
      </c>
      <c r="D5536" s="73" t="s">
        <v>3751</v>
      </c>
      <c r="E5536" s="73">
        <v>473</v>
      </c>
      <c r="F5536" s="73">
        <v>24</v>
      </c>
      <c r="G5536" s="74">
        <v>6.4</v>
      </c>
      <c r="H5536" s="73" t="s">
        <v>2523</v>
      </c>
      <c r="I5536" s="74">
        <v>4.25</v>
      </c>
      <c r="J5536" s="2">
        <v>1</v>
      </c>
      <c r="K5536" s="94"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2.36</v>
      </c>
    </row>
    <row r="5537" spans="1:11" x14ac:dyDescent="0.25">
      <c r="A5537" s="2">
        <v>61057</v>
      </c>
      <c r="B5537" s="73" t="s">
        <v>4954</v>
      </c>
      <c r="C5537" s="73" t="s">
        <v>267</v>
      </c>
      <c r="D5537" s="73" t="s">
        <v>3751</v>
      </c>
      <c r="E5537" s="73">
        <v>473</v>
      </c>
      <c r="F5537" s="73">
        <v>24</v>
      </c>
      <c r="G5537" s="74">
        <v>6.4</v>
      </c>
      <c r="H5537" s="73" t="s">
        <v>2523</v>
      </c>
      <c r="I5537" s="74">
        <v>4.25</v>
      </c>
      <c r="J5537" s="2">
        <v>1</v>
      </c>
      <c r="K5537" s="94"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2.36</v>
      </c>
    </row>
    <row r="5538" spans="1:11" x14ac:dyDescent="0.25">
      <c r="A5538" s="2">
        <v>61083</v>
      </c>
      <c r="B5538" s="73" t="s">
        <v>4955</v>
      </c>
      <c r="C5538" s="73" t="s">
        <v>267</v>
      </c>
      <c r="D5538" s="73" t="s">
        <v>3751</v>
      </c>
      <c r="E5538" s="73">
        <v>330</v>
      </c>
      <c r="F5538" s="73">
        <v>24</v>
      </c>
      <c r="G5538" s="74">
        <v>9</v>
      </c>
      <c r="H5538" s="73" t="s">
        <v>3455</v>
      </c>
      <c r="I5538" s="74">
        <v>3.39</v>
      </c>
      <c r="J5538" s="2">
        <v>1</v>
      </c>
      <c r="K5538" s="94"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2.3199999999999998</v>
      </c>
    </row>
    <row r="5539" spans="1:11" x14ac:dyDescent="0.25">
      <c r="A5539" s="2">
        <v>61113</v>
      </c>
      <c r="B5539" s="73" t="s">
        <v>5880</v>
      </c>
      <c r="C5539" s="73" t="s">
        <v>267</v>
      </c>
      <c r="D5539" s="73" t="s">
        <v>3751</v>
      </c>
      <c r="E5539" s="73">
        <v>8520</v>
      </c>
      <c r="F5539" s="73">
        <v>1</v>
      </c>
      <c r="G5539" s="74">
        <v>11.9</v>
      </c>
      <c r="H5539" s="73" t="s">
        <v>2523</v>
      </c>
      <c r="I5539" s="74">
        <v>159.99</v>
      </c>
      <c r="J5539" s="2">
        <v>24</v>
      </c>
      <c r="K5539" s="94"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79.150000000000006</v>
      </c>
    </row>
    <row r="5540" spans="1:11" x14ac:dyDescent="0.25">
      <c r="A5540" s="2">
        <v>61122</v>
      </c>
      <c r="B5540" s="73" t="s">
        <v>2340</v>
      </c>
      <c r="C5540" s="73" t="s">
        <v>265</v>
      </c>
      <c r="D5540" s="73" t="s">
        <v>3791</v>
      </c>
      <c r="E5540" s="73">
        <v>750</v>
      </c>
      <c r="F5540" s="73">
        <v>12</v>
      </c>
      <c r="G5540" s="74">
        <v>27</v>
      </c>
      <c r="H5540" s="73" t="s">
        <v>5026</v>
      </c>
      <c r="I5540" s="74">
        <v>25.99</v>
      </c>
      <c r="J5540" s="2">
        <v>1</v>
      </c>
      <c r="K5540" s="94"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15.81</v>
      </c>
    </row>
    <row r="5541" spans="1:11" x14ac:dyDescent="0.25">
      <c r="A5541" s="2">
        <v>61191</v>
      </c>
      <c r="B5541" s="73" t="s">
        <v>4956</v>
      </c>
      <c r="C5541" s="73" t="s">
        <v>267</v>
      </c>
      <c r="D5541" s="73" t="s">
        <v>3751</v>
      </c>
      <c r="E5541" s="73">
        <v>473</v>
      </c>
      <c r="F5541" s="73">
        <v>24</v>
      </c>
      <c r="G5541" s="74">
        <v>6.5</v>
      </c>
      <c r="H5541" s="73" t="s">
        <v>2544</v>
      </c>
      <c r="I5541" s="74">
        <v>6.08</v>
      </c>
      <c r="J5541" s="2">
        <v>1</v>
      </c>
      <c r="K5541" s="94"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2.4</v>
      </c>
    </row>
    <row r="5542" spans="1:11" x14ac:dyDescent="0.25">
      <c r="A5542" s="2">
        <v>61191</v>
      </c>
      <c r="B5542" s="73" t="s">
        <v>4956</v>
      </c>
      <c r="C5542" s="73" t="s">
        <v>267</v>
      </c>
      <c r="D5542" s="73" t="s">
        <v>3751</v>
      </c>
      <c r="E5542" s="73">
        <v>473</v>
      </c>
      <c r="F5542" s="73">
        <v>24</v>
      </c>
      <c r="G5542" s="74">
        <v>6.5</v>
      </c>
      <c r="H5542" s="73" t="s">
        <v>2544</v>
      </c>
      <c r="I5542" s="74">
        <v>6.08</v>
      </c>
      <c r="J5542" s="2">
        <v>1</v>
      </c>
      <c r="K5542" s="94"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2.4</v>
      </c>
    </row>
    <row r="5543" spans="1:11" x14ac:dyDescent="0.25">
      <c r="A5543" s="2">
        <v>61192</v>
      </c>
      <c r="B5543" s="73" t="s">
        <v>4957</v>
      </c>
      <c r="C5543" s="73" t="s">
        <v>265</v>
      </c>
      <c r="D5543" s="73" t="s">
        <v>5025</v>
      </c>
      <c r="E5543" s="73">
        <v>50</v>
      </c>
      <c r="F5543" s="73">
        <v>120</v>
      </c>
      <c r="G5543" s="74">
        <v>17</v>
      </c>
      <c r="H5543" s="73" t="s">
        <v>2473</v>
      </c>
      <c r="I5543" s="74">
        <v>2.99</v>
      </c>
      <c r="J5543" s="2">
        <v>1</v>
      </c>
      <c r="K5543" s="94"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0.9</v>
      </c>
    </row>
    <row r="5544" spans="1:11" x14ac:dyDescent="0.25">
      <c r="A5544" s="2">
        <v>61198</v>
      </c>
      <c r="B5544" s="73" t="s">
        <v>4959</v>
      </c>
      <c r="C5544" s="73" t="s">
        <v>267</v>
      </c>
      <c r="D5544" s="73" t="s">
        <v>3777</v>
      </c>
      <c r="E5544" s="73">
        <v>473</v>
      </c>
      <c r="F5544" s="73">
        <v>24</v>
      </c>
      <c r="G5544" s="74">
        <v>4.9000000000000004</v>
      </c>
      <c r="H5544" s="73" t="s">
        <v>2714</v>
      </c>
      <c r="I5544" s="74">
        <v>4.24</v>
      </c>
      <c r="J5544" s="2">
        <v>1</v>
      </c>
      <c r="K5544" s="94"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1.81</v>
      </c>
    </row>
    <row r="5545" spans="1:11" x14ac:dyDescent="0.25">
      <c r="A5545" s="2">
        <v>61198</v>
      </c>
      <c r="B5545" s="73" t="s">
        <v>4959</v>
      </c>
      <c r="C5545" s="73" t="s">
        <v>267</v>
      </c>
      <c r="D5545" s="73" t="s">
        <v>3777</v>
      </c>
      <c r="E5545" s="73">
        <v>473</v>
      </c>
      <c r="F5545" s="73">
        <v>24</v>
      </c>
      <c r="G5545" s="74">
        <v>4.9000000000000004</v>
      </c>
      <c r="H5545" s="73" t="s">
        <v>2714</v>
      </c>
      <c r="I5545" s="74">
        <v>4.24</v>
      </c>
      <c r="J5545" s="2">
        <v>1</v>
      </c>
      <c r="K5545" s="94"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1.81</v>
      </c>
    </row>
    <row r="5546" spans="1:11" x14ac:dyDescent="0.25">
      <c r="A5546" s="2">
        <v>61202</v>
      </c>
      <c r="B5546" s="73" t="s">
        <v>2004</v>
      </c>
      <c r="C5546" s="73" t="s">
        <v>265</v>
      </c>
      <c r="D5546" s="73" t="s">
        <v>3825</v>
      </c>
      <c r="E5546" s="73">
        <v>375</v>
      </c>
      <c r="F5546" s="73">
        <v>12</v>
      </c>
      <c r="G5546" s="74">
        <v>40</v>
      </c>
      <c r="H5546" s="73" t="s">
        <v>4897</v>
      </c>
      <c r="I5546" s="74">
        <v>26.95</v>
      </c>
      <c r="J5546" s="2">
        <v>1</v>
      </c>
      <c r="K5546" s="94"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13.3</v>
      </c>
    </row>
    <row r="5547" spans="1:11" x14ac:dyDescent="0.25">
      <c r="A5547" s="2">
        <v>61206</v>
      </c>
      <c r="B5547" s="73" t="s">
        <v>4960</v>
      </c>
      <c r="C5547" s="73" t="s">
        <v>267</v>
      </c>
      <c r="D5547" s="73" t="s">
        <v>3751</v>
      </c>
      <c r="E5547" s="73">
        <v>473</v>
      </c>
      <c r="F5547" s="73">
        <v>24</v>
      </c>
      <c r="G5547" s="74">
        <v>6.5</v>
      </c>
      <c r="H5547" s="73" t="s">
        <v>2714</v>
      </c>
      <c r="I5547" s="74">
        <v>4.5999999999999996</v>
      </c>
      <c r="J5547" s="2">
        <v>1</v>
      </c>
      <c r="K5547" s="94"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2.4</v>
      </c>
    </row>
    <row r="5548" spans="1:11" x14ac:dyDescent="0.25">
      <c r="A5548" s="2">
        <v>61206</v>
      </c>
      <c r="B5548" s="73" t="s">
        <v>4960</v>
      </c>
      <c r="C5548" s="73" t="s">
        <v>267</v>
      </c>
      <c r="D5548" s="73" t="s">
        <v>3751</v>
      </c>
      <c r="E5548" s="73">
        <v>473</v>
      </c>
      <c r="F5548" s="73">
        <v>24</v>
      </c>
      <c r="G5548" s="74">
        <v>6.5</v>
      </c>
      <c r="H5548" s="73" t="s">
        <v>2714</v>
      </c>
      <c r="I5548" s="74">
        <v>4.5999999999999996</v>
      </c>
      <c r="J5548" s="2">
        <v>1</v>
      </c>
      <c r="K5548" s="94"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2.4</v>
      </c>
    </row>
    <row r="5549" spans="1:11" x14ac:dyDescent="0.25">
      <c r="A5549" s="2">
        <v>61207</v>
      </c>
      <c r="B5549" s="73" t="s">
        <v>4961</v>
      </c>
      <c r="C5549" s="73" t="s">
        <v>267</v>
      </c>
      <c r="D5549" s="73" t="s">
        <v>3777</v>
      </c>
      <c r="E5549" s="73">
        <v>473</v>
      </c>
      <c r="F5549" s="73">
        <v>24</v>
      </c>
      <c r="G5549" s="74">
        <v>4.8</v>
      </c>
      <c r="H5549" s="73" t="s">
        <v>2714</v>
      </c>
      <c r="I5549" s="74">
        <v>4.5</v>
      </c>
      <c r="J5549" s="2">
        <v>1</v>
      </c>
      <c r="K5549" s="94"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1.77</v>
      </c>
    </row>
    <row r="5550" spans="1:11" x14ac:dyDescent="0.25">
      <c r="A5550" s="2">
        <v>61207</v>
      </c>
      <c r="B5550" s="73" t="s">
        <v>4961</v>
      </c>
      <c r="C5550" s="73" t="s">
        <v>267</v>
      </c>
      <c r="D5550" s="73" t="s">
        <v>3777</v>
      </c>
      <c r="E5550" s="73">
        <v>473</v>
      </c>
      <c r="F5550" s="73">
        <v>24</v>
      </c>
      <c r="G5550" s="74">
        <v>4.8</v>
      </c>
      <c r="H5550" s="73" t="s">
        <v>2714</v>
      </c>
      <c r="I5550" s="74">
        <v>4.5</v>
      </c>
      <c r="J5550" s="2">
        <v>1</v>
      </c>
      <c r="K5550" s="94"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1.77</v>
      </c>
    </row>
    <row r="5551" spans="1:11" x14ac:dyDescent="0.25">
      <c r="A5551" s="2">
        <v>61208</v>
      </c>
      <c r="B5551" s="73" t="s">
        <v>4962</v>
      </c>
      <c r="C5551" s="73" t="s">
        <v>267</v>
      </c>
      <c r="D5551" s="73" t="s">
        <v>3751</v>
      </c>
      <c r="E5551" s="73">
        <v>473</v>
      </c>
      <c r="F5551" s="73">
        <v>24</v>
      </c>
      <c r="G5551" s="74">
        <v>6.5</v>
      </c>
      <c r="H5551" s="73" t="s">
        <v>2714</v>
      </c>
      <c r="I5551" s="74">
        <v>4.5999999999999996</v>
      </c>
      <c r="J5551" s="2">
        <v>1</v>
      </c>
      <c r="K5551" s="94"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2.4</v>
      </c>
    </row>
    <row r="5552" spans="1:11" x14ac:dyDescent="0.25">
      <c r="A5552" s="2">
        <v>61208</v>
      </c>
      <c r="B5552" s="73" t="s">
        <v>4962</v>
      </c>
      <c r="C5552" s="73" t="s">
        <v>267</v>
      </c>
      <c r="D5552" s="73" t="s">
        <v>3751</v>
      </c>
      <c r="E5552" s="73">
        <v>473</v>
      </c>
      <c r="F5552" s="73">
        <v>24</v>
      </c>
      <c r="G5552" s="74">
        <v>6.5</v>
      </c>
      <c r="H5552" s="73" t="s">
        <v>2714</v>
      </c>
      <c r="I5552" s="74">
        <v>4.5999999999999996</v>
      </c>
      <c r="J5552" s="2">
        <v>1</v>
      </c>
      <c r="K5552" s="94"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2.4</v>
      </c>
    </row>
    <row r="5553" spans="1:11" x14ac:dyDescent="0.25">
      <c r="A5553" s="2">
        <v>61210</v>
      </c>
      <c r="B5553" s="73" t="s">
        <v>4963</v>
      </c>
      <c r="C5553" s="73" t="s">
        <v>265</v>
      </c>
      <c r="D5553" s="73" t="s">
        <v>3749</v>
      </c>
      <c r="E5553" s="73">
        <v>50</v>
      </c>
      <c r="F5553" s="73">
        <v>120</v>
      </c>
      <c r="G5553" s="74">
        <v>49.5</v>
      </c>
      <c r="H5553" s="73" t="s">
        <v>2482</v>
      </c>
      <c r="I5553" s="74">
        <v>3.33</v>
      </c>
      <c r="J5553" s="2">
        <v>1</v>
      </c>
      <c r="K5553" s="94"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2.63</v>
      </c>
    </row>
    <row r="5554" spans="1:11" x14ac:dyDescent="0.25">
      <c r="A5554" s="2">
        <v>61211</v>
      </c>
      <c r="B5554" s="73" t="s">
        <v>4964</v>
      </c>
      <c r="C5554" s="73" t="s">
        <v>266</v>
      </c>
      <c r="D5554" s="73" t="s">
        <v>3748</v>
      </c>
      <c r="E5554" s="73">
        <v>750</v>
      </c>
      <c r="F5554" s="73">
        <v>12</v>
      </c>
      <c r="G5554" s="74">
        <v>9.9999999999999995E-8</v>
      </c>
      <c r="H5554" s="73" t="s">
        <v>2476</v>
      </c>
      <c r="I5554" s="74">
        <v>11.99</v>
      </c>
      <c r="J5554" s="2">
        <v>1</v>
      </c>
      <c r="K5554" s="94"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0</v>
      </c>
    </row>
    <row r="5555" spans="1:11" x14ac:dyDescent="0.25">
      <c r="A5555" s="2">
        <v>61212</v>
      </c>
      <c r="B5555" s="73" t="s">
        <v>4965</v>
      </c>
      <c r="C5555" s="73" t="s">
        <v>265</v>
      </c>
      <c r="D5555" s="73" t="s">
        <v>3784</v>
      </c>
      <c r="E5555" s="73">
        <v>300</v>
      </c>
      <c r="F5555" s="73">
        <v>12</v>
      </c>
      <c r="G5555" s="74">
        <v>17</v>
      </c>
      <c r="H5555" s="73" t="s">
        <v>2980</v>
      </c>
      <c r="I5555" s="74">
        <v>19.989999999999998</v>
      </c>
      <c r="J5555" s="2">
        <v>10</v>
      </c>
      <c r="K5555" s="94"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4.5199999999999996</v>
      </c>
    </row>
    <row r="5556" spans="1:11" x14ac:dyDescent="0.25">
      <c r="A5556" s="2">
        <v>61235</v>
      </c>
      <c r="B5556" s="73" t="s">
        <v>4966</v>
      </c>
      <c r="C5556" s="73" t="s">
        <v>267</v>
      </c>
      <c r="D5556" s="73" t="s">
        <v>3777</v>
      </c>
      <c r="E5556" s="73">
        <v>473</v>
      </c>
      <c r="F5556" s="73">
        <v>24</v>
      </c>
      <c r="G5556" s="74">
        <v>4.9000000000000004</v>
      </c>
      <c r="H5556" s="73" t="s">
        <v>2547</v>
      </c>
      <c r="I5556" s="74">
        <v>4</v>
      </c>
      <c r="J5556" s="2">
        <v>1</v>
      </c>
      <c r="K5556" s="94"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1.81</v>
      </c>
    </row>
    <row r="5557" spans="1:11" x14ac:dyDescent="0.25">
      <c r="A5557" s="2">
        <v>61235</v>
      </c>
      <c r="B5557" s="73" t="s">
        <v>4966</v>
      </c>
      <c r="C5557" s="73" t="s">
        <v>267</v>
      </c>
      <c r="D5557" s="73" t="s">
        <v>3777</v>
      </c>
      <c r="E5557" s="73">
        <v>473</v>
      </c>
      <c r="F5557" s="73">
        <v>24</v>
      </c>
      <c r="G5557" s="74">
        <v>4.9000000000000004</v>
      </c>
      <c r="H5557" s="73" t="s">
        <v>2547</v>
      </c>
      <c r="I5557" s="74">
        <v>4</v>
      </c>
      <c r="J5557" s="2">
        <v>1</v>
      </c>
      <c r="K5557" s="94"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1.81</v>
      </c>
    </row>
    <row r="5558" spans="1:11" x14ac:dyDescent="0.25">
      <c r="A5558" s="2">
        <v>61236</v>
      </c>
      <c r="B5558" s="73" t="s">
        <v>4967</v>
      </c>
      <c r="C5558" s="73" t="s">
        <v>4290</v>
      </c>
      <c r="D5558" s="73" t="s">
        <v>3790</v>
      </c>
      <c r="E5558" s="73">
        <v>4260</v>
      </c>
      <c r="F5558" s="73">
        <v>2</v>
      </c>
      <c r="G5558" s="74">
        <v>7</v>
      </c>
      <c r="H5558" s="73" t="s">
        <v>2498</v>
      </c>
      <c r="I5558" s="74">
        <v>29.99</v>
      </c>
      <c r="J5558" s="2">
        <v>12</v>
      </c>
      <c r="K5558" s="94"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23.28</v>
      </c>
    </row>
    <row r="5559" spans="1:11" x14ac:dyDescent="0.25">
      <c r="A5559" s="2">
        <v>61236</v>
      </c>
      <c r="B5559" s="73" t="s">
        <v>4967</v>
      </c>
      <c r="C5559" s="73" t="s">
        <v>4290</v>
      </c>
      <c r="D5559" s="73" t="s">
        <v>3790</v>
      </c>
      <c r="E5559" s="73">
        <v>4260</v>
      </c>
      <c r="F5559" s="73">
        <v>2</v>
      </c>
      <c r="G5559" s="74">
        <v>7</v>
      </c>
      <c r="H5559" s="73" t="s">
        <v>2498</v>
      </c>
      <c r="I5559" s="74">
        <v>29.99</v>
      </c>
      <c r="J5559" s="2">
        <v>12</v>
      </c>
      <c r="K5559" s="94"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23.28</v>
      </c>
    </row>
    <row r="5560" spans="1:11" x14ac:dyDescent="0.25">
      <c r="A5560" s="2">
        <v>61256</v>
      </c>
      <c r="B5560" s="73" t="s">
        <v>4968</v>
      </c>
      <c r="C5560" s="73" t="s">
        <v>267</v>
      </c>
      <c r="D5560" s="73" t="s">
        <v>3751</v>
      </c>
      <c r="E5560" s="73">
        <v>473</v>
      </c>
      <c r="F5560" s="73">
        <v>24</v>
      </c>
      <c r="G5560" s="74">
        <v>8</v>
      </c>
      <c r="H5560" s="73" t="s">
        <v>3842</v>
      </c>
      <c r="I5560" s="74">
        <v>4.49</v>
      </c>
      <c r="J5560" s="2">
        <v>1</v>
      </c>
      <c r="K5560" s="94"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2.95</v>
      </c>
    </row>
    <row r="5561" spans="1:11" x14ac:dyDescent="0.25">
      <c r="A5561" s="2">
        <v>61256</v>
      </c>
      <c r="B5561" s="73" t="s">
        <v>4968</v>
      </c>
      <c r="C5561" s="73" t="s">
        <v>267</v>
      </c>
      <c r="D5561" s="73" t="s">
        <v>3751</v>
      </c>
      <c r="E5561" s="73">
        <v>473</v>
      </c>
      <c r="F5561" s="73">
        <v>24</v>
      </c>
      <c r="G5561" s="74">
        <v>8</v>
      </c>
      <c r="H5561" s="73" t="s">
        <v>2547</v>
      </c>
      <c r="I5561" s="74">
        <v>4.49</v>
      </c>
      <c r="J5561" s="2">
        <v>1</v>
      </c>
      <c r="K5561" s="94"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2.95</v>
      </c>
    </row>
    <row r="5562" spans="1:11" x14ac:dyDescent="0.25">
      <c r="A5562" s="2">
        <v>61263</v>
      </c>
      <c r="B5562" s="73" t="s">
        <v>4969</v>
      </c>
      <c r="C5562" s="73" t="s">
        <v>4290</v>
      </c>
      <c r="D5562" s="73" t="s">
        <v>3790</v>
      </c>
      <c r="E5562" s="73">
        <v>1000</v>
      </c>
      <c r="F5562" s="73">
        <v>12</v>
      </c>
      <c r="G5562" s="74">
        <v>6.9</v>
      </c>
      <c r="H5562" s="73" t="s">
        <v>2498</v>
      </c>
      <c r="I5562" s="74">
        <v>7.29</v>
      </c>
      <c r="J5562" s="2">
        <v>1</v>
      </c>
      <c r="K5562" s="94"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5.39</v>
      </c>
    </row>
    <row r="5563" spans="1:11" x14ac:dyDescent="0.25">
      <c r="A5563" s="2">
        <v>61263</v>
      </c>
      <c r="B5563" s="73" t="s">
        <v>4969</v>
      </c>
      <c r="C5563" s="73" t="s">
        <v>4290</v>
      </c>
      <c r="D5563" s="73" t="s">
        <v>3790</v>
      </c>
      <c r="E5563" s="73">
        <v>1000</v>
      </c>
      <c r="F5563" s="73">
        <v>12</v>
      </c>
      <c r="G5563" s="74">
        <v>6.9</v>
      </c>
      <c r="H5563" s="73" t="s">
        <v>2498</v>
      </c>
      <c r="I5563" s="74">
        <v>7.29</v>
      </c>
      <c r="J5563" s="2">
        <v>1</v>
      </c>
      <c r="K5563" s="94"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5.39</v>
      </c>
    </row>
    <row r="5564" spans="1:11" x14ac:dyDescent="0.25">
      <c r="A5564" s="2">
        <v>61266</v>
      </c>
      <c r="B5564" s="73" t="s">
        <v>4970</v>
      </c>
      <c r="C5564" s="73" t="s">
        <v>267</v>
      </c>
      <c r="D5564" s="73" t="s">
        <v>3751</v>
      </c>
      <c r="E5564" s="73">
        <v>473</v>
      </c>
      <c r="F5564" s="73">
        <v>24</v>
      </c>
      <c r="G5564" s="74">
        <v>7</v>
      </c>
      <c r="H5564" s="73" t="s">
        <v>2503</v>
      </c>
      <c r="I5564" s="74">
        <v>3.19</v>
      </c>
      <c r="J5564" s="2">
        <v>1</v>
      </c>
      <c r="K5564" s="94"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2.58</v>
      </c>
    </row>
    <row r="5565" spans="1:11" x14ac:dyDescent="0.25">
      <c r="A5565" s="2">
        <v>61266</v>
      </c>
      <c r="B5565" s="73" t="s">
        <v>4970</v>
      </c>
      <c r="C5565" s="73" t="s">
        <v>267</v>
      </c>
      <c r="D5565" s="73" t="s">
        <v>3751</v>
      </c>
      <c r="E5565" s="73">
        <v>473</v>
      </c>
      <c r="F5565" s="73">
        <v>24</v>
      </c>
      <c r="G5565" s="74">
        <v>7</v>
      </c>
      <c r="H5565" s="73" t="s">
        <v>2503</v>
      </c>
      <c r="I5565" s="74">
        <v>3.19</v>
      </c>
      <c r="J5565" s="2">
        <v>1</v>
      </c>
      <c r="K5565" s="94"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2.58</v>
      </c>
    </row>
    <row r="5566" spans="1:11" x14ac:dyDescent="0.25">
      <c r="A5566" s="2">
        <v>61269</v>
      </c>
      <c r="B5566" s="73" t="s">
        <v>4971</v>
      </c>
      <c r="C5566" s="73" t="s">
        <v>267</v>
      </c>
      <c r="D5566" s="73" t="s">
        <v>3751</v>
      </c>
      <c r="E5566" s="73">
        <v>473</v>
      </c>
      <c r="F5566" s="73">
        <v>24</v>
      </c>
      <c r="G5566" s="74">
        <v>7</v>
      </c>
      <c r="H5566" s="73" t="s">
        <v>2503</v>
      </c>
      <c r="I5566" s="74">
        <v>3.19</v>
      </c>
      <c r="J5566" s="2">
        <v>1</v>
      </c>
      <c r="K5566" s="94"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2.58</v>
      </c>
    </row>
    <row r="5567" spans="1:11" x14ac:dyDescent="0.25">
      <c r="A5567" s="2">
        <v>61269</v>
      </c>
      <c r="B5567" s="73" t="s">
        <v>4971</v>
      </c>
      <c r="C5567" s="73" t="s">
        <v>267</v>
      </c>
      <c r="D5567" s="73" t="s">
        <v>3751</v>
      </c>
      <c r="E5567" s="73">
        <v>473</v>
      </c>
      <c r="F5567" s="73">
        <v>24</v>
      </c>
      <c r="G5567" s="74">
        <v>7</v>
      </c>
      <c r="H5567" s="73" t="s">
        <v>2503</v>
      </c>
      <c r="I5567" s="74">
        <v>3.19</v>
      </c>
      <c r="J5567" s="2">
        <v>1</v>
      </c>
      <c r="K5567" s="94"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2.58</v>
      </c>
    </row>
    <row r="5568" spans="1:11" x14ac:dyDescent="0.25">
      <c r="A5568" s="2">
        <v>61270</v>
      </c>
      <c r="B5568" s="73" t="s">
        <v>5389</v>
      </c>
      <c r="C5568" s="73" t="s">
        <v>267</v>
      </c>
      <c r="D5568" s="73" t="s">
        <v>3741</v>
      </c>
      <c r="E5568" s="73">
        <v>473</v>
      </c>
      <c r="F5568" s="73">
        <v>24</v>
      </c>
      <c r="G5568" s="74">
        <v>5</v>
      </c>
      <c r="H5568" s="73" t="s">
        <v>2503</v>
      </c>
      <c r="I5568" s="74">
        <v>2.99</v>
      </c>
      <c r="J5568" s="2">
        <v>1</v>
      </c>
      <c r="K5568" s="94"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1.85</v>
      </c>
    </row>
    <row r="5569" spans="1:11" x14ac:dyDescent="0.25">
      <c r="A5569" s="2">
        <v>61270</v>
      </c>
      <c r="B5569" s="73" t="s">
        <v>5389</v>
      </c>
      <c r="C5569" s="73" t="s">
        <v>267</v>
      </c>
      <c r="D5569" s="73" t="s">
        <v>3741</v>
      </c>
      <c r="E5569" s="73">
        <v>473</v>
      </c>
      <c r="F5569" s="73">
        <v>24</v>
      </c>
      <c r="G5569" s="74">
        <v>5</v>
      </c>
      <c r="H5569" s="73" t="s">
        <v>2503</v>
      </c>
      <c r="I5569" s="74">
        <v>2.99</v>
      </c>
      <c r="J5569" s="2">
        <v>1</v>
      </c>
      <c r="K5569" s="94"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1.85</v>
      </c>
    </row>
    <row r="5570" spans="1:11" x14ac:dyDescent="0.25">
      <c r="A5570" s="2">
        <v>61288</v>
      </c>
      <c r="B5570" s="73" t="s">
        <v>4972</v>
      </c>
      <c r="C5570" s="73" t="s">
        <v>266</v>
      </c>
      <c r="D5570" s="73" t="s">
        <v>3760</v>
      </c>
      <c r="E5570" s="73">
        <v>750</v>
      </c>
      <c r="F5570" s="73">
        <v>12</v>
      </c>
      <c r="G5570" s="74">
        <v>14</v>
      </c>
      <c r="H5570" s="73" t="s">
        <v>2493</v>
      </c>
      <c r="I5570" s="74">
        <v>14.03</v>
      </c>
      <c r="J5570" s="2">
        <v>1</v>
      </c>
      <c r="K5570" s="94"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8.1999999999999993</v>
      </c>
    </row>
    <row r="5571" spans="1:11" x14ac:dyDescent="0.25">
      <c r="A5571" s="2">
        <v>61332</v>
      </c>
      <c r="B5571" s="73" t="s">
        <v>5881</v>
      </c>
      <c r="C5571" s="73" t="s">
        <v>267</v>
      </c>
      <c r="D5571" s="73" t="s">
        <v>3751</v>
      </c>
      <c r="E5571" s="73">
        <v>473</v>
      </c>
      <c r="F5571" s="73">
        <v>24</v>
      </c>
      <c r="G5571" s="74">
        <v>6.3</v>
      </c>
      <c r="H5571" s="73" t="s">
        <v>2539</v>
      </c>
      <c r="I5571" s="74">
        <v>5</v>
      </c>
      <c r="J5571" s="2">
        <v>1</v>
      </c>
      <c r="K5571" s="94"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2.33</v>
      </c>
    </row>
    <row r="5572" spans="1:11" x14ac:dyDescent="0.25">
      <c r="A5572" s="2">
        <v>61332</v>
      </c>
      <c r="B5572" s="73" t="s">
        <v>5881</v>
      </c>
      <c r="C5572" s="73" t="s">
        <v>267</v>
      </c>
      <c r="D5572" s="73" t="s">
        <v>3751</v>
      </c>
      <c r="E5572" s="73">
        <v>473</v>
      </c>
      <c r="F5572" s="73">
        <v>24</v>
      </c>
      <c r="G5572" s="74">
        <v>6.3</v>
      </c>
      <c r="H5572" s="73" t="s">
        <v>2539</v>
      </c>
      <c r="I5572" s="74">
        <v>5</v>
      </c>
      <c r="J5572" s="2">
        <v>1</v>
      </c>
      <c r="K5572" s="94"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2.33</v>
      </c>
    </row>
    <row r="5573" spans="1:11" x14ac:dyDescent="0.25">
      <c r="A5573" s="2">
        <v>61338</v>
      </c>
      <c r="B5573" s="73" t="s">
        <v>4973</v>
      </c>
      <c r="C5573" s="73" t="s">
        <v>266</v>
      </c>
      <c r="D5573" s="73" t="s">
        <v>3769</v>
      </c>
      <c r="E5573" s="73">
        <v>750</v>
      </c>
      <c r="F5573" s="73">
        <v>12</v>
      </c>
      <c r="G5573" s="74">
        <v>17</v>
      </c>
      <c r="H5573" s="73" t="s">
        <v>2477</v>
      </c>
      <c r="I5573" s="74">
        <v>24.99</v>
      </c>
      <c r="J5573" s="2">
        <v>1</v>
      </c>
      <c r="K5573" s="94"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9.9499999999999993</v>
      </c>
    </row>
    <row r="5574" spans="1:11" x14ac:dyDescent="0.25">
      <c r="A5574" s="2">
        <v>61351</v>
      </c>
      <c r="B5574" s="73" t="s">
        <v>4974</v>
      </c>
      <c r="C5574" s="73" t="s">
        <v>267</v>
      </c>
      <c r="D5574" s="73" t="s">
        <v>3751</v>
      </c>
      <c r="E5574" s="73">
        <v>473</v>
      </c>
      <c r="F5574" s="73">
        <v>24</v>
      </c>
      <c r="G5574" s="74">
        <v>5.6</v>
      </c>
      <c r="H5574" s="73" t="s">
        <v>2980</v>
      </c>
      <c r="I5574" s="74">
        <v>4.79</v>
      </c>
      <c r="J5574" s="2">
        <v>1</v>
      </c>
      <c r="K5574" s="94"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2.0699999999999998</v>
      </c>
    </row>
    <row r="5575" spans="1:11" x14ac:dyDescent="0.25">
      <c r="A5575" s="2">
        <v>61351</v>
      </c>
      <c r="B5575" s="73" t="s">
        <v>4974</v>
      </c>
      <c r="C5575" s="73" t="s">
        <v>267</v>
      </c>
      <c r="D5575" s="73" t="s">
        <v>3751</v>
      </c>
      <c r="E5575" s="73">
        <v>473</v>
      </c>
      <c r="F5575" s="73">
        <v>24</v>
      </c>
      <c r="G5575" s="74">
        <v>5.6</v>
      </c>
      <c r="H5575" s="73" t="s">
        <v>2980</v>
      </c>
      <c r="I5575" s="74">
        <v>4.79</v>
      </c>
      <c r="J5575" s="2">
        <v>1</v>
      </c>
      <c r="K5575" s="94"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2.0699999999999998</v>
      </c>
    </row>
    <row r="5576" spans="1:11" x14ac:dyDescent="0.25">
      <c r="A5576" s="2">
        <v>61353</v>
      </c>
      <c r="B5576" s="73" t="s">
        <v>5882</v>
      </c>
      <c r="C5576" s="73" t="s">
        <v>267</v>
      </c>
      <c r="D5576" s="73" t="s">
        <v>3751</v>
      </c>
      <c r="E5576" s="73">
        <v>473</v>
      </c>
      <c r="F5576" s="73">
        <v>24</v>
      </c>
      <c r="G5576" s="74">
        <v>7.6</v>
      </c>
      <c r="H5576" s="73" t="s">
        <v>2549</v>
      </c>
      <c r="I5576" s="74">
        <v>4.75</v>
      </c>
      <c r="J5576" s="2">
        <v>1</v>
      </c>
      <c r="K5576" s="94"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2.81</v>
      </c>
    </row>
    <row r="5577" spans="1:11" x14ac:dyDescent="0.25">
      <c r="A5577" s="2">
        <v>61353</v>
      </c>
      <c r="B5577" s="73" t="s">
        <v>5882</v>
      </c>
      <c r="C5577" s="73" t="s">
        <v>267</v>
      </c>
      <c r="D5577" s="73" t="s">
        <v>3751</v>
      </c>
      <c r="E5577" s="73">
        <v>473</v>
      </c>
      <c r="F5577" s="73">
        <v>24</v>
      </c>
      <c r="G5577" s="74">
        <v>7.6</v>
      </c>
      <c r="H5577" s="73" t="s">
        <v>2549</v>
      </c>
      <c r="I5577" s="74">
        <v>4.75</v>
      </c>
      <c r="J5577" s="2">
        <v>1</v>
      </c>
      <c r="K5577" s="94"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2.81</v>
      </c>
    </row>
    <row r="5578" spans="1:11" x14ac:dyDescent="0.25">
      <c r="A5578" s="2">
        <v>61354</v>
      </c>
      <c r="B5578" s="73" t="s">
        <v>4975</v>
      </c>
      <c r="C5578" s="73" t="s">
        <v>267</v>
      </c>
      <c r="D5578" s="73" t="s">
        <v>3782</v>
      </c>
      <c r="E5578" s="73">
        <v>473</v>
      </c>
      <c r="F5578" s="73">
        <v>24</v>
      </c>
      <c r="G5578" s="74">
        <v>2.5</v>
      </c>
      <c r="H5578" s="73" t="s">
        <v>2503</v>
      </c>
      <c r="I5578" s="74">
        <v>3.69</v>
      </c>
      <c r="J5578" s="2">
        <v>1</v>
      </c>
      <c r="K5578" s="94"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0.92</v>
      </c>
    </row>
    <row r="5579" spans="1:11" x14ac:dyDescent="0.25">
      <c r="A5579" s="2">
        <v>61354</v>
      </c>
      <c r="B5579" s="73" t="s">
        <v>4975</v>
      </c>
      <c r="C5579" s="73" t="s">
        <v>267</v>
      </c>
      <c r="D5579" s="73" t="s">
        <v>3782</v>
      </c>
      <c r="E5579" s="73">
        <v>473</v>
      </c>
      <c r="F5579" s="73">
        <v>24</v>
      </c>
      <c r="G5579" s="74">
        <v>2.5</v>
      </c>
      <c r="H5579" s="73" t="s">
        <v>2503</v>
      </c>
      <c r="I5579" s="74">
        <v>3.69</v>
      </c>
      <c r="J5579" s="2">
        <v>1</v>
      </c>
      <c r="K5579" s="94"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0.92</v>
      </c>
    </row>
    <row r="5580" spans="1:11" x14ac:dyDescent="0.25">
      <c r="A5580" s="2">
        <v>61374</v>
      </c>
      <c r="B5580" s="73" t="s">
        <v>1346</v>
      </c>
      <c r="C5580" s="73" t="s">
        <v>265</v>
      </c>
      <c r="D5580" s="73" t="s">
        <v>5091</v>
      </c>
      <c r="E5580" s="73">
        <v>750</v>
      </c>
      <c r="F5580" s="73">
        <v>12</v>
      </c>
      <c r="G5580" s="74">
        <v>40</v>
      </c>
      <c r="H5580" s="73" t="s">
        <v>2470</v>
      </c>
      <c r="I5580" s="74">
        <v>41.99</v>
      </c>
      <c r="J5580" s="2">
        <v>1</v>
      </c>
      <c r="K5580" s="94"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23.42</v>
      </c>
    </row>
    <row r="5581" spans="1:11" x14ac:dyDescent="0.25">
      <c r="A5581" s="2">
        <v>61396</v>
      </c>
      <c r="B5581" s="73" t="s">
        <v>4976</v>
      </c>
      <c r="C5581" s="73" t="s">
        <v>266</v>
      </c>
      <c r="D5581" s="73" t="s">
        <v>3747</v>
      </c>
      <c r="E5581" s="73">
        <v>750</v>
      </c>
      <c r="F5581" s="73">
        <v>12</v>
      </c>
      <c r="G5581" s="74">
        <v>14</v>
      </c>
      <c r="H5581" s="73" t="s">
        <v>2503</v>
      </c>
      <c r="I5581" s="74">
        <v>20.99</v>
      </c>
      <c r="J5581" s="2">
        <v>1</v>
      </c>
      <c r="K5581" s="94"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8.1999999999999993</v>
      </c>
    </row>
    <row r="5582" spans="1:11" x14ac:dyDescent="0.25">
      <c r="A5582" s="2">
        <v>61408</v>
      </c>
      <c r="B5582" s="73" t="s">
        <v>376</v>
      </c>
      <c r="C5582" s="73" t="s">
        <v>265</v>
      </c>
      <c r="D5582" s="73" t="s">
        <v>3767</v>
      </c>
      <c r="E5582" s="73">
        <v>375</v>
      </c>
      <c r="F5582" s="73">
        <v>12</v>
      </c>
      <c r="G5582" s="74">
        <v>35</v>
      </c>
      <c r="H5582" s="73" t="s">
        <v>2465</v>
      </c>
      <c r="I5582" s="74">
        <v>18.989999999999998</v>
      </c>
      <c r="J5582" s="2">
        <v>1</v>
      </c>
      <c r="K5582" s="94"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11.64</v>
      </c>
    </row>
    <row r="5583" spans="1:11" x14ac:dyDescent="0.25">
      <c r="A5583" s="2">
        <v>61411</v>
      </c>
      <c r="B5583" s="73" t="s">
        <v>4629</v>
      </c>
      <c r="C5583" s="73" t="s">
        <v>266</v>
      </c>
      <c r="D5583" s="73" t="s">
        <v>3780</v>
      </c>
      <c r="E5583" s="73">
        <v>375</v>
      </c>
      <c r="F5583" s="73">
        <v>12</v>
      </c>
      <c r="G5583" s="74">
        <v>13.5</v>
      </c>
      <c r="H5583" s="73" t="s">
        <v>4556</v>
      </c>
      <c r="I5583" s="74">
        <v>13.99</v>
      </c>
      <c r="J5583" s="2">
        <v>1</v>
      </c>
      <c r="K5583" s="94"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4.1900000000000004</v>
      </c>
    </row>
    <row r="5584" spans="1:11" x14ac:dyDescent="0.25">
      <c r="A5584" s="2">
        <v>61424</v>
      </c>
      <c r="B5584" s="73" t="s">
        <v>4977</v>
      </c>
      <c r="C5584" s="73" t="s">
        <v>267</v>
      </c>
      <c r="D5584" s="73" t="s">
        <v>3751</v>
      </c>
      <c r="E5584" s="73">
        <v>473</v>
      </c>
      <c r="F5584" s="73">
        <v>24</v>
      </c>
      <c r="G5584" s="74">
        <v>6</v>
      </c>
      <c r="H5584" s="73" t="s">
        <v>4009</v>
      </c>
      <c r="I5584" s="74">
        <v>4.5999999999999996</v>
      </c>
      <c r="J5584" s="2">
        <v>1</v>
      </c>
      <c r="K5584" s="94"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2.2200000000000002</v>
      </c>
    </row>
    <row r="5585" spans="1:11" x14ac:dyDescent="0.25">
      <c r="A5585" s="2">
        <v>61424</v>
      </c>
      <c r="B5585" s="73" t="s">
        <v>4977</v>
      </c>
      <c r="C5585" s="73" t="s">
        <v>267</v>
      </c>
      <c r="D5585" s="73" t="s">
        <v>3751</v>
      </c>
      <c r="E5585" s="73">
        <v>473</v>
      </c>
      <c r="F5585" s="73">
        <v>24</v>
      </c>
      <c r="G5585" s="74">
        <v>6</v>
      </c>
      <c r="H5585" s="73" t="s">
        <v>4009</v>
      </c>
      <c r="I5585" s="74">
        <v>4.5999999999999996</v>
      </c>
      <c r="J5585" s="2">
        <v>1</v>
      </c>
      <c r="K5585" s="94"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2.2200000000000002</v>
      </c>
    </row>
    <row r="5586" spans="1:11" x14ac:dyDescent="0.25">
      <c r="A5586" s="2">
        <v>61428</v>
      </c>
      <c r="B5586" s="73" t="s">
        <v>4978</v>
      </c>
      <c r="C5586" s="73" t="s">
        <v>267</v>
      </c>
      <c r="D5586" s="73" t="s">
        <v>3751</v>
      </c>
      <c r="E5586" s="73">
        <v>473</v>
      </c>
      <c r="F5586" s="73">
        <v>24</v>
      </c>
      <c r="G5586" s="74">
        <v>9</v>
      </c>
      <c r="H5586" s="73" t="s">
        <v>4009</v>
      </c>
      <c r="I5586" s="74">
        <v>4.7</v>
      </c>
      <c r="J5586" s="2">
        <v>1</v>
      </c>
      <c r="K5586" s="94"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3.32</v>
      </c>
    </row>
    <row r="5587" spans="1:11" x14ac:dyDescent="0.25">
      <c r="A5587" s="2">
        <v>61428</v>
      </c>
      <c r="B5587" s="73" t="s">
        <v>4978</v>
      </c>
      <c r="C5587" s="73" t="s">
        <v>267</v>
      </c>
      <c r="D5587" s="73" t="s">
        <v>3751</v>
      </c>
      <c r="E5587" s="73">
        <v>473</v>
      </c>
      <c r="F5587" s="73">
        <v>24</v>
      </c>
      <c r="G5587" s="74">
        <v>9</v>
      </c>
      <c r="H5587" s="73" t="s">
        <v>4009</v>
      </c>
      <c r="I5587" s="74">
        <v>4.7</v>
      </c>
      <c r="J5587" s="2">
        <v>1</v>
      </c>
      <c r="K5587" s="94"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3.32</v>
      </c>
    </row>
    <row r="5588" spans="1:11" x14ac:dyDescent="0.25">
      <c r="A5588" s="2">
        <v>61430</v>
      </c>
      <c r="B5588" s="73" t="s">
        <v>4979</v>
      </c>
      <c r="C5588" s="73" t="s">
        <v>267</v>
      </c>
      <c r="D5588" s="73" t="s">
        <v>3741</v>
      </c>
      <c r="E5588" s="73">
        <v>355</v>
      </c>
      <c r="F5588" s="73">
        <v>24</v>
      </c>
      <c r="G5588" s="74">
        <v>4</v>
      </c>
      <c r="H5588" s="73" t="s">
        <v>2558</v>
      </c>
      <c r="I5588" s="74">
        <v>2.08</v>
      </c>
      <c r="J5588" s="2">
        <v>1</v>
      </c>
      <c r="K5588" s="94"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1.1100000000000001</v>
      </c>
    </row>
    <row r="5589" spans="1:11" x14ac:dyDescent="0.25">
      <c r="A5589" s="2">
        <v>61430</v>
      </c>
      <c r="B5589" s="73" t="s">
        <v>4979</v>
      </c>
      <c r="C5589" s="73" t="s">
        <v>267</v>
      </c>
      <c r="D5589" s="73" t="s">
        <v>3741</v>
      </c>
      <c r="E5589" s="73">
        <v>355</v>
      </c>
      <c r="F5589" s="73">
        <v>24</v>
      </c>
      <c r="G5589" s="74">
        <v>4</v>
      </c>
      <c r="H5589" s="73" t="s">
        <v>2558</v>
      </c>
      <c r="I5589" s="74">
        <v>2.08</v>
      </c>
      <c r="J5589" s="2">
        <v>1</v>
      </c>
      <c r="K5589" s="94"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1.1100000000000001</v>
      </c>
    </row>
    <row r="5590" spans="1:11" x14ac:dyDescent="0.25">
      <c r="A5590" s="2">
        <v>61431</v>
      </c>
      <c r="B5590" s="73" t="s">
        <v>4980</v>
      </c>
      <c r="C5590" s="73" t="s">
        <v>267</v>
      </c>
      <c r="D5590" s="73" t="s">
        <v>3777</v>
      </c>
      <c r="E5590" s="73">
        <v>473</v>
      </c>
      <c r="F5590" s="73">
        <v>24</v>
      </c>
      <c r="G5590" s="74">
        <v>4.8</v>
      </c>
      <c r="H5590" s="73" t="s">
        <v>4009</v>
      </c>
      <c r="I5590" s="74">
        <v>4.5999999999999996</v>
      </c>
      <c r="J5590" s="2">
        <v>1</v>
      </c>
      <c r="K5590" s="94"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1.77</v>
      </c>
    </row>
    <row r="5591" spans="1:11" x14ac:dyDescent="0.25">
      <c r="A5591" s="2">
        <v>61431</v>
      </c>
      <c r="B5591" s="73" t="s">
        <v>4980</v>
      </c>
      <c r="C5591" s="73" t="s">
        <v>267</v>
      </c>
      <c r="D5591" s="73" t="s">
        <v>3777</v>
      </c>
      <c r="E5591" s="73">
        <v>473</v>
      </c>
      <c r="F5591" s="73">
        <v>24</v>
      </c>
      <c r="G5591" s="74">
        <v>4.8</v>
      </c>
      <c r="H5591" s="73" t="s">
        <v>4009</v>
      </c>
      <c r="I5591" s="74">
        <v>4.5999999999999996</v>
      </c>
      <c r="J5591" s="2">
        <v>1</v>
      </c>
      <c r="K5591" s="94"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1.77</v>
      </c>
    </row>
    <row r="5592" spans="1:11" x14ac:dyDescent="0.25">
      <c r="A5592" s="2">
        <v>61433</v>
      </c>
      <c r="B5592" s="73" t="s">
        <v>4981</v>
      </c>
      <c r="C5592" s="73" t="s">
        <v>266</v>
      </c>
      <c r="D5592" s="73" t="s">
        <v>3772</v>
      </c>
      <c r="E5592" s="73">
        <v>750</v>
      </c>
      <c r="F5592" s="73">
        <v>12</v>
      </c>
      <c r="G5592" s="74">
        <v>12.5</v>
      </c>
      <c r="H5592" s="73" t="s">
        <v>2482</v>
      </c>
      <c r="I5592" s="74">
        <v>22.99</v>
      </c>
      <c r="J5592" s="2">
        <v>1</v>
      </c>
      <c r="K5592" s="94"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7.32</v>
      </c>
    </row>
    <row r="5593" spans="1:11" x14ac:dyDescent="0.25">
      <c r="A5593" s="2">
        <v>61438</v>
      </c>
      <c r="B5593" s="73" t="s">
        <v>1482</v>
      </c>
      <c r="C5593" s="73" t="s">
        <v>266</v>
      </c>
      <c r="D5593" s="73" t="s">
        <v>3755</v>
      </c>
      <c r="E5593" s="73">
        <v>375</v>
      </c>
      <c r="F5593" s="73">
        <v>12</v>
      </c>
      <c r="G5593" s="74">
        <v>13</v>
      </c>
      <c r="H5593" s="73" t="s">
        <v>2460</v>
      </c>
      <c r="I5593" s="74">
        <v>12.99</v>
      </c>
      <c r="J5593" s="2">
        <v>1</v>
      </c>
      <c r="K5593" s="94"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4.03</v>
      </c>
    </row>
    <row r="5594" spans="1:11" x14ac:dyDescent="0.25">
      <c r="A5594" s="2">
        <v>61449</v>
      </c>
      <c r="B5594" s="73" t="s">
        <v>3071</v>
      </c>
      <c r="C5594" s="73" t="s">
        <v>266</v>
      </c>
      <c r="D5594" s="73" t="s">
        <v>3752</v>
      </c>
      <c r="E5594" s="73">
        <v>200</v>
      </c>
      <c r="F5594" s="73">
        <v>24</v>
      </c>
      <c r="G5594" s="74">
        <v>11</v>
      </c>
      <c r="H5594" s="73" t="s">
        <v>2922</v>
      </c>
      <c r="I5594" s="74">
        <v>8.99</v>
      </c>
      <c r="J5594" s="2">
        <v>1</v>
      </c>
      <c r="K5594" s="94"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2.4700000000000002</v>
      </c>
    </row>
    <row r="5595" spans="1:11" x14ac:dyDescent="0.25">
      <c r="A5595" s="2">
        <v>61458</v>
      </c>
      <c r="B5595" s="73" t="s">
        <v>4982</v>
      </c>
      <c r="C5595" s="73" t="s">
        <v>4290</v>
      </c>
      <c r="D5595" s="73" t="s">
        <v>3793</v>
      </c>
      <c r="E5595" s="73">
        <v>473</v>
      </c>
      <c r="F5595" s="73">
        <v>24</v>
      </c>
      <c r="G5595" s="74">
        <v>4</v>
      </c>
      <c r="H5595" s="73" t="s">
        <v>2528</v>
      </c>
      <c r="I5595" s="74">
        <v>4.3899999999999997</v>
      </c>
      <c r="J5595" s="2">
        <v>1</v>
      </c>
      <c r="K5595" s="94"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1.57</v>
      </c>
    </row>
    <row r="5596" spans="1:11" x14ac:dyDescent="0.25">
      <c r="A5596" s="2">
        <v>61458</v>
      </c>
      <c r="B5596" s="73" t="s">
        <v>4982</v>
      </c>
      <c r="C5596" s="73" t="s">
        <v>4290</v>
      </c>
      <c r="D5596" s="73" t="s">
        <v>3793</v>
      </c>
      <c r="E5596" s="73">
        <v>473</v>
      </c>
      <c r="F5596" s="73">
        <v>24</v>
      </c>
      <c r="G5596" s="74">
        <v>4</v>
      </c>
      <c r="H5596" s="73" t="s">
        <v>2528</v>
      </c>
      <c r="I5596" s="74">
        <v>4.3899999999999997</v>
      </c>
      <c r="J5596" s="2">
        <v>1</v>
      </c>
      <c r="K5596" s="94"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1.57</v>
      </c>
    </row>
    <row r="5597" spans="1:11" x14ac:dyDescent="0.25">
      <c r="A5597" s="2">
        <v>61459</v>
      </c>
      <c r="B5597" s="73" t="s">
        <v>4983</v>
      </c>
      <c r="C5597" s="73" t="s">
        <v>266</v>
      </c>
      <c r="D5597" s="73" t="s">
        <v>3747</v>
      </c>
      <c r="E5597" s="73">
        <v>750</v>
      </c>
      <c r="F5597" s="73">
        <v>12</v>
      </c>
      <c r="G5597" s="74">
        <v>13.5</v>
      </c>
      <c r="H5597" s="73" t="s">
        <v>2481</v>
      </c>
      <c r="I5597" s="74">
        <v>13.49</v>
      </c>
      <c r="J5597" s="2">
        <v>1</v>
      </c>
      <c r="K5597" s="94"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7.9</v>
      </c>
    </row>
    <row r="5598" spans="1:11" x14ac:dyDescent="0.25">
      <c r="A5598" s="2">
        <v>61468</v>
      </c>
      <c r="B5598" s="73" t="s">
        <v>4984</v>
      </c>
      <c r="C5598" s="73" t="s">
        <v>4290</v>
      </c>
      <c r="D5598" s="73" t="s">
        <v>3793</v>
      </c>
      <c r="E5598" s="73">
        <v>473</v>
      </c>
      <c r="F5598" s="73">
        <v>24</v>
      </c>
      <c r="G5598" s="74">
        <v>4</v>
      </c>
      <c r="H5598" s="73" t="s">
        <v>2528</v>
      </c>
      <c r="I5598" s="74">
        <v>4.29</v>
      </c>
      <c r="J5598" s="2">
        <v>1</v>
      </c>
      <c r="K5598" s="94"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1.57</v>
      </c>
    </row>
    <row r="5599" spans="1:11" x14ac:dyDescent="0.25">
      <c r="A5599" s="2">
        <v>61468</v>
      </c>
      <c r="B5599" s="73" t="s">
        <v>4984</v>
      </c>
      <c r="C5599" s="73" t="s">
        <v>4290</v>
      </c>
      <c r="D5599" s="73" t="s">
        <v>3793</v>
      </c>
      <c r="E5599" s="73">
        <v>473</v>
      </c>
      <c r="F5599" s="73">
        <v>24</v>
      </c>
      <c r="G5599" s="74">
        <v>4</v>
      </c>
      <c r="H5599" s="73" t="s">
        <v>2528</v>
      </c>
      <c r="I5599" s="74">
        <v>4.29</v>
      </c>
      <c r="J5599" s="2">
        <v>1</v>
      </c>
      <c r="K5599" s="94"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1.57</v>
      </c>
    </row>
    <row r="5600" spans="1:11" x14ac:dyDescent="0.25">
      <c r="A5600" s="2">
        <v>61469</v>
      </c>
      <c r="B5600" s="73" t="s">
        <v>4985</v>
      </c>
      <c r="C5600" s="73" t="s">
        <v>4290</v>
      </c>
      <c r="D5600" s="73" t="s">
        <v>3793</v>
      </c>
      <c r="E5600" s="73">
        <v>473</v>
      </c>
      <c r="F5600" s="73">
        <v>24</v>
      </c>
      <c r="G5600" s="74">
        <v>4</v>
      </c>
      <c r="H5600" s="73" t="s">
        <v>2528</v>
      </c>
      <c r="I5600" s="74">
        <v>4.3899999999999997</v>
      </c>
      <c r="J5600" s="2">
        <v>1</v>
      </c>
      <c r="K5600" s="94"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1.57</v>
      </c>
    </row>
    <row r="5601" spans="1:11" x14ac:dyDescent="0.25">
      <c r="A5601" s="2">
        <v>61469</v>
      </c>
      <c r="B5601" s="73" t="s">
        <v>4985</v>
      </c>
      <c r="C5601" s="73" t="s">
        <v>4290</v>
      </c>
      <c r="D5601" s="73" t="s">
        <v>3793</v>
      </c>
      <c r="E5601" s="73">
        <v>473</v>
      </c>
      <c r="F5601" s="73">
        <v>24</v>
      </c>
      <c r="G5601" s="74">
        <v>4</v>
      </c>
      <c r="H5601" s="73" t="s">
        <v>2528</v>
      </c>
      <c r="I5601" s="74">
        <v>4.3899999999999997</v>
      </c>
      <c r="J5601" s="2">
        <v>1</v>
      </c>
      <c r="K5601" s="94"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1.57</v>
      </c>
    </row>
    <row r="5602" spans="1:11" x14ac:dyDescent="0.25">
      <c r="A5602" s="2">
        <v>61470</v>
      </c>
      <c r="B5602" s="73" t="s">
        <v>4986</v>
      </c>
      <c r="C5602" s="73" t="s">
        <v>267</v>
      </c>
      <c r="D5602" s="73" t="s">
        <v>3777</v>
      </c>
      <c r="E5602" s="73">
        <v>473</v>
      </c>
      <c r="F5602" s="73">
        <v>24</v>
      </c>
      <c r="G5602" s="74">
        <v>5</v>
      </c>
      <c r="H5602" s="73" t="s">
        <v>5034</v>
      </c>
      <c r="I5602" s="74">
        <v>3.79</v>
      </c>
      <c r="J5602" s="2">
        <v>1</v>
      </c>
      <c r="K5602" s="94"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1.85</v>
      </c>
    </row>
    <row r="5603" spans="1:11" x14ac:dyDescent="0.25">
      <c r="A5603" s="2">
        <v>61470</v>
      </c>
      <c r="B5603" s="73" t="s">
        <v>4986</v>
      </c>
      <c r="C5603" s="73" t="s">
        <v>267</v>
      </c>
      <c r="D5603" s="73" t="s">
        <v>3777</v>
      </c>
      <c r="E5603" s="73">
        <v>473</v>
      </c>
      <c r="F5603" s="73">
        <v>24</v>
      </c>
      <c r="G5603" s="74">
        <v>5</v>
      </c>
      <c r="H5603" s="73" t="s">
        <v>2549</v>
      </c>
      <c r="I5603" s="74">
        <v>3.79</v>
      </c>
      <c r="J5603" s="2">
        <v>1</v>
      </c>
      <c r="K5603" s="94"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1.85</v>
      </c>
    </row>
    <row r="5604" spans="1:11" x14ac:dyDescent="0.25">
      <c r="A5604" s="2">
        <v>61495</v>
      </c>
      <c r="B5604" s="73" t="s">
        <v>4987</v>
      </c>
      <c r="C5604" s="73" t="s">
        <v>267</v>
      </c>
      <c r="D5604" s="73" t="s">
        <v>3777</v>
      </c>
      <c r="E5604" s="73">
        <v>473</v>
      </c>
      <c r="F5604" s="73">
        <v>24</v>
      </c>
      <c r="G5604" s="74">
        <v>5.4</v>
      </c>
      <c r="H5604" s="73" t="s">
        <v>5034</v>
      </c>
      <c r="I5604" s="74">
        <v>4.1500000000000004</v>
      </c>
      <c r="J5604" s="2">
        <v>1</v>
      </c>
      <c r="K5604" s="94"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1.99</v>
      </c>
    </row>
    <row r="5605" spans="1:11" x14ac:dyDescent="0.25">
      <c r="A5605" s="2">
        <v>61495</v>
      </c>
      <c r="B5605" s="73" t="s">
        <v>4987</v>
      </c>
      <c r="C5605" s="73" t="s">
        <v>267</v>
      </c>
      <c r="D5605" s="73" t="s">
        <v>3777</v>
      </c>
      <c r="E5605" s="73">
        <v>473</v>
      </c>
      <c r="F5605" s="73">
        <v>24</v>
      </c>
      <c r="G5605" s="74">
        <v>5.4</v>
      </c>
      <c r="H5605" s="73" t="s">
        <v>2549</v>
      </c>
      <c r="I5605" s="74">
        <v>4.1500000000000004</v>
      </c>
      <c r="J5605" s="2">
        <v>1</v>
      </c>
      <c r="K5605" s="94"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1.99</v>
      </c>
    </row>
    <row r="5606" spans="1:11" x14ac:dyDescent="0.25">
      <c r="A5606" s="2">
        <v>61504</v>
      </c>
      <c r="B5606" s="73" t="s">
        <v>4988</v>
      </c>
      <c r="C5606" s="73" t="s">
        <v>267</v>
      </c>
      <c r="D5606" s="73" t="s">
        <v>3741</v>
      </c>
      <c r="E5606" s="73">
        <v>473</v>
      </c>
      <c r="F5606" s="73">
        <v>24</v>
      </c>
      <c r="G5606" s="74">
        <v>5</v>
      </c>
      <c r="H5606" s="73" t="s">
        <v>2505</v>
      </c>
      <c r="I5606" s="74">
        <v>3.79</v>
      </c>
      <c r="J5606" s="2">
        <v>1</v>
      </c>
      <c r="K5606" s="94"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1.85</v>
      </c>
    </row>
    <row r="5607" spans="1:11" x14ac:dyDescent="0.25">
      <c r="A5607" s="2">
        <v>61504</v>
      </c>
      <c r="B5607" s="73" t="s">
        <v>4988</v>
      </c>
      <c r="C5607" s="73" t="s">
        <v>267</v>
      </c>
      <c r="D5607" s="73" t="s">
        <v>3741</v>
      </c>
      <c r="E5607" s="73">
        <v>473</v>
      </c>
      <c r="F5607" s="73">
        <v>24</v>
      </c>
      <c r="G5607" s="74">
        <v>5</v>
      </c>
      <c r="H5607" s="73" t="s">
        <v>2505</v>
      </c>
      <c r="I5607" s="74">
        <v>3.79</v>
      </c>
      <c r="J5607" s="2">
        <v>1</v>
      </c>
      <c r="K5607" s="94"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1.85</v>
      </c>
    </row>
    <row r="5608" spans="1:11" x14ac:dyDescent="0.25">
      <c r="A5608" s="2">
        <v>61507</v>
      </c>
      <c r="B5608" s="73" t="s">
        <v>4989</v>
      </c>
      <c r="C5608" s="73" t="s">
        <v>267</v>
      </c>
      <c r="D5608" s="73" t="s">
        <v>3741</v>
      </c>
      <c r="E5608" s="73">
        <v>473</v>
      </c>
      <c r="F5608" s="73">
        <v>24</v>
      </c>
      <c r="G5608" s="74">
        <v>5</v>
      </c>
      <c r="H5608" s="73" t="s">
        <v>2505</v>
      </c>
      <c r="I5608" s="74">
        <v>4.29</v>
      </c>
      <c r="J5608" s="2">
        <v>1</v>
      </c>
      <c r="K5608" s="94"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1.85</v>
      </c>
    </row>
    <row r="5609" spans="1:11" x14ac:dyDescent="0.25">
      <c r="A5609" s="2">
        <v>61507</v>
      </c>
      <c r="B5609" s="73" t="s">
        <v>4989</v>
      </c>
      <c r="C5609" s="73" t="s">
        <v>267</v>
      </c>
      <c r="D5609" s="73" t="s">
        <v>3741</v>
      </c>
      <c r="E5609" s="73">
        <v>473</v>
      </c>
      <c r="F5609" s="73">
        <v>24</v>
      </c>
      <c r="G5609" s="74">
        <v>5</v>
      </c>
      <c r="H5609" s="73" t="s">
        <v>2505</v>
      </c>
      <c r="I5609" s="74">
        <v>4.29</v>
      </c>
      <c r="J5609" s="2">
        <v>1</v>
      </c>
      <c r="K5609" s="94"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1.85</v>
      </c>
    </row>
    <row r="5610" spans="1:11" x14ac:dyDescent="0.25">
      <c r="A5610" s="2">
        <v>61510</v>
      </c>
      <c r="B5610" s="73" t="s">
        <v>4512</v>
      </c>
      <c r="C5610" s="73" t="s">
        <v>4290</v>
      </c>
      <c r="D5610" s="73" t="s">
        <v>3793</v>
      </c>
      <c r="E5610" s="73">
        <v>4260</v>
      </c>
      <c r="F5610" s="73">
        <v>2</v>
      </c>
      <c r="G5610" s="74">
        <v>5</v>
      </c>
      <c r="H5610" s="73" t="s">
        <v>2523</v>
      </c>
      <c r="I5610" s="74">
        <v>28.99</v>
      </c>
      <c r="J5610" s="2">
        <v>12</v>
      </c>
      <c r="K5610" s="94"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16.63</v>
      </c>
    </row>
    <row r="5611" spans="1:11" x14ac:dyDescent="0.25">
      <c r="A5611" s="2">
        <v>61510</v>
      </c>
      <c r="B5611" s="73" t="s">
        <v>4512</v>
      </c>
      <c r="C5611" s="73" t="s">
        <v>4290</v>
      </c>
      <c r="D5611" s="73" t="s">
        <v>3793</v>
      </c>
      <c r="E5611" s="73">
        <v>4260</v>
      </c>
      <c r="F5611" s="73">
        <v>2</v>
      </c>
      <c r="G5611" s="74">
        <v>5</v>
      </c>
      <c r="H5611" s="73" t="s">
        <v>2523</v>
      </c>
      <c r="I5611" s="74">
        <v>28.99</v>
      </c>
      <c r="J5611" s="2">
        <v>12</v>
      </c>
      <c r="K5611" s="94"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16.63</v>
      </c>
    </row>
    <row r="5612" spans="1:11" x14ac:dyDescent="0.25">
      <c r="A5612" s="2">
        <v>61511</v>
      </c>
      <c r="B5612" s="73" t="s">
        <v>4990</v>
      </c>
      <c r="C5612" s="73" t="s">
        <v>265</v>
      </c>
      <c r="D5612" s="73" t="s">
        <v>3754</v>
      </c>
      <c r="E5612" s="73">
        <v>200</v>
      </c>
      <c r="F5612" s="73">
        <v>24</v>
      </c>
      <c r="G5612" s="74">
        <v>43</v>
      </c>
      <c r="H5612" s="73" t="s">
        <v>2476</v>
      </c>
      <c r="I5612" s="74">
        <v>21.99</v>
      </c>
      <c r="J5612" s="2">
        <v>1</v>
      </c>
      <c r="K5612" s="94"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9.15</v>
      </c>
    </row>
    <row r="5613" spans="1:11" x14ac:dyDescent="0.25">
      <c r="A5613" s="2">
        <v>61564</v>
      </c>
      <c r="B5613" s="73" t="s">
        <v>305</v>
      </c>
      <c r="C5613" s="73" t="s">
        <v>265</v>
      </c>
      <c r="D5613" s="73" t="s">
        <v>5079</v>
      </c>
      <c r="E5613" s="73">
        <v>1750</v>
      </c>
      <c r="F5613" s="73">
        <v>6</v>
      </c>
      <c r="G5613" s="74">
        <v>40</v>
      </c>
      <c r="H5613" s="73" t="s">
        <v>2460</v>
      </c>
      <c r="I5613" s="74">
        <v>59.99</v>
      </c>
      <c r="J5613" s="2">
        <v>1</v>
      </c>
      <c r="K5613" s="94"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54.65</v>
      </c>
    </row>
    <row r="5614" spans="1:11" x14ac:dyDescent="0.25">
      <c r="A5614" s="2">
        <v>61566</v>
      </c>
      <c r="B5614" s="73" t="s">
        <v>4991</v>
      </c>
      <c r="C5614" s="73" t="s">
        <v>266</v>
      </c>
      <c r="D5614" s="73" t="s">
        <v>3743</v>
      </c>
      <c r="E5614" s="73">
        <v>750</v>
      </c>
      <c r="F5614" s="73">
        <v>12</v>
      </c>
      <c r="G5614" s="74">
        <v>12</v>
      </c>
      <c r="H5614" s="73" t="s">
        <v>2477</v>
      </c>
      <c r="I5614" s="74">
        <v>11.99</v>
      </c>
      <c r="J5614" s="2">
        <v>1</v>
      </c>
      <c r="K5614" s="94"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7.03</v>
      </c>
    </row>
    <row r="5615" spans="1:11" x14ac:dyDescent="0.25">
      <c r="A5615" s="2">
        <v>61603</v>
      </c>
      <c r="B5615" s="73" t="s">
        <v>4992</v>
      </c>
      <c r="C5615" s="73" t="s">
        <v>267</v>
      </c>
      <c r="D5615" s="73" t="s">
        <v>3777</v>
      </c>
      <c r="E5615" s="73">
        <v>473</v>
      </c>
      <c r="F5615" s="73">
        <v>24</v>
      </c>
      <c r="G5615" s="74">
        <v>5</v>
      </c>
      <c r="H5615" s="73" t="s">
        <v>2523</v>
      </c>
      <c r="I5615" s="74">
        <v>3.99</v>
      </c>
      <c r="J5615" s="2">
        <v>1</v>
      </c>
      <c r="K5615" s="94"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1.85</v>
      </c>
    </row>
    <row r="5616" spans="1:11" x14ac:dyDescent="0.25">
      <c r="A5616" s="2">
        <v>61603</v>
      </c>
      <c r="B5616" s="73" t="s">
        <v>4992</v>
      </c>
      <c r="C5616" s="73" t="s">
        <v>267</v>
      </c>
      <c r="D5616" s="73" t="s">
        <v>3777</v>
      </c>
      <c r="E5616" s="73">
        <v>473</v>
      </c>
      <c r="F5616" s="73">
        <v>24</v>
      </c>
      <c r="G5616" s="74">
        <v>5</v>
      </c>
      <c r="H5616" s="73" t="s">
        <v>2523</v>
      </c>
      <c r="I5616" s="74">
        <v>3.99</v>
      </c>
      <c r="J5616" s="2">
        <v>1</v>
      </c>
      <c r="K5616" s="94"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1.85</v>
      </c>
    </row>
    <row r="5617" spans="1:11" x14ac:dyDescent="0.25">
      <c r="A5617" s="2">
        <v>61604</v>
      </c>
      <c r="B5617" s="73" t="s">
        <v>5883</v>
      </c>
      <c r="C5617" s="73" t="s">
        <v>267</v>
      </c>
      <c r="D5617" s="73" t="s">
        <v>3751</v>
      </c>
      <c r="E5617" s="73">
        <v>473</v>
      </c>
      <c r="F5617" s="73">
        <v>24</v>
      </c>
      <c r="G5617" s="74">
        <v>8</v>
      </c>
      <c r="H5617" s="73" t="s">
        <v>2523</v>
      </c>
      <c r="I5617" s="74">
        <v>4.99</v>
      </c>
      <c r="J5617" s="2">
        <v>1</v>
      </c>
      <c r="K5617" s="94"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2.95</v>
      </c>
    </row>
    <row r="5618" spans="1:11" x14ac:dyDescent="0.25">
      <c r="A5618" s="2">
        <v>61604</v>
      </c>
      <c r="B5618" s="73" t="s">
        <v>5883</v>
      </c>
      <c r="C5618" s="73" t="s">
        <v>267</v>
      </c>
      <c r="D5618" s="73" t="s">
        <v>3751</v>
      </c>
      <c r="E5618" s="73">
        <v>473</v>
      </c>
      <c r="F5618" s="73">
        <v>24</v>
      </c>
      <c r="G5618" s="74">
        <v>8</v>
      </c>
      <c r="H5618" s="73" t="s">
        <v>2523</v>
      </c>
      <c r="I5618" s="74">
        <v>4.99</v>
      </c>
      <c r="J5618" s="2">
        <v>1</v>
      </c>
      <c r="K5618" s="94"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2.95</v>
      </c>
    </row>
    <row r="5619" spans="1:11" x14ac:dyDescent="0.25">
      <c r="A5619" s="2">
        <v>61607</v>
      </c>
      <c r="B5619" s="73" t="s">
        <v>4993</v>
      </c>
      <c r="C5619" s="73" t="s">
        <v>267</v>
      </c>
      <c r="D5619" s="73" t="s">
        <v>3751</v>
      </c>
      <c r="E5619" s="73">
        <v>3784</v>
      </c>
      <c r="F5619" s="73">
        <v>3</v>
      </c>
      <c r="G5619" s="74">
        <v>8.5</v>
      </c>
      <c r="H5619" s="73" t="s">
        <v>2480</v>
      </c>
      <c r="I5619" s="74">
        <v>28.59</v>
      </c>
      <c r="J5619" s="2">
        <v>8</v>
      </c>
      <c r="K5619" s="94"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25.11</v>
      </c>
    </row>
    <row r="5620" spans="1:11" x14ac:dyDescent="0.25">
      <c r="A5620" s="2">
        <v>61607</v>
      </c>
      <c r="B5620" s="73" t="s">
        <v>4993</v>
      </c>
      <c r="C5620" s="73" t="s">
        <v>267</v>
      </c>
      <c r="D5620" s="73" t="s">
        <v>3751</v>
      </c>
      <c r="E5620" s="73">
        <v>3784</v>
      </c>
      <c r="F5620" s="73">
        <v>3</v>
      </c>
      <c r="G5620" s="74">
        <v>8.5</v>
      </c>
      <c r="H5620" s="73" t="s">
        <v>2480</v>
      </c>
      <c r="I5620" s="74">
        <v>28.59</v>
      </c>
      <c r="J5620" s="2">
        <v>8</v>
      </c>
      <c r="K5620" s="94"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25.11</v>
      </c>
    </row>
    <row r="5621" spans="1:11" x14ac:dyDescent="0.25">
      <c r="A5621" s="2">
        <v>61611</v>
      </c>
      <c r="B5621" s="73" t="s">
        <v>4994</v>
      </c>
      <c r="C5621" s="73" t="s">
        <v>267</v>
      </c>
      <c r="D5621" s="73" t="s">
        <v>3777</v>
      </c>
      <c r="E5621" s="73">
        <v>473</v>
      </c>
      <c r="F5621" s="73">
        <v>24</v>
      </c>
      <c r="G5621" s="74">
        <v>4.0999999999999996</v>
      </c>
      <c r="H5621" s="73" t="s">
        <v>2463</v>
      </c>
      <c r="I5621" s="74">
        <v>4.25</v>
      </c>
      <c r="J5621" s="2">
        <v>1</v>
      </c>
      <c r="K5621" s="94"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1.51</v>
      </c>
    </row>
    <row r="5622" spans="1:11" x14ac:dyDescent="0.25">
      <c r="A5622" s="2">
        <v>61611</v>
      </c>
      <c r="B5622" s="73" t="s">
        <v>4994</v>
      </c>
      <c r="C5622" s="73" t="s">
        <v>267</v>
      </c>
      <c r="D5622" s="73" t="s">
        <v>3777</v>
      </c>
      <c r="E5622" s="73">
        <v>473</v>
      </c>
      <c r="F5622" s="73">
        <v>24</v>
      </c>
      <c r="G5622" s="74">
        <v>4.0999999999999996</v>
      </c>
      <c r="H5622" s="73" t="s">
        <v>2463</v>
      </c>
      <c r="I5622" s="74">
        <v>4.25</v>
      </c>
      <c r="J5622" s="2">
        <v>1</v>
      </c>
      <c r="K5622" s="94"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1.51</v>
      </c>
    </row>
    <row r="5623" spans="1:11" x14ac:dyDescent="0.25">
      <c r="A5623" s="2">
        <v>61620</v>
      </c>
      <c r="B5623" s="73" t="s">
        <v>4582</v>
      </c>
      <c r="C5623" s="73" t="s">
        <v>4290</v>
      </c>
      <c r="D5623" s="73" t="s">
        <v>3793</v>
      </c>
      <c r="E5623" s="73">
        <v>2130</v>
      </c>
      <c r="F5623" s="73">
        <v>4</v>
      </c>
      <c r="G5623" s="74">
        <v>4</v>
      </c>
      <c r="H5623" s="73" t="s">
        <v>2502</v>
      </c>
      <c r="I5623" s="74">
        <v>18.18</v>
      </c>
      <c r="J5623" s="2">
        <v>6</v>
      </c>
      <c r="K5623" s="94"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6.65</v>
      </c>
    </row>
    <row r="5624" spans="1:11" x14ac:dyDescent="0.25">
      <c r="A5624" s="2">
        <v>61620</v>
      </c>
      <c r="B5624" s="73" t="s">
        <v>4582</v>
      </c>
      <c r="C5624" s="73" t="s">
        <v>4290</v>
      </c>
      <c r="D5624" s="73" t="s">
        <v>3793</v>
      </c>
      <c r="E5624" s="73">
        <v>2130</v>
      </c>
      <c r="F5624" s="73">
        <v>4</v>
      </c>
      <c r="G5624" s="74">
        <v>4</v>
      </c>
      <c r="H5624" s="73" t="s">
        <v>2502</v>
      </c>
      <c r="I5624" s="74">
        <v>18.18</v>
      </c>
      <c r="J5624" s="2">
        <v>6</v>
      </c>
      <c r="K5624" s="94"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6.65</v>
      </c>
    </row>
    <row r="5625" spans="1:11" x14ac:dyDescent="0.25">
      <c r="A5625" s="2">
        <v>61627</v>
      </c>
      <c r="B5625" s="73" t="s">
        <v>5152</v>
      </c>
      <c r="C5625" s="73" t="s">
        <v>266</v>
      </c>
      <c r="D5625" s="73" t="s">
        <v>3747</v>
      </c>
      <c r="E5625" s="73">
        <v>750</v>
      </c>
      <c r="F5625" s="73">
        <v>12</v>
      </c>
      <c r="G5625" s="74">
        <v>13.6</v>
      </c>
      <c r="H5625" s="73" t="s">
        <v>2477</v>
      </c>
      <c r="I5625" s="74">
        <v>20.99</v>
      </c>
      <c r="J5625" s="2">
        <v>1</v>
      </c>
      <c r="K5625" s="94"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7.96</v>
      </c>
    </row>
    <row r="5626" spans="1:11" x14ac:dyDescent="0.25">
      <c r="A5626" s="2">
        <v>61630</v>
      </c>
      <c r="B5626" s="73" t="s">
        <v>4995</v>
      </c>
      <c r="C5626" s="73" t="s">
        <v>266</v>
      </c>
      <c r="D5626" s="73" t="s">
        <v>3794</v>
      </c>
      <c r="E5626" s="73">
        <v>750</v>
      </c>
      <c r="F5626" s="73">
        <v>3</v>
      </c>
      <c r="G5626" s="74">
        <v>12.5</v>
      </c>
      <c r="H5626" s="73" t="s">
        <v>2462</v>
      </c>
      <c r="I5626" s="74">
        <v>465.74</v>
      </c>
      <c r="J5626" s="2">
        <v>1</v>
      </c>
      <c r="K5626" s="94"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7.32</v>
      </c>
    </row>
    <row r="5627" spans="1:11" x14ac:dyDescent="0.25">
      <c r="A5627" s="2">
        <v>61651</v>
      </c>
      <c r="B5627" s="73" t="s">
        <v>5884</v>
      </c>
      <c r="C5627" s="73" t="s">
        <v>267</v>
      </c>
      <c r="D5627" s="73" t="s">
        <v>3777</v>
      </c>
      <c r="E5627" s="73">
        <v>473</v>
      </c>
      <c r="F5627" s="73">
        <v>24</v>
      </c>
      <c r="G5627" s="74">
        <v>6.1</v>
      </c>
      <c r="H5627" s="73" t="s">
        <v>2523</v>
      </c>
      <c r="I5627" s="74">
        <v>3.99</v>
      </c>
      <c r="J5627" s="2">
        <v>1</v>
      </c>
      <c r="K5627" s="94"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2.25</v>
      </c>
    </row>
    <row r="5628" spans="1:11" x14ac:dyDescent="0.25">
      <c r="A5628" s="2">
        <v>61651</v>
      </c>
      <c r="B5628" s="73" t="s">
        <v>5884</v>
      </c>
      <c r="C5628" s="73" t="s">
        <v>267</v>
      </c>
      <c r="D5628" s="73" t="s">
        <v>3777</v>
      </c>
      <c r="E5628" s="73">
        <v>473</v>
      </c>
      <c r="F5628" s="73">
        <v>24</v>
      </c>
      <c r="G5628" s="74">
        <v>6.1</v>
      </c>
      <c r="H5628" s="73" t="s">
        <v>2523</v>
      </c>
      <c r="I5628" s="74">
        <v>3.99</v>
      </c>
      <c r="J5628" s="2">
        <v>1</v>
      </c>
      <c r="K5628" s="94"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2.25</v>
      </c>
    </row>
    <row r="5629" spans="1:11" x14ac:dyDescent="0.25">
      <c r="A5629" s="2">
        <v>61654</v>
      </c>
      <c r="B5629" s="73" t="s">
        <v>4996</v>
      </c>
      <c r="C5629" s="73" t="s">
        <v>267</v>
      </c>
      <c r="D5629" s="73" t="s">
        <v>3777</v>
      </c>
      <c r="E5629" s="73">
        <v>473</v>
      </c>
      <c r="F5629" s="73">
        <v>24</v>
      </c>
      <c r="G5629" s="74">
        <v>9</v>
      </c>
      <c r="H5629" s="73" t="s">
        <v>2523</v>
      </c>
      <c r="I5629" s="74">
        <v>3.99</v>
      </c>
      <c r="J5629" s="2">
        <v>1</v>
      </c>
      <c r="K5629" s="94"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3.32</v>
      </c>
    </row>
    <row r="5630" spans="1:11" x14ac:dyDescent="0.25">
      <c r="A5630" s="2">
        <v>61654</v>
      </c>
      <c r="B5630" s="73" t="s">
        <v>4996</v>
      </c>
      <c r="C5630" s="73" t="s">
        <v>267</v>
      </c>
      <c r="D5630" s="73" t="s">
        <v>3777</v>
      </c>
      <c r="E5630" s="73">
        <v>473</v>
      </c>
      <c r="F5630" s="73">
        <v>24</v>
      </c>
      <c r="G5630" s="74">
        <v>9</v>
      </c>
      <c r="H5630" s="73" t="s">
        <v>2523</v>
      </c>
      <c r="I5630" s="74">
        <v>3.99</v>
      </c>
      <c r="J5630" s="2">
        <v>1</v>
      </c>
      <c r="K5630" s="94"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3.32</v>
      </c>
    </row>
    <row r="5631" spans="1:11" x14ac:dyDescent="0.25">
      <c r="A5631" s="2">
        <v>61659</v>
      </c>
      <c r="B5631" s="73" t="s">
        <v>4997</v>
      </c>
      <c r="C5631" s="73" t="s">
        <v>267</v>
      </c>
      <c r="D5631" s="73" t="s">
        <v>3777</v>
      </c>
      <c r="E5631" s="73">
        <v>473</v>
      </c>
      <c r="F5631" s="73">
        <v>24</v>
      </c>
      <c r="G5631" s="74">
        <v>9</v>
      </c>
      <c r="H5631" s="73" t="s">
        <v>2523</v>
      </c>
      <c r="I5631" s="74">
        <v>3.99</v>
      </c>
      <c r="J5631" s="2">
        <v>1</v>
      </c>
      <c r="K5631" s="94"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3.32</v>
      </c>
    </row>
    <row r="5632" spans="1:11" x14ac:dyDescent="0.25">
      <c r="A5632" s="2">
        <v>61659</v>
      </c>
      <c r="B5632" s="73" t="s">
        <v>4997</v>
      </c>
      <c r="C5632" s="73" t="s">
        <v>267</v>
      </c>
      <c r="D5632" s="73" t="s">
        <v>3777</v>
      </c>
      <c r="E5632" s="73">
        <v>473</v>
      </c>
      <c r="F5632" s="73">
        <v>24</v>
      </c>
      <c r="G5632" s="74">
        <v>9</v>
      </c>
      <c r="H5632" s="73" t="s">
        <v>2523</v>
      </c>
      <c r="I5632" s="74">
        <v>3.99</v>
      </c>
      <c r="J5632" s="2">
        <v>1</v>
      </c>
      <c r="K5632" s="94"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3.32</v>
      </c>
    </row>
    <row r="5633" spans="1:11" x14ac:dyDescent="0.25">
      <c r="A5633" s="2">
        <v>61660</v>
      </c>
      <c r="B5633" s="73" t="s">
        <v>4998</v>
      </c>
      <c r="C5633" s="73" t="s">
        <v>267</v>
      </c>
      <c r="D5633" s="73" t="s">
        <v>3777</v>
      </c>
      <c r="E5633" s="73">
        <v>473</v>
      </c>
      <c r="F5633" s="73">
        <v>24</v>
      </c>
      <c r="G5633" s="74">
        <v>5.5</v>
      </c>
      <c r="H5633" s="73" t="s">
        <v>2549</v>
      </c>
      <c r="I5633" s="74">
        <v>4.49</v>
      </c>
      <c r="J5633" s="2">
        <v>1</v>
      </c>
      <c r="K5633" s="94"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2.0299999999999998</v>
      </c>
    </row>
    <row r="5634" spans="1:11" x14ac:dyDescent="0.25">
      <c r="A5634" s="2">
        <v>61660</v>
      </c>
      <c r="B5634" s="73" t="s">
        <v>4998</v>
      </c>
      <c r="C5634" s="73" t="s">
        <v>267</v>
      </c>
      <c r="D5634" s="73" t="s">
        <v>3777</v>
      </c>
      <c r="E5634" s="73">
        <v>473</v>
      </c>
      <c r="F5634" s="73">
        <v>24</v>
      </c>
      <c r="G5634" s="74">
        <v>5.5</v>
      </c>
      <c r="H5634" s="73" t="s">
        <v>2549</v>
      </c>
      <c r="I5634" s="74">
        <v>4.49</v>
      </c>
      <c r="J5634" s="2">
        <v>1</v>
      </c>
      <c r="K5634" s="94"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2.0299999999999998</v>
      </c>
    </row>
    <row r="5635" spans="1:11" x14ac:dyDescent="0.25">
      <c r="A5635" s="2">
        <v>61661</v>
      </c>
      <c r="B5635" s="73" t="s">
        <v>5153</v>
      </c>
      <c r="C5635" s="73" t="s">
        <v>4290</v>
      </c>
      <c r="D5635" s="73" t="s">
        <v>3793</v>
      </c>
      <c r="E5635" s="73">
        <v>1420</v>
      </c>
      <c r="F5635" s="73">
        <v>6</v>
      </c>
      <c r="G5635" s="74">
        <v>12.5</v>
      </c>
      <c r="H5635" s="73" t="s">
        <v>2498</v>
      </c>
      <c r="I5635" s="74">
        <v>16.989999999999998</v>
      </c>
      <c r="J5635" s="2">
        <v>4</v>
      </c>
      <c r="K5635" s="94"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13.86</v>
      </c>
    </row>
    <row r="5636" spans="1:11" x14ac:dyDescent="0.25">
      <c r="A5636" s="2">
        <v>61671</v>
      </c>
      <c r="B5636" s="73" t="s">
        <v>5154</v>
      </c>
      <c r="C5636" s="73" t="s">
        <v>4290</v>
      </c>
      <c r="D5636" s="73" t="s">
        <v>3793</v>
      </c>
      <c r="E5636" s="73">
        <v>2840</v>
      </c>
      <c r="F5636" s="73">
        <v>3</v>
      </c>
      <c r="G5636" s="74">
        <v>12.5</v>
      </c>
      <c r="H5636" s="73" t="s">
        <v>2498</v>
      </c>
      <c r="I5636" s="74">
        <v>32.090000000000003</v>
      </c>
      <c r="J5636" s="2">
        <v>8</v>
      </c>
      <c r="K5636" s="94"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27.71</v>
      </c>
    </row>
    <row r="5637" spans="1:11" x14ac:dyDescent="0.25">
      <c r="A5637" s="2">
        <v>61704</v>
      </c>
      <c r="B5637" s="73" t="s">
        <v>4999</v>
      </c>
      <c r="C5637" s="73" t="s">
        <v>265</v>
      </c>
      <c r="D5637" s="73" t="s">
        <v>5080</v>
      </c>
      <c r="E5637" s="73">
        <v>700</v>
      </c>
      <c r="F5637" s="73">
        <v>6</v>
      </c>
      <c r="G5637" s="74">
        <v>43</v>
      </c>
      <c r="H5637" s="73" t="s">
        <v>4893</v>
      </c>
      <c r="I5637" s="74">
        <v>150.99</v>
      </c>
      <c r="J5637" s="2">
        <v>1</v>
      </c>
      <c r="K5637" s="94"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23.5</v>
      </c>
    </row>
    <row r="5638" spans="1:11" x14ac:dyDescent="0.25">
      <c r="A5638" s="2">
        <v>61706</v>
      </c>
      <c r="B5638" s="73" t="s">
        <v>5000</v>
      </c>
      <c r="C5638" s="73" t="s">
        <v>265</v>
      </c>
      <c r="D5638" s="73" t="s">
        <v>5080</v>
      </c>
      <c r="E5638" s="73">
        <v>700</v>
      </c>
      <c r="F5638" s="73">
        <v>6</v>
      </c>
      <c r="G5638" s="74">
        <v>40</v>
      </c>
      <c r="H5638" s="73" t="s">
        <v>4893</v>
      </c>
      <c r="I5638" s="74">
        <v>88.99</v>
      </c>
      <c r="J5638" s="2">
        <v>1</v>
      </c>
      <c r="K5638" s="94"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21.86</v>
      </c>
    </row>
    <row r="5639" spans="1:11" x14ac:dyDescent="0.25">
      <c r="A5639" s="2">
        <v>61717</v>
      </c>
      <c r="B5639" s="73" t="s">
        <v>5155</v>
      </c>
      <c r="C5639" s="73" t="s">
        <v>265</v>
      </c>
      <c r="D5639" s="73" t="s">
        <v>5101</v>
      </c>
      <c r="E5639" s="73">
        <v>750</v>
      </c>
      <c r="F5639" s="73">
        <v>6</v>
      </c>
      <c r="G5639" s="74">
        <v>42</v>
      </c>
      <c r="H5639" s="73" t="s">
        <v>2463</v>
      </c>
      <c r="I5639" s="74">
        <v>59.99</v>
      </c>
      <c r="J5639" s="2">
        <v>1</v>
      </c>
      <c r="K5639" s="94"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24.59</v>
      </c>
    </row>
    <row r="5640" spans="1:11" x14ac:dyDescent="0.25">
      <c r="A5640" s="2">
        <v>61721</v>
      </c>
      <c r="B5640" s="73" t="s">
        <v>5001</v>
      </c>
      <c r="C5640" s="73" t="s">
        <v>265</v>
      </c>
      <c r="D5640" s="73" t="s">
        <v>3784</v>
      </c>
      <c r="E5640" s="73">
        <v>750</v>
      </c>
      <c r="F5640" s="73">
        <v>12</v>
      </c>
      <c r="G5640" s="74">
        <v>17</v>
      </c>
      <c r="H5640" s="73" t="s">
        <v>2980</v>
      </c>
      <c r="I5640" s="74">
        <v>39</v>
      </c>
      <c r="J5640" s="2">
        <v>1</v>
      </c>
      <c r="K5640" s="94"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9.9499999999999993</v>
      </c>
    </row>
    <row r="5641" spans="1:11" x14ac:dyDescent="0.25">
      <c r="A5641" s="2">
        <v>61737</v>
      </c>
      <c r="B5641" s="73" t="s">
        <v>5002</v>
      </c>
      <c r="C5641" s="73" t="s">
        <v>267</v>
      </c>
      <c r="D5641" s="73" t="s">
        <v>3777</v>
      </c>
      <c r="E5641" s="73">
        <v>473</v>
      </c>
      <c r="F5641" s="73">
        <v>24</v>
      </c>
      <c r="G5641" s="74">
        <v>5</v>
      </c>
      <c r="H5641" s="73" t="s">
        <v>3459</v>
      </c>
      <c r="I5641" s="74">
        <v>4.1900000000000004</v>
      </c>
      <c r="J5641" s="2">
        <v>1</v>
      </c>
      <c r="K5641" s="94"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1.85</v>
      </c>
    </row>
    <row r="5642" spans="1:11" x14ac:dyDescent="0.25">
      <c r="A5642" s="2">
        <v>61737</v>
      </c>
      <c r="B5642" s="73" t="s">
        <v>5002</v>
      </c>
      <c r="C5642" s="73" t="s">
        <v>267</v>
      </c>
      <c r="D5642" s="73" t="s">
        <v>3777</v>
      </c>
      <c r="E5642" s="73">
        <v>473</v>
      </c>
      <c r="F5642" s="73">
        <v>24</v>
      </c>
      <c r="G5642" s="74">
        <v>5</v>
      </c>
      <c r="H5642" s="73" t="s">
        <v>3459</v>
      </c>
      <c r="I5642" s="74">
        <v>4.1900000000000004</v>
      </c>
      <c r="J5642" s="2">
        <v>1</v>
      </c>
      <c r="K5642" s="94"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1.85</v>
      </c>
    </row>
    <row r="5643" spans="1:11" x14ac:dyDescent="0.25">
      <c r="A5643" s="2">
        <v>61825</v>
      </c>
      <c r="B5643" s="73" t="s">
        <v>5003</v>
      </c>
      <c r="C5643" s="73" t="s">
        <v>267</v>
      </c>
      <c r="D5643" s="73" t="s">
        <v>3820</v>
      </c>
      <c r="E5643" s="73">
        <v>2130</v>
      </c>
      <c r="F5643" s="73">
        <v>4</v>
      </c>
      <c r="G5643" s="74">
        <v>1E-4</v>
      </c>
      <c r="H5643" s="73" t="s">
        <v>2507</v>
      </c>
      <c r="I5643" s="74">
        <v>11.99</v>
      </c>
      <c r="J5643" s="2">
        <v>6</v>
      </c>
      <c r="K5643" s="94"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0</v>
      </c>
    </row>
    <row r="5644" spans="1:11" x14ac:dyDescent="0.25">
      <c r="A5644" s="2">
        <v>61825</v>
      </c>
      <c r="B5644" s="73" t="s">
        <v>5003</v>
      </c>
      <c r="C5644" s="73" t="s">
        <v>267</v>
      </c>
      <c r="D5644" s="73" t="s">
        <v>3820</v>
      </c>
      <c r="E5644" s="73">
        <v>2130</v>
      </c>
      <c r="F5644" s="73">
        <v>4</v>
      </c>
      <c r="G5644" s="74">
        <v>1E-4</v>
      </c>
      <c r="H5644" s="73" t="s">
        <v>2507</v>
      </c>
      <c r="I5644" s="74">
        <v>11.99</v>
      </c>
      <c r="J5644" s="2">
        <v>6</v>
      </c>
      <c r="K5644" s="94"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0</v>
      </c>
    </row>
    <row r="5645" spans="1:11" x14ac:dyDescent="0.25">
      <c r="A5645" s="2">
        <v>61826</v>
      </c>
      <c r="B5645" s="73" t="s">
        <v>5004</v>
      </c>
      <c r="C5645" s="73" t="s">
        <v>267</v>
      </c>
      <c r="D5645" s="73" t="s">
        <v>3751</v>
      </c>
      <c r="E5645" s="73">
        <v>355</v>
      </c>
      <c r="F5645" s="73">
        <v>24</v>
      </c>
      <c r="G5645" s="74">
        <v>10.5</v>
      </c>
      <c r="H5645" s="73" t="s">
        <v>2554</v>
      </c>
      <c r="I5645" s="74">
        <v>5.25</v>
      </c>
      <c r="J5645" s="2">
        <v>1</v>
      </c>
      <c r="K5645" s="94"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2.91</v>
      </c>
    </row>
    <row r="5646" spans="1:11" x14ac:dyDescent="0.25">
      <c r="A5646" s="2">
        <v>61826</v>
      </c>
      <c r="B5646" s="73" t="s">
        <v>5004</v>
      </c>
      <c r="C5646" s="73" t="s">
        <v>267</v>
      </c>
      <c r="D5646" s="73" t="s">
        <v>3751</v>
      </c>
      <c r="E5646" s="73">
        <v>355</v>
      </c>
      <c r="F5646" s="73">
        <v>24</v>
      </c>
      <c r="G5646" s="74">
        <v>10.5</v>
      </c>
      <c r="H5646" s="73" t="s">
        <v>2554</v>
      </c>
      <c r="I5646" s="74">
        <v>5.25</v>
      </c>
      <c r="J5646" s="2">
        <v>1</v>
      </c>
      <c r="K5646" s="94"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2.91</v>
      </c>
    </row>
    <row r="5647" spans="1:11" x14ac:dyDescent="0.25">
      <c r="A5647" s="2">
        <v>61832</v>
      </c>
      <c r="B5647" s="73" t="s">
        <v>5005</v>
      </c>
      <c r="C5647" s="73" t="s">
        <v>267</v>
      </c>
      <c r="D5647" s="73" t="s">
        <v>3777</v>
      </c>
      <c r="E5647" s="73">
        <v>3784</v>
      </c>
      <c r="F5647" s="73">
        <v>3</v>
      </c>
      <c r="G5647" s="74">
        <v>5</v>
      </c>
      <c r="H5647" s="73" t="s">
        <v>2523</v>
      </c>
      <c r="I5647" s="74">
        <v>29.99</v>
      </c>
      <c r="J5647" s="2">
        <v>8</v>
      </c>
      <c r="K5647" s="94"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14.77</v>
      </c>
    </row>
    <row r="5648" spans="1:11" x14ac:dyDescent="0.25">
      <c r="A5648" s="2">
        <v>61832</v>
      </c>
      <c r="B5648" s="73" t="s">
        <v>5005</v>
      </c>
      <c r="C5648" s="73" t="s">
        <v>267</v>
      </c>
      <c r="D5648" s="73" t="s">
        <v>3777</v>
      </c>
      <c r="E5648" s="73">
        <v>3784</v>
      </c>
      <c r="F5648" s="73">
        <v>3</v>
      </c>
      <c r="G5648" s="74">
        <v>5</v>
      </c>
      <c r="H5648" s="73" t="s">
        <v>2523</v>
      </c>
      <c r="I5648" s="74">
        <v>29.99</v>
      </c>
      <c r="J5648" s="2">
        <v>8</v>
      </c>
      <c r="K5648" s="94"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14.77</v>
      </c>
    </row>
    <row r="5649" spans="1:11" x14ac:dyDescent="0.25">
      <c r="A5649" s="2">
        <v>61849</v>
      </c>
      <c r="B5649" s="73" t="s">
        <v>5006</v>
      </c>
      <c r="C5649" s="73" t="s">
        <v>267</v>
      </c>
      <c r="D5649" s="73" t="s">
        <v>3782</v>
      </c>
      <c r="E5649" s="73">
        <v>500</v>
      </c>
      <c r="F5649" s="73">
        <v>24</v>
      </c>
      <c r="G5649" s="74">
        <v>4</v>
      </c>
      <c r="H5649" s="73" t="s">
        <v>2501</v>
      </c>
      <c r="I5649" s="74">
        <v>4.1900000000000004</v>
      </c>
      <c r="J5649" s="2">
        <v>1</v>
      </c>
      <c r="K5649" s="94"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1.56</v>
      </c>
    </row>
    <row r="5650" spans="1:11" x14ac:dyDescent="0.25">
      <c r="A5650" s="2">
        <v>61849</v>
      </c>
      <c r="B5650" s="73" t="s">
        <v>5006</v>
      </c>
      <c r="C5650" s="73" t="s">
        <v>267</v>
      </c>
      <c r="D5650" s="73" t="s">
        <v>3782</v>
      </c>
      <c r="E5650" s="73">
        <v>500</v>
      </c>
      <c r="F5650" s="73">
        <v>24</v>
      </c>
      <c r="G5650" s="74">
        <v>4</v>
      </c>
      <c r="H5650" s="73" t="s">
        <v>2501</v>
      </c>
      <c r="I5650" s="74">
        <v>4.1900000000000004</v>
      </c>
      <c r="J5650" s="2">
        <v>1</v>
      </c>
      <c r="K5650" s="94"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1.56</v>
      </c>
    </row>
    <row r="5651" spans="1:11" x14ac:dyDescent="0.25">
      <c r="A5651" s="2">
        <v>61851</v>
      </c>
      <c r="B5651" s="73" t="s">
        <v>5007</v>
      </c>
      <c r="C5651" s="73" t="s">
        <v>4290</v>
      </c>
      <c r="D5651" s="73" t="s">
        <v>3793</v>
      </c>
      <c r="E5651" s="73">
        <v>1420</v>
      </c>
      <c r="F5651" s="73">
        <v>6</v>
      </c>
      <c r="G5651" s="74">
        <v>0.04</v>
      </c>
      <c r="H5651" s="73" t="s">
        <v>5720</v>
      </c>
      <c r="I5651" s="74">
        <v>12.99</v>
      </c>
      <c r="J5651" s="2">
        <v>4</v>
      </c>
      <c r="K5651" s="94"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0.04</v>
      </c>
    </row>
    <row r="5652" spans="1:11" x14ac:dyDescent="0.25">
      <c r="A5652" s="2">
        <v>61851</v>
      </c>
      <c r="B5652" s="73" t="s">
        <v>5007</v>
      </c>
      <c r="C5652" s="73" t="s">
        <v>4290</v>
      </c>
      <c r="D5652" s="73" t="s">
        <v>3793</v>
      </c>
      <c r="E5652" s="73">
        <v>1420</v>
      </c>
      <c r="F5652" s="73">
        <v>6</v>
      </c>
      <c r="G5652" s="74">
        <v>0.04</v>
      </c>
      <c r="H5652" s="73" t="s">
        <v>5720</v>
      </c>
      <c r="I5652" s="74">
        <v>12.99</v>
      </c>
      <c r="J5652" s="2">
        <v>4</v>
      </c>
      <c r="K5652" s="94"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0.04</v>
      </c>
    </row>
    <row r="5653" spans="1:11" x14ac:dyDescent="0.25">
      <c r="A5653" s="2">
        <v>61856</v>
      </c>
      <c r="B5653" s="73" t="s">
        <v>5008</v>
      </c>
      <c r="C5653" s="73" t="s">
        <v>4290</v>
      </c>
      <c r="D5653" s="73" t="s">
        <v>3793</v>
      </c>
      <c r="E5653" s="73">
        <v>1420</v>
      </c>
      <c r="F5653" s="73">
        <v>6</v>
      </c>
      <c r="G5653" s="74">
        <v>0.04</v>
      </c>
      <c r="H5653" s="73" t="s">
        <v>5720</v>
      </c>
      <c r="I5653" s="74">
        <v>12.99</v>
      </c>
      <c r="J5653" s="2">
        <v>4</v>
      </c>
      <c r="K5653" s="94"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0.04</v>
      </c>
    </row>
    <row r="5654" spans="1:11" x14ac:dyDescent="0.25">
      <c r="A5654" s="2">
        <v>61856</v>
      </c>
      <c r="B5654" s="73" t="s">
        <v>5008</v>
      </c>
      <c r="C5654" s="73" t="s">
        <v>4290</v>
      </c>
      <c r="D5654" s="73" t="s">
        <v>3793</v>
      </c>
      <c r="E5654" s="73">
        <v>1420</v>
      </c>
      <c r="F5654" s="73">
        <v>6</v>
      </c>
      <c r="G5654" s="74">
        <v>0.04</v>
      </c>
      <c r="H5654" s="73" t="s">
        <v>5720</v>
      </c>
      <c r="I5654" s="74">
        <v>12.99</v>
      </c>
      <c r="J5654" s="2">
        <v>4</v>
      </c>
      <c r="K5654" s="94"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0.04</v>
      </c>
    </row>
    <row r="5655" spans="1:11" x14ac:dyDescent="0.25">
      <c r="A5655" s="2">
        <v>61869</v>
      </c>
      <c r="B5655" s="73" t="s">
        <v>854</v>
      </c>
      <c r="C5655" s="73" t="s">
        <v>265</v>
      </c>
      <c r="D5655" s="73" t="s">
        <v>3742</v>
      </c>
      <c r="E5655" s="73">
        <v>50</v>
      </c>
      <c r="F5655" s="73">
        <v>144</v>
      </c>
      <c r="G5655" s="74">
        <v>40</v>
      </c>
      <c r="H5655" s="73" t="s">
        <v>2464</v>
      </c>
      <c r="I5655" s="74">
        <v>5.49</v>
      </c>
      <c r="J5655" s="2">
        <v>1</v>
      </c>
      <c r="K5655" s="94"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2.13</v>
      </c>
    </row>
    <row r="5656" spans="1:11" x14ac:dyDescent="0.25">
      <c r="A5656" s="2">
        <v>61871</v>
      </c>
      <c r="B5656" s="73" t="s">
        <v>5009</v>
      </c>
      <c r="C5656" s="73" t="s">
        <v>267</v>
      </c>
      <c r="D5656" s="73" t="s">
        <v>3782</v>
      </c>
      <c r="E5656" s="73">
        <v>330</v>
      </c>
      <c r="F5656" s="73">
        <v>24</v>
      </c>
      <c r="G5656" s="74">
        <v>4</v>
      </c>
      <c r="H5656" s="73" t="s">
        <v>2501</v>
      </c>
      <c r="I5656" s="74">
        <v>2.99</v>
      </c>
      <c r="J5656" s="2">
        <v>1</v>
      </c>
      <c r="K5656" s="94"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1.03</v>
      </c>
    </row>
    <row r="5657" spans="1:11" x14ac:dyDescent="0.25">
      <c r="A5657" s="2">
        <v>61871</v>
      </c>
      <c r="B5657" s="73" t="s">
        <v>5009</v>
      </c>
      <c r="C5657" s="73" t="s">
        <v>267</v>
      </c>
      <c r="D5657" s="73" t="s">
        <v>3782</v>
      </c>
      <c r="E5657" s="73">
        <v>330</v>
      </c>
      <c r="F5657" s="73">
        <v>24</v>
      </c>
      <c r="G5657" s="74">
        <v>4</v>
      </c>
      <c r="H5657" s="73" t="s">
        <v>2501</v>
      </c>
      <c r="I5657" s="74">
        <v>2.99</v>
      </c>
      <c r="J5657" s="2">
        <v>1</v>
      </c>
      <c r="K5657" s="94"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1.03</v>
      </c>
    </row>
    <row r="5658" spans="1:11" x14ac:dyDescent="0.25">
      <c r="A5658" s="2">
        <v>61874</v>
      </c>
      <c r="B5658" s="73" t="s">
        <v>5010</v>
      </c>
      <c r="C5658" s="73" t="s">
        <v>267</v>
      </c>
      <c r="D5658" s="73" t="s">
        <v>3782</v>
      </c>
      <c r="E5658" s="73">
        <v>3960</v>
      </c>
      <c r="F5658" s="73">
        <v>2</v>
      </c>
      <c r="G5658" s="74">
        <v>4</v>
      </c>
      <c r="H5658" s="73" t="s">
        <v>2501</v>
      </c>
      <c r="I5658" s="74">
        <v>32.99</v>
      </c>
      <c r="J5658" s="2">
        <v>12</v>
      </c>
      <c r="K5658" s="94"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12.37</v>
      </c>
    </row>
    <row r="5659" spans="1:11" x14ac:dyDescent="0.25">
      <c r="A5659" s="2">
        <v>61874</v>
      </c>
      <c r="B5659" s="73" t="s">
        <v>5010</v>
      </c>
      <c r="C5659" s="73" t="s">
        <v>267</v>
      </c>
      <c r="D5659" s="73" t="s">
        <v>3782</v>
      </c>
      <c r="E5659" s="73">
        <v>3960</v>
      </c>
      <c r="F5659" s="73">
        <v>2</v>
      </c>
      <c r="G5659" s="74">
        <v>4</v>
      </c>
      <c r="H5659" s="73" t="s">
        <v>2501</v>
      </c>
      <c r="I5659" s="74">
        <v>32.99</v>
      </c>
      <c r="J5659" s="2">
        <v>12</v>
      </c>
      <c r="K5659" s="94"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12.37</v>
      </c>
    </row>
    <row r="5660" spans="1:11" x14ac:dyDescent="0.25">
      <c r="A5660" s="2">
        <v>61875</v>
      </c>
      <c r="B5660" s="73" t="s">
        <v>5011</v>
      </c>
      <c r="C5660" s="73" t="s">
        <v>4290</v>
      </c>
      <c r="D5660" s="73" t="s">
        <v>3793</v>
      </c>
      <c r="E5660" s="73">
        <v>2840</v>
      </c>
      <c r="F5660" s="73">
        <v>3</v>
      </c>
      <c r="G5660" s="74">
        <v>4</v>
      </c>
      <c r="H5660" s="73" t="s">
        <v>2463</v>
      </c>
      <c r="I5660" s="74">
        <v>27.99</v>
      </c>
      <c r="J5660" s="2">
        <v>8</v>
      </c>
      <c r="K5660" s="94"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8.8699999999999992</v>
      </c>
    </row>
    <row r="5661" spans="1:11" x14ac:dyDescent="0.25">
      <c r="A5661" s="2">
        <v>61875</v>
      </c>
      <c r="B5661" s="73" t="s">
        <v>5011</v>
      </c>
      <c r="C5661" s="73" t="s">
        <v>4290</v>
      </c>
      <c r="D5661" s="73" t="s">
        <v>3793</v>
      </c>
      <c r="E5661" s="73">
        <v>2840</v>
      </c>
      <c r="F5661" s="73">
        <v>3</v>
      </c>
      <c r="G5661" s="74">
        <v>4</v>
      </c>
      <c r="H5661" s="73" t="s">
        <v>2463</v>
      </c>
      <c r="I5661" s="74">
        <v>27.99</v>
      </c>
      <c r="J5661" s="2">
        <v>8</v>
      </c>
      <c r="K5661" s="94"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8.8699999999999992</v>
      </c>
    </row>
    <row r="5662" spans="1:11" x14ac:dyDescent="0.25">
      <c r="A5662" s="2">
        <v>61876</v>
      </c>
      <c r="B5662" s="73" t="s">
        <v>5012</v>
      </c>
      <c r="C5662" s="73" t="s">
        <v>267</v>
      </c>
      <c r="D5662" s="73" t="s">
        <v>3782</v>
      </c>
      <c r="E5662" s="73">
        <v>3960</v>
      </c>
      <c r="F5662" s="73">
        <v>2</v>
      </c>
      <c r="G5662" s="74">
        <v>4</v>
      </c>
      <c r="H5662" s="73" t="s">
        <v>2501</v>
      </c>
      <c r="I5662" s="74">
        <v>32.99</v>
      </c>
      <c r="J5662" s="2">
        <v>12</v>
      </c>
      <c r="K5662" s="94"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12.37</v>
      </c>
    </row>
    <row r="5663" spans="1:11" x14ac:dyDescent="0.25">
      <c r="A5663" s="2">
        <v>61876</v>
      </c>
      <c r="B5663" s="73" t="s">
        <v>5012</v>
      </c>
      <c r="C5663" s="73" t="s">
        <v>267</v>
      </c>
      <c r="D5663" s="73" t="s">
        <v>3782</v>
      </c>
      <c r="E5663" s="73">
        <v>3960</v>
      </c>
      <c r="F5663" s="73">
        <v>2</v>
      </c>
      <c r="G5663" s="74">
        <v>4</v>
      </c>
      <c r="H5663" s="73" t="s">
        <v>2501</v>
      </c>
      <c r="I5663" s="74">
        <v>32.99</v>
      </c>
      <c r="J5663" s="2">
        <v>12</v>
      </c>
      <c r="K5663" s="94"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12.37</v>
      </c>
    </row>
    <row r="5664" spans="1:11" x14ac:dyDescent="0.25">
      <c r="A5664" s="2">
        <v>61883</v>
      </c>
      <c r="B5664" s="73" t="s">
        <v>5013</v>
      </c>
      <c r="C5664" s="73" t="s">
        <v>4290</v>
      </c>
      <c r="D5664" s="73" t="s">
        <v>3793</v>
      </c>
      <c r="E5664" s="73">
        <v>2840</v>
      </c>
      <c r="F5664" s="73">
        <v>3</v>
      </c>
      <c r="G5664" s="74">
        <v>5</v>
      </c>
      <c r="H5664" s="73" t="s">
        <v>2463</v>
      </c>
      <c r="I5664" s="74">
        <v>29.99</v>
      </c>
      <c r="J5664" s="2">
        <v>8</v>
      </c>
      <c r="K5664" s="94"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11.09</v>
      </c>
    </row>
    <row r="5665" spans="1:11" x14ac:dyDescent="0.25">
      <c r="A5665" s="2">
        <v>61883</v>
      </c>
      <c r="B5665" s="73" t="s">
        <v>5013</v>
      </c>
      <c r="C5665" s="73" t="s">
        <v>4290</v>
      </c>
      <c r="D5665" s="73" t="s">
        <v>3793</v>
      </c>
      <c r="E5665" s="73">
        <v>2840</v>
      </c>
      <c r="F5665" s="73">
        <v>3</v>
      </c>
      <c r="G5665" s="74">
        <v>5</v>
      </c>
      <c r="H5665" s="73" t="s">
        <v>2463</v>
      </c>
      <c r="I5665" s="74">
        <v>29.99</v>
      </c>
      <c r="J5665" s="2">
        <v>8</v>
      </c>
      <c r="K5665" s="94"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11.09</v>
      </c>
    </row>
    <row r="5666" spans="1:11" x14ac:dyDescent="0.25">
      <c r="A5666" s="2">
        <v>61897</v>
      </c>
      <c r="B5666" s="73" t="s">
        <v>5014</v>
      </c>
      <c r="C5666" s="73" t="s">
        <v>267</v>
      </c>
      <c r="D5666" s="73" t="s">
        <v>3741</v>
      </c>
      <c r="E5666" s="73">
        <v>2130</v>
      </c>
      <c r="F5666" s="73">
        <v>4</v>
      </c>
      <c r="G5666" s="74">
        <v>5</v>
      </c>
      <c r="H5666" s="73" t="s">
        <v>2504</v>
      </c>
      <c r="I5666" s="74">
        <v>14.29</v>
      </c>
      <c r="J5666" s="2">
        <v>6</v>
      </c>
      <c r="K5666" s="94"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8.31</v>
      </c>
    </row>
    <row r="5667" spans="1:11" x14ac:dyDescent="0.25">
      <c r="A5667" s="2">
        <v>61897</v>
      </c>
      <c r="B5667" s="73" t="s">
        <v>5014</v>
      </c>
      <c r="C5667" s="73" t="s">
        <v>267</v>
      </c>
      <c r="D5667" s="73" t="s">
        <v>3741</v>
      </c>
      <c r="E5667" s="73">
        <v>2130</v>
      </c>
      <c r="F5667" s="73">
        <v>4</v>
      </c>
      <c r="G5667" s="74">
        <v>5</v>
      </c>
      <c r="H5667" s="73" t="s">
        <v>2504</v>
      </c>
      <c r="I5667" s="74">
        <v>14.29</v>
      </c>
      <c r="J5667" s="2">
        <v>6</v>
      </c>
      <c r="K5667" s="94"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8.31</v>
      </c>
    </row>
    <row r="5668" spans="1:11" x14ac:dyDescent="0.25">
      <c r="A5668" s="2">
        <v>61904</v>
      </c>
      <c r="B5668" s="73" t="s">
        <v>5156</v>
      </c>
      <c r="C5668" s="73" t="s">
        <v>265</v>
      </c>
      <c r="D5668" s="73" t="s">
        <v>5089</v>
      </c>
      <c r="E5668" s="73">
        <v>750</v>
      </c>
      <c r="F5668" s="73">
        <v>6</v>
      </c>
      <c r="G5668" s="74">
        <v>50</v>
      </c>
      <c r="H5668" s="73" t="s">
        <v>4895</v>
      </c>
      <c r="I5668" s="74">
        <v>79.989999999999995</v>
      </c>
      <c r="J5668" s="2">
        <v>1</v>
      </c>
      <c r="K5668" s="94"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29.28</v>
      </c>
    </row>
    <row r="5669" spans="1:11" x14ac:dyDescent="0.25">
      <c r="A5669" s="2">
        <v>61905</v>
      </c>
      <c r="B5669" s="73" t="s">
        <v>5015</v>
      </c>
      <c r="C5669" s="73" t="s">
        <v>267</v>
      </c>
      <c r="D5669" s="73" t="s">
        <v>3820</v>
      </c>
      <c r="E5669" s="73">
        <v>355</v>
      </c>
      <c r="F5669" s="73">
        <v>24</v>
      </c>
      <c r="G5669" s="74">
        <v>1E-4</v>
      </c>
      <c r="H5669" s="73" t="s">
        <v>2463</v>
      </c>
      <c r="I5669" s="74">
        <v>2.25</v>
      </c>
      <c r="J5669" s="2">
        <v>1</v>
      </c>
      <c r="K5669" s="94"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0</v>
      </c>
    </row>
    <row r="5670" spans="1:11" x14ac:dyDescent="0.25">
      <c r="A5670" s="2">
        <v>61905</v>
      </c>
      <c r="B5670" s="73" t="s">
        <v>5015</v>
      </c>
      <c r="C5670" s="73" t="s">
        <v>267</v>
      </c>
      <c r="D5670" s="73" t="s">
        <v>3820</v>
      </c>
      <c r="E5670" s="73">
        <v>355</v>
      </c>
      <c r="F5670" s="73">
        <v>24</v>
      </c>
      <c r="G5670" s="74">
        <v>1E-4</v>
      </c>
      <c r="H5670" s="73" t="s">
        <v>2463</v>
      </c>
      <c r="I5670" s="74">
        <v>2.25</v>
      </c>
      <c r="J5670" s="2">
        <v>1</v>
      </c>
      <c r="K5670" s="94"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0</v>
      </c>
    </row>
    <row r="5671" spans="1:11" x14ac:dyDescent="0.25">
      <c r="A5671" s="2">
        <v>61908</v>
      </c>
      <c r="B5671" s="73" t="s">
        <v>2113</v>
      </c>
      <c r="C5671" s="73" t="s">
        <v>266</v>
      </c>
      <c r="D5671" s="73" t="s">
        <v>3755</v>
      </c>
      <c r="E5671" s="73">
        <v>750</v>
      </c>
      <c r="F5671" s="73">
        <v>12</v>
      </c>
      <c r="G5671" s="74">
        <v>8.5</v>
      </c>
      <c r="H5671" s="73" t="s">
        <v>2469</v>
      </c>
      <c r="I5671" s="74">
        <v>18.989999999999998</v>
      </c>
      <c r="J5671" s="2">
        <v>1</v>
      </c>
      <c r="K5671" s="94"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4.9800000000000004</v>
      </c>
    </row>
    <row r="5672" spans="1:11" x14ac:dyDescent="0.25">
      <c r="A5672" s="2">
        <v>61911</v>
      </c>
      <c r="B5672" s="73" t="s">
        <v>2105</v>
      </c>
      <c r="C5672" s="73" t="s">
        <v>266</v>
      </c>
      <c r="D5672" s="73" t="s">
        <v>3755</v>
      </c>
      <c r="E5672" s="73">
        <v>750</v>
      </c>
      <c r="F5672" s="73">
        <v>12</v>
      </c>
      <c r="G5672" s="74">
        <v>12.5</v>
      </c>
      <c r="H5672" s="73" t="s">
        <v>2482</v>
      </c>
      <c r="I5672" s="74">
        <v>24.99</v>
      </c>
      <c r="J5672" s="2">
        <v>1</v>
      </c>
      <c r="K5672" s="94"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7.32</v>
      </c>
    </row>
    <row r="5673" spans="1:11" x14ac:dyDescent="0.25">
      <c r="A5673" s="2">
        <v>61912</v>
      </c>
      <c r="B5673" s="73" t="s">
        <v>5157</v>
      </c>
      <c r="C5673" s="73" t="s">
        <v>267</v>
      </c>
      <c r="D5673" s="73" t="s">
        <v>3751</v>
      </c>
      <c r="E5673" s="73">
        <v>473</v>
      </c>
      <c r="F5673" s="73">
        <v>24</v>
      </c>
      <c r="G5673" s="74">
        <v>6.7</v>
      </c>
      <c r="H5673" s="73" t="s">
        <v>2867</v>
      </c>
      <c r="I5673" s="74">
        <v>4.79</v>
      </c>
      <c r="J5673" s="2">
        <v>1</v>
      </c>
      <c r="K5673" s="94"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2.4700000000000002</v>
      </c>
    </row>
    <row r="5674" spans="1:11" x14ac:dyDescent="0.25">
      <c r="A5674" s="2">
        <v>61912</v>
      </c>
      <c r="B5674" s="73" t="s">
        <v>5157</v>
      </c>
      <c r="C5674" s="73" t="s">
        <v>267</v>
      </c>
      <c r="D5674" s="73" t="s">
        <v>3751</v>
      </c>
      <c r="E5674" s="73">
        <v>473</v>
      </c>
      <c r="F5674" s="73">
        <v>24</v>
      </c>
      <c r="G5674" s="74">
        <v>6.7</v>
      </c>
      <c r="H5674" s="73" t="s">
        <v>2867</v>
      </c>
      <c r="I5674" s="74">
        <v>4.79</v>
      </c>
      <c r="J5674" s="2">
        <v>1</v>
      </c>
      <c r="K5674" s="94"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2.4700000000000002</v>
      </c>
    </row>
    <row r="5675" spans="1:11" x14ac:dyDescent="0.25">
      <c r="A5675" s="2">
        <v>61916</v>
      </c>
      <c r="B5675" s="73" t="s">
        <v>5885</v>
      </c>
      <c r="C5675" s="73" t="s">
        <v>267</v>
      </c>
      <c r="D5675" s="73" t="s">
        <v>3741</v>
      </c>
      <c r="E5675" s="73">
        <v>473</v>
      </c>
      <c r="F5675" s="73">
        <v>24</v>
      </c>
      <c r="G5675" s="74">
        <v>5</v>
      </c>
      <c r="H5675" s="73" t="s">
        <v>2558</v>
      </c>
      <c r="I5675" s="74">
        <v>3.99</v>
      </c>
      <c r="J5675" s="2">
        <v>1</v>
      </c>
      <c r="K5675" s="94"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1.85</v>
      </c>
    </row>
    <row r="5676" spans="1:11" x14ac:dyDescent="0.25">
      <c r="A5676" s="2">
        <v>61916</v>
      </c>
      <c r="B5676" s="73" t="s">
        <v>5885</v>
      </c>
      <c r="C5676" s="73" t="s">
        <v>267</v>
      </c>
      <c r="D5676" s="73" t="s">
        <v>3741</v>
      </c>
      <c r="E5676" s="73">
        <v>473</v>
      </c>
      <c r="F5676" s="73">
        <v>24</v>
      </c>
      <c r="G5676" s="74">
        <v>5</v>
      </c>
      <c r="H5676" s="73" t="s">
        <v>2558</v>
      </c>
      <c r="I5676" s="74">
        <v>3.99</v>
      </c>
      <c r="J5676" s="2">
        <v>1</v>
      </c>
      <c r="K5676" s="94"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1.85</v>
      </c>
    </row>
    <row r="5677" spans="1:11" x14ac:dyDescent="0.25">
      <c r="A5677" s="2">
        <v>61920</v>
      </c>
      <c r="B5677" s="73" t="s">
        <v>5158</v>
      </c>
      <c r="C5677" s="73" t="s">
        <v>265</v>
      </c>
      <c r="D5677" s="73" t="s">
        <v>3778</v>
      </c>
      <c r="E5677" s="73">
        <v>750</v>
      </c>
      <c r="F5677" s="73">
        <v>12</v>
      </c>
      <c r="G5677" s="74">
        <v>35</v>
      </c>
      <c r="H5677" s="73" t="s">
        <v>2891</v>
      </c>
      <c r="I5677" s="74">
        <v>59.99</v>
      </c>
      <c r="J5677" s="2">
        <v>1</v>
      </c>
      <c r="K5677" s="94"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20.49</v>
      </c>
    </row>
    <row r="5678" spans="1:11" x14ac:dyDescent="0.25">
      <c r="A5678" s="2">
        <v>61929</v>
      </c>
      <c r="B5678" s="73" t="s">
        <v>2954</v>
      </c>
      <c r="C5678" s="73" t="s">
        <v>266</v>
      </c>
      <c r="D5678" s="73" t="s">
        <v>3799</v>
      </c>
      <c r="E5678" s="73">
        <v>750</v>
      </c>
      <c r="F5678" s="73">
        <v>6</v>
      </c>
      <c r="G5678" s="74">
        <v>0.5</v>
      </c>
      <c r="H5678" s="73" t="s">
        <v>2552</v>
      </c>
      <c r="I5678" s="74">
        <v>9.7899999999999991</v>
      </c>
      <c r="J5678" s="2">
        <v>1</v>
      </c>
      <c r="K5678" s="94"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0.28999999999999998</v>
      </c>
    </row>
    <row r="5679" spans="1:11" x14ac:dyDescent="0.25">
      <c r="A5679" s="2">
        <v>61930</v>
      </c>
      <c r="B5679" s="73" t="s">
        <v>495</v>
      </c>
      <c r="C5679" s="73" t="s">
        <v>265</v>
      </c>
      <c r="D5679" s="73" t="s">
        <v>3797</v>
      </c>
      <c r="E5679" s="73">
        <v>50</v>
      </c>
      <c r="F5679" s="73">
        <v>120</v>
      </c>
      <c r="G5679" s="74">
        <v>40</v>
      </c>
      <c r="H5679" s="73" t="s">
        <v>2464</v>
      </c>
      <c r="I5679" s="74">
        <v>6.99</v>
      </c>
      <c r="J5679" s="2">
        <v>1</v>
      </c>
      <c r="K5679" s="94"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2.13</v>
      </c>
    </row>
    <row r="5680" spans="1:11" x14ac:dyDescent="0.25">
      <c r="A5680" s="2">
        <v>61932</v>
      </c>
      <c r="B5680" s="73" t="s">
        <v>5159</v>
      </c>
      <c r="C5680" s="73" t="s">
        <v>265</v>
      </c>
      <c r="D5680" s="73" t="s">
        <v>5089</v>
      </c>
      <c r="E5680" s="73">
        <v>750</v>
      </c>
      <c r="F5680" s="73">
        <v>12</v>
      </c>
      <c r="G5680" s="74">
        <v>45</v>
      </c>
      <c r="H5680" s="73" t="s">
        <v>4893</v>
      </c>
      <c r="I5680" s="74">
        <v>39.99</v>
      </c>
      <c r="J5680" s="2">
        <v>1</v>
      </c>
      <c r="K5680" s="94"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26.35</v>
      </c>
    </row>
    <row r="5681" spans="1:11" x14ac:dyDescent="0.25">
      <c r="A5681" s="2">
        <v>61995</v>
      </c>
      <c r="B5681" s="73" t="s">
        <v>5160</v>
      </c>
      <c r="C5681" s="73" t="s">
        <v>266</v>
      </c>
      <c r="D5681" s="73" t="s">
        <v>3756</v>
      </c>
      <c r="E5681" s="73">
        <v>750</v>
      </c>
      <c r="F5681" s="73">
        <v>12</v>
      </c>
      <c r="G5681" s="74">
        <v>12.5</v>
      </c>
      <c r="H5681" s="73" t="s">
        <v>5026</v>
      </c>
      <c r="I5681" s="74">
        <v>12.99</v>
      </c>
      <c r="J5681" s="2">
        <v>1</v>
      </c>
      <c r="K5681" s="94"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7.32</v>
      </c>
    </row>
    <row r="5682" spans="1:11" x14ac:dyDescent="0.25">
      <c r="A5682" s="2">
        <v>61999</v>
      </c>
      <c r="B5682" s="73" t="s">
        <v>5161</v>
      </c>
      <c r="C5682" s="73" t="s">
        <v>265</v>
      </c>
      <c r="D5682" s="73" t="s">
        <v>3800</v>
      </c>
      <c r="E5682" s="73">
        <v>100</v>
      </c>
      <c r="F5682" s="73">
        <v>48</v>
      </c>
      <c r="G5682" s="74">
        <v>13.5</v>
      </c>
      <c r="H5682" s="73" t="s">
        <v>2519</v>
      </c>
      <c r="I5682" s="74">
        <v>6.94</v>
      </c>
      <c r="J5682" s="2">
        <v>1</v>
      </c>
      <c r="K5682" s="94"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1.44</v>
      </c>
    </row>
    <row r="5683" spans="1:11" x14ac:dyDescent="0.25">
      <c r="A5683" s="2">
        <v>62005</v>
      </c>
      <c r="B5683" s="73" t="s">
        <v>5162</v>
      </c>
      <c r="C5683" s="73" t="s">
        <v>266</v>
      </c>
      <c r="D5683" s="73" t="s">
        <v>3747</v>
      </c>
      <c r="E5683" s="73">
        <v>750</v>
      </c>
      <c r="F5683" s="73">
        <v>12</v>
      </c>
      <c r="G5683" s="74">
        <v>15.4</v>
      </c>
      <c r="H5683" s="73" t="s">
        <v>4135</v>
      </c>
      <c r="I5683" s="74">
        <v>69.989999999999995</v>
      </c>
      <c r="J5683" s="2">
        <v>1</v>
      </c>
      <c r="K5683" s="94"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9.02</v>
      </c>
    </row>
    <row r="5684" spans="1:11" x14ac:dyDescent="0.25">
      <c r="A5684" s="2">
        <v>62007</v>
      </c>
      <c r="B5684" s="73" t="s">
        <v>5163</v>
      </c>
      <c r="C5684" s="73" t="s">
        <v>267</v>
      </c>
      <c r="D5684" s="73" t="s">
        <v>3751</v>
      </c>
      <c r="E5684" s="73">
        <v>473</v>
      </c>
      <c r="F5684" s="73">
        <v>24</v>
      </c>
      <c r="G5684" s="74">
        <v>5.9</v>
      </c>
      <c r="H5684" s="73" t="s">
        <v>2565</v>
      </c>
      <c r="I5684" s="74">
        <v>4.99</v>
      </c>
      <c r="J5684" s="2">
        <v>1</v>
      </c>
      <c r="K5684" s="94"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2.1800000000000002</v>
      </c>
    </row>
    <row r="5685" spans="1:11" x14ac:dyDescent="0.25">
      <c r="A5685" s="2">
        <v>62007</v>
      </c>
      <c r="B5685" s="73" t="s">
        <v>5163</v>
      </c>
      <c r="C5685" s="73" t="s">
        <v>267</v>
      </c>
      <c r="D5685" s="73" t="s">
        <v>3751</v>
      </c>
      <c r="E5685" s="73">
        <v>473</v>
      </c>
      <c r="F5685" s="73">
        <v>24</v>
      </c>
      <c r="G5685" s="74">
        <v>5.9</v>
      </c>
      <c r="H5685" s="73" t="s">
        <v>2565</v>
      </c>
      <c r="I5685" s="74">
        <v>4.99</v>
      </c>
      <c r="J5685" s="2">
        <v>1</v>
      </c>
      <c r="K5685" s="94"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2.1800000000000002</v>
      </c>
    </row>
    <row r="5686" spans="1:11" x14ac:dyDescent="0.25">
      <c r="A5686" s="2">
        <v>62008</v>
      </c>
      <c r="B5686" s="73" t="s">
        <v>588</v>
      </c>
      <c r="C5686" s="73" t="s">
        <v>265</v>
      </c>
      <c r="D5686" s="73" t="s">
        <v>3791</v>
      </c>
      <c r="E5686" s="73">
        <v>50</v>
      </c>
      <c r="F5686" s="73">
        <v>72</v>
      </c>
      <c r="G5686" s="74">
        <v>30</v>
      </c>
      <c r="H5686" s="73" t="s">
        <v>2473</v>
      </c>
      <c r="I5686" s="74">
        <v>3.99</v>
      </c>
      <c r="J5686" s="2">
        <v>1</v>
      </c>
      <c r="K5686" s="94"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1.6</v>
      </c>
    </row>
    <row r="5687" spans="1:11" x14ac:dyDescent="0.25">
      <c r="A5687" s="2">
        <v>62010</v>
      </c>
      <c r="B5687" s="73" t="s">
        <v>5164</v>
      </c>
      <c r="C5687" s="73" t="s">
        <v>267</v>
      </c>
      <c r="D5687" s="73" t="s">
        <v>3777</v>
      </c>
      <c r="E5687" s="73">
        <v>473</v>
      </c>
      <c r="F5687" s="73">
        <v>24</v>
      </c>
      <c r="G5687" s="74">
        <v>5</v>
      </c>
      <c r="H5687" s="73" t="s">
        <v>2554</v>
      </c>
      <c r="I5687" s="74">
        <v>4.75</v>
      </c>
      <c r="J5687" s="2">
        <v>1</v>
      </c>
      <c r="K5687" s="94"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1.85</v>
      </c>
    </row>
    <row r="5688" spans="1:11" x14ac:dyDescent="0.25">
      <c r="A5688" s="2">
        <v>62010</v>
      </c>
      <c r="B5688" s="73" t="s">
        <v>5164</v>
      </c>
      <c r="C5688" s="73" t="s">
        <v>267</v>
      </c>
      <c r="D5688" s="73" t="s">
        <v>3777</v>
      </c>
      <c r="E5688" s="73">
        <v>473</v>
      </c>
      <c r="F5688" s="73">
        <v>24</v>
      </c>
      <c r="G5688" s="74">
        <v>5</v>
      </c>
      <c r="H5688" s="73" t="s">
        <v>2554</v>
      </c>
      <c r="I5688" s="74">
        <v>4.75</v>
      </c>
      <c r="J5688" s="2">
        <v>1</v>
      </c>
      <c r="K5688" s="94"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1.85</v>
      </c>
    </row>
    <row r="5689" spans="1:11" x14ac:dyDescent="0.25">
      <c r="A5689" s="2">
        <v>62015</v>
      </c>
      <c r="B5689" s="73" t="s">
        <v>5165</v>
      </c>
      <c r="C5689" s="73" t="s">
        <v>267</v>
      </c>
      <c r="D5689" s="73" t="s">
        <v>3777</v>
      </c>
      <c r="E5689" s="73">
        <v>473</v>
      </c>
      <c r="F5689" s="73">
        <v>24</v>
      </c>
      <c r="G5689" s="74">
        <v>5</v>
      </c>
      <c r="H5689" s="73" t="s">
        <v>2554</v>
      </c>
      <c r="I5689" s="74">
        <v>4.8899999999999997</v>
      </c>
      <c r="J5689" s="2">
        <v>1</v>
      </c>
      <c r="K5689" s="94"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1.85</v>
      </c>
    </row>
    <row r="5690" spans="1:11" x14ac:dyDescent="0.25">
      <c r="A5690" s="2">
        <v>62015</v>
      </c>
      <c r="B5690" s="73" t="s">
        <v>5165</v>
      </c>
      <c r="C5690" s="73" t="s">
        <v>267</v>
      </c>
      <c r="D5690" s="73" t="s">
        <v>3777</v>
      </c>
      <c r="E5690" s="73">
        <v>473</v>
      </c>
      <c r="F5690" s="73">
        <v>24</v>
      </c>
      <c r="G5690" s="74">
        <v>5</v>
      </c>
      <c r="H5690" s="73" t="s">
        <v>2554</v>
      </c>
      <c r="I5690" s="74">
        <v>4.8899999999999997</v>
      </c>
      <c r="J5690" s="2">
        <v>1</v>
      </c>
      <c r="K5690" s="94"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1.85</v>
      </c>
    </row>
    <row r="5691" spans="1:11" x14ac:dyDescent="0.25">
      <c r="A5691" s="2">
        <v>62017</v>
      </c>
      <c r="B5691" s="73" t="s">
        <v>5166</v>
      </c>
      <c r="C5691" s="73" t="s">
        <v>267</v>
      </c>
      <c r="D5691" s="73" t="s">
        <v>3751</v>
      </c>
      <c r="E5691" s="73">
        <v>473</v>
      </c>
      <c r="F5691" s="73">
        <v>24</v>
      </c>
      <c r="G5691" s="74">
        <v>6.3</v>
      </c>
      <c r="H5691" s="73" t="s">
        <v>2523</v>
      </c>
      <c r="I5691" s="74">
        <v>4.25</v>
      </c>
      <c r="J5691" s="2">
        <v>1</v>
      </c>
      <c r="K5691" s="94"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2.33</v>
      </c>
    </row>
    <row r="5692" spans="1:11" x14ac:dyDescent="0.25">
      <c r="A5692" s="2">
        <v>62017</v>
      </c>
      <c r="B5692" s="73" t="s">
        <v>5166</v>
      </c>
      <c r="C5692" s="73" t="s">
        <v>267</v>
      </c>
      <c r="D5692" s="73" t="s">
        <v>3751</v>
      </c>
      <c r="E5692" s="73">
        <v>473</v>
      </c>
      <c r="F5692" s="73">
        <v>24</v>
      </c>
      <c r="G5692" s="74">
        <v>6.3</v>
      </c>
      <c r="H5692" s="73" t="s">
        <v>2523</v>
      </c>
      <c r="I5692" s="74">
        <v>4.25</v>
      </c>
      <c r="J5692" s="2">
        <v>1</v>
      </c>
      <c r="K5692" s="94"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2.33</v>
      </c>
    </row>
    <row r="5693" spans="1:11" x14ac:dyDescent="0.25">
      <c r="A5693" s="2">
        <v>62020</v>
      </c>
      <c r="B5693" s="73" t="s">
        <v>5167</v>
      </c>
      <c r="C5693" s="73" t="s">
        <v>266</v>
      </c>
      <c r="D5693" s="73" t="s">
        <v>3779</v>
      </c>
      <c r="E5693" s="73">
        <v>750</v>
      </c>
      <c r="F5693" s="73">
        <v>12</v>
      </c>
      <c r="G5693" s="74">
        <v>15.1</v>
      </c>
      <c r="H5693" s="73" t="s">
        <v>4135</v>
      </c>
      <c r="I5693" s="74">
        <v>69.989999999999995</v>
      </c>
      <c r="J5693" s="2">
        <v>1</v>
      </c>
      <c r="K5693" s="94"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8.84</v>
      </c>
    </row>
    <row r="5694" spans="1:11" x14ac:dyDescent="0.25">
      <c r="A5694" s="2">
        <v>62021</v>
      </c>
      <c r="B5694" s="73" t="s">
        <v>5168</v>
      </c>
      <c r="C5694" s="73" t="s">
        <v>265</v>
      </c>
      <c r="D5694" s="73" t="s">
        <v>5079</v>
      </c>
      <c r="E5694" s="73">
        <v>750</v>
      </c>
      <c r="F5694" s="73">
        <v>12</v>
      </c>
      <c r="G5694" s="74">
        <v>46</v>
      </c>
      <c r="H5694" s="73" t="s">
        <v>4897</v>
      </c>
      <c r="I5694" s="74">
        <v>67.95</v>
      </c>
      <c r="J5694" s="2">
        <v>1</v>
      </c>
      <c r="K5694" s="94"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26.93</v>
      </c>
    </row>
    <row r="5695" spans="1:11" x14ac:dyDescent="0.25">
      <c r="A5695" s="2">
        <v>62022</v>
      </c>
      <c r="B5695" s="73" t="s">
        <v>5169</v>
      </c>
      <c r="C5695" s="73" t="s">
        <v>265</v>
      </c>
      <c r="D5695" s="73" t="s">
        <v>3766</v>
      </c>
      <c r="E5695" s="73">
        <v>50</v>
      </c>
      <c r="F5695" s="73">
        <v>120</v>
      </c>
      <c r="G5695" s="74">
        <v>17</v>
      </c>
      <c r="H5695" s="73" t="s">
        <v>2473</v>
      </c>
      <c r="I5695" s="74">
        <v>2.99</v>
      </c>
      <c r="J5695" s="2">
        <v>1</v>
      </c>
      <c r="K5695" s="94"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0.9</v>
      </c>
    </row>
    <row r="5696" spans="1:11" x14ac:dyDescent="0.25">
      <c r="A5696" s="2">
        <v>62030</v>
      </c>
      <c r="B5696" s="73" t="s">
        <v>5170</v>
      </c>
      <c r="C5696" s="73" t="s">
        <v>266</v>
      </c>
      <c r="D5696" s="73" t="s">
        <v>3758</v>
      </c>
      <c r="E5696" s="73">
        <v>750</v>
      </c>
      <c r="F5696" s="73">
        <v>6</v>
      </c>
      <c r="G5696" s="74">
        <v>15.9</v>
      </c>
      <c r="H5696" s="73" t="s">
        <v>4135</v>
      </c>
      <c r="I5696" s="74">
        <v>219.99</v>
      </c>
      <c r="J5696" s="2">
        <v>1</v>
      </c>
      <c r="K5696" s="94"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9.31</v>
      </c>
    </row>
    <row r="5697" spans="1:11" x14ac:dyDescent="0.25">
      <c r="A5697" s="2">
        <v>62031</v>
      </c>
      <c r="B5697" s="73" t="s">
        <v>5171</v>
      </c>
      <c r="C5697" s="73" t="s">
        <v>267</v>
      </c>
      <c r="D5697" s="73" t="s">
        <v>3751</v>
      </c>
      <c r="E5697" s="73">
        <v>473</v>
      </c>
      <c r="F5697" s="73">
        <v>24</v>
      </c>
      <c r="G5697" s="74">
        <v>7</v>
      </c>
      <c r="H5697" s="73" t="s">
        <v>3842</v>
      </c>
      <c r="I5697" s="74">
        <v>3.99</v>
      </c>
      <c r="J5697" s="2">
        <v>1</v>
      </c>
      <c r="K5697" s="94"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2.58</v>
      </c>
    </row>
    <row r="5698" spans="1:11" x14ac:dyDescent="0.25">
      <c r="A5698" s="2">
        <v>62031</v>
      </c>
      <c r="B5698" s="73" t="s">
        <v>5171</v>
      </c>
      <c r="C5698" s="73" t="s">
        <v>267</v>
      </c>
      <c r="D5698" s="73" t="s">
        <v>3751</v>
      </c>
      <c r="E5698" s="73">
        <v>473</v>
      </c>
      <c r="F5698" s="73">
        <v>24</v>
      </c>
      <c r="G5698" s="74">
        <v>7</v>
      </c>
      <c r="H5698" s="73" t="s">
        <v>2547</v>
      </c>
      <c r="I5698" s="74">
        <v>3.99</v>
      </c>
      <c r="J5698" s="2">
        <v>1</v>
      </c>
      <c r="K5698" s="94"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2.58</v>
      </c>
    </row>
    <row r="5699" spans="1:11" x14ac:dyDescent="0.25">
      <c r="A5699" s="2">
        <v>62041</v>
      </c>
      <c r="B5699" s="73" t="s">
        <v>5172</v>
      </c>
      <c r="C5699" s="73" t="s">
        <v>267</v>
      </c>
      <c r="D5699" s="73" t="s">
        <v>3741</v>
      </c>
      <c r="E5699" s="73">
        <v>473</v>
      </c>
      <c r="F5699" s="73">
        <v>24</v>
      </c>
      <c r="G5699" s="74">
        <v>5.5</v>
      </c>
      <c r="H5699" s="73" t="s">
        <v>5032</v>
      </c>
      <c r="I5699" s="74">
        <v>4.25</v>
      </c>
      <c r="J5699" s="2">
        <v>1</v>
      </c>
      <c r="K5699" s="94"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2.0299999999999998</v>
      </c>
    </row>
    <row r="5700" spans="1:11" x14ac:dyDescent="0.25">
      <c r="A5700" s="2">
        <v>62041</v>
      </c>
      <c r="B5700" s="73" t="s">
        <v>5172</v>
      </c>
      <c r="C5700" s="73" t="s">
        <v>267</v>
      </c>
      <c r="D5700" s="73" t="s">
        <v>3741</v>
      </c>
      <c r="E5700" s="73">
        <v>473</v>
      </c>
      <c r="F5700" s="73">
        <v>24</v>
      </c>
      <c r="G5700" s="74">
        <v>5.5</v>
      </c>
      <c r="H5700" s="73" t="s">
        <v>2542</v>
      </c>
      <c r="I5700" s="74">
        <v>4.25</v>
      </c>
      <c r="J5700" s="2">
        <v>1</v>
      </c>
      <c r="K5700" s="94"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2.0299999999999998</v>
      </c>
    </row>
    <row r="5701" spans="1:11" x14ac:dyDescent="0.25">
      <c r="A5701" s="2">
        <v>62042</v>
      </c>
      <c r="B5701" s="73" t="s">
        <v>5173</v>
      </c>
      <c r="C5701" s="73" t="s">
        <v>265</v>
      </c>
      <c r="D5701" s="73" t="s">
        <v>3825</v>
      </c>
      <c r="E5701" s="73">
        <v>750</v>
      </c>
      <c r="F5701" s="73">
        <v>8</v>
      </c>
      <c r="G5701" s="74">
        <v>43</v>
      </c>
      <c r="H5701" s="73" t="s">
        <v>2476</v>
      </c>
      <c r="I5701" s="74">
        <v>37.25</v>
      </c>
      <c r="J5701" s="2">
        <v>1</v>
      </c>
      <c r="K5701" s="94"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25.18</v>
      </c>
    </row>
    <row r="5702" spans="1:11" x14ac:dyDescent="0.25">
      <c r="A5702" s="2">
        <v>62054</v>
      </c>
      <c r="B5702" s="73" t="s">
        <v>5174</v>
      </c>
      <c r="C5702" s="73" t="s">
        <v>265</v>
      </c>
      <c r="D5702" s="73" t="s">
        <v>3754</v>
      </c>
      <c r="E5702" s="73">
        <v>750</v>
      </c>
      <c r="F5702" s="73">
        <v>6</v>
      </c>
      <c r="G5702" s="74">
        <v>44.8</v>
      </c>
      <c r="H5702" s="73" t="s">
        <v>2469</v>
      </c>
      <c r="I5702" s="74">
        <v>39.99</v>
      </c>
      <c r="J5702" s="2">
        <v>1</v>
      </c>
      <c r="K5702" s="94"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26.23</v>
      </c>
    </row>
    <row r="5703" spans="1:11" x14ac:dyDescent="0.25">
      <c r="A5703" s="2">
        <v>62067</v>
      </c>
      <c r="B5703" s="73" t="s">
        <v>1537</v>
      </c>
      <c r="C5703" s="73" t="s">
        <v>266</v>
      </c>
      <c r="D5703" s="73" t="s">
        <v>3775</v>
      </c>
      <c r="E5703" s="73">
        <v>375</v>
      </c>
      <c r="F5703" s="73">
        <v>24</v>
      </c>
      <c r="G5703" s="74">
        <v>12.5</v>
      </c>
      <c r="H5703" s="73" t="s">
        <v>2482</v>
      </c>
      <c r="I5703" s="74">
        <v>10.99</v>
      </c>
      <c r="J5703" s="2">
        <v>1</v>
      </c>
      <c r="K5703" s="94"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3.88</v>
      </c>
    </row>
    <row r="5704" spans="1:11" x14ac:dyDescent="0.25">
      <c r="A5704" s="2">
        <v>62069</v>
      </c>
      <c r="B5704" s="73" t="s">
        <v>5175</v>
      </c>
      <c r="C5704" s="73" t="s">
        <v>265</v>
      </c>
      <c r="D5704" s="73" t="s">
        <v>3754</v>
      </c>
      <c r="E5704" s="73">
        <v>500</v>
      </c>
      <c r="F5704" s="73">
        <v>6</v>
      </c>
      <c r="G5704" s="74">
        <v>42</v>
      </c>
      <c r="H5704" s="73" t="s">
        <v>2482</v>
      </c>
      <c r="I5704" s="74">
        <v>53.99</v>
      </c>
      <c r="J5704" s="2">
        <v>1</v>
      </c>
      <c r="K5704" s="94"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17.38</v>
      </c>
    </row>
    <row r="5705" spans="1:11" x14ac:dyDescent="0.25">
      <c r="A5705" s="2">
        <v>62071</v>
      </c>
      <c r="B5705" s="73" t="s">
        <v>5176</v>
      </c>
      <c r="C5705" s="73" t="s">
        <v>265</v>
      </c>
      <c r="D5705" s="73" t="s">
        <v>5095</v>
      </c>
      <c r="E5705" s="73">
        <v>50</v>
      </c>
      <c r="F5705" s="73">
        <v>48</v>
      </c>
      <c r="G5705" s="74">
        <v>30</v>
      </c>
      <c r="H5705" s="73" t="s">
        <v>2463</v>
      </c>
      <c r="I5705" s="74">
        <v>4.99</v>
      </c>
      <c r="J5705" s="2">
        <v>1</v>
      </c>
      <c r="K5705" s="94"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1.6</v>
      </c>
    </row>
    <row r="5706" spans="1:11" x14ac:dyDescent="0.25">
      <c r="A5706" s="2">
        <v>62083</v>
      </c>
      <c r="B5706" s="73" t="s">
        <v>1674</v>
      </c>
      <c r="C5706" s="73" t="s">
        <v>265</v>
      </c>
      <c r="D5706" s="73" t="s">
        <v>5729</v>
      </c>
      <c r="E5706" s="73">
        <v>360</v>
      </c>
      <c r="F5706" s="73">
        <v>20</v>
      </c>
      <c r="G5706" s="74">
        <v>16</v>
      </c>
      <c r="H5706" s="73" t="s">
        <v>2535</v>
      </c>
      <c r="I5706" s="74">
        <v>11.01</v>
      </c>
      <c r="J5706" s="2">
        <v>1</v>
      </c>
      <c r="K5706" s="94"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5.1100000000000003</v>
      </c>
    </row>
    <row r="5707" spans="1:11" x14ac:dyDescent="0.25">
      <c r="A5707" s="2">
        <v>62090</v>
      </c>
      <c r="B5707" s="73" t="s">
        <v>5177</v>
      </c>
      <c r="C5707" s="73" t="s">
        <v>265</v>
      </c>
      <c r="D5707" s="73" t="s">
        <v>3825</v>
      </c>
      <c r="E5707" s="73">
        <v>700</v>
      </c>
      <c r="F5707" s="73">
        <v>6</v>
      </c>
      <c r="G5707" s="74">
        <v>43</v>
      </c>
      <c r="H5707" s="73" t="s">
        <v>2922</v>
      </c>
      <c r="I5707" s="74">
        <v>59.99</v>
      </c>
      <c r="J5707" s="2">
        <v>1</v>
      </c>
      <c r="K5707" s="94"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23.5</v>
      </c>
    </row>
    <row r="5708" spans="1:11" x14ac:dyDescent="0.25">
      <c r="A5708" s="2">
        <v>62099</v>
      </c>
      <c r="B5708" s="73" t="s">
        <v>5178</v>
      </c>
      <c r="C5708" s="73" t="s">
        <v>266</v>
      </c>
      <c r="D5708" s="73" t="s">
        <v>3756</v>
      </c>
      <c r="E5708" s="73">
        <v>750</v>
      </c>
      <c r="F5708" s="73">
        <v>12</v>
      </c>
      <c r="G5708" s="74">
        <v>8</v>
      </c>
      <c r="H5708" s="73" t="s">
        <v>4894</v>
      </c>
      <c r="I5708" s="74">
        <v>16.989999999999998</v>
      </c>
      <c r="J5708" s="2">
        <v>1</v>
      </c>
      <c r="K5708" s="94"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4.68</v>
      </c>
    </row>
    <row r="5709" spans="1:11" x14ac:dyDescent="0.25">
      <c r="A5709" s="2">
        <v>62124</v>
      </c>
      <c r="B5709" s="73" t="s">
        <v>1076</v>
      </c>
      <c r="C5709" s="73" t="s">
        <v>266</v>
      </c>
      <c r="D5709" s="73" t="s">
        <v>3779</v>
      </c>
      <c r="E5709" s="73">
        <v>3000</v>
      </c>
      <c r="F5709" s="73">
        <v>6</v>
      </c>
      <c r="G5709" s="74">
        <v>13.5</v>
      </c>
      <c r="H5709" s="73" t="s">
        <v>4894</v>
      </c>
      <c r="I5709" s="74">
        <v>49.99</v>
      </c>
      <c r="J5709" s="2">
        <v>1</v>
      </c>
      <c r="K5709" s="94"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31.62</v>
      </c>
    </row>
    <row r="5710" spans="1:11" x14ac:dyDescent="0.25">
      <c r="A5710" s="2">
        <v>62153</v>
      </c>
      <c r="B5710" s="73" t="s">
        <v>5179</v>
      </c>
      <c r="C5710" s="73" t="s">
        <v>266</v>
      </c>
      <c r="D5710" s="73" t="s">
        <v>3747</v>
      </c>
      <c r="E5710" s="73">
        <v>750</v>
      </c>
      <c r="F5710" s="73">
        <v>12</v>
      </c>
      <c r="G5710" s="74">
        <v>13.5</v>
      </c>
      <c r="H5710" s="73" t="s">
        <v>2517</v>
      </c>
      <c r="I5710" s="74">
        <v>24.99</v>
      </c>
      <c r="J5710" s="2">
        <v>1</v>
      </c>
      <c r="K5710" s="94"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7.9</v>
      </c>
    </row>
    <row r="5711" spans="1:11" x14ac:dyDescent="0.25">
      <c r="A5711" s="2">
        <v>62165</v>
      </c>
      <c r="B5711" s="73" t="s">
        <v>5180</v>
      </c>
      <c r="C5711" s="73" t="s">
        <v>4290</v>
      </c>
      <c r="D5711" s="73" t="s">
        <v>3790</v>
      </c>
      <c r="E5711" s="73">
        <v>355</v>
      </c>
      <c r="F5711" s="73">
        <v>24</v>
      </c>
      <c r="G5711" s="74">
        <v>5</v>
      </c>
      <c r="H5711" s="73" t="s">
        <v>2540</v>
      </c>
      <c r="I5711" s="74">
        <v>3.88</v>
      </c>
      <c r="J5711" s="2">
        <v>1</v>
      </c>
      <c r="K5711" s="94"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1.57</v>
      </c>
    </row>
    <row r="5712" spans="1:11" x14ac:dyDescent="0.25">
      <c r="A5712" s="2">
        <v>62172</v>
      </c>
      <c r="B5712" s="73" t="s">
        <v>5181</v>
      </c>
      <c r="C5712" s="73" t="s">
        <v>4290</v>
      </c>
      <c r="D5712" s="73" t="s">
        <v>3818</v>
      </c>
      <c r="E5712" s="73">
        <v>355</v>
      </c>
      <c r="F5712" s="73">
        <v>24</v>
      </c>
      <c r="G5712" s="74">
        <v>5</v>
      </c>
      <c r="H5712" s="73" t="s">
        <v>2559</v>
      </c>
      <c r="I5712" s="74">
        <v>3.98</v>
      </c>
      <c r="J5712" s="2">
        <v>1</v>
      </c>
      <c r="K5712" s="94"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1.57</v>
      </c>
    </row>
    <row r="5713" spans="1:11" x14ac:dyDescent="0.25">
      <c r="A5713" s="2">
        <v>62176</v>
      </c>
      <c r="B5713" s="73" t="s">
        <v>5182</v>
      </c>
      <c r="C5713" s="73" t="s">
        <v>266</v>
      </c>
      <c r="D5713" s="73" t="s">
        <v>3758</v>
      </c>
      <c r="E5713" s="73">
        <v>200</v>
      </c>
      <c r="F5713" s="73">
        <v>24</v>
      </c>
      <c r="G5713" s="74">
        <v>12.5</v>
      </c>
      <c r="H5713" s="73" t="s">
        <v>2477</v>
      </c>
      <c r="I5713" s="74">
        <v>3.49</v>
      </c>
      <c r="J5713" s="2">
        <v>1</v>
      </c>
      <c r="K5713" s="94"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2.81</v>
      </c>
    </row>
    <row r="5714" spans="1:11" x14ac:dyDescent="0.25">
      <c r="A5714" s="2">
        <v>62177</v>
      </c>
      <c r="B5714" s="73" t="s">
        <v>4681</v>
      </c>
      <c r="C5714" s="73" t="s">
        <v>266</v>
      </c>
      <c r="D5714" s="73" t="s">
        <v>3755</v>
      </c>
      <c r="E5714" s="73">
        <v>750</v>
      </c>
      <c r="F5714" s="73">
        <v>12</v>
      </c>
      <c r="G5714" s="74">
        <v>13</v>
      </c>
      <c r="H5714" s="73" t="s">
        <v>2490</v>
      </c>
      <c r="I5714" s="74">
        <v>19.989999999999998</v>
      </c>
      <c r="J5714" s="2">
        <v>1</v>
      </c>
      <c r="K5714" s="94"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7.61</v>
      </c>
    </row>
    <row r="5715" spans="1:11" x14ac:dyDescent="0.25">
      <c r="A5715" s="2">
        <v>62179</v>
      </c>
      <c r="B5715" s="73" t="s">
        <v>5390</v>
      </c>
      <c r="C5715" s="73" t="s">
        <v>266</v>
      </c>
      <c r="D5715" s="73" t="s">
        <v>3775</v>
      </c>
      <c r="E5715" s="73">
        <v>750</v>
      </c>
      <c r="F5715" s="73">
        <v>12</v>
      </c>
      <c r="G5715" s="74">
        <v>13</v>
      </c>
      <c r="H5715" s="73" t="s">
        <v>2477</v>
      </c>
      <c r="I5715" s="74">
        <v>22.99</v>
      </c>
      <c r="J5715" s="2">
        <v>1</v>
      </c>
      <c r="K5715" s="94"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7.61</v>
      </c>
    </row>
    <row r="5716" spans="1:11" x14ac:dyDescent="0.25">
      <c r="A5716" s="2">
        <v>62180</v>
      </c>
      <c r="B5716" s="73" t="s">
        <v>5183</v>
      </c>
      <c r="C5716" s="73" t="s">
        <v>265</v>
      </c>
      <c r="D5716" s="73" t="s">
        <v>3749</v>
      </c>
      <c r="E5716" s="73">
        <v>750</v>
      </c>
      <c r="F5716" s="73">
        <v>12</v>
      </c>
      <c r="G5716" s="74">
        <v>25</v>
      </c>
      <c r="H5716" s="73" t="s">
        <v>2891</v>
      </c>
      <c r="I5716" s="74">
        <v>59.99</v>
      </c>
      <c r="J5716" s="2">
        <v>1</v>
      </c>
      <c r="K5716" s="94"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14.64</v>
      </c>
    </row>
    <row r="5717" spans="1:11" x14ac:dyDescent="0.25">
      <c r="A5717" s="2">
        <v>62184</v>
      </c>
      <c r="B5717" s="73" t="s">
        <v>5184</v>
      </c>
      <c r="C5717" s="73" t="s">
        <v>265</v>
      </c>
      <c r="D5717" s="73" t="s">
        <v>3791</v>
      </c>
      <c r="E5717" s="73">
        <v>720</v>
      </c>
      <c r="F5717" s="73">
        <v>6</v>
      </c>
      <c r="G5717" s="74">
        <v>19.5</v>
      </c>
      <c r="H5717" s="73" t="s">
        <v>3455</v>
      </c>
      <c r="I5717" s="74">
        <v>34.99</v>
      </c>
      <c r="J5717" s="2">
        <v>1</v>
      </c>
      <c r="K5717" s="94"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10.96</v>
      </c>
    </row>
    <row r="5718" spans="1:11" x14ac:dyDescent="0.25">
      <c r="A5718" s="2">
        <v>62186</v>
      </c>
      <c r="B5718" s="73" t="s">
        <v>5185</v>
      </c>
      <c r="C5718" s="73" t="s">
        <v>4290</v>
      </c>
      <c r="D5718" s="73" t="s">
        <v>3793</v>
      </c>
      <c r="E5718" s="73">
        <v>2840</v>
      </c>
      <c r="F5718" s="73">
        <v>3</v>
      </c>
      <c r="G5718" s="74">
        <v>4.5</v>
      </c>
      <c r="H5718" s="73" t="s">
        <v>2460</v>
      </c>
      <c r="I5718" s="74">
        <v>24.79</v>
      </c>
      <c r="J5718" s="2">
        <v>8</v>
      </c>
      <c r="K5718" s="94"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9.98</v>
      </c>
    </row>
    <row r="5719" spans="1:11" x14ac:dyDescent="0.25">
      <c r="A5719" s="2">
        <v>62188</v>
      </c>
      <c r="B5719" s="73" t="s">
        <v>5186</v>
      </c>
      <c r="C5719" s="73" t="s">
        <v>266</v>
      </c>
      <c r="D5719" s="73" t="s">
        <v>3775</v>
      </c>
      <c r="E5719" s="73">
        <v>4000</v>
      </c>
      <c r="F5719" s="73">
        <v>4</v>
      </c>
      <c r="G5719" s="74">
        <v>12</v>
      </c>
      <c r="H5719" s="73" t="s">
        <v>2477</v>
      </c>
      <c r="I5719" s="74">
        <v>46.99</v>
      </c>
      <c r="J5719" s="2">
        <v>1</v>
      </c>
      <c r="K5719" s="94"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31.2</v>
      </c>
    </row>
    <row r="5720" spans="1:11" x14ac:dyDescent="0.25">
      <c r="A5720" s="2">
        <v>62190</v>
      </c>
      <c r="B5720" s="73" t="s">
        <v>5187</v>
      </c>
      <c r="C5720" s="73" t="s">
        <v>266</v>
      </c>
      <c r="D5720" s="73" t="s">
        <v>3775</v>
      </c>
      <c r="E5720" s="73">
        <v>750</v>
      </c>
      <c r="F5720" s="73">
        <v>12</v>
      </c>
      <c r="G5720" s="74">
        <v>12.5</v>
      </c>
      <c r="H5720" s="73" t="s">
        <v>2477</v>
      </c>
      <c r="I5720" s="74">
        <v>13.99</v>
      </c>
      <c r="J5720" s="2">
        <v>1</v>
      </c>
      <c r="K5720" s="94"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7.32</v>
      </c>
    </row>
    <row r="5721" spans="1:11" x14ac:dyDescent="0.25">
      <c r="A5721" s="2">
        <v>62221</v>
      </c>
      <c r="B5721" s="73" t="s">
        <v>5188</v>
      </c>
      <c r="C5721" s="73" t="s">
        <v>267</v>
      </c>
      <c r="D5721" s="73" t="s">
        <v>3777</v>
      </c>
      <c r="E5721" s="73">
        <v>473</v>
      </c>
      <c r="F5721" s="73">
        <v>24</v>
      </c>
      <c r="G5721" s="74">
        <v>4.5</v>
      </c>
      <c r="H5721" s="73" t="s">
        <v>2714</v>
      </c>
      <c r="I5721" s="74">
        <v>4.5999999999999996</v>
      </c>
      <c r="J5721" s="2">
        <v>1</v>
      </c>
      <c r="K5721" s="94"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1.66</v>
      </c>
    </row>
    <row r="5722" spans="1:11" x14ac:dyDescent="0.25">
      <c r="A5722" s="2">
        <v>62221</v>
      </c>
      <c r="B5722" s="73" t="s">
        <v>5188</v>
      </c>
      <c r="C5722" s="73" t="s">
        <v>267</v>
      </c>
      <c r="D5722" s="73" t="s">
        <v>3777</v>
      </c>
      <c r="E5722" s="73">
        <v>473</v>
      </c>
      <c r="F5722" s="73">
        <v>24</v>
      </c>
      <c r="G5722" s="74">
        <v>4.5</v>
      </c>
      <c r="H5722" s="73" t="s">
        <v>2714</v>
      </c>
      <c r="I5722" s="74">
        <v>4.5999999999999996</v>
      </c>
      <c r="J5722" s="2">
        <v>1</v>
      </c>
      <c r="K5722" s="94"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1.66</v>
      </c>
    </row>
    <row r="5723" spans="1:11" x14ac:dyDescent="0.25">
      <c r="A5723" s="2">
        <v>62226</v>
      </c>
      <c r="B5723" s="73" t="s">
        <v>5189</v>
      </c>
      <c r="C5723" s="73" t="s">
        <v>267</v>
      </c>
      <c r="D5723" s="73" t="s">
        <v>3751</v>
      </c>
      <c r="E5723" s="73">
        <v>473</v>
      </c>
      <c r="F5723" s="73">
        <v>24</v>
      </c>
      <c r="G5723" s="74">
        <v>6.5</v>
      </c>
      <c r="H5723" s="73" t="s">
        <v>2714</v>
      </c>
      <c r="I5723" s="74">
        <v>4.6500000000000004</v>
      </c>
      <c r="J5723" s="2">
        <v>1</v>
      </c>
      <c r="K5723" s="94"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2.4</v>
      </c>
    </row>
    <row r="5724" spans="1:11" x14ac:dyDescent="0.25">
      <c r="A5724" s="2">
        <v>62226</v>
      </c>
      <c r="B5724" s="73" t="s">
        <v>5189</v>
      </c>
      <c r="C5724" s="73" t="s">
        <v>267</v>
      </c>
      <c r="D5724" s="73" t="s">
        <v>3751</v>
      </c>
      <c r="E5724" s="73">
        <v>473</v>
      </c>
      <c r="F5724" s="73">
        <v>24</v>
      </c>
      <c r="G5724" s="74">
        <v>6.5</v>
      </c>
      <c r="H5724" s="73" t="s">
        <v>2714</v>
      </c>
      <c r="I5724" s="74">
        <v>4.6500000000000004</v>
      </c>
      <c r="J5724" s="2">
        <v>1</v>
      </c>
      <c r="K5724" s="94"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2.4</v>
      </c>
    </row>
    <row r="5725" spans="1:11" x14ac:dyDescent="0.25">
      <c r="A5725" s="2">
        <v>62239</v>
      </c>
      <c r="B5725" s="73" t="s">
        <v>5190</v>
      </c>
      <c r="C5725" s="73" t="s">
        <v>4290</v>
      </c>
      <c r="D5725" s="73" t="s">
        <v>3790</v>
      </c>
      <c r="E5725" s="73">
        <v>4260</v>
      </c>
      <c r="F5725" s="73">
        <v>1</v>
      </c>
      <c r="G5725" s="74">
        <v>5</v>
      </c>
      <c r="H5725" s="73" t="s">
        <v>2501</v>
      </c>
      <c r="I5725" s="74">
        <v>32.99</v>
      </c>
      <c r="J5725" s="2">
        <v>12</v>
      </c>
      <c r="K5725" s="94"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16.63</v>
      </c>
    </row>
    <row r="5726" spans="1:11" x14ac:dyDescent="0.25">
      <c r="A5726" s="2">
        <v>62239</v>
      </c>
      <c r="B5726" s="73" t="s">
        <v>5190</v>
      </c>
      <c r="C5726" s="73" t="s">
        <v>4290</v>
      </c>
      <c r="D5726" s="73" t="s">
        <v>3790</v>
      </c>
      <c r="E5726" s="73">
        <v>4260</v>
      </c>
      <c r="F5726" s="73">
        <v>1</v>
      </c>
      <c r="G5726" s="74">
        <v>5</v>
      </c>
      <c r="H5726" s="73" t="s">
        <v>2501</v>
      </c>
      <c r="I5726" s="74">
        <v>32.99</v>
      </c>
      <c r="J5726" s="2">
        <v>12</v>
      </c>
      <c r="K5726" s="94"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16.63</v>
      </c>
    </row>
    <row r="5727" spans="1:11" x14ac:dyDescent="0.25">
      <c r="A5727" s="2">
        <v>62245</v>
      </c>
      <c r="B5727" s="73" t="s">
        <v>5191</v>
      </c>
      <c r="C5727" s="73" t="s">
        <v>4290</v>
      </c>
      <c r="D5727" s="73" t="s">
        <v>4136</v>
      </c>
      <c r="E5727" s="73">
        <v>2130</v>
      </c>
      <c r="F5727" s="73">
        <v>4</v>
      </c>
      <c r="G5727" s="74">
        <v>5</v>
      </c>
      <c r="H5727" s="73" t="s">
        <v>2501</v>
      </c>
      <c r="I5727" s="74">
        <v>17.989999999999998</v>
      </c>
      <c r="J5727" s="2">
        <v>6</v>
      </c>
      <c r="K5727" s="94"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8.31</v>
      </c>
    </row>
    <row r="5728" spans="1:11" x14ac:dyDescent="0.25">
      <c r="A5728" s="2">
        <v>62245</v>
      </c>
      <c r="B5728" s="73" t="s">
        <v>5191</v>
      </c>
      <c r="C5728" s="73" t="s">
        <v>4290</v>
      </c>
      <c r="D5728" s="73" t="s">
        <v>4136</v>
      </c>
      <c r="E5728" s="73">
        <v>2130</v>
      </c>
      <c r="F5728" s="73">
        <v>4</v>
      </c>
      <c r="G5728" s="74">
        <v>5</v>
      </c>
      <c r="H5728" s="73" t="s">
        <v>2501</v>
      </c>
      <c r="I5728" s="74">
        <v>17.989999999999998</v>
      </c>
      <c r="J5728" s="2">
        <v>6</v>
      </c>
      <c r="K5728" s="94"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8.31</v>
      </c>
    </row>
    <row r="5729" spans="1:11" x14ac:dyDescent="0.25">
      <c r="A5729" s="2">
        <v>62247</v>
      </c>
      <c r="B5729" s="73" t="s">
        <v>5192</v>
      </c>
      <c r="C5729" s="73" t="s">
        <v>4290</v>
      </c>
      <c r="D5729" s="73" t="s">
        <v>4136</v>
      </c>
      <c r="E5729" s="73">
        <v>473</v>
      </c>
      <c r="F5729" s="73">
        <v>24</v>
      </c>
      <c r="G5729" s="74">
        <v>5</v>
      </c>
      <c r="H5729" s="73" t="s">
        <v>2835</v>
      </c>
      <c r="I5729" s="74">
        <v>3.99</v>
      </c>
      <c r="J5729" s="2">
        <v>1</v>
      </c>
      <c r="K5729" s="94"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1.96</v>
      </c>
    </row>
    <row r="5730" spans="1:11" x14ac:dyDescent="0.25">
      <c r="A5730" s="2">
        <v>62247</v>
      </c>
      <c r="B5730" s="73" t="s">
        <v>5192</v>
      </c>
      <c r="C5730" s="73" t="s">
        <v>4290</v>
      </c>
      <c r="D5730" s="73" t="s">
        <v>4136</v>
      </c>
      <c r="E5730" s="73">
        <v>473</v>
      </c>
      <c r="F5730" s="73">
        <v>24</v>
      </c>
      <c r="G5730" s="74">
        <v>5</v>
      </c>
      <c r="H5730" s="73" t="s">
        <v>2835</v>
      </c>
      <c r="I5730" s="74">
        <v>3.99</v>
      </c>
      <c r="J5730" s="2">
        <v>1</v>
      </c>
      <c r="K5730" s="94"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1.96</v>
      </c>
    </row>
    <row r="5731" spans="1:11" x14ac:dyDescent="0.25">
      <c r="A5731" s="2">
        <v>62253</v>
      </c>
      <c r="B5731" s="73" t="s">
        <v>5193</v>
      </c>
      <c r="C5731" s="73" t="s">
        <v>4290</v>
      </c>
      <c r="D5731" s="73" t="s">
        <v>4136</v>
      </c>
      <c r="E5731" s="73">
        <v>473</v>
      </c>
      <c r="F5731" s="73">
        <v>24</v>
      </c>
      <c r="G5731" s="74">
        <v>5</v>
      </c>
      <c r="H5731" s="73" t="s">
        <v>2835</v>
      </c>
      <c r="I5731" s="74">
        <v>3.99</v>
      </c>
      <c r="J5731" s="2">
        <v>1</v>
      </c>
      <c r="K5731" s="94"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1.96</v>
      </c>
    </row>
    <row r="5732" spans="1:11" x14ac:dyDescent="0.25">
      <c r="A5732" s="2">
        <v>62253</v>
      </c>
      <c r="B5732" s="73" t="s">
        <v>5193</v>
      </c>
      <c r="C5732" s="73" t="s">
        <v>4290</v>
      </c>
      <c r="D5732" s="73" t="s">
        <v>4136</v>
      </c>
      <c r="E5732" s="73">
        <v>473</v>
      </c>
      <c r="F5732" s="73">
        <v>24</v>
      </c>
      <c r="G5732" s="74">
        <v>5</v>
      </c>
      <c r="H5732" s="73" t="s">
        <v>2835</v>
      </c>
      <c r="I5732" s="74">
        <v>3.99</v>
      </c>
      <c r="J5732" s="2">
        <v>1</v>
      </c>
      <c r="K5732" s="94"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1.96</v>
      </c>
    </row>
    <row r="5733" spans="1:11" x14ac:dyDescent="0.25">
      <c r="A5733" s="2">
        <v>62267</v>
      </c>
      <c r="B5733" s="73" t="s">
        <v>5194</v>
      </c>
      <c r="C5733" s="73" t="s">
        <v>266</v>
      </c>
      <c r="D5733" s="73" t="s">
        <v>3811</v>
      </c>
      <c r="E5733" s="73">
        <v>750</v>
      </c>
      <c r="F5733" s="73">
        <v>12</v>
      </c>
      <c r="G5733" s="74">
        <v>12.5</v>
      </c>
      <c r="H5733" s="73" t="s">
        <v>2482</v>
      </c>
      <c r="I5733" s="74">
        <v>27.99</v>
      </c>
      <c r="J5733" s="2">
        <v>1</v>
      </c>
      <c r="K5733" s="94"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7.32</v>
      </c>
    </row>
    <row r="5734" spans="1:11" x14ac:dyDescent="0.25">
      <c r="A5734" s="2">
        <v>62273</v>
      </c>
      <c r="B5734" s="73" t="s">
        <v>5195</v>
      </c>
      <c r="C5734" s="73" t="s">
        <v>267</v>
      </c>
      <c r="D5734" s="73" t="s">
        <v>3777</v>
      </c>
      <c r="E5734" s="73">
        <v>473</v>
      </c>
      <c r="F5734" s="73">
        <v>24</v>
      </c>
      <c r="G5734" s="74">
        <v>5.2</v>
      </c>
      <c r="H5734" s="73" t="s">
        <v>2547</v>
      </c>
      <c r="I5734" s="74">
        <v>3.99</v>
      </c>
      <c r="J5734" s="2">
        <v>1</v>
      </c>
      <c r="K5734" s="94"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1.92</v>
      </c>
    </row>
    <row r="5735" spans="1:11" x14ac:dyDescent="0.25">
      <c r="A5735" s="2">
        <v>62273</v>
      </c>
      <c r="B5735" s="73" t="s">
        <v>5195</v>
      </c>
      <c r="C5735" s="73" t="s">
        <v>267</v>
      </c>
      <c r="D5735" s="73" t="s">
        <v>3777</v>
      </c>
      <c r="E5735" s="73">
        <v>473</v>
      </c>
      <c r="F5735" s="73">
        <v>24</v>
      </c>
      <c r="G5735" s="74">
        <v>5.2</v>
      </c>
      <c r="H5735" s="73" t="s">
        <v>2547</v>
      </c>
      <c r="I5735" s="74">
        <v>3.99</v>
      </c>
      <c r="J5735" s="2">
        <v>1</v>
      </c>
      <c r="K5735" s="94"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1.92</v>
      </c>
    </row>
    <row r="5736" spans="1:11" x14ac:dyDescent="0.25">
      <c r="A5736" s="2">
        <v>62312</v>
      </c>
      <c r="B5736" s="73" t="s">
        <v>5196</v>
      </c>
      <c r="C5736" s="73" t="s">
        <v>267</v>
      </c>
      <c r="D5736" s="73" t="s">
        <v>3777</v>
      </c>
      <c r="E5736" s="73">
        <v>355</v>
      </c>
      <c r="F5736" s="73">
        <v>24</v>
      </c>
      <c r="G5736" s="74">
        <v>5.0999999999999996</v>
      </c>
      <c r="H5736" s="73" t="s">
        <v>2867</v>
      </c>
      <c r="I5736" s="74">
        <v>3.49</v>
      </c>
      <c r="J5736" s="2">
        <v>1</v>
      </c>
      <c r="K5736" s="94"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1.41</v>
      </c>
    </row>
    <row r="5737" spans="1:11" x14ac:dyDescent="0.25">
      <c r="A5737" s="2">
        <v>62312</v>
      </c>
      <c r="B5737" s="73" t="s">
        <v>5196</v>
      </c>
      <c r="C5737" s="73" t="s">
        <v>267</v>
      </c>
      <c r="D5737" s="73" t="s">
        <v>3777</v>
      </c>
      <c r="E5737" s="73">
        <v>355</v>
      </c>
      <c r="F5737" s="73">
        <v>24</v>
      </c>
      <c r="G5737" s="74">
        <v>5.0999999999999996</v>
      </c>
      <c r="H5737" s="73" t="s">
        <v>2867</v>
      </c>
      <c r="I5737" s="74">
        <v>3.49</v>
      </c>
      <c r="J5737" s="2">
        <v>1</v>
      </c>
      <c r="K5737" s="94"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1.41</v>
      </c>
    </row>
    <row r="5738" spans="1:11" x14ac:dyDescent="0.25">
      <c r="A5738" s="2">
        <v>62323</v>
      </c>
      <c r="B5738" s="73" t="s">
        <v>5197</v>
      </c>
      <c r="C5738" s="73" t="s">
        <v>267</v>
      </c>
      <c r="D5738" s="73" t="s">
        <v>3777</v>
      </c>
      <c r="E5738" s="73">
        <v>473</v>
      </c>
      <c r="F5738" s="73">
        <v>24</v>
      </c>
      <c r="G5738" s="74">
        <v>5.5</v>
      </c>
      <c r="H5738" s="73" t="s">
        <v>5030</v>
      </c>
      <c r="I5738" s="74">
        <v>4.49</v>
      </c>
      <c r="J5738" s="2">
        <v>1</v>
      </c>
      <c r="K5738" s="94"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2.0299999999999998</v>
      </c>
    </row>
    <row r="5739" spans="1:11" x14ac:dyDescent="0.25">
      <c r="A5739" s="2">
        <v>62323</v>
      </c>
      <c r="B5739" s="73" t="s">
        <v>5197</v>
      </c>
      <c r="C5739" s="73" t="s">
        <v>267</v>
      </c>
      <c r="D5739" s="73" t="s">
        <v>3777</v>
      </c>
      <c r="E5739" s="73">
        <v>473</v>
      </c>
      <c r="F5739" s="73">
        <v>24</v>
      </c>
      <c r="G5739" s="74">
        <v>5.5</v>
      </c>
      <c r="H5739" s="73" t="s">
        <v>2547</v>
      </c>
      <c r="I5739" s="74">
        <v>4.49</v>
      </c>
      <c r="J5739" s="2">
        <v>1</v>
      </c>
      <c r="K5739" s="94"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2.0299999999999998</v>
      </c>
    </row>
    <row r="5740" spans="1:11" x14ac:dyDescent="0.25">
      <c r="A5740" s="2">
        <v>62334</v>
      </c>
      <c r="B5740" s="73" t="s">
        <v>5198</v>
      </c>
      <c r="C5740" s="73" t="s">
        <v>265</v>
      </c>
      <c r="D5740" s="73" t="s">
        <v>5097</v>
      </c>
      <c r="E5740" s="73">
        <v>750</v>
      </c>
      <c r="F5740" s="73">
        <v>6</v>
      </c>
      <c r="G5740" s="74">
        <v>45.2</v>
      </c>
      <c r="H5740" s="73" t="s">
        <v>4895</v>
      </c>
      <c r="I5740" s="74">
        <v>55.54</v>
      </c>
      <c r="J5740" s="2">
        <v>1</v>
      </c>
      <c r="K5740" s="94"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26.47</v>
      </c>
    </row>
    <row r="5741" spans="1:11" x14ac:dyDescent="0.25">
      <c r="A5741" s="2">
        <v>62385</v>
      </c>
      <c r="B5741" s="73" t="s">
        <v>5391</v>
      </c>
      <c r="C5741" s="73" t="s">
        <v>265</v>
      </c>
      <c r="D5741" s="73" t="s">
        <v>5079</v>
      </c>
      <c r="E5741" s="73">
        <v>750</v>
      </c>
      <c r="F5741" s="73">
        <v>12</v>
      </c>
      <c r="G5741" s="74">
        <v>43</v>
      </c>
      <c r="H5741" s="73" t="s">
        <v>2538</v>
      </c>
      <c r="I5741" s="74">
        <v>69.989999999999995</v>
      </c>
      <c r="J5741" s="2">
        <v>1</v>
      </c>
      <c r="K5741" s="94"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25.18</v>
      </c>
    </row>
    <row r="5742" spans="1:11" x14ac:dyDescent="0.25">
      <c r="A5742" s="2">
        <v>62387</v>
      </c>
      <c r="B5742" s="73" t="s">
        <v>5199</v>
      </c>
      <c r="C5742" s="73" t="s">
        <v>4290</v>
      </c>
      <c r="D5742" s="73" t="s">
        <v>3790</v>
      </c>
      <c r="E5742" s="73">
        <v>990</v>
      </c>
      <c r="F5742" s="73">
        <v>8</v>
      </c>
      <c r="G5742" s="74">
        <v>5.9</v>
      </c>
      <c r="H5742" s="73" t="s">
        <v>2480</v>
      </c>
      <c r="I5742" s="74">
        <v>11.49</v>
      </c>
      <c r="J5742" s="2">
        <v>3</v>
      </c>
      <c r="K5742" s="94"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4.5599999999999996</v>
      </c>
    </row>
    <row r="5743" spans="1:11" x14ac:dyDescent="0.25">
      <c r="A5743" s="2">
        <v>62387</v>
      </c>
      <c r="B5743" s="73" t="s">
        <v>5199</v>
      </c>
      <c r="C5743" s="73" t="s">
        <v>4290</v>
      </c>
      <c r="D5743" s="73" t="s">
        <v>3790</v>
      </c>
      <c r="E5743" s="73">
        <v>990</v>
      </c>
      <c r="F5743" s="73">
        <v>8</v>
      </c>
      <c r="G5743" s="74">
        <v>5.9</v>
      </c>
      <c r="H5743" s="73" t="s">
        <v>2480</v>
      </c>
      <c r="I5743" s="74">
        <v>11.49</v>
      </c>
      <c r="J5743" s="2">
        <v>3</v>
      </c>
      <c r="K5743" s="94"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4.5599999999999996</v>
      </c>
    </row>
    <row r="5744" spans="1:11" x14ac:dyDescent="0.25">
      <c r="A5744" s="2">
        <v>62391</v>
      </c>
      <c r="B5744" s="73" t="s">
        <v>5200</v>
      </c>
      <c r="C5744" s="73" t="s">
        <v>4290</v>
      </c>
      <c r="D5744" s="73" t="s">
        <v>3790</v>
      </c>
      <c r="E5744" s="73">
        <v>990</v>
      </c>
      <c r="F5744" s="73">
        <v>8</v>
      </c>
      <c r="G5744" s="74">
        <v>5.9</v>
      </c>
      <c r="H5744" s="73" t="s">
        <v>2480</v>
      </c>
      <c r="I5744" s="74">
        <v>11.49</v>
      </c>
      <c r="J5744" s="2">
        <v>3</v>
      </c>
      <c r="K5744" s="94"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4.5599999999999996</v>
      </c>
    </row>
    <row r="5745" spans="1:11" x14ac:dyDescent="0.25">
      <c r="A5745" s="2">
        <v>62391</v>
      </c>
      <c r="B5745" s="73" t="s">
        <v>5200</v>
      </c>
      <c r="C5745" s="73" t="s">
        <v>4290</v>
      </c>
      <c r="D5745" s="73" t="s">
        <v>3790</v>
      </c>
      <c r="E5745" s="73">
        <v>990</v>
      </c>
      <c r="F5745" s="73">
        <v>8</v>
      </c>
      <c r="G5745" s="74">
        <v>5.9</v>
      </c>
      <c r="H5745" s="73" t="s">
        <v>2480</v>
      </c>
      <c r="I5745" s="74">
        <v>11.49</v>
      </c>
      <c r="J5745" s="2">
        <v>3</v>
      </c>
      <c r="K5745" s="94"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4.5599999999999996</v>
      </c>
    </row>
    <row r="5746" spans="1:11" x14ac:dyDescent="0.25">
      <c r="A5746" s="2">
        <v>62399</v>
      </c>
      <c r="B5746" s="73" t="s">
        <v>5201</v>
      </c>
      <c r="C5746" s="73" t="s">
        <v>267</v>
      </c>
      <c r="D5746" s="73" t="s">
        <v>3820</v>
      </c>
      <c r="E5746" s="73">
        <v>2130</v>
      </c>
      <c r="F5746" s="73">
        <v>4</v>
      </c>
      <c r="G5746" s="74">
        <v>0.5</v>
      </c>
      <c r="H5746" s="73" t="s">
        <v>2503</v>
      </c>
      <c r="I5746" s="74">
        <v>12.64</v>
      </c>
      <c r="J5746" s="2">
        <v>6</v>
      </c>
      <c r="K5746" s="94"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0.83</v>
      </c>
    </row>
    <row r="5747" spans="1:11" x14ac:dyDescent="0.25">
      <c r="A5747" s="2">
        <v>62399</v>
      </c>
      <c r="B5747" s="73" t="s">
        <v>5201</v>
      </c>
      <c r="C5747" s="73" t="s">
        <v>267</v>
      </c>
      <c r="D5747" s="73" t="s">
        <v>3820</v>
      </c>
      <c r="E5747" s="73">
        <v>2130</v>
      </c>
      <c r="F5747" s="73">
        <v>4</v>
      </c>
      <c r="G5747" s="74">
        <v>0.5</v>
      </c>
      <c r="H5747" s="73" t="s">
        <v>2503</v>
      </c>
      <c r="I5747" s="74">
        <v>12.64</v>
      </c>
      <c r="J5747" s="2">
        <v>6</v>
      </c>
      <c r="K5747" s="94"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0.83</v>
      </c>
    </row>
    <row r="5748" spans="1:11" x14ac:dyDescent="0.25">
      <c r="A5748" s="2">
        <v>62401</v>
      </c>
      <c r="B5748" s="73" t="s">
        <v>5202</v>
      </c>
      <c r="C5748" s="73" t="s">
        <v>267</v>
      </c>
      <c r="D5748" s="73" t="s">
        <v>3777</v>
      </c>
      <c r="E5748" s="73">
        <v>1892</v>
      </c>
      <c r="F5748" s="73">
        <v>6</v>
      </c>
      <c r="G5748" s="74">
        <v>5</v>
      </c>
      <c r="H5748" s="73" t="s">
        <v>2503</v>
      </c>
      <c r="I5748" s="74">
        <v>14.99</v>
      </c>
      <c r="J5748" s="2">
        <v>4</v>
      </c>
      <c r="K5748" s="94"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7.39</v>
      </c>
    </row>
    <row r="5749" spans="1:11" x14ac:dyDescent="0.25">
      <c r="A5749" s="2">
        <v>62401</v>
      </c>
      <c r="B5749" s="73" t="s">
        <v>5202</v>
      </c>
      <c r="C5749" s="73" t="s">
        <v>267</v>
      </c>
      <c r="D5749" s="73" t="s">
        <v>3777</v>
      </c>
      <c r="E5749" s="73">
        <v>1892</v>
      </c>
      <c r="F5749" s="73">
        <v>6</v>
      </c>
      <c r="G5749" s="74">
        <v>5</v>
      </c>
      <c r="H5749" s="73" t="s">
        <v>2503</v>
      </c>
      <c r="I5749" s="74">
        <v>14.99</v>
      </c>
      <c r="J5749" s="2">
        <v>4</v>
      </c>
      <c r="K5749" s="94"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7.39</v>
      </c>
    </row>
    <row r="5750" spans="1:11" x14ac:dyDescent="0.25">
      <c r="A5750" s="2">
        <v>62403</v>
      </c>
      <c r="B5750" s="73" t="s">
        <v>5203</v>
      </c>
      <c r="C5750" s="73" t="s">
        <v>267</v>
      </c>
      <c r="D5750" s="73" t="s">
        <v>3751</v>
      </c>
      <c r="E5750" s="73">
        <v>473</v>
      </c>
      <c r="F5750" s="73">
        <v>24</v>
      </c>
      <c r="G5750" s="74">
        <v>9.5</v>
      </c>
      <c r="H5750" s="73" t="s">
        <v>2565</v>
      </c>
      <c r="I5750" s="74">
        <v>4.99</v>
      </c>
      <c r="J5750" s="2">
        <v>1</v>
      </c>
      <c r="K5750" s="94"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3.51</v>
      </c>
    </row>
    <row r="5751" spans="1:11" x14ac:dyDescent="0.25">
      <c r="A5751" s="2">
        <v>62403</v>
      </c>
      <c r="B5751" s="73" t="s">
        <v>5203</v>
      </c>
      <c r="C5751" s="73" t="s">
        <v>267</v>
      </c>
      <c r="D5751" s="73" t="s">
        <v>3751</v>
      </c>
      <c r="E5751" s="73">
        <v>473</v>
      </c>
      <c r="F5751" s="73">
        <v>24</v>
      </c>
      <c r="G5751" s="74">
        <v>9.5</v>
      </c>
      <c r="H5751" s="73" t="s">
        <v>2565</v>
      </c>
      <c r="I5751" s="74">
        <v>4.99</v>
      </c>
      <c r="J5751" s="2">
        <v>1</v>
      </c>
      <c r="K5751" s="94"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3.51</v>
      </c>
    </row>
    <row r="5752" spans="1:11" x14ac:dyDescent="0.25">
      <c r="A5752" s="2">
        <v>62409</v>
      </c>
      <c r="B5752" s="73" t="s">
        <v>5886</v>
      </c>
      <c r="C5752" s="73" t="s">
        <v>267</v>
      </c>
      <c r="D5752" s="73" t="s">
        <v>3751</v>
      </c>
      <c r="E5752" s="73">
        <v>500</v>
      </c>
      <c r="F5752" s="73">
        <v>12</v>
      </c>
      <c r="G5752" s="74">
        <v>7</v>
      </c>
      <c r="H5752" s="73" t="s">
        <v>2549</v>
      </c>
      <c r="I5752" s="74">
        <v>7.49</v>
      </c>
      <c r="J5752" s="2">
        <v>1</v>
      </c>
      <c r="K5752" s="94"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2.73</v>
      </c>
    </row>
    <row r="5753" spans="1:11" x14ac:dyDescent="0.25">
      <c r="A5753" s="2">
        <v>62409</v>
      </c>
      <c r="B5753" s="73" t="s">
        <v>5886</v>
      </c>
      <c r="C5753" s="73" t="s">
        <v>267</v>
      </c>
      <c r="D5753" s="73" t="s">
        <v>3751</v>
      </c>
      <c r="E5753" s="73">
        <v>500</v>
      </c>
      <c r="F5753" s="73">
        <v>12</v>
      </c>
      <c r="G5753" s="74">
        <v>7</v>
      </c>
      <c r="H5753" s="73" t="s">
        <v>2549</v>
      </c>
      <c r="I5753" s="74">
        <v>7.49</v>
      </c>
      <c r="J5753" s="2">
        <v>1</v>
      </c>
      <c r="K5753" s="94"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2.73</v>
      </c>
    </row>
    <row r="5754" spans="1:11" x14ac:dyDescent="0.25">
      <c r="A5754" s="2">
        <v>62410</v>
      </c>
      <c r="B5754" s="73" t="s">
        <v>5204</v>
      </c>
      <c r="C5754" s="73" t="s">
        <v>266</v>
      </c>
      <c r="D5754" s="73" t="s">
        <v>3779</v>
      </c>
      <c r="E5754" s="73">
        <v>4000</v>
      </c>
      <c r="F5754" s="73">
        <v>4</v>
      </c>
      <c r="G5754" s="74">
        <v>12.5</v>
      </c>
      <c r="H5754" s="73" t="s">
        <v>2477</v>
      </c>
      <c r="I5754" s="74">
        <v>46.99</v>
      </c>
      <c r="J5754" s="2">
        <v>1</v>
      </c>
      <c r="K5754" s="94"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32.51</v>
      </c>
    </row>
    <row r="5755" spans="1:11" x14ac:dyDescent="0.25">
      <c r="A5755" s="2">
        <v>62414</v>
      </c>
      <c r="B5755" s="73" t="s">
        <v>5205</v>
      </c>
      <c r="C5755" s="73" t="s">
        <v>267</v>
      </c>
      <c r="D5755" s="73" t="s">
        <v>3741</v>
      </c>
      <c r="E5755" s="73">
        <v>473</v>
      </c>
      <c r="F5755" s="73">
        <v>24</v>
      </c>
      <c r="G5755" s="74">
        <v>4.8</v>
      </c>
      <c r="H5755" s="73" t="s">
        <v>3158</v>
      </c>
      <c r="I5755" s="74">
        <v>3.99</v>
      </c>
      <c r="J5755" s="2">
        <v>1</v>
      </c>
      <c r="K5755" s="94"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1.77</v>
      </c>
    </row>
    <row r="5756" spans="1:11" x14ac:dyDescent="0.25">
      <c r="A5756" s="2">
        <v>62414</v>
      </c>
      <c r="B5756" s="73" t="s">
        <v>5205</v>
      </c>
      <c r="C5756" s="73" t="s">
        <v>267</v>
      </c>
      <c r="D5756" s="73" t="s">
        <v>3741</v>
      </c>
      <c r="E5756" s="73">
        <v>473</v>
      </c>
      <c r="F5756" s="73">
        <v>24</v>
      </c>
      <c r="G5756" s="74">
        <v>4.8</v>
      </c>
      <c r="H5756" s="73" t="s">
        <v>3158</v>
      </c>
      <c r="I5756" s="74">
        <v>3.99</v>
      </c>
      <c r="J5756" s="2">
        <v>1</v>
      </c>
      <c r="K5756" s="94"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1.77</v>
      </c>
    </row>
    <row r="5757" spans="1:11" x14ac:dyDescent="0.25">
      <c r="A5757" s="2">
        <v>62415</v>
      </c>
      <c r="B5757" s="73" t="s">
        <v>5206</v>
      </c>
      <c r="C5757" s="73" t="s">
        <v>266</v>
      </c>
      <c r="D5757" s="73" t="s">
        <v>3779</v>
      </c>
      <c r="E5757" s="73">
        <v>750</v>
      </c>
      <c r="F5757" s="73">
        <v>12</v>
      </c>
      <c r="G5757" s="74">
        <v>12.5</v>
      </c>
      <c r="H5757" s="73" t="s">
        <v>2477</v>
      </c>
      <c r="I5757" s="74">
        <v>13.99</v>
      </c>
      <c r="J5757" s="2">
        <v>1</v>
      </c>
      <c r="K5757" s="94"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7.32</v>
      </c>
    </row>
    <row r="5758" spans="1:11" x14ac:dyDescent="0.25">
      <c r="A5758" s="2">
        <v>62428</v>
      </c>
      <c r="B5758" s="73" t="s">
        <v>5887</v>
      </c>
      <c r="C5758" s="73" t="s">
        <v>267</v>
      </c>
      <c r="D5758" s="73" t="s">
        <v>3751</v>
      </c>
      <c r="E5758" s="73">
        <v>473</v>
      </c>
      <c r="F5758" s="73">
        <v>24</v>
      </c>
      <c r="G5758" s="74">
        <v>8</v>
      </c>
      <c r="H5758" s="73" t="s">
        <v>2523</v>
      </c>
      <c r="I5758" s="74">
        <v>4.99</v>
      </c>
      <c r="J5758" s="2">
        <v>1</v>
      </c>
      <c r="K5758" s="94"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2.95</v>
      </c>
    </row>
    <row r="5759" spans="1:11" x14ac:dyDescent="0.25">
      <c r="A5759" s="2">
        <v>62428</v>
      </c>
      <c r="B5759" s="73" t="s">
        <v>5887</v>
      </c>
      <c r="C5759" s="73" t="s">
        <v>267</v>
      </c>
      <c r="D5759" s="73" t="s">
        <v>3751</v>
      </c>
      <c r="E5759" s="73">
        <v>473</v>
      </c>
      <c r="F5759" s="73">
        <v>24</v>
      </c>
      <c r="G5759" s="74">
        <v>8</v>
      </c>
      <c r="H5759" s="73" t="s">
        <v>2523</v>
      </c>
      <c r="I5759" s="74">
        <v>4.99</v>
      </c>
      <c r="J5759" s="2">
        <v>1</v>
      </c>
      <c r="K5759" s="94"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2.95</v>
      </c>
    </row>
    <row r="5760" spans="1:11" x14ac:dyDescent="0.25">
      <c r="A5760" s="2">
        <v>62429</v>
      </c>
      <c r="B5760" s="73" t="s">
        <v>5888</v>
      </c>
      <c r="C5760" s="73" t="s">
        <v>267</v>
      </c>
      <c r="D5760" s="73" t="s">
        <v>3751</v>
      </c>
      <c r="E5760" s="73">
        <v>473</v>
      </c>
      <c r="F5760" s="73">
        <v>24</v>
      </c>
      <c r="G5760" s="74">
        <v>6.5</v>
      </c>
      <c r="H5760" s="73" t="s">
        <v>2523</v>
      </c>
      <c r="I5760" s="74">
        <v>4.99</v>
      </c>
      <c r="J5760" s="2">
        <v>1</v>
      </c>
      <c r="K5760" s="94"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2.4</v>
      </c>
    </row>
    <row r="5761" spans="1:11" x14ac:dyDescent="0.25">
      <c r="A5761" s="2">
        <v>62429</v>
      </c>
      <c r="B5761" s="73" t="s">
        <v>5888</v>
      </c>
      <c r="C5761" s="73" t="s">
        <v>267</v>
      </c>
      <c r="D5761" s="73" t="s">
        <v>3751</v>
      </c>
      <c r="E5761" s="73">
        <v>473</v>
      </c>
      <c r="F5761" s="73">
        <v>24</v>
      </c>
      <c r="G5761" s="74">
        <v>6.5</v>
      </c>
      <c r="H5761" s="73" t="s">
        <v>2523</v>
      </c>
      <c r="I5761" s="74">
        <v>4.99</v>
      </c>
      <c r="J5761" s="2">
        <v>1</v>
      </c>
      <c r="K5761" s="94"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2.4</v>
      </c>
    </row>
    <row r="5762" spans="1:11" x14ac:dyDescent="0.25">
      <c r="A5762" s="2">
        <v>62453</v>
      </c>
      <c r="B5762" s="73" t="s">
        <v>5889</v>
      </c>
      <c r="C5762" s="73" t="s">
        <v>267</v>
      </c>
      <c r="D5762" s="73" t="s">
        <v>3751</v>
      </c>
      <c r="E5762" s="73">
        <v>3784</v>
      </c>
      <c r="F5762" s="73">
        <v>3</v>
      </c>
      <c r="G5762" s="74">
        <v>6.5</v>
      </c>
      <c r="H5762" s="73" t="s">
        <v>2549</v>
      </c>
      <c r="I5762" s="74">
        <v>27.5</v>
      </c>
      <c r="J5762" s="2">
        <v>8</v>
      </c>
      <c r="K5762" s="94"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19.2</v>
      </c>
    </row>
    <row r="5763" spans="1:11" x14ac:dyDescent="0.25">
      <c r="A5763" s="2">
        <v>62453</v>
      </c>
      <c r="B5763" s="73" t="s">
        <v>5889</v>
      </c>
      <c r="C5763" s="73" t="s">
        <v>267</v>
      </c>
      <c r="D5763" s="73" t="s">
        <v>3751</v>
      </c>
      <c r="E5763" s="73">
        <v>3784</v>
      </c>
      <c r="F5763" s="73">
        <v>3</v>
      </c>
      <c r="G5763" s="74">
        <v>6.5</v>
      </c>
      <c r="H5763" s="73" t="s">
        <v>2549</v>
      </c>
      <c r="I5763" s="74">
        <v>27.5</v>
      </c>
      <c r="J5763" s="2">
        <v>8</v>
      </c>
      <c r="K5763" s="94"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19.2</v>
      </c>
    </row>
    <row r="5764" spans="1:11" x14ac:dyDescent="0.25">
      <c r="A5764" s="2">
        <v>62459</v>
      </c>
      <c r="B5764" s="73" t="s">
        <v>5207</v>
      </c>
      <c r="C5764" s="73" t="s">
        <v>267</v>
      </c>
      <c r="D5764" s="73" t="s">
        <v>3741</v>
      </c>
      <c r="E5764" s="73">
        <v>473</v>
      </c>
      <c r="F5764" s="73">
        <v>24</v>
      </c>
      <c r="G5764" s="74">
        <v>5</v>
      </c>
      <c r="H5764" s="73" t="s">
        <v>3459</v>
      </c>
      <c r="I5764" s="74">
        <v>4.75</v>
      </c>
      <c r="J5764" s="2">
        <v>1</v>
      </c>
      <c r="K5764" s="94"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1.85</v>
      </c>
    </row>
    <row r="5765" spans="1:11" x14ac:dyDescent="0.25">
      <c r="A5765" s="2">
        <v>62459</v>
      </c>
      <c r="B5765" s="73" t="s">
        <v>5207</v>
      </c>
      <c r="C5765" s="73" t="s">
        <v>267</v>
      </c>
      <c r="D5765" s="73" t="s">
        <v>3741</v>
      </c>
      <c r="E5765" s="73">
        <v>473</v>
      </c>
      <c r="F5765" s="73">
        <v>24</v>
      </c>
      <c r="G5765" s="74">
        <v>5</v>
      </c>
      <c r="H5765" s="73" t="s">
        <v>3459</v>
      </c>
      <c r="I5765" s="74">
        <v>4.75</v>
      </c>
      <c r="J5765" s="2">
        <v>1</v>
      </c>
      <c r="K5765" s="94"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1.85</v>
      </c>
    </row>
    <row r="5766" spans="1:11" x14ac:dyDescent="0.25">
      <c r="A5766" s="2">
        <v>62462</v>
      </c>
      <c r="B5766" s="73" t="s">
        <v>5208</v>
      </c>
      <c r="C5766" s="73" t="s">
        <v>267</v>
      </c>
      <c r="D5766" s="73" t="s">
        <v>3777</v>
      </c>
      <c r="E5766" s="73">
        <v>473</v>
      </c>
      <c r="F5766" s="73">
        <v>24</v>
      </c>
      <c r="G5766" s="74">
        <v>5.2</v>
      </c>
      <c r="H5766" s="73" t="s">
        <v>2554</v>
      </c>
      <c r="I5766" s="74">
        <v>3.99</v>
      </c>
      <c r="J5766" s="2">
        <v>1</v>
      </c>
      <c r="K5766" s="94"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1.92</v>
      </c>
    </row>
    <row r="5767" spans="1:11" x14ac:dyDescent="0.25">
      <c r="A5767" s="2">
        <v>62462</v>
      </c>
      <c r="B5767" s="73" t="s">
        <v>5208</v>
      </c>
      <c r="C5767" s="73" t="s">
        <v>267</v>
      </c>
      <c r="D5767" s="73" t="s">
        <v>3777</v>
      </c>
      <c r="E5767" s="73">
        <v>473</v>
      </c>
      <c r="F5767" s="73">
        <v>24</v>
      </c>
      <c r="G5767" s="74">
        <v>5.2</v>
      </c>
      <c r="H5767" s="73" t="s">
        <v>2554</v>
      </c>
      <c r="I5767" s="74">
        <v>3.99</v>
      </c>
      <c r="J5767" s="2">
        <v>1</v>
      </c>
      <c r="K5767" s="94"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1.92</v>
      </c>
    </row>
    <row r="5768" spans="1:11" x14ac:dyDescent="0.25">
      <c r="A5768" s="2">
        <v>62470</v>
      </c>
      <c r="B5768" s="73" t="s">
        <v>2213</v>
      </c>
      <c r="C5768" s="73" t="s">
        <v>267</v>
      </c>
      <c r="D5768" s="73" t="s">
        <v>3751</v>
      </c>
      <c r="E5768" s="73">
        <v>4260</v>
      </c>
      <c r="F5768" s="73">
        <v>2</v>
      </c>
      <c r="G5768" s="74">
        <v>6</v>
      </c>
      <c r="H5768" s="73" t="s">
        <v>2545</v>
      </c>
      <c r="I5768" s="74">
        <v>31.49</v>
      </c>
      <c r="J5768" s="2">
        <v>12</v>
      </c>
      <c r="K5768" s="94"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19.95</v>
      </c>
    </row>
    <row r="5769" spans="1:11" x14ac:dyDescent="0.25">
      <c r="A5769" s="2">
        <v>62473</v>
      </c>
      <c r="B5769" s="73" t="s">
        <v>3541</v>
      </c>
      <c r="C5769" s="73" t="s">
        <v>267</v>
      </c>
      <c r="D5769" s="73" t="s">
        <v>3751</v>
      </c>
      <c r="E5769" s="73">
        <v>568</v>
      </c>
      <c r="F5769" s="73">
        <v>24</v>
      </c>
      <c r="G5769" s="74">
        <v>6</v>
      </c>
      <c r="H5769" s="73" t="s">
        <v>2545</v>
      </c>
      <c r="I5769" s="74">
        <v>4.79</v>
      </c>
      <c r="J5769" s="2">
        <v>1</v>
      </c>
      <c r="K5769" s="94"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2.66</v>
      </c>
    </row>
    <row r="5770" spans="1:11" x14ac:dyDescent="0.25">
      <c r="A5770" s="2">
        <v>62488</v>
      </c>
      <c r="B5770" s="73" t="s">
        <v>5392</v>
      </c>
      <c r="C5770" s="73" t="s">
        <v>265</v>
      </c>
      <c r="D5770" s="73" t="s">
        <v>5079</v>
      </c>
      <c r="E5770" s="73">
        <v>750</v>
      </c>
      <c r="F5770" s="73">
        <v>12</v>
      </c>
      <c r="G5770" s="74">
        <v>40</v>
      </c>
      <c r="H5770" s="73" t="s">
        <v>5373</v>
      </c>
      <c r="I5770" s="74">
        <v>54.99</v>
      </c>
      <c r="J5770" s="2">
        <v>1</v>
      </c>
      <c r="K5770" s="94"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23.42</v>
      </c>
    </row>
    <row r="5771" spans="1:11" x14ac:dyDescent="0.25">
      <c r="A5771" s="2">
        <v>62505</v>
      </c>
      <c r="B5771" s="73" t="s">
        <v>5209</v>
      </c>
      <c r="C5771" s="73" t="s">
        <v>267</v>
      </c>
      <c r="D5771" s="73" t="s">
        <v>3751</v>
      </c>
      <c r="E5771" s="73">
        <v>473</v>
      </c>
      <c r="F5771" s="73">
        <v>24</v>
      </c>
      <c r="G5771" s="74">
        <v>6</v>
      </c>
      <c r="H5771" s="73" t="s">
        <v>2542</v>
      </c>
      <c r="I5771" s="74">
        <v>4.75</v>
      </c>
      <c r="J5771" s="2">
        <v>1</v>
      </c>
      <c r="K5771" s="94"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2.2200000000000002</v>
      </c>
    </row>
    <row r="5772" spans="1:11" x14ac:dyDescent="0.25">
      <c r="A5772" s="2">
        <v>62505</v>
      </c>
      <c r="B5772" s="73" t="s">
        <v>5209</v>
      </c>
      <c r="C5772" s="73" t="s">
        <v>267</v>
      </c>
      <c r="D5772" s="73" t="s">
        <v>3751</v>
      </c>
      <c r="E5772" s="73">
        <v>473</v>
      </c>
      <c r="F5772" s="73">
        <v>24</v>
      </c>
      <c r="G5772" s="74">
        <v>6</v>
      </c>
      <c r="H5772" s="73" t="s">
        <v>2542</v>
      </c>
      <c r="I5772" s="74">
        <v>4.75</v>
      </c>
      <c r="J5772" s="2">
        <v>1</v>
      </c>
      <c r="K5772" s="94"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2.2200000000000002</v>
      </c>
    </row>
    <row r="5773" spans="1:11" x14ac:dyDescent="0.25">
      <c r="A5773" s="2">
        <v>62509</v>
      </c>
      <c r="B5773" s="73" t="s">
        <v>5210</v>
      </c>
      <c r="C5773" s="73" t="s">
        <v>267</v>
      </c>
      <c r="D5773" s="73" t="s">
        <v>3777</v>
      </c>
      <c r="E5773" s="73">
        <v>473</v>
      </c>
      <c r="F5773" s="73">
        <v>24</v>
      </c>
      <c r="G5773" s="74">
        <v>5</v>
      </c>
      <c r="H5773" s="73" t="s">
        <v>2542</v>
      </c>
      <c r="I5773" s="74">
        <v>4.6900000000000004</v>
      </c>
      <c r="J5773" s="2">
        <v>1</v>
      </c>
      <c r="K5773" s="94"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1.85</v>
      </c>
    </row>
    <row r="5774" spans="1:11" x14ac:dyDescent="0.25">
      <c r="A5774" s="2">
        <v>62509</v>
      </c>
      <c r="B5774" s="73" t="s">
        <v>5210</v>
      </c>
      <c r="C5774" s="73" t="s">
        <v>267</v>
      </c>
      <c r="D5774" s="73" t="s">
        <v>3777</v>
      </c>
      <c r="E5774" s="73">
        <v>473</v>
      </c>
      <c r="F5774" s="73">
        <v>24</v>
      </c>
      <c r="G5774" s="74">
        <v>5</v>
      </c>
      <c r="H5774" s="73" t="s">
        <v>2542</v>
      </c>
      <c r="I5774" s="74">
        <v>4.6900000000000004</v>
      </c>
      <c r="J5774" s="2">
        <v>1</v>
      </c>
      <c r="K5774" s="94"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1.85</v>
      </c>
    </row>
    <row r="5775" spans="1:11" x14ac:dyDescent="0.25">
      <c r="A5775" s="2">
        <v>62517</v>
      </c>
      <c r="B5775" s="73" t="s">
        <v>5211</v>
      </c>
      <c r="C5775" s="73" t="s">
        <v>4290</v>
      </c>
      <c r="D5775" s="73" t="s">
        <v>3793</v>
      </c>
      <c r="E5775" s="73">
        <v>1420</v>
      </c>
      <c r="F5775" s="73">
        <v>6</v>
      </c>
      <c r="G5775" s="74">
        <v>7</v>
      </c>
      <c r="H5775" s="73" t="s">
        <v>4325</v>
      </c>
      <c r="I5775" s="74">
        <v>14.99</v>
      </c>
      <c r="J5775" s="2">
        <v>4</v>
      </c>
      <c r="K5775" s="94"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7.76</v>
      </c>
    </row>
    <row r="5776" spans="1:11" x14ac:dyDescent="0.25">
      <c r="A5776" s="2">
        <v>62517</v>
      </c>
      <c r="B5776" s="73" t="s">
        <v>5211</v>
      </c>
      <c r="C5776" s="73" t="s">
        <v>4290</v>
      </c>
      <c r="D5776" s="73" t="s">
        <v>3793</v>
      </c>
      <c r="E5776" s="73">
        <v>1420</v>
      </c>
      <c r="F5776" s="73">
        <v>6</v>
      </c>
      <c r="G5776" s="74">
        <v>7</v>
      </c>
      <c r="H5776" s="73" t="s">
        <v>4325</v>
      </c>
      <c r="I5776" s="74">
        <v>14.99</v>
      </c>
      <c r="J5776" s="2">
        <v>4</v>
      </c>
      <c r="K5776" s="94"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7.76</v>
      </c>
    </row>
    <row r="5777" spans="1:11" x14ac:dyDescent="0.25">
      <c r="A5777" s="2">
        <v>62518</v>
      </c>
      <c r="B5777" s="73" t="s">
        <v>5212</v>
      </c>
      <c r="C5777" s="73" t="s">
        <v>4290</v>
      </c>
      <c r="D5777" s="73" t="s">
        <v>3793</v>
      </c>
      <c r="E5777" s="73">
        <v>1420</v>
      </c>
      <c r="F5777" s="73">
        <v>6</v>
      </c>
      <c r="G5777" s="74">
        <v>7</v>
      </c>
      <c r="H5777" s="73" t="s">
        <v>4325</v>
      </c>
      <c r="I5777" s="74">
        <v>14.99</v>
      </c>
      <c r="J5777" s="2">
        <v>4</v>
      </c>
      <c r="K5777" s="94"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7.76</v>
      </c>
    </row>
    <row r="5778" spans="1:11" x14ac:dyDescent="0.25">
      <c r="A5778" s="2">
        <v>62518</v>
      </c>
      <c r="B5778" s="73" t="s">
        <v>5212</v>
      </c>
      <c r="C5778" s="73" t="s">
        <v>4290</v>
      </c>
      <c r="D5778" s="73" t="s">
        <v>3793</v>
      </c>
      <c r="E5778" s="73">
        <v>1420</v>
      </c>
      <c r="F5778" s="73">
        <v>6</v>
      </c>
      <c r="G5778" s="74">
        <v>7</v>
      </c>
      <c r="H5778" s="73" t="s">
        <v>4325</v>
      </c>
      <c r="I5778" s="74">
        <v>14.99</v>
      </c>
      <c r="J5778" s="2">
        <v>4</v>
      </c>
      <c r="K5778" s="94"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7.76</v>
      </c>
    </row>
    <row r="5779" spans="1:11" x14ac:dyDescent="0.25">
      <c r="A5779" s="2">
        <v>62519</v>
      </c>
      <c r="B5779" s="73" t="s">
        <v>5213</v>
      </c>
      <c r="C5779" s="73" t="s">
        <v>4290</v>
      </c>
      <c r="D5779" s="73" t="s">
        <v>3793</v>
      </c>
      <c r="E5779" s="73">
        <v>1420</v>
      </c>
      <c r="F5779" s="73">
        <v>6</v>
      </c>
      <c r="G5779" s="74">
        <v>7</v>
      </c>
      <c r="H5779" s="73" t="s">
        <v>4325</v>
      </c>
      <c r="I5779" s="74">
        <v>14.99</v>
      </c>
      <c r="J5779" s="2">
        <v>4</v>
      </c>
      <c r="K5779" s="94"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7.76</v>
      </c>
    </row>
    <row r="5780" spans="1:11" x14ac:dyDescent="0.25">
      <c r="A5780" s="2">
        <v>62519</v>
      </c>
      <c r="B5780" s="73" t="s">
        <v>5213</v>
      </c>
      <c r="C5780" s="73" t="s">
        <v>4290</v>
      </c>
      <c r="D5780" s="73" t="s">
        <v>3793</v>
      </c>
      <c r="E5780" s="73">
        <v>1420</v>
      </c>
      <c r="F5780" s="73">
        <v>6</v>
      </c>
      <c r="G5780" s="74">
        <v>7</v>
      </c>
      <c r="H5780" s="73" t="s">
        <v>4325</v>
      </c>
      <c r="I5780" s="74">
        <v>14.99</v>
      </c>
      <c r="J5780" s="2">
        <v>4</v>
      </c>
      <c r="K5780" s="94"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7.76</v>
      </c>
    </row>
    <row r="5781" spans="1:11" x14ac:dyDescent="0.25">
      <c r="A5781" s="2">
        <v>62520</v>
      </c>
      <c r="B5781" s="73" t="s">
        <v>5214</v>
      </c>
      <c r="C5781" s="73" t="s">
        <v>266</v>
      </c>
      <c r="D5781" s="73" t="s">
        <v>3772</v>
      </c>
      <c r="E5781" s="73">
        <v>750</v>
      </c>
      <c r="F5781" s="73">
        <v>6</v>
      </c>
      <c r="G5781" s="74">
        <v>13.5</v>
      </c>
      <c r="H5781" s="73" t="s">
        <v>2482</v>
      </c>
      <c r="I5781" s="74">
        <v>28.99</v>
      </c>
      <c r="J5781" s="2">
        <v>1</v>
      </c>
      <c r="K5781" s="94"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7.9</v>
      </c>
    </row>
    <row r="5782" spans="1:11" x14ac:dyDescent="0.25">
      <c r="A5782" s="2">
        <v>62521</v>
      </c>
      <c r="B5782" s="73" t="s">
        <v>5215</v>
      </c>
      <c r="C5782" s="73" t="s">
        <v>4290</v>
      </c>
      <c r="D5782" s="73" t="s">
        <v>3793</v>
      </c>
      <c r="E5782" s="73">
        <v>2840</v>
      </c>
      <c r="F5782" s="73">
        <v>3</v>
      </c>
      <c r="G5782" s="74">
        <v>7</v>
      </c>
      <c r="H5782" s="73" t="s">
        <v>4325</v>
      </c>
      <c r="I5782" s="74">
        <v>29.99</v>
      </c>
      <c r="J5782" s="2">
        <v>8</v>
      </c>
      <c r="K5782" s="94"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15.52</v>
      </c>
    </row>
    <row r="5783" spans="1:11" x14ac:dyDescent="0.25">
      <c r="A5783" s="2">
        <v>62521</v>
      </c>
      <c r="B5783" s="73" t="s">
        <v>5215</v>
      </c>
      <c r="C5783" s="73" t="s">
        <v>4290</v>
      </c>
      <c r="D5783" s="73" t="s">
        <v>3793</v>
      </c>
      <c r="E5783" s="73">
        <v>2840</v>
      </c>
      <c r="F5783" s="73">
        <v>3</v>
      </c>
      <c r="G5783" s="74">
        <v>7</v>
      </c>
      <c r="H5783" s="73" t="s">
        <v>4325</v>
      </c>
      <c r="I5783" s="74">
        <v>29.99</v>
      </c>
      <c r="J5783" s="2">
        <v>8</v>
      </c>
      <c r="K5783" s="94"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15.52</v>
      </c>
    </row>
    <row r="5784" spans="1:11" x14ac:dyDescent="0.25">
      <c r="A5784" s="2">
        <v>62522</v>
      </c>
      <c r="B5784" s="73" t="s">
        <v>5216</v>
      </c>
      <c r="C5784" s="73" t="s">
        <v>4290</v>
      </c>
      <c r="D5784" s="73" t="s">
        <v>3793</v>
      </c>
      <c r="E5784" s="73">
        <v>2840</v>
      </c>
      <c r="F5784" s="73">
        <v>3</v>
      </c>
      <c r="G5784" s="74">
        <v>7</v>
      </c>
      <c r="H5784" s="73" t="s">
        <v>4325</v>
      </c>
      <c r="I5784" s="74">
        <v>29.99</v>
      </c>
      <c r="J5784" s="2">
        <v>8</v>
      </c>
      <c r="K5784" s="94"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15.52</v>
      </c>
    </row>
    <row r="5785" spans="1:11" x14ac:dyDescent="0.25">
      <c r="A5785" s="2">
        <v>62522</v>
      </c>
      <c r="B5785" s="73" t="s">
        <v>5216</v>
      </c>
      <c r="C5785" s="73" t="s">
        <v>4290</v>
      </c>
      <c r="D5785" s="73" t="s">
        <v>3793</v>
      </c>
      <c r="E5785" s="73">
        <v>2840</v>
      </c>
      <c r="F5785" s="73">
        <v>3</v>
      </c>
      <c r="G5785" s="74">
        <v>7</v>
      </c>
      <c r="H5785" s="73" t="s">
        <v>4325</v>
      </c>
      <c r="I5785" s="74">
        <v>29.99</v>
      </c>
      <c r="J5785" s="2">
        <v>8</v>
      </c>
      <c r="K5785" s="94"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15.52</v>
      </c>
    </row>
    <row r="5786" spans="1:11" x14ac:dyDescent="0.25">
      <c r="A5786" s="2">
        <v>62523</v>
      </c>
      <c r="B5786" s="73" t="s">
        <v>5393</v>
      </c>
      <c r="C5786" s="73" t="s">
        <v>4290</v>
      </c>
      <c r="D5786" s="73" t="s">
        <v>3793</v>
      </c>
      <c r="E5786" s="73">
        <v>473</v>
      </c>
      <c r="F5786" s="73">
        <v>24</v>
      </c>
      <c r="G5786" s="74">
        <v>7</v>
      </c>
      <c r="H5786" s="73" t="s">
        <v>4325</v>
      </c>
      <c r="I5786" s="74">
        <v>3.99</v>
      </c>
      <c r="J5786" s="2">
        <v>1</v>
      </c>
      <c r="K5786" s="94"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2.74</v>
      </c>
    </row>
    <row r="5787" spans="1:11" x14ac:dyDescent="0.25">
      <c r="A5787" s="2">
        <v>62523</v>
      </c>
      <c r="B5787" s="73" t="s">
        <v>5393</v>
      </c>
      <c r="C5787" s="73" t="s">
        <v>4290</v>
      </c>
      <c r="D5787" s="73" t="s">
        <v>3793</v>
      </c>
      <c r="E5787" s="73">
        <v>473</v>
      </c>
      <c r="F5787" s="73">
        <v>24</v>
      </c>
      <c r="G5787" s="74">
        <v>7</v>
      </c>
      <c r="H5787" s="73" t="s">
        <v>4325</v>
      </c>
      <c r="I5787" s="74">
        <v>3.99</v>
      </c>
      <c r="J5787" s="2">
        <v>1</v>
      </c>
      <c r="K5787" s="94"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2.74</v>
      </c>
    </row>
    <row r="5788" spans="1:11" x14ac:dyDescent="0.25">
      <c r="A5788" s="2">
        <v>62524</v>
      </c>
      <c r="B5788" s="73" t="s">
        <v>5394</v>
      </c>
      <c r="C5788" s="73" t="s">
        <v>4290</v>
      </c>
      <c r="D5788" s="73" t="s">
        <v>3793</v>
      </c>
      <c r="E5788" s="73">
        <v>473</v>
      </c>
      <c r="F5788" s="73">
        <v>24</v>
      </c>
      <c r="G5788" s="74">
        <v>7</v>
      </c>
      <c r="H5788" s="73" t="s">
        <v>4325</v>
      </c>
      <c r="I5788" s="74">
        <v>3.99</v>
      </c>
      <c r="J5788" s="2">
        <v>1</v>
      </c>
      <c r="K5788" s="94"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2.74</v>
      </c>
    </row>
    <row r="5789" spans="1:11" x14ac:dyDescent="0.25">
      <c r="A5789" s="2">
        <v>62524</v>
      </c>
      <c r="B5789" s="73" t="s">
        <v>5394</v>
      </c>
      <c r="C5789" s="73" t="s">
        <v>4290</v>
      </c>
      <c r="D5789" s="73" t="s">
        <v>3793</v>
      </c>
      <c r="E5789" s="73">
        <v>473</v>
      </c>
      <c r="F5789" s="73">
        <v>24</v>
      </c>
      <c r="G5789" s="74">
        <v>7</v>
      </c>
      <c r="H5789" s="73" t="s">
        <v>4325</v>
      </c>
      <c r="I5789" s="74">
        <v>3.99</v>
      </c>
      <c r="J5789" s="2">
        <v>1</v>
      </c>
      <c r="K5789" s="94"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2.74</v>
      </c>
    </row>
    <row r="5790" spans="1:11" x14ac:dyDescent="0.25">
      <c r="A5790" s="2">
        <v>62525</v>
      </c>
      <c r="B5790" s="73" t="s">
        <v>5217</v>
      </c>
      <c r="C5790" s="73" t="s">
        <v>266</v>
      </c>
      <c r="D5790" s="73" t="s">
        <v>3759</v>
      </c>
      <c r="E5790" s="73">
        <v>750</v>
      </c>
      <c r="F5790" s="73">
        <v>12</v>
      </c>
      <c r="G5790" s="74">
        <v>11.5</v>
      </c>
      <c r="H5790" s="73" t="s">
        <v>2536</v>
      </c>
      <c r="I5790" s="74">
        <v>18.989999999999998</v>
      </c>
      <c r="J5790" s="2">
        <v>1</v>
      </c>
      <c r="K5790" s="94"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6.73</v>
      </c>
    </row>
    <row r="5791" spans="1:11" x14ac:dyDescent="0.25">
      <c r="A5791" s="2">
        <v>62526</v>
      </c>
      <c r="B5791" s="73" t="s">
        <v>5218</v>
      </c>
      <c r="C5791" s="73" t="s">
        <v>4290</v>
      </c>
      <c r="D5791" s="73" t="s">
        <v>4136</v>
      </c>
      <c r="E5791" s="73">
        <v>473</v>
      </c>
      <c r="F5791" s="73">
        <v>24</v>
      </c>
      <c r="G5791" s="74">
        <v>5</v>
      </c>
      <c r="H5791" s="73" t="s">
        <v>2501</v>
      </c>
      <c r="I5791" s="74">
        <v>3.69</v>
      </c>
      <c r="J5791" s="2">
        <v>1</v>
      </c>
      <c r="K5791" s="94"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1.96</v>
      </c>
    </row>
    <row r="5792" spans="1:11" x14ac:dyDescent="0.25">
      <c r="A5792" s="2">
        <v>62526</v>
      </c>
      <c r="B5792" s="73" t="s">
        <v>5218</v>
      </c>
      <c r="C5792" s="73" t="s">
        <v>4290</v>
      </c>
      <c r="D5792" s="73" t="s">
        <v>4136</v>
      </c>
      <c r="E5792" s="73">
        <v>473</v>
      </c>
      <c r="F5792" s="73">
        <v>24</v>
      </c>
      <c r="G5792" s="74">
        <v>5</v>
      </c>
      <c r="H5792" s="73" t="s">
        <v>2501</v>
      </c>
      <c r="I5792" s="74">
        <v>3.69</v>
      </c>
      <c r="J5792" s="2">
        <v>1</v>
      </c>
      <c r="K5792" s="94"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1.96</v>
      </c>
    </row>
    <row r="5793" spans="1:11" x14ac:dyDescent="0.25">
      <c r="A5793" s="2">
        <v>62527</v>
      </c>
      <c r="B5793" s="73" t="s">
        <v>5219</v>
      </c>
      <c r="C5793" s="73" t="s">
        <v>4290</v>
      </c>
      <c r="D5793" s="73" t="s">
        <v>4136</v>
      </c>
      <c r="E5793" s="73">
        <v>4260</v>
      </c>
      <c r="F5793" s="73">
        <v>2</v>
      </c>
      <c r="G5793" s="74">
        <v>5</v>
      </c>
      <c r="H5793" s="73" t="s">
        <v>2501</v>
      </c>
      <c r="I5793" s="74">
        <v>32.99</v>
      </c>
      <c r="J5793" s="2">
        <v>12</v>
      </c>
      <c r="K5793" s="94"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16.63</v>
      </c>
    </row>
    <row r="5794" spans="1:11" x14ac:dyDescent="0.25">
      <c r="A5794" s="2">
        <v>62527</v>
      </c>
      <c r="B5794" s="73" t="s">
        <v>5219</v>
      </c>
      <c r="C5794" s="73" t="s">
        <v>4290</v>
      </c>
      <c r="D5794" s="73" t="s">
        <v>4136</v>
      </c>
      <c r="E5794" s="73">
        <v>4260</v>
      </c>
      <c r="F5794" s="73">
        <v>2</v>
      </c>
      <c r="G5794" s="74">
        <v>5</v>
      </c>
      <c r="H5794" s="73" t="s">
        <v>2501</v>
      </c>
      <c r="I5794" s="74">
        <v>32.99</v>
      </c>
      <c r="J5794" s="2">
        <v>12</v>
      </c>
      <c r="K5794" s="94"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16.63</v>
      </c>
    </row>
    <row r="5795" spans="1:11" x14ac:dyDescent="0.25">
      <c r="A5795" s="2">
        <v>62528</v>
      </c>
      <c r="B5795" s="73" t="s">
        <v>5220</v>
      </c>
      <c r="C5795" s="73" t="s">
        <v>267</v>
      </c>
      <c r="D5795" s="73" t="s">
        <v>3751</v>
      </c>
      <c r="E5795" s="73">
        <v>473</v>
      </c>
      <c r="F5795" s="73">
        <v>24</v>
      </c>
      <c r="G5795" s="74">
        <v>6</v>
      </c>
      <c r="H5795" s="73" t="s">
        <v>2554</v>
      </c>
      <c r="I5795" s="74">
        <v>4.99</v>
      </c>
      <c r="J5795" s="2">
        <v>1</v>
      </c>
      <c r="K5795" s="94"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2.2200000000000002</v>
      </c>
    </row>
    <row r="5796" spans="1:11" x14ac:dyDescent="0.25">
      <c r="A5796" s="2">
        <v>62528</v>
      </c>
      <c r="B5796" s="73" t="s">
        <v>5220</v>
      </c>
      <c r="C5796" s="73" t="s">
        <v>267</v>
      </c>
      <c r="D5796" s="73" t="s">
        <v>3751</v>
      </c>
      <c r="E5796" s="73">
        <v>473</v>
      </c>
      <c r="F5796" s="73">
        <v>24</v>
      </c>
      <c r="G5796" s="74">
        <v>6</v>
      </c>
      <c r="H5796" s="73" t="s">
        <v>2554</v>
      </c>
      <c r="I5796" s="74">
        <v>4.99</v>
      </c>
      <c r="J5796" s="2">
        <v>1</v>
      </c>
      <c r="K5796" s="94"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2.2200000000000002</v>
      </c>
    </row>
    <row r="5797" spans="1:11" x14ac:dyDescent="0.25">
      <c r="A5797" s="2">
        <v>62530</v>
      </c>
      <c r="B5797" s="73" t="s">
        <v>5221</v>
      </c>
      <c r="C5797" s="73" t="s">
        <v>267</v>
      </c>
      <c r="D5797" s="73" t="s">
        <v>3751</v>
      </c>
      <c r="E5797" s="73">
        <v>473</v>
      </c>
      <c r="F5797" s="73">
        <v>24</v>
      </c>
      <c r="G5797" s="74">
        <v>6.5</v>
      </c>
      <c r="H5797" s="73" t="s">
        <v>2714</v>
      </c>
      <c r="I5797" s="74">
        <v>4.5</v>
      </c>
      <c r="J5797" s="2">
        <v>1</v>
      </c>
      <c r="K5797" s="94"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2.4</v>
      </c>
    </row>
    <row r="5798" spans="1:11" x14ac:dyDescent="0.25">
      <c r="A5798" s="2">
        <v>62530</v>
      </c>
      <c r="B5798" s="73" t="s">
        <v>5221</v>
      </c>
      <c r="C5798" s="73" t="s">
        <v>267</v>
      </c>
      <c r="D5798" s="73" t="s">
        <v>3751</v>
      </c>
      <c r="E5798" s="73">
        <v>473</v>
      </c>
      <c r="F5798" s="73">
        <v>24</v>
      </c>
      <c r="G5798" s="74">
        <v>6.5</v>
      </c>
      <c r="H5798" s="73" t="s">
        <v>2714</v>
      </c>
      <c r="I5798" s="74">
        <v>4.5</v>
      </c>
      <c r="J5798" s="2">
        <v>1</v>
      </c>
      <c r="K5798" s="94"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2.4</v>
      </c>
    </row>
    <row r="5799" spans="1:11" x14ac:dyDescent="0.25">
      <c r="A5799" s="2">
        <v>62550</v>
      </c>
      <c r="B5799" s="73" t="s">
        <v>5222</v>
      </c>
      <c r="C5799" s="73" t="s">
        <v>266</v>
      </c>
      <c r="D5799" s="73" t="s">
        <v>3775</v>
      </c>
      <c r="E5799" s="73">
        <v>750</v>
      </c>
      <c r="F5799" s="73">
        <v>12</v>
      </c>
      <c r="G5799" s="74">
        <v>12.5</v>
      </c>
      <c r="H5799" s="73" t="s">
        <v>2922</v>
      </c>
      <c r="I5799" s="74">
        <v>19.989999999999998</v>
      </c>
      <c r="J5799" s="2">
        <v>1</v>
      </c>
      <c r="K5799" s="94"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7.32</v>
      </c>
    </row>
    <row r="5800" spans="1:11" x14ac:dyDescent="0.25">
      <c r="A5800" s="2">
        <v>62555</v>
      </c>
      <c r="B5800" s="73" t="s">
        <v>5223</v>
      </c>
      <c r="C5800" s="73" t="s">
        <v>266</v>
      </c>
      <c r="D5800" s="73" t="s">
        <v>3747</v>
      </c>
      <c r="E5800" s="73">
        <v>750</v>
      </c>
      <c r="F5800" s="73">
        <v>12</v>
      </c>
      <c r="G5800" s="74">
        <v>8</v>
      </c>
      <c r="H5800" s="73" t="s">
        <v>2475</v>
      </c>
      <c r="I5800" s="74">
        <v>16.989999999999998</v>
      </c>
      <c r="J5800" s="2">
        <v>1</v>
      </c>
      <c r="K5800" s="94"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4.68</v>
      </c>
    </row>
    <row r="5801" spans="1:11" x14ac:dyDescent="0.25">
      <c r="A5801" s="2">
        <v>62561</v>
      </c>
      <c r="B5801" s="73" t="s">
        <v>5224</v>
      </c>
      <c r="C5801" s="73" t="s">
        <v>265</v>
      </c>
      <c r="D5801" s="73" t="s">
        <v>3754</v>
      </c>
      <c r="E5801" s="73">
        <v>700</v>
      </c>
      <c r="F5801" s="73">
        <v>6</v>
      </c>
      <c r="G5801" s="74">
        <v>40</v>
      </c>
      <c r="H5801" s="73" t="s">
        <v>2503</v>
      </c>
      <c r="I5801" s="74">
        <v>79.989999999999995</v>
      </c>
      <c r="J5801" s="2">
        <v>1</v>
      </c>
      <c r="K5801" s="94"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21.86</v>
      </c>
    </row>
    <row r="5802" spans="1:11" x14ac:dyDescent="0.25">
      <c r="A5802" s="2">
        <v>62579</v>
      </c>
      <c r="B5802" s="73" t="s">
        <v>5890</v>
      </c>
      <c r="C5802" s="73" t="s">
        <v>265</v>
      </c>
      <c r="D5802" s="73" t="s">
        <v>3761</v>
      </c>
      <c r="E5802" s="73">
        <v>700</v>
      </c>
      <c r="F5802" s="73">
        <v>6</v>
      </c>
      <c r="G5802" s="74">
        <v>40</v>
      </c>
      <c r="H5802" s="73" t="s">
        <v>2922</v>
      </c>
      <c r="I5802" s="74">
        <v>55.99</v>
      </c>
      <c r="J5802" s="2">
        <v>1</v>
      </c>
      <c r="K5802" s="94"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21.86</v>
      </c>
    </row>
    <row r="5803" spans="1:11" x14ac:dyDescent="0.25">
      <c r="A5803" s="2">
        <v>62590</v>
      </c>
      <c r="B5803" s="73" t="s">
        <v>5891</v>
      </c>
      <c r="C5803" s="73" t="s">
        <v>265</v>
      </c>
      <c r="D5803" s="73" t="s">
        <v>3773</v>
      </c>
      <c r="E5803" s="73">
        <v>700</v>
      </c>
      <c r="F5803" s="73">
        <v>6</v>
      </c>
      <c r="G5803" s="74">
        <v>40</v>
      </c>
      <c r="H5803" s="73" t="s">
        <v>2922</v>
      </c>
      <c r="I5803" s="74">
        <v>64.27</v>
      </c>
      <c r="J5803" s="2">
        <v>1</v>
      </c>
      <c r="K5803" s="94"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21.86</v>
      </c>
    </row>
    <row r="5804" spans="1:11" x14ac:dyDescent="0.25">
      <c r="A5804" s="2">
        <v>62591</v>
      </c>
      <c r="B5804" s="73" t="s">
        <v>5225</v>
      </c>
      <c r="C5804" s="73" t="s">
        <v>265</v>
      </c>
      <c r="D5804" s="73" t="s">
        <v>3825</v>
      </c>
      <c r="E5804" s="73">
        <v>750</v>
      </c>
      <c r="F5804" s="73">
        <v>6</v>
      </c>
      <c r="G5804" s="74">
        <v>49.3</v>
      </c>
      <c r="H5804" s="73" t="s">
        <v>2486</v>
      </c>
      <c r="I5804" s="74">
        <v>49.99</v>
      </c>
      <c r="J5804" s="2">
        <v>1</v>
      </c>
      <c r="K5804" s="94"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28.87</v>
      </c>
    </row>
    <row r="5805" spans="1:11" x14ac:dyDescent="0.25">
      <c r="A5805" s="2">
        <v>62615</v>
      </c>
      <c r="B5805" s="73" t="s">
        <v>5226</v>
      </c>
      <c r="C5805" s="73" t="s">
        <v>265</v>
      </c>
      <c r="D5805" s="73" t="s">
        <v>3778</v>
      </c>
      <c r="E5805" s="73">
        <v>750</v>
      </c>
      <c r="F5805" s="73">
        <v>12</v>
      </c>
      <c r="G5805" s="74">
        <v>20</v>
      </c>
      <c r="H5805" s="73" t="s">
        <v>2460</v>
      </c>
      <c r="I5805" s="74">
        <v>26.99</v>
      </c>
      <c r="J5805" s="2">
        <v>1</v>
      </c>
      <c r="K5805" s="94"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11.71</v>
      </c>
    </row>
    <row r="5806" spans="1:11" x14ac:dyDescent="0.25">
      <c r="A5806" s="2">
        <v>62626</v>
      </c>
      <c r="B5806" s="73" t="s">
        <v>5227</v>
      </c>
      <c r="C5806" s="73" t="s">
        <v>266</v>
      </c>
      <c r="D5806" s="73" t="s">
        <v>3759</v>
      </c>
      <c r="E5806" s="73">
        <v>750</v>
      </c>
      <c r="F5806" s="73">
        <v>12</v>
      </c>
      <c r="G5806" s="74">
        <v>13</v>
      </c>
      <c r="H5806" s="73" t="s">
        <v>2463</v>
      </c>
      <c r="I5806" s="74">
        <v>19.8</v>
      </c>
      <c r="J5806" s="2">
        <v>1</v>
      </c>
      <c r="K5806" s="94"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7.61</v>
      </c>
    </row>
    <row r="5807" spans="1:11" x14ac:dyDescent="0.25">
      <c r="A5807" s="2">
        <v>62638</v>
      </c>
      <c r="B5807" s="73" t="s">
        <v>5228</v>
      </c>
      <c r="C5807" s="73" t="s">
        <v>267</v>
      </c>
      <c r="D5807" s="73" t="s">
        <v>3751</v>
      </c>
      <c r="E5807" s="73">
        <v>473</v>
      </c>
      <c r="F5807" s="73">
        <v>24</v>
      </c>
      <c r="G5807" s="74">
        <v>5.6</v>
      </c>
      <c r="H5807" s="73" t="s">
        <v>2714</v>
      </c>
      <c r="I5807" s="74">
        <v>4.6500000000000004</v>
      </c>
      <c r="J5807" s="2">
        <v>1</v>
      </c>
      <c r="K5807" s="94"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2.0699999999999998</v>
      </c>
    </row>
    <row r="5808" spans="1:11" x14ac:dyDescent="0.25">
      <c r="A5808" s="2">
        <v>62638</v>
      </c>
      <c r="B5808" s="73" t="s">
        <v>5228</v>
      </c>
      <c r="C5808" s="73" t="s">
        <v>267</v>
      </c>
      <c r="D5808" s="73" t="s">
        <v>3751</v>
      </c>
      <c r="E5808" s="73">
        <v>473</v>
      </c>
      <c r="F5808" s="73">
        <v>24</v>
      </c>
      <c r="G5808" s="74">
        <v>5.6</v>
      </c>
      <c r="H5808" s="73" t="s">
        <v>2714</v>
      </c>
      <c r="I5808" s="74">
        <v>4.6500000000000004</v>
      </c>
      <c r="J5808" s="2">
        <v>1</v>
      </c>
      <c r="K5808" s="94"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2.0699999999999998</v>
      </c>
    </row>
    <row r="5809" spans="1:11" x14ac:dyDescent="0.25">
      <c r="A5809" s="2">
        <v>62640</v>
      </c>
      <c r="B5809" s="73" t="s">
        <v>5229</v>
      </c>
      <c r="C5809" s="73" t="s">
        <v>267</v>
      </c>
      <c r="D5809" s="73" t="s">
        <v>3741</v>
      </c>
      <c r="E5809" s="73">
        <v>473</v>
      </c>
      <c r="F5809" s="73">
        <v>24</v>
      </c>
      <c r="G5809" s="74">
        <v>4.8</v>
      </c>
      <c r="H5809" s="73" t="s">
        <v>2542</v>
      </c>
      <c r="I5809" s="74">
        <v>3.99</v>
      </c>
      <c r="J5809" s="2">
        <v>1</v>
      </c>
      <c r="K5809" s="94"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1.77</v>
      </c>
    </row>
    <row r="5810" spans="1:11" x14ac:dyDescent="0.25">
      <c r="A5810" s="2">
        <v>62640</v>
      </c>
      <c r="B5810" s="73" t="s">
        <v>5229</v>
      </c>
      <c r="C5810" s="73" t="s">
        <v>267</v>
      </c>
      <c r="D5810" s="73" t="s">
        <v>3741</v>
      </c>
      <c r="E5810" s="73">
        <v>473</v>
      </c>
      <c r="F5810" s="73">
        <v>24</v>
      </c>
      <c r="G5810" s="74">
        <v>4.8</v>
      </c>
      <c r="H5810" s="73" t="s">
        <v>2542</v>
      </c>
      <c r="I5810" s="74">
        <v>3.99</v>
      </c>
      <c r="J5810" s="2">
        <v>1</v>
      </c>
      <c r="K5810" s="94"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1.77</v>
      </c>
    </row>
    <row r="5811" spans="1:11" x14ac:dyDescent="0.25">
      <c r="A5811" s="2">
        <v>62641</v>
      </c>
      <c r="B5811" s="73" t="s">
        <v>5230</v>
      </c>
      <c r="C5811" s="73" t="s">
        <v>267</v>
      </c>
      <c r="D5811" s="73" t="s">
        <v>3751</v>
      </c>
      <c r="E5811" s="73">
        <v>473</v>
      </c>
      <c r="F5811" s="73">
        <v>24</v>
      </c>
      <c r="G5811" s="74">
        <v>10.5</v>
      </c>
      <c r="H5811" s="73" t="s">
        <v>4009</v>
      </c>
      <c r="I5811" s="74">
        <v>6.1</v>
      </c>
      <c r="J5811" s="2">
        <v>1</v>
      </c>
      <c r="K5811" s="94"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3.88</v>
      </c>
    </row>
    <row r="5812" spans="1:11" x14ac:dyDescent="0.25">
      <c r="A5812" s="2">
        <v>62641</v>
      </c>
      <c r="B5812" s="73" t="s">
        <v>5230</v>
      </c>
      <c r="C5812" s="73" t="s">
        <v>267</v>
      </c>
      <c r="D5812" s="73" t="s">
        <v>3751</v>
      </c>
      <c r="E5812" s="73">
        <v>473</v>
      </c>
      <c r="F5812" s="73">
        <v>24</v>
      </c>
      <c r="G5812" s="74">
        <v>10.5</v>
      </c>
      <c r="H5812" s="73" t="s">
        <v>4009</v>
      </c>
      <c r="I5812" s="74">
        <v>6.1</v>
      </c>
      <c r="J5812" s="2">
        <v>1</v>
      </c>
      <c r="K5812" s="94"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3.88</v>
      </c>
    </row>
    <row r="5813" spans="1:11" x14ac:dyDescent="0.25">
      <c r="A5813" s="2">
        <v>62642</v>
      </c>
      <c r="B5813" s="73" t="s">
        <v>5231</v>
      </c>
      <c r="C5813" s="73" t="s">
        <v>266</v>
      </c>
      <c r="D5813" s="73" t="s">
        <v>3747</v>
      </c>
      <c r="E5813" s="73">
        <v>750</v>
      </c>
      <c r="F5813" s="73">
        <v>12</v>
      </c>
      <c r="G5813" s="74">
        <v>13.4</v>
      </c>
      <c r="H5813" s="73" t="s">
        <v>2475</v>
      </c>
      <c r="I5813" s="74">
        <v>19.989999999999998</v>
      </c>
      <c r="J5813" s="2">
        <v>1</v>
      </c>
      <c r="K5813" s="94"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7.85</v>
      </c>
    </row>
    <row r="5814" spans="1:11" x14ac:dyDescent="0.25">
      <c r="A5814" s="2">
        <v>62645</v>
      </c>
      <c r="B5814" s="73" t="s">
        <v>5232</v>
      </c>
      <c r="C5814" s="73" t="s">
        <v>266</v>
      </c>
      <c r="D5814" s="73" t="s">
        <v>3747</v>
      </c>
      <c r="E5814" s="73">
        <v>750</v>
      </c>
      <c r="F5814" s="73">
        <v>12</v>
      </c>
      <c r="G5814" s="74">
        <v>13</v>
      </c>
      <c r="H5814" s="73" t="s">
        <v>5026</v>
      </c>
      <c r="I5814" s="74">
        <v>13.99</v>
      </c>
      <c r="J5814" s="2">
        <v>1</v>
      </c>
      <c r="K5814" s="94"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7.61</v>
      </c>
    </row>
    <row r="5815" spans="1:11" x14ac:dyDescent="0.25">
      <c r="A5815" s="2">
        <v>62657</v>
      </c>
      <c r="B5815" s="73" t="s">
        <v>5233</v>
      </c>
      <c r="C5815" s="73" t="s">
        <v>267</v>
      </c>
      <c r="D5815" s="73" t="s">
        <v>3782</v>
      </c>
      <c r="E5815" s="73">
        <v>1420</v>
      </c>
      <c r="F5815" s="73">
        <v>6</v>
      </c>
      <c r="G5815" s="74">
        <v>4</v>
      </c>
      <c r="H5815" s="73" t="s">
        <v>5360</v>
      </c>
      <c r="I5815" s="74">
        <v>8.57</v>
      </c>
      <c r="J5815" s="2">
        <v>4</v>
      </c>
      <c r="K5815" s="94"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4.43</v>
      </c>
    </row>
    <row r="5816" spans="1:11" x14ac:dyDescent="0.25">
      <c r="A5816" s="2">
        <v>62657</v>
      </c>
      <c r="B5816" s="73" t="s">
        <v>5233</v>
      </c>
      <c r="C5816" s="73" t="s">
        <v>267</v>
      </c>
      <c r="D5816" s="73" t="s">
        <v>3782</v>
      </c>
      <c r="E5816" s="73">
        <v>1420</v>
      </c>
      <c r="F5816" s="73">
        <v>6</v>
      </c>
      <c r="G5816" s="74">
        <v>4</v>
      </c>
      <c r="H5816" s="73" t="s">
        <v>2547</v>
      </c>
      <c r="I5816" s="74">
        <v>8.57</v>
      </c>
      <c r="J5816" s="2">
        <v>4</v>
      </c>
      <c r="K5816" s="94"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4.43</v>
      </c>
    </row>
    <row r="5817" spans="1:11" x14ac:dyDescent="0.25">
      <c r="A5817" s="2">
        <v>62661</v>
      </c>
      <c r="B5817" s="73" t="s">
        <v>5892</v>
      </c>
      <c r="C5817" s="73" t="s">
        <v>267</v>
      </c>
      <c r="D5817" s="73" t="s">
        <v>3751</v>
      </c>
      <c r="E5817" s="73">
        <v>473</v>
      </c>
      <c r="F5817" s="73">
        <v>24</v>
      </c>
      <c r="G5817" s="74">
        <v>10.1</v>
      </c>
      <c r="H5817" s="73" t="s">
        <v>2523</v>
      </c>
      <c r="I5817" s="74">
        <v>4.99</v>
      </c>
      <c r="J5817" s="2">
        <v>1</v>
      </c>
      <c r="K5817" s="94"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3.73</v>
      </c>
    </row>
    <row r="5818" spans="1:11" x14ac:dyDescent="0.25">
      <c r="A5818" s="2">
        <v>62661</v>
      </c>
      <c r="B5818" s="73" t="s">
        <v>5892</v>
      </c>
      <c r="C5818" s="73" t="s">
        <v>267</v>
      </c>
      <c r="D5818" s="73" t="s">
        <v>3751</v>
      </c>
      <c r="E5818" s="73">
        <v>473</v>
      </c>
      <c r="F5818" s="73">
        <v>24</v>
      </c>
      <c r="G5818" s="74">
        <v>10.1</v>
      </c>
      <c r="H5818" s="73" t="s">
        <v>2523</v>
      </c>
      <c r="I5818" s="74">
        <v>4.99</v>
      </c>
      <c r="J5818" s="2">
        <v>1</v>
      </c>
      <c r="K5818" s="94"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3.73</v>
      </c>
    </row>
    <row r="5819" spans="1:11" x14ac:dyDescent="0.25">
      <c r="A5819" s="2">
        <v>62668</v>
      </c>
      <c r="B5819" s="73" t="s">
        <v>5234</v>
      </c>
      <c r="C5819" s="73" t="s">
        <v>267</v>
      </c>
      <c r="D5819" s="73" t="s">
        <v>3777</v>
      </c>
      <c r="E5819" s="73">
        <v>473</v>
      </c>
      <c r="F5819" s="73">
        <v>24</v>
      </c>
      <c r="G5819" s="74">
        <v>5.2</v>
      </c>
      <c r="H5819" s="73" t="s">
        <v>2565</v>
      </c>
      <c r="I5819" s="74">
        <v>4.6900000000000004</v>
      </c>
      <c r="J5819" s="2">
        <v>1</v>
      </c>
      <c r="K5819" s="94"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1.92</v>
      </c>
    </row>
    <row r="5820" spans="1:11" x14ac:dyDescent="0.25">
      <c r="A5820" s="2">
        <v>62668</v>
      </c>
      <c r="B5820" s="73" t="s">
        <v>5234</v>
      </c>
      <c r="C5820" s="73" t="s">
        <v>267</v>
      </c>
      <c r="D5820" s="73" t="s">
        <v>3777</v>
      </c>
      <c r="E5820" s="73">
        <v>473</v>
      </c>
      <c r="F5820" s="73">
        <v>24</v>
      </c>
      <c r="G5820" s="74">
        <v>5.2</v>
      </c>
      <c r="H5820" s="73" t="s">
        <v>2565</v>
      </c>
      <c r="I5820" s="74">
        <v>4.6900000000000004</v>
      </c>
      <c r="J5820" s="2">
        <v>1</v>
      </c>
      <c r="K5820" s="94"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1.92</v>
      </c>
    </row>
    <row r="5821" spans="1:11" x14ac:dyDescent="0.25">
      <c r="A5821" s="2">
        <v>62677</v>
      </c>
      <c r="B5821" s="73" t="s">
        <v>5235</v>
      </c>
      <c r="C5821" s="73" t="s">
        <v>4290</v>
      </c>
      <c r="D5821" s="73" t="s">
        <v>3790</v>
      </c>
      <c r="E5821" s="73">
        <v>4260</v>
      </c>
      <c r="F5821" s="73">
        <v>2</v>
      </c>
      <c r="G5821" s="74">
        <v>5</v>
      </c>
      <c r="H5821" s="73" t="s">
        <v>2501</v>
      </c>
      <c r="I5821" s="74">
        <v>32.49</v>
      </c>
      <c r="J5821" s="2">
        <v>12</v>
      </c>
      <c r="K5821" s="94"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16.63</v>
      </c>
    </row>
    <row r="5822" spans="1:11" x14ac:dyDescent="0.25">
      <c r="A5822" s="2">
        <v>62677</v>
      </c>
      <c r="B5822" s="73" t="s">
        <v>5235</v>
      </c>
      <c r="C5822" s="73" t="s">
        <v>4290</v>
      </c>
      <c r="D5822" s="73" t="s">
        <v>3790</v>
      </c>
      <c r="E5822" s="73">
        <v>4260</v>
      </c>
      <c r="F5822" s="73">
        <v>2</v>
      </c>
      <c r="G5822" s="74">
        <v>5</v>
      </c>
      <c r="H5822" s="73" t="s">
        <v>2501</v>
      </c>
      <c r="I5822" s="74">
        <v>32.49</v>
      </c>
      <c r="J5822" s="2">
        <v>12</v>
      </c>
      <c r="K5822" s="94"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16.63</v>
      </c>
    </row>
    <row r="5823" spans="1:11" x14ac:dyDescent="0.25">
      <c r="A5823" s="2">
        <v>62682</v>
      </c>
      <c r="B5823" s="73" t="s">
        <v>5236</v>
      </c>
      <c r="C5823" s="73" t="s">
        <v>4290</v>
      </c>
      <c r="D5823" s="73" t="s">
        <v>4136</v>
      </c>
      <c r="E5823" s="73">
        <v>4260</v>
      </c>
      <c r="F5823" s="73">
        <v>2</v>
      </c>
      <c r="G5823" s="74">
        <v>4.5</v>
      </c>
      <c r="H5823" s="73" t="s">
        <v>2501</v>
      </c>
      <c r="I5823" s="74">
        <v>32.99</v>
      </c>
      <c r="J5823" s="2">
        <v>12</v>
      </c>
      <c r="K5823" s="94"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14.97</v>
      </c>
    </row>
    <row r="5824" spans="1:11" x14ac:dyDescent="0.25">
      <c r="A5824" s="2">
        <v>62682</v>
      </c>
      <c r="B5824" s="73" t="s">
        <v>5236</v>
      </c>
      <c r="C5824" s="73" t="s">
        <v>4290</v>
      </c>
      <c r="D5824" s="73" t="s">
        <v>4136</v>
      </c>
      <c r="E5824" s="73">
        <v>4260</v>
      </c>
      <c r="F5824" s="73">
        <v>2</v>
      </c>
      <c r="G5824" s="74">
        <v>4.5</v>
      </c>
      <c r="H5824" s="73" t="s">
        <v>2501</v>
      </c>
      <c r="I5824" s="74">
        <v>32.99</v>
      </c>
      <c r="J5824" s="2">
        <v>12</v>
      </c>
      <c r="K5824" s="94"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14.97</v>
      </c>
    </row>
    <row r="5825" spans="1:11" x14ac:dyDescent="0.25">
      <c r="A5825" s="2">
        <v>62687</v>
      </c>
      <c r="B5825" s="73" t="s">
        <v>5237</v>
      </c>
      <c r="C5825" s="73" t="s">
        <v>4290</v>
      </c>
      <c r="D5825" s="73" t="s">
        <v>3793</v>
      </c>
      <c r="E5825" s="73">
        <v>1420</v>
      </c>
      <c r="F5825" s="73">
        <v>6</v>
      </c>
      <c r="G5825" s="74">
        <v>7</v>
      </c>
      <c r="H5825" s="73" t="s">
        <v>2498</v>
      </c>
      <c r="I5825" s="74">
        <v>14.99</v>
      </c>
      <c r="J5825" s="2">
        <v>4</v>
      </c>
      <c r="K5825" s="94"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7.76</v>
      </c>
    </row>
    <row r="5826" spans="1:11" x14ac:dyDescent="0.25">
      <c r="A5826" s="2">
        <v>62741</v>
      </c>
      <c r="B5826" s="73" t="s">
        <v>5238</v>
      </c>
      <c r="C5826" s="73" t="s">
        <v>267</v>
      </c>
      <c r="D5826" s="73" t="s">
        <v>3777</v>
      </c>
      <c r="E5826" s="73">
        <v>473</v>
      </c>
      <c r="F5826" s="73">
        <v>24</v>
      </c>
      <c r="G5826" s="74">
        <v>5.5</v>
      </c>
      <c r="H5826" s="73" t="s">
        <v>2558</v>
      </c>
      <c r="I5826" s="74">
        <v>4.8499999999999996</v>
      </c>
      <c r="J5826" s="2">
        <v>1</v>
      </c>
      <c r="K5826" s="94"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2.0299999999999998</v>
      </c>
    </row>
    <row r="5827" spans="1:11" x14ac:dyDescent="0.25">
      <c r="A5827" s="2">
        <v>62741</v>
      </c>
      <c r="B5827" s="73" t="s">
        <v>5238</v>
      </c>
      <c r="C5827" s="73" t="s">
        <v>267</v>
      </c>
      <c r="D5827" s="73" t="s">
        <v>3777</v>
      </c>
      <c r="E5827" s="73">
        <v>473</v>
      </c>
      <c r="F5827" s="73">
        <v>24</v>
      </c>
      <c r="G5827" s="74">
        <v>5.5</v>
      </c>
      <c r="H5827" s="73" t="s">
        <v>2558</v>
      </c>
      <c r="I5827" s="74">
        <v>4.8499999999999996</v>
      </c>
      <c r="J5827" s="2">
        <v>1</v>
      </c>
      <c r="K5827" s="94"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2.0299999999999998</v>
      </c>
    </row>
    <row r="5828" spans="1:11" x14ac:dyDescent="0.25">
      <c r="A5828" s="2">
        <v>62750</v>
      </c>
      <c r="B5828" s="73" t="s">
        <v>5893</v>
      </c>
      <c r="C5828" s="73" t="s">
        <v>267</v>
      </c>
      <c r="D5828" s="73" t="s">
        <v>3751</v>
      </c>
      <c r="E5828" s="73">
        <v>473</v>
      </c>
      <c r="F5828" s="73">
        <v>24</v>
      </c>
      <c r="G5828" s="74">
        <v>6.5</v>
      </c>
      <c r="H5828" s="73" t="s">
        <v>2558</v>
      </c>
      <c r="I5828" s="74">
        <v>4.8499999999999996</v>
      </c>
      <c r="J5828" s="2">
        <v>1</v>
      </c>
      <c r="K5828" s="94"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2.4</v>
      </c>
    </row>
    <row r="5829" spans="1:11" x14ac:dyDescent="0.25">
      <c r="A5829" s="2">
        <v>62750</v>
      </c>
      <c r="B5829" s="73" t="s">
        <v>5893</v>
      </c>
      <c r="C5829" s="73" t="s">
        <v>267</v>
      </c>
      <c r="D5829" s="73" t="s">
        <v>3751</v>
      </c>
      <c r="E5829" s="73">
        <v>473</v>
      </c>
      <c r="F5829" s="73">
        <v>24</v>
      </c>
      <c r="G5829" s="74">
        <v>6.5</v>
      </c>
      <c r="H5829" s="73" t="s">
        <v>2558</v>
      </c>
      <c r="I5829" s="74">
        <v>4.8499999999999996</v>
      </c>
      <c r="J5829" s="2">
        <v>1</v>
      </c>
      <c r="K5829" s="94"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2.4</v>
      </c>
    </row>
    <row r="5830" spans="1:11" x14ac:dyDescent="0.25">
      <c r="A5830" s="2">
        <v>62788</v>
      </c>
      <c r="B5830" s="73" t="s">
        <v>5239</v>
      </c>
      <c r="C5830" s="73" t="s">
        <v>4290</v>
      </c>
      <c r="D5830" s="73" t="s">
        <v>3793</v>
      </c>
      <c r="E5830" s="73">
        <v>1420</v>
      </c>
      <c r="F5830" s="73">
        <v>6</v>
      </c>
      <c r="G5830" s="74">
        <v>5</v>
      </c>
      <c r="H5830" s="73" t="s">
        <v>2460</v>
      </c>
      <c r="I5830" s="74">
        <v>12.99</v>
      </c>
      <c r="J5830" s="2">
        <v>4</v>
      </c>
      <c r="K5830" s="94"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5.54</v>
      </c>
    </row>
    <row r="5831" spans="1:11" x14ac:dyDescent="0.25">
      <c r="A5831" s="2">
        <v>62788</v>
      </c>
      <c r="B5831" s="73" t="s">
        <v>5239</v>
      </c>
      <c r="C5831" s="73" t="s">
        <v>4290</v>
      </c>
      <c r="D5831" s="73" t="s">
        <v>3793</v>
      </c>
      <c r="E5831" s="73">
        <v>1420</v>
      </c>
      <c r="F5831" s="73">
        <v>6</v>
      </c>
      <c r="G5831" s="74">
        <v>5</v>
      </c>
      <c r="H5831" s="73" t="s">
        <v>2460</v>
      </c>
      <c r="I5831" s="74">
        <v>12.99</v>
      </c>
      <c r="J5831" s="2">
        <v>4</v>
      </c>
      <c r="K5831" s="94"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5.54</v>
      </c>
    </row>
    <row r="5832" spans="1:11" x14ac:dyDescent="0.25">
      <c r="A5832" s="2">
        <v>62792</v>
      </c>
      <c r="B5832" s="73" t="s">
        <v>5240</v>
      </c>
      <c r="C5832" s="73" t="s">
        <v>4290</v>
      </c>
      <c r="D5832" s="73" t="s">
        <v>3790</v>
      </c>
      <c r="E5832" s="73">
        <v>473</v>
      </c>
      <c r="F5832" s="73">
        <v>24</v>
      </c>
      <c r="G5832" s="74">
        <v>5</v>
      </c>
      <c r="H5832" s="73" t="s">
        <v>5033</v>
      </c>
      <c r="I5832" s="74">
        <v>5.5</v>
      </c>
      <c r="J5832" s="2">
        <v>1</v>
      </c>
      <c r="K5832" s="94"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1.96</v>
      </c>
    </row>
    <row r="5833" spans="1:11" x14ac:dyDescent="0.25">
      <c r="A5833" s="2">
        <v>62792</v>
      </c>
      <c r="B5833" s="73" t="s">
        <v>5240</v>
      </c>
      <c r="C5833" s="73" t="s">
        <v>4290</v>
      </c>
      <c r="D5833" s="73" t="s">
        <v>3790</v>
      </c>
      <c r="E5833" s="73">
        <v>473</v>
      </c>
      <c r="F5833" s="73">
        <v>24</v>
      </c>
      <c r="G5833" s="74">
        <v>5</v>
      </c>
      <c r="H5833" s="73" t="s">
        <v>3158</v>
      </c>
      <c r="I5833" s="74">
        <v>5.5</v>
      </c>
      <c r="J5833" s="2">
        <v>1</v>
      </c>
      <c r="K5833" s="94"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1.96</v>
      </c>
    </row>
    <row r="5834" spans="1:11" x14ac:dyDescent="0.25">
      <c r="A5834" s="2">
        <v>62797</v>
      </c>
      <c r="B5834" s="73" t="s">
        <v>5241</v>
      </c>
      <c r="C5834" s="73" t="s">
        <v>4290</v>
      </c>
      <c r="D5834" s="73" t="s">
        <v>3790</v>
      </c>
      <c r="E5834" s="73">
        <v>473</v>
      </c>
      <c r="F5834" s="73">
        <v>24</v>
      </c>
      <c r="G5834" s="74">
        <v>5</v>
      </c>
      <c r="H5834" s="73" t="s">
        <v>5033</v>
      </c>
      <c r="I5834" s="74">
        <v>5.5</v>
      </c>
      <c r="J5834" s="2">
        <v>1</v>
      </c>
      <c r="K5834" s="94"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1.96</v>
      </c>
    </row>
    <row r="5835" spans="1:11" x14ac:dyDescent="0.25">
      <c r="A5835" s="2">
        <v>62797</v>
      </c>
      <c r="B5835" s="73" t="s">
        <v>5241</v>
      </c>
      <c r="C5835" s="73" t="s">
        <v>4290</v>
      </c>
      <c r="D5835" s="73" t="s">
        <v>3790</v>
      </c>
      <c r="E5835" s="73">
        <v>473</v>
      </c>
      <c r="F5835" s="73">
        <v>24</v>
      </c>
      <c r="G5835" s="74">
        <v>5</v>
      </c>
      <c r="H5835" s="73" t="s">
        <v>2547</v>
      </c>
      <c r="I5835" s="74">
        <v>5.5</v>
      </c>
      <c r="J5835" s="2">
        <v>1</v>
      </c>
      <c r="K5835" s="94"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1.96</v>
      </c>
    </row>
    <row r="5836" spans="1:11" x14ac:dyDescent="0.25">
      <c r="A5836" s="2">
        <v>62806</v>
      </c>
      <c r="B5836" s="73" t="s">
        <v>5242</v>
      </c>
      <c r="C5836" s="73" t="s">
        <v>4290</v>
      </c>
      <c r="D5836" s="73" t="s">
        <v>3790</v>
      </c>
      <c r="E5836" s="73">
        <v>473</v>
      </c>
      <c r="F5836" s="73">
        <v>24</v>
      </c>
      <c r="G5836" s="74">
        <v>7</v>
      </c>
      <c r="H5836" s="73" t="s">
        <v>3861</v>
      </c>
      <c r="I5836" s="74">
        <v>3.99</v>
      </c>
      <c r="J5836" s="2">
        <v>1</v>
      </c>
      <c r="K5836" s="94"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2.74</v>
      </c>
    </row>
    <row r="5837" spans="1:11" x14ac:dyDescent="0.25">
      <c r="A5837" s="2">
        <v>62806</v>
      </c>
      <c r="B5837" s="73" t="s">
        <v>5242</v>
      </c>
      <c r="C5837" s="73" t="s">
        <v>4290</v>
      </c>
      <c r="D5837" s="73" t="s">
        <v>3790</v>
      </c>
      <c r="E5837" s="73">
        <v>473</v>
      </c>
      <c r="F5837" s="73">
        <v>24</v>
      </c>
      <c r="G5837" s="74">
        <v>7</v>
      </c>
      <c r="H5837" s="73" t="s">
        <v>3861</v>
      </c>
      <c r="I5837" s="74">
        <v>3.99</v>
      </c>
      <c r="J5837" s="2">
        <v>1</v>
      </c>
      <c r="K5837" s="94"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2.74</v>
      </c>
    </row>
    <row r="5838" spans="1:11" x14ac:dyDescent="0.25">
      <c r="A5838" s="2">
        <v>62807</v>
      </c>
      <c r="B5838" s="73" t="s">
        <v>5395</v>
      </c>
      <c r="C5838" s="73" t="s">
        <v>4290</v>
      </c>
      <c r="D5838" s="73" t="s">
        <v>3808</v>
      </c>
      <c r="E5838" s="73">
        <v>473</v>
      </c>
      <c r="F5838" s="73">
        <v>24</v>
      </c>
      <c r="G5838" s="74">
        <v>7</v>
      </c>
      <c r="H5838" s="73" t="s">
        <v>3861</v>
      </c>
      <c r="I5838" s="74">
        <v>3.99</v>
      </c>
      <c r="J5838" s="2">
        <v>1</v>
      </c>
      <c r="K5838" s="94"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2.74</v>
      </c>
    </row>
    <row r="5839" spans="1:11" x14ac:dyDescent="0.25">
      <c r="A5839" s="2">
        <v>62807</v>
      </c>
      <c r="B5839" s="73" t="s">
        <v>5395</v>
      </c>
      <c r="C5839" s="73" t="s">
        <v>4290</v>
      </c>
      <c r="D5839" s="73" t="s">
        <v>3808</v>
      </c>
      <c r="E5839" s="73">
        <v>473</v>
      </c>
      <c r="F5839" s="73">
        <v>24</v>
      </c>
      <c r="G5839" s="74">
        <v>7</v>
      </c>
      <c r="H5839" s="73" t="s">
        <v>3861</v>
      </c>
      <c r="I5839" s="74">
        <v>3.99</v>
      </c>
      <c r="J5839" s="2">
        <v>1</v>
      </c>
      <c r="K5839" s="94"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2.74</v>
      </c>
    </row>
    <row r="5840" spans="1:11" x14ac:dyDescent="0.25">
      <c r="A5840" s="2">
        <v>62808</v>
      </c>
      <c r="B5840" s="73" t="s">
        <v>5396</v>
      </c>
      <c r="C5840" s="73" t="s">
        <v>4290</v>
      </c>
      <c r="D5840" s="73" t="s">
        <v>3790</v>
      </c>
      <c r="E5840" s="73">
        <v>1600</v>
      </c>
      <c r="F5840" s="73">
        <v>8</v>
      </c>
      <c r="G5840" s="74">
        <v>7</v>
      </c>
      <c r="H5840" s="73" t="s">
        <v>3861</v>
      </c>
      <c r="I5840" s="74">
        <v>12.99</v>
      </c>
      <c r="J5840" s="2">
        <v>4</v>
      </c>
      <c r="K5840" s="94"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8.74</v>
      </c>
    </row>
    <row r="5841" spans="1:11" x14ac:dyDescent="0.25">
      <c r="A5841" s="2">
        <v>62808</v>
      </c>
      <c r="B5841" s="73" t="s">
        <v>5396</v>
      </c>
      <c r="C5841" s="73" t="s">
        <v>4290</v>
      </c>
      <c r="D5841" s="73" t="s">
        <v>3790</v>
      </c>
      <c r="E5841" s="73">
        <v>1600</v>
      </c>
      <c r="F5841" s="73">
        <v>8</v>
      </c>
      <c r="G5841" s="74">
        <v>7</v>
      </c>
      <c r="H5841" s="73" t="s">
        <v>3861</v>
      </c>
      <c r="I5841" s="74">
        <v>12.99</v>
      </c>
      <c r="J5841" s="2">
        <v>4</v>
      </c>
      <c r="K5841" s="94"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8.74</v>
      </c>
    </row>
    <row r="5842" spans="1:11" x14ac:dyDescent="0.25">
      <c r="A5842" s="2">
        <v>62813</v>
      </c>
      <c r="B5842" s="73" t="s">
        <v>5894</v>
      </c>
      <c r="C5842" s="73" t="s">
        <v>265</v>
      </c>
      <c r="D5842" s="73" t="s">
        <v>5108</v>
      </c>
      <c r="E5842" s="73">
        <v>750</v>
      </c>
      <c r="F5842" s="73">
        <v>6</v>
      </c>
      <c r="G5842" s="74">
        <v>40</v>
      </c>
      <c r="H5842" s="73" t="s">
        <v>2460</v>
      </c>
      <c r="I5842" s="74">
        <v>67.989999999999995</v>
      </c>
      <c r="J5842" s="2">
        <v>1</v>
      </c>
      <c r="K5842" s="94"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23.42</v>
      </c>
    </row>
    <row r="5843" spans="1:11" x14ac:dyDescent="0.25">
      <c r="A5843" s="2">
        <v>62814</v>
      </c>
      <c r="B5843" s="73" t="s">
        <v>5397</v>
      </c>
      <c r="C5843" s="73" t="s">
        <v>4290</v>
      </c>
      <c r="D5843" s="73" t="s">
        <v>3808</v>
      </c>
      <c r="E5843" s="73">
        <v>4260</v>
      </c>
      <c r="F5843" s="73">
        <v>2</v>
      </c>
      <c r="G5843" s="74">
        <v>5</v>
      </c>
      <c r="H5843" s="73" t="s">
        <v>2503</v>
      </c>
      <c r="I5843" s="74">
        <v>32.99</v>
      </c>
      <c r="J5843" s="2">
        <v>12</v>
      </c>
      <c r="K5843" s="94"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16.63</v>
      </c>
    </row>
    <row r="5844" spans="1:11" x14ac:dyDescent="0.25">
      <c r="A5844" s="2">
        <v>62814</v>
      </c>
      <c r="B5844" s="73" t="s">
        <v>5397</v>
      </c>
      <c r="C5844" s="73" t="s">
        <v>4290</v>
      </c>
      <c r="D5844" s="73" t="s">
        <v>3808</v>
      </c>
      <c r="E5844" s="73">
        <v>4260</v>
      </c>
      <c r="F5844" s="73">
        <v>2</v>
      </c>
      <c r="G5844" s="74">
        <v>5</v>
      </c>
      <c r="H5844" s="73" t="s">
        <v>2503</v>
      </c>
      <c r="I5844" s="74">
        <v>32.99</v>
      </c>
      <c r="J5844" s="2">
        <v>12</v>
      </c>
      <c r="K5844" s="94"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16.63</v>
      </c>
    </row>
    <row r="5845" spans="1:11" x14ac:dyDescent="0.25">
      <c r="A5845" s="2">
        <v>62815</v>
      </c>
      <c r="B5845" s="73" t="s">
        <v>5243</v>
      </c>
      <c r="C5845" s="73" t="s">
        <v>4290</v>
      </c>
      <c r="D5845" s="73" t="s">
        <v>3808</v>
      </c>
      <c r="E5845" s="73">
        <v>473</v>
      </c>
      <c r="F5845" s="73">
        <v>24</v>
      </c>
      <c r="G5845" s="74">
        <v>7</v>
      </c>
      <c r="H5845" s="73" t="s">
        <v>2503</v>
      </c>
      <c r="I5845" s="74">
        <v>3.99</v>
      </c>
      <c r="J5845" s="2">
        <v>1</v>
      </c>
      <c r="K5845" s="94"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2.74</v>
      </c>
    </row>
    <row r="5846" spans="1:11" x14ac:dyDescent="0.25">
      <c r="A5846" s="2">
        <v>62815</v>
      </c>
      <c r="B5846" s="73" t="s">
        <v>5243</v>
      </c>
      <c r="C5846" s="73" t="s">
        <v>4290</v>
      </c>
      <c r="D5846" s="73" t="s">
        <v>3808</v>
      </c>
      <c r="E5846" s="73">
        <v>473</v>
      </c>
      <c r="F5846" s="73">
        <v>24</v>
      </c>
      <c r="G5846" s="74">
        <v>7</v>
      </c>
      <c r="H5846" s="73" t="s">
        <v>2503</v>
      </c>
      <c r="I5846" s="74">
        <v>3.99</v>
      </c>
      <c r="J5846" s="2">
        <v>1</v>
      </c>
      <c r="K5846" s="94"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2.74</v>
      </c>
    </row>
    <row r="5847" spans="1:11" x14ac:dyDescent="0.25">
      <c r="A5847" s="2">
        <v>62817</v>
      </c>
      <c r="B5847" s="73" t="s">
        <v>5244</v>
      </c>
      <c r="C5847" s="73" t="s">
        <v>4290</v>
      </c>
      <c r="D5847" s="73" t="s">
        <v>3808</v>
      </c>
      <c r="E5847" s="73">
        <v>473</v>
      </c>
      <c r="F5847" s="73">
        <v>24</v>
      </c>
      <c r="G5847" s="74">
        <v>5</v>
      </c>
      <c r="H5847" s="73" t="s">
        <v>2503</v>
      </c>
      <c r="I5847" s="74">
        <v>3.99</v>
      </c>
      <c r="J5847" s="2">
        <v>1</v>
      </c>
      <c r="K5847" s="94"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1.96</v>
      </c>
    </row>
    <row r="5848" spans="1:11" x14ac:dyDescent="0.25">
      <c r="A5848" s="2">
        <v>62817</v>
      </c>
      <c r="B5848" s="73" t="s">
        <v>5244</v>
      </c>
      <c r="C5848" s="73" t="s">
        <v>4290</v>
      </c>
      <c r="D5848" s="73" t="s">
        <v>3808</v>
      </c>
      <c r="E5848" s="73">
        <v>473</v>
      </c>
      <c r="F5848" s="73">
        <v>24</v>
      </c>
      <c r="G5848" s="74">
        <v>5</v>
      </c>
      <c r="H5848" s="73" t="s">
        <v>2503</v>
      </c>
      <c r="I5848" s="74">
        <v>3.99</v>
      </c>
      <c r="J5848" s="2">
        <v>1</v>
      </c>
      <c r="K5848" s="94"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1.96</v>
      </c>
    </row>
    <row r="5849" spans="1:11" x14ac:dyDescent="0.25">
      <c r="A5849" s="2">
        <v>62826</v>
      </c>
      <c r="B5849" s="73" t="s">
        <v>5245</v>
      </c>
      <c r="C5849" s="73" t="s">
        <v>265</v>
      </c>
      <c r="D5849" s="73" t="s">
        <v>5091</v>
      </c>
      <c r="E5849" s="73">
        <v>750</v>
      </c>
      <c r="F5849" s="73">
        <v>12</v>
      </c>
      <c r="G5849" s="74">
        <v>40</v>
      </c>
      <c r="H5849" s="73" t="s">
        <v>2460</v>
      </c>
      <c r="I5849" s="74">
        <v>49.99</v>
      </c>
      <c r="J5849" s="2">
        <v>1</v>
      </c>
      <c r="K5849" s="94"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23.42</v>
      </c>
    </row>
    <row r="5850" spans="1:11" x14ac:dyDescent="0.25">
      <c r="A5850" s="2">
        <v>62831</v>
      </c>
      <c r="B5850" s="73" t="s">
        <v>5246</v>
      </c>
      <c r="C5850" s="73" t="s">
        <v>4290</v>
      </c>
      <c r="D5850" s="73" t="s">
        <v>3793</v>
      </c>
      <c r="E5850" s="73">
        <v>4260</v>
      </c>
      <c r="F5850" s="73">
        <v>2</v>
      </c>
      <c r="G5850" s="74">
        <v>7</v>
      </c>
      <c r="H5850" s="73" t="s">
        <v>3861</v>
      </c>
      <c r="I5850" s="74">
        <v>29.99</v>
      </c>
      <c r="J5850" s="2">
        <v>12</v>
      </c>
      <c r="K5850" s="94"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23.28</v>
      </c>
    </row>
    <row r="5851" spans="1:11" x14ac:dyDescent="0.25">
      <c r="A5851" s="2">
        <v>62831</v>
      </c>
      <c r="B5851" s="73" t="s">
        <v>5246</v>
      </c>
      <c r="C5851" s="73" t="s">
        <v>4290</v>
      </c>
      <c r="D5851" s="73" t="s">
        <v>3793</v>
      </c>
      <c r="E5851" s="73">
        <v>4260</v>
      </c>
      <c r="F5851" s="73">
        <v>2</v>
      </c>
      <c r="G5851" s="74">
        <v>7</v>
      </c>
      <c r="H5851" s="73" t="s">
        <v>3861</v>
      </c>
      <c r="I5851" s="74">
        <v>29.99</v>
      </c>
      <c r="J5851" s="2">
        <v>12</v>
      </c>
      <c r="K5851" s="94"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23.28</v>
      </c>
    </row>
    <row r="5852" spans="1:11" x14ac:dyDescent="0.25">
      <c r="A5852" s="2">
        <v>62858</v>
      </c>
      <c r="B5852" s="73" t="s">
        <v>5247</v>
      </c>
      <c r="C5852" s="73" t="s">
        <v>265</v>
      </c>
      <c r="D5852" s="73" t="s">
        <v>3825</v>
      </c>
      <c r="E5852" s="73">
        <v>750</v>
      </c>
      <c r="F5852" s="73">
        <v>6</v>
      </c>
      <c r="G5852" s="74">
        <v>43.4</v>
      </c>
      <c r="H5852" s="73" t="s">
        <v>2465</v>
      </c>
      <c r="I5852" s="74">
        <v>59.95</v>
      </c>
      <c r="J5852" s="2">
        <v>1</v>
      </c>
      <c r="K5852" s="94"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25.41</v>
      </c>
    </row>
    <row r="5853" spans="1:11" x14ac:dyDescent="0.25">
      <c r="A5853" s="2">
        <v>62869</v>
      </c>
      <c r="B5853" s="73" t="s">
        <v>5248</v>
      </c>
      <c r="C5853" s="73" t="s">
        <v>265</v>
      </c>
      <c r="D5853" s="73" t="s">
        <v>3742</v>
      </c>
      <c r="E5853" s="73">
        <v>700</v>
      </c>
      <c r="F5853" s="73">
        <v>12</v>
      </c>
      <c r="G5853" s="74">
        <v>40</v>
      </c>
      <c r="H5853" s="73" t="s">
        <v>2463</v>
      </c>
      <c r="I5853" s="74">
        <v>61.56</v>
      </c>
      <c r="J5853" s="2">
        <v>1</v>
      </c>
      <c r="K5853" s="94"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21.86</v>
      </c>
    </row>
    <row r="5854" spans="1:11" x14ac:dyDescent="0.25">
      <c r="A5854" s="2">
        <v>62877</v>
      </c>
      <c r="B5854" s="73" t="s">
        <v>5249</v>
      </c>
      <c r="C5854" s="73" t="s">
        <v>267</v>
      </c>
      <c r="D5854" s="73" t="s">
        <v>3741</v>
      </c>
      <c r="E5854" s="73">
        <v>473</v>
      </c>
      <c r="F5854" s="73">
        <v>24</v>
      </c>
      <c r="G5854" s="74">
        <v>5</v>
      </c>
      <c r="H5854" s="73" t="s">
        <v>2533</v>
      </c>
      <c r="I5854" s="74">
        <v>3.99</v>
      </c>
      <c r="J5854" s="2">
        <v>1</v>
      </c>
      <c r="K5854" s="94"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1.85</v>
      </c>
    </row>
    <row r="5855" spans="1:11" x14ac:dyDescent="0.25">
      <c r="A5855" s="2">
        <v>62877</v>
      </c>
      <c r="B5855" s="73" t="s">
        <v>5249</v>
      </c>
      <c r="C5855" s="73" t="s">
        <v>267</v>
      </c>
      <c r="D5855" s="73" t="s">
        <v>3741</v>
      </c>
      <c r="E5855" s="73">
        <v>473</v>
      </c>
      <c r="F5855" s="73">
        <v>24</v>
      </c>
      <c r="G5855" s="74">
        <v>5</v>
      </c>
      <c r="H5855" s="73" t="s">
        <v>2533</v>
      </c>
      <c r="I5855" s="74">
        <v>3.99</v>
      </c>
      <c r="J5855" s="2">
        <v>1</v>
      </c>
      <c r="K5855" s="94"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1.85</v>
      </c>
    </row>
    <row r="5856" spans="1:11" x14ac:dyDescent="0.25">
      <c r="A5856" s="2">
        <v>62892</v>
      </c>
      <c r="B5856" s="73" t="s">
        <v>5250</v>
      </c>
      <c r="C5856" s="73" t="s">
        <v>266</v>
      </c>
      <c r="D5856" s="73" t="s">
        <v>3747</v>
      </c>
      <c r="E5856" s="73">
        <v>750</v>
      </c>
      <c r="F5856" s="73">
        <v>12</v>
      </c>
      <c r="G5856" s="74">
        <v>11</v>
      </c>
      <c r="H5856" s="73" t="s">
        <v>2484</v>
      </c>
      <c r="I5856" s="74">
        <v>19.989999999999998</v>
      </c>
      <c r="J5856" s="2">
        <v>1</v>
      </c>
      <c r="K5856" s="94"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6.44</v>
      </c>
    </row>
    <row r="5857" spans="1:11" x14ac:dyDescent="0.25">
      <c r="A5857" s="2">
        <v>62905</v>
      </c>
      <c r="B5857" s="73" t="s">
        <v>5251</v>
      </c>
      <c r="C5857" s="73" t="s">
        <v>267</v>
      </c>
      <c r="D5857" s="73" t="s">
        <v>3777</v>
      </c>
      <c r="E5857" s="73">
        <v>1892</v>
      </c>
      <c r="F5857" s="73">
        <v>4</v>
      </c>
      <c r="G5857" s="74">
        <v>5</v>
      </c>
      <c r="H5857" s="73" t="s">
        <v>5360</v>
      </c>
      <c r="I5857" s="74">
        <v>17</v>
      </c>
      <c r="J5857" s="2">
        <v>4</v>
      </c>
      <c r="K5857" s="94"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7.39</v>
      </c>
    </row>
    <row r="5858" spans="1:11" x14ac:dyDescent="0.25">
      <c r="A5858" s="2">
        <v>62905</v>
      </c>
      <c r="B5858" s="73" t="s">
        <v>5251</v>
      </c>
      <c r="C5858" s="73" t="s">
        <v>267</v>
      </c>
      <c r="D5858" s="73" t="s">
        <v>3777</v>
      </c>
      <c r="E5858" s="73">
        <v>1892</v>
      </c>
      <c r="F5858" s="73">
        <v>4</v>
      </c>
      <c r="G5858" s="74">
        <v>5</v>
      </c>
      <c r="H5858" s="73" t="s">
        <v>2547</v>
      </c>
      <c r="I5858" s="74">
        <v>17</v>
      </c>
      <c r="J5858" s="2">
        <v>4</v>
      </c>
      <c r="K5858" s="94"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7.39</v>
      </c>
    </row>
    <row r="5859" spans="1:11" x14ac:dyDescent="0.25">
      <c r="A5859" s="2">
        <v>62929</v>
      </c>
      <c r="B5859" s="73" t="s">
        <v>5252</v>
      </c>
      <c r="C5859" s="73" t="s">
        <v>266</v>
      </c>
      <c r="D5859" s="73" t="s">
        <v>3775</v>
      </c>
      <c r="E5859" s="73">
        <v>750</v>
      </c>
      <c r="F5859" s="73">
        <v>12</v>
      </c>
      <c r="G5859" s="74">
        <v>13</v>
      </c>
      <c r="H5859" s="73" t="s">
        <v>2493</v>
      </c>
      <c r="I5859" s="74">
        <v>21.99</v>
      </c>
      <c r="J5859" s="2">
        <v>1</v>
      </c>
      <c r="K5859" s="94"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7.61</v>
      </c>
    </row>
    <row r="5860" spans="1:11" x14ac:dyDescent="0.25">
      <c r="A5860" s="2">
        <v>62930</v>
      </c>
      <c r="B5860" s="73" t="s">
        <v>5253</v>
      </c>
      <c r="C5860" s="73" t="s">
        <v>266</v>
      </c>
      <c r="D5860" s="73" t="s">
        <v>3757</v>
      </c>
      <c r="E5860" s="73">
        <v>750</v>
      </c>
      <c r="F5860" s="73">
        <v>12</v>
      </c>
      <c r="G5860" s="74">
        <v>13.5</v>
      </c>
      <c r="H5860" s="73" t="s">
        <v>2493</v>
      </c>
      <c r="I5860" s="74">
        <v>25.99</v>
      </c>
      <c r="J5860" s="2">
        <v>1</v>
      </c>
      <c r="K5860" s="94"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7.9</v>
      </c>
    </row>
    <row r="5861" spans="1:11" x14ac:dyDescent="0.25">
      <c r="A5861" s="2">
        <v>62931</v>
      </c>
      <c r="B5861" s="73" t="s">
        <v>5254</v>
      </c>
      <c r="C5861" s="73" t="s">
        <v>266</v>
      </c>
      <c r="D5861" s="73" t="s">
        <v>3780</v>
      </c>
      <c r="E5861" s="73">
        <v>750</v>
      </c>
      <c r="F5861" s="73">
        <v>12</v>
      </c>
      <c r="G5861" s="74">
        <v>13</v>
      </c>
      <c r="H5861" s="73" t="s">
        <v>2493</v>
      </c>
      <c r="I5861" s="74">
        <v>25.99</v>
      </c>
      <c r="J5861" s="2">
        <v>1</v>
      </c>
      <c r="K5861" s="94"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7.61</v>
      </c>
    </row>
    <row r="5862" spans="1:11" x14ac:dyDescent="0.25">
      <c r="A5862" s="2">
        <v>62932</v>
      </c>
      <c r="B5862" s="73" t="s">
        <v>5255</v>
      </c>
      <c r="C5862" s="73" t="s">
        <v>266</v>
      </c>
      <c r="D5862" s="73" t="s">
        <v>3758</v>
      </c>
      <c r="E5862" s="73">
        <v>750</v>
      </c>
      <c r="F5862" s="73">
        <v>12</v>
      </c>
      <c r="G5862" s="74">
        <v>14</v>
      </c>
      <c r="H5862" s="73" t="s">
        <v>2493</v>
      </c>
      <c r="I5862" s="74">
        <v>28.99</v>
      </c>
      <c r="J5862" s="2">
        <v>1</v>
      </c>
      <c r="K5862" s="94"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8.1999999999999993</v>
      </c>
    </row>
    <row r="5863" spans="1:11" x14ac:dyDescent="0.25">
      <c r="A5863" s="2">
        <v>62933</v>
      </c>
      <c r="B5863" s="73" t="s">
        <v>3101</v>
      </c>
      <c r="C5863" s="73" t="s">
        <v>266</v>
      </c>
      <c r="D5863" s="73" t="s">
        <v>3758</v>
      </c>
      <c r="E5863" s="73">
        <v>750</v>
      </c>
      <c r="F5863" s="73">
        <v>6</v>
      </c>
      <c r="G5863" s="74">
        <v>14.5</v>
      </c>
      <c r="H5863" s="73" t="s">
        <v>2484</v>
      </c>
      <c r="I5863" s="74">
        <v>27.99</v>
      </c>
      <c r="J5863" s="2">
        <v>1</v>
      </c>
      <c r="K5863" s="94"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8.49</v>
      </c>
    </row>
    <row r="5864" spans="1:11" x14ac:dyDescent="0.25">
      <c r="A5864" s="2">
        <v>62937</v>
      </c>
      <c r="B5864" s="73" t="s">
        <v>5256</v>
      </c>
      <c r="C5864" s="73" t="s">
        <v>267</v>
      </c>
      <c r="D5864" s="73" t="s">
        <v>3751</v>
      </c>
      <c r="E5864" s="73">
        <v>473</v>
      </c>
      <c r="F5864" s="73">
        <v>24</v>
      </c>
      <c r="G5864" s="74">
        <v>7</v>
      </c>
      <c r="H5864" s="73" t="s">
        <v>4009</v>
      </c>
      <c r="I5864" s="74">
        <v>4.55</v>
      </c>
      <c r="J5864" s="2">
        <v>1</v>
      </c>
      <c r="K5864" s="94"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2.58</v>
      </c>
    </row>
    <row r="5865" spans="1:11" x14ac:dyDescent="0.25">
      <c r="A5865" s="2">
        <v>62937</v>
      </c>
      <c r="B5865" s="73" t="s">
        <v>5256</v>
      </c>
      <c r="C5865" s="73" t="s">
        <v>267</v>
      </c>
      <c r="D5865" s="73" t="s">
        <v>3751</v>
      </c>
      <c r="E5865" s="73">
        <v>473</v>
      </c>
      <c r="F5865" s="73">
        <v>24</v>
      </c>
      <c r="G5865" s="74">
        <v>7</v>
      </c>
      <c r="H5865" s="73" t="s">
        <v>4009</v>
      </c>
      <c r="I5865" s="74">
        <v>4.55</v>
      </c>
      <c r="J5865" s="2">
        <v>1</v>
      </c>
      <c r="K5865" s="94"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2.58</v>
      </c>
    </row>
    <row r="5866" spans="1:11" x14ac:dyDescent="0.25">
      <c r="A5866" s="2">
        <v>62938</v>
      </c>
      <c r="B5866" s="73" t="s">
        <v>5398</v>
      </c>
      <c r="C5866" s="73" t="s">
        <v>265</v>
      </c>
      <c r="D5866" s="73" t="s">
        <v>5081</v>
      </c>
      <c r="E5866" s="73">
        <v>750</v>
      </c>
      <c r="F5866" s="73">
        <v>12</v>
      </c>
      <c r="G5866" s="74">
        <v>40</v>
      </c>
      <c r="H5866" s="73" t="s">
        <v>5373</v>
      </c>
      <c r="I5866" s="74">
        <v>44.99</v>
      </c>
      <c r="J5866" s="2">
        <v>1</v>
      </c>
      <c r="K5866" s="94"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23.42</v>
      </c>
    </row>
    <row r="5867" spans="1:11" x14ac:dyDescent="0.25">
      <c r="A5867" s="2">
        <v>62949</v>
      </c>
      <c r="B5867" s="73" t="s">
        <v>752</v>
      </c>
      <c r="C5867" s="73" t="s">
        <v>266</v>
      </c>
      <c r="D5867" s="73" t="s">
        <v>3755</v>
      </c>
      <c r="E5867" s="73">
        <v>750</v>
      </c>
      <c r="F5867" s="73">
        <v>12</v>
      </c>
      <c r="G5867" s="74">
        <v>12.5</v>
      </c>
      <c r="H5867" s="73" t="s">
        <v>2460</v>
      </c>
      <c r="I5867" s="74">
        <v>28.39</v>
      </c>
      <c r="J5867" s="2">
        <v>1</v>
      </c>
      <c r="K5867" s="94"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7.32</v>
      </c>
    </row>
    <row r="5868" spans="1:11" x14ac:dyDescent="0.25">
      <c r="A5868" s="2">
        <v>62974</v>
      </c>
      <c r="B5868" s="73" t="s">
        <v>5257</v>
      </c>
      <c r="C5868" s="73" t="s">
        <v>265</v>
      </c>
      <c r="D5868" s="73" t="s">
        <v>3791</v>
      </c>
      <c r="E5868" s="73">
        <v>720</v>
      </c>
      <c r="F5868" s="73">
        <v>6</v>
      </c>
      <c r="G5868" s="74">
        <v>5</v>
      </c>
      <c r="H5868" s="73" t="s">
        <v>3455</v>
      </c>
      <c r="I5868" s="74">
        <v>28.99</v>
      </c>
      <c r="J5868" s="2">
        <v>1</v>
      </c>
      <c r="K5868" s="94"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2.81</v>
      </c>
    </row>
    <row r="5869" spans="1:11" x14ac:dyDescent="0.25">
      <c r="A5869" s="2">
        <v>62977</v>
      </c>
      <c r="B5869" s="73" t="s">
        <v>5258</v>
      </c>
      <c r="C5869" s="73" t="s">
        <v>265</v>
      </c>
      <c r="D5869" s="73" t="s">
        <v>3791</v>
      </c>
      <c r="E5869" s="73">
        <v>710</v>
      </c>
      <c r="F5869" s="73">
        <v>6</v>
      </c>
      <c r="G5869" s="74">
        <v>5</v>
      </c>
      <c r="H5869" s="73" t="s">
        <v>3455</v>
      </c>
      <c r="I5869" s="74">
        <v>28.99</v>
      </c>
      <c r="J5869" s="2">
        <v>1</v>
      </c>
      <c r="K5869" s="94"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2.77</v>
      </c>
    </row>
    <row r="5870" spans="1:11" x14ac:dyDescent="0.25">
      <c r="A5870" s="2">
        <v>62981</v>
      </c>
      <c r="B5870" s="73" t="s">
        <v>5259</v>
      </c>
      <c r="C5870" s="73" t="s">
        <v>265</v>
      </c>
      <c r="D5870" s="73" t="s">
        <v>5088</v>
      </c>
      <c r="E5870" s="73">
        <v>750</v>
      </c>
      <c r="F5870" s="73">
        <v>6</v>
      </c>
      <c r="G5870" s="74">
        <v>45.5</v>
      </c>
      <c r="H5870" s="73" t="s">
        <v>2480</v>
      </c>
      <c r="I5870" s="74">
        <v>119.99</v>
      </c>
      <c r="J5870" s="2">
        <v>1</v>
      </c>
      <c r="K5870" s="94"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26.64</v>
      </c>
    </row>
    <row r="5871" spans="1:11" x14ac:dyDescent="0.25">
      <c r="A5871" s="2">
        <v>62986</v>
      </c>
      <c r="B5871" s="73" t="s">
        <v>5260</v>
      </c>
      <c r="C5871" s="73" t="s">
        <v>267</v>
      </c>
      <c r="D5871" s="73" t="s">
        <v>3741</v>
      </c>
      <c r="E5871" s="73">
        <v>2130</v>
      </c>
      <c r="F5871" s="73">
        <v>4</v>
      </c>
      <c r="G5871" s="74">
        <v>4.7</v>
      </c>
      <c r="H5871" s="73" t="s">
        <v>2501</v>
      </c>
      <c r="I5871" s="74">
        <v>14.99</v>
      </c>
      <c r="J5871" s="2">
        <v>6</v>
      </c>
      <c r="K5871" s="94"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7.82</v>
      </c>
    </row>
    <row r="5872" spans="1:11" x14ac:dyDescent="0.25">
      <c r="A5872" s="2">
        <v>62986</v>
      </c>
      <c r="B5872" s="73" t="s">
        <v>5260</v>
      </c>
      <c r="C5872" s="73" t="s">
        <v>267</v>
      </c>
      <c r="D5872" s="73" t="s">
        <v>3741</v>
      </c>
      <c r="E5872" s="73">
        <v>2130</v>
      </c>
      <c r="F5872" s="73">
        <v>4</v>
      </c>
      <c r="G5872" s="74">
        <v>4.7</v>
      </c>
      <c r="H5872" s="73" t="s">
        <v>2501</v>
      </c>
      <c r="I5872" s="74">
        <v>14.99</v>
      </c>
      <c r="J5872" s="2">
        <v>6</v>
      </c>
      <c r="K5872" s="94"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7.82</v>
      </c>
    </row>
    <row r="5873" spans="1:11" x14ac:dyDescent="0.25">
      <c r="A5873" s="2">
        <v>62995</v>
      </c>
      <c r="B5873" s="73" t="s">
        <v>5261</v>
      </c>
      <c r="C5873" s="73" t="s">
        <v>267</v>
      </c>
      <c r="D5873" s="73" t="s">
        <v>3777</v>
      </c>
      <c r="E5873" s="73">
        <v>3784</v>
      </c>
      <c r="F5873" s="73">
        <v>3</v>
      </c>
      <c r="G5873" s="74">
        <v>5.5</v>
      </c>
      <c r="H5873" s="73" t="s">
        <v>2501</v>
      </c>
      <c r="I5873" s="74">
        <v>21.99</v>
      </c>
      <c r="J5873" s="2">
        <v>8</v>
      </c>
      <c r="K5873" s="94"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16.25</v>
      </c>
    </row>
    <row r="5874" spans="1:11" x14ac:dyDescent="0.25">
      <c r="A5874" s="2">
        <v>62995</v>
      </c>
      <c r="B5874" s="73" t="s">
        <v>5261</v>
      </c>
      <c r="C5874" s="73" t="s">
        <v>267</v>
      </c>
      <c r="D5874" s="73" t="s">
        <v>3777</v>
      </c>
      <c r="E5874" s="73">
        <v>3784</v>
      </c>
      <c r="F5874" s="73">
        <v>3</v>
      </c>
      <c r="G5874" s="74">
        <v>5.5</v>
      </c>
      <c r="H5874" s="73" t="s">
        <v>2501</v>
      </c>
      <c r="I5874" s="74">
        <v>21.99</v>
      </c>
      <c r="J5874" s="2">
        <v>8</v>
      </c>
      <c r="K5874" s="94"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16.25</v>
      </c>
    </row>
    <row r="5875" spans="1:11" x14ac:dyDescent="0.25">
      <c r="A5875" s="2">
        <v>62997</v>
      </c>
      <c r="B5875" s="73" t="s">
        <v>5262</v>
      </c>
      <c r="C5875" s="73" t="s">
        <v>267</v>
      </c>
      <c r="D5875" s="73" t="s">
        <v>3741</v>
      </c>
      <c r="E5875" s="73">
        <v>5325</v>
      </c>
      <c r="F5875" s="73">
        <v>1</v>
      </c>
      <c r="G5875" s="74">
        <v>4.7</v>
      </c>
      <c r="H5875" s="73" t="s">
        <v>2501</v>
      </c>
      <c r="I5875" s="74">
        <v>33.89</v>
      </c>
      <c r="J5875" s="2">
        <v>15</v>
      </c>
      <c r="K5875" s="94"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19.54</v>
      </c>
    </row>
    <row r="5876" spans="1:11" x14ac:dyDescent="0.25">
      <c r="A5876" s="2">
        <v>62997</v>
      </c>
      <c r="B5876" s="73" t="s">
        <v>5262</v>
      </c>
      <c r="C5876" s="73" t="s">
        <v>267</v>
      </c>
      <c r="D5876" s="73" t="s">
        <v>3741</v>
      </c>
      <c r="E5876" s="73">
        <v>5325</v>
      </c>
      <c r="F5876" s="73">
        <v>1</v>
      </c>
      <c r="G5876" s="74">
        <v>4.7</v>
      </c>
      <c r="H5876" s="73" t="s">
        <v>2501</v>
      </c>
      <c r="I5876" s="74">
        <v>33.89</v>
      </c>
      <c r="J5876" s="2">
        <v>15</v>
      </c>
      <c r="K5876" s="94"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19.54</v>
      </c>
    </row>
    <row r="5877" spans="1:11" x14ac:dyDescent="0.25">
      <c r="A5877" s="2">
        <v>62999</v>
      </c>
      <c r="B5877" s="73" t="s">
        <v>5263</v>
      </c>
      <c r="C5877" s="73" t="s">
        <v>267</v>
      </c>
      <c r="D5877" s="73" t="s">
        <v>3741</v>
      </c>
      <c r="E5877" s="73">
        <v>4260</v>
      </c>
      <c r="F5877" s="73">
        <v>1</v>
      </c>
      <c r="G5877" s="74">
        <v>4</v>
      </c>
      <c r="H5877" s="73" t="s">
        <v>2507</v>
      </c>
      <c r="I5877" s="74">
        <v>24.99</v>
      </c>
      <c r="J5877" s="2">
        <v>12</v>
      </c>
      <c r="K5877" s="94"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13.3</v>
      </c>
    </row>
    <row r="5878" spans="1:11" x14ac:dyDescent="0.25">
      <c r="A5878" s="2">
        <v>62999</v>
      </c>
      <c r="B5878" s="73" t="s">
        <v>5263</v>
      </c>
      <c r="C5878" s="73" t="s">
        <v>267</v>
      </c>
      <c r="D5878" s="73" t="s">
        <v>3741</v>
      </c>
      <c r="E5878" s="73">
        <v>4260</v>
      </c>
      <c r="F5878" s="73">
        <v>1</v>
      </c>
      <c r="G5878" s="74">
        <v>4</v>
      </c>
      <c r="H5878" s="73" t="s">
        <v>2507</v>
      </c>
      <c r="I5878" s="74">
        <v>24.99</v>
      </c>
      <c r="J5878" s="2">
        <v>12</v>
      </c>
      <c r="K5878" s="94"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13.3</v>
      </c>
    </row>
    <row r="5879" spans="1:11" x14ac:dyDescent="0.25">
      <c r="A5879" s="2">
        <v>63010</v>
      </c>
      <c r="B5879" s="73" t="s">
        <v>5264</v>
      </c>
      <c r="C5879" s="73" t="s">
        <v>266</v>
      </c>
      <c r="D5879" s="73" t="s">
        <v>3765</v>
      </c>
      <c r="E5879" s="73">
        <v>750</v>
      </c>
      <c r="F5879" s="73">
        <v>6</v>
      </c>
      <c r="G5879" s="74">
        <v>14</v>
      </c>
      <c r="H5879" s="73" t="s">
        <v>2481</v>
      </c>
      <c r="I5879" s="74">
        <v>133.99</v>
      </c>
      <c r="J5879" s="2">
        <v>1</v>
      </c>
      <c r="K5879" s="94"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8.1999999999999993</v>
      </c>
    </row>
    <row r="5880" spans="1:11" x14ac:dyDescent="0.25">
      <c r="A5880" s="2">
        <v>63012</v>
      </c>
      <c r="B5880" s="73" t="s">
        <v>5895</v>
      </c>
      <c r="C5880" s="73" t="s">
        <v>265</v>
      </c>
      <c r="D5880" s="73" t="s">
        <v>5091</v>
      </c>
      <c r="E5880" s="73">
        <v>700</v>
      </c>
      <c r="F5880" s="73">
        <v>6</v>
      </c>
      <c r="G5880" s="74">
        <v>40</v>
      </c>
      <c r="H5880" s="73" t="s">
        <v>2480</v>
      </c>
      <c r="I5880" s="74">
        <v>59.99</v>
      </c>
      <c r="J5880" s="2">
        <v>1</v>
      </c>
      <c r="K5880" s="94"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21.86</v>
      </c>
    </row>
    <row r="5881" spans="1:11" x14ac:dyDescent="0.25">
      <c r="A5881" s="2">
        <v>63013</v>
      </c>
      <c r="B5881" s="73" t="s">
        <v>1871</v>
      </c>
      <c r="C5881" s="73" t="s">
        <v>265</v>
      </c>
      <c r="D5881" s="73" t="s">
        <v>3784</v>
      </c>
      <c r="E5881" s="73">
        <v>750</v>
      </c>
      <c r="F5881" s="73">
        <v>6</v>
      </c>
      <c r="G5881" s="74">
        <v>16.5</v>
      </c>
      <c r="H5881" s="73" t="s">
        <v>2463</v>
      </c>
      <c r="I5881" s="74">
        <v>34.99</v>
      </c>
      <c r="J5881" s="2">
        <v>1</v>
      </c>
      <c r="K5881" s="94"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9.66</v>
      </c>
    </row>
    <row r="5882" spans="1:11" x14ac:dyDescent="0.25">
      <c r="A5882" s="2">
        <v>63014</v>
      </c>
      <c r="B5882" s="73" t="s">
        <v>1086</v>
      </c>
      <c r="C5882" s="73" t="s">
        <v>4290</v>
      </c>
      <c r="D5882" s="73" t="s">
        <v>3790</v>
      </c>
      <c r="E5882" s="73">
        <v>2130</v>
      </c>
      <c r="F5882" s="73">
        <v>4</v>
      </c>
      <c r="G5882" s="74">
        <v>5</v>
      </c>
      <c r="H5882" s="73" t="s">
        <v>2498</v>
      </c>
      <c r="I5882" s="74">
        <v>17.98</v>
      </c>
      <c r="J5882" s="2">
        <v>6</v>
      </c>
      <c r="K5882" s="94"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8.31</v>
      </c>
    </row>
    <row r="5883" spans="1:11" x14ac:dyDescent="0.25">
      <c r="A5883" s="2">
        <v>63014</v>
      </c>
      <c r="B5883" s="73" t="s">
        <v>1086</v>
      </c>
      <c r="C5883" s="73" t="s">
        <v>4290</v>
      </c>
      <c r="D5883" s="73" t="s">
        <v>3790</v>
      </c>
      <c r="E5883" s="73">
        <v>2130</v>
      </c>
      <c r="F5883" s="73">
        <v>4</v>
      </c>
      <c r="G5883" s="74">
        <v>5</v>
      </c>
      <c r="H5883" s="73" t="s">
        <v>2498</v>
      </c>
      <c r="I5883" s="74">
        <v>17.98</v>
      </c>
      <c r="J5883" s="2">
        <v>6</v>
      </c>
      <c r="K5883" s="94"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8.31</v>
      </c>
    </row>
    <row r="5884" spans="1:11" x14ac:dyDescent="0.25">
      <c r="A5884" s="2">
        <v>63015</v>
      </c>
      <c r="B5884" s="73" t="s">
        <v>5265</v>
      </c>
      <c r="C5884" s="73" t="s">
        <v>267</v>
      </c>
      <c r="D5884" s="73" t="s">
        <v>3751</v>
      </c>
      <c r="E5884" s="73">
        <v>710</v>
      </c>
      <c r="F5884" s="73">
        <v>12</v>
      </c>
      <c r="G5884" s="74">
        <v>10</v>
      </c>
      <c r="H5884" s="73" t="s">
        <v>2507</v>
      </c>
      <c r="I5884" s="74">
        <v>5.54</v>
      </c>
      <c r="J5884" s="2">
        <v>1</v>
      </c>
      <c r="K5884" s="94"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5.54</v>
      </c>
    </row>
    <row r="5885" spans="1:11" x14ac:dyDescent="0.25">
      <c r="A5885" s="2">
        <v>63015</v>
      </c>
      <c r="B5885" s="73" t="s">
        <v>5265</v>
      </c>
      <c r="C5885" s="73" t="s">
        <v>267</v>
      </c>
      <c r="D5885" s="73" t="s">
        <v>3751</v>
      </c>
      <c r="E5885" s="73">
        <v>710</v>
      </c>
      <c r="F5885" s="73">
        <v>12</v>
      </c>
      <c r="G5885" s="74">
        <v>10</v>
      </c>
      <c r="H5885" s="73" t="s">
        <v>2507</v>
      </c>
      <c r="I5885" s="74">
        <v>5.54</v>
      </c>
      <c r="J5885" s="2">
        <v>1</v>
      </c>
      <c r="K5885" s="94"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5.54</v>
      </c>
    </row>
    <row r="5886" spans="1:11" x14ac:dyDescent="0.25">
      <c r="A5886" s="2">
        <v>63016</v>
      </c>
      <c r="B5886" s="73" t="s">
        <v>4211</v>
      </c>
      <c r="C5886" s="73" t="s">
        <v>4290</v>
      </c>
      <c r="D5886" s="73" t="s">
        <v>4138</v>
      </c>
      <c r="E5886" s="73">
        <v>2130</v>
      </c>
      <c r="F5886" s="73">
        <v>4</v>
      </c>
      <c r="G5886" s="74">
        <v>7</v>
      </c>
      <c r="H5886" s="73" t="s">
        <v>2498</v>
      </c>
      <c r="I5886" s="74">
        <v>18.489999999999998</v>
      </c>
      <c r="J5886" s="2">
        <v>6</v>
      </c>
      <c r="K5886" s="94"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11.64</v>
      </c>
    </row>
    <row r="5887" spans="1:11" x14ac:dyDescent="0.25">
      <c r="A5887" s="2">
        <v>63016</v>
      </c>
      <c r="B5887" s="73" t="s">
        <v>4211</v>
      </c>
      <c r="C5887" s="73" t="s">
        <v>4290</v>
      </c>
      <c r="D5887" s="73" t="s">
        <v>4138</v>
      </c>
      <c r="E5887" s="73">
        <v>2130</v>
      </c>
      <c r="F5887" s="73">
        <v>4</v>
      </c>
      <c r="G5887" s="74">
        <v>7</v>
      </c>
      <c r="H5887" s="73" t="s">
        <v>2498</v>
      </c>
      <c r="I5887" s="74">
        <v>18.489999999999998</v>
      </c>
      <c r="J5887" s="2">
        <v>6</v>
      </c>
      <c r="K5887" s="94"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11.64</v>
      </c>
    </row>
    <row r="5888" spans="1:11" x14ac:dyDescent="0.25">
      <c r="A5888" s="2">
        <v>63017</v>
      </c>
      <c r="B5888" s="73" t="s">
        <v>5399</v>
      </c>
      <c r="C5888" s="73" t="s">
        <v>265</v>
      </c>
      <c r="D5888" s="73" t="s">
        <v>3749</v>
      </c>
      <c r="E5888" s="73">
        <v>750</v>
      </c>
      <c r="F5888" s="73">
        <v>12</v>
      </c>
      <c r="G5888" s="74">
        <v>25</v>
      </c>
      <c r="H5888" s="73" t="s">
        <v>2891</v>
      </c>
      <c r="I5888" s="74">
        <v>59.99</v>
      </c>
      <c r="J5888" s="2">
        <v>1</v>
      </c>
      <c r="K5888" s="94"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14.64</v>
      </c>
    </row>
    <row r="5889" spans="1:11" x14ac:dyDescent="0.25">
      <c r="A5889" s="2">
        <v>63018</v>
      </c>
      <c r="B5889" s="73" t="s">
        <v>4413</v>
      </c>
      <c r="C5889" s="73" t="s">
        <v>4290</v>
      </c>
      <c r="D5889" s="73" t="s">
        <v>4138</v>
      </c>
      <c r="E5889" s="73">
        <v>4260</v>
      </c>
      <c r="F5889" s="73">
        <v>2</v>
      </c>
      <c r="G5889" s="74">
        <v>7</v>
      </c>
      <c r="H5889" s="73" t="s">
        <v>2498</v>
      </c>
      <c r="I5889" s="74">
        <v>32.979999999999997</v>
      </c>
      <c r="J5889" s="2">
        <v>12</v>
      </c>
      <c r="K5889" s="94"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23.28</v>
      </c>
    </row>
    <row r="5890" spans="1:11" x14ac:dyDescent="0.25">
      <c r="A5890" s="2">
        <v>63018</v>
      </c>
      <c r="B5890" s="73" t="s">
        <v>4413</v>
      </c>
      <c r="C5890" s="73" t="s">
        <v>4290</v>
      </c>
      <c r="D5890" s="73" t="s">
        <v>4138</v>
      </c>
      <c r="E5890" s="73">
        <v>4260</v>
      </c>
      <c r="F5890" s="73">
        <v>2</v>
      </c>
      <c r="G5890" s="74">
        <v>7</v>
      </c>
      <c r="H5890" s="73" t="s">
        <v>2498</v>
      </c>
      <c r="I5890" s="74">
        <v>32.979999999999997</v>
      </c>
      <c r="J5890" s="2">
        <v>12</v>
      </c>
      <c r="K5890" s="94"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23.28</v>
      </c>
    </row>
    <row r="5891" spans="1:11" x14ac:dyDescent="0.25">
      <c r="A5891" s="2">
        <v>63019</v>
      </c>
      <c r="B5891" s="73" t="s">
        <v>5266</v>
      </c>
      <c r="C5891" s="73" t="s">
        <v>267</v>
      </c>
      <c r="D5891" s="73" t="s">
        <v>3782</v>
      </c>
      <c r="E5891" s="73">
        <v>8520</v>
      </c>
      <c r="F5891" s="73">
        <v>1</v>
      </c>
      <c r="G5891" s="74">
        <v>3.5</v>
      </c>
      <c r="H5891" s="73" t="s">
        <v>2503</v>
      </c>
      <c r="I5891" s="74">
        <v>48.49</v>
      </c>
      <c r="J5891" s="2">
        <v>24</v>
      </c>
      <c r="K5891" s="94"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23.28</v>
      </c>
    </row>
    <row r="5892" spans="1:11" x14ac:dyDescent="0.25">
      <c r="A5892" s="2">
        <v>63019</v>
      </c>
      <c r="B5892" s="73" t="s">
        <v>5266</v>
      </c>
      <c r="C5892" s="73" t="s">
        <v>267</v>
      </c>
      <c r="D5892" s="73" t="s">
        <v>3782</v>
      </c>
      <c r="E5892" s="73">
        <v>8520</v>
      </c>
      <c r="F5892" s="73">
        <v>1</v>
      </c>
      <c r="G5892" s="74">
        <v>3.5</v>
      </c>
      <c r="H5892" s="73" t="s">
        <v>2503</v>
      </c>
      <c r="I5892" s="74">
        <v>48.49</v>
      </c>
      <c r="J5892" s="2">
        <v>24</v>
      </c>
      <c r="K5892" s="94"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23.28</v>
      </c>
    </row>
    <row r="5893" spans="1:11" x14ac:dyDescent="0.25">
      <c r="A5893" s="2">
        <v>63021</v>
      </c>
      <c r="B5893" s="73" t="s">
        <v>5896</v>
      </c>
      <c r="C5893" s="73" t="s">
        <v>267</v>
      </c>
      <c r="D5893" s="73" t="s">
        <v>3751</v>
      </c>
      <c r="E5893" s="73">
        <v>473</v>
      </c>
      <c r="F5893" s="73">
        <v>24</v>
      </c>
      <c r="G5893" s="74">
        <v>6.3</v>
      </c>
      <c r="H5893" s="73" t="s">
        <v>3158</v>
      </c>
      <c r="I5893" s="74">
        <v>4.25</v>
      </c>
      <c r="J5893" s="2">
        <v>1</v>
      </c>
      <c r="K5893" s="94"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2.33</v>
      </c>
    </row>
    <row r="5894" spans="1:11" x14ac:dyDescent="0.25">
      <c r="A5894" s="2">
        <v>63021</v>
      </c>
      <c r="B5894" s="73" t="s">
        <v>5896</v>
      </c>
      <c r="C5894" s="73" t="s">
        <v>267</v>
      </c>
      <c r="D5894" s="73" t="s">
        <v>3751</v>
      </c>
      <c r="E5894" s="73">
        <v>473</v>
      </c>
      <c r="F5894" s="73">
        <v>24</v>
      </c>
      <c r="G5894" s="74">
        <v>6.3</v>
      </c>
      <c r="H5894" s="73" t="s">
        <v>3158</v>
      </c>
      <c r="I5894" s="74">
        <v>4.25</v>
      </c>
      <c r="J5894" s="2">
        <v>1</v>
      </c>
      <c r="K5894" s="94"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2.33</v>
      </c>
    </row>
    <row r="5895" spans="1:11" x14ac:dyDescent="0.25">
      <c r="A5895" s="2">
        <v>63031</v>
      </c>
      <c r="B5895" s="73" t="s">
        <v>5267</v>
      </c>
      <c r="C5895" s="73" t="s">
        <v>266</v>
      </c>
      <c r="D5895" s="73" t="s">
        <v>3758</v>
      </c>
      <c r="E5895" s="73">
        <v>750</v>
      </c>
      <c r="F5895" s="73">
        <v>12</v>
      </c>
      <c r="G5895" s="74">
        <v>13</v>
      </c>
      <c r="H5895" s="73" t="s">
        <v>2477</v>
      </c>
      <c r="I5895" s="74">
        <v>13.99</v>
      </c>
      <c r="J5895" s="2">
        <v>1</v>
      </c>
      <c r="K5895" s="94"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7.61</v>
      </c>
    </row>
    <row r="5896" spans="1:11" x14ac:dyDescent="0.25">
      <c r="A5896" s="2">
        <v>63032</v>
      </c>
      <c r="B5896" s="73" t="s">
        <v>5897</v>
      </c>
      <c r="C5896" s="73" t="s">
        <v>267</v>
      </c>
      <c r="D5896" s="73" t="s">
        <v>3751</v>
      </c>
      <c r="E5896" s="73">
        <v>473</v>
      </c>
      <c r="F5896" s="73">
        <v>24</v>
      </c>
      <c r="G5896" s="74">
        <v>6.5</v>
      </c>
      <c r="H5896" s="73" t="s">
        <v>3158</v>
      </c>
      <c r="I5896" s="74">
        <v>4.49</v>
      </c>
      <c r="J5896" s="2">
        <v>1</v>
      </c>
      <c r="K5896" s="94"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2.4</v>
      </c>
    </row>
    <row r="5897" spans="1:11" x14ac:dyDescent="0.25">
      <c r="A5897" s="2">
        <v>63032</v>
      </c>
      <c r="B5897" s="73" t="s">
        <v>5897</v>
      </c>
      <c r="C5897" s="73" t="s">
        <v>267</v>
      </c>
      <c r="D5897" s="73" t="s">
        <v>3751</v>
      </c>
      <c r="E5897" s="73">
        <v>473</v>
      </c>
      <c r="F5897" s="73">
        <v>24</v>
      </c>
      <c r="G5897" s="74">
        <v>6.5</v>
      </c>
      <c r="H5897" s="73" t="s">
        <v>3158</v>
      </c>
      <c r="I5897" s="74">
        <v>4.49</v>
      </c>
      <c r="J5897" s="2">
        <v>1</v>
      </c>
      <c r="K5897" s="94"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2.4</v>
      </c>
    </row>
    <row r="5898" spans="1:11" x14ac:dyDescent="0.25">
      <c r="A5898" s="2">
        <v>63038</v>
      </c>
      <c r="B5898" s="73" t="s">
        <v>5268</v>
      </c>
      <c r="C5898" s="73" t="s">
        <v>266</v>
      </c>
      <c r="D5898" s="73" t="s">
        <v>3775</v>
      </c>
      <c r="E5898" s="73">
        <v>750</v>
      </c>
      <c r="F5898" s="73">
        <v>12</v>
      </c>
      <c r="G5898" s="74">
        <v>12.5</v>
      </c>
      <c r="H5898" s="73" t="s">
        <v>2477</v>
      </c>
      <c r="I5898" s="74">
        <v>13.99</v>
      </c>
      <c r="J5898" s="2">
        <v>1</v>
      </c>
      <c r="K5898" s="94"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7.32</v>
      </c>
    </row>
    <row r="5899" spans="1:11" x14ac:dyDescent="0.25">
      <c r="A5899" s="2">
        <v>63044</v>
      </c>
      <c r="B5899" s="73" t="s">
        <v>5269</v>
      </c>
      <c r="C5899" s="73" t="s">
        <v>267</v>
      </c>
      <c r="D5899" s="73" t="s">
        <v>3741</v>
      </c>
      <c r="E5899" s="73">
        <v>4260</v>
      </c>
      <c r="F5899" s="73">
        <v>1</v>
      </c>
      <c r="G5899" s="74">
        <v>4</v>
      </c>
      <c r="H5899" s="73" t="s">
        <v>2502</v>
      </c>
      <c r="I5899" s="74">
        <v>28.19</v>
      </c>
      <c r="J5899" s="2">
        <v>12</v>
      </c>
      <c r="K5899" s="94"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13.3</v>
      </c>
    </row>
    <row r="5900" spans="1:11" x14ac:dyDescent="0.25">
      <c r="A5900" s="2">
        <v>63044</v>
      </c>
      <c r="B5900" s="73" t="s">
        <v>5269</v>
      </c>
      <c r="C5900" s="73" t="s">
        <v>267</v>
      </c>
      <c r="D5900" s="73" t="s">
        <v>3741</v>
      </c>
      <c r="E5900" s="73">
        <v>4260</v>
      </c>
      <c r="F5900" s="73">
        <v>1</v>
      </c>
      <c r="G5900" s="74">
        <v>4</v>
      </c>
      <c r="H5900" s="73" t="s">
        <v>2502</v>
      </c>
      <c r="I5900" s="74">
        <v>28.19</v>
      </c>
      <c r="J5900" s="2">
        <v>12</v>
      </c>
      <c r="K5900" s="94"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13.3</v>
      </c>
    </row>
    <row r="5901" spans="1:11" x14ac:dyDescent="0.25">
      <c r="A5901" s="2">
        <v>63075</v>
      </c>
      <c r="B5901" s="73" t="s">
        <v>5400</v>
      </c>
      <c r="C5901" s="73" t="s">
        <v>4290</v>
      </c>
      <c r="D5901" s="73" t="s">
        <v>4136</v>
      </c>
      <c r="E5901" s="73">
        <v>473</v>
      </c>
      <c r="F5901" s="73">
        <v>24</v>
      </c>
      <c r="G5901" s="74">
        <v>4.5</v>
      </c>
      <c r="H5901" s="73" t="s">
        <v>4894</v>
      </c>
      <c r="I5901" s="74">
        <v>3.99</v>
      </c>
      <c r="J5901" s="2">
        <v>1</v>
      </c>
      <c r="K5901" s="94"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1.76</v>
      </c>
    </row>
    <row r="5902" spans="1:11" x14ac:dyDescent="0.25">
      <c r="A5902" s="2">
        <v>63077</v>
      </c>
      <c r="B5902" s="73" t="s">
        <v>5401</v>
      </c>
      <c r="C5902" s="73" t="s">
        <v>266</v>
      </c>
      <c r="D5902" s="73" t="s">
        <v>3780</v>
      </c>
      <c r="E5902" s="73">
        <v>750</v>
      </c>
      <c r="F5902" s="73">
        <v>12</v>
      </c>
      <c r="G5902" s="74">
        <v>12.5</v>
      </c>
      <c r="H5902" s="73" t="s">
        <v>4894</v>
      </c>
      <c r="I5902" s="74">
        <v>23.99</v>
      </c>
      <c r="J5902" s="2">
        <v>1</v>
      </c>
      <c r="K5902" s="94"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7.32</v>
      </c>
    </row>
    <row r="5903" spans="1:11" x14ac:dyDescent="0.25">
      <c r="A5903" s="2">
        <v>63078</v>
      </c>
      <c r="B5903" s="73" t="s">
        <v>5402</v>
      </c>
      <c r="C5903" s="73" t="s">
        <v>4290</v>
      </c>
      <c r="D5903" s="73" t="s">
        <v>4136</v>
      </c>
      <c r="E5903" s="73">
        <v>473</v>
      </c>
      <c r="F5903" s="73">
        <v>24</v>
      </c>
      <c r="G5903" s="74">
        <v>4.5</v>
      </c>
      <c r="H5903" s="73" t="s">
        <v>4894</v>
      </c>
      <c r="I5903" s="74">
        <v>3.99</v>
      </c>
      <c r="J5903" s="2">
        <v>1</v>
      </c>
      <c r="K5903" s="94"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1.76</v>
      </c>
    </row>
    <row r="5904" spans="1:11" x14ac:dyDescent="0.25">
      <c r="A5904" s="2">
        <v>63079</v>
      </c>
      <c r="B5904" s="73" t="s">
        <v>5403</v>
      </c>
      <c r="C5904" s="73" t="s">
        <v>266</v>
      </c>
      <c r="D5904" s="73" t="s">
        <v>3780</v>
      </c>
      <c r="E5904" s="73">
        <v>750</v>
      </c>
      <c r="F5904" s="73">
        <v>12</v>
      </c>
      <c r="G5904" s="74">
        <v>13.5</v>
      </c>
      <c r="H5904" s="73" t="s">
        <v>2922</v>
      </c>
      <c r="I5904" s="74">
        <v>15.99</v>
      </c>
      <c r="J5904" s="2">
        <v>1</v>
      </c>
      <c r="K5904" s="94"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7.9</v>
      </c>
    </row>
    <row r="5905" spans="1:11" x14ac:dyDescent="0.25">
      <c r="A5905" s="2">
        <v>63090</v>
      </c>
      <c r="B5905" s="73" t="s">
        <v>5404</v>
      </c>
      <c r="C5905" s="73" t="s">
        <v>267</v>
      </c>
      <c r="D5905" s="73" t="s">
        <v>3777</v>
      </c>
      <c r="E5905" s="73">
        <v>473</v>
      </c>
      <c r="F5905" s="73">
        <v>24</v>
      </c>
      <c r="G5905" s="74">
        <v>5</v>
      </c>
      <c r="H5905" s="73" t="s">
        <v>2500</v>
      </c>
      <c r="I5905" s="74">
        <v>3.99</v>
      </c>
      <c r="J5905" s="2">
        <v>1</v>
      </c>
      <c r="K5905" s="94"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1.85</v>
      </c>
    </row>
    <row r="5906" spans="1:11" x14ac:dyDescent="0.25">
      <c r="A5906" s="2">
        <v>63091</v>
      </c>
      <c r="B5906" s="73" t="s">
        <v>5405</v>
      </c>
      <c r="C5906" s="73" t="s">
        <v>4290</v>
      </c>
      <c r="D5906" s="73" t="s">
        <v>4136</v>
      </c>
      <c r="E5906" s="73">
        <v>473</v>
      </c>
      <c r="F5906" s="73">
        <v>24</v>
      </c>
      <c r="G5906" s="74">
        <v>5</v>
      </c>
      <c r="H5906" s="73" t="s">
        <v>2503</v>
      </c>
      <c r="I5906" s="74">
        <v>3.79</v>
      </c>
      <c r="J5906" s="2">
        <v>1</v>
      </c>
      <c r="K5906" s="94"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1.96</v>
      </c>
    </row>
    <row r="5907" spans="1:11" x14ac:dyDescent="0.25">
      <c r="A5907" s="2">
        <v>63091</v>
      </c>
      <c r="B5907" s="73" t="s">
        <v>5405</v>
      </c>
      <c r="C5907" s="73" t="s">
        <v>4290</v>
      </c>
      <c r="D5907" s="73" t="s">
        <v>4136</v>
      </c>
      <c r="E5907" s="73">
        <v>473</v>
      </c>
      <c r="F5907" s="73">
        <v>24</v>
      </c>
      <c r="G5907" s="74">
        <v>5</v>
      </c>
      <c r="H5907" s="73" t="s">
        <v>2503</v>
      </c>
      <c r="I5907" s="74">
        <v>3.79</v>
      </c>
      <c r="J5907" s="2">
        <v>1</v>
      </c>
      <c r="K5907" s="94"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1.96</v>
      </c>
    </row>
    <row r="5908" spans="1:11" x14ac:dyDescent="0.25">
      <c r="A5908" s="2">
        <v>63092</v>
      </c>
      <c r="B5908" s="73" t="s">
        <v>5406</v>
      </c>
      <c r="C5908" s="73" t="s">
        <v>4290</v>
      </c>
      <c r="D5908" s="73" t="s">
        <v>4136</v>
      </c>
      <c r="E5908" s="73">
        <v>473</v>
      </c>
      <c r="F5908" s="73">
        <v>24</v>
      </c>
      <c r="G5908" s="74">
        <v>5</v>
      </c>
      <c r="H5908" s="73" t="s">
        <v>2503</v>
      </c>
      <c r="I5908" s="74">
        <v>3.79</v>
      </c>
      <c r="J5908" s="2">
        <v>1</v>
      </c>
      <c r="K5908" s="94"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1.96</v>
      </c>
    </row>
    <row r="5909" spans="1:11" x14ac:dyDescent="0.25">
      <c r="A5909" s="2">
        <v>63092</v>
      </c>
      <c r="B5909" s="73" t="s">
        <v>5406</v>
      </c>
      <c r="C5909" s="73" t="s">
        <v>4290</v>
      </c>
      <c r="D5909" s="73" t="s">
        <v>4136</v>
      </c>
      <c r="E5909" s="73">
        <v>473</v>
      </c>
      <c r="F5909" s="73">
        <v>24</v>
      </c>
      <c r="G5909" s="74">
        <v>5</v>
      </c>
      <c r="H5909" s="73" t="s">
        <v>2503</v>
      </c>
      <c r="I5909" s="74">
        <v>3.79</v>
      </c>
      <c r="J5909" s="2">
        <v>1</v>
      </c>
      <c r="K5909" s="94"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1.96</v>
      </c>
    </row>
    <row r="5910" spans="1:11" x14ac:dyDescent="0.25">
      <c r="A5910" s="2">
        <v>63093</v>
      </c>
      <c r="B5910" s="73" t="s">
        <v>5407</v>
      </c>
      <c r="C5910" s="73" t="s">
        <v>267</v>
      </c>
      <c r="D5910" s="73" t="s">
        <v>3751</v>
      </c>
      <c r="E5910" s="73">
        <v>568</v>
      </c>
      <c r="F5910" s="73">
        <v>24</v>
      </c>
      <c r="G5910" s="74">
        <v>10</v>
      </c>
      <c r="H5910" s="73" t="s">
        <v>3455</v>
      </c>
      <c r="I5910" s="74">
        <v>4.49</v>
      </c>
      <c r="J5910" s="2">
        <v>1</v>
      </c>
      <c r="K5910" s="94"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4.43</v>
      </c>
    </row>
    <row r="5911" spans="1:11" x14ac:dyDescent="0.25">
      <c r="A5911" s="2">
        <v>63094</v>
      </c>
      <c r="B5911" s="73" t="s">
        <v>5408</v>
      </c>
      <c r="C5911" s="73" t="s">
        <v>265</v>
      </c>
      <c r="D5911" s="73" t="s">
        <v>5084</v>
      </c>
      <c r="E5911" s="73">
        <v>750</v>
      </c>
      <c r="F5911" s="73">
        <v>6</v>
      </c>
      <c r="G5911" s="74">
        <v>40</v>
      </c>
      <c r="H5911" s="73" t="s">
        <v>5026</v>
      </c>
      <c r="I5911" s="74">
        <v>79.989999999999995</v>
      </c>
      <c r="J5911" s="2">
        <v>1</v>
      </c>
      <c r="K5911" s="94"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23.42</v>
      </c>
    </row>
    <row r="5912" spans="1:11" x14ac:dyDescent="0.25">
      <c r="A5912" s="2">
        <v>63095</v>
      </c>
      <c r="B5912" s="73" t="s">
        <v>5409</v>
      </c>
      <c r="C5912" s="73" t="s">
        <v>267</v>
      </c>
      <c r="D5912" s="73" t="s">
        <v>3741</v>
      </c>
      <c r="E5912" s="73">
        <v>568</v>
      </c>
      <c r="F5912" s="73">
        <v>24</v>
      </c>
      <c r="G5912" s="74">
        <v>5</v>
      </c>
      <c r="H5912" s="73" t="s">
        <v>3455</v>
      </c>
      <c r="I5912" s="74">
        <v>3.19</v>
      </c>
      <c r="J5912" s="2">
        <v>1</v>
      </c>
      <c r="K5912" s="94"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2.2200000000000002</v>
      </c>
    </row>
    <row r="5913" spans="1:11" x14ac:dyDescent="0.25">
      <c r="A5913" s="2">
        <v>63099</v>
      </c>
      <c r="B5913" s="73" t="s">
        <v>1347</v>
      </c>
      <c r="C5913" s="73" t="s">
        <v>266</v>
      </c>
      <c r="D5913" s="73" t="s">
        <v>3758</v>
      </c>
      <c r="E5913" s="73">
        <v>750</v>
      </c>
      <c r="F5913" s="73">
        <v>12</v>
      </c>
      <c r="G5913" s="74">
        <v>13.5</v>
      </c>
      <c r="H5913" s="73" t="s">
        <v>2473</v>
      </c>
      <c r="I5913" s="74">
        <v>18.989999999999998</v>
      </c>
      <c r="J5913" s="2">
        <v>1</v>
      </c>
      <c r="K5913" s="94"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7.9</v>
      </c>
    </row>
    <row r="5914" spans="1:11" x14ac:dyDescent="0.25">
      <c r="A5914" s="2">
        <v>63101</v>
      </c>
      <c r="B5914" s="73" t="s">
        <v>5410</v>
      </c>
      <c r="C5914" s="73" t="s">
        <v>4290</v>
      </c>
      <c r="D5914" s="73" t="s">
        <v>3793</v>
      </c>
      <c r="E5914" s="73">
        <v>2130</v>
      </c>
      <c r="F5914" s="73">
        <v>4</v>
      </c>
      <c r="G5914" s="74">
        <v>7</v>
      </c>
      <c r="H5914" s="73" t="s">
        <v>2460</v>
      </c>
      <c r="I5914" s="74">
        <v>19.989999999999998</v>
      </c>
      <c r="J5914" s="2">
        <v>6</v>
      </c>
      <c r="K5914" s="94"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11.64</v>
      </c>
    </row>
    <row r="5915" spans="1:11" x14ac:dyDescent="0.25">
      <c r="A5915" s="2">
        <v>63101</v>
      </c>
      <c r="B5915" s="73" t="s">
        <v>5410</v>
      </c>
      <c r="C5915" s="73" t="s">
        <v>4290</v>
      </c>
      <c r="D5915" s="73" t="s">
        <v>3793</v>
      </c>
      <c r="E5915" s="73">
        <v>2130</v>
      </c>
      <c r="F5915" s="73">
        <v>4</v>
      </c>
      <c r="G5915" s="74">
        <v>7</v>
      </c>
      <c r="H5915" s="73" t="s">
        <v>2460</v>
      </c>
      <c r="I5915" s="74">
        <v>19.989999999999998</v>
      </c>
      <c r="J5915" s="2">
        <v>6</v>
      </c>
      <c r="K5915" s="94"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11.64</v>
      </c>
    </row>
    <row r="5916" spans="1:11" x14ac:dyDescent="0.25">
      <c r="A5916" s="2">
        <v>63103</v>
      </c>
      <c r="B5916" s="73" t="s">
        <v>5411</v>
      </c>
      <c r="C5916" s="73" t="s">
        <v>4290</v>
      </c>
      <c r="D5916" s="73" t="s">
        <v>4138</v>
      </c>
      <c r="E5916" s="73">
        <v>4000</v>
      </c>
      <c r="F5916" s="73">
        <v>4</v>
      </c>
      <c r="G5916" s="74">
        <v>5</v>
      </c>
      <c r="H5916" s="73" t="s">
        <v>2460</v>
      </c>
      <c r="I5916" s="74">
        <v>25.99</v>
      </c>
      <c r="J5916" s="2">
        <v>1</v>
      </c>
      <c r="K5916" s="94"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15.61</v>
      </c>
    </row>
    <row r="5917" spans="1:11" x14ac:dyDescent="0.25">
      <c r="A5917" s="2">
        <v>63103</v>
      </c>
      <c r="B5917" s="73" t="s">
        <v>5411</v>
      </c>
      <c r="C5917" s="73" t="s">
        <v>4290</v>
      </c>
      <c r="D5917" s="73" t="s">
        <v>4138</v>
      </c>
      <c r="E5917" s="73">
        <v>4000</v>
      </c>
      <c r="F5917" s="73">
        <v>4</v>
      </c>
      <c r="G5917" s="74">
        <v>5</v>
      </c>
      <c r="H5917" s="73" t="s">
        <v>2460</v>
      </c>
      <c r="I5917" s="74">
        <v>25.99</v>
      </c>
      <c r="J5917" s="2">
        <v>1</v>
      </c>
      <c r="K5917" s="94"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15.61</v>
      </c>
    </row>
    <row r="5918" spans="1:11" x14ac:dyDescent="0.25">
      <c r="A5918" s="2">
        <v>63104</v>
      </c>
      <c r="B5918" s="73" t="s">
        <v>5412</v>
      </c>
      <c r="C5918" s="73" t="s">
        <v>4290</v>
      </c>
      <c r="D5918" s="73" t="s">
        <v>4136</v>
      </c>
      <c r="E5918" s="73">
        <v>2840</v>
      </c>
      <c r="F5918" s="73">
        <v>3</v>
      </c>
      <c r="G5918" s="74">
        <v>5</v>
      </c>
      <c r="H5918" s="73" t="s">
        <v>2460</v>
      </c>
      <c r="I5918" s="74">
        <v>23.99</v>
      </c>
      <c r="J5918" s="2">
        <v>8</v>
      </c>
      <c r="K5918" s="94"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11.09</v>
      </c>
    </row>
    <row r="5919" spans="1:11" x14ac:dyDescent="0.25">
      <c r="A5919" s="2">
        <v>63104</v>
      </c>
      <c r="B5919" s="73" t="s">
        <v>5412</v>
      </c>
      <c r="C5919" s="73" t="s">
        <v>4290</v>
      </c>
      <c r="D5919" s="73" t="s">
        <v>4136</v>
      </c>
      <c r="E5919" s="73">
        <v>2840</v>
      </c>
      <c r="F5919" s="73">
        <v>3</v>
      </c>
      <c r="G5919" s="74">
        <v>5</v>
      </c>
      <c r="H5919" s="73" t="s">
        <v>2460</v>
      </c>
      <c r="I5919" s="74">
        <v>23.99</v>
      </c>
      <c r="J5919" s="2">
        <v>8</v>
      </c>
      <c r="K5919" s="94"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11.09</v>
      </c>
    </row>
    <row r="5920" spans="1:11" x14ac:dyDescent="0.25">
      <c r="A5920" s="2">
        <v>63105</v>
      </c>
      <c r="B5920" s="73" t="s">
        <v>5413</v>
      </c>
      <c r="C5920" s="73" t="s">
        <v>4290</v>
      </c>
      <c r="D5920" s="73" t="s">
        <v>4136</v>
      </c>
      <c r="E5920" s="73">
        <v>2840</v>
      </c>
      <c r="F5920" s="73">
        <v>3</v>
      </c>
      <c r="G5920" s="74">
        <v>5</v>
      </c>
      <c r="H5920" s="73" t="s">
        <v>2460</v>
      </c>
      <c r="I5920" s="74">
        <v>23.99</v>
      </c>
      <c r="J5920" s="2">
        <v>8</v>
      </c>
      <c r="K5920" s="94"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11.09</v>
      </c>
    </row>
    <row r="5921" spans="1:11" x14ac:dyDescent="0.25">
      <c r="A5921" s="2">
        <v>63105</v>
      </c>
      <c r="B5921" s="73" t="s">
        <v>5413</v>
      </c>
      <c r="C5921" s="73" t="s">
        <v>4290</v>
      </c>
      <c r="D5921" s="73" t="s">
        <v>4136</v>
      </c>
      <c r="E5921" s="73">
        <v>2840</v>
      </c>
      <c r="F5921" s="73">
        <v>3</v>
      </c>
      <c r="G5921" s="74">
        <v>5</v>
      </c>
      <c r="H5921" s="73" t="s">
        <v>2460</v>
      </c>
      <c r="I5921" s="74">
        <v>23.99</v>
      </c>
      <c r="J5921" s="2">
        <v>8</v>
      </c>
      <c r="K5921" s="94"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11.09</v>
      </c>
    </row>
    <row r="5922" spans="1:11" x14ac:dyDescent="0.25">
      <c r="A5922" s="2">
        <v>63106</v>
      </c>
      <c r="B5922" s="73" t="s">
        <v>5414</v>
      </c>
      <c r="C5922" s="73" t="s">
        <v>4290</v>
      </c>
      <c r="D5922" s="73" t="s">
        <v>3790</v>
      </c>
      <c r="E5922" s="73">
        <v>473</v>
      </c>
      <c r="F5922" s="73">
        <v>24</v>
      </c>
      <c r="G5922" s="74">
        <v>7</v>
      </c>
      <c r="H5922" s="73" t="s">
        <v>2473</v>
      </c>
      <c r="I5922" s="74">
        <v>4.29</v>
      </c>
      <c r="J5922" s="2">
        <v>1</v>
      </c>
      <c r="K5922" s="94"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2.74</v>
      </c>
    </row>
    <row r="5923" spans="1:11" x14ac:dyDescent="0.25">
      <c r="A5923" s="2">
        <v>63106</v>
      </c>
      <c r="B5923" s="73" t="s">
        <v>5414</v>
      </c>
      <c r="C5923" s="73" t="s">
        <v>4290</v>
      </c>
      <c r="D5923" s="73" t="s">
        <v>3790</v>
      </c>
      <c r="E5923" s="73">
        <v>473</v>
      </c>
      <c r="F5923" s="73">
        <v>24</v>
      </c>
      <c r="G5923" s="74">
        <v>7</v>
      </c>
      <c r="H5923" s="73" t="s">
        <v>2473</v>
      </c>
      <c r="I5923" s="74">
        <v>4.29</v>
      </c>
      <c r="J5923" s="2">
        <v>1</v>
      </c>
      <c r="K5923" s="94"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2.74</v>
      </c>
    </row>
    <row r="5924" spans="1:11" x14ac:dyDescent="0.25">
      <c r="A5924" s="2">
        <v>63107</v>
      </c>
      <c r="B5924" s="73" t="s">
        <v>5415</v>
      </c>
      <c r="C5924" s="73" t="s">
        <v>4290</v>
      </c>
      <c r="D5924" s="73" t="s">
        <v>3817</v>
      </c>
      <c r="E5924" s="73">
        <v>473</v>
      </c>
      <c r="F5924" s="73">
        <v>24</v>
      </c>
      <c r="G5924" s="74">
        <v>4.5</v>
      </c>
      <c r="H5924" s="73" t="s">
        <v>2503</v>
      </c>
      <c r="I5924" s="74">
        <v>4.1900000000000004</v>
      </c>
      <c r="J5924" s="2">
        <v>1</v>
      </c>
      <c r="K5924" s="94"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1.76</v>
      </c>
    </row>
    <row r="5925" spans="1:11" x14ac:dyDescent="0.25">
      <c r="A5925" s="2">
        <v>63107</v>
      </c>
      <c r="B5925" s="73" t="s">
        <v>5415</v>
      </c>
      <c r="C5925" s="73" t="s">
        <v>4290</v>
      </c>
      <c r="D5925" s="73" t="s">
        <v>3817</v>
      </c>
      <c r="E5925" s="73">
        <v>473</v>
      </c>
      <c r="F5925" s="73">
        <v>24</v>
      </c>
      <c r="G5925" s="74">
        <v>4.5</v>
      </c>
      <c r="H5925" s="73" t="s">
        <v>2503</v>
      </c>
      <c r="I5925" s="74">
        <v>4.1900000000000004</v>
      </c>
      <c r="J5925" s="2">
        <v>1</v>
      </c>
      <c r="K5925" s="94"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1.76</v>
      </c>
    </row>
    <row r="5926" spans="1:11" x14ac:dyDescent="0.25">
      <c r="A5926" s="2">
        <v>63108</v>
      </c>
      <c r="B5926" s="73" t="s">
        <v>5416</v>
      </c>
      <c r="C5926" s="73" t="s">
        <v>4290</v>
      </c>
      <c r="D5926" s="73" t="s">
        <v>3790</v>
      </c>
      <c r="E5926" s="73">
        <v>473</v>
      </c>
      <c r="F5926" s="73">
        <v>24</v>
      </c>
      <c r="G5926" s="74">
        <v>5</v>
      </c>
      <c r="H5926" s="73" t="s">
        <v>2498</v>
      </c>
      <c r="I5926" s="74">
        <v>3.99</v>
      </c>
      <c r="J5926" s="2">
        <v>1</v>
      </c>
      <c r="K5926" s="94"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1.96</v>
      </c>
    </row>
    <row r="5927" spans="1:11" x14ac:dyDescent="0.25">
      <c r="A5927" s="2">
        <v>63108</v>
      </c>
      <c r="B5927" s="73" t="s">
        <v>5416</v>
      </c>
      <c r="C5927" s="73" t="s">
        <v>4290</v>
      </c>
      <c r="D5927" s="73" t="s">
        <v>3790</v>
      </c>
      <c r="E5927" s="73">
        <v>473</v>
      </c>
      <c r="F5927" s="73">
        <v>24</v>
      </c>
      <c r="G5927" s="74">
        <v>5</v>
      </c>
      <c r="H5927" s="73" t="s">
        <v>2498</v>
      </c>
      <c r="I5927" s="74">
        <v>3.99</v>
      </c>
      <c r="J5927" s="2">
        <v>1</v>
      </c>
      <c r="K5927" s="94"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1.96</v>
      </c>
    </row>
    <row r="5928" spans="1:11" x14ac:dyDescent="0.25">
      <c r="A5928" s="2">
        <v>63110</v>
      </c>
      <c r="B5928" s="73" t="s">
        <v>5417</v>
      </c>
      <c r="C5928" s="73" t="s">
        <v>267</v>
      </c>
      <c r="D5928" s="73" t="s">
        <v>3741</v>
      </c>
      <c r="E5928" s="73">
        <v>4260</v>
      </c>
      <c r="F5928" s="73">
        <v>1</v>
      </c>
      <c r="G5928" s="74">
        <v>5.2</v>
      </c>
      <c r="H5928" s="73" t="s">
        <v>2507</v>
      </c>
      <c r="I5928" s="74">
        <v>26.49</v>
      </c>
      <c r="J5928" s="2">
        <v>12</v>
      </c>
      <c r="K5928" s="94"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17.29</v>
      </c>
    </row>
    <row r="5929" spans="1:11" x14ac:dyDescent="0.25">
      <c r="A5929" s="2">
        <v>63110</v>
      </c>
      <c r="B5929" s="73" t="s">
        <v>5417</v>
      </c>
      <c r="C5929" s="73" t="s">
        <v>267</v>
      </c>
      <c r="D5929" s="73" t="s">
        <v>3741</v>
      </c>
      <c r="E5929" s="73">
        <v>4260</v>
      </c>
      <c r="F5929" s="73">
        <v>1</v>
      </c>
      <c r="G5929" s="74">
        <v>5.2</v>
      </c>
      <c r="H5929" s="73" t="s">
        <v>2507</v>
      </c>
      <c r="I5929" s="74">
        <v>26.49</v>
      </c>
      <c r="J5929" s="2">
        <v>12</v>
      </c>
      <c r="K5929" s="94"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17.29</v>
      </c>
    </row>
    <row r="5930" spans="1:11" x14ac:dyDescent="0.25">
      <c r="A5930" s="2">
        <v>63111</v>
      </c>
      <c r="B5930" s="73" t="s">
        <v>5418</v>
      </c>
      <c r="C5930" s="73" t="s">
        <v>267</v>
      </c>
      <c r="D5930" s="73" t="s">
        <v>3751</v>
      </c>
      <c r="E5930" s="73">
        <v>473</v>
      </c>
      <c r="F5930" s="73">
        <v>24</v>
      </c>
      <c r="G5930" s="74">
        <v>6.5</v>
      </c>
      <c r="H5930" s="73" t="s">
        <v>4009</v>
      </c>
      <c r="I5930" s="74">
        <v>4.3499999999999996</v>
      </c>
      <c r="J5930" s="2">
        <v>1</v>
      </c>
      <c r="K5930" s="94"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2.4</v>
      </c>
    </row>
    <row r="5931" spans="1:11" x14ac:dyDescent="0.25">
      <c r="A5931" s="2">
        <v>63111</v>
      </c>
      <c r="B5931" s="73" t="s">
        <v>5418</v>
      </c>
      <c r="C5931" s="73" t="s">
        <v>267</v>
      </c>
      <c r="D5931" s="73" t="s">
        <v>3751</v>
      </c>
      <c r="E5931" s="73">
        <v>473</v>
      </c>
      <c r="F5931" s="73">
        <v>24</v>
      </c>
      <c r="G5931" s="74">
        <v>6.5</v>
      </c>
      <c r="H5931" s="73" t="s">
        <v>4009</v>
      </c>
      <c r="I5931" s="74">
        <v>4.3499999999999996</v>
      </c>
      <c r="J5931" s="2">
        <v>1</v>
      </c>
      <c r="K5931" s="94"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2.4</v>
      </c>
    </row>
    <row r="5932" spans="1:11" x14ac:dyDescent="0.25">
      <c r="A5932" s="2">
        <v>63112</v>
      </c>
      <c r="B5932" s="73" t="s">
        <v>5419</v>
      </c>
      <c r="C5932" s="73" t="s">
        <v>267</v>
      </c>
      <c r="D5932" s="73" t="s">
        <v>3782</v>
      </c>
      <c r="E5932" s="73">
        <v>473</v>
      </c>
      <c r="F5932" s="73">
        <v>24</v>
      </c>
      <c r="G5932" s="74">
        <v>4</v>
      </c>
      <c r="H5932" s="73" t="s">
        <v>4009</v>
      </c>
      <c r="I5932" s="74">
        <v>4.1500000000000004</v>
      </c>
      <c r="J5932" s="2">
        <v>1</v>
      </c>
      <c r="K5932" s="94"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1.48</v>
      </c>
    </row>
    <row r="5933" spans="1:11" x14ac:dyDescent="0.25">
      <c r="A5933" s="2">
        <v>63112</v>
      </c>
      <c r="B5933" s="73" t="s">
        <v>5419</v>
      </c>
      <c r="C5933" s="73" t="s">
        <v>267</v>
      </c>
      <c r="D5933" s="73" t="s">
        <v>3782</v>
      </c>
      <c r="E5933" s="73">
        <v>473</v>
      </c>
      <c r="F5933" s="73">
        <v>24</v>
      </c>
      <c r="G5933" s="74">
        <v>4</v>
      </c>
      <c r="H5933" s="73" t="s">
        <v>4009</v>
      </c>
      <c r="I5933" s="74">
        <v>4.1500000000000004</v>
      </c>
      <c r="J5933" s="2">
        <v>1</v>
      </c>
      <c r="K5933" s="94"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1.48</v>
      </c>
    </row>
    <row r="5934" spans="1:11" x14ac:dyDescent="0.25">
      <c r="A5934" s="2">
        <v>63120</v>
      </c>
      <c r="B5934" s="73" t="s">
        <v>5420</v>
      </c>
      <c r="C5934" s="73" t="s">
        <v>4290</v>
      </c>
      <c r="D5934" s="73" t="s">
        <v>3790</v>
      </c>
      <c r="E5934" s="73">
        <v>473</v>
      </c>
      <c r="F5934" s="73">
        <v>24</v>
      </c>
      <c r="G5934" s="74">
        <v>5</v>
      </c>
      <c r="H5934" s="73" t="s">
        <v>2498</v>
      </c>
      <c r="I5934" s="74">
        <v>3.99</v>
      </c>
      <c r="J5934" s="2">
        <v>1</v>
      </c>
      <c r="K5934" s="94"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1.96</v>
      </c>
    </row>
    <row r="5935" spans="1:11" x14ac:dyDescent="0.25">
      <c r="A5935" s="2">
        <v>63120</v>
      </c>
      <c r="B5935" s="73" t="s">
        <v>5420</v>
      </c>
      <c r="C5935" s="73" t="s">
        <v>4290</v>
      </c>
      <c r="D5935" s="73" t="s">
        <v>3790</v>
      </c>
      <c r="E5935" s="73">
        <v>473</v>
      </c>
      <c r="F5935" s="73">
        <v>24</v>
      </c>
      <c r="G5935" s="74">
        <v>5</v>
      </c>
      <c r="H5935" s="73" t="s">
        <v>2498</v>
      </c>
      <c r="I5935" s="74">
        <v>3.99</v>
      </c>
      <c r="J5935" s="2">
        <v>1</v>
      </c>
      <c r="K5935" s="94"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1.96</v>
      </c>
    </row>
    <row r="5936" spans="1:11" x14ac:dyDescent="0.25">
      <c r="A5936" s="2">
        <v>63122</v>
      </c>
      <c r="B5936" s="73" t="s">
        <v>4199</v>
      </c>
      <c r="C5936" s="73" t="s">
        <v>4290</v>
      </c>
      <c r="D5936" s="73" t="s">
        <v>3790</v>
      </c>
      <c r="E5936" s="73">
        <v>4260</v>
      </c>
      <c r="F5936" s="73">
        <v>1</v>
      </c>
      <c r="G5936" s="74">
        <v>5</v>
      </c>
      <c r="H5936" s="73" t="s">
        <v>2498</v>
      </c>
      <c r="I5936" s="74">
        <v>31.48</v>
      </c>
      <c r="J5936" s="2">
        <v>12</v>
      </c>
      <c r="K5936" s="94"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16.63</v>
      </c>
    </row>
    <row r="5937" spans="1:11" x14ac:dyDescent="0.25">
      <c r="A5937" s="2">
        <v>63122</v>
      </c>
      <c r="B5937" s="73" t="s">
        <v>4199</v>
      </c>
      <c r="C5937" s="73" t="s">
        <v>4290</v>
      </c>
      <c r="D5937" s="73" t="s">
        <v>3790</v>
      </c>
      <c r="E5937" s="73">
        <v>4260</v>
      </c>
      <c r="F5937" s="73">
        <v>1</v>
      </c>
      <c r="G5937" s="74">
        <v>5</v>
      </c>
      <c r="H5937" s="73" t="s">
        <v>2498</v>
      </c>
      <c r="I5937" s="74">
        <v>31.48</v>
      </c>
      <c r="J5937" s="2">
        <v>12</v>
      </c>
      <c r="K5937" s="94"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16.63</v>
      </c>
    </row>
    <row r="5938" spans="1:11" x14ac:dyDescent="0.25">
      <c r="A5938" s="2">
        <v>63126</v>
      </c>
      <c r="B5938" s="73" t="s">
        <v>703</v>
      </c>
      <c r="C5938" s="73" t="s">
        <v>4290</v>
      </c>
      <c r="D5938" s="73" t="s">
        <v>3790</v>
      </c>
      <c r="E5938" s="73">
        <v>2130</v>
      </c>
      <c r="F5938" s="73">
        <v>4</v>
      </c>
      <c r="G5938" s="74">
        <v>5</v>
      </c>
      <c r="H5938" s="73" t="s">
        <v>2498</v>
      </c>
      <c r="I5938" s="74">
        <v>17.98</v>
      </c>
      <c r="J5938" s="2">
        <v>6</v>
      </c>
      <c r="K5938" s="94"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8.31</v>
      </c>
    </row>
    <row r="5939" spans="1:11" x14ac:dyDescent="0.25">
      <c r="A5939" s="2">
        <v>63126</v>
      </c>
      <c r="B5939" s="73" t="s">
        <v>703</v>
      </c>
      <c r="C5939" s="73" t="s">
        <v>4290</v>
      </c>
      <c r="D5939" s="73" t="s">
        <v>3790</v>
      </c>
      <c r="E5939" s="73">
        <v>2130</v>
      </c>
      <c r="F5939" s="73">
        <v>4</v>
      </c>
      <c r="G5939" s="74">
        <v>5</v>
      </c>
      <c r="H5939" s="73" t="s">
        <v>2498</v>
      </c>
      <c r="I5939" s="74">
        <v>17.98</v>
      </c>
      <c r="J5939" s="2">
        <v>6</v>
      </c>
      <c r="K5939" s="94"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8.31</v>
      </c>
    </row>
    <row r="5940" spans="1:11" x14ac:dyDescent="0.25">
      <c r="A5940" s="2">
        <v>63128</v>
      </c>
      <c r="B5940" s="73" t="s">
        <v>4000</v>
      </c>
      <c r="C5940" s="73" t="s">
        <v>4290</v>
      </c>
      <c r="D5940" s="73" t="s">
        <v>3790</v>
      </c>
      <c r="E5940" s="73">
        <v>4260</v>
      </c>
      <c r="F5940" s="73">
        <v>2</v>
      </c>
      <c r="G5940" s="74">
        <v>5</v>
      </c>
      <c r="H5940" s="73" t="s">
        <v>2498</v>
      </c>
      <c r="I5940" s="74">
        <v>31.48</v>
      </c>
      <c r="J5940" s="2">
        <v>12</v>
      </c>
      <c r="K5940" s="94"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16.63</v>
      </c>
    </row>
    <row r="5941" spans="1:11" x14ac:dyDescent="0.25">
      <c r="A5941" s="2">
        <v>63128</v>
      </c>
      <c r="B5941" s="73" t="s">
        <v>4000</v>
      </c>
      <c r="C5941" s="73" t="s">
        <v>4290</v>
      </c>
      <c r="D5941" s="73" t="s">
        <v>3790</v>
      </c>
      <c r="E5941" s="73">
        <v>4260</v>
      </c>
      <c r="F5941" s="73">
        <v>2</v>
      </c>
      <c r="G5941" s="74">
        <v>5</v>
      </c>
      <c r="H5941" s="73" t="s">
        <v>2498</v>
      </c>
      <c r="I5941" s="74">
        <v>31.48</v>
      </c>
      <c r="J5941" s="2">
        <v>12</v>
      </c>
      <c r="K5941" s="94"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16.63</v>
      </c>
    </row>
    <row r="5942" spans="1:11" x14ac:dyDescent="0.25">
      <c r="A5942" s="2">
        <v>63132</v>
      </c>
      <c r="B5942" s="73" t="s">
        <v>1323</v>
      </c>
      <c r="C5942" s="73" t="s">
        <v>4290</v>
      </c>
      <c r="D5942" s="73" t="s">
        <v>3790</v>
      </c>
      <c r="E5942" s="73">
        <v>2130</v>
      </c>
      <c r="F5942" s="73">
        <v>4</v>
      </c>
      <c r="G5942" s="74">
        <v>5</v>
      </c>
      <c r="H5942" s="73" t="s">
        <v>2498</v>
      </c>
      <c r="I5942" s="74">
        <v>17.98</v>
      </c>
      <c r="J5942" s="2">
        <v>6</v>
      </c>
      <c r="K5942" s="94"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8.31</v>
      </c>
    </row>
    <row r="5943" spans="1:11" x14ac:dyDescent="0.25">
      <c r="A5943" s="2">
        <v>63132</v>
      </c>
      <c r="B5943" s="73" t="s">
        <v>1323</v>
      </c>
      <c r="C5943" s="73" t="s">
        <v>4290</v>
      </c>
      <c r="D5943" s="73" t="s">
        <v>3790</v>
      </c>
      <c r="E5943" s="73">
        <v>2130</v>
      </c>
      <c r="F5943" s="73">
        <v>4</v>
      </c>
      <c r="G5943" s="74">
        <v>5</v>
      </c>
      <c r="H5943" s="73" t="s">
        <v>2498</v>
      </c>
      <c r="I5943" s="74">
        <v>17.98</v>
      </c>
      <c r="J5943" s="2">
        <v>6</v>
      </c>
      <c r="K5943" s="94"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8.31</v>
      </c>
    </row>
    <row r="5944" spans="1:11" x14ac:dyDescent="0.25">
      <c r="A5944" s="2">
        <v>63141</v>
      </c>
      <c r="B5944" s="73" t="s">
        <v>4210</v>
      </c>
      <c r="C5944" s="73" t="s">
        <v>4290</v>
      </c>
      <c r="D5944" s="73" t="s">
        <v>3808</v>
      </c>
      <c r="E5944" s="73">
        <v>4260</v>
      </c>
      <c r="F5944" s="73">
        <v>1</v>
      </c>
      <c r="G5944" s="74">
        <v>5</v>
      </c>
      <c r="H5944" s="73" t="s">
        <v>2498</v>
      </c>
      <c r="I5944" s="74">
        <v>32.979999999999997</v>
      </c>
      <c r="J5944" s="2">
        <v>12</v>
      </c>
      <c r="K5944" s="94"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16.63</v>
      </c>
    </row>
    <row r="5945" spans="1:11" x14ac:dyDescent="0.25">
      <c r="A5945" s="2">
        <v>63141</v>
      </c>
      <c r="B5945" s="73" t="s">
        <v>4210</v>
      </c>
      <c r="C5945" s="73" t="s">
        <v>4290</v>
      </c>
      <c r="D5945" s="73" t="s">
        <v>3808</v>
      </c>
      <c r="E5945" s="73">
        <v>4260</v>
      </c>
      <c r="F5945" s="73">
        <v>1</v>
      </c>
      <c r="G5945" s="74">
        <v>5</v>
      </c>
      <c r="H5945" s="73" t="s">
        <v>2498</v>
      </c>
      <c r="I5945" s="74">
        <v>32.979999999999997</v>
      </c>
      <c r="J5945" s="2">
        <v>12</v>
      </c>
      <c r="K5945" s="94"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16.63</v>
      </c>
    </row>
    <row r="5946" spans="1:11" x14ac:dyDescent="0.25">
      <c r="A5946" s="2">
        <v>63143</v>
      </c>
      <c r="B5946" s="73" t="s">
        <v>4164</v>
      </c>
      <c r="C5946" s="73" t="s">
        <v>4290</v>
      </c>
      <c r="D5946" s="73" t="s">
        <v>3790</v>
      </c>
      <c r="E5946" s="73">
        <v>473</v>
      </c>
      <c r="F5946" s="73">
        <v>24</v>
      </c>
      <c r="G5946" s="74">
        <v>5</v>
      </c>
      <c r="H5946" s="73" t="s">
        <v>2498</v>
      </c>
      <c r="I5946" s="74">
        <v>3.99</v>
      </c>
      <c r="J5946" s="2">
        <v>1</v>
      </c>
      <c r="K5946" s="94"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1.96</v>
      </c>
    </row>
    <row r="5947" spans="1:11" x14ac:dyDescent="0.25">
      <c r="A5947" s="2">
        <v>63143</v>
      </c>
      <c r="B5947" s="73" t="s">
        <v>4164</v>
      </c>
      <c r="C5947" s="73" t="s">
        <v>4290</v>
      </c>
      <c r="D5947" s="73" t="s">
        <v>3790</v>
      </c>
      <c r="E5947" s="73">
        <v>473</v>
      </c>
      <c r="F5947" s="73">
        <v>24</v>
      </c>
      <c r="G5947" s="74">
        <v>5</v>
      </c>
      <c r="H5947" s="73" t="s">
        <v>2498</v>
      </c>
      <c r="I5947" s="74">
        <v>3.99</v>
      </c>
      <c r="J5947" s="2">
        <v>1</v>
      </c>
      <c r="K5947" s="94"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1.96</v>
      </c>
    </row>
    <row r="5948" spans="1:11" x14ac:dyDescent="0.25">
      <c r="A5948" s="2">
        <v>63147</v>
      </c>
      <c r="B5948" s="73" t="s">
        <v>5421</v>
      </c>
      <c r="C5948" s="73" t="s">
        <v>4290</v>
      </c>
      <c r="D5948" s="73" t="s">
        <v>3790</v>
      </c>
      <c r="E5948" s="73">
        <v>473</v>
      </c>
      <c r="F5948" s="73">
        <v>24</v>
      </c>
      <c r="G5948" s="74">
        <v>5</v>
      </c>
      <c r="H5948" s="73" t="s">
        <v>2498</v>
      </c>
      <c r="I5948" s="74">
        <v>3.99</v>
      </c>
      <c r="J5948" s="2">
        <v>1</v>
      </c>
      <c r="K5948" s="94"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1.96</v>
      </c>
    </row>
    <row r="5949" spans="1:11" x14ac:dyDescent="0.25">
      <c r="A5949" s="2">
        <v>63147</v>
      </c>
      <c r="B5949" s="73" t="s">
        <v>5421</v>
      </c>
      <c r="C5949" s="73" t="s">
        <v>4290</v>
      </c>
      <c r="D5949" s="73" t="s">
        <v>3790</v>
      </c>
      <c r="E5949" s="73">
        <v>473</v>
      </c>
      <c r="F5949" s="73">
        <v>24</v>
      </c>
      <c r="G5949" s="74">
        <v>5</v>
      </c>
      <c r="H5949" s="73" t="s">
        <v>2498</v>
      </c>
      <c r="I5949" s="74">
        <v>3.99</v>
      </c>
      <c r="J5949" s="2">
        <v>1</v>
      </c>
      <c r="K5949" s="94"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1.96</v>
      </c>
    </row>
    <row r="5950" spans="1:11" x14ac:dyDescent="0.25">
      <c r="A5950" s="2">
        <v>63149</v>
      </c>
      <c r="B5950" s="73" t="s">
        <v>5422</v>
      </c>
      <c r="C5950" s="73" t="s">
        <v>266</v>
      </c>
      <c r="D5950" s="73" t="s">
        <v>3745</v>
      </c>
      <c r="E5950" s="73">
        <v>750</v>
      </c>
      <c r="F5950" s="73">
        <v>6</v>
      </c>
      <c r="G5950" s="74">
        <v>14</v>
      </c>
      <c r="H5950" s="73" t="s">
        <v>2478</v>
      </c>
      <c r="I5950" s="74">
        <v>39.99</v>
      </c>
      <c r="J5950" s="2">
        <v>1</v>
      </c>
      <c r="K5950" s="94"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8.1999999999999993</v>
      </c>
    </row>
    <row r="5951" spans="1:11" x14ac:dyDescent="0.25">
      <c r="A5951" s="2">
        <v>63152</v>
      </c>
      <c r="B5951" s="73" t="s">
        <v>5423</v>
      </c>
      <c r="C5951" s="73" t="s">
        <v>4290</v>
      </c>
      <c r="D5951" s="73" t="s">
        <v>3790</v>
      </c>
      <c r="E5951" s="73">
        <v>473</v>
      </c>
      <c r="F5951" s="73">
        <v>24</v>
      </c>
      <c r="G5951" s="74">
        <v>5</v>
      </c>
      <c r="H5951" s="73" t="s">
        <v>2498</v>
      </c>
      <c r="I5951" s="74">
        <v>3.99</v>
      </c>
      <c r="J5951" s="2">
        <v>1</v>
      </c>
      <c r="K5951" s="94"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1.96</v>
      </c>
    </row>
    <row r="5952" spans="1:11" x14ac:dyDescent="0.25">
      <c r="A5952" s="2">
        <v>63152</v>
      </c>
      <c r="B5952" s="73" t="s">
        <v>5423</v>
      </c>
      <c r="C5952" s="73" t="s">
        <v>4290</v>
      </c>
      <c r="D5952" s="73" t="s">
        <v>3790</v>
      </c>
      <c r="E5952" s="73">
        <v>473</v>
      </c>
      <c r="F5952" s="73">
        <v>24</v>
      </c>
      <c r="G5952" s="74">
        <v>5</v>
      </c>
      <c r="H5952" s="73" t="s">
        <v>2498</v>
      </c>
      <c r="I5952" s="74">
        <v>3.99</v>
      </c>
      <c r="J5952" s="2">
        <v>1</v>
      </c>
      <c r="K5952" s="94"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1.96</v>
      </c>
    </row>
    <row r="5953" spans="1:11" x14ac:dyDescent="0.25">
      <c r="A5953" s="2">
        <v>63153</v>
      </c>
      <c r="B5953" s="73" t="s">
        <v>5424</v>
      </c>
      <c r="C5953" s="73" t="s">
        <v>266</v>
      </c>
      <c r="D5953" s="73" t="s">
        <v>3745</v>
      </c>
      <c r="E5953" s="73">
        <v>750</v>
      </c>
      <c r="F5953" s="73">
        <v>12</v>
      </c>
      <c r="G5953" s="74">
        <v>14</v>
      </c>
      <c r="H5953" s="73" t="s">
        <v>5026</v>
      </c>
      <c r="I5953" s="74">
        <v>16.989999999999998</v>
      </c>
      <c r="J5953" s="2">
        <v>1</v>
      </c>
      <c r="K5953" s="94"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8.1999999999999993</v>
      </c>
    </row>
    <row r="5954" spans="1:11" x14ac:dyDescent="0.25">
      <c r="A5954" s="2">
        <v>63156</v>
      </c>
      <c r="B5954" s="73" t="s">
        <v>2269</v>
      </c>
      <c r="C5954" s="73" t="s">
        <v>266</v>
      </c>
      <c r="D5954" s="73" t="s">
        <v>3755</v>
      </c>
      <c r="E5954" s="73">
        <v>750</v>
      </c>
      <c r="F5954" s="73">
        <v>12</v>
      </c>
      <c r="G5954" s="74">
        <v>9</v>
      </c>
      <c r="H5954" s="73" t="s">
        <v>2460</v>
      </c>
      <c r="I5954" s="74">
        <v>21.39</v>
      </c>
      <c r="J5954" s="2">
        <v>1</v>
      </c>
      <c r="K5954" s="94"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5.27</v>
      </c>
    </row>
    <row r="5955" spans="1:11" x14ac:dyDescent="0.25">
      <c r="A5955" s="2">
        <v>63159</v>
      </c>
      <c r="B5955" s="73" t="s">
        <v>4198</v>
      </c>
      <c r="C5955" s="73" t="s">
        <v>4290</v>
      </c>
      <c r="D5955" s="73" t="s">
        <v>3790</v>
      </c>
      <c r="E5955" s="73">
        <v>473</v>
      </c>
      <c r="F5955" s="73">
        <v>24</v>
      </c>
      <c r="G5955" s="74">
        <v>7</v>
      </c>
      <c r="H5955" s="73" t="s">
        <v>2498</v>
      </c>
      <c r="I5955" s="74">
        <v>3.99</v>
      </c>
      <c r="J5955" s="2">
        <v>1</v>
      </c>
      <c r="K5955" s="94"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row>
    <row r="5956" spans="1:11" x14ac:dyDescent="0.25">
      <c r="A5956" s="2">
        <v>63159</v>
      </c>
      <c r="B5956" s="73" t="s">
        <v>4198</v>
      </c>
      <c r="C5956" s="73" t="s">
        <v>4290</v>
      </c>
      <c r="D5956" s="73" t="s">
        <v>3790</v>
      </c>
      <c r="E5956" s="73">
        <v>473</v>
      </c>
      <c r="F5956" s="73">
        <v>24</v>
      </c>
      <c r="G5956" s="74">
        <v>7</v>
      </c>
      <c r="H5956" s="73" t="s">
        <v>2498</v>
      </c>
      <c r="I5956" s="74">
        <v>3.99</v>
      </c>
      <c r="J5956" s="2">
        <v>1</v>
      </c>
      <c r="K5956" s="94"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2.74</v>
      </c>
    </row>
    <row r="5957" spans="1:11" x14ac:dyDescent="0.25">
      <c r="A5957" s="2">
        <v>63160</v>
      </c>
      <c r="B5957" s="73" t="s">
        <v>3208</v>
      </c>
      <c r="C5957" s="73" t="s">
        <v>4290</v>
      </c>
      <c r="D5957" s="73" t="s">
        <v>4138</v>
      </c>
      <c r="E5957" s="73">
        <v>473</v>
      </c>
      <c r="F5957" s="73">
        <v>24</v>
      </c>
      <c r="G5957" s="74">
        <v>7</v>
      </c>
      <c r="H5957" s="73" t="s">
        <v>2498</v>
      </c>
      <c r="I5957" s="74">
        <v>3.99</v>
      </c>
      <c r="J5957" s="2">
        <v>1</v>
      </c>
      <c r="K5957" s="94"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2.74</v>
      </c>
    </row>
    <row r="5958" spans="1:11" x14ac:dyDescent="0.25">
      <c r="A5958" s="2">
        <v>63160</v>
      </c>
      <c r="B5958" s="73" t="s">
        <v>3208</v>
      </c>
      <c r="C5958" s="73" t="s">
        <v>4290</v>
      </c>
      <c r="D5958" s="73" t="s">
        <v>4138</v>
      </c>
      <c r="E5958" s="73">
        <v>473</v>
      </c>
      <c r="F5958" s="73">
        <v>24</v>
      </c>
      <c r="G5958" s="74">
        <v>7</v>
      </c>
      <c r="H5958" s="73" t="s">
        <v>2498</v>
      </c>
      <c r="I5958" s="74">
        <v>3.99</v>
      </c>
      <c r="J5958" s="2">
        <v>1</v>
      </c>
      <c r="K5958" s="94"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2.74</v>
      </c>
    </row>
    <row r="5959" spans="1:11" x14ac:dyDescent="0.25">
      <c r="A5959" s="2">
        <v>63161</v>
      </c>
      <c r="B5959" s="73" t="s">
        <v>5425</v>
      </c>
      <c r="C5959" s="73" t="s">
        <v>266</v>
      </c>
      <c r="D5959" s="73" t="s">
        <v>3755</v>
      </c>
      <c r="E5959" s="73">
        <v>750</v>
      </c>
      <c r="F5959" s="73">
        <v>12</v>
      </c>
      <c r="G5959" s="74">
        <v>13.5</v>
      </c>
      <c r="H5959" s="73" t="s">
        <v>2475</v>
      </c>
      <c r="I5959" s="74">
        <v>19.989999999999998</v>
      </c>
      <c r="J5959" s="2">
        <v>1</v>
      </c>
      <c r="K5959" s="94"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7.9</v>
      </c>
    </row>
    <row r="5960" spans="1:11" x14ac:dyDescent="0.25">
      <c r="A5960" s="2">
        <v>63162</v>
      </c>
      <c r="B5960" s="73" t="s">
        <v>2076</v>
      </c>
      <c r="C5960" s="73" t="s">
        <v>4290</v>
      </c>
      <c r="D5960" s="73" t="s">
        <v>4138</v>
      </c>
      <c r="E5960" s="73">
        <v>2130</v>
      </c>
      <c r="F5960" s="73">
        <v>4</v>
      </c>
      <c r="G5960" s="74">
        <v>7</v>
      </c>
      <c r="H5960" s="73" t="s">
        <v>2498</v>
      </c>
      <c r="I5960" s="74">
        <v>19.39</v>
      </c>
      <c r="J5960" s="2">
        <v>6</v>
      </c>
      <c r="K5960" s="94"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11.64</v>
      </c>
    </row>
    <row r="5961" spans="1:11" x14ac:dyDescent="0.25">
      <c r="A5961" s="2">
        <v>63162</v>
      </c>
      <c r="B5961" s="73" t="s">
        <v>2076</v>
      </c>
      <c r="C5961" s="73" t="s">
        <v>4290</v>
      </c>
      <c r="D5961" s="73" t="s">
        <v>4138</v>
      </c>
      <c r="E5961" s="73">
        <v>2130</v>
      </c>
      <c r="F5961" s="73">
        <v>4</v>
      </c>
      <c r="G5961" s="74">
        <v>7</v>
      </c>
      <c r="H5961" s="73" t="s">
        <v>2498</v>
      </c>
      <c r="I5961" s="74">
        <v>19.39</v>
      </c>
      <c r="J5961" s="2">
        <v>6</v>
      </c>
      <c r="K5961" s="94"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11.64</v>
      </c>
    </row>
    <row r="5962" spans="1:11" x14ac:dyDescent="0.25">
      <c r="A5962" s="2">
        <v>63163</v>
      </c>
      <c r="B5962" s="73" t="s">
        <v>2743</v>
      </c>
      <c r="C5962" s="73" t="s">
        <v>4290</v>
      </c>
      <c r="D5962" s="73" t="s">
        <v>4138</v>
      </c>
      <c r="E5962" s="73">
        <v>2130</v>
      </c>
      <c r="F5962" s="73">
        <v>4</v>
      </c>
      <c r="G5962" s="74">
        <v>5</v>
      </c>
      <c r="H5962" s="73" t="s">
        <v>2498</v>
      </c>
      <c r="I5962" s="74">
        <v>19.39</v>
      </c>
      <c r="J5962" s="2">
        <v>6</v>
      </c>
      <c r="K5962" s="94"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8.31</v>
      </c>
    </row>
    <row r="5963" spans="1:11" x14ac:dyDescent="0.25">
      <c r="A5963" s="2">
        <v>63163</v>
      </c>
      <c r="B5963" s="73" t="s">
        <v>2743</v>
      </c>
      <c r="C5963" s="73" t="s">
        <v>4290</v>
      </c>
      <c r="D5963" s="73" t="s">
        <v>4138</v>
      </c>
      <c r="E5963" s="73">
        <v>2130</v>
      </c>
      <c r="F5963" s="73">
        <v>4</v>
      </c>
      <c r="G5963" s="74">
        <v>5</v>
      </c>
      <c r="H5963" s="73" t="s">
        <v>2498</v>
      </c>
      <c r="I5963" s="74">
        <v>19.39</v>
      </c>
      <c r="J5963" s="2">
        <v>6</v>
      </c>
      <c r="K5963" s="94"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8.31</v>
      </c>
    </row>
    <row r="5964" spans="1:11" x14ac:dyDescent="0.25">
      <c r="A5964" s="2">
        <v>63164</v>
      </c>
      <c r="B5964" s="73" t="s">
        <v>2842</v>
      </c>
      <c r="C5964" s="73" t="s">
        <v>4290</v>
      </c>
      <c r="D5964" s="73" t="s">
        <v>4138</v>
      </c>
      <c r="E5964" s="73">
        <v>4260</v>
      </c>
      <c r="F5964" s="73">
        <v>2</v>
      </c>
      <c r="G5964" s="74">
        <v>5</v>
      </c>
      <c r="H5964" s="73" t="s">
        <v>2498</v>
      </c>
      <c r="I5964" s="74">
        <v>32.979999999999997</v>
      </c>
      <c r="J5964" s="2">
        <v>12</v>
      </c>
      <c r="K5964" s="94"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16.63</v>
      </c>
    </row>
    <row r="5965" spans="1:11" x14ac:dyDescent="0.25">
      <c r="A5965" s="2">
        <v>63164</v>
      </c>
      <c r="B5965" s="73" t="s">
        <v>2842</v>
      </c>
      <c r="C5965" s="73" t="s">
        <v>4290</v>
      </c>
      <c r="D5965" s="73" t="s">
        <v>4138</v>
      </c>
      <c r="E5965" s="73">
        <v>4260</v>
      </c>
      <c r="F5965" s="73">
        <v>2</v>
      </c>
      <c r="G5965" s="74">
        <v>5</v>
      </c>
      <c r="H5965" s="73" t="s">
        <v>2498</v>
      </c>
      <c r="I5965" s="74">
        <v>32.979999999999997</v>
      </c>
      <c r="J5965" s="2">
        <v>12</v>
      </c>
      <c r="K5965" s="94"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16.63</v>
      </c>
    </row>
    <row r="5966" spans="1:11" x14ac:dyDescent="0.25">
      <c r="A5966" s="2">
        <v>63165</v>
      </c>
      <c r="B5966" s="73" t="s">
        <v>1315</v>
      </c>
      <c r="C5966" s="73" t="s">
        <v>4290</v>
      </c>
      <c r="D5966" s="73" t="s">
        <v>4138</v>
      </c>
      <c r="E5966" s="73">
        <v>2130</v>
      </c>
      <c r="F5966" s="73">
        <v>4</v>
      </c>
      <c r="G5966" s="74">
        <v>5</v>
      </c>
      <c r="H5966" s="73" t="s">
        <v>2498</v>
      </c>
      <c r="I5966" s="74">
        <v>18.489999999999998</v>
      </c>
      <c r="J5966" s="2">
        <v>6</v>
      </c>
      <c r="K5966" s="94"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8.31</v>
      </c>
    </row>
    <row r="5967" spans="1:11" x14ac:dyDescent="0.25">
      <c r="A5967" s="2">
        <v>63165</v>
      </c>
      <c r="B5967" s="73" t="s">
        <v>1315</v>
      </c>
      <c r="C5967" s="73" t="s">
        <v>4290</v>
      </c>
      <c r="D5967" s="73" t="s">
        <v>4138</v>
      </c>
      <c r="E5967" s="73">
        <v>2130</v>
      </c>
      <c r="F5967" s="73">
        <v>4</v>
      </c>
      <c r="G5967" s="74">
        <v>5</v>
      </c>
      <c r="H5967" s="73" t="s">
        <v>2498</v>
      </c>
      <c r="I5967" s="74">
        <v>18.489999999999998</v>
      </c>
      <c r="J5967" s="2">
        <v>6</v>
      </c>
      <c r="K5967" s="94"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8.31</v>
      </c>
    </row>
    <row r="5968" spans="1:11" x14ac:dyDescent="0.25">
      <c r="A5968" s="2">
        <v>63166</v>
      </c>
      <c r="B5968" s="73" t="s">
        <v>4209</v>
      </c>
      <c r="C5968" s="73" t="s">
        <v>4290</v>
      </c>
      <c r="D5968" s="73" t="s">
        <v>3790</v>
      </c>
      <c r="E5968" s="73">
        <v>1420</v>
      </c>
      <c r="F5968" s="73">
        <v>6</v>
      </c>
      <c r="G5968" s="74">
        <v>5</v>
      </c>
      <c r="H5968" s="73" t="s">
        <v>2498</v>
      </c>
      <c r="I5968" s="74">
        <v>13.99</v>
      </c>
      <c r="J5968" s="2">
        <v>4</v>
      </c>
      <c r="K5968" s="94"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5.54</v>
      </c>
    </row>
    <row r="5969" spans="1:11" x14ac:dyDescent="0.25">
      <c r="A5969" s="2">
        <v>63166</v>
      </c>
      <c r="B5969" s="73" t="s">
        <v>4209</v>
      </c>
      <c r="C5969" s="73" t="s">
        <v>4290</v>
      </c>
      <c r="D5969" s="73" t="s">
        <v>3790</v>
      </c>
      <c r="E5969" s="73">
        <v>1420</v>
      </c>
      <c r="F5969" s="73">
        <v>6</v>
      </c>
      <c r="G5969" s="74">
        <v>5</v>
      </c>
      <c r="H5969" s="73" t="s">
        <v>2498</v>
      </c>
      <c r="I5969" s="74">
        <v>13.99</v>
      </c>
      <c r="J5969" s="2">
        <v>4</v>
      </c>
      <c r="K5969" s="94"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5.54</v>
      </c>
    </row>
    <row r="5970" spans="1:11" x14ac:dyDescent="0.25">
      <c r="A5970" s="2">
        <v>63168</v>
      </c>
      <c r="B5970" s="73" t="s">
        <v>5426</v>
      </c>
      <c r="C5970" s="73" t="s">
        <v>266</v>
      </c>
      <c r="D5970" s="73" t="s">
        <v>3747</v>
      </c>
      <c r="E5970" s="73">
        <v>750</v>
      </c>
      <c r="F5970" s="73">
        <v>6</v>
      </c>
      <c r="G5970" s="74">
        <v>15</v>
      </c>
      <c r="H5970" s="73" t="s">
        <v>2485</v>
      </c>
      <c r="I5970" s="74">
        <v>26.99</v>
      </c>
      <c r="J5970" s="2">
        <v>1</v>
      </c>
      <c r="K5970" s="94"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8.7799999999999994</v>
      </c>
    </row>
    <row r="5971" spans="1:11" x14ac:dyDescent="0.25">
      <c r="A5971" s="2">
        <v>63176</v>
      </c>
      <c r="B5971" s="73" t="s">
        <v>5427</v>
      </c>
      <c r="C5971" s="73" t="s">
        <v>4290</v>
      </c>
      <c r="D5971" s="73" t="s">
        <v>3790</v>
      </c>
      <c r="E5971" s="73">
        <v>4260</v>
      </c>
      <c r="F5971" s="73">
        <v>2</v>
      </c>
      <c r="G5971" s="74">
        <v>5</v>
      </c>
      <c r="H5971" s="73" t="s">
        <v>2498</v>
      </c>
      <c r="I5971" s="74">
        <v>31.79</v>
      </c>
      <c r="J5971" s="2">
        <v>12</v>
      </c>
      <c r="K5971" s="94"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16.63</v>
      </c>
    </row>
    <row r="5972" spans="1:11" x14ac:dyDescent="0.25">
      <c r="A5972" s="2">
        <v>63176</v>
      </c>
      <c r="B5972" s="73" t="s">
        <v>5427</v>
      </c>
      <c r="C5972" s="73" t="s">
        <v>4290</v>
      </c>
      <c r="D5972" s="73" t="s">
        <v>3790</v>
      </c>
      <c r="E5972" s="73">
        <v>4260</v>
      </c>
      <c r="F5972" s="73">
        <v>2</v>
      </c>
      <c r="G5972" s="74">
        <v>5</v>
      </c>
      <c r="H5972" s="73" t="s">
        <v>2498</v>
      </c>
      <c r="I5972" s="74">
        <v>31.79</v>
      </c>
      <c r="J5972" s="2">
        <v>12</v>
      </c>
      <c r="K5972" s="94"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16.63</v>
      </c>
    </row>
    <row r="5973" spans="1:11" x14ac:dyDescent="0.25">
      <c r="A5973" s="2">
        <v>63180</v>
      </c>
      <c r="B5973" s="73" t="s">
        <v>3897</v>
      </c>
      <c r="C5973" s="73" t="s">
        <v>266</v>
      </c>
      <c r="D5973" s="73" t="s">
        <v>3762</v>
      </c>
      <c r="E5973" s="73">
        <v>750</v>
      </c>
      <c r="F5973" s="73">
        <v>12</v>
      </c>
      <c r="G5973" s="74">
        <v>20</v>
      </c>
      <c r="H5973" s="73" t="s">
        <v>2469</v>
      </c>
      <c r="I5973" s="74">
        <v>27.29</v>
      </c>
      <c r="J5973" s="2">
        <v>1</v>
      </c>
      <c r="K5973" s="94"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11.71</v>
      </c>
    </row>
    <row r="5974" spans="1:11" x14ac:dyDescent="0.25">
      <c r="A5974" s="2">
        <v>63184</v>
      </c>
      <c r="B5974" s="73" t="s">
        <v>4414</v>
      </c>
      <c r="C5974" s="73" t="s">
        <v>4290</v>
      </c>
      <c r="D5974" s="73" t="s">
        <v>3790</v>
      </c>
      <c r="E5974" s="73">
        <v>1420</v>
      </c>
      <c r="F5974" s="73">
        <v>6</v>
      </c>
      <c r="G5974" s="74">
        <v>7</v>
      </c>
      <c r="H5974" s="73" t="s">
        <v>2498</v>
      </c>
      <c r="I5974" s="74">
        <v>13.99</v>
      </c>
      <c r="J5974" s="2">
        <v>4</v>
      </c>
      <c r="K5974" s="94"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7.76</v>
      </c>
    </row>
    <row r="5975" spans="1:11" x14ac:dyDescent="0.25">
      <c r="A5975" s="2">
        <v>63184</v>
      </c>
      <c r="B5975" s="73" t="s">
        <v>4414</v>
      </c>
      <c r="C5975" s="73" t="s">
        <v>4290</v>
      </c>
      <c r="D5975" s="73" t="s">
        <v>3790</v>
      </c>
      <c r="E5975" s="73">
        <v>1420</v>
      </c>
      <c r="F5975" s="73">
        <v>6</v>
      </c>
      <c r="G5975" s="74">
        <v>7</v>
      </c>
      <c r="H5975" s="73" t="s">
        <v>2498</v>
      </c>
      <c r="I5975" s="74">
        <v>13.99</v>
      </c>
      <c r="J5975" s="2">
        <v>4</v>
      </c>
      <c r="K5975" s="94"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7.76</v>
      </c>
    </row>
    <row r="5976" spans="1:11" x14ac:dyDescent="0.25">
      <c r="A5976" s="2">
        <v>63185</v>
      </c>
      <c r="B5976" s="73" t="s">
        <v>2615</v>
      </c>
      <c r="C5976" s="73" t="s">
        <v>4290</v>
      </c>
      <c r="D5976" s="73" t="s">
        <v>3790</v>
      </c>
      <c r="E5976" s="73">
        <v>2130</v>
      </c>
      <c r="F5976" s="73">
        <v>4</v>
      </c>
      <c r="G5976" s="74">
        <v>5</v>
      </c>
      <c r="H5976" s="73" t="s">
        <v>2498</v>
      </c>
      <c r="I5976" s="74">
        <v>18.98</v>
      </c>
      <c r="J5976" s="2">
        <v>6</v>
      </c>
      <c r="K5976" s="94"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8.31</v>
      </c>
    </row>
    <row r="5977" spans="1:11" x14ac:dyDescent="0.25">
      <c r="A5977" s="2">
        <v>63185</v>
      </c>
      <c r="B5977" s="73" t="s">
        <v>2615</v>
      </c>
      <c r="C5977" s="73" t="s">
        <v>4290</v>
      </c>
      <c r="D5977" s="73" t="s">
        <v>3790</v>
      </c>
      <c r="E5977" s="73">
        <v>2130</v>
      </c>
      <c r="F5977" s="73">
        <v>4</v>
      </c>
      <c r="G5977" s="74">
        <v>5</v>
      </c>
      <c r="H5977" s="73" t="s">
        <v>2498</v>
      </c>
      <c r="I5977" s="74">
        <v>18.98</v>
      </c>
      <c r="J5977" s="2">
        <v>6</v>
      </c>
      <c r="K5977" s="94"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8.31</v>
      </c>
    </row>
    <row r="5978" spans="1:11" x14ac:dyDescent="0.25">
      <c r="A5978" s="2">
        <v>63187</v>
      </c>
      <c r="B5978" s="73" t="s">
        <v>1790</v>
      </c>
      <c r="C5978" s="73" t="s">
        <v>4290</v>
      </c>
      <c r="D5978" s="73" t="s">
        <v>3790</v>
      </c>
      <c r="E5978" s="73">
        <v>2130</v>
      </c>
      <c r="F5978" s="73">
        <v>4</v>
      </c>
      <c r="G5978" s="74">
        <v>5</v>
      </c>
      <c r="H5978" s="73" t="s">
        <v>2498</v>
      </c>
      <c r="I5978" s="74">
        <v>18.98</v>
      </c>
      <c r="J5978" s="2">
        <v>6</v>
      </c>
      <c r="K5978" s="94"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8.31</v>
      </c>
    </row>
    <row r="5979" spans="1:11" x14ac:dyDescent="0.25">
      <c r="A5979" s="2">
        <v>63187</v>
      </c>
      <c r="B5979" s="73" t="s">
        <v>1790</v>
      </c>
      <c r="C5979" s="73" t="s">
        <v>4290</v>
      </c>
      <c r="D5979" s="73" t="s">
        <v>3790</v>
      </c>
      <c r="E5979" s="73">
        <v>2130</v>
      </c>
      <c r="F5979" s="73">
        <v>4</v>
      </c>
      <c r="G5979" s="74">
        <v>5</v>
      </c>
      <c r="H5979" s="73" t="s">
        <v>2498</v>
      </c>
      <c r="I5979" s="74">
        <v>18.98</v>
      </c>
      <c r="J5979" s="2">
        <v>6</v>
      </c>
      <c r="K5979" s="94"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8.31</v>
      </c>
    </row>
    <row r="5980" spans="1:11" x14ac:dyDescent="0.25">
      <c r="A5980" s="2">
        <v>63188</v>
      </c>
      <c r="B5980" s="73" t="s">
        <v>5428</v>
      </c>
      <c r="C5980" s="73" t="s">
        <v>4290</v>
      </c>
      <c r="D5980" s="73" t="s">
        <v>3790</v>
      </c>
      <c r="E5980" s="73">
        <v>2130</v>
      </c>
      <c r="F5980" s="73">
        <v>4</v>
      </c>
      <c r="G5980" s="74">
        <v>5</v>
      </c>
      <c r="H5980" s="73" t="s">
        <v>2498</v>
      </c>
      <c r="I5980" s="74">
        <v>18.98</v>
      </c>
      <c r="J5980" s="2">
        <v>6</v>
      </c>
      <c r="K5980" s="94"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8.31</v>
      </c>
    </row>
    <row r="5981" spans="1:11" x14ac:dyDescent="0.25">
      <c r="A5981" s="2">
        <v>63188</v>
      </c>
      <c r="B5981" s="73" t="s">
        <v>5428</v>
      </c>
      <c r="C5981" s="73" t="s">
        <v>4290</v>
      </c>
      <c r="D5981" s="73" t="s">
        <v>3790</v>
      </c>
      <c r="E5981" s="73">
        <v>2130</v>
      </c>
      <c r="F5981" s="73">
        <v>4</v>
      </c>
      <c r="G5981" s="74">
        <v>5</v>
      </c>
      <c r="H5981" s="73" t="s">
        <v>2498</v>
      </c>
      <c r="I5981" s="74">
        <v>18.98</v>
      </c>
      <c r="J5981" s="2">
        <v>6</v>
      </c>
      <c r="K5981" s="94"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8.31</v>
      </c>
    </row>
    <row r="5982" spans="1:11" x14ac:dyDescent="0.25">
      <c r="A5982" s="2">
        <v>63190</v>
      </c>
      <c r="B5982" s="73" t="s">
        <v>4212</v>
      </c>
      <c r="C5982" s="73" t="s">
        <v>4290</v>
      </c>
      <c r="D5982" s="73" t="s">
        <v>4138</v>
      </c>
      <c r="E5982" s="73">
        <v>2130</v>
      </c>
      <c r="F5982" s="73">
        <v>4</v>
      </c>
      <c r="G5982" s="74">
        <v>7</v>
      </c>
      <c r="H5982" s="73" t="s">
        <v>2498</v>
      </c>
      <c r="I5982" s="74">
        <v>18.489999999999998</v>
      </c>
      <c r="J5982" s="2">
        <v>6</v>
      </c>
      <c r="K5982" s="94"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11.64</v>
      </c>
    </row>
    <row r="5983" spans="1:11" x14ac:dyDescent="0.25">
      <c r="A5983" s="2">
        <v>63190</v>
      </c>
      <c r="B5983" s="73" t="s">
        <v>4212</v>
      </c>
      <c r="C5983" s="73" t="s">
        <v>4290</v>
      </c>
      <c r="D5983" s="73" t="s">
        <v>4138</v>
      </c>
      <c r="E5983" s="73">
        <v>2130</v>
      </c>
      <c r="F5983" s="73">
        <v>4</v>
      </c>
      <c r="G5983" s="74">
        <v>7</v>
      </c>
      <c r="H5983" s="73" t="s">
        <v>2498</v>
      </c>
      <c r="I5983" s="74">
        <v>18.489999999999998</v>
      </c>
      <c r="J5983" s="2">
        <v>6</v>
      </c>
      <c r="K5983" s="94"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11.64</v>
      </c>
    </row>
    <row r="5984" spans="1:11" x14ac:dyDescent="0.25">
      <c r="A5984" s="2">
        <v>63196</v>
      </c>
      <c r="B5984" s="73" t="s">
        <v>5429</v>
      </c>
      <c r="C5984" s="73" t="s">
        <v>4290</v>
      </c>
      <c r="D5984" s="73" t="s">
        <v>3793</v>
      </c>
      <c r="E5984" s="73">
        <v>1420</v>
      </c>
      <c r="F5984" s="73">
        <v>6</v>
      </c>
      <c r="G5984" s="74">
        <v>5</v>
      </c>
      <c r="H5984" s="73" t="s">
        <v>2470</v>
      </c>
      <c r="I5984" s="74">
        <v>12.99</v>
      </c>
      <c r="J5984" s="2">
        <v>4</v>
      </c>
      <c r="K5984" s="94"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5.54</v>
      </c>
    </row>
    <row r="5985" spans="1:11" x14ac:dyDescent="0.25">
      <c r="A5985" s="2">
        <v>63198</v>
      </c>
      <c r="B5985" s="73" t="s">
        <v>5430</v>
      </c>
      <c r="C5985" s="73" t="s">
        <v>4290</v>
      </c>
      <c r="D5985" s="73" t="s">
        <v>3790</v>
      </c>
      <c r="E5985" s="73">
        <v>1420</v>
      </c>
      <c r="F5985" s="73">
        <v>6</v>
      </c>
      <c r="G5985" s="74">
        <v>5</v>
      </c>
      <c r="H5985" s="73" t="s">
        <v>2536</v>
      </c>
      <c r="I5985" s="74">
        <v>13.99</v>
      </c>
      <c r="J5985" s="2">
        <v>4</v>
      </c>
      <c r="K5985" s="94"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5.54</v>
      </c>
    </row>
    <row r="5986" spans="1:11" x14ac:dyDescent="0.25">
      <c r="A5986" s="2">
        <v>63201</v>
      </c>
      <c r="B5986" s="73" t="s">
        <v>975</v>
      </c>
      <c r="C5986" s="73" t="s">
        <v>4290</v>
      </c>
      <c r="D5986" s="73" t="s">
        <v>3790</v>
      </c>
      <c r="E5986" s="73">
        <v>473</v>
      </c>
      <c r="F5986" s="73">
        <v>24</v>
      </c>
      <c r="G5986" s="74">
        <v>6.9</v>
      </c>
      <c r="H5986" s="73" t="s">
        <v>2498</v>
      </c>
      <c r="I5986" s="74">
        <v>4.29</v>
      </c>
      <c r="J5986" s="2">
        <v>1</v>
      </c>
      <c r="K5986" s="94"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2.7</v>
      </c>
    </row>
    <row r="5987" spans="1:11" x14ac:dyDescent="0.25">
      <c r="A5987" s="2">
        <v>63201</v>
      </c>
      <c r="B5987" s="73" t="s">
        <v>975</v>
      </c>
      <c r="C5987" s="73" t="s">
        <v>4290</v>
      </c>
      <c r="D5987" s="73" t="s">
        <v>3790</v>
      </c>
      <c r="E5987" s="73">
        <v>473</v>
      </c>
      <c r="F5987" s="73">
        <v>24</v>
      </c>
      <c r="G5987" s="74">
        <v>6.9</v>
      </c>
      <c r="H5987" s="73" t="s">
        <v>2498</v>
      </c>
      <c r="I5987" s="74">
        <v>4.29</v>
      </c>
      <c r="J5987" s="2">
        <v>1</v>
      </c>
      <c r="K5987" s="94"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2.7</v>
      </c>
    </row>
    <row r="5988" spans="1:11" x14ac:dyDescent="0.25">
      <c r="A5988" s="2">
        <v>63206</v>
      </c>
      <c r="B5988" s="73" t="s">
        <v>5432</v>
      </c>
      <c r="C5988" s="73" t="s">
        <v>4290</v>
      </c>
      <c r="D5988" s="73" t="s">
        <v>3793</v>
      </c>
      <c r="E5988" s="73">
        <v>473</v>
      </c>
      <c r="F5988" s="73">
        <v>24</v>
      </c>
      <c r="G5988" s="74">
        <v>5</v>
      </c>
      <c r="H5988" s="73" t="s">
        <v>2460</v>
      </c>
      <c r="I5988" s="74">
        <v>4.29</v>
      </c>
      <c r="J5988" s="2">
        <v>1</v>
      </c>
      <c r="K5988" s="94"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1.96</v>
      </c>
    </row>
    <row r="5989" spans="1:11" x14ac:dyDescent="0.25">
      <c r="A5989" s="2">
        <v>63209</v>
      </c>
      <c r="B5989" s="73" t="s">
        <v>5433</v>
      </c>
      <c r="C5989" s="73" t="s">
        <v>4290</v>
      </c>
      <c r="D5989" s="73" t="s">
        <v>3793</v>
      </c>
      <c r="E5989" s="73">
        <v>1420</v>
      </c>
      <c r="F5989" s="73">
        <v>6</v>
      </c>
      <c r="G5989" s="74">
        <v>4.5</v>
      </c>
      <c r="H5989" s="73" t="s">
        <v>2460</v>
      </c>
      <c r="I5989" s="74">
        <v>13.49</v>
      </c>
      <c r="J5989" s="2">
        <v>4</v>
      </c>
      <c r="K5989" s="94"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4.99</v>
      </c>
    </row>
    <row r="5990" spans="1:11" x14ac:dyDescent="0.25">
      <c r="A5990" s="2">
        <v>63212</v>
      </c>
      <c r="B5990" s="73" t="s">
        <v>5434</v>
      </c>
      <c r="C5990" s="73" t="s">
        <v>4290</v>
      </c>
      <c r="D5990" s="73" t="s">
        <v>3793</v>
      </c>
      <c r="E5990" s="73">
        <v>1000</v>
      </c>
      <c r="F5990" s="73">
        <v>12</v>
      </c>
      <c r="G5990" s="74">
        <v>12.5</v>
      </c>
      <c r="H5990" s="73" t="s">
        <v>2460</v>
      </c>
      <c r="I5990" s="74">
        <v>17.989999999999998</v>
      </c>
      <c r="J5990" s="2">
        <v>1</v>
      </c>
      <c r="K5990" s="94"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9.76</v>
      </c>
    </row>
    <row r="5991" spans="1:11" x14ac:dyDescent="0.25">
      <c r="A5991" s="2">
        <v>63214</v>
      </c>
      <c r="B5991" s="73" t="s">
        <v>3490</v>
      </c>
      <c r="C5991" s="73" t="s">
        <v>4290</v>
      </c>
      <c r="D5991" s="73" t="s">
        <v>3790</v>
      </c>
      <c r="E5991" s="73">
        <v>296</v>
      </c>
      <c r="F5991" s="73">
        <v>24</v>
      </c>
      <c r="G5991" s="74">
        <v>5</v>
      </c>
      <c r="H5991" s="73" t="s">
        <v>2498</v>
      </c>
      <c r="I5991" s="74">
        <v>3.99</v>
      </c>
      <c r="J5991" s="2">
        <v>1</v>
      </c>
      <c r="K5991" s="94"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1.31</v>
      </c>
    </row>
    <row r="5992" spans="1:11" x14ac:dyDescent="0.25">
      <c r="A5992" s="2">
        <v>63214</v>
      </c>
      <c r="B5992" s="73" t="s">
        <v>3490</v>
      </c>
      <c r="C5992" s="73" t="s">
        <v>4290</v>
      </c>
      <c r="D5992" s="73" t="s">
        <v>3790</v>
      </c>
      <c r="E5992" s="73">
        <v>296</v>
      </c>
      <c r="F5992" s="73">
        <v>24</v>
      </c>
      <c r="G5992" s="74">
        <v>5</v>
      </c>
      <c r="H5992" s="73" t="s">
        <v>2498</v>
      </c>
      <c r="I5992" s="74">
        <v>3.99</v>
      </c>
      <c r="J5992" s="2">
        <v>1</v>
      </c>
      <c r="K5992" s="94"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1.31</v>
      </c>
    </row>
    <row r="5993" spans="1:11" x14ac:dyDescent="0.25">
      <c r="A5993" s="2">
        <v>63218</v>
      </c>
      <c r="B5993" s="73" t="s">
        <v>3495</v>
      </c>
      <c r="C5993" s="73" t="s">
        <v>4290</v>
      </c>
      <c r="D5993" s="73" t="s">
        <v>3790</v>
      </c>
      <c r="E5993" s="73">
        <v>296</v>
      </c>
      <c r="F5993" s="73">
        <v>24</v>
      </c>
      <c r="G5993" s="74">
        <v>5</v>
      </c>
      <c r="H5993" s="73" t="s">
        <v>2498</v>
      </c>
      <c r="I5993" s="74">
        <v>3.99</v>
      </c>
      <c r="J5993" s="2">
        <v>1</v>
      </c>
      <c r="K5993" s="94"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1.31</v>
      </c>
    </row>
    <row r="5994" spans="1:11" x14ac:dyDescent="0.25">
      <c r="A5994" s="2">
        <v>63218</v>
      </c>
      <c r="B5994" s="73" t="s">
        <v>3495</v>
      </c>
      <c r="C5994" s="73" t="s">
        <v>4290</v>
      </c>
      <c r="D5994" s="73" t="s">
        <v>3790</v>
      </c>
      <c r="E5994" s="73">
        <v>296</v>
      </c>
      <c r="F5994" s="73">
        <v>24</v>
      </c>
      <c r="G5994" s="74">
        <v>5</v>
      </c>
      <c r="H5994" s="73" t="s">
        <v>2498</v>
      </c>
      <c r="I5994" s="74">
        <v>3.99</v>
      </c>
      <c r="J5994" s="2">
        <v>1</v>
      </c>
      <c r="K5994" s="94"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1.31</v>
      </c>
    </row>
    <row r="5995" spans="1:11" x14ac:dyDescent="0.25">
      <c r="A5995" s="2">
        <v>63273</v>
      </c>
      <c r="B5995" s="73" t="s">
        <v>5435</v>
      </c>
      <c r="C5995" s="73" t="s">
        <v>4290</v>
      </c>
      <c r="D5995" s="73" t="s">
        <v>3793</v>
      </c>
      <c r="E5995" s="73">
        <v>1000</v>
      </c>
      <c r="F5995" s="73">
        <v>12</v>
      </c>
      <c r="G5995" s="74">
        <v>12.5</v>
      </c>
      <c r="H5995" s="73" t="s">
        <v>2460</v>
      </c>
      <c r="I5995" s="74">
        <v>17.989999999999998</v>
      </c>
      <c r="J5995" s="2">
        <v>1</v>
      </c>
      <c r="K5995" s="94"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9.76</v>
      </c>
    </row>
    <row r="5996" spans="1:11" x14ac:dyDescent="0.25">
      <c r="A5996" s="2">
        <v>63274</v>
      </c>
      <c r="B5996" s="73" t="s">
        <v>5436</v>
      </c>
      <c r="C5996" s="73" t="s">
        <v>4290</v>
      </c>
      <c r="D5996" s="73" t="s">
        <v>3793</v>
      </c>
      <c r="E5996" s="73">
        <v>473</v>
      </c>
      <c r="F5996" s="73">
        <v>24</v>
      </c>
      <c r="G5996" s="74">
        <v>5</v>
      </c>
      <c r="H5996" s="73" t="s">
        <v>2460</v>
      </c>
      <c r="I5996" s="74">
        <v>4.29</v>
      </c>
      <c r="J5996" s="2">
        <v>1</v>
      </c>
      <c r="K5996" s="94"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1.96</v>
      </c>
    </row>
    <row r="5997" spans="1:11" x14ac:dyDescent="0.25">
      <c r="A5997" s="2">
        <v>63275</v>
      </c>
      <c r="B5997" s="73" t="s">
        <v>5437</v>
      </c>
      <c r="C5997" s="73" t="s">
        <v>267</v>
      </c>
      <c r="D5997" s="73" t="s">
        <v>3741</v>
      </c>
      <c r="E5997" s="73">
        <v>473</v>
      </c>
      <c r="F5997" s="73">
        <v>24</v>
      </c>
      <c r="G5997" s="74">
        <v>4.7</v>
      </c>
      <c r="H5997" s="73" t="s">
        <v>2501</v>
      </c>
      <c r="I5997" s="74">
        <v>3.79</v>
      </c>
      <c r="J5997" s="2">
        <v>1</v>
      </c>
      <c r="K5997" s="94"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1.74</v>
      </c>
    </row>
    <row r="5998" spans="1:11" x14ac:dyDescent="0.25">
      <c r="A5998" s="2">
        <v>63275</v>
      </c>
      <c r="B5998" s="73" t="s">
        <v>5437</v>
      </c>
      <c r="C5998" s="73" t="s">
        <v>267</v>
      </c>
      <c r="D5998" s="73" t="s">
        <v>3741</v>
      </c>
      <c r="E5998" s="73">
        <v>473</v>
      </c>
      <c r="F5998" s="73">
        <v>24</v>
      </c>
      <c r="G5998" s="74">
        <v>4.7</v>
      </c>
      <c r="H5998" s="73" t="s">
        <v>2501</v>
      </c>
      <c r="I5998" s="74">
        <v>3.79</v>
      </c>
      <c r="J5998" s="2">
        <v>1</v>
      </c>
      <c r="K5998" s="94"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1.74</v>
      </c>
    </row>
    <row r="5999" spans="1:11" x14ac:dyDescent="0.25">
      <c r="A5999" s="2">
        <v>63276</v>
      </c>
      <c r="B5999" s="73" t="s">
        <v>5438</v>
      </c>
      <c r="C5999" s="73" t="s">
        <v>267</v>
      </c>
      <c r="D5999" s="73" t="s">
        <v>3741</v>
      </c>
      <c r="E5999" s="73">
        <v>473</v>
      </c>
      <c r="F5999" s="73">
        <v>24</v>
      </c>
      <c r="G5999" s="74">
        <v>5</v>
      </c>
      <c r="H5999" s="73" t="s">
        <v>2502</v>
      </c>
      <c r="I5999" s="74">
        <v>3.49</v>
      </c>
      <c r="J5999" s="2">
        <v>1</v>
      </c>
      <c r="K5999" s="94"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1.85</v>
      </c>
    </row>
    <row r="6000" spans="1:11" x14ac:dyDescent="0.25">
      <c r="A6000" s="2">
        <v>63276</v>
      </c>
      <c r="B6000" s="73" t="s">
        <v>5438</v>
      </c>
      <c r="C6000" s="73" t="s">
        <v>267</v>
      </c>
      <c r="D6000" s="73" t="s">
        <v>3741</v>
      </c>
      <c r="E6000" s="73">
        <v>473</v>
      </c>
      <c r="F6000" s="73">
        <v>24</v>
      </c>
      <c r="G6000" s="74">
        <v>5</v>
      </c>
      <c r="H6000" s="73" t="s">
        <v>2502</v>
      </c>
      <c r="I6000" s="74">
        <v>3.49</v>
      </c>
      <c r="J6000" s="2">
        <v>1</v>
      </c>
      <c r="K6000" s="94"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1.85</v>
      </c>
    </row>
    <row r="6001" spans="1:11" x14ac:dyDescent="0.25">
      <c r="A6001" s="2">
        <v>63279</v>
      </c>
      <c r="B6001" s="73" t="s">
        <v>5440</v>
      </c>
      <c r="C6001" s="73" t="s">
        <v>267</v>
      </c>
      <c r="D6001" s="73" t="s">
        <v>3741</v>
      </c>
      <c r="E6001" s="73">
        <v>473</v>
      </c>
      <c r="F6001" s="73">
        <v>24</v>
      </c>
      <c r="G6001" s="74">
        <v>3.5</v>
      </c>
      <c r="H6001" s="73" t="s">
        <v>2533</v>
      </c>
      <c r="I6001" s="74">
        <v>3.99</v>
      </c>
      <c r="J6001" s="2">
        <v>1</v>
      </c>
      <c r="K6001" s="94"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1.29</v>
      </c>
    </row>
    <row r="6002" spans="1:11" x14ac:dyDescent="0.25">
      <c r="A6002" s="2">
        <v>63279</v>
      </c>
      <c r="B6002" s="73" t="s">
        <v>5440</v>
      </c>
      <c r="C6002" s="73" t="s">
        <v>267</v>
      </c>
      <c r="D6002" s="73" t="s">
        <v>3741</v>
      </c>
      <c r="E6002" s="73">
        <v>473</v>
      </c>
      <c r="F6002" s="73">
        <v>24</v>
      </c>
      <c r="G6002" s="74">
        <v>3.5</v>
      </c>
      <c r="H6002" s="73" t="s">
        <v>2533</v>
      </c>
      <c r="I6002" s="74">
        <v>3.99</v>
      </c>
      <c r="J6002" s="2">
        <v>1</v>
      </c>
      <c r="K6002" s="94"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1.29</v>
      </c>
    </row>
    <row r="6003" spans="1:11" x14ac:dyDescent="0.25">
      <c r="A6003" s="2">
        <v>63281</v>
      </c>
      <c r="B6003" s="73" t="s">
        <v>5441</v>
      </c>
      <c r="C6003" s="73" t="s">
        <v>267</v>
      </c>
      <c r="D6003" s="73" t="s">
        <v>3741</v>
      </c>
      <c r="E6003" s="73">
        <v>473</v>
      </c>
      <c r="F6003" s="73">
        <v>24</v>
      </c>
      <c r="G6003" s="74">
        <v>4.3</v>
      </c>
      <c r="H6003" s="73" t="s">
        <v>2502</v>
      </c>
      <c r="I6003" s="74">
        <v>4.29</v>
      </c>
      <c r="J6003" s="2">
        <v>1</v>
      </c>
      <c r="K6003" s="94"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1.59</v>
      </c>
    </row>
    <row r="6004" spans="1:11" x14ac:dyDescent="0.25">
      <c r="A6004" s="2">
        <v>63281</v>
      </c>
      <c r="B6004" s="73" t="s">
        <v>5441</v>
      </c>
      <c r="C6004" s="73" t="s">
        <v>267</v>
      </c>
      <c r="D6004" s="73" t="s">
        <v>3741</v>
      </c>
      <c r="E6004" s="73">
        <v>473</v>
      </c>
      <c r="F6004" s="73">
        <v>24</v>
      </c>
      <c r="G6004" s="74">
        <v>4.3</v>
      </c>
      <c r="H6004" s="73" t="s">
        <v>2502</v>
      </c>
      <c r="I6004" s="74">
        <v>4.29</v>
      </c>
      <c r="J6004" s="2">
        <v>1</v>
      </c>
      <c r="K6004" s="94"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1.59</v>
      </c>
    </row>
    <row r="6005" spans="1:11" x14ac:dyDescent="0.25">
      <c r="A6005" s="2">
        <v>63282</v>
      </c>
      <c r="B6005" s="73" t="s">
        <v>5442</v>
      </c>
      <c r="C6005" s="73" t="s">
        <v>267</v>
      </c>
      <c r="D6005" s="73" t="s">
        <v>3777</v>
      </c>
      <c r="E6005" s="73">
        <v>473</v>
      </c>
      <c r="F6005" s="73">
        <v>24</v>
      </c>
      <c r="G6005" s="74">
        <v>4.8</v>
      </c>
      <c r="H6005" s="73" t="s">
        <v>2502</v>
      </c>
      <c r="I6005" s="74">
        <v>4.29</v>
      </c>
      <c r="J6005" s="2">
        <v>1</v>
      </c>
      <c r="K6005" s="94"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1.77</v>
      </c>
    </row>
    <row r="6006" spans="1:11" x14ac:dyDescent="0.25">
      <c r="A6006" s="2">
        <v>63282</v>
      </c>
      <c r="B6006" s="73" t="s">
        <v>5442</v>
      </c>
      <c r="C6006" s="73" t="s">
        <v>267</v>
      </c>
      <c r="D6006" s="73" t="s">
        <v>3777</v>
      </c>
      <c r="E6006" s="73">
        <v>473</v>
      </c>
      <c r="F6006" s="73">
        <v>24</v>
      </c>
      <c r="G6006" s="74">
        <v>4.8</v>
      </c>
      <c r="H6006" s="73" t="s">
        <v>2502</v>
      </c>
      <c r="I6006" s="74">
        <v>4.29</v>
      </c>
      <c r="J6006" s="2">
        <v>1</v>
      </c>
      <c r="K6006" s="94"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1.77</v>
      </c>
    </row>
    <row r="6007" spans="1:11" x14ac:dyDescent="0.25">
      <c r="A6007" s="2">
        <v>63283</v>
      </c>
      <c r="B6007" s="73" t="s">
        <v>1231</v>
      </c>
      <c r="C6007" s="73" t="s">
        <v>267</v>
      </c>
      <c r="D6007" s="73" t="s">
        <v>3782</v>
      </c>
      <c r="E6007" s="73">
        <v>473</v>
      </c>
      <c r="F6007" s="73">
        <v>24</v>
      </c>
      <c r="G6007" s="74">
        <v>4</v>
      </c>
      <c r="H6007" s="73" t="s">
        <v>2502</v>
      </c>
      <c r="I6007" s="74">
        <v>4.01</v>
      </c>
      <c r="J6007" s="2">
        <v>1</v>
      </c>
      <c r="K6007" s="94"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1.48</v>
      </c>
    </row>
    <row r="6008" spans="1:11" x14ac:dyDescent="0.25">
      <c r="A6008" s="2">
        <v>63283</v>
      </c>
      <c r="B6008" s="73" t="s">
        <v>1231</v>
      </c>
      <c r="C6008" s="73" t="s">
        <v>267</v>
      </c>
      <c r="D6008" s="73" t="s">
        <v>3782</v>
      </c>
      <c r="E6008" s="73">
        <v>473</v>
      </c>
      <c r="F6008" s="73">
        <v>24</v>
      </c>
      <c r="G6008" s="74">
        <v>4</v>
      </c>
      <c r="H6008" s="73" t="s">
        <v>2502</v>
      </c>
      <c r="I6008" s="74">
        <v>4.01</v>
      </c>
      <c r="J6008" s="2">
        <v>1</v>
      </c>
      <c r="K6008" s="94"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1.48</v>
      </c>
    </row>
    <row r="6009" spans="1:11" x14ac:dyDescent="0.25">
      <c r="A6009" s="2">
        <v>63284</v>
      </c>
      <c r="B6009" s="73" t="s">
        <v>5443</v>
      </c>
      <c r="C6009" s="73" t="s">
        <v>4290</v>
      </c>
      <c r="D6009" s="73" t="s">
        <v>3790</v>
      </c>
      <c r="E6009" s="73">
        <v>2130</v>
      </c>
      <c r="F6009" s="73">
        <v>4</v>
      </c>
      <c r="G6009" s="74">
        <v>5</v>
      </c>
      <c r="H6009" s="73" t="s">
        <v>2464</v>
      </c>
      <c r="I6009" s="74">
        <v>17.989999999999998</v>
      </c>
      <c r="J6009" s="2">
        <v>6</v>
      </c>
      <c r="K6009" s="94"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8.31</v>
      </c>
    </row>
    <row r="6010" spans="1:11" x14ac:dyDescent="0.25">
      <c r="A6010" s="2">
        <v>63285</v>
      </c>
      <c r="B6010" s="73" t="s">
        <v>5444</v>
      </c>
      <c r="C6010" s="73" t="s">
        <v>267</v>
      </c>
      <c r="D6010" s="73" t="s">
        <v>3741</v>
      </c>
      <c r="E6010" s="73">
        <v>473</v>
      </c>
      <c r="F6010" s="73">
        <v>24</v>
      </c>
      <c r="G6010" s="74">
        <v>5.2</v>
      </c>
      <c r="H6010" s="73" t="s">
        <v>2714</v>
      </c>
      <c r="I6010" s="74">
        <v>3.99</v>
      </c>
      <c r="J6010" s="2">
        <v>1</v>
      </c>
      <c r="K6010" s="94"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1.92</v>
      </c>
    </row>
    <row r="6011" spans="1:11" x14ac:dyDescent="0.25">
      <c r="A6011" s="2">
        <v>63285</v>
      </c>
      <c r="B6011" s="73" t="s">
        <v>5444</v>
      </c>
      <c r="C6011" s="73" t="s">
        <v>267</v>
      </c>
      <c r="D6011" s="73" t="s">
        <v>3741</v>
      </c>
      <c r="E6011" s="73">
        <v>473</v>
      </c>
      <c r="F6011" s="73">
        <v>24</v>
      </c>
      <c r="G6011" s="74">
        <v>5.2</v>
      </c>
      <c r="H6011" s="73" t="s">
        <v>2714</v>
      </c>
      <c r="I6011" s="74">
        <v>3.99</v>
      </c>
      <c r="J6011" s="2">
        <v>1</v>
      </c>
      <c r="K6011" s="94"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1.92</v>
      </c>
    </row>
    <row r="6012" spans="1:11" x14ac:dyDescent="0.25">
      <c r="A6012" s="2">
        <v>63287</v>
      </c>
      <c r="B6012" s="73" t="s">
        <v>5445</v>
      </c>
      <c r="C6012" s="73" t="s">
        <v>4290</v>
      </c>
      <c r="D6012" s="73" t="s">
        <v>3808</v>
      </c>
      <c r="E6012" s="73">
        <v>4260</v>
      </c>
      <c r="F6012" s="73">
        <v>2</v>
      </c>
      <c r="G6012" s="74">
        <v>5</v>
      </c>
      <c r="H6012" s="73" t="s">
        <v>2493</v>
      </c>
      <c r="I6012" s="74">
        <v>30.99</v>
      </c>
      <c r="J6012" s="2">
        <v>12</v>
      </c>
      <c r="K6012" s="94"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16.63</v>
      </c>
    </row>
    <row r="6013" spans="1:11" x14ac:dyDescent="0.25">
      <c r="A6013" s="2">
        <v>63292</v>
      </c>
      <c r="B6013" s="73" t="s">
        <v>5446</v>
      </c>
      <c r="C6013" s="73" t="s">
        <v>4290</v>
      </c>
      <c r="D6013" s="73" t="s">
        <v>4136</v>
      </c>
      <c r="E6013" s="73">
        <v>4260</v>
      </c>
      <c r="F6013" s="73">
        <v>2</v>
      </c>
      <c r="G6013" s="74">
        <v>5</v>
      </c>
      <c r="H6013" s="73" t="s">
        <v>2493</v>
      </c>
      <c r="I6013" s="74">
        <v>32.99</v>
      </c>
      <c r="J6013" s="2">
        <v>12</v>
      </c>
      <c r="K6013" s="94"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16.63</v>
      </c>
    </row>
    <row r="6014" spans="1:11" x14ac:dyDescent="0.25">
      <c r="A6014" s="2">
        <v>63299</v>
      </c>
      <c r="B6014" s="73" t="s">
        <v>5447</v>
      </c>
      <c r="C6014" s="73" t="s">
        <v>4290</v>
      </c>
      <c r="D6014" s="73" t="s">
        <v>3793</v>
      </c>
      <c r="E6014" s="73">
        <v>473</v>
      </c>
      <c r="F6014" s="73">
        <v>24</v>
      </c>
      <c r="G6014" s="74">
        <v>7</v>
      </c>
      <c r="H6014" s="73" t="s">
        <v>4325</v>
      </c>
      <c r="I6014" s="74">
        <v>3.99</v>
      </c>
      <c r="J6014" s="2">
        <v>1</v>
      </c>
      <c r="K6014" s="94"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2.74</v>
      </c>
    </row>
    <row r="6015" spans="1:11" x14ac:dyDescent="0.25">
      <c r="A6015" s="2">
        <v>63299</v>
      </c>
      <c r="B6015" s="73" t="s">
        <v>5447</v>
      </c>
      <c r="C6015" s="73" t="s">
        <v>4290</v>
      </c>
      <c r="D6015" s="73" t="s">
        <v>3793</v>
      </c>
      <c r="E6015" s="73">
        <v>473</v>
      </c>
      <c r="F6015" s="73">
        <v>24</v>
      </c>
      <c r="G6015" s="74">
        <v>7</v>
      </c>
      <c r="H6015" s="73" t="s">
        <v>4325</v>
      </c>
      <c r="I6015" s="74">
        <v>3.99</v>
      </c>
      <c r="J6015" s="2">
        <v>1</v>
      </c>
      <c r="K6015" s="94"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2.74</v>
      </c>
    </row>
    <row r="6016" spans="1:11" x14ac:dyDescent="0.25">
      <c r="A6016" s="2">
        <v>63311</v>
      </c>
      <c r="B6016" s="73" t="s">
        <v>5448</v>
      </c>
      <c r="C6016" s="73" t="s">
        <v>4290</v>
      </c>
      <c r="D6016" s="73" t="s">
        <v>3793</v>
      </c>
      <c r="E6016" s="73">
        <v>1420</v>
      </c>
      <c r="F6016" s="73">
        <v>6</v>
      </c>
      <c r="G6016" s="74">
        <v>6</v>
      </c>
      <c r="H6016" s="73" t="s">
        <v>2461</v>
      </c>
      <c r="I6016" s="74">
        <v>12.49</v>
      </c>
      <c r="J6016" s="2">
        <v>4</v>
      </c>
      <c r="K6016" s="94"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6.65</v>
      </c>
    </row>
    <row r="6017" spans="1:11" x14ac:dyDescent="0.25">
      <c r="A6017" s="2">
        <v>63312</v>
      </c>
      <c r="B6017" s="73" t="s">
        <v>5449</v>
      </c>
      <c r="C6017" s="73" t="s">
        <v>4290</v>
      </c>
      <c r="D6017" s="73" t="s">
        <v>3793</v>
      </c>
      <c r="E6017" s="73">
        <v>473</v>
      </c>
      <c r="F6017" s="73">
        <v>24</v>
      </c>
      <c r="G6017" s="74">
        <v>6.6</v>
      </c>
      <c r="H6017" s="73" t="s">
        <v>2482</v>
      </c>
      <c r="I6017" s="74">
        <v>3.75</v>
      </c>
      <c r="J6017" s="2">
        <v>1</v>
      </c>
      <c r="K6017" s="94"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2.58</v>
      </c>
    </row>
    <row r="6018" spans="1:11" x14ac:dyDescent="0.25">
      <c r="A6018" s="2">
        <v>63316</v>
      </c>
      <c r="B6018" s="73" t="s">
        <v>5450</v>
      </c>
      <c r="C6018" s="73" t="s">
        <v>267</v>
      </c>
      <c r="D6018" s="73" t="s">
        <v>3777</v>
      </c>
      <c r="E6018" s="73">
        <v>473</v>
      </c>
      <c r="F6018" s="73">
        <v>24</v>
      </c>
      <c r="G6018" s="74">
        <v>5.2</v>
      </c>
      <c r="H6018" s="73" t="s">
        <v>5451</v>
      </c>
      <c r="I6018" s="74">
        <v>4.8899999999999997</v>
      </c>
      <c r="J6018" s="2">
        <v>1</v>
      </c>
      <c r="K6018" s="94"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1.92</v>
      </c>
    </row>
    <row r="6019" spans="1:11" x14ac:dyDescent="0.25">
      <c r="A6019" s="2">
        <v>63316</v>
      </c>
      <c r="B6019" s="73" t="s">
        <v>5450</v>
      </c>
      <c r="C6019" s="73" t="s">
        <v>267</v>
      </c>
      <c r="D6019" s="73" t="s">
        <v>3777</v>
      </c>
      <c r="E6019" s="73">
        <v>473</v>
      </c>
      <c r="F6019" s="73">
        <v>24</v>
      </c>
      <c r="G6019" s="74">
        <v>5.2</v>
      </c>
      <c r="H6019" s="73" t="s">
        <v>5451</v>
      </c>
      <c r="I6019" s="74">
        <v>4.8899999999999997</v>
      </c>
      <c r="J6019" s="2">
        <v>1</v>
      </c>
      <c r="K6019" s="94"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1.92</v>
      </c>
    </row>
    <row r="6020" spans="1:11" x14ac:dyDescent="0.25">
      <c r="A6020" s="2">
        <v>63317</v>
      </c>
      <c r="B6020" s="73" t="s">
        <v>5452</v>
      </c>
      <c r="C6020" s="73" t="s">
        <v>267</v>
      </c>
      <c r="D6020" s="73" t="s">
        <v>3777</v>
      </c>
      <c r="E6020" s="73">
        <v>473</v>
      </c>
      <c r="F6020" s="73">
        <v>24</v>
      </c>
      <c r="G6020" s="74">
        <v>5</v>
      </c>
      <c r="H6020" s="73" t="s">
        <v>5451</v>
      </c>
      <c r="I6020" s="74">
        <v>4.42</v>
      </c>
      <c r="J6020" s="2">
        <v>1</v>
      </c>
      <c r="K6020" s="94"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1.85</v>
      </c>
    </row>
    <row r="6021" spans="1:11" x14ac:dyDescent="0.25">
      <c r="A6021" s="2">
        <v>63317</v>
      </c>
      <c r="B6021" s="73" t="s">
        <v>5452</v>
      </c>
      <c r="C6021" s="73" t="s">
        <v>267</v>
      </c>
      <c r="D6021" s="73" t="s">
        <v>3777</v>
      </c>
      <c r="E6021" s="73">
        <v>473</v>
      </c>
      <c r="F6021" s="73">
        <v>24</v>
      </c>
      <c r="G6021" s="74">
        <v>5</v>
      </c>
      <c r="H6021" s="73" t="s">
        <v>5451</v>
      </c>
      <c r="I6021" s="74">
        <v>4.42</v>
      </c>
      <c r="J6021" s="2">
        <v>1</v>
      </c>
      <c r="K6021" s="94"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1.85</v>
      </c>
    </row>
    <row r="6022" spans="1:11" x14ac:dyDescent="0.25">
      <c r="A6022" s="2">
        <v>63318</v>
      </c>
      <c r="B6022" s="73" t="s">
        <v>5453</v>
      </c>
      <c r="C6022" s="73" t="s">
        <v>267</v>
      </c>
      <c r="D6022" s="73" t="s">
        <v>3777</v>
      </c>
      <c r="E6022" s="73">
        <v>473</v>
      </c>
      <c r="F6022" s="73">
        <v>24</v>
      </c>
      <c r="G6022" s="74">
        <v>4.4000000000000004</v>
      </c>
      <c r="H6022" s="73" t="s">
        <v>5451</v>
      </c>
      <c r="I6022" s="74">
        <v>4.42</v>
      </c>
      <c r="J6022" s="2">
        <v>1</v>
      </c>
      <c r="K6022" s="94"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1.62</v>
      </c>
    </row>
    <row r="6023" spans="1:11" x14ac:dyDescent="0.25">
      <c r="A6023" s="2">
        <v>63318</v>
      </c>
      <c r="B6023" s="73" t="s">
        <v>5453</v>
      </c>
      <c r="C6023" s="73" t="s">
        <v>267</v>
      </c>
      <c r="D6023" s="73" t="s">
        <v>3777</v>
      </c>
      <c r="E6023" s="73">
        <v>473</v>
      </c>
      <c r="F6023" s="73">
        <v>24</v>
      </c>
      <c r="G6023" s="74">
        <v>4.4000000000000004</v>
      </c>
      <c r="H6023" s="73" t="s">
        <v>5451</v>
      </c>
      <c r="I6023" s="74">
        <v>4.42</v>
      </c>
      <c r="J6023" s="2">
        <v>1</v>
      </c>
      <c r="K6023" s="94"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1.62</v>
      </c>
    </row>
    <row r="6024" spans="1:11" x14ac:dyDescent="0.25">
      <c r="A6024" s="2">
        <v>63319</v>
      </c>
      <c r="B6024" s="73" t="s">
        <v>5454</v>
      </c>
      <c r="C6024" s="73" t="s">
        <v>4290</v>
      </c>
      <c r="D6024" s="73" t="s">
        <v>3793</v>
      </c>
      <c r="E6024" s="73">
        <v>473</v>
      </c>
      <c r="F6024" s="73">
        <v>24</v>
      </c>
      <c r="G6024" s="74">
        <v>7</v>
      </c>
      <c r="H6024" s="73" t="s">
        <v>2461</v>
      </c>
      <c r="I6024" s="74">
        <v>4.79</v>
      </c>
      <c r="J6024" s="2">
        <v>1</v>
      </c>
      <c r="K6024" s="94"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2.74</v>
      </c>
    </row>
    <row r="6025" spans="1:11" x14ac:dyDescent="0.25">
      <c r="A6025" s="2">
        <v>63320</v>
      </c>
      <c r="B6025" s="73" t="s">
        <v>5455</v>
      </c>
      <c r="C6025" s="73" t="s">
        <v>267</v>
      </c>
      <c r="D6025" s="73" t="s">
        <v>3777</v>
      </c>
      <c r="E6025" s="73">
        <v>473</v>
      </c>
      <c r="F6025" s="73">
        <v>24</v>
      </c>
      <c r="G6025" s="74">
        <v>4.8</v>
      </c>
      <c r="H6025" s="73" t="s">
        <v>5451</v>
      </c>
      <c r="I6025" s="74">
        <v>4.42</v>
      </c>
      <c r="J6025" s="2">
        <v>1</v>
      </c>
      <c r="K6025" s="94"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1.77</v>
      </c>
    </row>
    <row r="6026" spans="1:11" x14ac:dyDescent="0.25">
      <c r="A6026" s="2">
        <v>63320</v>
      </c>
      <c r="B6026" s="73" t="s">
        <v>5455</v>
      </c>
      <c r="C6026" s="73" t="s">
        <v>267</v>
      </c>
      <c r="D6026" s="73" t="s">
        <v>3777</v>
      </c>
      <c r="E6026" s="73">
        <v>473</v>
      </c>
      <c r="F6026" s="73">
        <v>24</v>
      </c>
      <c r="G6026" s="74">
        <v>4.8</v>
      </c>
      <c r="H6026" s="73" t="s">
        <v>5451</v>
      </c>
      <c r="I6026" s="74">
        <v>4.42</v>
      </c>
      <c r="J6026" s="2">
        <v>1</v>
      </c>
      <c r="K6026" s="94"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1.77</v>
      </c>
    </row>
    <row r="6027" spans="1:11" x14ac:dyDescent="0.25">
      <c r="A6027" s="2">
        <v>63321</v>
      </c>
      <c r="B6027" s="73" t="s">
        <v>5456</v>
      </c>
      <c r="C6027" s="73" t="s">
        <v>4290</v>
      </c>
      <c r="D6027" s="73" t="s">
        <v>3793</v>
      </c>
      <c r="E6027" s="73">
        <v>4260</v>
      </c>
      <c r="F6027" s="73">
        <v>2</v>
      </c>
      <c r="G6027" s="74">
        <v>7</v>
      </c>
      <c r="H6027" s="73" t="s">
        <v>2461</v>
      </c>
      <c r="I6027" s="74">
        <v>31.49</v>
      </c>
      <c r="J6027" s="2">
        <v>12</v>
      </c>
      <c r="K6027" s="94"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23.28</v>
      </c>
    </row>
    <row r="6028" spans="1:11" x14ac:dyDescent="0.25">
      <c r="A6028" s="2">
        <v>63327</v>
      </c>
      <c r="B6028" s="73" t="s">
        <v>5457</v>
      </c>
      <c r="C6028" s="73" t="s">
        <v>4290</v>
      </c>
      <c r="D6028" s="73" t="s">
        <v>4136</v>
      </c>
      <c r="E6028" s="73">
        <v>4260</v>
      </c>
      <c r="F6028" s="73">
        <v>2</v>
      </c>
      <c r="G6028" s="74">
        <v>5</v>
      </c>
      <c r="H6028" s="73" t="s">
        <v>5720</v>
      </c>
      <c r="I6028" s="74">
        <v>32.99</v>
      </c>
      <c r="J6028" s="2">
        <v>12</v>
      </c>
      <c r="K6028" s="94"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16.63</v>
      </c>
    </row>
    <row r="6029" spans="1:11" x14ac:dyDescent="0.25">
      <c r="A6029" s="2">
        <v>63342</v>
      </c>
      <c r="B6029" s="73" t="s">
        <v>5458</v>
      </c>
      <c r="C6029" s="73" t="s">
        <v>265</v>
      </c>
      <c r="D6029" s="73" t="s">
        <v>3768</v>
      </c>
      <c r="E6029" s="73">
        <v>750</v>
      </c>
      <c r="F6029" s="73">
        <v>12</v>
      </c>
      <c r="G6029" s="74">
        <v>40</v>
      </c>
      <c r="H6029" s="73" t="s">
        <v>5026</v>
      </c>
      <c r="I6029" s="74">
        <v>76.989999999999995</v>
      </c>
      <c r="J6029" s="2">
        <v>1</v>
      </c>
      <c r="K6029" s="94"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23.42</v>
      </c>
    </row>
    <row r="6030" spans="1:11" x14ac:dyDescent="0.25">
      <c r="A6030" s="2">
        <v>63344</v>
      </c>
      <c r="B6030" s="73" t="s">
        <v>5459</v>
      </c>
      <c r="C6030" s="73" t="s">
        <v>265</v>
      </c>
      <c r="D6030" s="73" t="s">
        <v>3797</v>
      </c>
      <c r="E6030" s="73">
        <v>750</v>
      </c>
      <c r="F6030" s="73">
        <v>6</v>
      </c>
      <c r="G6030" s="74">
        <v>40</v>
      </c>
      <c r="H6030" s="73" t="s">
        <v>2463</v>
      </c>
      <c r="I6030" s="74">
        <v>89.99</v>
      </c>
      <c r="J6030" s="2">
        <v>1</v>
      </c>
      <c r="K6030" s="94"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23.42</v>
      </c>
    </row>
    <row r="6031" spans="1:11" x14ac:dyDescent="0.25">
      <c r="A6031" s="2">
        <v>63345</v>
      </c>
      <c r="B6031" s="73" t="s">
        <v>5460</v>
      </c>
      <c r="C6031" s="73" t="s">
        <v>265</v>
      </c>
      <c r="D6031" s="73" t="s">
        <v>3829</v>
      </c>
      <c r="E6031" s="73">
        <v>750</v>
      </c>
      <c r="F6031" s="73">
        <v>12</v>
      </c>
      <c r="G6031" s="74">
        <v>35</v>
      </c>
      <c r="H6031" s="73" t="s">
        <v>2470</v>
      </c>
      <c r="I6031" s="74">
        <v>40.99</v>
      </c>
      <c r="J6031" s="2">
        <v>1</v>
      </c>
      <c r="K6031" s="94"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20.49</v>
      </c>
    </row>
    <row r="6032" spans="1:11" x14ac:dyDescent="0.25">
      <c r="A6032" s="2">
        <v>63346</v>
      </c>
      <c r="B6032" s="73" t="s">
        <v>5461</v>
      </c>
      <c r="C6032" s="73" t="s">
        <v>265</v>
      </c>
      <c r="D6032" s="73" t="s">
        <v>3785</v>
      </c>
      <c r="E6032" s="73">
        <v>750</v>
      </c>
      <c r="F6032" s="73">
        <v>6</v>
      </c>
      <c r="G6032" s="74">
        <v>40</v>
      </c>
      <c r="H6032" s="73" t="s">
        <v>2922</v>
      </c>
      <c r="I6032" s="74">
        <v>76.989999999999995</v>
      </c>
      <c r="J6032" s="2">
        <v>1</v>
      </c>
      <c r="K6032" s="94"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23.42</v>
      </c>
    </row>
    <row r="6033" spans="1:11" x14ac:dyDescent="0.25">
      <c r="A6033" s="2">
        <v>63354</v>
      </c>
      <c r="B6033" s="73" t="s">
        <v>5462</v>
      </c>
      <c r="C6033" s="73" t="s">
        <v>265</v>
      </c>
      <c r="D6033" s="73" t="s">
        <v>3829</v>
      </c>
      <c r="E6033" s="73">
        <v>750</v>
      </c>
      <c r="F6033" s="73">
        <v>6</v>
      </c>
      <c r="G6033" s="74">
        <v>40</v>
      </c>
      <c r="H6033" s="73" t="s">
        <v>2495</v>
      </c>
      <c r="I6033" s="74">
        <v>59.99</v>
      </c>
      <c r="J6033" s="2">
        <v>1</v>
      </c>
      <c r="K6033" s="94"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23.42</v>
      </c>
    </row>
    <row r="6034" spans="1:11" x14ac:dyDescent="0.25">
      <c r="A6034" s="2">
        <v>63359</v>
      </c>
      <c r="B6034" s="73" t="s">
        <v>5463</v>
      </c>
      <c r="C6034" s="73" t="s">
        <v>265</v>
      </c>
      <c r="D6034" s="73" t="s">
        <v>3785</v>
      </c>
      <c r="E6034" s="73">
        <v>375</v>
      </c>
      <c r="F6034" s="73">
        <v>12</v>
      </c>
      <c r="G6034" s="74">
        <v>40</v>
      </c>
      <c r="H6034" s="73" t="s">
        <v>2463</v>
      </c>
      <c r="I6034" s="74">
        <v>29.99</v>
      </c>
      <c r="J6034" s="2">
        <v>1</v>
      </c>
      <c r="K6034" s="94"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13.3</v>
      </c>
    </row>
    <row r="6035" spans="1:11" x14ac:dyDescent="0.25">
      <c r="A6035" s="2">
        <v>63360</v>
      </c>
      <c r="B6035" s="73" t="s">
        <v>5464</v>
      </c>
      <c r="C6035" s="73" t="s">
        <v>265</v>
      </c>
      <c r="D6035" s="73" t="s">
        <v>3797</v>
      </c>
      <c r="E6035" s="73">
        <v>375</v>
      </c>
      <c r="F6035" s="73">
        <v>12</v>
      </c>
      <c r="G6035" s="74">
        <v>40</v>
      </c>
      <c r="H6035" s="73" t="s">
        <v>2463</v>
      </c>
      <c r="I6035" s="74">
        <v>34</v>
      </c>
      <c r="J6035" s="2">
        <v>1</v>
      </c>
      <c r="K6035" s="94"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13.3</v>
      </c>
    </row>
    <row r="6036" spans="1:11" x14ac:dyDescent="0.25">
      <c r="A6036" s="2">
        <v>63361</v>
      </c>
      <c r="B6036" s="73" t="s">
        <v>1213</v>
      </c>
      <c r="C6036" s="73" t="s">
        <v>265</v>
      </c>
      <c r="D6036" s="73" t="s">
        <v>3824</v>
      </c>
      <c r="E6036" s="73">
        <v>750</v>
      </c>
      <c r="F6036" s="73">
        <v>12</v>
      </c>
      <c r="G6036" s="74">
        <v>40</v>
      </c>
      <c r="H6036" s="73" t="s">
        <v>4893</v>
      </c>
      <c r="I6036" s="74">
        <v>69.989999999999995</v>
      </c>
      <c r="J6036" s="2">
        <v>1</v>
      </c>
      <c r="K6036" s="94"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23.42</v>
      </c>
    </row>
    <row r="6037" spans="1:11" x14ac:dyDescent="0.25">
      <c r="A6037" s="2">
        <v>63370</v>
      </c>
      <c r="B6037" s="73" t="s">
        <v>5465</v>
      </c>
      <c r="C6037" s="73" t="s">
        <v>265</v>
      </c>
      <c r="D6037" s="73" t="s">
        <v>3821</v>
      </c>
      <c r="E6037" s="73">
        <v>750</v>
      </c>
      <c r="F6037" s="73">
        <v>6</v>
      </c>
      <c r="G6037" s="74">
        <v>40</v>
      </c>
      <c r="H6037" s="73" t="s">
        <v>2464</v>
      </c>
      <c r="I6037" s="74">
        <v>89.99</v>
      </c>
      <c r="J6037" s="2">
        <v>1</v>
      </c>
      <c r="K6037" s="94"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23.42</v>
      </c>
    </row>
    <row r="6038" spans="1:11" x14ac:dyDescent="0.25">
      <c r="A6038" s="2">
        <v>63373</v>
      </c>
      <c r="B6038" s="73" t="s">
        <v>5466</v>
      </c>
      <c r="C6038" s="73" t="s">
        <v>265</v>
      </c>
      <c r="D6038" s="73" t="s">
        <v>5081</v>
      </c>
      <c r="E6038" s="73">
        <v>750</v>
      </c>
      <c r="F6038" s="73">
        <v>12</v>
      </c>
      <c r="G6038" s="74">
        <v>40</v>
      </c>
      <c r="H6038" s="73" t="s">
        <v>2463</v>
      </c>
      <c r="I6038" s="74">
        <v>39.99</v>
      </c>
      <c r="J6038" s="2">
        <v>1</v>
      </c>
      <c r="K6038" s="94"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23.42</v>
      </c>
    </row>
    <row r="6039" spans="1:11" x14ac:dyDescent="0.25">
      <c r="A6039" s="2">
        <v>63376</v>
      </c>
      <c r="B6039" s="73" t="s">
        <v>549</v>
      </c>
      <c r="C6039" s="73" t="s">
        <v>4290</v>
      </c>
      <c r="D6039" s="73" t="s">
        <v>3790</v>
      </c>
      <c r="E6039" s="73">
        <v>473</v>
      </c>
      <c r="F6039" s="73">
        <v>24</v>
      </c>
      <c r="G6039" s="74">
        <v>6.9</v>
      </c>
      <c r="H6039" s="73" t="s">
        <v>2498</v>
      </c>
      <c r="I6039" s="74">
        <v>4.29</v>
      </c>
      <c r="J6039" s="2">
        <v>1</v>
      </c>
      <c r="K6039" s="94"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2.7</v>
      </c>
    </row>
    <row r="6040" spans="1:11" x14ac:dyDescent="0.25">
      <c r="A6040" s="2">
        <v>63376</v>
      </c>
      <c r="B6040" s="73" t="s">
        <v>549</v>
      </c>
      <c r="C6040" s="73" t="s">
        <v>4290</v>
      </c>
      <c r="D6040" s="73" t="s">
        <v>3790</v>
      </c>
      <c r="E6040" s="73">
        <v>473</v>
      </c>
      <c r="F6040" s="73">
        <v>24</v>
      </c>
      <c r="G6040" s="74">
        <v>6.9</v>
      </c>
      <c r="H6040" s="73" t="s">
        <v>2498</v>
      </c>
      <c r="I6040" s="74">
        <v>4.29</v>
      </c>
      <c r="J6040" s="2">
        <v>1</v>
      </c>
      <c r="K6040" s="94"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2.7</v>
      </c>
    </row>
    <row r="6041" spans="1:11" x14ac:dyDescent="0.25">
      <c r="A6041" s="2">
        <v>63378</v>
      </c>
      <c r="B6041" s="73" t="s">
        <v>5467</v>
      </c>
      <c r="C6041" s="73" t="s">
        <v>267</v>
      </c>
      <c r="D6041" s="73" t="s">
        <v>3751</v>
      </c>
      <c r="E6041" s="73">
        <v>473</v>
      </c>
      <c r="F6041" s="73">
        <v>24</v>
      </c>
      <c r="G6041" s="74">
        <v>6</v>
      </c>
      <c r="H6041" s="73" t="s">
        <v>2501</v>
      </c>
      <c r="I6041" s="74">
        <v>3.69</v>
      </c>
      <c r="J6041" s="2">
        <v>1</v>
      </c>
      <c r="K6041" s="94"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2.2200000000000002</v>
      </c>
    </row>
    <row r="6042" spans="1:11" x14ac:dyDescent="0.25">
      <c r="A6042" s="2">
        <v>63378</v>
      </c>
      <c r="B6042" s="73" t="s">
        <v>5467</v>
      </c>
      <c r="C6042" s="73" t="s">
        <v>267</v>
      </c>
      <c r="D6042" s="73" t="s">
        <v>3751</v>
      </c>
      <c r="E6042" s="73">
        <v>473</v>
      </c>
      <c r="F6042" s="73">
        <v>24</v>
      </c>
      <c r="G6042" s="74">
        <v>6</v>
      </c>
      <c r="H6042" s="73" t="s">
        <v>2501</v>
      </c>
      <c r="I6042" s="74">
        <v>3.69</v>
      </c>
      <c r="J6042" s="2">
        <v>1</v>
      </c>
      <c r="K6042" s="94"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2.2200000000000002</v>
      </c>
    </row>
    <row r="6043" spans="1:11" x14ac:dyDescent="0.25">
      <c r="A6043" s="2">
        <v>63383</v>
      </c>
      <c r="B6043" s="73" t="s">
        <v>5898</v>
      </c>
      <c r="C6043" s="73" t="s">
        <v>267</v>
      </c>
      <c r="D6043" s="73" t="s">
        <v>3751</v>
      </c>
      <c r="E6043" s="73">
        <v>473</v>
      </c>
      <c r="F6043" s="73">
        <v>24</v>
      </c>
      <c r="G6043" s="74">
        <v>6</v>
      </c>
      <c r="H6043" s="73" t="s">
        <v>2549</v>
      </c>
      <c r="I6043" s="74">
        <v>4.49</v>
      </c>
      <c r="J6043" s="2">
        <v>1</v>
      </c>
      <c r="K6043" s="94"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2.2200000000000002</v>
      </c>
    </row>
    <row r="6044" spans="1:11" x14ac:dyDescent="0.25">
      <c r="A6044" s="2">
        <v>63383</v>
      </c>
      <c r="B6044" s="73" t="s">
        <v>5898</v>
      </c>
      <c r="C6044" s="73" t="s">
        <v>267</v>
      </c>
      <c r="D6044" s="73" t="s">
        <v>3751</v>
      </c>
      <c r="E6044" s="73">
        <v>473</v>
      </c>
      <c r="F6044" s="73">
        <v>24</v>
      </c>
      <c r="G6044" s="74">
        <v>6</v>
      </c>
      <c r="H6044" s="73" t="s">
        <v>2549</v>
      </c>
      <c r="I6044" s="74">
        <v>4.49</v>
      </c>
      <c r="J6044" s="2">
        <v>1</v>
      </c>
      <c r="K6044" s="94"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2.2200000000000002</v>
      </c>
    </row>
    <row r="6045" spans="1:11" x14ac:dyDescent="0.25">
      <c r="A6045" s="2">
        <v>63387</v>
      </c>
      <c r="B6045" s="73" t="s">
        <v>5468</v>
      </c>
      <c r="C6045" s="73" t="s">
        <v>266</v>
      </c>
      <c r="D6045" s="73" t="s">
        <v>3758</v>
      </c>
      <c r="E6045" s="73">
        <v>750</v>
      </c>
      <c r="F6045" s="73">
        <v>12</v>
      </c>
      <c r="G6045" s="74">
        <v>13.5</v>
      </c>
      <c r="H6045" s="73" t="s">
        <v>2482</v>
      </c>
      <c r="I6045" s="74">
        <v>17.95</v>
      </c>
      <c r="J6045" s="2">
        <v>1</v>
      </c>
      <c r="K6045" s="94"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7.9</v>
      </c>
    </row>
    <row r="6046" spans="1:11" x14ac:dyDescent="0.25">
      <c r="A6046" s="2">
        <v>63394</v>
      </c>
      <c r="B6046" s="73" t="s">
        <v>5469</v>
      </c>
      <c r="C6046" s="73" t="s">
        <v>266</v>
      </c>
      <c r="D6046" s="73" t="s">
        <v>3747</v>
      </c>
      <c r="E6046" s="73">
        <v>750</v>
      </c>
      <c r="F6046" s="73">
        <v>12</v>
      </c>
      <c r="G6046" s="74">
        <v>13</v>
      </c>
      <c r="H6046" s="73" t="s">
        <v>2482</v>
      </c>
      <c r="I6046" s="74">
        <v>29.99</v>
      </c>
      <c r="J6046" s="2">
        <v>1</v>
      </c>
      <c r="K6046" s="94"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7.61</v>
      </c>
    </row>
    <row r="6047" spans="1:11" x14ac:dyDescent="0.25">
      <c r="A6047" s="2">
        <v>63397</v>
      </c>
      <c r="B6047" s="73" t="s">
        <v>1806</v>
      </c>
      <c r="C6047" s="73" t="s">
        <v>265</v>
      </c>
      <c r="D6047" s="73" t="s">
        <v>3781</v>
      </c>
      <c r="E6047" s="73">
        <v>200</v>
      </c>
      <c r="F6047" s="73">
        <v>24</v>
      </c>
      <c r="G6047" s="74">
        <v>15</v>
      </c>
      <c r="H6047" s="73" t="s">
        <v>2463</v>
      </c>
      <c r="I6047" s="74">
        <v>8.8000000000000007</v>
      </c>
      <c r="J6047" s="2">
        <v>1</v>
      </c>
      <c r="K6047" s="94"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3.19</v>
      </c>
    </row>
    <row r="6048" spans="1:11" x14ac:dyDescent="0.25">
      <c r="A6048" s="2">
        <v>63400</v>
      </c>
      <c r="B6048" s="73" t="s">
        <v>5470</v>
      </c>
      <c r="C6048" s="73" t="s">
        <v>267</v>
      </c>
      <c r="D6048" s="73" t="s">
        <v>3777</v>
      </c>
      <c r="E6048" s="73">
        <v>473</v>
      </c>
      <c r="F6048" s="73">
        <v>24</v>
      </c>
      <c r="G6048" s="74">
        <v>4.5</v>
      </c>
      <c r="H6048" s="73" t="s">
        <v>2714</v>
      </c>
      <c r="I6048" s="74">
        <v>4.75</v>
      </c>
      <c r="J6048" s="2">
        <v>1</v>
      </c>
      <c r="K6048" s="94"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1.66</v>
      </c>
    </row>
    <row r="6049" spans="1:11" x14ac:dyDescent="0.25">
      <c r="A6049" s="2">
        <v>63400</v>
      </c>
      <c r="B6049" s="73" t="s">
        <v>5470</v>
      </c>
      <c r="C6049" s="73" t="s">
        <v>267</v>
      </c>
      <c r="D6049" s="73" t="s">
        <v>3777</v>
      </c>
      <c r="E6049" s="73">
        <v>473</v>
      </c>
      <c r="F6049" s="73">
        <v>24</v>
      </c>
      <c r="G6049" s="74">
        <v>4.5</v>
      </c>
      <c r="H6049" s="73" t="s">
        <v>2714</v>
      </c>
      <c r="I6049" s="74">
        <v>4.75</v>
      </c>
      <c r="J6049" s="2">
        <v>1</v>
      </c>
      <c r="K6049" s="94"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1.66</v>
      </c>
    </row>
    <row r="6050" spans="1:11" x14ac:dyDescent="0.25">
      <c r="A6050" s="2">
        <v>63402</v>
      </c>
      <c r="B6050" s="73" t="s">
        <v>5471</v>
      </c>
      <c r="C6050" s="73" t="s">
        <v>266</v>
      </c>
      <c r="D6050" s="73" t="s">
        <v>3805</v>
      </c>
      <c r="E6050" s="73">
        <v>1500</v>
      </c>
      <c r="F6050" s="73">
        <v>6</v>
      </c>
      <c r="G6050" s="74">
        <v>6.5</v>
      </c>
      <c r="H6050" s="73" t="s">
        <v>4556</v>
      </c>
      <c r="I6050" s="74">
        <v>16.989999999999998</v>
      </c>
      <c r="J6050" s="2">
        <v>1</v>
      </c>
      <c r="K6050" s="94"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7.61</v>
      </c>
    </row>
    <row r="6051" spans="1:11" x14ac:dyDescent="0.25">
      <c r="A6051" s="2">
        <v>63415</v>
      </c>
      <c r="B6051" s="73" t="s">
        <v>5472</v>
      </c>
      <c r="C6051" s="73" t="s">
        <v>4290</v>
      </c>
      <c r="D6051" s="73" t="s">
        <v>3793</v>
      </c>
      <c r="E6051" s="73">
        <v>2130</v>
      </c>
      <c r="F6051" s="73">
        <v>4</v>
      </c>
      <c r="G6051" s="74">
        <v>5</v>
      </c>
      <c r="H6051" s="73" t="s">
        <v>4895</v>
      </c>
      <c r="I6051" s="74">
        <v>19.489999999999998</v>
      </c>
      <c r="J6051" s="2">
        <v>6</v>
      </c>
      <c r="K6051" s="94"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8.31</v>
      </c>
    </row>
    <row r="6052" spans="1:11" x14ac:dyDescent="0.25">
      <c r="A6052" s="2">
        <v>63416</v>
      </c>
      <c r="B6052" s="73" t="s">
        <v>5473</v>
      </c>
      <c r="C6052" s="73" t="s">
        <v>267</v>
      </c>
      <c r="D6052" s="73" t="s">
        <v>3751</v>
      </c>
      <c r="E6052" s="73">
        <v>473</v>
      </c>
      <c r="F6052" s="73">
        <v>24</v>
      </c>
      <c r="G6052" s="74">
        <v>7.5</v>
      </c>
      <c r="H6052" s="73" t="s">
        <v>2544</v>
      </c>
      <c r="I6052" s="74">
        <v>4.49</v>
      </c>
      <c r="J6052" s="2">
        <v>1</v>
      </c>
      <c r="K6052" s="94"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2.77</v>
      </c>
    </row>
    <row r="6053" spans="1:11" x14ac:dyDescent="0.25">
      <c r="A6053" s="2">
        <v>63416</v>
      </c>
      <c r="B6053" s="73" t="s">
        <v>5473</v>
      </c>
      <c r="C6053" s="73" t="s">
        <v>267</v>
      </c>
      <c r="D6053" s="73" t="s">
        <v>3751</v>
      </c>
      <c r="E6053" s="73">
        <v>473</v>
      </c>
      <c r="F6053" s="73">
        <v>24</v>
      </c>
      <c r="G6053" s="74">
        <v>7.5</v>
      </c>
      <c r="H6053" s="73" t="s">
        <v>2544</v>
      </c>
      <c r="I6053" s="74">
        <v>4.49</v>
      </c>
      <c r="J6053" s="2">
        <v>1</v>
      </c>
      <c r="K6053" s="94"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2.77</v>
      </c>
    </row>
    <row r="6054" spans="1:11" x14ac:dyDescent="0.25">
      <c r="A6054" s="2">
        <v>63418</v>
      </c>
      <c r="B6054" s="73" t="s">
        <v>5474</v>
      </c>
      <c r="C6054" s="73" t="s">
        <v>4290</v>
      </c>
      <c r="D6054" s="73" t="s">
        <v>3793</v>
      </c>
      <c r="E6054" s="73">
        <v>2130</v>
      </c>
      <c r="F6054" s="73">
        <v>4</v>
      </c>
      <c r="G6054" s="74">
        <v>5</v>
      </c>
      <c r="H6054" s="73" t="s">
        <v>4895</v>
      </c>
      <c r="I6054" s="74">
        <v>19.489999999999998</v>
      </c>
      <c r="J6054" s="2">
        <v>6</v>
      </c>
      <c r="K6054" s="94"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8.31</v>
      </c>
    </row>
    <row r="6055" spans="1:11" x14ac:dyDescent="0.25">
      <c r="A6055" s="2">
        <v>63420</v>
      </c>
      <c r="B6055" s="73" t="s">
        <v>5899</v>
      </c>
      <c r="C6055" s="73" t="s">
        <v>267</v>
      </c>
      <c r="D6055" s="73" t="s">
        <v>3741</v>
      </c>
      <c r="E6055" s="73">
        <v>473</v>
      </c>
      <c r="F6055" s="73">
        <v>24</v>
      </c>
      <c r="G6055" s="74">
        <v>5</v>
      </c>
      <c r="H6055" s="73" t="s">
        <v>2558</v>
      </c>
      <c r="I6055" s="74">
        <v>3.99</v>
      </c>
      <c r="J6055" s="2">
        <v>1</v>
      </c>
      <c r="K6055" s="94"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1.85</v>
      </c>
    </row>
    <row r="6056" spans="1:11" x14ac:dyDescent="0.25">
      <c r="A6056" s="2">
        <v>63420</v>
      </c>
      <c r="B6056" s="73" t="s">
        <v>5899</v>
      </c>
      <c r="C6056" s="73" t="s">
        <v>267</v>
      </c>
      <c r="D6056" s="73" t="s">
        <v>3741</v>
      </c>
      <c r="E6056" s="73">
        <v>473</v>
      </c>
      <c r="F6056" s="73">
        <v>24</v>
      </c>
      <c r="G6056" s="74">
        <v>5</v>
      </c>
      <c r="H6056" s="73" t="s">
        <v>2558</v>
      </c>
      <c r="I6056" s="74">
        <v>3.99</v>
      </c>
      <c r="J6056" s="2">
        <v>1</v>
      </c>
      <c r="K6056" s="94"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1.85</v>
      </c>
    </row>
    <row r="6057" spans="1:11" x14ac:dyDescent="0.25">
      <c r="A6057" s="2">
        <v>63423</v>
      </c>
      <c r="B6057" s="73" t="s">
        <v>5475</v>
      </c>
      <c r="C6057" s="73" t="s">
        <v>4290</v>
      </c>
      <c r="D6057" s="73" t="s">
        <v>4136</v>
      </c>
      <c r="E6057" s="73">
        <v>2840</v>
      </c>
      <c r="F6057" s="73">
        <v>3</v>
      </c>
      <c r="G6057" s="74">
        <v>5</v>
      </c>
      <c r="H6057" s="73" t="s">
        <v>5720</v>
      </c>
      <c r="I6057" s="74">
        <v>24.99</v>
      </c>
      <c r="J6057" s="2">
        <v>8</v>
      </c>
      <c r="K6057" s="94"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11.09</v>
      </c>
    </row>
    <row r="6058" spans="1:11" x14ac:dyDescent="0.25">
      <c r="A6058" s="2">
        <v>63431</v>
      </c>
      <c r="B6058" s="73" t="s">
        <v>5476</v>
      </c>
      <c r="C6058" s="73" t="s">
        <v>267</v>
      </c>
      <c r="D6058" s="73" t="s">
        <v>3741</v>
      </c>
      <c r="E6058" s="73">
        <v>473</v>
      </c>
      <c r="F6058" s="73">
        <v>24</v>
      </c>
      <c r="G6058" s="74">
        <v>5</v>
      </c>
      <c r="H6058" s="73" t="s">
        <v>2533</v>
      </c>
      <c r="I6058" s="74">
        <v>3.99</v>
      </c>
      <c r="J6058" s="2">
        <v>1</v>
      </c>
      <c r="K6058" s="94"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1.85</v>
      </c>
    </row>
    <row r="6059" spans="1:11" x14ac:dyDescent="0.25">
      <c r="A6059" s="2">
        <v>63431</v>
      </c>
      <c r="B6059" s="73" t="s">
        <v>5476</v>
      </c>
      <c r="C6059" s="73" t="s">
        <v>267</v>
      </c>
      <c r="D6059" s="73" t="s">
        <v>3741</v>
      </c>
      <c r="E6059" s="73">
        <v>473</v>
      </c>
      <c r="F6059" s="73">
        <v>24</v>
      </c>
      <c r="G6059" s="74">
        <v>5</v>
      </c>
      <c r="H6059" s="73" t="s">
        <v>2533</v>
      </c>
      <c r="I6059" s="74">
        <v>3.99</v>
      </c>
      <c r="J6059" s="2">
        <v>1</v>
      </c>
      <c r="K6059" s="94"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1.85</v>
      </c>
    </row>
    <row r="6060" spans="1:11" x14ac:dyDescent="0.25">
      <c r="A6060" s="2">
        <v>63434</v>
      </c>
      <c r="B6060" s="73" t="s">
        <v>5477</v>
      </c>
      <c r="C6060" s="73" t="s">
        <v>4290</v>
      </c>
      <c r="D6060" s="73" t="s">
        <v>4136</v>
      </c>
      <c r="E6060" s="73">
        <v>2130</v>
      </c>
      <c r="F6060" s="73">
        <v>4</v>
      </c>
      <c r="G6060" s="74">
        <v>5</v>
      </c>
      <c r="H6060" s="73" t="s">
        <v>5720</v>
      </c>
      <c r="I6060" s="74">
        <v>18.489999999999998</v>
      </c>
      <c r="J6060" s="2">
        <v>6</v>
      </c>
      <c r="K6060" s="94"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8.31</v>
      </c>
    </row>
    <row r="6061" spans="1:11" x14ac:dyDescent="0.25">
      <c r="A6061" s="2">
        <v>63435</v>
      </c>
      <c r="B6061" s="73" t="s">
        <v>5478</v>
      </c>
      <c r="C6061" s="73" t="s">
        <v>4290</v>
      </c>
      <c r="D6061" s="73" t="s">
        <v>4136</v>
      </c>
      <c r="E6061" s="73">
        <v>473</v>
      </c>
      <c r="F6061" s="73">
        <v>24</v>
      </c>
      <c r="G6061" s="74">
        <v>7</v>
      </c>
      <c r="H6061" s="73" t="s">
        <v>5720</v>
      </c>
      <c r="I6061" s="74">
        <v>4.1900000000000004</v>
      </c>
      <c r="J6061" s="2">
        <v>1</v>
      </c>
      <c r="K6061" s="94"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2.74</v>
      </c>
    </row>
    <row r="6062" spans="1:11" x14ac:dyDescent="0.25">
      <c r="A6062" s="2">
        <v>63438</v>
      </c>
      <c r="B6062" s="73" t="s">
        <v>5479</v>
      </c>
      <c r="C6062" s="73" t="s">
        <v>265</v>
      </c>
      <c r="D6062" s="73" t="s">
        <v>3778</v>
      </c>
      <c r="E6062" s="73">
        <v>375</v>
      </c>
      <c r="F6062" s="73">
        <v>12</v>
      </c>
      <c r="G6062" s="74">
        <v>20.100000000000001</v>
      </c>
      <c r="H6062" s="73" t="s">
        <v>2461</v>
      </c>
      <c r="I6062" s="74">
        <v>20.49</v>
      </c>
      <c r="J6062" s="2">
        <v>1</v>
      </c>
      <c r="K6062" s="94"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6.68</v>
      </c>
    </row>
    <row r="6063" spans="1:11" x14ac:dyDescent="0.25">
      <c r="A6063" s="2">
        <v>63442</v>
      </c>
      <c r="B6063" s="73" t="s">
        <v>5480</v>
      </c>
      <c r="C6063" s="73" t="s">
        <v>265</v>
      </c>
      <c r="D6063" s="73" t="s">
        <v>5079</v>
      </c>
      <c r="E6063" s="73">
        <v>375</v>
      </c>
      <c r="F6063" s="73">
        <v>12</v>
      </c>
      <c r="G6063" s="74">
        <v>23</v>
      </c>
      <c r="H6063" s="73" t="s">
        <v>2461</v>
      </c>
      <c r="I6063" s="74">
        <v>20.49</v>
      </c>
      <c r="J6063" s="2">
        <v>1</v>
      </c>
      <c r="K6063" s="94"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7.65</v>
      </c>
    </row>
    <row r="6064" spans="1:11" x14ac:dyDescent="0.25">
      <c r="A6064" s="2">
        <v>63444</v>
      </c>
      <c r="B6064" s="73" t="s">
        <v>5481</v>
      </c>
      <c r="C6064" s="73" t="s">
        <v>265</v>
      </c>
      <c r="D6064" s="73" t="s">
        <v>5089</v>
      </c>
      <c r="E6064" s="73">
        <v>375</v>
      </c>
      <c r="F6064" s="73">
        <v>12</v>
      </c>
      <c r="G6064" s="74">
        <v>37.5</v>
      </c>
      <c r="H6064" s="73" t="s">
        <v>2461</v>
      </c>
      <c r="I6064" s="74">
        <v>20.49</v>
      </c>
      <c r="J6064" s="2">
        <v>1</v>
      </c>
      <c r="K6064" s="94"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12.47</v>
      </c>
    </row>
    <row r="6065" spans="1:11" x14ac:dyDescent="0.25">
      <c r="A6065" s="2">
        <v>63446</v>
      </c>
      <c r="B6065" s="73" t="s">
        <v>5900</v>
      </c>
      <c r="C6065" s="73" t="s">
        <v>265</v>
      </c>
      <c r="D6065" s="73" t="s">
        <v>5081</v>
      </c>
      <c r="E6065" s="73">
        <v>750</v>
      </c>
      <c r="F6065" s="73">
        <v>12</v>
      </c>
      <c r="G6065" s="74">
        <v>40</v>
      </c>
      <c r="H6065" s="73" t="s">
        <v>2476</v>
      </c>
      <c r="I6065" s="74">
        <v>29.99</v>
      </c>
      <c r="J6065" s="2">
        <v>1</v>
      </c>
      <c r="K6065" s="94"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23.42</v>
      </c>
    </row>
    <row r="6066" spans="1:11" x14ac:dyDescent="0.25">
      <c r="A6066" s="2">
        <v>63448</v>
      </c>
      <c r="B6066" s="73" t="s">
        <v>5482</v>
      </c>
      <c r="C6066" s="73" t="s">
        <v>266</v>
      </c>
      <c r="D6066" s="73" t="s">
        <v>3799</v>
      </c>
      <c r="E6066" s="73">
        <v>750</v>
      </c>
      <c r="F6066" s="73">
        <v>12</v>
      </c>
      <c r="G6066" s="74">
        <v>6</v>
      </c>
      <c r="H6066" s="73" t="s">
        <v>2536</v>
      </c>
      <c r="I6066" s="74">
        <v>16.989999999999998</v>
      </c>
      <c r="J6066" s="2">
        <v>1</v>
      </c>
      <c r="K6066" s="94"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3.51</v>
      </c>
    </row>
    <row r="6067" spans="1:11" x14ac:dyDescent="0.25">
      <c r="A6067" s="2">
        <v>63450</v>
      </c>
      <c r="B6067" s="73" t="s">
        <v>5901</v>
      </c>
      <c r="C6067" s="73" t="s">
        <v>266</v>
      </c>
      <c r="D6067" s="73" t="s">
        <v>3743</v>
      </c>
      <c r="E6067" s="73">
        <v>750</v>
      </c>
      <c r="F6067" s="73">
        <v>12</v>
      </c>
      <c r="G6067" s="74">
        <v>12</v>
      </c>
      <c r="H6067" s="73" t="s">
        <v>2473</v>
      </c>
      <c r="I6067" s="74">
        <v>24.99</v>
      </c>
      <c r="J6067" s="2">
        <v>1</v>
      </c>
      <c r="K6067" s="94"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7.03</v>
      </c>
    </row>
    <row r="6068" spans="1:11" x14ac:dyDescent="0.25">
      <c r="A6068" s="2">
        <v>63452</v>
      </c>
      <c r="B6068" s="73" t="s">
        <v>5902</v>
      </c>
      <c r="C6068" s="73" t="s">
        <v>267</v>
      </c>
      <c r="D6068" s="73" t="s">
        <v>3741</v>
      </c>
      <c r="E6068" s="73">
        <v>5325</v>
      </c>
      <c r="F6068" s="73">
        <v>1</v>
      </c>
      <c r="G6068" s="74">
        <v>4</v>
      </c>
      <c r="H6068" s="73" t="s">
        <v>2546</v>
      </c>
      <c r="I6068" s="74">
        <v>31.94</v>
      </c>
      <c r="J6068" s="2">
        <v>15</v>
      </c>
      <c r="K6068" s="94"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16.63</v>
      </c>
    </row>
    <row r="6069" spans="1:11" x14ac:dyDescent="0.25">
      <c r="A6069" s="2">
        <v>63452</v>
      </c>
      <c r="B6069" s="73" t="s">
        <v>5902</v>
      </c>
      <c r="C6069" s="73" t="s">
        <v>267</v>
      </c>
      <c r="D6069" s="73" t="s">
        <v>3741</v>
      </c>
      <c r="E6069" s="73">
        <v>5325</v>
      </c>
      <c r="F6069" s="73">
        <v>1</v>
      </c>
      <c r="G6069" s="74">
        <v>4</v>
      </c>
      <c r="H6069" s="73" t="s">
        <v>2546</v>
      </c>
      <c r="I6069" s="74">
        <v>31.94</v>
      </c>
      <c r="J6069" s="2">
        <v>15</v>
      </c>
      <c r="K6069" s="94"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16.63</v>
      </c>
    </row>
    <row r="6070" spans="1:11" x14ac:dyDescent="0.25">
      <c r="A6070" s="2">
        <v>63454</v>
      </c>
      <c r="B6070" s="73" t="s">
        <v>5903</v>
      </c>
      <c r="C6070" s="73" t="s">
        <v>267</v>
      </c>
      <c r="D6070" s="73" t="s">
        <v>3741</v>
      </c>
      <c r="E6070" s="73">
        <v>8520</v>
      </c>
      <c r="F6070" s="73">
        <v>1</v>
      </c>
      <c r="G6070" s="74">
        <v>4</v>
      </c>
      <c r="H6070" s="73" t="s">
        <v>2546</v>
      </c>
      <c r="I6070" s="74">
        <v>48.94</v>
      </c>
      <c r="J6070" s="2">
        <v>24</v>
      </c>
      <c r="K6070" s="94"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26.61</v>
      </c>
    </row>
    <row r="6071" spans="1:11" x14ac:dyDescent="0.25">
      <c r="A6071" s="2">
        <v>63454</v>
      </c>
      <c r="B6071" s="73" t="s">
        <v>5903</v>
      </c>
      <c r="C6071" s="73" t="s">
        <v>267</v>
      </c>
      <c r="D6071" s="73" t="s">
        <v>3741</v>
      </c>
      <c r="E6071" s="73">
        <v>8520</v>
      </c>
      <c r="F6071" s="73">
        <v>1</v>
      </c>
      <c r="G6071" s="74">
        <v>4</v>
      </c>
      <c r="H6071" s="73" t="s">
        <v>2546</v>
      </c>
      <c r="I6071" s="74">
        <v>48.94</v>
      </c>
      <c r="J6071" s="2">
        <v>24</v>
      </c>
      <c r="K6071" s="94"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26.61</v>
      </c>
    </row>
    <row r="6072" spans="1:11" x14ac:dyDescent="0.25">
      <c r="A6072" s="2">
        <v>63456</v>
      </c>
      <c r="B6072" s="73" t="s">
        <v>5483</v>
      </c>
      <c r="C6072" s="73" t="s">
        <v>266</v>
      </c>
      <c r="D6072" s="73" t="s">
        <v>3775</v>
      </c>
      <c r="E6072" s="73">
        <v>750</v>
      </c>
      <c r="F6072" s="73">
        <v>12</v>
      </c>
      <c r="G6072" s="74">
        <v>11.5</v>
      </c>
      <c r="H6072" s="73" t="s">
        <v>2482</v>
      </c>
      <c r="I6072" s="74">
        <v>12.99</v>
      </c>
      <c r="J6072" s="2">
        <v>1</v>
      </c>
      <c r="K6072" s="94"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6.73</v>
      </c>
    </row>
    <row r="6073" spans="1:11" x14ac:dyDescent="0.25">
      <c r="A6073" s="2">
        <v>63458</v>
      </c>
      <c r="B6073" s="73" t="s">
        <v>5484</v>
      </c>
      <c r="C6073" s="73" t="s">
        <v>4290</v>
      </c>
      <c r="D6073" s="73" t="s">
        <v>3793</v>
      </c>
      <c r="E6073" s="73">
        <v>1420</v>
      </c>
      <c r="F6073" s="73">
        <v>6</v>
      </c>
      <c r="G6073" s="74">
        <v>5</v>
      </c>
      <c r="H6073" s="73" t="s">
        <v>4893</v>
      </c>
      <c r="I6073" s="74">
        <v>12.99</v>
      </c>
      <c r="J6073" s="2">
        <v>4</v>
      </c>
      <c r="K6073" s="94"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5.54</v>
      </c>
    </row>
    <row r="6074" spans="1:11" x14ac:dyDescent="0.25">
      <c r="A6074" s="2">
        <v>63459</v>
      </c>
      <c r="B6074" s="73" t="s">
        <v>5485</v>
      </c>
      <c r="C6074" s="73" t="s">
        <v>4290</v>
      </c>
      <c r="D6074" s="73" t="s">
        <v>4138</v>
      </c>
      <c r="E6074" s="73">
        <v>4260</v>
      </c>
      <c r="F6074" s="73">
        <v>2</v>
      </c>
      <c r="G6074" s="74">
        <v>7</v>
      </c>
      <c r="H6074" s="73" t="s">
        <v>2498</v>
      </c>
      <c r="I6074" s="74">
        <v>32.979999999999997</v>
      </c>
      <c r="J6074" s="2">
        <v>12</v>
      </c>
      <c r="K6074" s="94"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23.28</v>
      </c>
    </row>
    <row r="6075" spans="1:11" x14ac:dyDescent="0.25">
      <c r="A6075" s="2">
        <v>63459</v>
      </c>
      <c r="B6075" s="73" t="s">
        <v>5485</v>
      </c>
      <c r="C6075" s="73" t="s">
        <v>4290</v>
      </c>
      <c r="D6075" s="73" t="s">
        <v>4138</v>
      </c>
      <c r="E6075" s="73">
        <v>4260</v>
      </c>
      <c r="F6075" s="73">
        <v>2</v>
      </c>
      <c r="G6075" s="74">
        <v>7</v>
      </c>
      <c r="H6075" s="73" t="s">
        <v>2498</v>
      </c>
      <c r="I6075" s="74">
        <v>32.979999999999997</v>
      </c>
      <c r="J6075" s="2">
        <v>12</v>
      </c>
      <c r="K6075" s="94"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23.28</v>
      </c>
    </row>
    <row r="6076" spans="1:11" x14ac:dyDescent="0.25">
      <c r="A6076" s="2">
        <v>63460</v>
      </c>
      <c r="B6076" s="73" t="s">
        <v>5486</v>
      </c>
      <c r="C6076" s="73" t="s">
        <v>4290</v>
      </c>
      <c r="D6076" s="73" t="s">
        <v>3817</v>
      </c>
      <c r="E6076" s="73">
        <v>3784</v>
      </c>
      <c r="F6076" s="73">
        <v>3</v>
      </c>
      <c r="G6076" s="74">
        <v>4.5</v>
      </c>
      <c r="H6076" s="73" t="s">
        <v>2503</v>
      </c>
      <c r="I6076" s="74">
        <v>32.79</v>
      </c>
      <c r="J6076" s="2">
        <v>8</v>
      </c>
      <c r="K6076" s="94"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13.29</v>
      </c>
    </row>
    <row r="6077" spans="1:11" x14ac:dyDescent="0.25">
      <c r="A6077" s="2">
        <v>63460</v>
      </c>
      <c r="B6077" s="73" t="s">
        <v>5486</v>
      </c>
      <c r="C6077" s="73" t="s">
        <v>4290</v>
      </c>
      <c r="D6077" s="73" t="s">
        <v>3817</v>
      </c>
      <c r="E6077" s="73">
        <v>3784</v>
      </c>
      <c r="F6077" s="73">
        <v>3</v>
      </c>
      <c r="G6077" s="74">
        <v>4.5</v>
      </c>
      <c r="H6077" s="73" t="s">
        <v>2503</v>
      </c>
      <c r="I6077" s="74">
        <v>32.79</v>
      </c>
      <c r="J6077" s="2">
        <v>8</v>
      </c>
      <c r="K6077" s="94"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13.29</v>
      </c>
    </row>
    <row r="6078" spans="1:11" x14ac:dyDescent="0.25">
      <c r="A6078" s="2">
        <v>63463</v>
      </c>
      <c r="B6078" s="73" t="s">
        <v>5487</v>
      </c>
      <c r="C6078" s="73" t="s">
        <v>4290</v>
      </c>
      <c r="D6078" s="73" t="s">
        <v>3808</v>
      </c>
      <c r="E6078" s="73">
        <v>355</v>
      </c>
      <c r="F6078" s="73">
        <v>24</v>
      </c>
      <c r="G6078" s="74">
        <v>7</v>
      </c>
      <c r="H6078" s="73" t="s">
        <v>2533</v>
      </c>
      <c r="I6078" s="74">
        <v>2.95</v>
      </c>
      <c r="J6078" s="2">
        <v>1</v>
      </c>
      <c r="K6078" s="94"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2.2000000000000002</v>
      </c>
    </row>
    <row r="6079" spans="1:11" x14ac:dyDescent="0.25">
      <c r="A6079" s="2">
        <v>63463</v>
      </c>
      <c r="B6079" s="73" t="s">
        <v>5487</v>
      </c>
      <c r="C6079" s="73" t="s">
        <v>4290</v>
      </c>
      <c r="D6079" s="73" t="s">
        <v>3808</v>
      </c>
      <c r="E6079" s="73">
        <v>355</v>
      </c>
      <c r="F6079" s="73">
        <v>24</v>
      </c>
      <c r="G6079" s="74">
        <v>7</v>
      </c>
      <c r="H6079" s="73" t="s">
        <v>2533</v>
      </c>
      <c r="I6079" s="74">
        <v>2.95</v>
      </c>
      <c r="J6079" s="2">
        <v>1</v>
      </c>
      <c r="K6079" s="94"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2.2000000000000002</v>
      </c>
    </row>
    <row r="6080" spans="1:11" x14ac:dyDescent="0.25">
      <c r="A6080" s="2">
        <v>63467</v>
      </c>
      <c r="B6080" s="73" t="s">
        <v>5488</v>
      </c>
      <c r="C6080" s="73" t="s">
        <v>4290</v>
      </c>
      <c r="D6080" s="73" t="s">
        <v>3793</v>
      </c>
      <c r="E6080" s="73">
        <v>1420</v>
      </c>
      <c r="F6080" s="73">
        <v>6</v>
      </c>
      <c r="G6080" s="74">
        <v>5</v>
      </c>
      <c r="H6080" s="73" t="s">
        <v>4893</v>
      </c>
      <c r="I6080" s="74">
        <v>12.99</v>
      </c>
      <c r="J6080" s="2">
        <v>4</v>
      </c>
      <c r="K6080" s="94"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5.54</v>
      </c>
    </row>
    <row r="6081" spans="1:11" x14ac:dyDescent="0.25">
      <c r="A6081" s="2">
        <v>63470</v>
      </c>
      <c r="B6081" s="73" t="s">
        <v>5489</v>
      </c>
      <c r="C6081" s="73" t="s">
        <v>4290</v>
      </c>
      <c r="D6081" s="73" t="s">
        <v>3793</v>
      </c>
      <c r="E6081" s="73">
        <v>1420</v>
      </c>
      <c r="F6081" s="73">
        <v>6</v>
      </c>
      <c r="G6081" s="74">
        <v>5</v>
      </c>
      <c r="H6081" s="73" t="s">
        <v>4893</v>
      </c>
      <c r="I6081" s="74">
        <v>12.99</v>
      </c>
      <c r="J6081" s="2">
        <v>4</v>
      </c>
      <c r="K6081" s="94"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5.54</v>
      </c>
    </row>
    <row r="6082" spans="1:11" x14ac:dyDescent="0.25">
      <c r="A6082" s="2">
        <v>63471</v>
      </c>
      <c r="B6082" s="73" t="s">
        <v>5490</v>
      </c>
      <c r="C6082" s="73" t="s">
        <v>4290</v>
      </c>
      <c r="D6082" s="73" t="s">
        <v>3793</v>
      </c>
      <c r="E6082" s="73">
        <v>4260</v>
      </c>
      <c r="F6082" s="73">
        <v>2</v>
      </c>
      <c r="G6082" s="74">
        <v>5</v>
      </c>
      <c r="H6082" s="73" t="s">
        <v>4893</v>
      </c>
      <c r="I6082" s="74">
        <v>30.99</v>
      </c>
      <c r="J6082" s="2">
        <v>12</v>
      </c>
      <c r="K6082" s="94"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16.63</v>
      </c>
    </row>
    <row r="6083" spans="1:11" x14ac:dyDescent="0.25">
      <c r="A6083" s="2">
        <v>63472</v>
      </c>
      <c r="B6083" s="73" t="s">
        <v>5491</v>
      </c>
      <c r="C6083" s="73" t="s">
        <v>267</v>
      </c>
      <c r="D6083" s="73" t="s">
        <v>3751</v>
      </c>
      <c r="E6083" s="73">
        <v>473</v>
      </c>
      <c r="F6083" s="73">
        <v>24</v>
      </c>
      <c r="G6083" s="74">
        <v>6.1</v>
      </c>
      <c r="H6083" s="73" t="s">
        <v>2542</v>
      </c>
      <c r="I6083" s="74">
        <v>2.99</v>
      </c>
      <c r="J6083" s="2">
        <v>1</v>
      </c>
      <c r="K6083" s="94"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2.25</v>
      </c>
    </row>
    <row r="6084" spans="1:11" x14ac:dyDescent="0.25">
      <c r="A6084" s="2">
        <v>63472</v>
      </c>
      <c r="B6084" s="73" t="s">
        <v>5491</v>
      </c>
      <c r="C6084" s="73" t="s">
        <v>267</v>
      </c>
      <c r="D6084" s="73" t="s">
        <v>3751</v>
      </c>
      <c r="E6084" s="73">
        <v>473</v>
      </c>
      <c r="F6084" s="73">
        <v>24</v>
      </c>
      <c r="G6084" s="74">
        <v>6.1</v>
      </c>
      <c r="H6084" s="73" t="s">
        <v>2542</v>
      </c>
      <c r="I6084" s="74">
        <v>2.99</v>
      </c>
      <c r="J6084" s="2">
        <v>1</v>
      </c>
      <c r="K6084" s="94"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2.25</v>
      </c>
    </row>
    <row r="6085" spans="1:11" x14ac:dyDescent="0.25">
      <c r="A6085" s="2">
        <v>63485</v>
      </c>
      <c r="B6085" s="73" t="s">
        <v>5492</v>
      </c>
      <c r="C6085" s="73" t="s">
        <v>267</v>
      </c>
      <c r="D6085" s="73" t="s">
        <v>3777</v>
      </c>
      <c r="E6085" s="73">
        <v>473</v>
      </c>
      <c r="F6085" s="73">
        <v>24</v>
      </c>
      <c r="G6085" s="74">
        <v>4.7</v>
      </c>
      <c r="H6085" s="73" t="s">
        <v>2554</v>
      </c>
      <c r="I6085" s="74">
        <v>3.99</v>
      </c>
      <c r="J6085" s="2">
        <v>1</v>
      </c>
      <c r="K6085" s="94"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1.74</v>
      </c>
    </row>
    <row r="6086" spans="1:11" x14ac:dyDescent="0.25">
      <c r="A6086" s="2">
        <v>63485</v>
      </c>
      <c r="B6086" s="73" t="s">
        <v>5492</v>
      </c>
      <c r="C6086" s="73" t="s">
        <v>267</v>
      </c>
      <c r="D6086" s="73" t="s">
        <v>3777</v>
      </c>
      <c r="E6086" s="73">
        <v>473</v>
      </c>
      <c r="F6086" s="73">
        <v>24</v>
      </c>
      <c r="G6086" s="74">
        <v>4.7</v>
      </c>
      <c r="H6086" s="73" t="s">
        <v>2554</v>
      </c>
      <c r="I6086" s="74">
        <v>3.99</v>
      </c>
      <c r="J6086" s="2">
        <v>1</v>
      </c>
      <c r="K6086" s="94"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1.74</v>
      </c>
    </row>
    <row r="6087" spans="1:11" x14ac:dyDescent="0.25">
      <c r="A6087" s="2">
        <v>63506</v>
      </c>
      <c r="B6087" s="73" t="s">
        <v>5493</v>
      </c>
      <c r="C6087" s="73" t="s">
        <v>4290</v>
      </c>
      <c r="D6087" s="73" t="s">
        <v>3793</v>
      </c>
      <c r="E6087" s="73">
        <v>473</v>
      </c>
      <c r="F6087" s="73">
        <v>24</v>
      </c>
      <c r="G6087" s="74">
        <v>7</v>
      </c>
      <c r="H6087" s="73" t="s">
        <v>4325</v>
      </c>
      <c r="I6087" s="74">
        <v>3.99</v>
      </c>
      <c r="J6087" s="2">
        <v>1</v>
      </c>
      <c r="K6087" s="94"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2.74</v>
      </c>
    </row>
    <row r="6088" spans="1:11" x14ac:dyDescent="0.25">
      <c r="A6088" s="2">
        <v>63506</v>
      </c>
      <c r="B6088" s="73" t="s">
        <v>5493</v>
      </c>
      <c r="C6088" s="73" t="s">
        <v>4290</v>
      </c>
      <c r="D6088" s="73" t="s">
        <v>3793</v>
      </c>
      <c r="E6088" s="73">
        <v>473</v>
      </c>
      <c r="F6088" s="73">
        <v>24</v>
      </c>
      <c r="G6088" s="74">
        <v>7</v>
      </c>
      <c r="H6088" s="73" t="s">
        <v>4325</v>
      </c>
      <c r="I6088" s="74">
        <v>3.99</v>
      </c>
      <c r="J6088" s="2">
        <v>1</v>
      </c>
      <c r="K6088" s="94"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2.74</v>
      </c>
    </row>
    <row r="6089" spans="1:11" x14ac:dyDescent="0.25">
      <c r="A6089" s="2">
        <v>63508</v>
      </c>
      <c r="B6089" s="73" t="s">
        <v>5904</v>
      </c>
      <c r="C6089" s="73" t="s">
        <v>267</v>
      </c>
      <c r="D6089" s="73" t="s">
        <v>3751</v>
      </c>
      <c r="E6089" s="73">
        <v>750</v>
      </c>
      <c r="F6089" s="73">
        <v>6</v>
      </c>
      <c r="G6089" s="74">
        <v>10.5</v>
      </c>
      <c r="H6089" s="73" t="s">
        <v>2471</v>
      </c>
      <c r="I6089" s="74">
        <v>49.99</v>
      </c>
      <c r="J6089" s="2">
        <v>1</v>
      </c>
      <c r="K6089" s="94"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6.15</v>
      </c>
    </row>
    <row r="6090" spans="1:11" x14ac:dyDescent="0.25">
      <c r="A6090" s="2">
        <v>63510</v>
      </c>
      <c r="B6090" s="73" t="s">
        <v>5494</v>
      </c>
      <c r="C6090" s="73" t="s">
        <v>266</v>
      </c>
      <c r="D6090" s="73" t="s">
        <v>3759</v>
      </c>
      <c r="E6090" s="73">
        <v>750</v>
      </c>
      <c r="F6090" s="73">
        <v>12</v>
      </c>
      <c r="G6090" s="74">
        <v>13</v>
      </c>
      <c r="H6090" s="73" t="s">
        <v>2476</v>
      </c>
      <c r="I6090" s="74">
        <v>13.49</v>
      </c>
      <c r="J6090" s="2">
        <v>1</v>
      </c>
      <c r="K6090" s="94"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7.61</v>
      </c>
    </row>
    <row r="6091" spans="1:11" x14ac:dyDescent="0.25">
      <c r="A6091" s="2">
        <v>63515</v>
      </c>
      <c r="B6091" s="73" t="s">
        <v>5495</v>
      </c>
      <c r="C6091" s="73" t="s">
        <v>266</v>
      </c>
      <c r="D6091" s="73" t="s">
        <v>3756</v>
      </c>
      <c r="E6091" s="73">
        <v>750</v>
      </c>
      <c r="F6091" s="73">
        <v>6</v>
      </c>
      <c r="G6091" s="74">
        <v>14.5</v>
      </c>
      <c r="H6091" s="73" t="s">
        <v>2479</v>
      </c>
      <c r="I6091" s="74">
        <v>39.99</v>
      </c>
      <c r="J6091" s="2">
        <v>1</v>
      </c>
      <c r="K6091" s="94"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8.49</v>
      </c>
    </row>
    <row r="6092" spans="1:11" x14ac:dyDescent="0.25">
      <c r="A6092" s="2">
        <v>63523</v>
      </c>
      <c r="B6092" s="73" t="s">
        <v>5496</v>
      </c>
      <c r="C6092" s="73" t="s">
        <v>265</v>
      </c>
      <c r="D6092" s="73" t="s">
        <v>3791</v>
      </c>
      <c r="E6092" s="73">
        <v>750</v>
      </c>
      <c r="F6092" s="73">
        <v>6</v>
      </c>
      <c r="G6092" s="74">
        <v>20</v>
      </c>
      <c r="H6092" s="73" t="s">
        <v>2463</v>
      </c>
      <c r="I6092" s="74">
        <v>32.99</v>
      </c>
      <c r="J6092" s="2">
        <v>1</v>
      </c>
      <c r="K6092" s="94"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11.71</v>
      </c>
    </row>
    <row r="6093" spans="1:11" x14ac:dyDescent="0.25">
      <c r="A6093" s="2">
        <v>63539</v>
      </c>
      <c r="B6093" s="73" t="s">
        <v>5497</v>
      </c>
      <c r="C6093" s="73" t="s">
        <v>266</v>
      </c>
      <c r="D6093" s="73" t="s">
        <v>3758</v>
      </c>
      <c r="E6093" s="73">
        <v>750</v>
      </c>
      <c r="F6093" s="73">
        <v>12</v>
      </c>
      <c r="G6093" s="74">
        <v>14</v>
      </c>
      <c r="H6093" s="73" t="s">
        <v>2536</v>
      </c>
      <c r="I6093" s="74">
        <v>19.989999999999998</v>
      </c>
      <c r="J6093" s="2">
        <v>1</v>
      </c>
      <c r="K6093" s="94"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8.1999999999999993</v>
      </c>
    </row>
    <row r="6094" spans="1:11" x14ac:dyDescent="0.25">
      <c r="A6094" s="2">
        <v>63563</v>
      </c>
      <c r="B6094" s="73" t="s">
        <v>5498</v>
      </c>
      <c r="C6094" s="73" t="s">
        <v>266</v>
      </c>
      <c r="D6094" s="73" t="s">
        <v>3758</v>
      </c>
      <c r="E6094" s="73">
        <v>750</v>
      </c>
      <c r="F6094" s="73">
        <v>12</v>
      </c>
      <c r="G6094" s="74">
        <v>13.5</v>
      </c>
      <c r="H6094" s="73" t="s">
        <v>2482</v>
      </c>
      <c r="I6094" s="74">
        <v>12.99</v>
      </c>
      <c r="J6094" s="2">
        <v>1</v>
      </c>
      <c r="K6094" s="94"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7.9</v>
      </c>
    </row>
    <row r="6095" spans="1:11" x14ac:dyDescent="0.25">
      <c r="A6095" s="2">
        <v>63587</v>
      </c>
      <c r="B6095" s="73" t="s">
        <v>5499</v>
      </c>
      <c r="C6095" s="73" t="s">
        <v>266</v>
      </c>
      <c r="D6095" s="73" t="s">
        <v>3755</v>
      </c>
      <c r="E6095" s="73">
        <v>750</v>
      </c>
      <c r="F6095" s="73">
        <v>6</v>
      </c>
      <c r="G6095" s="74">
        <v>13</v>
      </c>
      <c r="H6095" s="73" t="s">
        <v>2482</v>
      </c>
      <c r="I6095" s="74">
        <v>29.99</v>
      </c>
      <c r="J6095" s="2">
        <v>1</v>
      </c>
      <c r="K6095" s="94"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7.61</v>
      </c>
    </row>
    <row r="6096" spans="1:11" x14ac:dyDescent="0.25">
      <c r="A6096" s="2">
        <v>63590</v>
      </c>
      <c r="B6096" s="73" t="s">
        <v>5500</v>
      </c>
      <c r="C6096" s="73" t="s">
        <v>265</v>
      </c>
      <c r="D6096" s="73" t="s">
        <v>3814</v>
      </c>
      <c r="E6096" s="73">
        <v>750</v>
      </c>
      <c r="F6096" s="73">
        <v>6</v>
      </c>
      <c r="G6096" s="74">
        <v>32.5</v>
      </c>
      <c r="H6096" s="73" t="s">
        <v>2463</v>
      </c>
      <c r="I6096" s="74">
        <v>32.99</v>
      </c>
      <c r="J6096" s="2">
        <v>1</v>
      </c>
      <c r="K6096" s="94"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19.03</v>
      </c>
    </row>
    <row r="6097" spans="1:11" x14ac:dyDescent="0.25">
      <c r="A6097" s="2">
        <v>63594</v>
      </c>
      <c r="B6097" s="73" t="s">
        <v>5501</v>
      </c>
      <c r="C6097" s="73" t="s">
        <v>267</v>
      </c>
      <c r="D6097" s="73" t="s">
        <v>3777</v>
      </c>
      <c r="E6097" s="73">
        <v>473</v>
      </c>
      <c r="F6097" s="73">
        <v>24</v>
      </c>
      <c r="G6097" s="74">
        <v>5</v>
      </c>
      <c r="H6097" s="73" t="s">
        <v>5034</v>
      </c>
      <c r="I6097" s="74">
        <v>3.99</v>
      </c>
      <c r="J6097" s="2">
        <v>1</v>
      </c>
      <c r="K6097" s="94"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1.85</v>
      </c>
    </row>
    <row r="6098" spans="1:11" x14ac:dyDescent="0.25">
      <c r="A6098" s="2">
        <v>63594</v>
      </c>
      <c r="B6098" s="73" t="s">
        <v>5501</v>
      </c>
      <c r="C6098" s="73" t="s">
        <v>267</v>
      </c>
      <c r="D6098" s="73" t="s">
        <v>3777</v>
      </c>
      <c r="E6098" s="73">
        <v>473</v>
      </c>
      <c r="F6098" s="73">
        <v>24</v>
      </c>
      <c r="G6098" s="74">
        <v>5</v>
      </c>
      <c r="H6098" s="73" t="s">
        <v>2549</v>
      </c>
      <c r="I6098" s="74">
        <v>3.99</v>
      </c>
      <c r="J6098" s="2">
        <v>1</v>
      </c>
      <c r="K6098" s="94"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1.85</v>
      </c>
    </row>
    <row r="6099" spans="1:11" x14ac:dyDescent="0.25">
      <c r="A6099" s="2">
        <v>63600</v>
      </c>
      <c r="B6099" s="73" t="s">
        <v>5502</v>
      </c>
      <c r="C6099" s="73" t="s">
        <v>265</v>
      </c>
      <c r="D6099" s="73" t="s">
        <v>3749</v>
      </c>
      <c r="E6099" s="73">
        <v>200</v>
      </c>
      <c r="F6099" s="73">
        <v>24</v>
      </c>
      <c r="G6099" s="74">
        <v>15</v>
      </c>
      <c r="H6099" s="73" t="s">
        <v>2463</v>
      </c>
      <c r="I6099" s="74">
        <v>7.29</v>
      </c>
      <c r="J6099" s="2">
        <v>1</v>
      </c>
      <c r="K6099" s="94"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3.19</v>
      </c>
    </row>
    <row r="6100" spans="1:11" x14ac:dyDescent="0.25">
      <c r="A6100" s="2">
        <v>63611</v>
      </c>
      <c r="B6100" s="73" t="s">
        <v>5503</v>
      </c>
      <c r="C6100" s="73" t="s">
        <v>4290</v>
      </c>
      <c r="D6100" s="73" t="s">
        <v>3790</v>
      </c>
      <c r="E6100" s="73">
        <v>473</v>
      </c>
      <c r="F6100" s="73">
        <v>24</v>
      </c>
      <c r="G6100" s="74">
        <v>7</v>
      </c>
      <c r="H6100" s="73" t="s">
        <v>2482</v>
      </c>
      <c r="I6100" s="74">
        <v>3.99</v>
      </c>
      <c r="J6100" s="2">
        <v>1</v>
      </c>
      <c r="K6100" s="94"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2.74</v>
      </c>
    </row>
    <row r="6101" spans="1:11" x14ac:dyDescent="0.25">
      <c r="A6101" s="2">
        <v>63612</v>
      </c>
      <c r="B6101" s="73" t="s">
        <v>5504</v>
      </c>
      <c r="C6101" s="73" t="s">
        <v>4290</v>
      </c>
      <c r="D6101" s="73" t="s">
        <v>3808</v>
      </c>
      <c r="E6101" s="73">
        <v>473</v>
      </c>
      <c r="F6101" s="73">
        <v>24</v>
      </c>
      <c r="G6101" s="74">
        <v>7</v>
      </c>
      <c r="H6101" s="73" t="s">
        <v>2498</v>
      </c>
      <c r="I6101" s="74">
        <v>3.79</v>
      </c>
      <c r="J6101" s="2">
        <v>1</v>
      </c>
      <c r="K6101" s="94"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2.74</v>
      </c>
    </row>
    <row r="6102" spans="1:11" x14ac:dyDescent="0.25">
      <c r="A6102" s="2">
        <v>63612</v>
      </c>
      <c r="B6102" s="73" t="s">
        <v>5504</v>
      </c>
      <c r="C6102" s="73" t="s">
        <v>4290</v>
      </c>
      <c r="D6102" s="73" t="s">
        <v>3808</v>
      </c>
      <c r="E6102" s="73">
        <v>473</v>
      </c>
      <c r="F6102" s="73">
        <v>24</v>
      </c>
      <c r="G6102" s="74">
        <v>7</v>
      </c>
      <c r="H6102" s="73" t="s">
        <v>2498</v>
      </c>
      <c r="I6102" s="74">
        <v>3.79</v>
      </c>
      <c r="J6102" s="2">
        <v>1</v>
      </c>
      <c r="K6102" s="94"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2.74</v>
      </c>
    </row>
    <row r="6103" spans="1:11" x14ac:dyDescent="0.25">
      <c r="A6103" s="2">
        <v>63613</v>
      </c>
      <c r="B6103" s="73" t="s">
        <v>5505</v>
      </c>
      <c r="C6103" s="73" t="s">
        <v>4290</v>
      </c>
      <c r="D6103" s="73" t="s">
        <v>3790</v>
      </c>
      <c r="E6103" s="73">
        <v>473</v>
      </c>
      <c r="F6103" s="73">
        <v>24</v>
      </c>
      <c r="G6103" s="74">
        <v>6</v>
      </c>
      <c r="H6103" s="73" t="s">
        <v>2482</v>
      </c>
      <c r="I6103" s="74">
        <v>3.99</v>
      </c>
      <c r="J6103" s="2">
        <v>1</v>
      </c>
      <c r="K6103" s="94"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2.35</v>
      </c>
    </row>
    <row r="6104" spans="1:11" x14ac:dyDescent="0.25">
      <c r="A6104" s="2">
        <v>63614</v>
      </c>
      <c r="B6104" s="73" t="s">
        <v>1231</v>
      </c>
      <c r="C6104" s="73" t="s">
        <v>4290</v>
      </c>
      <c r="D6104" s="73" t="s">
        <v>3793</v>
      </c>
      <c r="E6104" s="73">
        <v>1420</v>
      </c>
      <c r="F6104" s="73">
        <v>6</v>
      </c>
      <c r="G6104" s="74">
        <v>7</v>
      </c>
      <c r="H6104" s="73" t="s">
        <v>2498</v>
      </c>
      <c r="I6104" s="74">
        <v>17.059999999999999</v>
      </c>
      <c r="J6104" s="2">
        <v>4</v>
      </c>
      <c r="K6104" s="94"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7.76</v>
      </c>
    </row>
    <row r="6105" spans="1:11" x14ac:dyDescent="0.25">
      <c r="A6105" s="2">
        <v>63614</v>
      </c>
      <c r="B6105" s="73" t="s">
        <v>1231</v>
      </c>
      <c r="C6105" s="73" t="s">
        <v>4290</v>
      </c>
      <c r="D6105" s="73" t="s">
        <v>3793</v>
      </c>
      <c r="E6105" s="73">
        <v>1420</v>
      </c>
      <c r="F6105" s="73">
        <v>6</v>
      </c>
      <c r="G6105" s="74">
        <v>7</v>
      </c>
      <c r="H6105" s="73" t="s">
        <v>2498</v>
      </c>
      <c r="I6105" s="74">
        <v>17.059999999999999</v>
      </c>
      <c r="J6105" s="2">
        <v>4</v>
      </c>
      <c r="K6105" s="94"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7.76</v>
      </c>
    </row>
    <row r="6106" spans="1:11" x14ac:dyDescent="0.25">
      <c r="A6106" s="2">
        <v>63615</v>
      </c>
      <c r="B6106" s="73" t="s">
        <v>5506</v>
      </c>
      <c r="C6106" s="73" t="s">
        <v>4290</v>
      </c>
      <c r="D6106" s="73" t="s">
        <v>4136</v>
      </c>
      <c r="E6106" s="73">
        <v>473</v>
      </c>
      <c r="F6106" s="73">
        <v>24</v>
      </c>
      <c r="G6106" s="74">
        <v>5</v>
      </c>
      <c r="H6106" s="73" t="s">
        <v>2482</v>
      </c>
      <c r="I6106" s="74">
        <v>3.99</v>
      </c>
      <c r="J6106" s="2">
        <v>1</v>
      </c>
      <c r="K6106" s="94"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1.96</v>
      </c>
    </row>
    <row r="6107" spans="1:11" x14ac:dyDescent="0.25">
      <c r="A6107" s="2">
        <v>63616</v>
      </c>
      <c r="B6107" s="73" t="s">
        <v>5507</v>
      </c>
      <c r="C6107" s="73" t="s">
        <v>4290</v>
      </c>
      <c r="D6107" s="73" t="s">
        <v>4136</v>
      </c>
      <c r="E6107" s="73">
        <v>2840</v>
      </c>
      <c r="F6107" s="73">
        <v>3</v>
      </c>
      <c r="G6107" s="74">
        <v>5</v>
      </c>
      <c r="H6107" s="73" t="s">
        <v>2498</v>
      </c>
      <c r="I6107" s="74">
        <v>24.18</v>
      </c>
      <c r="J6107" s="2">
        <v>8</v>
      </c>
      <c r="K6107" s="94"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11.09</v>
      </c>
    </row>
    <row r="6108" spans="1:11" x14ac:dyDescent="0.25">
      <c r="A6108" s="2">
        <v>63616</v>
      </c>
      <c r="B6108" s="73" t="s">
        <v>5507</v>
      </c>
      <c r="C6108" s="73" t="s">
        <v>4290</v>
      </c>
      <c r="D6108" s="73" t="s">
        <v>4136</v>
      </c>
      <c r="E6108" s="73">
        <v>2840</v>
      </c>
      <c r="F6108" s="73">
        <v>3</v>
      </c>
      <c r="G6108" s="74">
        <v>5</v>
      </c>
      <c r="H6108" s="73" t="s">
        <v>2498</v>
      </c>
      <c r="I6108" s="74">
        <v>24.18</v>
      </c>
      <c r="J6108" s="2">
        <v>8</v>
      </c>
      <c r="K6108" s="94"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11.09</v>
      </c>
    </row>
    <row r="6109" spans="1:11" x14ac:dyDescent="0.25">
      <c r="A6109" s="2">
        <v>63617</v>
      </c>
      <c r="B6109" s="73" t="s">
        <v>5508</v>
      </c>
      <c r="C6109" s="73" t="s">
        <v>4290</v>
      </c>
      <c r="D6109" s="73" t="s">
        <v>3790</v>
      </c>
      <c r="E6109" s="73">
        <v>2000</v>
      </c>
      <c r="F6109" s="73">
        <v>8</v>
      </c>
      <c r="G6109" s="74">
        <v>7</v>
      </c>
      <c r="H6109" s="73" t="s">
        <v>3551</v>
      </c>
      <c r="I6109" s="74">
        <v>10.93</v>
      </c>
      <c r="J6109" s="2">
        <v>1</v>
      </c>
      <c r="K6109" s="94"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10.93</v>
      </c>
    </row>
    <row r="6110" spans="1:11" x14ac:dyDescent="0.25">
      <c r="A6110" s="2">
        <v>63617</v>
      </c>
      <c r="B6110" s="73" t="s">
        <v>5508</v>
      </c>
      <c r="C6110" s="73" t="s">
        <v>4290</v>
      </c>
      <c r="D6110" s="73" t="s">
        <v>3790</v>
      </c>
      <c r="E6110" s="73">
        <v>2000</v>
      </c>
      <c r="F6110" s="73">
        <v>8</v>
      </c>
      <c r="G6110" s="74">
        <v>7</v>
      </c>
      <c r="H6110" s="73" t="s">
        <v>3551</v>
      </c>
      <c r="I6110" s="74">
        <v>10.93</v>
      </c>
      <c r="J6110" s="2">
        <v>1</v>
      </c>
      <c r="K6110" s="94"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10.93</v>
      </c>
    </row>
    <row r="6111" spans="1:11" x14ac:dyDescent="0.25">
      <c r="A6111" s="2">
        <v>63619</v>
      </c>
      <c r="B6111" s="73" t="s">
        <v>5509</v>
      </c>
      <c r="C6111" s="73" t="s">
        <v>4290</v>
      </c>
      <c r="D6111" s="73" t="s">
        <v>4138</v>
      </c>
      <c r="E6111" s="73">
        <v>2840</v>
      </c>
      <c r="F6111" s="73">
        <v>3</v>
      </c>
      <c r="G6111" s="74">
        <v>5</v>
      </c>
      <c r="H6111" s="73" t="s">
        <v>5720</v>
      </c>
      <c r="I6111" s="74">
        <v>24.99</v>
      </c>
      <c r="J6111" s="2">
        <v>8</v>
      </c>
      <c r="K6111" s="94"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11.09</v>
      </c>
    </row>
    <row r="6112" spans="1:11" x14ac:dyDescent="0.25">
      <c r="A6112" s="2">
        <v>63626</v>
      </c>
      <c r="B6112" s="73" t="s">
        <v>5510</v>
      </c>
      <c r="C6112" s="73" t="s">
        <v>265</v>
      </c>
      <c r="D6112" s="73" t="s">
        <v>3781</v>
      </c>
      <c r="E6112" s="73">
        <v>200</v>
      </c>
      <c r="F6112" s="73">
        <v>24</v>
      </c>
      <c r="G6112" s="74">
        <v>15</v>
      </c>
      <c r="H6112" s="73" t="s">
        <v>2463</v>
      </c>
      <c r="I6112" s="74">
        <v>7.29</v>
      </c>
      <c r="J6112" s="2">
        <v>1</v>
      </c>
      <c r="K6112" s="94"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3.19</v>
      </c>
    </row>
    <row r="6113" spans="1:11" x14ac:dyDescent="0.25">
      <c r="A6113" s="2">
        <v>63642</v>
      </c>
      <c r="B6113" s="73" t="s">
        <v>5511</v>
      </c>
      <c r="C6113" s="73" t="s">
        <v>266</v>
      </c>
      <c r="D6113" s="73" t="s">
        <v>3805</v>
      </c>
      <c r="E6113" s="73">
        <v>1000</v>
      </c>
      <c r="F6113" s="73">
        <v>12</v>
      </c>
      <c r="G6113" s="74">
        <v>5</v>
      </c>
      <c r="H6113" s="73" t="s">
        <v>2476</v>
      </c>
      <c r="I6113" s="74">
        <v>13.95</v>
      </c>
      <c r="J6113" s="2">
        <v>1</v>
      </c>
      <c r="K6113" s="94"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3.9</v>
      </c>
    </row>
    <row r="6114" spans="1:11" x14ac:dyDescent="0.25">
      <c r="A6114" s="2">
        <v>63643</v>
      </c>
      <c r="B6114" s="73" t="s">
        <v>5512</v>
      </c>
      <c r="C6114" s="73" t="s">
        <v>266</v>
      </c>
      <c r="D6114" s="73" t="s">
        <v>3805</v>
      </c>
      <c r="E6114" s="73">
        <v>1000</v>
      </c>
      <c r="F6114" s="73">
        <v>12</v>
      </c>
      <c r="G6114" s="74">
        <v>5</v>
      </c>
      <c r="H6114" s="73" t="s">
        <v>2476</v>
      </c>
      <c r="I6114" s="74">
        <v>13.95</v>
      </c>
      <c r="J6114" s="2">
        <v>1</v>
      </c>
      <c r="K6114" s="94"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3.9</v>
      </c>
    </row>
    <row r="6115" spans="1:11" x14ac:dyDescent="0.25">
      <c r="A6115" s="2">
        <v>63644</v>
      </c>
      <c r="B6115" s="73" t="s">
        <v>5513</v>
      </c>
      <c r="C6115" s="73" t="s">
        <v>266</v>
      </c>
      <c r="D6115" s="73" t="s">
        <v>3756</v>
      </c>
      <c r="E6115" s="73">
        <v>750</v>
      </c>
      <c r="F6115" s="73">
        <v>12</v>
      </c>
      <c r="G6115" s="74">
        <v>6</v>
      </c>
      <c r="H6115" s="73" t="s">
        <v>4291</v>
      </c>
      <c r="I6115" s="74">
        <v>11.99</v>
      </c>
      <c r="J6115" s="2">
        <v>1</v>
      </c>
      <c r="K6115" s="94"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3.51</v>
      </c>
    </row>
    <row r="6116" spans="1:11" x14ac:dyDescent="0.25">
      <c r="A6116" s="2">
        <v>63647</v>
      </c>
      <c r="B6116" s="73" t="s">
        <v>5514</v>
      </c>
      <c r="C6116" s="73" t="s">
        <v>266</v>
      </c>
      <c r="D6116" s="73" t="s">
        <v>3769</v>
      </c>
      <c r="E6116" s="73">
        <v>750</v>
      </c>
      <c r="F6116" s="73">
        <v>12</v>
      </c>
      <c r="G6116" s="74">
        <v>6</v>
      </c>
      <c r="H6116" s="73" t="s">
        <v>4291</v>
      </c>
      <c r="I6116" s="74">
        <v>11.99</v>
      </c>
      <c r="J6116" s="2">
        <v>1</v>
      </c>
      <c r="K6116" s="94"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3.51</v>
      </c>
    </row>
    <row r="6117" spans="1:11" x14ac:dyDescent="0.25">
      <c r="A6117" s="2">
        <v>63649</v>
      </c>
      <c r="B6117" s="73" t="s">
        <v>5515</v>
      </c>
      <c r="C6117" s="73" t="s">
        <v>266</v>
      </c>
      <c r="D6117" s="73" t="s">
        <v>3805</v>
      </c>
      <c r="E6117" s="73">
        <v>750</v>
      </c>
      <c r="F6117" s="73">
        <v>6</v>
      </c>
      <c r="G6117" s="74">
        <v>7.5</v>
      </c>
      <c r="H6117" s="73" t="s">
        <v>2482</v>
      </c>
      <c r="I6117" s="74">
        <v>14.49</v>
      </c>
      <c r="J6117" s="2">
        <v>1</v>
      </c>
      <c r="K6117" s="94"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4.3899999999999997</v>
      </c>
    </row>
    <row r="6118" spans="1:11" x14ac:dyDescent="0.25">
      <c r="A6118" s="2">
        <v>63650</v>
      </c>
      <c r="B6118" s="73" t="s">
        <v>5516</v>
      </c>
      <c r="C6118" s="73" t="s">
        <v>266</v>
      </c>
      <c r="D6118" s="73" t="s">
        <v>3805</v>
      </c>
      <c r="E6118" s="73">
        <v>1000</v>
      </c>
      <c r="F6118" s="73">
        <v>12</v>
      </c>
      <c r="G6118" s="74">
        <v>5</v>
      </c>
      <c r="H6118" s="73" t="s">
        <v>2476</v>
      </c>
      <c r="I6118" s="74">
        <v>13.95</v>
      </c>
      <c r="J6118" s="2">
        <v>1</v>
      </c>
      <c r="K6118" s="94"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3.9</v>
      </c>
    </row>
    <row r="6119" spans="1:11" x14ac:dyDescent="0.25">
      <c r="A6119" s="2">
        <v>63720</v>
      </c>
      <c r="B6119" s="73" t="s">
        <v>2603</v>
      </c>
      <c r="C6119" s="73" t="s">
        <v>266</v>
      </c>
      <c r="D6119" s="73" t="s">
        <v>3769</v>
      </c>
      <c r="E6119" s="73">
        <v>1500</v>
      </c>
      <c r="F6119" s="73">
        <v>6</v>
      </c>
      <c r="G6119" s="74">
        <v>7.5</v>
      </c>
      <c r="H6119" s="73" t="s">
        <v>4894</v>
      </c>
      <c r="I6119" s="74">
        <v>19.989999999999998</v>
      </c>
      <c r="J6119" s="2">
        <v>1</v>
      </c>
      <c r="K6119" s="94"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8.7799999999999994</v>
      </c>
    </row>
    <row r="6120" spans="1:11" x14ac:dyDescent="0.25">
      <c r="A6120" s="2">
        <v>63729</v>
      </c>
      <c r="B6120" s="73" t="s">
        <v>5517</v>
      </c>
      <c r="C6120" s="73" t="s">
        <v>266</v>
      </c>
      <c r="D6120" s="73" t="s">
        <v>3747</v>
      </c>
      <c r="E6120" s="73">
        <v>750</v>
      </c>
      <c r="F6120" s="73">
        <v>12</v>
      </c>
      <c r="G6120" s="74">
        <v>13.5</v>
      </c>
      <c r="H6120" s="73" t="s">
        <v>2475</v>
      </c>
      <c r="I6120" s="74">
        <v>24.99</v>
      </c>
      <c r="J6120" s="2">
        <v>1</v>
      </c>
      <c r="K6120" s="94"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7.9</v>
      </c>
    </row>
    <row r="6121" spans="1:11" x14ac:dyDescent="0.25">
      <c r="A6121" s="2">
        <v>63738</v>
      </c>
      <c r="B6121" s="73" t="s">
        <v>5518</v>
      </c>
      <c r="C6121" s="73" t="s">
        <v>266</v>
      </c>
      <c r="D6121" s="73" t="s">
        <v>3799</v>
      </c>
      <c r="E6121" s="73">
        <v>750</v>
      </c>
      <c r="F6121" s="73">
        <v>12</v>
      </c>
      <c r="G6121" s="74">
        <v>5</v>
      </c>
      <c r="H6121" s="73" t="s">
        <v>2479</v>
      </c>
      <c r="I6121" s="74">
        <v>19.46</v>
      </c>
      <c r="J6121" s="2">
        <v>1</v>
      </c>
      <c r="K6121" s="94"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2.93</v>
      </c>
    </row>
    <row r="6122" spans="1:11" x14ac:dyDescent="0.25">
      <c r="A6122" s="2">
        <v>63739</v>
      </c>
      <c r="B6122" s="73" t="s">
        <v>5519</v>
      </c>
      <c r="C6122" s="73" t="s">
        <v>266</v>
      </c>
      <c r="D6122" s="73" t="s">
        <v>3757</v>
      </c>
      <c r="E6122" s="73">
        <v>750</v>
      </c>
      <c r="F6122" s="73">
        <v>12</v>
      </c>
      <c r="G6122" s="74">
        <v>13.9</v>
      </c>
      <c r="H6122" s="73" t="s">
        <v>4894</v>
      </c>
      <c r="I6122" s="74">
        <v>19.989999999999998</v>
      </c>
      <c r="J6122" s="2">
        <v>1</v>
      </c>
      <c r="K6122" s="94"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8.14</v>
      </c>
    </row>
    <row r="6123" spans="1:11" x14ac:dyDescent="0.25">
      <c r="A6123" s="2">
        <v>63742</v>
      </c>
      <c r="B6123" s="73" t="s">
        <v>5520</v>
      </c>
      <c r="C6123" s="73" t="s">
        <v>4290</v>
      </c>
      <c r="D6123" s="73" t="s">
        <v>3808</v>
      </c>
      <c r="E6123" s="73">
        <v>4092</v>
      </c>
      <c r="F6123" s="73">
        <v>2</v>
      </c>
      <c r="G6123" s="74">
        <v>7</v>
      </c>
      <c r="H6123" s="73" t="s">
        <v>5720</v>
      </c>
      <c r="I6123" s="74">
        <v>32.99</v>
      </c>
      <c r="J6123" s="2">
        <v>12</v>
      </c>
      <c r="K6123" s="94"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22.36</v>
      </c>
    </row>
    <row r="6124" spans="1:11" x14ac:dyDescent="0.25">
      <c r="A6124" s="2">
        <v>63743</v>
      </c>
      <c r="B6124" s="73" t="s">
        <v>5521</v>
      </c>
      <c r="C6124" s="73" t="s">
        <v>4290</v>
      </c>
      <c r="D6124" s="73" t="s">
        <v>4138</v>
      </c>
      <c r="E6124" s="73">
        <v>473</v>
      </c>
      <c r="F6124" s="73">
        <v>24</v>
      </c>
      <c r="G6124" s="74">
        <v>7</v>
      </c>
      <c r="H6124" s="73" t="s">
        <v>4898</v>
      </c>
      <c r="I6124" s="74">
        <v>3.99</v>
      </c>
      <c r="J6124" s="2">
        <v>1</v>
      </c>
      <c r="K6124" s="94"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2.74</v>
      </c>
    </row>
    <row r="6125" spans="1:11" x14ac:dyDescent="0.25">
      <c r="A6125" s="2">
        <v>63743</v>
      </c>
      <c r="B6125" s="73" t="s">
        <v>5521</v>
      </c>
      <c r="C6125" s="73" t="s">
        <v>4290</v>
      </c>
      <c r="D6125" s="73" t="s">
        <v>4138</v>
      </c>
      <c r="E6125" s="73">
        <v>473</v>
      </c>
      <c r="F6125" s="73">
        <v>24</v>
      </c>
      <c r="G6125" s="74">
        <v>7</v>
      </c>
      <c r="H6125" s="73" t="s">
        <v>4898</v>
      </c>
      <c r="I6125" s="74">
        <v>3.99</v>
      </c>
      <c r="J6125" s="2">
        <v>1</v>
      </c>
      <c r="K6125" s="94"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2.74</v>
      </c>
    </row>
    <row r="6126" spans="1:11" x14ac:dyDescent="0.25">
      <c r="A6126" s="2">
        <v>63745</v>
      </c>
      <c r="B6126" s="73" t="s">
        <v>5522</v>
      </c>
      <c r="C6126" s="73" t="s">
        <v>266</v>
      </c>
      <c r="D6126" s="73" t="s">
        <v>3758</v>
      </c>
      <c r="E6126" s="73">
        <v>750</v>
      </c>
      <c r="F6126" s="73">
        <v>12</v>
      </c>
      <c r="G6126" s="74">
        <v>14</v>
      </c>
      <c r="H6126" s="73" t="s">
        <v>2478</v>
      </c>
      <c r="I6126" s="74">
        <v>19.989999999999998</v>
      </c>
      <c r="J6126" s="2">
        <v>1</v>
      </c>
      <c r="K6126" s="94"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8.1999999999999993</v>
      </c>
    </row>
    <row r="6127" spans="1:11" x14ac:dyDescent="0.25">
      <c r="A6127" s="2">
        <v>63750</v>
      </c>
      <c r="B6127" s="73" t="s">
        <v>3439</v>
      </c>
      <c r="C6127" s="73" t="s">
        <v>265</v>
      </c>
      <c r="D6127" s="73" t="s">
        <v>3761</v>
      </c>
      <c r="E6127" s="73">
        <v>1140</v>
      </c>
      <c r="F6127" s="73">
        <v>6</v>
      </c>
      <c r="G6127" s="74">
        <v>35</v>
      </c>
      <c r="H6127" s="73" t="s">
        <v>2470</v>
      </c>
      <c r="I6127" s="74">
        <v>41.49</v>
      </c>
      <c r="J6127" s="2">
        <v>1</v>
      </c>
      <c r="K6127" s="94"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31.15</v>
      </c>
    </row>
    <row r="6128" spans="1:11" x14ac:dyDescent="0.25">
      <c r="A6128" s="2">
        <v>63752</v>
      </c>
      <c r="B6128" s="73" t="s">
        <v>5523</v>
      </c>
      <c r="C6128" s="73" t="s">
        <v>267</v>
      </c>
      <c r="D6128" s="73" t="s">
        <v>3741</v>
      </c>
      <c r="E6128" s="73">
        <v>3960</v>
      </c>
      <c r="F6128" s="73">
        <v>1</v>
      </c>
      <c r="G6128" s="74">
        <v>5</v>
      </c>
      <c r="H6128" s="73" t="s">
        <v>2502</v>
      </c>
      <c r="I6128" s="74">
        <v>32.49</v>
      </c>
      <c r="J6128" s="2">
        <v>12</v>
      </c>
      <c r="K6128" s="94"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15.46</v>
      </c>
    </row>
    <row r="6129" spans="1:11" x14ac:dyDescent="0.25">
      <c r="A6129" s="2">
        <v>63752</v>
      </c>
      <c r="B6129" s="73" t="s">
        <v>5523</v>
      </c>
      <c r="C6129" s="73" t="s">
        <v>267</v>
      </c>
      <c r="D6129" s="73" t="s">
        <v>3741</v>
      </c>
      <c r="E6129" s="73">
        <v>3960</v>
      </c>
      <c r="F6129" s="73">
        <v>1</v>
      </c>
      <c r="G6129" s="74">
        <v>5</v>
      </c>
      <c r="H6129" s="73" t="s">
        <v>2502</v>
      </c>
      <c r="I6129" s="74">
        <v>32.49</v>
      </c>
      <c r="J6129" s="2">
        <v>12</v>
      </c>
      <c r="K6129" s="94"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15.46</v>
      </c>
    </row>
    <row r="6130" spans="1:11" x14ac:dyDescent="0.25">
      <c r="A6130" s="2">
        <v>63753</v>
      </c>
      <c r="B6130" s="73" t="s">
        <v>5524</v>
      </c>
      <c r="C6130" s="73" t="s">
        <v>265</v>
      </c>
      <c r="D6130" s="73" t="s">
        <v>3770</v>
      </c>
      <c r="E6130" s="73">
        <v>750</v>
      </c>
      <c r="F6130" s="73">
        <v>12</v>
      </c>
      <c r="G6130" s="74">
        <v>40</v>
      </c>
      <c r="H6130" s="73" t="s">
        <v>2460</v>
      </c>
      <c r="I6130" s="74">
        <v>31.29</v>
      </c>
      <c r="J6130" s="2">
        <v>1</v>
      </c>
      <c r="K6130" s="94"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23.42</v>
      </c>
    </row>
    <row r="6131" spans="1:11" x14ac:dyDescent="0.25">
      <c r="A6131" s="2">
        <v>63756</v>
      </c>
      <c r="B6131" s="73" t="s">
        <v>5525</v>
      </c>
      <c r="C6131" s="73" t="s">
        <v>4290</v>
      </c>
      <c r="D6131" s="73" t="s">
        <v>4136</v>
      </c>
      <c r="E6131" s="73">
        <v>4260</v>
      </c>
      <c r="F6131" s="73">
        <v>2</v>
      </c>
      <c r="G6131" s="74">
        <v>7</v>
      </c>
      <c r="H6131" s="73" t="s">
        <v>2498</v>
      </c>
      <c r="I6131" s="74">
        <v>34.99</v>
      </c>
      <c r="J6131" s="2">
        <v>12</v>
      </c>
      <c r="K6131" s="94"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23.28</v>
      </c>
    </row>
    <row r="6132" spans="1:11" x14ac:dyDescent="0.25">
      <c r="A6132" s="2">
        <v>63756</v>
      </c>
      <c r="B6132" s="73" t="s">
        <v>5525</v>
      </c>
      <c r="C6132" s="73" t="s">
        <v>4290</v>
      </c>
      <c r="D6132" s="73" t="s">
        <v>4136</v>
      </c>
      <c r="E6132" s="73">
        <v>4260</v>
      </c>
      <c r="F6132" s="73">
        <v>2</v>
      </c>
      <c r="G6132" s="74">
        <v>7</v>
      </c>
      <c r="H6132" s="73" t="s">
        <v>2498</v>
      </c>
      <c r="I6132" s="74">
        <v>34.99</v>
      </c>
      <c r="J6132" s="2">
        <v>12</v>
      </c>
      <c r="K6132" s="94"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23.28</v>
      </c>
    </row>
    <row r="6133" spans="1:11" x14ac:dyDescent="0.25">
      <c r="A6133" s="2">
        <v>63762</v>
      </c>
      <c r="B6133" s="73" t="s">
        <v>5526</v>
      </c>
      <c r="C6133" s="73" t="s">
        <v>4290</v>
      </c>
      <c r="D6133" s="73" t="s">
        <v>3808</v>
      </c>
      <c r="E6133" s="73">
        <v>4260</v>
      </c>
      <c r="F6133" s="73">
        <v>1</v>
      </c>
      <c r="G6133" s="74">
        <v>5</v>
      </c>
      <c r="H6133" s="73" t="s">
        <v>2504</v>
      </c>
      <c r="I6133" s="74">
        <v>31.99</v>
      </c>
      <c r="J6133" s="2">
        <v>12</v>
      </c>
      <c r="K6133" s="94"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16.63</v>
      </c>
    </row>
    <row r="6134" spans="1:11" x14ac:dyDescent="0.25">
      <c r="A6134" s="2">
        <v>63762</v>
      </c>
      <c r="B6134" s="73" t="s">
        <v>5526</v>
      </c>
      <c r="C6134" s="73" t="s">
        <v>4290</v>
      </c>
      <c r="D6134" s="73" t="s">
        <v>3808</v>
      </c>
      <c r="E6134" s="73">
        <v>4260</v>
      </c>
      <c r="F6134" s="73">
        <v>1</v>
      </c>
      <c r="G6134" s="74">
        <v>5</v>
      </c>
      <c r="H6134" s="73" t="s">
        <v>2504</v>
      </c>
      <c r="I6134" s="74">
        <v>31.99</v>
      </c>
      <c r="J6134" s="2">
        <v>12</v>
      </c>
      <c r="K6134" s="94"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16.63</v>
      </c>
    </row>
    <row r="6135" spans="1:11" x14ac:dyDescent="0.25">
      <c r="A6135" s="2">
        <v>63763</v>
      </c>
      <c r="B6135" s="73" t="s">
        <v>5527</v>
      </c>
      <c r="C6135" s="73" t="s">
        <v>265</v>
      </c>
      <c r="D6135" s="73" t="s">
        <v>3770</v>
      </c>
      <c r="E6135" s="73">
        <v>750</v>
      </c>
      <c r="F6135" s="73">
        <v>12</v>
      </c>
      <c r="G6135" s="74">
        <v>40</v>
      </c>
      <c r="H6135" s="73" t="s">
        <v>2495</v>
      </c>
      <c r="I6135" s="74">
        <v>28.99</v>
      </c>
      <c r="J6135" s="2">
        <v>1</v>
      </c>
      <c r="K6135" s="94"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23.42</v>
      </c>
    </row>
    <row r="6136" spans="1:11" x14ac:dyDescent="0.25">
      <c r="A6136" s="2">
        <v>63764</v>
      </c>
      <c r="B6136" s="73" t="s">
        <v>5528</v>
      </c>
      <c r="C6136" s="73" t="s">
        <v>4290</v>
      </c>
      <c r="D6136" s="73" t="s">
        <v>3790</v>
      </c>
      <c r="E6136" s="73">
        <v>4260</v>
      </c>
      <c r="F6136" s="73">
        <v>1</v>
      </c>
      <c r="G6136" s="74">
        <v>5</v>
      </c>
      <c r="H6136" s="73" t="s">
        <v>2504</v>
      </c>
      <c r="I6136" s="74">
        <v>31.99</v>
      </c>
      <c r="J6136" s="2">
        <v>12</v>
      </c>
      <c r="K6136" s="94"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16.63</v>
      </c>
    </row>
    <row r="6137" spans="1:11" x14ac:dyDescent="0.25">
      <c r="A6137" s="2">
        <v>63764</v>
      </c>
      <c r="B6137" s="73" t="s">
        <v>5528</v>
      </c>
      <c r="C6137" s="73" t="s">
        <v>4290</v>
      </c>
      <c r="D6137" s="73" t="s">
        <v>3790</v>
      </c>
      <c r="E6137" s="73">
        <v>4260</v>
      </c>
      <c r="F6137" s="73">
        <v>1</v>
      </c>
      <c r="G6137" s="74">
        <v>5</v>
      </c>
      <c r="H6137" s="73" t="s">
        <v>2504</v>
      </c>
      <c r="I6137" s="74">
        <v>31.99</v>
      </c>
      <c r="J6137" s="2">
        <v>12</v>
      </c>
      <c r="K6137" s="94"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16.63</v>
      </c>
    </row>
    <row r="6138" spans="1:11" x14ac:dyDescent="0.25">
      <c r="A6138" s="2">
        <v>63765</v>
      </c>
      <c r="B6138" s="73" t="s">
        <v>5529</v>
      </c>
      <c r="C6138" s="73" t="s">
        <v>4290</v>
      </c>
      <c r="D6138" s="73" t="s">
        <v>3808</v>
      </c>
      <c r="E6138" s="73">
        <v>4260</v>
      </c>
      <c r="F6138" s="73">
        <v>1</v>
      </c>
      <c r="G6138" s="74">
        <v>5</v>
      </c>
      <c r="H6138" s="73" t="s">
        <v>2504</v>
      </c>
      <c r="I6138" s="74">
        <v>31.99</v>
      </c>
      <c r="J6138" s="2">
        <v>12</v>
      </c>
      <c r="K6138" s="94"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16.63</v>
      </c>
    </row>
    <row r="6139" spans="1:11" x14ac:dyDescent="0.25">
      <c r="A6139" s="2">
        <v>63765</v>
      </c>
      <c r="B6139" s="73" t="s">
        <v>5529</v>
      </c>
      <c r="C6139" s="73" t="s">
        <v>4290</v>
      </c>
      <c r="D6139" s="73" t="s">
        <v>3808</v>
      </c>
      <c r="E6139" s="73">
        <v>4260</v>
      </c>
      <c r="F6139" s="73">
        <v>1</v>
      </c>
      <c r="G6139" s="74">
        <v>5</v>
      </c>
      <c r="H6139" s="73" t="s">
        <v>2504</v>
      </c>
      <c r="I6139" s="74">
        <v>31.99</v>
      </c>
      <c r="J6139" s="2">
        <v>12</v>
      </c>
      <c r="K6139" s="94"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16.63</v>
      </c>
    </row>
    <row r="6140" spans="1:11" x14ac:dyDescent="0.25">
      <c r="A6140" s="2">
        <v>63768</v>
      </c>
      <c r="B6140" s="73" t="s">
        <v>5530</v>
      </c>
      <c r="C6140" s="73" t="s">
        <v>266</v>
      </c>
      <c r="D6140" s="73" t="s">
        <v>3758</v>
      </c>
      <c r="E6140" s="73">
        <v>750</v>
      </c>
      <c r="F6140" s="73">
        <v>12</v>
      </c>
      <c r="G6140" s="74">
        <v>13.9</v>
      </c>
      <c r="H6140" s="73" t="s">
        <v>4894</v>
      </c>
      <c r="I6140" s="74">
        <v>23.99</v>
      </c>
      <c r="J6140" s="2">
        <v>1</v>
      </c>
      <c r="K6140" s="94"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8.14</v>
      </c>
    </row>
    <row r="6141" spans="1:11" x14ac:dyDescent="0.25">
      <c r="A6141" s="2">
        <v>63771</v>
      </c>
      <c r="B6141" s="73" t="s">
        <v>5531</v>
      </c>
      <c r="C6141" s="73" t="s">
        <v>265</v>
      </c>
      <c r="D6141" s="73" t="s">
        <v>5084</v>
      </c>
      <c r="E6141" s="73">
        <v>750</v>
      </c>
      <c r="F6141" s="73">
        <v>6</v>
      </c>
      <c r="G6141" s="74">
        <v>46</v>
      </c>
      <c r="H6141" s="73" t="s">
        <v>5026</v>
      </c>
      <c r="I6141" s="74">
        <v>144.99</v>
      </c>
      <c r="J6141" s="2">
        <v>1</v>
      </c>
      <c r="K6141" s="94"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26.93</v>
      </c>
    </row>
    <row r="6142" spans="1:11" x14ac:dyDescent="0.25">
      <c r="A6142" s="2">
        <v>63776</v>
      </c>
      <c r="B6142" s="73" t="s">
        <v>5532</v>
      </c>
      <c r="C6142" s="73" t="s">
        <v>265</v>
      </c>
      <c r="D6142" s="73" t="s">
        <v>3784</v>
      </c>
      <c r="E6142" s="73">
        <v>750</v>
      </c>
      <c r="F6142" s="73">
        <v>12</v>
      </c>
      <c r="G6142" s="74">
        <v>17</v>
      </c>
      <c r="H6142" s="73" t="s">
        <v>2980</v>
      </c>
      <c r="I6142" s="74">
        <v>39.99</v>
      </c>
      <c r="J6142" s="2">
        <v>1</v>
      </c>
      <c r="K6142" s="94"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9.9499999999999993</v>
      </c>
    </row>
    <row r="6143" spans="1:11" x14ac:dyDescent="0.25">
      <c r="A6143" s="2">
        <v>63812</v>
      </c>
      <c r="B6143" s="73" t="s">
        <v>5533</v>
      </c>
      <c r="C6143" s="73" t="s">
        <v>267</v>
      </c>
      <c r="D6143" s="73" t="s">
        <v>3777</v>
      </c>
      <c r="E6143" s="73">
        <v>3784</v>
      </c>
      <c r="F6143" s="73">
        <v>3</v>
      </c>
      <c r="G6143" s="74">
        <v>5</v>
      </c>
      <c r="H6143" s="73" t="s">
        <v>5034</v>
      </c>
      <c r="I6143" s="74">
        <v>27.99</v>
      </c>
      <c r="J6143" s="2">
        <v>8</v>
      </c>
      <c r="K6143" s="94"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14.77</v>
      </c>
    </row>
    <row r="6144" spans="1:11" x14ac:dyDescent="0.25">
      <c r="A6144" s="2">
        <v>63812</v>
      </c>
      <c r="B6144" s="73" t="s">
        <v>5533</v>
      </c>
      <c r="C6144" s="73" t="s">
        <v>267</v>
      </c>
      <c r="D6144" s="73" t="s">
        <v>3777</v>
      </c>
      <c r="E6144" s="73">
        <v>3784</v>
      </c>
      <c r="F6144" s="73">
        <v>3</v>
      </c>
      <c r="G6144" s="74">
        <v>5</v>
      </c>
      <c r="H6144" s="73" t="s">
        <v>2549</v>
      </c>
      <c r="I6144" s="74">
        <v>27.99</v>
      </c>
      <c r="J6144" s="2">
        <v>8</v>
      </c>
      <c r="K6144" s="94"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14.77</v>
      </c>
    </row>
    <row r="6145" spans="1:11" x14ac:dyDescent="0.25">
      <c r="A6145" s="2">
        <v>63818</v>
      </c>
      <c r="B6145" s="73" t="s">
        <v>5534</v>
      </c>
      <c r="C6145" s="73" t="s">
        <v>267</v>
      </c>
      <c r="D6145" s="73" t="s">
        <v>3751</v>
      </c>
      <c r="E6145" s="73">
        <v>473</v>
      </c>
      <c r="F6145" s="73">
        <v>24</v>
      </c>
      <c r="G6145" s="74">
        <v>8</v>
      </c>
      <c r="H6145" s="73" t="s">
        <v>2554</v>
      </c>
      <c r="I6145" s="74">
        <v>5.29</v>
      </c>
      <c r="J6145" s="2">
        <v>1</v>
      </c>
      <c r="K6145" s="94"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2.95</v>
      </c>
    </row>
    <row r="6146" spans="1:11" x14ac:dyDescent="0.25">
      <c r="A6146" s="2">
        <v>63818</v>
      </c>
      <c r="B6146" s="73" t="s">
        <v>5534</v>
      </c>
      <c r="C6146" s="73" t="s">
        <v>267</v>
      </c>
      <c r="D6146" s="73" t="s">
        <v>3751</v>
      </c>
      <c r="E6146" s="73">
        <v>473</v>
      </c>
      <c r="F6146" s="73">
        <v>24</v>
      </c>
      <c r="G6146" s="74">
        <v>8</v>
      </c>
      <c r="H6146" s="73" t="s">
        <v>2554</v>
      </c>
      <c r="I6146" s="74">
        <v>5.29</v>
      </c>
      <c r="J6146" s="2">
        <v>1</v>
      </c>
      <c r="K6146" s="94"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2.95</v>
      </c>
    </row>
    <row r="6147" spans="1:11" x14ac:dyDescent="0.25">
      <c r="A6147" s="2">
        <v>63850</v>
      </c>
      <c r="B6147" s="73" t="s">
        <v>5535</v>
      </c>
      <c r="C6147" s="73" t="s">
        <v>266</v>
      </c>
      <c r="D6147" s="73" t="s">
        <v>3789</v>
      </c>
      <c r="E6147" s="73">
        <v>750</v>
      </c>
      <c r="F6147" s="73">
        <v>6</v>
      </c>
      <c r="G6147" s="74">
        <v>14.5</v>
      </c>
      <c r="H6147" s="73" t="s">
        <v>2475</v>
      </c>
      <c r="I6147" s="74">
        <v>29.99</v>
      </c>
      <c r="J6147" s="2">
        <v>1</v>
      </c>
      <c r="K6147" s="94"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8.49</v>
      </c>
    </row>
    <row r="6148" spans="1:11" x14ac:dyDescent="0.25">
      <c r="A6148" s="2">
        <v>63866</v>
      </c>
      <c r="B6148" s="73" t="s">
        <v>5536</v>
      </c>
      <c r="C6148" s="73" t="s">
        <v>4290</v>
      </c>
      <c r="D6148" s="73" t="s">
        <v>3793</v>
      </c>
      <c r="E6148" s="73">
        <v>1420</v>
      </c>
      <c r="F6148" s="73">
        <v>6</v>
      </c>
      <c r="G6148" s="74">
        <v>12.5</v>
      </c>
      <c r="H6148" s="73" t="s">
        <v>2498</v>
      </c>
      <c r="I6148" s="74">
        <v>16.989999999999998</v>
      </c>
      <c r="J6148" s="2">
        <v>4</v>
      </c>
      <c r="K6148" s="94"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13.86</v>
      </c>
    </row>
    <row r="6149" spans="1:11" x14ac:dyDescent="0.25">
      <c r="A6149" s="2">
        <v>63870</v>
      </c>
      <c r="B6149" s="73" t="s">
        <v>5537</v>
      </c>
      <c r="C6149" s="73" t="s">
        <v>267</v>
      </c>
      <c r="D6149" s="73" t="s">
        <v>3751</v>
      </c>
      <c r="E6149" s="73">
        <v>473</v>
      </c>
      <c r="F6149" s="73">
        <v>24</v>
      </c>
      <c r="G6149" s="74">
        <v>6.5</v>
      </c>
      <c r="H6149" s="73" t="s">
        <v>2558</v>
      </c>
      <c r="I6149" s="74">
        <v>4.8499999999999996</v>
      </c>
      <c r="J6149" s="2">
        <v>1</v>
      </c>
      <c r="K6149" s="94"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2.4</v>
      </c>
    </row>
    <row r="6150" spans="1:11" x14ac:dyDescent="0.25">
      <c r="A6150" s="2">
        <v>63870</v>
      </c>
      <c r="B6150" s="73" t="s">
        <v>5537</v>
      </c>
      <c r="C6150" s="73" t="s">
        <v>267</v>
      </c>
      <c r="D6150" s="73" t="s">
        <v>3751</v>
      </c>
      <c r="E6150" s="73">
        <v>473</v>
      </c>
      <c r="F6150" s="73">
        <v>24</v>
      </c>
      <c r="G6150" s="74">
        <v>6.5</v>
      </c>
      <c r="H6150" s="73" t="s">
        <v>2558</v>
      </c>
      <c r="I6150" s="74">
        <v>4.8499999999999996</v>
      </c>
      <c r="J6150" s="2">
        <v>1</v>
      </c>
      <c r="K6150" s="94"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2.4</v>
      </c>
    </row>
    <row r="6151" spans="1:11" x14ac:dyDescent="0.25">
      <c r="A6151" s="2">
        <v>63879</v>
      </c>
      <c r="B6151" s="73" t="s">
        <v>5538</v>
      </c>
      <c r="C6151" s="73" t="s">
        <v>267</v>
      </c>
      <c r="D6151" s="73" t="s">
        <v>3802</v>
      </c>
      <c r="E6151" s="73">
        <v>473</v>
      </c>
      <c r="F6151" s="73">
        <v>24</v>
      </c>
      <c r="G6151" s="74">
        <v>5</v>
      </c>
      <c r="H6151" s="73" t="s">
        <v>2558</v>
      </c>
      <c r="I6151" s="74">
        <v>4.8499999999999996</v>
      </c>
      <c r="J6151" s="2">
        <v>1</v>
      </c>
      <c r="K6151" s="94"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1.85</v>
      </c>
    </row>
    <row r="6152" spans="1:11" x14ac:dyDescent="0.25">
      <c r="A6152" s="2">
        <v>63879</v>
      </c>
      <c r="B6152" s="73" t="s">
        <v>5538</v>
      </c>
      <c r="C6152" s="73" t="s">
        <v>267</v>
      </c>
      <c r="D6152" s="73" t="s">
        <v>3802</v>
      </c>
      <c r="E6152" s="73">
        <v>473</v>
      </c>
      <c r="F6152" s="73">
        <v>24</v>
      </c>
      <c r="G6152" s="74">
        <v>5</v>
      </c>
      <c r="H6152" s="73" t="s">
        <v>2558</v>
      </c>
      <c r="I6152" s="74">
        <v>4.8499999999999996</v>
      </c>
      <c r="J6152" s="2">
        <v>1</v>
      </c>
      <c r="K6152" s="94"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1.85</v>
      </c>
    </row>
    <row r="6153" spans="1:11" x14ac:dyDescent="0.25">
      <c r="A6153" s="2">
        <v>63882</v>
      </c>
      <c r="B6153" s="73" t="s">
        <v>5539</v>
      </c>
      <c r="C6153" s="73" t="s">
        <v>4290</v>
      </c>
      <c r="D6153" s="73" t="s">
        <v>3817</v>
      </c>
      <c r="E6153" s="73">
        <v>330</v>
      </c>
      <c r="F6153" s="73">
        <v>24</v>
      </c>
      <c r="G6153" s="74">
        <v>4.2</v>
      </c>
      <c r="H6153" s="73" t="s">
        <v>4147</v>
      </c>
      <c r="I6153" s="74">
        <v>3.99</v>
      </c>
      <c r="J6153" s="2">
        <v>1</v>
      </c>
      <c r="K6153" s="94"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1.23</v>
      </c>
    </row>
    <row r="6154" spans="1:11" x14ac:dyDescent="0.25">
      <c r="A6154" s="2">
        <v>63882</v>
      </c>
      <c r="B6154" s="73" t="s">
        <v>5539</v>
      </c>
      <c r="C6154" s="73" t="s">
        <v>4290</v>
      </c>
      <c r="D6154" s="73" t="s">
        <v>3817</v>
      </c>
      <c r="E6154" s="73">
        <v>330</v>
      </c>
      <c r="F6154" s="73">
        <v>24</v>
      </c>
      <c r="G6154" s="74">
        <v>4.2</v>
      </c>
      <c r="H6154" s="73" t="s">
        <v>4147</v>
      </c>
      <c r="I6154" s="74">
        <v>3.99</v>
      </c>
      <c r="J6154" s="2">
        <v>1</v>
      </c>
      <c r="K6154" s="94"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1.23</v>
      </c>
    </row>
    <row r="6155" spans="1:11" x14ac:dyDescent="0.25">
      <c r="A6155" s="2">
        <v>63886</v>
      </c>
      <c r="B6155" s="73" t="s">
        <v>1231</v>
      </c>
      <c r="C6155" s="73" t="s">
        <v>267</v>
      </c>
      <c r="D6155" s="73" t="s">
        <v>3782</v>
      </c>
      <c r="E6155" s="73">
        <v>5325</v>
      </c>
      <c r="F6155" s="73">
        <v>1</v>
      </c>
      <c r="G6155" s="74">
        <v>4</v>
      </c>
      <c r="H6155" s="73" t="s">
        <v>2502</v>
      </c>
      <c r="I6155" s="74">
        <v>36.119999999999997</v>
      </c>
      <c r="J6155" s="2">
        <v>15</v>
      </c>
      <c r="K6155" s="94"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16.63</v>
      </c>
    </row>
    <row r="6156" spans="1:11" x14ac:dyDescent="0.25">
      <c r="A6156" s="2">
        <v>63886</v>
      </c>
      <c r="B6156" s="73" t="s">
        <v>1231</v>
      </c>
      <c r="C6156" s="73" t="s">
        <v>267</v>
      </c>
      <c r="D6156" s="73" t="s">
        <v>3782</v>
      </c>
      <c r="E6156" s="73">
        <v>5325</v>
      </c>
      <c r="F6156" s="73">
        <v>1</v>
      </c>
      <c r="G6156" s="74">
        <v>4</v>
      </c>
      <c r="H6156" s="73" t="s">
        <v>2502</v>
      </c>
      <c r="I6156" s="74">
        <v>36.119999999999997</v>
      </c>
      <c r="J6156" s="2">
        <v>15</v>
      </c>
      <c r="K6156" s="94"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16.63</v>
      </c>
    </row>
    <row r="6157" spans="1:11" x14ac:dyDescent="0.25">
      <c r="A6157" s="2">
        <v>63911</v>
      </c>
      <c r="B6157" s="73" t="s">
        <v>5540</v>
      </c>
      <c r="C6157" s="73" t="s">
        <v>4290</v>
      </c>
      <c r="D6157" s="73" t="s">
        <v>3818</v>
      </c>
      <c r="E6157" s="73">
        <v>473</v>
      </c>
      <c r="F6157" s="73">
        <v>24</v>
      </c>
      <c r="G6157" s="74">
        <v>7</v>
      </c>
      <c r="H6157" s="73" t="s">
        <v>2477</v>
      </c>
      <c r="I6157" s="74">
        <v>4.49</v>
      </c>
      <c r="J6157" s="2">
        <v>1</v>
      </c>
      <c r="K6157" s="94"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2.74</v>
      </c>
    </row>
    <row r="6158" spans="1:11" x14ac:dyDescent="0.25">
      <c r="A6158" s="2">
        <v>63913</v>
      </c>
      <c r="B6158" s="73" t="s">
        <v>5541</v>
      </c>
      <c r="C6158" s="73" t="s">
        <v>267</v>
      </c>
      <c r="D6158" s="73" t="s">
        <v>3820</v>
      </c>
      <c r="E6158" s="73">
        <v>4260</v>
      </c>
      <c r="F6158" s="73">
        <v>2</v>
      </c>
      <c r="G6158" s="74">
        <v>1E-3</v>
      </c>
      <c r="H6158" s="73" t="s">
        <v>2502</v>
      </c>
      <c r="I6158" s="74">
        <v>22.99</v>
      </c>
      <c r="J6158" s="2">
        <v>12</v>
      </c>
      <c r="K6158" s="94"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0</v>
      </c>
    </row>
    <row r="6159" spans="1:11" x14ac:dyDescent="0.25">
      <c r="A6159" s="2">
        <v>63913</v>
      </c>
      <c r="B6159" s="73" t="s">
        <v>5541</v>
      </c>
      <c r="C6159" s="73" t="s">
        <v>267</v>
      </c>
      <c r="D6159" s="73" t="s">
        <v>3820</v>
      </c>
      <c r="E6159" s="73">
        <v>4260</v>
      </c>
      <c r="F6159" s="73">
        <v>2</v>
      </c>
      <c r="G6159" s="74">
        <v>1E-3</v>
      </c>
      <c r="H6159" s="73" t="s">
        <v>2502</v>
      </c>
      <c r="I6159" s="74">
        <v>22.99</v>
      </c>
      <c r="J6159" s="2">
        <v>12</v>
      </c>
      <c r="K6159" s="94"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0</v>
      </c>
    </row>
    <row r="6160" spans="1:11" x14ac:dyDescent="0.25">
      <c r="A6160" s="2">
        <v>63914</v>
      </c>
      <c r="B6160" s="73" t="s">
        <v>5542</v>
      </c>
      <c r="C6160" s="73" t="s">
        <v>267</v>
      </c>
      <c r="D6160" s="73" t="s">
        <v>3820</v>
      </c>
      <c r="E6160" s="73">
        <v>330</v>
      </c>
      <c r="F6160" s="73">
        <v>24</v>
      </c>
      <c r="G6160" s="74">
        <v>1E-3</v>
      </c>
      <c r="H6160" s="73" t="s">
        <v>2502</v>
      </c>
      <c r="I6160" s="74">
        <v>2.29</v>
      </c>
      <c r="J6160" s="2">
        <v>1</v>
      </c>
      <c r="K6160" s="94"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0</v>
      </c>
    </row>
    <row r="6161" spans="1:11" x14ac:dyDescent="0.25">
      <c r="A6161" s="2">
        <v>63914</v>
      </c>
      <c r="B6161" s="73" t="s">
        <v>5542</v>
      </c>
      <c r="C6161" s="73" t="s">
        <v>267</v>
      </c>
      <c r="D6161" s="73" t="s">
        <v>3820</v>
      </c>
      <c r="E6161" s="73">
        <v>330</v>
      </c>
      <c r="F6161" s="73">
        <v>24</v>
      </c>
      <c r="G6161" s="74">
        <v>1E-3</v>
      </c>
      <c r="H6161" s="73" t="s">
        <v>2502</v>
      </c>
      <c r="I6161" s="74">
        <v>2.29</v>
      </c>
      <c r="J6161" s="2">
        <v>1</v>
      </c>
      <c r="K6161" s="94"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0</v>
      </c>
    </row>
    <row r="6162" spans="1:11" x14ac:dyDescent="0.25">
      <c r="A6162" s="2">
        <v>63916</v>
      </c>
      <c r="B6162" s="73" t="s">
        <v>5543</v>
      </c>
      <c r="C6162" s="73" t="s">
        <v>267</v>
      </c>
      <c r="D6162" s="73" t="s">
        <v>3820</v>
      </c>
      <c r="E6162" s="73">
        <v>3960</v>
      </c>
      <c r="F6162" s="73">
        <v>1</v>
      </c>
      <c r="G6162" s="74">
        <v>1E-3</v>
      </c>
      <c r="H6162" s="73" t="s">
        <v>2502</v>
      </c>
      <c r="I6162" s="74">
        <v>22.99</v>
      </c>
      <c r="J6162" s="2">
        <v>12</v>
      </c>
      <c r="K6162" s="94"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0</v>
      </c>
    </row>
    <row r="6163" spans="1:11" x14ac:dyDescent="0.25">
      <c r="A6163" s="2">
        <v>63916</v>
      </c>
      <c r="B6163" s="73" t="s">
        <v>5543</v>
      </c>
      <c r="C6163" s="73" t="s">
        <v>267</v>
      </c>
      <c r="D6163" s="73" t="s">
        <v>3820</v>
      </c>
      <c r="E6163" s="73">
        <v>3960</v>
      </c>
      <c r="F6163" s="73">
        <v>1</v>
      </c>
      <c r="G6163" s="74">
        <v>1E-3</v>
      </c>
      <c r="H6163" s="73" t="s">
        <v>2502</v>
      </c>
      <c r="I6163" s="74">
        <v>22.99</v>
      </c>
      <c r="J6163" s="2">
        <v>12</v>
      </c>
      <c r="K6163" s="94"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0</v>
      </c>
    </row>
    <row r="6164" spans="1:11" x14ac:dyDescent="0.25">
      <c r="A6164" s="2">
        <v>63941</v>
      </c>
      <c r="B6164" s="73" t="s">
        <v>5544</v>
      </c>
      <c r="C6164" s="73" t="s">
        <v>4290</v>
      </c>
      <c r="D6164" s="73" t="s">
        <v>3790</v>
      </c>
      <c r="E6164" s="73">
        <v>440</v>
      </c>
      <c r="F6164" s="73">
        <v>12</v>
      </c>
      <c r="G6164" s="74">
        <v>7</v>
      </c>
      <c r="H6164" s="73" t="s">
        <v>2493</v>
      </c>
      <c r="I6164" s="74">
        <v>4.29</v>
      </c>
      <c r="J6164" s="2">
        <v>1</v>
      </c>
      <c r="K6164" s="94"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2.5499999999999998</v>
      </c>
    </row>
    <row r="6165" spans="1:11" x14ac:dyDescent="0.25">
      <c r="A6165" s="2">
        <v>63942</v>
      </c>
      <c r="B6165" s="73" t="s">
        <v>5545</v>
      </c>
      <c r="C6165" s="73" t="s">
        <v>4290</v>
      </c>
      <c r="D6165" s="73" t="s">
        <v>3790</v>
      </c>
      <c r="E6165" s="73">
        <v>270</v>
      </c>
      <c r="F6165" s="73">
        <v>24</v>
      </c>
      <c r="G6165" s="74">
        <v>5</v>
      </c>
      <c r="H6165" s="73" t="s">
        <v>2493</v>
      </c>
      <c r="I6165" s="74">
        <v>3.99</v>
      </c>
      <c r="J6165" s="2">
        <v>1</v>
      </c>
      <c r="K6165" s="94"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1.2</v>
      </c>
    </row>
    <row r="6166" spans="1:11" x14ac:dyDescent="0.25">
      <c r="A6166" s="2">
        <v>63948</v>
      </c>
      <c r="B6166" s="73" t="s">
        <v>5546</v>
      </c>
      <c r="C6166" s="73" t="s">
        <v>265</v>
      </c>
      <c r="D6166" s="73" t="s">
        <v>3784</v>
      </c>
      <c r="E6166" s="73">
        <v>50</v>
      </c>
      <c r="F6166" s="73">
        <v>48</v>
      </c>
      <c r="G6166" s="74">
        <v>17.5</v>
      </c>
      <c r="H6166" s="73" t="s">
        <v>2463</v>
      </c>
      <c r="I6166" s="74">
        <v>4.99</v>
      </c>
      <c r="J6166" s="2">
        <v>1</v>
      </c>
      <c r="K6166" s="94"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0.93</v>
      </c>
    </row>
    <row r="6167" spans="1:11" x14ac:dyDescent="0.25">
      <c r="A6167" s="2">
        <v>64039</v>
      </c>
      <c r="B6167" s="73" t="s">
        <v>5547</v>
      </c>
      <c r="C6167" s="73" t="s">
        <v>4290</v>
      </c>
      <c r="D6167" s="73" t="s">
        <v>3808</v>
      </c>
      <c r="E6167" s="73">
        <v>4260</v>
      </c>
      <c r="F6167" s="73">
        <v>1</v>
      </c>
      <c r="G6167" s="74">
        <v>5</v>
      </c>
      <c r="H6167" s="73" t="s">
        <v>2498</v>
      </c>
      <c r="I6167" s="74">
        <v>32.28</v>
      </c>
      <c r="J6167" s="2">
        <v>12</v>
      </c>
      <c r="K6167" s="94"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16.63</v>
      </c>
    </row>
    <row r="6168" spans="1:11" x14ac:dyDescent="0.25">
      <c r="A6168" s="2">
        <v>64039</v>
      </c>
      <c r="B6168" s="73" t="s">
        <v>5547</v>
      </c>
      <c r="C6168" s="73" t="s">
        <v>4290</v>
      </c>
      <c r="D6168" s="73" t="s">
        <v>3808</v>
      </c>
      <c r="E6168" s="73">
        <v>4260</v>
      </c>
      <c r="F6168" s="73">
        <v>1</v>
      </c>
      <c r="G6168" s="74">
        <v>5</v>
      </c>
      <c r="H6168" s="73" t="s">
        <v>2498</v>
      </c>
      <c r="I6168" s="74">
        <v>32.28</v>
      </c>
      <c r="J6168" s="2">
        <v>12</v>
      </c>
      <c r="K6168" s="94"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16.63</v>
      </c>
    </row>
    <row r="6169" spans="1:11" x14ac:dyDescent="0.25">
      <c r="A6169" s="2">
        <v>64083</v>
      </c>
      <c r="B6169" s="73" t="s">
        <v>5548</v>
      </c>
      <c r="C6169" s="73" t="s">
        <v>4290</v>
      </c>
      <c r="D6169" s="73" t="s">
        <v>3790</v>
      </c>
      <c r="E6169" s="73">
        <v>396</v>
      </c>
      <c r="F6169" s="73">
        <v>24</v>
      </c>
      <c r="G6169" s="74">
        <v>7</v>
      </c>
      <c r="H6169" s="73" t="s">
        <v>3551</v>
      </c>
      <c r="I6169" s="74">
        <v>3.29</v>
      </c>
      <c r="J6169" s="2">
        <v>1</v>
      </c>
      <c r="K6169" s="94"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2.46</v>
      </c>
    </row>
    <row r="6170" spans="1:11" x14ac:dyDescent="0.25">
      <c r="A6170" s="2">
        <v>64083</v>
      </c>
      <c r="B6170" s="73" t="s">
        <v>5548</v>
      </c>
      <c r="C6170" s="73" t="s">
        <v>4290</v>
      </c>
      <c r="D6170" s="73" t="s">
        <v>3790</v>
      </c>
      <c r="E6170" s="73">
        <v>396</v>
      </c>
      <c r="F6170" s="73">
        <v>24</v>
      </c>
      <c r="G6170" s="74">
        <v>7</v>
      </c>
      <c r="H6170" s="73" t="s">
        <v>3551</v>
      </c>
      <c r="I6170" s="74">
        <v>3.29</v>
      </c>
      <c r="J6170" s="2">
        <v>1</v>
      </c>
      <c r="K6170" s="94"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2.46</v>
      </c>
    </row>
    <row r="6171" spans="1:11" x14ac:dyDescent="0.25">
      <c r="A6171" s="2">
        <v>64084</v>
      </c>
      <c r="B6171" s="73" t="s">
        <v>5549</v>
      </c>
      <c r="C6171" s="73" t="s">
        <v>4290</v>
      </c>
      <c r="D6171" s="73" t="s">
        <v>3793</v>
      </c>
      <c r="E6171" s="73">
        <v>473</v>
      </c>
      <c r="F6171" s="73">
        <v>24</v>
      </c>
      <c r="G6171" s="74">
        <v>0.5</v>
      </c>
      <c r="H6171" s="73" t="s">
        <v>2528</v>
      </c>
      <c r="I6171" s="74">
        <v>3.59</v>
      </c>
      <c r="J6171" s="2">
        <v>1</v>
      </c>
      <c r="K6171" s="94"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0.2</v>
      </c>
    </row>
    <row r="6172" spans="1:11" x14ac:dyDescent="0.25">
      <c r="A6172" s="2">
        <v>64084</v>
      </c>
      <c r="B6172" s="73" t="s">
        <v>5549</v>
      </c>
      <c r="C6172" s="73" t="s">
        <v>4290</v>
      </c>
      <c r="D6172" s="73" t="s">
        <v>3793</v>
      </c>
      <c r="E6172" s="73">
        <v>473</v>
      </c>
      <c r="F6172" s="73">
        <v>24</v>
      </c>
      <c r="G6172" s="74">
        <v>0.5</v>
      </c>
      <c r="H6172" s="73" t="s">
        <v>2528</v>
      </c>
      <c r="I6172" s="74">
        <v>3.59</v>
      </c>
      <c r="J6172" s="2">
        <v>1</v>
      </c>
      <c r="K6172" s="94"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0.2</v>
      </c>
    </row>
    <row r="6173" spans="1:11" x14ac:dyDescent="0.25">
      <c r="A6173" s="2">
        <v>64090</v>
      </c>
      <c r="B6173" s="73" t="s">
        <v>5550</v>
      </c>
      <c r="C6173" s="73" t="s">
        <v>4290</v>
      </c>
      <c r="D6173" s="73" t="s">
        <v>3793</v>
      </c>
      <c r="E6173" s="73">
        <v>473</v>
      </c>
      <c r="F6173" s="73">
        <v>24</v>
      </c>
      <c r="G6173" s="74">
        <v>0.5</v>
      </c>
      <c r="H6173" s="73" t="s">
        <v>2528</v>
      </c>
      <c r="I6173" s="74">
        <v>3.59</v>
      </c>
      <c r="J6173" s="2">
        <v>1</v>
      </c>
      <c r="K6173" s="94"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0.2</v>
      </c>
    </row>
    <row r="6174" spans="1:11" x14ac:dyDescent="0.25">
      <c r="A6174" s="2">
        <v>64090</v>
      </c>
      <c r="B6174" s="73" t="s">
        <v>5550</v>
      </c>
      <c r="C6174" s="73" t="s">
        <v>4290</v>
      </c>
      <c r="D6174" s="73" t="s">
        <v>3793</v>
      </c>
      <c r="E6174" s="73">
        <v>473</v>
      </c>
      <c r="F6174" s="73">
        <v>24</v>
      </c>
      <c r="G6174" s="74">
        <v>0.5</v>
      </c>
      <c r="H6174" s="73" t="s">
        <v>2528</v>
      </c>
      <c r="I6174" s="74">
        <v>3.59</v>
      </c>
      <c r="J6174" s="2">
        <v>1</v>
      </c>
      <c r="K6174" s="94"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0.2</v>
      </c>
    </row>
    <row r="6175" spans="1:11" x14ac:dyDescent="0.25">
      <c r="A6175" s="2">
        <v>64095</v>
      </c>
      <c r="B6175" s="73" t="s">
        <v>5551</v>
      </c>
      <c r="C6175" s="73" t="s">
        <v>4290</v>
      </c>
      <c r="D6175" s="73" t="s">
        <v>3793</v>
      </c>
      <c r="E6175" s="73">
        <v>473</v>
      </c>
      <c r="F6175" s="73">
        <v>24</v>
      </c>
      <c r="G6175" s="74">
        <v>0.5</v>
      </c>
      <c r="H6175" s="73" t="s">
        <v>2528</v>
      </c>
      <c r="I6175" s="74">
        <v>3.59</v>
      </c>
      <c r="J6175" s="2">
        <v>1</v>
      </c>
      <c r="K6175" s="94"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0.2</v>
      </c>
    </row>
    <row r="6176" spans="1:11" x14ac:dyDescent="0.25">
      <c r="A6176" s="2">
        <v>64095</v>
      </c>
      <c r="B6176" s="73" t="s">
        <v>5551</v>
      </c>
      <c r="C6176" s="73" t="s">
        <v>4290</v>
      </c>
      <c r="D6176" s="73" t="s">
        <v>3793</v>
      </c>
      <c r="E6176" s="73">
        <v>473</v>
      </c>
      <c r="F6176" s="73">
        <v>24</v>
      </c>
      <c r="G6176" s="74">
        <v>0.5</v>
      </c>
      <c r="H6176" s="73" t="s">
        <v>2528</v>
      </c>
      <c r="I6176" s="74">
        <v>3.59</v>
      </c>
      <c r="J6176" s="2">
        <v>1</v>
      </c>
      <c r="K6176" s="94"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0.2</v>
      </c>
    </row>
    <row r="6177" spans="1:11" x14ac:dyDescent="0.25">
      <c r="A6177" s="2">
        <v>64100</v>
      </c>
      <c r="B6177" s="73" t="s">
        <v>5552</v>
      </c>
      <c r="C6177" s="73" t="s">
        <v>267</v>
      </c>
      <c r="D6177" s="73" t="s">
        <v>3741</v>
      </c>
      <c r="E6177" s="73">
        <v>4260</v>
      </c>
      <c r="F6177" s="73">
        <v>2</v>
      </c>
      <c r="G6177" s="74">
        <v>5</v>
      </c>
      <c r="H6177" s="73" t="s">
        <v>2463</v>
      </c>
      <c r="I6177" s="74">
        <v>28.99</v>
      </c>
      <c r="J6177" s="2">
        <v>12</v>
      </c>
      <c r="K6177" s="94"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16.63</v>
      </c>
    </row>
    <row r="6178" spans="1:11" x14ac:dyDescent="0.25">
      <c r="A6178" s="2">
        <v>64100</v>
      </c>
      <c r="B6178" s="73" t="s">
        <v>5552</v>
      </c>
      <c r="C6178" s="73" t="s">
        <v>267</v>
      </c>
      <c r="D6178" s="73" t="s">
        <v>3741</v>
      </c>
      <c r="E6178" s="73">
        <v>4260</v>
      </c>
      <c r="F6178" s="73">
        <v>2</v>
      </c>
      <c r="G6178" s="74">
        <v>5</v>
      </c>
      <c r="H6178" s="73" t="s">
        <v>2463</v>
      </c>
      <c r="I6178" s="74">
        <v>28.99</v>
      </c>
      <c r="J6178" s="2">
        <v>12</v>
      </c>
      <c r="K6178" s="94"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16.63</v>
      </c>
    </row>
    <row r="6179" spans="1:11" x14ac:dyDescent="0.25">
      <c r="A6179" s="2">
        <v>64101</v>
      </c>
      <c r="B6179" s="73" t="s">
        <v>5553</v>
      </c>
      <c r="C6179" s="73" t="s">
        <v>266</v>
      </c>
      <c r="D6179" s="73" t="s">
        <v>3780</v>
      </c>
      <c r="E6179" s="73">
        <v>750</v>
      </c>
      <c r="F6179" s="73">
        <v>12</v>
      </c>
      <c r="G6179" s="74">
        <v>13.5</v>
      </c>
      <c r="H6179" s="73" t="s">
        <v>2486</v>
      </c>
      <c r="I6179" s="74">
        <v>21.99</v>
      </c>
      <c r="J6179" s="2">
        <v>1</v>
      </c>
      <c r="K6179" s="94"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7.9</v>
      </c>
    </row>
    <row r="6180" spans="1:11" x14ac:dyDescent="0.25">
      <c r="A6180" s="2">
        <v>64106</v>
      </c>
      <c r="B6180" s="73" t="s">
        <v>5554</v>
      </c>
      <c r="C6180" s="73" t="s">
        <v>267</v>
      </c>
      <c r="D6180" s="73" t="s">
        <v>3741</v>
      </c>
      <c r="E6180" s="73">
        <v>2130</v>
      </c>
      <c r="F6180" s="73">
        <v>4</v>
      </c>
      <c r="G6180" s="74">
        <v>4.5</v>
      </c>
      <c r="H6180" s="73" t="s">
        <v>2502</v>
      </c>
      <c r="I6180" s="74">
        <v>18.989999999999998</v>
      </c>
      <c r="J6180" s="2">
        <v>6</v>
      </c>
      <c r="K6180" s="94"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7.48</v>
      </c>
    </row>
    <row r="6181" spans="1:11" x14ac:dyDescent="0.25">
      <c r="A6181" s="2">
        <v>64106</v>
      </c>
      <c r="B6181" s="73" t="s">
        <v>5554</v>
      </c>
      <c r="C6181" s="73" t="s">
        <v>267</v>
      </c>
      <c r="D6181" s="73" t="s">
        <v>3741</v>
      </c>
      <c r="E6181" s="73">
        <v>2130</v>
      </c>
      <c r="F6181" s="73">
        <v>4</v>
      </c>
      <c r="G6181" s="74">
        <v>4.5</v>
      </c>
      <c r="H6181" s="73" t="s">
        <v>2502</v>
      </c>
      <c r="I6181" s="74">
        <v>18.989999999999998</v>
      </c>
      <c r="J6181" s="2">
        <v>6</v>
      </c>
      <c r="K6181" s="94"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7.48</v>
      </c>
    </row>
    <row r="6182" spans="1:11" x14ac:dyDescent="0.25">
      <c r="A6182" s="2">
        <v>64121</v>
      </c>
      <c r="B6182" s="73" t="s">
        <v>5555</v>
      </c>
      <c r="C6182" s="73" t="s">
        <v>267</v>
      </c>
      <c r="D6182" s="73" t="s">
        <v>3816</v>
      </c>
      <c r="E6182" s="73">
        <v>500</v>
      </c>
      <c r="F6182" s="73">
        <v>24</v>
      </c>
      <c r="G6182" s="74">
        <v>4.8</v>
      </c>
      <c r="H6182" s="73" t="s">
        <v>2542</v>
      </c>
      <c r="I6182" s="74">
        <v>9.75</v>
      </c>
      <c r="J6182" s="2">
        <v>1</v>
      </c>
      <c r="K6182" s="94"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1.87</v>
      </c>
    </row>
    <row r="6183" spans="1:11" x14ac:dyDescent="0.25">
      <c r="A6183" s="2">
        <v>64121</v>
      </c>
      <c r="B6183" s="73" t="s">
        <v>5555</v>
      </c>
      <c r="C6183" s="73" t="s">
        <v>267</v>
      </c>
      <c r="D6183" s="73" t="s">
        <v>3816</v>
      </c>
      <c r="E6183" s="73">
        <v>500</v>
      </c>
      <c r="F6183" s="73">
        <v>24</v>
      </c>
      <c r="G6183" s="74">
        <v>4.8</v>
      </c>
      <c r="H6183" s="73" t="s">
        <v>2542</v>
      </c>
      <c r="I6183" s="74">
        <v>9.75</v>
      </c>
      <c r="J6183" s="2">
        <v>1</v>
      </c>
      <c r="K6183" s="94"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1.87</v>
      </c>
    </row>
    <row r="6184" spans="1:11" x14ac:dyDescent="0.25">
      <c r="A6184" s="2">
        <v>64134</v>
      </c>
      <c r="B6184" s="73" t="s">
        <v>5556</v>
      </c>
      <c r="C6184" s="73" t="s">
        <v>266</v>
      </c>
      <c r="D6184" s="73" t="s">
        <v>3769</v>
      </c>
      <c r="E6184" s="73">
        <v>750</v>
      </c>
      <c r="F6184" s="73">
        <v>12</v>
      </c>
      <c r="G6184" s="74">
        <v>7.5</v>
      </c>
      <c r="H6184" s="73" t="s">
        <v>4894</v>
      </c>
      <c r="I6184" s="74">
        <v>11.99</v>
      </c>
      <c r="J6184" s="2">
        <v>1</v>
      </c>
      <c r="K6184" s="94"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4.3899999999999997</v>
      </c>
    </row>
    <row r="6185" spans="1:11" x14ac:dyDescent="0.25">
      <c r="A6185" s="2">
        <v>64135</v>
      </c>
      <c r="B6185" s="73" t="s">
        <v>5557</v>
      </c>
      <c r="C6185" s="73" t="s">
        <v>266</v>
      </c>
      <c r="D6185" s="73" t="s">
        <v>3755</v>
      </c>
      <c r="E6185" s="73">
        <v>750</v>
      </c>
      <c r="F6185" s="73">
        <v>12</v>
      </c>
      <c r="G6185" s="74">
        <v>9</v>
      </c>
      <c r="H6185" s="73" t="s">
        <v>2478</v>
      </c>
      <c r="I6185" s="74">
        <v>17.989999999999998</v>
      </c>
      <c r="J6185" s="2">
        <v>1</v>
      </c>
      <c r="K6185" s="94"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5.27</v>
      </c>
    </row>
    <row r="6186" spans="1:11" x14ac:dyDescent="0.25">
      <c r="A6186" s="2">
        <v>64152</v>
      </c>
      <c r="B6186" s="73" t="s">
        <v>5558</v>
      </c>
      <c r="C6186" s="73" t="s">
        <v>266</v>
      </c>
      <c r="D6186" s="73" t="s">
        <v>278</v>
      </c>
      <c r="E6186" s="73">
        <v>750</v>
      </c>
      <c r="F6186" s="73">
        <v>20</v>
      </c>
      <c r="G6186" s="74">
        <v>3</v>
      </c>
      <c r="H6186" s="73" t="s">
        <v>3455</v>
      </c>
      <c r="I6186" s="74">
        <v>7.99</v>
      </c>
      <c r="J6186" s="2">
        <v>1</v>
      </c>
      <c r="K6186" s="94"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1.76</v>
      </c>
    </row>
    <row r="6187" spans="1:11" x14ac:dyDescent="0.25">
      <c r="A6187" s="2">
        <v>64153</v>
      </c>
      <c r="B6187" s="73" t="s">
        <v>5559</v>
      </c>
      <c r="C6187" s="73" t="s">
        <v>267</v>
      </c>
      <c r="D6187" s="73" t="s">
        <v>3782</v>
      </c>
      <c r="E6187" s="73">
        <v>473</v>
      </c>
      <c r="F6187" s="73">
        <v>24</v>
      </c>
      <c r="G6187" s="74">
        <v>4</v>
      </c>
      <c r="H6187" s="73" t="s">
        <v>2505</v>
      </c>
      <c r="I6187" s="74">
        <v>3.49</v>
      </c>
      <c r="J6187" s="2">
        <v>1</v>
      </c>
      <c r="K6187" s="94"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1.48</v>
      </c>
    </row>
    <row r="6188" spans="1:11" x14ac:dyDescent="0.25">
      <c r="A6188" s="2">
        <v>64153</v>
      </c>
      <c r="B6188" s="73" t="s">
        <v>5559</v>
      </c>
      <c r="C6188" s="73" t="s">
        <v>267</v>
      </c>
      <c r="D6188" s="73" t="s">
        <v>3782</v>
      </c>
      <c r="E6188" s="73">
        <v>473</v>
      </c>
      <c r="F6188" s="73">
        <v>24</v>
      </c>
      <c r="G6188" s="74">
        <v>4</v>
      </c>
      <c r="H6188" s="73" t="s">
        <v>2505</v>
      </c>
      <c r="I6188" s="74">
        <v>3.49</v>
      </c>
      <c r="J6188" s="2">
        <v>1</v>
      </c>
      <c r="K6188" s="94"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1.48</v>
      </c>
    </row>
    <row r="6189" spans="1:11" x14ac:dyDescent="0.25">
      <c r="A6189" s="2">
        <v>64155</v>
      </c>
      <c r="B6189" s="73" t="s">
        <v>5560</v>
      </c>
      <c r="C6189" s="73" t="s">
        <v>266</v>
      </c>
      <c r="D6189" s="73" t="s">
        <v>3747</v>
      </c>
      <c r="E6189" s="73">
        <v>750</v>
      </c>
      <c r="F6189" s="73">
        <v>12</v>
      </c>
      <c r="G6189" s="74">
        <v>14.5</v>
      </c>
      <c r="H6189" s="73" t="s">
        <v>2482</v>
      </c>
      <c r="I6189" s="74">
        <v>29.99</v>
      </c>
      <c r="J6189" s="2">
        <v>1</v>
      </c>
      <c r="K6189" s="94"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8.49</v>
      </c>
    </row>
    <row r="6190" spans="1:11" x14ac:dyDescent="0.25">
      <c r="A6190" s="2">
        <v>64176</v>
      </c>
      <c r="B6190" s="73" t="s">
        <v>5561</v>
      </c>
      <c r="C6190" s="73" t="s">
        <v>4290</v>
      </c>
      <c r="D6190" s="73" t="s">
        <v>3793</v>
      </c>
      <c r="E6190" s="73">
        <v>2000</v>
      </c>
      <c r="F6190" s="73">
        <v>5</v>
      </c>
      <c r="G6190" s="74">
        <v>5.9</v>
      </c>
      <c r="H6190" s="73" t="s">
        <v>4325</v>
      </c>
      <c r="I6190" s="74">
        <v>17.84</v>
      </c>
      <c r="J6190" s="2">
        <v>1</v>
      </c>
      <c r="K6190" s="94"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9.2100000000000009</v>
      </c>
    </row>
    <row r="6191" spans="1:11" x14ac:dyDescent="0.25">
      <c r="A6191" s="2">
        <v>64176</v>
      </c>
      <c r="B6191" s="73" t="s">
        <v>5561</v>
      </c>
      <c r="C6191" s="73" t="s">
        <v>4290</v>
      </c>
      <c r="D6191" s="73" t="s">
        <v>3793</v>
      </c>
      <c r="E6191" s="73">
        <v>2000</v>
      </c>
      <c r="F6191" s="73">
        <v>5</v>
      </c>
      <c r="G6191" s="74">
        <v>5.9</v>
      </c>
      <c r="H6191" s="73" t="s">
        <v>4325</v>
      </c>
      <c r="I6191" s="74">
        <v>17.84</v>
      </c>
      <c r="J6191" s="2">
        <v>1</v>
      </c>
      <c r="K6191" s="94"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9.2100000000000009</v>
      </c>
    </row>
    <row r="6192" spans="1:11" x14ac:dyDescent="0.25">
      <c r="A6192" s="2">
        <v>64190</v>
      </c>
      <c r="B6192" s="73" t="s">
        <v>5905</v>
      </c>
      <c r="C6192" s="73" t="s">
        <v>267</v>
      </c>
      <c r="D6192" s="73" t="s">
        <v>3751</v>
      </c>
      <c r="E6192" s="73">
        <v>473</v>
      </c>
      <c r="F6192" s="73">
        <v>24</v>
      </c>
      <c r="G6192" s="74">
        <v>5.75</v>
      </c>
      <c r="H6192" s="73" t="s">
        <v>2549</v>
      </c>
      <c r="I6192" s="74">
        <v>4.49</v>
      </c>
      <c r="J6192" s="2">
        <v>1</v>
      </c>
      <c r="K6192" s="94"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2.12</v>
      </c>
    </row>
    <row r="6193" spans="1:11" x14ac:dyDescent="0.25">
      <c r="A6193" s="2">
        <v>64190</v>
      </c>
      <c r="B6193" s="73" t="s">
        <v>5905</v>
      </c>
      <c r="C6193" s="73" t="s">
        <v>267</v>
      </c>
      <c r="D6193" s="73" t="s">
        <v>3751</v>
      </c>
      <c r="E6193" s="73">
        <v>473</v>
      </c>
      <c r="F6193" s="73">
        <v>24</v>
      </c>
      <c r="G6193" s="74">
        <v>5.75</v>
      </c>
      <c r="H6193" s="73" t="s">
        <v>2549</v>
      </c>
      <c r="I6193" s="74">
        <v>4.49</v>
      </c>
      <c r="J6193" s="2">
        <v>1</v>
      </c>
      <c r="K6193" s="94"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2.12</v>
      </c>
    </row>
    <row r="6194" spans="1:11" x14ac:dyDescent="0.25">
      <c r="A6194" s="2">
        <v>64191</v>
      </c>
      <c r="B6194" s="73" t="s">
        <v>5562</v>
      </c>
      <c r="C6194" s="73" t="s">
        <v>267</v>
      </c>
      <c r="D6194" s="73" t="s">
        <v>3777</v>
      </c>
      <c r="E6194" s="73">
        <v>3784</v>
      </c>
      <c r="F6194" s="73">
        <v>3</v>
      </c>
      <c r="G6194" s="74">
        <v>5.3</v>
      </c>
      <c r="H6194" s="73" t="s">
        <v>5029</v>
      </c>
      <c r="I6194" s="74">
        <v>31.99</v>
      </c>
      <c r="J6194" s="2">
        <v>8</v>
      </c>
      <c r="K6194" s="94"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15.66</v>
      </c>
    </row>
    <row r="6195" spans="1:11" x14ac:dyDescent="0.25">
      <c r="A6195" s="2">
        <v>64191</v>
      </c>
      <c r="B6195" s="73" t="s">
        <v>5562</v>
      </c>
      <c r="C6195" s="73" t="s">
        <v>267</v>
      </c>
      <c r="D6195" s="73" t="s">
        <v>3777</v>
      </c>
      <c r="E6195" s="73">
        <v>3784</v>
      </c>
      <c r="F6195" s="73">
        <v>3</v>
      </c>
      <c r="G6195" s="74">
        <v>5.3</v>
      </c>
      <c r="H6195" s="73" t="s">
        <v>2542</v>
      </c>
      <c r="I6195" s="74">
        <v>31.99</v>
      </c>
      <c r="J6195" s="2">
        <v>8</v>
      </c>
      <c r="K6195" s="94"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15.66</v>
      </c>
    </row>
    <row r="6196" spans="1:11" x14ac:dyDescent="0.25">
      <c r="A6196" s="2">
        <v>64192</v>
      </c>
      <c r="B6196" s="73" t="s">
        <v>5563</v>
      </c>
      <c r="C6196" s="73" t="s">
        <v>265</v>
      </c>
      <c r="D6196" s="73" t="s">
        <v>3786</v>
      </c>
      <c r="E6196" s="73">
        <v>700</v>
      </c>
      <c r="F6196" s="73">
        <v>12</v>
      </c>
      <c r="G6196" s="74">
        <v>40</v>
      </c>
      <c r="H6196" s="73" t="s">
        <v>2463</v>
      </c>
      <c r="I6196" s="74">
        <v>34.950000000000003</v>
      </c>
      <c r="J6196" s="2">
        <v>1</v>
      </c>
      <c r="K6196" s="94"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21.86</v>
      </c>
    </row>
    <row r="6197" spans="1:11" x14ac:dyDescent="0.25">
      <c r="A6197" s="2">
        <v>64203</v>
      </c>
      <c r="B6197" s="73" t="s">
        <v>5564</v>
      </c>
      <c r="C6197" s="73" t="s">
        <v>267</v>
      </c>
      <c r="D6197" s="73" t="s">
        <v>3802</v>
      </c>
      <c r="E6197" s="73">
        <v>473</v>
      </c>
      <c r="F6197" s="73">
        <v>24</v>
      </c>
      <c r="G6197" s="74">
        <v>5</v>
      </c>
      <c r="H6197" s="73" t="s">
        <v>2554</v>
      </c>
      <c r="I6197" s="74">
        <v>4.75</v>
      </c>
      <c r="J6197" s="2">
        <v>1</v>
      </c>
      <c r="K6197" s="94"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1.85</v>
      </c>
    </row>
    <row r="6198" spans="1:11" x14ac:dyDescent="0.25">
      <c r="A6198" s="2">
        <v>64203</v>
      </c>
      <c r="B6198" s="73" t="s">
        <v>5564</v>
      </c>
      <c r="C6198" s="73" t="s">
        <v>267</v>
      </c>
      <c r="D6198" s="73" t="s">
        <v>3802</v>
      </c>
      <c r="E6198" s="73">
        <v>473</v>
      </c>
      <c r="F6198" s="73">
        <v>24</v>
      </c>
      <c r="G6198" s="74">
        <v>5</v>
      </c>
      <c r="H6198" s="73" t="s">
        <v>2554</v>
      </c>
      <c r="I6198" s="74">
        <v>4.75</v>
      </c>
      <c r="J6198" s="2">
        <v>1</v>
      </c>
      <c r="K6198" s="94"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1.85</v>
      </c>
    </row>
    <row r="6199" spans="1:11" x14ac:dyDescent="0.25">
      <c r="A6199" s="2">
        <v>64204</v>
      </c>
      <c r="B6199" s="73" t="s">
        <v>5565</v>
      </c>
      <c r="C6199" s="73" t="s">
        <v>267</v>
      </c>
      <c r="D6199" s="73" t="s">
        <v>3741</v>
      </c>
      <c r="E6199" s="73">
        <v>4260</v>
      </c>
      <c r="F6199" s="73">
        <v>1</v>
      </c>
      <c r="G6199" s="74">
        <v>4.4000000000000004</v>
      </c>
      <c r="H6199" s="73" t="s">
        <v>2504</v>
      </c>
      <c r="I6199" s="74">
        <v>22.99</v>
      </c>
      <c r="J6199" s="2">
        <v>12</v>
      </c>
      <c r="K6199" s="94"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14.63</v>
      </c>
    </row>
    <row r="6200" spans="1:11" x14ac:dyDescent="0.25">
      <c r="A6200" s="2">
        <v>64204</v>
      </c>
      <c r="B6200" s="73" t="s">
        <v>5565</v>
      </c>
      <c r="C6200" s="73" t="s">
        <v>267</v>
      </c>
      <c r="D6200" s="73" t="s">
        <v>3741</v>
      </c>
      <c r="E6200" s="73">
        <v>4260</v>
      </c>
      <c r="F6200" s="73">
        <v>1</v>
      </c>
      <c r="G6200" s="74">
        <v>4.4000000000000004</v>
      </c>
      <c r="H6200" s="73" t="s">
        <v>2504</v>
      </c>
      <c r="I6200" s="74">
        <v>22.99</v>
      </c>
      <c r="J6200" s="2">
        <v>12</v>
      </c>
      <c r="K6200" s="94"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14.63</v>
      </c>
    </row>
    <row r="6201" spans="1:11" x14ac:dyDescent="0.25">
      <c r="A6201" s="2">
        <v>64207</v>
      </c>
      <c r="B6201" s="73" t="s">
        <v>5566</v>
      </c>
      <c r="C6201" s="73" t="s">
        <v>267</v>
      </c>
      <c r="D6201" s="73" t="s">
        <v>3741</v>
      </c>
      <c r="E6201" s="73">
        <v>473</v>
      </c>
      <c r="F6201" s="73">
        <v>24</v>
      </c>
      <c r="G6201" s="74">
        <v>5.4</v>
      </c>
      <c r="H6201" s="73" t="s">
        <v>2554</v>
      </c>
      <c r="I6201" s="74">
        <v>4.3899999999999997</v>
      </c>
      <c r="J6201" s="2">
        <v>1</v>
      </c>
      <c r="K6201" s="94"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1.99</v>
      </c>
    </row>
    <row r="6202" spans="1:11" x14ac:dyDescent="0.25">
      <c r="A6202" s="2">
        <v>64207</v>
      </c>
      <c r="B6202" s="73" t="s">
        <v>5566</v>
      </c>
      <c r="C6202" s="73" t="s">
        <v>267</v>
      </c>
      <c r="D6202" s="73" t="s">
        <v>3741</v>
      </c>
      <c r="E6202" s="73">
        <v>473</v>
      </c>
      <c r="F6202" s="73">
        <v>24</v>
      </c>
      <c r="G6202" s="74">
        <v>5.4</v>
      </c>
      <c r="H6202" s="73" t="s">
        <v>2554</v>
      </c>
      <c r="I6202" s="74">
        <v>4.3899999999999997</v>
      </c>
      <c r="J6202" s="2">
        <v>1</v>
      </c>
      <c r="K6202" s="94"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1.99</v>
      </c>
    </row>
    <row r="6203" spans="1:11" x14ac:dyDescent="0.25">
      <c r="A6203" s="2">
        <v>64208</v>
      </c>
      <c r="B6203" s="73" t="s">
        <v>5567</v>
      </c>
      <c r="C6203" s="73" t="s">
        <v>267</v>
      </c>
      <c r="D6203" s="73" t="s">
        <v>3782</v>
      </c>
      <c r="E6203" s="73">
        <v>355</v>
      </c>
      <c r="F6203" s="73">
        <v>24</v>
      </c>
      <c r="G6203" s="74">
        <v>4</v>
      </c>
      <c r="H6203" s="73" t="s">
        <v>2558</v>
      </c>
      <c r="I6203" s="74">
        <v>2.08</v>
      </c>
      <c r="J6203" s="2">
        <v>1</v>
      </c>
      <c r="K6203" s="94"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1.1100000000000001</v>
      </c>
    </row>
    <row r="6204" spans="1:11" x14ac:dyDescent="0.25">
      <c r="A6204" s="2">
        <v>64208</v>
      </c>
      <c r="B6204" s="73" t="s">
        <v>5567</v>
      </c>
      <c r="C6204" s="73" t="s">
        <v>267</v>
      </c>
      <c r="D6204" s="73" t="s">
        <v>3782</v>
      </c>
      <c r="E6204" s="73">
        <v>355</v>
      </c>
      <c r="F6204" s="73">
        <v>24</v>
      </c>
      <c r="G6204" s="74">
        <v>4</v>
      </c>
      <c r="H6204" s="73" t="s">
        <v>2558</v>
      </c>
      <c r="I6204" s="74">
        <v>2.08</v>
      </c>
      <c r="J6204" s="2">
        <v>1</v>
      </c>
      <c r="K6204" s="94"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1.1100000000000001</v>
      </c>
    </row>
    <row r="6205" spans="1:11" x14ac:dyDescent="0.25">
      <c r="A6205" s="2">
        <v>64209</v>
      </c>
      <c r="B6205" s="73" t="s">
        <v>5568</v>
      </c>
      <c r="C6205" s="73" t="s">
        <v>267</v>
      </c>
      <c r="D6205" s="73" t="s">
        <v>3751</v>
      </c>
      <c r="E6205" s="73">
        <v>473</v>
      </c>
      <c r="F6205" s="73">
        <v>24</v>
      </c>
      <c r="G6205" s="74">
        <v>7</v>
      </c>
      <c r="H6205" s="73" t="s">
        <v>2554</v>
      </c>
      <c r="I6205" s="74">
        <v>4.75</v>
      </c>
      <c r="J6205" s="2">
        <v>1</v>
      </c>
      <c r="K6205" s="94"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2.58</v>
      </c>
    </row>
    <row r="6206" spans="1:11" x14ac:dyDescent="0.25">
      <c r="A6206" s="2">
        <v>64209</v>
      </c>
      <c r="B6206" s="73" t="s">
        <v>5568</v>
      </c>
      <c r="C6206" s="73" t="s">
        <v>267</v>
      </c>
      <c r="D6206" s="73" t="s">
        <v>3751</v>
      </c>
      <c r="E6206" s="73">
        <v>473</v>
      </c>
      <c r="F6206" s="73">
        <v>24</v>
      </c>
      <c r="G6206" s="74">
        <v>7</v>
      </c>
      <c r="H6206" s="73" t="s">
        <v>2554</v>
      </c>
      <c r="I6206" s="74">
        <v>4.75</v>
      </c>
      <c r="J6206" s="2">
        <v>1</v>
      </c>
      <c r="K6206" s="94"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2.58</v>
      </c>
    </row>
    <row r="6207" spans="1:11" x14ac:dyDescent="0.25">
      <c r="A6207" s="2">
        <v>64215</v>
      </c>
      <c r="B6207" s="73" t="s">
        <v>5569</v>
      </c>
      <c r="C6207" s="73" t="s">
        <v>267</v>
      </c>
      <c r="D6207" s="73" t="s">
        <v>3802</v>
      </c>
      <c r="E6207" s="73">
        <v>473</v>
      </c>
      <c r="F6207" s="73">
        <v>24</v>
      </c>
      <c r="G6207" s="74">
        <v>5.2</v>
      </c>
      <c r="H6207" s="73" t="s">
        <v>2463</v>
      </c>
      <c r="I6207" s="74">
        <v>4.25</v>
      </c>
      <c r="J6207" s="2">
        <v>1</v>
      </c>
      <c r="K6207" s="94"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1.92</v>
      </c>
    </row>
    <row r="6208" spans="1:11" x14ac:dyDescent="0.25">
      <c r="A6208" s="2">
        <v>64215</v>
      </c>
      <c r="B6208" s="73" t="s">
        <v>5569</v>
      </c>
      <c r="C6208" s="73" t="s">
        <v>267</v>
      </c>
      <c r="D6208" s="73" t="s">
        <v>3802</v>
      </c>
      <c r="E6208" s="73">
        <v>473</v>
      </c>
      <c r="F6208" s="73">
        <v>24</v>
      </c>
      <c r="G6208" s="74">
        <v>5.2</v>
      </c>
      <c r="H6208" s="73" t="s">
        <v>2463</v>
      </c>
      <c r="I6208" s="74">
        <v>4.25</v>
      </c>
      <c r="J6208" s="2">
        <v>1</v>
      </c>
      <c r="K6208" s="94"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1.92</v>
      </c>
    </row>
    <row r="6209" spans="1:11" x14ac:dyDescent="0.25">
      <c r="A6209" s="2">
        <v>64216</v>
      </c>
      <c r="B6209" s="73" t="s">
        <v>5570</v>
      </c>
      <c r="C6209" s="73" t="s">
        <v>267</v>
      </c>
      <c r="D6209" s="73" t="s">
        <v>3751</v>
      </c>
      <c r="E6209" s="73">
        <v>473</v>
      </c>
      <c r="F6209" s="73">
        <v>24</v>
      </c>
      <c r="G6209" s="74">
        <v>8</v>
      </c>
      <c r="H6209" s="73" t="s">
        <v>2547</v>
      </c>
      <c r="I6209" s="74">
        <v>2.95</v>
      </c>
      <c r="J6209" s="2">
        <v>1</v>
      </c>
      <c r="K6209" s="94"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2.95</v>
      </c>
    </row>
    <row r="6210" spans="1:11" x14ac:dyDescent="0.25">
      <c r="A6210" s="2">
        <v>64216</v>
      </c>
      <c r="B6210" s="73" t="s">
        <v>5570</v>
      </c>
      <c r="C6210" s="73" t="s">
        <v>267</v>
      </c>
      <c r="D6210" s="73" t="s">
        <v>3751</v>
      </c>
      <c r="E6210" s="73">
        <v>473</v>
      </c>
      <c r="F6210" s="73">
        <v>24</v>
      </c>
      <c r="G6210" s="74">
        <v>8</v>
      </c>
      <c r="H6210" s="73" t="s">
        <v>2547</v>
      </c>
      <c r="I6210" s="74">
        <v>2.95</v>
      </c>
      <c r="J6210" s="2">
        <v>1</v>
      </c>
      <c r="K6210" s="94"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2.95</v>
      </c>
    </row>
    <row r="6211" spans="1:11" x14ac:dyDescent="0.25">
      <c r="A6211" s="2">
        <v>64218</v>
      </c>
      <c r="B6211" s="73" t="s">
        <v>5571</v>
      </c>
      <c r="C6211" s="73" t="s">
        <v>267</v>
      </c>
      <c r="D6211" s="73" t="s">
        <v>3751</v>
      </c>
      <c r="E6211" s="73">
        <v>2130</v>
      </c>
      <c r="F6211" s="73">
        <v>4</v>
      </c>
      <c r="G6211" s="74">
        <v>8</v>
      </c>
      <c r="H6211" s="73" t="s">
        <v>2507</v>
      </c>
      <c r="I6211" s="74">
        <v>13.3</v>
      </c>
      <c r="J6211" s="2">
        <v>6</v>
      </c>
      <c r="K6211" s="94"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13.3</v>
      </c>
    </row>
    <row r="6212" spans="1:11" x14ac:dyDescent="0.25">
      <c r="A6212" s="2">
        <v>64218</v>
      </c>
      <c r="B6212" s="73" t="s">
        <v>5571</v>
      </c>
      <c r="C6212" s="73" t="s">
        <v>267</v>
      </c>
      <c r="D6212" s="73" t="s">
        <v>3751</v>
      </c>
      <c r="E6212" s="73">
        <v>2130</v>
      </c>
      <c r="F6212" s="73">
        <v>4</v>
      </c>
      <c r="G6212" s="74">
        <v>8</v>
      </c>
      <c r="H6212" s="73" t="s">
        <v>2507</v>
      </c>
      <c r="I6212" s="74">
        <v>13.3</v>
      </c>
      <c r="J6212" s="2">
        <v>6</v>
      </c>
      <c r="K6212" s="94"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13.3</v>
      </c>
    </row>
    <row r="6213" spans="1:11" x14ac:dyDescent="0.25">
      <c r="A6213" s="2">
        <v>64219</v>
      </c>
      <c r="B6213" s="73" t="s">
        <v>5572</v>
      </c>
      <c r="C6213" s="73" t="s">
        <v>267</v>
      </c>
      <c r="D6213" s="73" t="s">
        <v>3741</v>
      </c>
      <c r="E6213" s="73">
        <v>473</v>
      </c>
      <c r="F6213" s="73">
        <v>24</v>
      </c>
      <c r="G6213" s="74">
        <v>4.5</v>
      </c>
      <c r="H6213" s="73" t="s">
        <v>2502</v>
      </c>
      <c r="I6213" s="74">
        <v>4.29</v>
      </c>
      <c r="J6213" s="2">
        <v>1</v>
      </c>
      <c r="K6213" s="94"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1.66</v>
      </c>
    </row>
    <row r="6214" spans="1:11" x14ac:dyDescent="0.25">
      <c r="A6214" s="2">
        <v>64219</v>
      </c>
      <c r="B6214" s="73" t="s">
        <v>5572</v>
      </c>
      <c r="C6214" s="73" t="s">
        <v>267</v>
      </c>
      <c r="D6214" s="73" t="s">
        <v>3741</v>
      </c>
      <c r="E6214" s="73">
        <v>473</v>
      </c>
      <c r="F6214" s="73">
        <v>24</v>
      </c>
      <c r="G6214" s="74">
        <v>4.5</v>
      </c>
      <c r="H6214" s="73" t="s">
        <v>2502</v>
      </c>
      <c r="I6214" s="74">
        <v>4.29</v>
      </c>
      <c r="J6214" s="2">
        <v>1</v>
      </c>
      <c r="K6214" s="94"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1.66</v>
      </c>
    </row>
    <row r="6215" spans="1:11" x14ac:dyDescent="0.25">
      <c r="A6215" s="2">
        <v>64230</v>
      </c>
      <c r="B6215" s="73" t="s">
        <v>1231</v>
      </c>
      <c r="C6215" s="73" t="s">
        <v>267</v>
      </c>
      <c r="D6215" s="73" t="s">
        <v>3741</v>
      </c>
      <c r="E6215" s="73">
        <v>3960</v>
      </c>
      <c r="F6215" s="73">
        <v>1</v>
      </c>
      <c r="G6215" s="74">
        <v>4.5999999999999996</v>
      </c>
      <c r="H6215" s="73" t="s">
        <v>2502</v>
      </c>
      <c r="I6215" s="74">
        <v>32.590000000000003</v>
      </c>
      <c r="J6215" s="2">
        <v>12</v>
      </c>
      <c r="K6215" s="94"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14.22</v>
      </c>
    </row>
    <row r="6216" spans="1:11" x14ac:dyDescent="0.25">
      <c r="A6216" s="2">
        <v>64230</v>
      </c>
      <c r="B6216" s="73" t="s">
        <v>1231</v>
      </c>
      <c r="C6216" s="73" t="s">
        <v>267</v>
      </c>
      <c r="D6216" s="73" t="s">
        <v>3741</v>
      </c>
      <c r="E6216" s="73">
        <v>3960</v>
      </c>
      <c r="F6216" s="73">
        <v>1</v>
      </c>
      <c r="G6216" s="74">
        <v>4.5999999999999996</v>
      </c>
      <c r="H6216" s="73" t="s">
        <v>2502</v>
      </c>
      <c r="I6216" s="74">
        <v>32.590000000000003</v>
      </c>
      <c r="J6216" s="2">
        <v>12</v>
      </c>
      <c r="K6216" s="94"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14.22</v>
      </c>
    </row>
    <row r="6217" spans="1:11" x14ac:dyDescent="0.25">
      <c r="A6217" s="2">
        <v>64259</v>
      </c>
      <c r="B6217" s="73" t="s">
        <v>5573</v>
      </c>
      <c r="C6217" s="73" t="s">
        <v>266</v>
      </c>
      <c r="D6217" s="73" t="s">
        <v>3747</v>
      </c>
      <c r="E6217" s="73">
        <v>750</v>
      </c>
      <c r="F6217" s="73">
        <v>12</v>
      </c>
      <c r="G6217" s="74">
        <v>8</v>
      </c>
      <c r="H6217" s="73" t="s">
        <v>2485</v>
      </c>
      <c r="I6217" s="74">
        <v>15.99</v>
      </c>
      <c r="J6217" s="2">
        <v>1</v>
      </c>
      <c r="K6217" s="94"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4.68</v>
      </c>
    </row>
    <row r="6218" spans="1:11" x14ac:dyDescent="0.25">
      <c r="A6218" s="2">
        <v>64268</v>
      </c>
      <c r="B6218" s="73" t="s">
        <v>5574</v>
      </c>
      <c r="C6218" s="73" t="s">
        <v>4290</v>
      </c>
      <c r="D6218" s="73" t="s">
        <v>3790</v>
      </c>
      <c r="E6218" s="73">
        <v>4260</v>
      </c>
      <c r="F6218" s="73">
        <v>2</v>
      </c>
      <c r="G6218" s="74">
        <v>4</v>
      </c>
      <c r="H6218" s="73" t="s">
        <v>2461</v>
      </c>
      <c r="I6218" s="74">
        <v>30.99</v>
      </c>
      <c r="J6218" s="2">
        <v>12</v>
      </c>
      <c r="K6218" s="94"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13.3</v>
      </c>
    </row>
    <row r="6219" spans="1:11" x14ac:dyDescent="0.25">
      <c r="A6219" s="2">
        <v>64275</v>
      </c>
      <c r="B6219" s="73" t="s">
        <v>5575</v>
      </c>
      <c r="C6219" s="73" t="s">
        <v>4290</v>
      </c>
      <c r="D6219" s="73" t="s">
        <v>3818</v>
      </c>
      <c r="E6219" s="73">
        <v>375</v>
      </c>
      <c r="F6219" s="73">
        <v>12</v>
      </c>
      <c r="G6219" s="74">
        <v>5.4</v>
      </c>
      <c r="H6219" s="73" t="s">
        <v>4147</v>
      </c>
      <c r="I6219" s="74">
        <v>6.99</v>
      </c>
      <c r="J6219" s="2">
        <v>1</v>
      </c>
      <c r="K6219" s="94"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1.8</v>
      </c>
    </row>
    <row r="6220" spans="1:11" x14ac:dyDescent="0.25">
      <c r="A6220" s="2">
        <v>64275</v>
      </c>
      <c r="B6220" s="73" t="s">
        <v>5575</v>
      </c>
      <c r="C6220" s="73" t="s">
        <v>4290</v>
      </c>
      <c r="D6220" s="73" t="s">
        <v>3818</v>
      </c>
      <c r="E6220" s="73">
        <v>375</v>
      </c>
      <c r="F6220" s="73">
        <v>12</v>
      </c>
      <c r="G6220" s="74">
        <v>5.4</v>
      </c>
      <c r="H6220" s="73" t="s">
        <v>4147</v>
      </c>
      <c r="I6220" s="74">
        <v>6.99</v>
      </c>
      <c r="J6220" s="2">
        <v>1</v>
      </c>
      <c r="K6220" s="94"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1.8</v>
      </c>
    </row>
    <row r="6221" spans="1:11" x14ac:dyDescent="0.25">
      <c r="A6221" s="2">
        <v>64277</v>
      </c>
      <c r="B6221" s="73" t="s">
        <v>5576</v>
      </c>
      <c r="C6221" s="73" t="s">
        <v>4290</v>
      </c>
      <c r="D6221" s="73" t="s">
        <v>3817</v>
      </c>
      <c r="E6221" s="73">
        <v>375</v>
      </c>
      <c r="F6221" s="73">
        <v>12</v>
      </c>
      <c r="G6221" s="74">
        <v>5.7</v>
      </c>
      <c r="H6221" s="73" t="s">
        <v>4147</v>
      </c>
      <c r="I6221" s="74">
        <v>6.99</v>
      </c>
      <c r="J6221" s="2">
        <v>1</v>
      </c>
      <c r="K6221" s="94"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1.89</v>
      </c>
    </row>
    <row r="6222" spans="1:11" x14ac:dyDescent="0.25">
      <c r="A6222" s="2">
        <v>64277</v>
      </c>
      <c r="B6222" s="73" t="s">
        <v>5576</v>
      </c>
      <c r="C6222" s="73" t="s">
        <v>4290</v>
      </c>
      <c r="D6222" s="73" t="s">
        <v>3817</v>
      </c>
      <c r="E6222" s="73">
        <v>375</v>
      </c>
      <c r="F6222" s="73">
        <v>12</v>
      </c>
      <c r="G6222" s="74">
        <v>5.7</v>
      </c>
      <c r="H6222" s="73" t="s">
        <v>4147</v>
      </c>
      <c r="I6222" s="74">
        <v>6.99</v>
      </c>
      <c r="J6222" s="2">
        <v>1</v>
      </c>
      <c r="K6222" s="94"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1.89</v>
      </c>
    </row>
    <row r="6223" spans="1:11" x14ac:dyDescent="0.25">
      <c r="A6223" s="2">
        <v>64284</v>
      </c>
      <c r="B6223" s="73" t="s">
        <v>5906</v>
      </c>
      <c r="C6223" s="73" t="s">
        <v>266</v>
      </c>
      <c r="D6223" s="73" t="s">
        <v>3758</v>
      </c>
      <c r="E6223" s="73">
        <v>3000</v>
      </c>
      <c r="F6223" s="73">
        <v>1</v>
      </c>
      <c r="G6223" s="74">
        <v>13.4</v>
      </c>
      <c r="H6223" s="73" t="s">
        <v>2537</v>
      </c>
      <c r="I6223" s="74">
        <v>45.99</v>
      </c>
      <c r="J6223" s="2">
        <v>1</v>
      </c>
      <c r="K6223" s="94"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31.38</v>
      </c>
    </row>
    <row r="6224" spans="1:11" x14ac:dyDescent="0.25">
      <c r="A6224" s="2">
        <v>64301</v>
      </c>
      <c r="B6224" s="73" t="s">
        <v>5907</v>
      </c>
      <c r="C6224" s="73" t="s">
        <v>266</v>
      </c>
      <c r="D6224" s="73" t="s">
        <v>3764</v>
      </c>
      <c r="E6224" s="73">
        <v>3000</v>
      </c>
      <c r="F6224" s="73">
        <v>1</v>
      </c>
      <c r="G6224" s="74">
        <v>12</v>
      </c>
      <c r="H6224" s="73" t="s">
        <v>2537</v>
      </c>
      <c r="I6224" s="74">
        <v>45.99</v>
      </c>
      <c r="J6224" s="2">
        <v>1</v>
      </c>
      <c r="K6224" s="94"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28.11</v>
      </c>
    </row>
    <row r="6225" spans="1:11" x14ac:dyDescent="0.25">
      <c r="A6225" s="2">
        <v>64307</v>
      </c>
      <c r="B6225" s="73" t="s">
        <v>5577</v>
      </c>
      <c r="C6225" s="73" t="s">
        <v>266</v>
      </c>
      <c r="D6225" s="73" t="s">
        <v>3747</v>
      </c>
      <c r="E6225" s="73">
        <v>750</v>
      </c>
      <c r="F6225" s="73">
        <v>6</v>
      </c>
      <c r="G6225" s="74">
        <v>14</v>
      </c>
      <c r="H6225" s="73" t="s">
        <v>2469</v>
      </c>
      <c r="I6225" s="74">
        <v>225</v>
      </c>
      <c r="J6225" s="2">
        <v>1</v>
      </c>
      <c r="K6225" s="94"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8.1999999999999993</v>
      </c>
    </row>
    <row r="6226" spans="1:11" x14ac:dyDescent="0.25">
      <c r="A6226" s="2">
        <v>64314</v>
      </c>
      <c r="B6226" s="73" t="s">
        <v>5578</v>
      </c>
      <c r="C6226" s="73" t="s">
        <v>266</v>
      </c>
      <c r="D6226" s="73" t="s">
        <v>3764</v>
      </c>
      <c r="E6226" s="73">
        <v>500</v>
      </c>
      <c r="F6226" s="73">
        <v>12</v>
      </c>
      <c r="G6226" s="74">
        <v>10</v>
      </c>
      <c r="H6226" s="73" t="s">
        <v>2487</v>
      </c>
      <c r="I6226" s="74">
        <v>18.989999999999998</v>
      </c>
      <c r="J6226" s="2">
        <v>1</v>
      </c>
      <c r="K6226" s="94"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4.1399999999999997</v>
      </c>
    </row>
    <row r="6227" spans="1:11" x14ac:dyDescent="0.25">
      <c r="A6227" s="2">
        <v>64349</v>
      </c>
      <c r="B6227" s="73" t="s">
        <v>5579</v>
      </c>
      <c r="C6227" s="73" t="s">
        <v>266</v>
      </c>
      <c r="D6227" s="73" t="s">
        <v>3747</v>
      </c>
      <c r="E6227" s="73">
        <v>750</v>
      </c>
      <c r="F6227" s="73">
        <v>6</v>
      </c>
      <c r="G6227" s="74">
        <v>14.5</v>
      </c>
      <c r="H6227" s="73" t="s">
        <v>4894</v>
      </c>
      <c r="I6227" s="74">
        <v>209.99</v>
      </c>
      <c r="J6227" s="2">
        <v>1</v>
      </c>
      <c r="K6227" s="94"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8.49</v>
      </c>
    </row>
    <row r="6228" spans="1:11" x14ac:dyDescent="0.25">
      <c r="A6228" s="2">
        <v>64364</v>
      </c>
      <c r="B6228" s="73" t="s">
        <v>5580</v>
      </c>
      <c r="C6228" s="73" t="s">
        <v>265</v>
      </c>
      <c r="D6228" s="73" t="s">
        <v>3742</v>
      </c>
      <c r="E6228" s="73">
        <v>750</v>
      </c>
      <c r="F6228" s="73">
        <v>12</v>
      </c>
      <c r="G6228" s="74">
        <v>40</v>
      </c>
      <c r="H6228" s="73" t="s">
        <v>2476</v>
      </c>
      <c r="I6228" s="74">
        <v>33.29</v>
      </c>
      <c r="J6228" s="2">
        <v>1</v>
      </c>
      <c r="K6228" s="94"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23.42</v>
      </c>
    </row>
    <row r="6229" spans="1:11" x14ac:dyDescent="0.25">
      <c r="A6229" s="2">
        <v>64368</v>
      </c>
      <c r="B6229" s="73" t="s">
        <v>5581</v>
      </c>
      <c r="C6229" s="73" t="s">
        <v>266</v>
      </c>
      <c r="D6229" s="73" t="s">
        <v>3760</v>
      </c>
      <c r="E6229" s="73">
        <v>750</v>
      </c>
      <c r="F6229" s="73">
        <v>12</v>
      </c>
      <c r="G6229" s="74">
        <v>12.5</v>
      </c>
      <c r="H6229" s="73" t="s">
        <v>2867</v>
      </c>
      <c r="I6229" s="74">
        <v>29.99</v>
      </c>
      <c r="J6229" s="2">
        <v>1</v>
      </c>
      <c r="K6229" s="94"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7.32</v>
      </c>
    </row>
    <row r="6230" spans="1:11" x14ac:dyDescent="0.25">
      <c r="A6230" s="2">
        <v>64369</v>
      </c>
      <c r="B6230" s="73" t="s">
        <v>5582</v>
      </c>
      <c r="C6230" s="73" t="s">
        <v>266</v>
      </c>
      <c r="D6230" s="73" t="s">
        <v>3757</v>
      </c>
      <c r="E6230" s="73">
        <v>750</v>
      </c>
      <c r="F6230" s="73">
        <v>12</v>
      </c>
      <c r="G6230" s="74">
        <v>12</v>
      </c>
      <c r="H6230" s="73" t="s">
        <v>2867</v>
      </c>
      <c r="I6230" s="74">
        <v>29.99</v>
      </c>
      <c r="J6230" s="2">
        <v>1</v>
      </c>
      <c r="K6230" s="94"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7.03</v>
      </c>
    </row>
    <row r="6231" spans="1:11" x14ac:dyDescent="0.25">
      <c r="A6231" s="2">
        <v>64372</v>
      </c>
      <c r="B6231" s="73" t="s">
        <v>5583</v>
      </c>
      <c r="C6231" s="73" t="s">
        <v>266</v>
      </c>
      <c r="D6231" s="73" t="s">
        <v>3758</v>
      </c>
      <c r="E6231" s="73">
        <v>750</v>
      </c>
      <c r="F6231" s="73">
        <v>12</v>
      </c>
      <c r="G6231" s="74">
        <v>12.5</v>
      </c>
      <c r="H6231" s="73" t="s">
        <v>2476</v>
      </c>
      <c r="I6231" s="74">
        <v>14.99</v>
      </c>
      <c r="J6231" s="2">
        <v>1</v>
      </c>
      <c r="K6231" s="94"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7.32</v>
      </c>
    </row>
    <row r="6232" spans="1:11" x14ac:dyDescent="0.25">
      <c r="A6232" s="2">
        <v>64374</v>
      </c>
      <c r="B6232" s="73" t="s">
        <v>5584</v>
      </c>
      <c r="C6232" s="73" t="s">
        <v>266</v>
      </c>
      <c r="D6232" s="73" t="s">
        <v>3747</v>
      </c>
      <c r="E6232" s="73">
        <v>750</v>
      </c>
      <c r="F6232" s="73">
        <v>12</v>
      </c>
      <c r="G6232" s="74">
        <v>12.5</v>
      </c>
      <c r="H6232" s="73" t="s">
        <v>2476</v>
      </c>
      <c r="I6232" s="74">
        <v>11.99</v>
      </c>
      <c r="J6232" s="2">
        <v>1</v>
      </c>
      <c r="K6232" s="94"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7.32</v>
      </c>
    </row>
    <row r="6233" spans="1:11" x14ac:dyDescent="0.25">
      <c r="A6233" s="2">
        <v>64376</v>
      </c>
      <c r="B6233" s="73" t="s">
        <v>5585</v>
      </c>
      <c r="C6233" s="73" t="s">
        <v>4290</v>
      </c>
      <c r="D6233" s="73" t="s">
        <v>3790</v>
      </c>
      <c r="E6233" s="73">
        <v>473</v>
      </c>
      <c r="F6233" s="73">
        <v>12</v>
      </c>
      <c r="G6233" s="74">
        <v>4</v>
      </c>
      <c r="H6233" s="73" t="s">
        <v>2498</v>
      </c>
      <c r="I6233" s="74">
        <v>3.99</v>
      </c>
      <c r="J6233" s="2">
        <v>1</v>
      </c>
      <c r="K6233" s="94"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1.57</v>
      </c>
    </row>
    <row r="6234" spans="1:11" x14ac:dyDescent="0.25">
      <c r="A6234" s="2">
        <v>64376</v>
      </c>
      <c r="B6234" s="73" t="s">
        <v>5585</v>
      </c>
      <c r="C6234" s="73" t="s">
        <v>4290</v>
      </c>
      <c r="D6234" s="73" t="s">
        <v>3790</v>
      </c>
      <c r="E6234" s="73">
        <v>473</v>
      </c>
      <c r="F6234" s="73">
        <v>12</v>
      </c>
      <c r="G6234" s="74">
        <v>4</v>
      </c>
      <c r="H6234" s="73" t="s">
        <v>2498</v>
      </c>
      <c r="I6234" s="74">
        <v>3.99</v>
      </c>
      <c r="J6234" s="2">
        <v>1</v>
      </c>
      <c r="K6234" s="94"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1.57</v>
      </c>
    </row>
    <row r="6235" spans="1:11" x14ac:dyDescent="0.25">
      <c r="A6235" s="2">
        <v>64385</v>
      </c>
      <c r="B6235" s="73" t="s">
        <v>5586</v>
      </c>
      <c r="C6235" s="73" t="s">
        <v>4290</v>
      </c>
      <c r="D6235" s="73" t="s">
        <v>3790</v>
      </c>
      <c r="E6235" s="73">
        <v>1420</v>
      </c>
      <c r="F6235" s="73">
        <v>6</v>
      </c>
      <c r="G6235" s="74">
        <v>5</v>
      </c>
      <c r="H6235" s="73" t="s">
        <v>4893</v>
      </c>
      <c r="I6235" s="74">
        <v>12.99</v>
      </c>
      <c r="J6235" s="2">
        <v>4</v>
      </c>
      <c r="K6235" s="94"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5.54</v>
      </c>
    </row>
    <row r="6236" spans="1:11" x14ac:dyDescent="0.25">
      <c r="A6236" s="2">
        <v>64386</v>
      </c>
      <c r="B6236" s="73" t="s">
        <v>5908</v>
      </c>
      <c r="C6236" s="73" t="s">
        <v>4290</v>
      </c>
      <c r="D6236" s="73" t="s">
        <v>3793</v>
      </c>
      <c r="E6236" s="73">
        <v>1420</v>
      </c>
      <c r="F6236" s="73">
        <v>6</v>
      </c>
      <c r="G6236" s="74">
        <v>12.5</v>
      </c>
      <c r="H6236" s="73" t="s">
        <v>4325</v>
      </c>
      <c r="I6236" s="74">
        <v>16.989999999999998</v>
      </c>
      <c r="J6236" s="2">
        <v>4</v>
      </c>
      <c r="K6236" s="94"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13.86</v>
      </c>
    </row>
    <row r="6237" spans="1:11" x14ac:dyDescent="0.25">
      <c r="A6237" s="2">
        <v>64393</v>
      </c>
      <c r="B6237" s="73" t="s">
        <v>5587</v>
      </c>
      <c r="C6237" s="73" t="s">
        <v>4290</v>
      </c>
      <c r="D6237" s="73" t="s">
        <v>3793</v>
      </c>
      <c r="E6237" s="73">
        <v>1420</v>
      </c>
      <c r="F6237" s="73">
        <v>6</v>
      </c>
      <c r="G6237" s="74">
        <v>5</v>
      </c>
      <c r="H6237" s="73" t="s">
        <v>2536</v>
      </c>
      <c r="I6237" s="74">
        <v>13.99</v>
      </c>
      <c r="J6237" s="2">
        <v>4</v>
      </c>
      <c r="K6237" s="94"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5.54</v>
      </c>
    </row>
    <row r="6238" spans="1:11" x14ac:dyDescent="0.25">
      <c r="A6238" s="2">
        <v>64394</v>
      </c>
      <c r="B6238" s="73" t="s">
        <v>5588</v>
      </c>
      <c r="C6238" s="73" t="s">
        <v>4290</v>
      </c>
      <c r="D6238" s="73" t="s">
        <v>3793</v>
      </c>
      <c r="E6238" s="73">
        <v>1420</v>
      </c>
      <c r="F6238" s="73">
        <v>6</v>
      </c>
      <c r="G6238" s="74">
        <v>5</v>
      </c>
      <c r="H6238" s="73" t="s">
        <v>2536</v>
      </c>
      <c r="I6238" s="74">
        <v>13.99</v>
      </c>
      <c r="J6238" s="2">
        <v>4</v>
      </c>
      <c r="K6238" s="94"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5.54</v>
      </c>
    </row>
    <row r="6239" spans="1:11" x14ac:dyDescent="0.25">
      <c r="A6239" s="2">
        <v>64404</v>
      </c>
      <c r="B6239" s="73" t="s">
        <v>5589</v>
      </c>
      <c r="C6239" s="73" t="s">
        <v>265</v>
      </c>
      <c r="D6239" s="73" t="s">
        <v>3763</v>
      </c>
      <c r="E6239" s="73">
        <v>50</v>
      </c>
      <c r="F6239" s="73">
        <v>120</v>
      </c>
      <c r="G6239" s="74">
        <v>30</v>
      </c>
      <c r="H6239" s="73" t="s">
        <v>2470</v>
      </c>
      <c r="I6239" s="74">
        <v>2.56</v>
      </c>
      <c r="J6239" s="2">
        <v>1</v>
      </c>
      <c r="K6239" s="94"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1.6</v>
      </c>
    </row>
    <row r="6240" spans="1:11" x14ac:dyDescent="0.25">
      <c r="A6240" s="2">
        <v>64414</v>
      </c>
      <c r="B6240" s="73" t="s">
        <v>5590</v>
      </c>
      <c r="C6240" s="73" t="s">
        <v>4290</v>
      </c>
      <c r="D6240" s="73" t="s">
        <v>3818</v>
      </c>
      <c r="E6240" s="73">
        <v>355</v>
      </c>
      <c r="F6240" s="73">
        <v>24</v>
      </c>
      <c r="G6240" s="74">
        <v>6.5</v>
      </c>
      <c r="H6240" s="73" t="s">
        <v>3277</v>
      </c>
      <c r="I6240" s="74">
        <v>4.99</v>
      </c>
      <c r="J6240" s="2">
        <v>1</v>
      </c>
      <c r="K6240" s="94"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2.0499999999999998</v>
      </c>
    </row>
    <row r="6241" spans="1:11" x14ac:dyDescent="0.25">
      <c r="A6241" s="2">
        <v>64417</v>
      </c>
      <c r="B6241" s="73" t="s">
        <v>5591</v>
      </c>
      <c r="C6241" s="73" t="s">
        <v>4290</v>
      </c>
      <c r="D6241" s="73" t="s">
        <v>3790</v>
      </c>
      <c r="E6241" s="73">
        <v>355</v>
      </c>
      <c r="F6241" s="73">
        <v>24</v>
      </c>
      <c r="G6241" s="74">
        <v>4.5</v>
      </c>
      <c r="H6241" s="73" t="s">
        <v>4897</v>
      </c>
      <c r="I6241" s="74">
        <v>3.69</v>
      </c>
      <c r="J6241" s="2">
        <v>1</v>
      </c>
      <c r="K6241" s="94"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1.42</v>
      </c>
    </row>
    <row r="6242" spans="1:11" x14ac:dyDescent="0.25">
      <c r="A6242" s="2">
        <v>64418</v>
      </c>
      <c r="B6242" s="73" t="s">
        <v>5592</v>
      </c>
      <c r="C6242" s="73" t="s">
        <v>4290</v>
      </c>
      <c r="D6242" s="73" t="s">
        <v>3790</v>
      </c>
      <c r="E6242" s="73">
        <v>355</v>
      </c>
      <c r="F6242" s="73">
        <v>24</v>
      </c>
      <c r="G6242" s="74">
        <v>4.5</v>
      </c>
      <c r="H6242" s="73" t="s">
        <v>4897</v>
      </c>
      <c r="I6242" s="74">
        <v>3.69</v>
      </c>
      <c r="J6242" s="2">
        <v>1</v>
      </c>
      <c r="K6242" s="94"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1.42</v>
      </c>
    </row>
    <row r="6243" spans="1:11" x14ac:dyDescent="0.25">
      <c r="A6243" s="2">
        <v>64422</v>
      </c>
      <c r="B6243" s="73" t="s">
        <v>5593</v>
      </c>
      <c r="C6243" s="73" t="s">
        <v>265</v>
      </c>
      <c r="D6243" s="73" t="s">
        <v>3761</v>
      </c>
      <c r="E6243" s="73">
        <v>50</v>
      </c>
      <c r="F6243" s="73">
        <v>60</v>
      </c>
      <c r="G6243" s="74">
        <v>35</v>
      </c>
      <c r="H6243" s="73" t="s">
        <v>2470</v>
      </c>
      <c r="I6243" s="74">
        <v>3.46</v>
      </c>
      <c r="J6243" s="2">
        <v>1</v>
      </c>
      <c r="K6243" s="94"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1.86</v>
      </c>
    </row>
    <row r="6244" spans="1:11" x14ac:dyDescent="0.25">
      <c r="A6244" s="2">
        <v>64436</v>
      </c>
      <c r="B6244" s="73" t="s">
        <v>5909</v>
      </c>
      <c r="C6244" s="73" t="s">
        <v>266</v>
      </c>
      <c r="D6244" s="73" t="s">
        <v>3743</v>
      </c>
      <c r="E6244" s="73">
        <v>750</v>
      </c>
      <c r="F6244" s="73">
        <v>6</v>
      </c>
      <c r="G6244" s="74">
        <v>11.5</v>
      </c>
      <c r="H6244" s="73" t="s">
        <v>2482</v>
      </c>
      <c r="I6244" s="74">
        <v>16.989999999999998</v>
      </c>
      <c r="J6244" s="2">
        <v>1</v>
      </c>
      <c r="K6244" s="94"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6.73</v>
      </c>
    </row>
    <row r="6245" spans="1:11" x14ac:dyDescent="0.25">
      <c r="A6245" s="2">
        <v>64448</v>
      </c>
      <c r="B6245" s="73" t="s">
        <v>5594</v>
      </c>
      <c r="C6245" s="73" t="s">
        <v>267</v>
      </c>
      <c r="D6245" s="73" t="s">
        <v>3751</v>
      </c>
      <c r="E6245" s="73">
        <v>473</v>
      </c>
      <c r="F6245" s="73">
        <v>24</v>
      </c>
      <c r="G6245" s="74">
        <v>6.7</v>
      </c>
      <c r="H6245" s="73" t="s">
        <v>2558</v>
      </c>
      <c r="I6245" s="74">
        <v>4.8499999999999996</v>
      </c>
      <c r="J6245" s="2">
        <v>1</v>
      </c>
      <c r="K6245" s="94"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2.4700000000000002</v>
      </c>
    </row>
    <row r="6246" spans="1:11" x14ac:dyDescent="0.25">
      <c r="A6246" s="2">
        <v>64448</v>
      </c>
      <c r="B6246" s="73" t="s">
        <v>5594</v>
      </c>
      <c r="C6246" s="73" t="s">
        <v>267</v>
      </c>
      <c r="D6246" s="73" t="s">
        <v>3751</v>
      </c>
      <c r="E6246" s="73">
        <v>473</v>
      </c>
      <c r="F6246" s="73">
        <v>24</v>
      </c>
      <c r="G6246" s="74">
        <v>6.7</v>
      </c>
      <c r="H6246" s="73" t="s">
        <v>2558</v>
      </c>
      <c r="I6246" s="74">
        <v>4.8499999999999996</v>
      </c>
      <c r="J6246" s="2">
        <v>1</v>
      </c>
      <c r="K6246" s="94"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2.4700000000000002</v>
      </c>
    </row>
    <row r="6247" spans="1:11" x14ac:dyDescent="0.25">
      <c r="A6247" s="2">
        <v>64451</v>
      </c>
      <c r="B6247" s="73" t="s">
        <v>5910</v>
      </c>
      <c r="C6247" s="73" t="s">
        <v>267</v>
      </c>
      <c r="D6247" s="73" t="s">
        <v>3751</v>
      </c>
      <c r="E6247" s="73">
        <v>473</v>
      </c>
      <c r="F6247" s="73">
        <v>24</v>
      </c>
      <c r="G6247" s="74">
        <v>7</v>
      </c>
      <c r="H6247" s="73" t="s">
        <v>2558</v>
      </c>
      <c r="I6247" s="74">
        <v>5</v>
      </c>
      <c r="J6247" s="2">
        <v>1</v>
      </c>
      <c r="K6247" s="94"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2.58</v>
      </c>
    </row>
    <row r="6248" spans="1:11" x14ac:dyDescent="0.25">
      <c r="A6248" s="2">
        <v>64451</v>
      </c>
      <c r="B6248" s="73" t="s">
        <v>5910</v>
      </c>
      <c r="C6248" s="73" t="s">
        <v>267</v>
      </c>
      <c r="D6248" s="73" t="s">
        <v>3751</v>
      </c>
      <c r="E6248" s="73">
        <v>473</v>
      </c>
      <c r="F6248" s="73">
        <v>24</v>
      </c>
      <c r="G6248" s="74">
        <v>7</v>
      </c>
      <c r="H6248" s="73" t="s">
        <v>2558</v>
      </c>
      <c r="I6248" s="74">
        <v>5</v>
      </c>
      <c r="J6248" s="2">
        <v>1</v>
      </c>
      <c r="K6248" s="94"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2.58</v>
      </c>
    </row>
    <row r="6249" spans="1:11" x14ac:dyDescent="0.25">
      <c r="A6249" s="2">
        <v>64453</v>
      </c>
      <c r="B6249" s="73" t="s">
        <v>5595</v>
      </c>
      <c r="C6249" s="73" t="s">
        <v>267</v>
      </c>
      <c r="D6249" s="73" t="s">
        <v>3782</v>
      </c>
      <c r="E6249" s="73">
        <v>2840</v>
      </c>
      <c r="F6249" s="73">
        <v>3</v>
      </c>
      <c r="G6249" s="74">
        <v>4</v>
      </c>
      <c r="H6249" s="73" t="s">
        <v>2502</v>
      </c>
      <c r="I6249" s="74">
        <v>19.489999999999998</v>
      </c>
      <c r="J6249" s="2">
        <v>8</v>
      </c>
      <c r="K6249" s="94"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8.8699999999999992</v>
      </c>
    </row>
    <row r="6250" spans="1:11" x14ac:dyDescent="0.25">
      <c r="A6250" s="2">
        <v>64453</v>
      </c>
      <c r="B6250" s="73" t="s">
        <v>5595</v>
      </c>
      <c r="C6250" s="73" t="s">
        <v>267</v>
      </c>
      <c r="D6250" s="73" t="s">
        <v>3782</v>
      </c>
      <c r="E6250" s="73">
        <v>2840</v>
      </c>
      <c r="F6250" s="73">
        <v>3</v>
      </c>
      <c r="G6250" s="74">
        <v>4</v>
      </c>
      <c r="H6250" s="73" t="s">
        <v>2502</v>
      </c>
      <c r="I6250" s="74">
        <v>19.489999999999998</v>
      </c>
      <c r="J6250" s="2">
        <v>8</v>
      </c>
      <c r="K6250" s="94"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8.8699999999999992</v>
      </c>
    </row>
    <row r="6251" spans="1:11" x14ac:dyDescent="0.25">
      <c r="A6251" s="2">
        <v>64468</v>
      </c>
      <c r="B6251" s="73" t="s">
        <v>5596</v>
      </c>
      <c r="C6251" s="73" t="s">
        <v>267</v>
      </c>
      <c r="D6251" s="73" t="s">
        <v>3820</v>
      </c>
      <c r="E6251" s="73">
        <v>3960</v>
      </c>
      <c r="F6251" s="73">
        <v>2</v>
      </c>
      <c r="G6251" s="74">
        <v>1E-3</v>
      </c>
      <c r="H6251" s="73" t="s">
        <v>2501</v>
      </c>
      <c r="I6251" s="74">
        <v>21.39</v>
      </c>
      <c r="J6251" s="2">
        <v>12</v>
      </c>
      <c r="K6251" s="94"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0</v>
      </c>
    </row>
    <row r="6252" spans="1:11" x14ac:dyDescent="0.25">
      <c r="A6252" s="2">
        <v>64468</v>
      </c>
      <c r="B6252" s="73" t="s">
        <v>5596</v>
      </c>
      <c r="C6252" s="73" t="s">
        <v>267</v>
      </c>
      <c r="D6252" s="73" t="s">
        <v>3820</v>
      </c>
      <c r="E6252" s="73">
        <v>3960</v>
      </c>
      <c r="F6252" s="73">
        <v>2</v>
      </c>
      <c r="G6252" s="74">
        <v>1E-3</v>
      </c>
      <c r="H6252" s="73" t="s">
        <v>2501</v>
      </c>
      <c r="I6252" s="74">
        <v>21.39</v>
      </c>
      <c r="J6252" s="2">
        <v>12</v>
      </c>
      <c r="K6252" s="94"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0</v>
      </c>
    </row>
    <row r="6253" spans="1:11" x14ac:dyDescent="0.25">
      <c r="A6253" s="2">
        <v>64469</v>
      </c>
      <c r="B6253" s="73" t="s">
        <v>5597</v>
      </c>
      <c r="C6253" s="73" t="s">
        <v>267</v>
      </c>
      <c r="D6253" s="73" t="s">
        <v>3782</v>
      </c>
      <c r="E6253" s="73">
        <v>4260</v>
      </c>
      <c r="F6253" s="73">
        <v>1</v>
      </c>
      <c r="G6253" s="74">
        <v>4</v>
      </c>
      <c r="H6253" s="73" t="s">
        <v>2501</v>
      </c>
      <c r="I6253" s="74">
        <v>26.99</v>
      </c>
      <c r="J6253" s="2">
        <v>12</v>
      </c>
      <c r="K6253" s="94"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13.3</v>
      </c>
    </row>
    <row r="6254" spans="1:11" x14ac:dyDescent="0.25">
      <c r="A6254" s="2">
        <v>64469</v>
      </c>
      <c r="B6254" s="73" t="s">
        <v>5597</v>
      </c>
      <c r="C6254" s="73" t="s">
        <v>267</v>
      </c>
      <c r="D6254" s="73" t="s">
        <v>3782</v>
      </c>
      <c r="E6254" s="73">
        <v>4260</v>
      </c>
      <c r="F6254" s="73">
        <v>1</v>
      </c>
      <c r="G6254" s="74">
        <v>4</v>
      </c>
      <c r="H6254" s="73" t="s">
        <v>2501</v>
      </c>
      <c r="I6254" s="74">
        <v>26.99</v>
      </c>
      <c r="J6254" s="2">
        <v>12</v>
      </c>
      <c r="K6254" s="94"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13.3</v>
      </c>
    </row>
    <row r="6255" spans="1:11" x14ac:dyDescent="0.25">
      <c r="A6255" s="2">
        <v>64470</v>
      </c>
      <c r="B6255" s="73" t="s">
        <v>5598</v>
      </c>
      <c r="C6255" s="73" t="s">
        <v>267</v>
      </c>
      <c r="D6255" s="73" t="s">
        <v>3751</v>
      </c>
      <c r="E6255" s="73">
        <v>473</v>
      </c>
      <c r="F6255" s="73">
        <v>24</v>
      </c>
      <c r="G6255" s="74">
        <v>8.5</v>
      </c>
      <c r="H6255" s="73" t="s">
        <v>2867</v>
      </c>
      <c r="I6255" s="74">
        <v>4.79</v>
      </c>
      <c r="J6255" s="2">
        <v>1</v>
      </c>
      <c r="K6255" s="94"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3.14</v>
      </c>
    </row>
    <row r="6256" spans="1:11" x14ac:dyDescent="0.25">
      <c r="A6256" s="2">
        <v>64470</v>
      </c>
      <c r="B6256" s="73" t="s">
        <v>5598</v>
      </c>
      <c r="C6256" s="73" t="s">
        <v>267</v>
      </c>
      <c r="D6256" s="73" t="s">
        <v>3751</v>
      </c>
      <c r="E6256" s="73">
        <v>473</v>
      </c>
      <c r="F6256" s="73">
        <v>24</v>
      </c>
      <c r="G6256" s="74">
        <v>8.5</v>
      </c>
      <c r="H6256" s="73" t="s">
        <v>2867</v>
      </c>
      <c r="I6256" s="74">
        <v>4.79</v>
      </c>
      <c r="J6256" s="2">
        <v>1</v>
      </c>
      <c r="K6256" s="94"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3.14</v>
      </c>
    </row>
    <row r="6257" spans="1:11" x14ac:dyDescent="0.25">
      <c r="A6257" s="2">
        <v>64471</v>
      </c>
      <c r="B6257" s="73" t="s">
        <v>5911</v>
      </c>
      <c r="C6257" s="73" t="s">
        <v>267</v>
      </c>
      <c r="D6257" s="73" t="s">
        <v>3751</v>
      </c>
      <c r="E6257" s="73">
        <v>473</v>
      </c>
      <c r="F6257" s="73">
        <v>24</v>
      </c>
      <c r="G6257" s="74">
        <v>8</v>
      </c>
      <c r="H6257" s="73" t="s">
        <v>2523</v>
      </c>
      <c r="I6257" s="74">
        <v>4.99</v>
      </c>
      <c r="J6257" s="2">
        <v>1</v>
      </c>
      <c r="K6257" s="94"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2.95</v>
      </c>
    </row>
    <row r="6258" spans="1:11" x14ac:dyDescent="0.25">
      <c r="A6258" s="2">
        <v>64471</v>
      </c>
      <c r="B6258" s="73" t="s">
        <v>5911</v>
      </c>
      <c r="C6258" s="73" t="s">
        <v>267</v>
      </c>
      <c r="D6258" s="73" t="s">
        <v>3751</v>
      </c>
      <c r="E6258" s="73">
        <v>473</v>
      </c>
      <c r="F6258" s="73">
        <v>24</v>
      </c>
      <c r="G6258" s="74">
        <v>8</v>
      </c>
      <c r="H6258" s="73" t="s">
        <v>2523</v>
      </c>
      <c r="I6258" s="74">
        <v>4.99</v>
      </c>
      <c r="J6258" s="2">
        <v>1</v>
      </c>
      <c r="K6258" s="94"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2.95</v>
      </c>
    </row>
    <row r="6259" spans="1:11" x14ac:dyDescent="0.25">
      <c r="A6259" s="2">
        <v>64473</v>
      </c>
      <c r="B6259" s="73" t="s">
        <v>5912</v>
      </c>
      <c r="C6259" s="73" t="s">
        <v>267</v>
      </c>
      <c r="D6259" s="73" t="s">
        <v>3751</v>
      </c>
      <c r="E6259" s="73">
        <v>473</v>
      </c>
      <c r="F6259" s="73">
        <v>24</v>
      </c>
      <c r="G6259" s="74">
        <v>8</v>
      </c>
      <c r="H6259" s="73" t="s">
        <v>2523</v>
      </c>
      <c r="I6259" s="74">
        <v>4.99</v>
      </c>
      <c r="J6259" s="2">
        <v>1</v>
      </c>
      <c r="K6259" s="94"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2.95</v>
      </c>
    </row>
    <row r="6260" spans="1:11" x14ac:dyDescent="0.25">
      <c r="A6260" s="2">
        <v>64473</v>
      </c>
      <c r="B6260" s="73" t="s">
        <v>5912</v>
      </c>
      <c r="C6260" s="73" t="s">
        <v>267</v>
      </c>
      <c r="D6260" s="73" t="s">
        <v>3751</v>
      </c>
      <c r="E6260" s="73">
        <v>473</v>
      </c>
      <c r="F6260" s="73">
        <v>24</v>
      </c>
      <c r="G6260" s="74">
        <v>8</v>
      </c>
      <c r="H6260" s="73" t="s">
        <v>2523</v>
      </c>
      <c r="I6260" s="74">
        <v>4.99</v>
      </c>
      <c r="J6260" s="2">
        <v>1</v>
      </c>
      <c r="K6260" s="94"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2.95</v>
      </c>
    </row>
    <row r="6261" spans="1:11" x14ac:dyDescent="0.25">
      <c r="A6261" s="2">
        <v>64474</v>
      </c>
      <c r="B6261" s="73" t="s">
        <v>5599</v>
      </c>
      <c r="C6261" s="73" t="s">
        <v>267</v>
      </c>
      <c r="D6261" s="73" t="s">
        <v>3751</v>
      </c>
      <c r="E6261" s="73">
        <v>8520</v>
      </c>
      <c r="F6261" s="73">
        <v>1</v>
      </c>
      <c r="G6261" s="74">
        <v>8.1</v>
      </c>
      <c r="H6261" s="73" t="s">
        <v>2867</v>
      </c>
      <c r="I6261" s="74">
        <v>95.76</v>
      </c>
      <c r="J6261" s="2">
        <v>24</v>
      </c>
      <c r="K6261" s="94"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53.88</v>
      </c>
    </row>
    <row r="6262" spans="1:11" x14ac:dyDescent="0.25">
      <c r="A6262" s="2">
        <v>64474</v>
      </c>
      <c r="B6262" s="73" t="s">
        <v>5599</v>
      </c>
      <c r="C6262" s="73" t="s">
        <v>267</v>
      </c>
      <c r="D6262" s="73" t="s">
        <v>3751</v>
      </c>
      <c r="E6262" s="73">
        <v>8520</v>
      </c>
      <c r="F6262" s="73">
        <v>1</v>
      </c>
      <c r="G6262" s="74">
        <v>8.1</v>
      </c>
      <c r="H6262" s="73" t="s">
        <v>2867</v>
      </c>
      <c r="I6262" s="74">
        <v>95.76</v>
      </c>
      <c r="J6262" s="2">
        <v>24</v>
      </c>
      <c r="K6262" s="94"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53.88</v>
      </c>
    </row>
    <row r="6263" spans="1:11" x14ac:dyDescent="0.25">
      <c r="A6263" s="2">
        <v>64476</v>
      </c>
      <c r="B6263" s="73" t="s">
        <v>5913</v>
      </c>
      <c r="C6263" s="73" t="s">
        <v>267</v>
      </c>
      <c r="D6263" s="73" t="s">
        <v>3751</v>
      </c>
      <c r="E6263" s="73">
        <v>473</v>
      </c>
      <c r="F6263" s="73">
        <v>24</v>
      </c>
      <c r="G6263" s="74">
        <v>6.7</v>
      </c>
      <c r="H6263" s="73" t="s">
        <v>2523</v>
      </c>
      <c r="I6263" s="74">
        <v>4.99</v>
      </c>
      <c r="J6263" s="2">
        <v>1</v>
      </c>
      <c r="K6263" s="94"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2.4700000000000002</v>
      </c>
    </row>
    <row r="6264" spans="1:11" x14ac:dyDescent="0.25">
      <c r="A6264" s="2">
        <v>64476</v>
      </c>
      <c r="B6264" s="73" t="s">
        <v>5913</v>
      </c>
      <c r="C6264" s="73" t="s">
        <v>267</v>
      </c>
      <c r="D6264" s="73" t="s">
        <v>3751</v>
      </c>
      <c r="E6264" s="73">
        <v>473</v>
      </c>
      <c r="F6264" s="73">
        <v>24</v>
      </c>
      <c r="G6264" s="74">
        <v>6.7</v>
      </c>
      <c r="H6264" s="73" t="s">
        <v>2523</v>
      </c>
      <c r="I6264" s="74">
        <v>4.99</v>
      </c>
      <c r="J6264" s="2">
        <v>1</v>
      </c>
      <c r="K6264" s="94"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2.4700000000000002</v>
      </c>
    </row>
    <row r="6265" spans="1:11" x14ac:dyDescent="0.25">
      <c r="A6265" s="2">
        <v>64478</v>
      </c>
      <c r="B6265" s="73" t="s">
        <v>5600</v>
      </c>
      <c r="C6265" s="73" t="s">
        <v>267</v>
      </c>
      <c r="D6265" s="73" t="s">
        <v>3751</v>
      </c>
      <c r="E6265" s="73">
        <v>473</v>
      </c>
      <c r="F6265" s="73">
        <v>24</v>
      </c>
      <c r="G6265" s="74">
        <v>5.7</v>
      </c>
      <c r="H6265" s="73" t="s">
        <v>2544</v>
      </c>
      <c r="I6265" s="74">
        <v>4.3899999999999997</v>
      </c>
      <c r="J6265" s="2">
        <v>1</v>
      </c>
      <c r="K6265" s="94"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2.1</v>
      </c>
    </row>
    <row r="6266" spans="1:11" x14ac:dyDescent="0.25">
      <c r="A6266" s="2">
        <v>64478</v>
      </c>
      <c r="B6266" s="73" t="s">
        <v>5600</v>
      </c>
      <c r="C6266" s="73" t="s">
        <v>267</v>
      </c>
      <c r="D6266" s="73" t="s">
        <v>3751</v>
      </c>
      <c r="E6266" s="73">
        <v>473</v>
      </c>
      <c r="F6266" s="73">
        <v>24</v>
      </c>
      <c r="G6266" s="74">
        <v>5.7</v>
      </c>
      <c r="H6266" s="73" t="s">
        <v>2544</v>
      </c>
      <c r="I6266" s="74">
        <v>4.3899999999999997</v>
      </c>
      <c r="J6266" s="2">
        <v>1</v>
      </c>
      <c r="K6266" s="94"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2.1</v>
      </c>
    </row>
    <row r="6267" spans="1:11" x14ac:dyDescent="0.25">
      <c r="A6267" s="2">
        <v>64480</v>
      </c>
      <c r="B6267" s="73" t="s">
        <v>5601</v>
      </c>
      <c r="C6267" s="73" t="s">
        <v>267</v>
      </c>
      <c r="D6267" s="73" t="s">
        <v>3751</v>
      </c>
      <c r="E6267" s="73">
        <v>11352</v>
      </c>
      <c r="F6267" s="73">
        <v>1</v>
      </c>
      <c r="G6267" s="74">
        <v>6.5</v>
      </c>
      <c r="H6267" s="73" t="s">
        <v>2867</v>
      </c>
      <c r="I6267" s="74">
        <v>118.8</v>
      </c>
      <c r="J6267" s="2">
        <v>24</v>
      </c>
      <c r="K6267" s="94"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51.89</v>
      </c>
    </row>
    <row r="6268" spans="1:11" x14ac:dyDescent="0.25">
      <c r="A6268" s="2">
        <v>64480</v>
      </c>
      <c r="B6268" s="73" t="s">
        <v>5601</v>
      </c>
      <c r="C6268" s="73" t="s">
        <v>267</v>
      </c>
      <c r="D6268" s="73" t="s">
        <v>3751</v>
      </c>
      <c r="E6268" s="73">
        <v>11352</v>
      </c>
      <c r="F6268" s="73">
        <v>1</v>
      </c>
      <c r="G6268" s="74">
        <v>6.5</v>
      </c>
      <c r="H6268" s="73" t="s">
        <v>2867</v>
      </c>
      <c r="I6268" s="74">
        <v>118.8</v>
      </c>
      <c r="J6268" s="2">
        <v>24</v>
      </c>
      <c r="K6268" s="94"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51.89</v>
      </c>
    </row>
    <row r="6269" spans="1:11" x14ac:dyDescent="0.25">
      <c r="A6269" s="2">
        <v>64483</v>
      </c>
      <c r="B6269" s="73" t="s">
        <v>5914</v>
      </c>
      <c r="C6269" s="73" t="s">
        <v>267</v>
      </c>
      <c r="D6269" s="73" t="s">
        <v>3751</v>
      </c>
      <c r="E6269" s="73">
        <v>473</v>
      </c>
      <c r="F6269" s="73">
        <v>24</v>
      </c>
      <c r="G6269" s="74">
        <v>7.8</v>
      </c>
      <c r="H6269" s="73" t="s">
        <v>2539</v>
      </c>
      <c r="I6269" s="74">
        <v>5.25</v>
      </c>
      <c r="J6269" s="2">
        <v>1</v>
      </c>
      <c r="K6269" s="94"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2.88</v>
      </c>
    </row>
    <row r="6270" spans="1:11" x14ac:dyDescent="0.25">
      <c r="A6270" s="2">
        <v>64483</v>
      </c>
      <c r="B6270" s="73" t="s">
        <v>5914</v>
      </c>
      <c r="C6270" s="73" t="s">
        <v>267</v>
      </c>
      <c r="D6270" s="73" t="s">
        <v>3751</v>
      </c>
      <c r="E6270" s="73">
        <v>473</v>
      </c>
      <c r="F6270" s="73">
        <v>24</v>
      </c>
      <c r="G6270" s="74">
        <v>7.8</v>
      </c>
      <c r="H6270" s="73" t="s">
        <v>2539</v>
      </c>
      <c r="I6270" s="74">
        <v>5.25</v>
      </c>
      <c r="J6270" s="2">
        <v>1</v>
      </c>
      <c r="K6270" s="94"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2.88</v>
      </c>
    </row>
    <row r="6271" spans="1:11" x14ac:dyDescent="0.25">
      <c r="A6271" s="2">
        <v>64505</v>
      </c>
      <c r="B6271" s="73" t="s">
        <v>5602</v>
      </c>
      <c r="C6271" s="73" t="s">
        <v>266</v>
      </c>
      <c r="D6271" s="73" t="s">
        <v>3780</v>
      </c>
      <c r="E6271" s="73">
        <v>750</v>
      </c>
      <c r="F6271" s="73">
        <v>12</v>
      </c>
      <c r="G6271" s="74">
        <v>12.5</v>
      </c>
      <c r="H6271" s="73" t="s">
        <v>2482</v>
      </c>
      <c r="I6271" s="74">
        <v>37.99</v>
      </c>
      <c r="J6271" s="2">
        <v>1</v>
      </c>
      <c r="K6271" s="94"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7.32</v>
      </c>
    </row>
    <row r="6272" spans="1:11" x14ac:dyDescent="0.25">
      <c r="A6272" s="2">
        <v>64534</v>
      </c>
      <c r="B6272" s="73" t="s">
        <v>5603</v>
      </c>
      <c r="C6272" s="73" t="s">
        <v>266</v>
      </c>
      <c r="D6272" s="73" t="s">
        <v>3780</v>
      </c>
      <c r="E6272" s="73">
        <v>750</v>
      </c>
      <c r="F6272" s="73">
        <v>12</v>
      </c>
      <c r="G6272" s="74">
        <v>10.5</v>
      </c>
      <c r="H6272" s="73" t="s">
        <v>2536</v>
      </c>
      <c r="I6272" s="74">
        <v>16.96</v>
      </c>
      <c r="J6272" s="2">
        <v>1</v>
      </c>
      <c r="K6272" s="94"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6.15</v>
      </c>
    </row>
    <row r="6273" spans="1:11" x14ac:dyDescent="0.25">
      <c r="A6273" s="2">
        <v>64545</v>
      </c>
      <c r="B6273" s="73" t="s">
        <v>5604</v>
      </c>
      <c r="C6273" s="73" t="s">
        <v>266</v>
      </c>
      <c r="D6273" s="73" t="s">
        <v>3757</v>
      </c>
      <c r="E6273" s="73">
        <v>750</v>
      </c>
      <c r="F6273" s="73">
        <v>12</v>
      </c>
      <c r="G6273" s="74">
        <v>12.5</v>
      </c>
      <c r="H6273" s="73" t="s">
        <v>2482</v>
      </c>
      <c r="I6273" s="74">
        <v>37.99</v>
      </c>
      <c r="J6273" s="2">
        <v>1</v>
      </c>
      <c r="K6273" s="94"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7.32</v>
      </c>
    </row>
    <row r="6274" spans="1:11" x14ac:dyDescent="0.25">
      <c r="A6274" s="2">
        <v>64556</v>
      </c>
      <c r="B6274" s="73" t="s">
        <v>5605</v>
      </c>
      <c r="C6274" s="73" t="s">
        <v>266</v>
      </c>
      <c r="D6274" s="73" t="s">
        <v>3747</v>
      </c>
      <c r="E6274" s="73">
        <v>750</v>
      </c>
      <c r="F6274" s="73">
        <v>12</v>
      </c>
      <c r="G6274" s="74">
        <v>12.5</v>
      </c>
      <c r="H6274" s="73" t="s">
        <v>2482</v>
      </c>
      <c r="I6274" s="74">
        <v>31.99</v>
      </c>
      <c r="J6274" s="2">
        <v>1</v>
      </c>
      <c r="K6274" s="94"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7.32</v>
      </c>
    </row>
    <row r="6275" spans="1:11" x14ac:dyDescent="0.25">
      <c r="A6275" s="2">
        <v>64566</v>
      </c>
      <c r="B6275" s="73" t="s">
        <v>5915</v>
      </c>
      <c r="C6275" s="73" t="s">
        <v>265</v>
      </c>
      <c r="D6275" s="73" t="s">
        <v>3827</v>
      </c>
      <c r="E6275" s="73">
        <v>700</v>
      </c>
      <c r="F6275" s="73">
        <v>6</v>
      </c>
      <c r="G6275" s="74">
        <v>40</v>
      </c>
      <c r="H6275" s="73" t="s">
        <v>2474</v>
      </c>
      <c r="I6275" s="74">
        <v>54.76</v>
      </c>
      <c r="J6275" s="2">
        <v>1</v>
      </c>
      <c r="K6275" s="94"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21.86</v>
      </c>
    </row>
    <row r="6276" spans="1:11" x14ac:dyDescent="0.25">
      <c r="A6276" s="2">
        <v>64582</v>
      </c>
      <c r="B6276" s="73" t="s">
        <v>5606</v>
      </c>
      <c r="C6276" s="73" t="s">
        <v>267</v>
      </c>
      <c r="D6276" s="73" t="s">
        <v>3823</v>
      </c>
      <c r="E6276" s="73">
        <v>473</v>
      </c>
      <c r="F6276" s="73">
        <v>24</v>
      </c>
      <c r="G6276" s="74">
        <v>5.2</v>
      </c>
      <c r="H6276" s="73" t="s">
        <v>3551</v>
      </c>
      <c r="I6276" s="74">
        <v>4.49</v>
      </c>
      <c r="J6276" s="2">
        <v>1</v>
      </c>
      <c r="K6276" s="94"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1.92</v>
      </c>
    </row>
    <row r="6277" spans="1:11" x14ac:dyDescent="0.25">
      <c r="A6277" s="2">
        <v>64582</v>
      </c>
      <c r="B6277" s="73" t="s">
        <v>5606</v>
      </c>
      <c r="C6277" s="73" t="s">
        <v>267</v>
      </c>
      <c r="D6277" s="73" t="s">
        <v>3823</v>
      </c>
      <c r="E6277" s="73">
        <v>473</v>
      </c>
      <c r="F6277" s="73">
        <v>24</v>
      </c>
      <c r="G6277" s="74">
        <v>5.2</v>
      </c>
      <c r="H6277" s="73" t="s">
        <v>3551</v>
      </c>
      <c r="I6277" s="74">
        <v>4.49</v>
      </c>
      <c r="J6277" s="2">
        <v>1</v>
      </c>
      <c r="K6277" s="94"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1.92</v>
      </c>
    </row>
    <row r="6278" spans="1:11" x14ac:dyDescent="0.25">
      <c r="A6278" s="2">
        <v>64590</v>
      </c>
      <c r="B6278" s="73" t="s">
        <v>5916</v>
      </c>
      <c r="C6278" s="73" t="s">
        <v>267</v>
      </c>
      <c r="D6278" s="73" t="s">
        <v>3751</v>
      </c>
      <c r="E6278" s="73">
        <v>473</v>
      </c>
      <c r="F6278" s="73">
        <v>24</v>
      </c>
      <c r="G6278" s="74">
        <v>7</v>
      </c>
      <c r="H6278" s="73" t="s">
        <v>2539</v>
      </c>
      <c r="I6278" s="74">
        <v>5.25</v>
      </c>
      <c r="J6278" s="2">
        <v>1</v>
      </c>
      <c r="K6278" s="94"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2.58</v>
      </c>
    </row>
    <row r="6279" spans="1:11" x14ac:dyDescent="0.25">
      <c r="A6279" s="2">
        <v>64590</v>
      </c>
      <c r="B6279" s="73" t="s">
        <v>5916</v>
      </c>
      <c r="C6279" s="73" t="s">
        <v>267</v>
      </c>
      <c r="D6279" s="73" t="s">
        <v>3751</v>
      </c>
      <c r="E6279" s="73">
        <v>473</v>
      </c>
      <c r="F6279" s="73">
        <v>24</v>
      </c>
      <c r="G6279" s="74">
        <v>7</v>
      </c>
      <c r="H6279" s="73" t="s">
        <v>2539</v>
      </c>
      <c r="I6279" s="74">
        <v>5.25</v>
      </c>
      <c r="J6279" s="2">
        <v>1</v>
      </c>
      <c r="K6279" s="94"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2.58</v>
      </c>
    </row>
    <row r="6280" spans="1:11" x14ac:dyDescent="0.25">
      <c r="A6280" s="2">
        <v>64609</v>
      </c>
      <c r="B6280" s="73" t="s">
        <v>5607</v>
      </c>
      <c r="C6280" s="73" t="s">
        <v>4290</v>
      </c>
      <c r="D6280" s="73" t="s">
        <v>3808</v>
      </c>
      <c r="E6280" s="73">
        <v>473</v>
      </c>
      <c r="F6280" s="73">
        <v>24</v>
      </c>
      <c r="G6280" s="74">
        <v>5</v>
      </c>
      <c r="H6280" s="73" t="s">
        <v>2835</v>
      </c>
      <c r="I6280" s="74">
        <v>3.99</v>
      </c>
      <c r="J6280" s="2">
        <v>1</v>
      </c>
      <c r="K6280" s="94"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1.96</v>
      </c>
    </row>
    <row r="6281" spans="1:11" x14ac:dyDescent="0.25">
      <c r="A6281" s="2">
        <v>64609</v>
      </c>
      <c r="B6281" s="73" t="s">
        <v>5607</v>
      </c>
      <c r="C6281" s="73" t="s">
        <v>4290</v>
      </c>
      <c r="D6281" s="73" t="s">
        <v>3808</v>
      </c>
      <c r="E6281" s="73">
        <v>473</v>
      </c>
      <c r="F6281" s="73">
        <v>24</v>
      </c>
      <c r="G6281" s="74">
        <v>5</v>
      </c>
      <c r="H6281" s="73" t="s">
        <v>2835</v>
      </c>
      <c r="I6281" s="74">
        <v>3.99</v>
      </c>
      <c r="J6281" s="2">
        <v>1</v>
      </c>
      <c r="K6281" s="94"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1.96</v>
      </c>
    </row>
    <row r="6282" spans="1:11" x14ac:dyDescent="0.25">
      <c r="A6282" s="2">
        <v>64611</v>
      </c>
      <c r="B6282" s="73" t="s">
        <v>5917</v>
      </c>
      <c r="C6282" s="73" t="s">
        <v>267</v>
      </c>
      <c r="D6282" s="73" t="s">
        <v>3777</v>
      </c>
      <c r="E6282" s="73">
        <v>473</v>
      </c>
      <c r="F6282" s="73">
        <v>24</v>
      </c>
      <c r="G6282" s="74">
        <v>5</v>
      </c>
      <c r="H6282" s="73" t="s">
        <v>2558</v>
      </c>
      <c r="I6282" s="74">
        <v>4.8499999999999996</v>
      </c>
      <c r="J6282" s="2">
        <v>1</v>
      </c>
      <c r="K6282" s="94"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v>
      </c>
    </row>
    <row r="6283" spans="1:11" x14ac:dyDescent="0.25">
      <c r="A6283" s="2">
        <v>64611</v>
      </c>
      <c r="B6283" s="73" t="s">
        <v>5917</v>
      </c>
      <c r="C6283" s="73" t="s">
        <v>267</v>
      </c>
      <c r="D6283" s="73" t="s">
        <v>3777</v>
      </c>
      <c r="E6283" s="73">
        <v>473</v>
      </c>
      <c r="F6283" s="73">
        <v>24</v>
      </c>
      <c r="G6283" s="74">
        <v>5</v>
      </c>
      <c r="H6283" s="73" t="s">
        <v>2558</v>
      </c>
      <c r="I6283" s="74">
        <v>4.8499999999999996</v>
      </c>
      <c r="J6283" s="2">
        <v>1</v>
      </c>
      <c r="K6283" s="94"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1.85</v>
      </c>
    </row>
    <row r="6284" spans="1:11" x14ac:dyDescent="0.25">
      <c r="A6284" s="2">
        <v>64615</v>
      </c>
      <c r="B6284" s="73" t="s">
        <v>5608</v>
      </c>
      <c r="C6284" s="73" t="s">
        <v>4290</v>
      </c>
      <c r="D6284" s="73" t="s">
        <v>3793</v>
      </c>
      <c r="E6284" s="73">
        <v>400</v>
      </c>
      <c r="F6284" s="73">
        <v>8</v>
      </c>
      <c r="G6284" s="74">
        <v>12.5</v>
      </c>
      <c r="H6284" s="73" t="s">
        <v>2536</v>
      </c>
      <c r="I6284" s="74">
        <v>18.52</v>
      </c>
      <c r="J6284" s="2">
        <v>8</v>
      </c>
      <c r="K6284" s="94"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4.1399999999999997</v>
      </c>
    </row>
    <row r="6285" spans="1:11" x14ac:dyDescent="0.25">
      <c r="A6285" s="2">
        <v>64625</v>
      </c>
      <c r="B6285" s="73" t="s">
        <v>5918</v>
      </c>
      <c r="C6285" s="73" t="s">
        <v>267</v>
      </c>
      <c r="D6285" s="73" t="s">
        <v>3741</v>
      </c>
      <c r="E6285" s="73">
        <v>500</v>
      </c>
      <c r="F6285" s="73">
        <v>24</v>
      </c>
      <c r="G6285" s="74">
        <v>4.8</v>
      </c>
      <c r="H6285" s="73" t="s">
        <v>3455</v>
      </c>
      <c r="I6285" s="74">
        <v>2.99</v>
      </c>
      <c r="J6285" s="2">
        <v>1</v>
      </c>
      <c r="K6285" s="94"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1.87</v>
      </c>
    </row>
    <row r="6286" spans="1:11" x14ac:dyDescent="0.25">
      <c r="A6286" s="2">
        <v>64629</v>
      </c>
      <c r="B6286" s="73" t="s">
        <v>1230</v>
      </c>
      <c r="C6286" s="73" t="s">
        <v>266</v>
      </c>
      <c r="D6286" s="73" t="s">
        <v>3747</v>
      </c>
      <c r="E6286" s="73">
        <v>3000</v>
      </c>
      <c r="F6286" s="73">
        <v>4</v>
      </c>
      <c r="G6286" s="74">
        <v>13</v>
      </c>
      <c r="H6286" s="73" t="s">
        <v>2481</v>
      </c>
      <c r="I6286" s="74">
        <v>43.99</v>
      </c>
      <c r="J6286" s="2">
        <v>1</v>
      </c>
      <c r="K6286" s="94"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30.45</v>
      </c>
    </row>
    <row r="6287" spans="1:11" x14ac:dyDescent="0.25">
      <c r="A6287" s="2">
        <v>64630</v>
      </c>
      <c r="B6287" s="73" t="s">
        <v>5609</v>
      </c>
      <c r="C6287" s="73" t="s">
        <v>266</v>
      </c>
      <c r="D6287" s="73" t="s">
        <v>3804</v>
      </c>
      <c r="E6287" s="73">
        <v>750</v>
      </c>
      <c r="F6287" s="73">
        <v>6</v>
      </c>
      <c r="G6287" s="74">
        <v>11.5</v>
      </c>
      <c r="H6287" s="73" t="s">
        <v>2482</v>
      </c>
      <c r="I6287" s="74">
        <v>19.989999999999998</v>
      </c>
      <c r="J6287" s="2">
        <v>1</v>
      </c>
      <c r="K6287" s="94"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6.73</v>
      </c>
    </row>
    <row r="6288" spans="1:11" x14ac:dyDescent="0.25">
      <c r="A6288" s="2">
        <v>64632</v>
      </c>
      <c r="B6288" s="73" t="s">
        <v>5610</v>
      </c>
      <c r="C6288" s="73" t="s">
        <v>266</v>
      </c>
      <c r="D6288" s="73" t="s">
        <v>3752</v>
      </c>
      <c r="E6288" s="73">
        <v>750</v>
      </c>
      <c r="F6288" s="73">
        <v>12</v>
      </c>
      <c r="G6288" s="74">
        <v>11</v>
      </c>
      <c r="H6288" s="73" t="s">
        <v>2482</v>
      </c>
      <c r="I6288" s="74">
        <v>22.99</v>
      </c>
      <c r="J6288" s="2">
        <v>1</v>
      </c>
      <c r="K6288" s="94"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6.44</v>
      </c>
    </row>
    <row r="6289" spans="1:11" x14ac:dyDescent="0.25">
      <c r="A6289" s="2">
        <v>64641</v>
      </c>
      <c r="B6289" s="73" t="s">
        <v>5919</v>
      </c>
      <c r="C6289" s="73" t="s">
        <v>267</v>
      </c>
      <c r="D6289" s="73" t="s">
        <v>3751</v>
      </c>
      <c r="E6289" s="73">
        <v>473</v>
      </c>
      <c r="F6289" s="73">
        <v>24</v>
      </c>
      <c r="G6289" s="74">
        <v>6</v>
      </c>
      <c r="H6289" s="73" t="s">
        <v>2523</v>
      </c>
      <c r="I6289" s="74">
        <v>4.29</v>
      </c>
      <c r="J6289" s="2">
        <v>1</v>
      </c>
      <c r="K6289" s="94"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2.2200000000000002</v>
      </c>
    </row>
    <row r="6290" spans="1:11" x14ac:dyDescent="0.25">
      <c r="A6290" s="2">
        <v>64641</v>
      </c>
      <c r="B6290" s="73" t="s">
        <v>5919</v>
      </c>
      <c r="C6290" s="73" t="s">
        <v>267</v>
      </c>
      <c r="D6290" s="73" t="s">
        <v>3751</v>
      </c>
      <c r="E6290" s="73">
        <v>473</v>
      </c>
      <c r="F6290" s="73">
        <v>24</v>
      </c>
      <c r="G6290" s="74">
        <v>6</v>
      </c>
      <c r="H6290" s="73" t="s">
        <v>2523</v>
      </c>
      <c r="I6290" s="74">
        <v>4.29</v>
      </c>
      <c r="J6290" s="2">
        <v>1</v>
      </c>
      <c r="K6290" s="94"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2.2200000000000002</v>
      </c>
    </row>
    <row r="6291" spans="1:11" x14ac:dyDescent="0.25">
      <c r="A6291" s="2">
        <v>64644</v>
      </c>
      <c r="B6291" s="73" t="s">
        <v>5920</v>
      </c>
      <c r="C6291" s="73" t="s">
        <v>267</v>
      </c>
      <c r="D6291" s="73" t="s">
        <v>3751</v>
      </c>
      <c r="E6291" s="73">
        <v>473</v>
      </c>
      <c r="F6291" s="73">
        <v>24</v>
      </c>
      <c r="G6291" s="74">
        <v>6.7</v>
      </c>
      <c r="H6291" s="73" t="s">
        <v>2523</v>
      </c>
      <c r="I6291" s="74">
        <v>4.29</v>
      </c>
      <c r="J6291" s="2">
        <v>1</v>
      </c>
      <c r="K6291" s="94"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2.4700000000000002</v>
      </c>
    </row>
    <row r="6292" spans="1:11" x14ac:dyDescent="0.25">
      <c r="A6292" s="2">
        <v>64644</v>
      </c>
      <c r="B6292" s="73" t="s">
        <v>5920</v>
      </c>
      <c r="C6292" s="73" t="s">
        <v>267</v>
      </c>
      <c r="D6292" s="73" t="s">
        <v>3751</v>
      </c>
      <c r="E6292" s="73">
        <v>473</v>
      </c>
      <c r="F6292" s="73">
        <v>24</v>
      </c>
      <c r="G6292" s="74">
        <v>6.7</v>
      </c>
      <c r="H6292" s="73" t="s">
        <v>2523</v>
      </c>
      <c r="I6292" s="74">
        <v>4.29</v>
      </c>
      <c r="J6292" s="2">
        <v>1</v>
      </c>
      <c r="K6292" s="94"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2.4700000000000002</v>
      </c>
    </row>
    <row r="6293" spans="1:11" x14ac:dyDescent="0.25">
      <c r="A6293" s="2">
        <v>64645</v>
      </c>
      <c r="B6293" s="73" t="s">
        <v>5921</v>
      </c>
      <c r="C6293" s="73" t="s">
        <v>267</v>
      </c>
      <c r="D6293" s="73" t="s">
        <v>3777</v>
      </c>
      <c r="E6293" s="73">
        <v>473</v>
      </c>
      <c r="F6293" s="73">
        <v>24</v>
      </c>
      <c r="G6293" s="74">
        <v>5.2</v>
      </c>
      <c r="H6293" s="73" t="s">
        <v>2523</v>
      </c>
      <c r="I6293" s="74">
        <v>3.99</v>
      </c>
      <c r="J6293" s="2">
        <v>1</v>
      </c>
      <c r="K6293" s="94"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1.92</v>
      </c>
    </row>
    <row r="6294" spans="1:11" x14ac:dyDescent="0.25">
      <c r="A6294" s="2">
        <v>64645</v>
      </c>
      <c r="B6294" s="73" t="s">
        <v>5921</v>
      </c>
      <c r="C6294" s="73" t="s">
        <v>267</v>
      </c>
      <c r="D6294" s="73" t="s">
        <v>3777</v>
      </c>
      <c r="E6294" s="73">
        <v>473</v>
      </c>
      <c r="F6294" s="73">
        <v>24</v>
      </c>
      <c r="G6294" s="74">
        <v>5.2</v>
      </c>
      <c r="H6294" s="73" t="s">
        <v>2523</v>
      </c>
      <c r="I6294" s="74">
        <v>3.99</v>
      </c>
      <c r="J6294" s="2">
        <v>1</v>
      </c>
      <c r="K6294" s="94"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1.92</v>
      </c>
    </row>
    <row r="6295" spans="1:11" x14ac:dyDescent="0.25">
      <c r="A6295" s="2">
        <v>64646</v>
      </c>
      <c r="B6295" s="73" t="s">
        <v>5922</v>
      </c>
      <c r="C6295" s="73" t="s">
        <v>267</v>
      </c>
      <c r="D6295" s="73" t="s">
        <v>3741</v>
      </c>
      <c r="E6295" s="73">
        <v>473</v>
      </c>
      <c r="F6295" s="73">
        <v>24</v>
      </c>
      <c r="G6295" s="74">
        <v>5.2</v>
      </c>
      <c r="H6295" s="73" t="s">
        <v>2523</v>
      </c>
      <c r="I6295" s="74">
        <v>3.89</v>
      </c>
      <c r="J6295" s="2">
        <v>1</v>
      </c>
      <c r="K6295" s="94"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1.92</v>
      </c>
    </row>
    <row r="6296" spans="1:11" x14ac:dyDescent="0.25">
      <c r="A6296" s="2">
        <v>64646</v>
      </c>
      <c r="B6296" s="73" t="s">
        <v>5922</v>
      </c>
      <c r="C6296" s="73" t="s">
        <v>267</v>
      </c>
      <c r="D6296" s="73" t="s">
        <v>3741</v>
      </c>
      <c r="E6296" s="73">
        <v>473</v>
      </c>
      <c r="F6296" s="73">
        <v>24</v>
      </c>
      <c r="G6296" s="74">
        <v>5.2</v>
      </c>
      <c r="H6296" s="73" t="s">
        <v>2523</v>
      </c>
      <c r="I6296" s="74">
        <v>3.89</v>
      </c>
      <c r="J6296" s="2">
        <v>1</v>
      </c>
      <c r="K6296" s="94"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1.92</v>
      </c>
    </row>
    <row r="6297" spans="1:11" x14ac:dyDescent="0.25">
      <c r="A6297" s="2">
        <v>64665</v>
      </c>
      <c r="B6297" s="73" t="s">
        <v>5611</v>
      </c>
      <c r="C6297" s="73" t="s">
        <v>4290</v>
      </c>
      <c r="D6297" s="73" t="s">
        <v>3793</v>
      </c>
      <c r="E6297" s="73">
        <v>400</v>
      </c>
      <c r="F6297" s="73">
        <v>8</v>
      </c>
      <c r="G6297" s="74">
        <v>13.7</v>
      </c>
      <c r="H6297" s="73" t="s">
        <v>2536</v>
      </c>
      <c r="I6297" s="74">
        <v>20.59</v>
      </c>
      <c r="J6297" s="2">
        <v>8</v>
      </c>
      <c r="K6297" s="94"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4.53</v>
      </c>
    </row>
    <row r="6298" spans="1:11" x14ac:dyDescent="0.25">
      <c r="A6298" s="2">
        <v>64689</v>
      </c>
      <c r="B6298" s="73" t="s">
        <v>5612</v>
      </c>
      <c r="C6298" s="73" t="s">
        <v>4290</v>
      </c>
      <c r="D6298" s="73" t="s">
        <v>4136</v>
      </c>
      <c r="E6298" s="73">
        <v>2130</v>
      </c>
      <c r="F6298" s="73">
        <v>4</v>
      </c>
      <c r="G6298" s="74">
        <v>5.5</v>
      </c>
      <c r="H6298" s="73" t="s">
        <v>2460</v>
      </c>
      <c r="I6298" s="74">
        <v>14.99</v>
      </c>
      <c r="J6298" s="2">
        <v>6</v>
      </c>
      <c r="K6298" s="94"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9.15</v>
      </c>
    </row>
    <row r="6299" spans="1:11" x14ac:dyDescent="0.25">
      <c r="A6299" s="2">
        <v>64714</v>
      </c>
      <c r="B6299" s="73" t="s">
        <v>5613</v>
      </c>
      <c r="C6299" s="73" t="s">
        <v>267</v>
      </c>
      <c r="D6299" s="73" t="s">
        <v>3777</v>
      </c>
      <c r="E6299" s="73">
        <v>11352</v>
      </c>
      <c r="F6299" s="73">
        <v>1</v>
      </c>
      <c r="G6299" s="74">
        <v>5.0999999999999996</v>
      </c>
      <c r="H6299" s="73" t="s">
        <v>2546</v>
      </c>
      <c r="I6299" s="74">
        <v>89.86</v>
      </c>
      <c r="J6299" s="2">
        <v>24</v>
      </c>
      <c r="K6299" s="94"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40.71</v>
      </c>
    </row>
    <row r="6300" spans="1:11" x14ac:dyDescent="0.25">
      <c r="A6300" s="2">
        <v>64714</v>
      </c>
      <c r="B6300" s="73" t="s">
        <v>5613</v>
      </c>
      <c r="C6300" s="73" t="s">
        <v>267</v>
      </c>
      <c r="D6300" s="73" t="s">
        <v>3777</v>
      </c>
      <c r="E6300" s="73">
        <v>11352</v>
      </c>
      <c r="F6300" s="73">
        <v>1</v>
      </c>
      <c r="G6300" s="74">
        <v>5.0999999999999996</v>
      </c>
      <c r="H6300" s="73" t="s">
        <v>2546</v>
      </c>
      <c r="I6300" s="74">
        <v>89.86</v>
      </c>
      <c r="J6300" s="2">
        <v>24</v>
      </c>
      <c r="K6300" s="94"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40.71</v>
      </c>
    </row>
    <row r="6301" spans="1:11" x14ac:dyDescent="0.25">
      <c r="A6301" s="2">
        <v>64716</v>
      </c>
      <c r="B6301" s="73" t="s">
        <v>5614</v>
      </c>
      <c r="C6301" s="73" t="s">
        <v>267</v>
      </c>
      <c r="D6301" s="73" t="s">
        <v>3802</v>
      </c>
      <c r="E6301" s="73">
        <v>11352</v>
      </c>
      <c r="F6301" s="73">
        <v>1</v>
      </c>
      <c r="G6301" s="74">
        <v>5</v>
      </c>
      <c r="H6301" s="73" t="s">
        <v>2546</v>
      </c>
      <c r="I6301" s="74">
        <v>89.86</v>
      </c>
      <c r="J6301" s="2">
        <v>24</v>
      </c>
      <c r="K6301" s="94"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39.909999999999997</v>
      </c>
    </row>
    <row r="6302" spans="1:11" x14ac:dyDescent="0.25">
      <c r="A6302" s="2">
        <v>64716</v>
      </c>
      <c r="B6302" s="73" t="s">
        <v>5614</v>
      </c>
      <c r="C6302" s="73" t="s">
        <v>267</v>
      </c>
      <c r="D6302" s="73" t="s">
        <v>3802</v>
      </c>
      <c r="E6302" s="73">
        <v>11352</v>
      </c>
      <c r="F6302" s="73">
        <v>1</v>
      </c>
      <c r="G6302" s="74">
        <v>5</v>
      </c>
      <c r="H6302" s="73" t="s">
        <v>2546</v>
      </c>
      <c r="I6302" s="74">
        <v>89.86</v>
      </c>
      <c r="J6302" s="2">
        <v>24</v>
      </c>
      <c r="K6302" s="94"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39.909999999999997</v>
      </c>
    </row>
    <row r="6303" spans="1:11" x14ac:dyDescent="0.25">
      <c r="A6303" s="2">
        <v>64717</v>
      </c>
      <c r="B6303" s="73" t="s">
        <v>5615</v>
      </c>
      <c r="C6303" s="73" t="s">
        <v>267</v>
      </c>
      <c r="D6303" s="73" t="s">
        <v>3751</v>
      </c>
      <c r="E6303" s="73">
        <v>11352</v>
      </c>
      <c r="F6303" s="73">
        <v>1</v>
      </c>
      <c r="G6303" s="74">
        <v>6.8</v>
      </c>
      <c r="H6303" s="73" t="s">
        <v>2546</v>
      </c>
      <c r="I6303" s="74">
        <v>89.86</v>
      </c>
      <c r="J6303" s="2">
        <v>24</v>
      </c>
      <c r="K6303" s="94"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54.28</v>
      </c>
    </row>
    <row r="6304" spans="1:11" x14ac:dyDescent="0.25">
      <c r="A6304" s="2">
        <v>64717</v>
      </c>
      <c r="B6304" s="73" t="s">
        <v>5615</v>
      </c>
      <c r="C6304" s="73" t="s">
        <v>267</v>
      </c>
      <c r="D6304" s="73" t="s">
        <v>3751</v>
      </c>
      <c r="E6304" s="73">
        <v>11352</v>
      </c>
      <c r="F6304" s="73">
        <v>1</v>
      </c>
      <c r="G6304" s="74">
        <v>6.8</v>
      </c>
      <c r="H6304" s="73" t="s">
        <v>2546</v>
      </c>
      <c r="I6304" s="74">
        <v>89.86</v>
      </c>
      <c r="J6304" s="2">
        <v>24</v>
      </c>
      <c r="K6304" s="94"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54.28</v>
      </c>
    </row>
    <row r="6305" spans="1:11" x14ac:dyDescent="0.25">
      <c r="A6305" s="2">
        <v>64718</v>
      </c>
      <c r="B6305" s="73" t="s">
        <v>5923</v>
      </c>
      <c r="C6305" s="73" t="s">
        <v>267</v>
      </c>
      <c r="D6305" s="73" t="s">
        <v>3777</v>
      </c>
      <c r="E6305" s="73">
        <v>473</v>
      </c>
      <c r="F6305" s="73">
        <v>24</v>
      </c>
      <c r="G6305" s="74">
        <v>5</v>
      </c>
      <c r="H6305" s="73" t="s">
        <v>2549</v>
      </c>
      <c r="I6305" s="74">
        <v>3.9</v>
      </c>
      <c r="J6305" s="2">
        <v>1</v>
      </c>
      <c r="K6305" s="94"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1.85</v>
      </c>
    </row>
    <row r="6306" spans="1:11" x14ac:dyDescent="0.25">
      <c r="A6306" s="2">
        <v>64718</v>
      </c>
      <c r="B6306" s="73" t="s">
        <v>5923</v>
      </c>
      <c r="C6306" s="73" t="s">
        <v>267</v>
      </c>
      <c r="D6306" s="73" t="s">
        <v>3777</v>
      </c>
      <c r="E6306" s="73">
        <v>473</v>
      </c>
      <c r="F6306" s="73">
        <v>24</v>
      </c>
      <c r="G6306" s="74">
        <v>5</v>
      </c>
      <c r="H6306" s="73" t="s">
        <v>2549</v>
      </c>
      <c r="I6306" s="74">
        <v>3.9</v>
      </c>
      <c r="J6306" s="2">
        <v>1</v>
      </c>
      <c r="K6306" s="94"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1.85</v>
      </c>
    </row>
    <row r="6307" spans="1:11" x14ac:dyDescent="0.25">
      <c r="A6307" s="2">
        <v>64719</v>
      </c>
      <c r="B6307" s="73" t="s">
        <v>5616</v>
      </c>
      <c r="C6307" s="73" t="s">
        <v>267</v>
      </c>
      <c r="D6307" s="73" t="s">
        <v>3741</v>
      </c>
      <c r="E6307" s="73">
        <v>473</v>
      </c>
      <c r="F6307" s="73">
        <v>24</v>
      </c>
      <c r="G6307" s="74">
        <v>5.5</v>
      </c>
      <c r="H6307" s="73" t="s">
        <v>2542</v>
      </c>
      <c r="I6307" s="74">
        <v>4.1900000000000004</v>
      </c>
      <c r="J6307" s="2">
        <v>1</v>
      </c>
      <c r="K6307" s="94"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2.0299999999999998</v>
      </c>
    </row>
    <row r="6308" spans="1:11" x14ac:dyDescent="0.25">
      <c r="A6308" s="2">
        <v>64719</v>
      </c>
      <c r="B6308" s="73" t="s">
        <v>5616</v>
      </c>
      <c r="C6308" s="73" t="s">
        <v>267</v>
      </c>
      <c r="D6308" s="73" t="s">
        <v>3741</v>
      </c>
      <c r="E6308" s="73">
        <v>473</v>
      </c>
      <c r="F6308" s="73">
        <v>24</v>
      </c>
      <c r="G6308" s="74">
        <v>5.5</v>
      </c>
      <c r="H6308" s="73" t="s">
        <v>2542</v>
      </c>
      <c r="I6308" s="74">
        <v>4.1900000000000004</v>
      </c>
      <c r="J6308" s="2">
        <v>1</v>
      </c>
      <c r="K6308" s="94"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2.0299999999999998</v>
      </c>
    </row>
    <row r="6309" spans="1:11" x14ac:dyDescent="0.25">
      <c r="A6309" s="2">
        <v>64720</v>
      </c>
      <c r="B6309" s="73" t="s">
        <v>5617</v>
      </c>
      <c r="C6309" s="73" t="s">
        <v>267</v>
      </c>
      <c r="D6309" s="73" t="s">
        <v>3751</v>
      </c>
      <c r="E6309" s="73">
        <v>473</v>
      </c>
      <c r="F6309" s="73">
        <v>24</v>
      </c>
      <c r="G6309" s="74">
        <v>5.7</v>
      </c>
      <c r="H6309" s="73" t="s">
        <v>2554</v>
      </c>
      <c r="I6309" s="74">
        <v>4.59</v>
      </c>
      <c r="J6309" s="2">
        <v>1</v>
      </c>
      <c r="K6309" s="94"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2.1</v>
      </c>
    </row>
    <row r="6310" spans="1:11" x14ac:dyDescent="0.25">
      <c r="A6310" s="2">
        <v>64720</v>
      </c>
      <c r="B6310" s="73" t="s">
        <v>5617</v>
      </c>
      <c r="C6310" s="73" t="s">
        <v>267</v>
      </c>
      <c r="D6310" s="73" t="s">
        <v>3751</v>
      </c>
      <c r="E6310" s="73">
        <v>473</v>
      </c>
      <c r="F6310" s="73">
        <v>24</v>
      </c>
      <c r="G6310" s="74">
        <v>5.7</v>
      </c>
      <c r="H6310" s="73" t="s">
        <v>2554</v>
      </c>
      <c r="I6310" s="74">
        <v>4.59</v>
      </c>
      <c r="J6310" s="2">
        <v>1</v>
      </c>
      <c r="K6310" s="94"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2.1</v>
      </c>
    </row>
    <row r="6311" spans="1:11" x14ac:dyDescent="0.25">
      <c r="A6311" s="2">
        <v>64726</v>
      </c>
      <c r="B6311" s="73" t="s">
        <v>5618</v>
      </c>
      <c r="C6311" s="73" t="s">
        <v>265</v>
      </c>
      <c r="D6311" s="73" t="s">
        <v>3778</v>
      </c>
      <c r="E6311" s="73">
        <v>375</v>
      </c>
      <c r="F6311" s="73">
        <v>12</v>
      </c>
      <c r="G6311" s="74">
        <v>30</v>
      </c>
      <c r="H6311" s="73" t="s">
        <v>2538</v>
      </c>
      <c r="I6311" s="74">
        <v>20.49</v>
      </c>
      <c r="J6311" s="2">
        <v>1</v>
      </c>
      <c r="K6311" s="94"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9.9700000000000006</v>
      </c>
    </row>
    <row r="6312" spans="1:11" x14ac:dyDescent="0.25">
      <c r="A6312" s="2">
        <v>64731</v>
      </c>
      <c r="B6312" s="73" t="s">
        <v>5619</v>
      </c>
      <c r="C6312" s="73" t="s">
        <v>265</v>
      </c>
      <c r="D6312" s="73" t="s">
        <v>3778</v>
      </c>
      <c r="E6312" s="73">
        <v>375</v>
      </c>
      <c r="F6312" s="73">
        <v>12</v>
      </c>
      <c r="G6312" s="74">
        <v>30</v>
      </c>
      <c r="H6312" s="73" t="s">
        <v>2538</v>
      </c>
      <c r="I6312" s="74">
        <v>20.49</v>
      </c>
      <c r="J6312" s="2">
        <v>1</v>
      </c>
      <c r="K6312" s="94"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9.9700000000000006</v>
      </c>
    </row>
    <row r="6313" spans="1:11" x14ac:dyDescent="0.25">
      <c r="A6313" s="2">
        <v>64732</v>
      </c>
      <c r="B6313" s="73" t="s">
        <v>5620</v>
      </c>
      <c r="C6313" s="73" t="s">
        <v>4290</v>
      </c>
      <c r="D6313" s="73" t="s">
        <v>3790</v>
      </c>
      <c r="E6313" s="73">
        <v>473</v>
      </c>
      <c r="F6313" s="73">
        <v>24</v>
      </c>
      <c r="G6313" s="74">
        <v>4.5</v>
      </c>
      <c r="H6313" s="73" t="s">
        <v>2501</v>
      </c>
      <c r="I6313" s="74">
        <v>3.79</v>
      </c>
      <c r="J6313" s="2">
        <v>1</v>
      </c>
      <c r="K6313" s="94"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1.76</v>
      </c>
    </row>
    <row r="6314" spans="1:11" x14ac:dyDescent="0.25">
      <c r="A6314" s="2">
        <v>64732</v>
      </c>
      <c r="B6314" s="73" t="s">
        <v>5620</v>
      </c>
      <c r="C6314" s="73" t="s">
        <v>4290</v>
      </c>
      <c r="D6314" s="73" t="s">
        <v>3790</v>
      </c>
      <c r="E6314" s="73">
        <v>473</v>
      </c>
      <c r="F6314" s="73">
        <v>24</v>
      </c>
      <c r="G6314" s="74">
        <v>4.5</v>
      </c>
      <c r="H6314" s="73" t="s">
        <v>2501</v>
      </c>
      <c r="I6314" s="74">
        <v>3.79</v>
      </c>
      <c r="J6314" s="2">
        <v>1</v>
      </c>
      <c r="K6314" s="94"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1.76</v>
      </c>
    </row>
    <row r="6315" spans="1:11" x14ac:dyDescent="0.25">
      <c r="A6315" s="2">
        <v>64749</v>
      </c>
      <c r="B6315" s="73" t="s">
        <v>5621</v>
      </c>
      <c r="C6315" s="73" t="s">
        <v>4290</v>
      </c>
      <c r="D6315" s="73" t="s">
        <v>3808</v>
      </c>
      <c r="E6315" s="73">
        <v>2130</v>
      </c>
      <c r="F6315" s="73">
        <v>4</v>
      </c>
      <c r="G6315" s="74">
        <v>5</v>
      </c>
      <c r="H6315" s="73" t="s">
        <v>2503</v>
      </c>
      <c r="I6315" s="74">
        <v>17.989999999999998</v>
      </c>
      <c r="J6315" s="2">
        <v>6</v>
      </c>
      <c r="K6315" s="94"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8.31</v>
      </c>
    </row>
    <row r="6316" spans="1:11" x14ac:dyDescent="0.25">
      <c r="A6316" s="2">
        <v>64749</v>
      </c>
      <c r="B6316" s="73" t="s">
        <v>5621</v>
      </c>
      <c r="C6316" s="73" t="s">
        <v>4290</v>
      </c>
      <c r="D6316" s="73" t="s">
        <v>3808</v>
      </c>
      <c r="E6316" s="73">
        <v>2130</v>
      </c>
      <c r="F6316" s="73">
        <v>4</v>
      </c>
      <c r="G6316" s="74">
        <v>5</v>
      </c>
      <c r="H6316" s="73" t="s">
        <v>2503</v>
      </c>
      <c r="I6316" s="74">
        <v>17.989999999999998</v>
      </c>
      <c r="J6316" s="2">
        <v>6</v>
      </c>
      <c r="K6316" s="94"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8.31</v>
      </c>
    </row>
    <row r="6317" spans="1:11" x14ac:dyDescent="0.25">
      <c r="A6317" s="2">
        <v>64750</v>
      </c>
      <c r="B6317" s="73" t="s">
        <v>5924</v>
      </c>
      <c r="C6317" s="73" t="s">
        <v>266</v>
      </c>
      <c r="D6317" s="73" t="s">
        <v>3755</v>
      </c>
      <c r="E6317" s="73">
        <v>750</v>
      </c>
      <c r="F6317" s="73">
        <v>12</v>
      </c>
      <c r="G6317" s="74">
        <v>12.5</v>
      </c>
      <c r="H6317" s="73" t="s">
        <v>2469</v>
      </c>
      <c r="I6317" s="74">
        <v>19.989999999999998</v>
      </c>
      <c r="J6317" s="2">
        <v>1</v>
      </c>
      <c r="K6317" s="94"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7.32</v>
      </c>
    </row>
    <row r="6318" spans="1:11" x14ac:dyDescent="0.25">
      <c r="A6318" s="2">
        <v>64785</v>
      </c>
      <c r="B6318" s="73" t="s">
        <v>5622</v>
      </c>
      <c r="C6318" s="73" t="s">
        <v>266</v>
      </c>
      <c r="D6318" s="73" t="s">
        <v>3758</v>
      </c>
      <c r="E6318" s="73">
        <v>9000</v>
      </c>
      <c r="F6318" s="73">
        <v>1</v>
      </c>
      <c r="G6318" s="74">
        <v>13</v>
      </c>
      <c r="H6318" s="73" t="s">
        <v>2476</v>
      </c>
      <c r="I6318" s="74">
        <v>89.99</v>
      </c>
      <c r="J6318" s="2">
        <v>12</v>
      </c>
      <c r="K6318" s="94"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76.06</v>
      </c>
    </row>
    <row r="6319" spans="1:11" x14ac:dyDescent="0.25">
      <c r="A6319" s="2">
        <v>64786</v>
      </c>
      <c r="B6319" s="73" t="s">
        <v>5623</v>
      </c>
      <c r="C6319" s="73" t="s">
        <v>265</v>
      </c>
      <c r="D6319" s="73" t="s">
        <v>3825</v>
      </c>
      <c r="E6319" s="73">
        <v>750</v>
      </c>
      <c r="F6319" s="73">
        <v>12</v>
      </c>
      <c r="G6319" s="74">
        <v>40</v>
      </c>
      <c r="H6319" s="73" t="s">
        <v>4897</v>
      </c>
      <c r="I6319" s="74">
        <v>49.95</v>
      </c>
      <c r="J6319" s="2">
        <v>1</v>
      </c>
      <c r="K6319" s="94"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23.42</v>
      </c>
    </row>
    <row r="6320" spans="1:11" x14ac:dyDescent="0.25">
      <c r="A6320" s="2">
        <v>64788</v>
      </c>
      <c r="B6320" s="73" t="s">
        <v>5624</v>
      </c>
      <c r="C6320" s="73" t="s">
        <v>266</v>
      </c>
      <c r="D6320" s="73" t="s">
        <v>3747</v>
      </c>
      <c r="E6320" s="73">
        <v>9000</v>
      </c>
      <c r="F6320" s="73">
        <v>1</v>
      </c>
      <c r="G6320" s="74">
        <v>13</v>
      </c>
      <c r="H6320" s="73" t="s">
        <v>2476</v>
      </c>
      <c r="I6320" s="74">
        <v>89.99</v>
      </c>
      <c r="J6320" s="2">
        <v>12</v>
      </c>
      <c r="K6320" s="94"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76.06</v>
      </c>
    </row>
    <row r="6321" spans="1:11" x14ac:dyDescent="0.25">
      <c r="A6321" s="2">
        <v>64790</v>
      </c>
      <c r="B6321" s="73" t="s">
        <v>5625</v>
      </c>
      <c r="C6321" s="73" t="s">
        <v>266</v>
      </c>
      <c r="D6321" s="73" t="s">
        <v>3775</v>
      </c>
      <c r="E6321" s="73">
        <v>9000</v>
      </c>
      <c r="F6321" s="73">
        <v>1</v>
      </c>
      <c r="G6321" s="74">
        <v>12.5</v>
      </c>
      <c r="H6321" s="73" t="s">
        <v>2476</v>
      </c>
      <c r="I6321" s="74">
        <v>89.99</v>
      </c>
      <c r="J6321" s="2">
        <v>12</v>
      </c>
      <c r="K6321" s="94"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73.14</v>
      </c>
    </row>
    <row r="6322" spans="1:11" x14ac:dyDescent="0.25">
      <c r="A6322" s="2">
        <v>64791</v>
      </c>
      <c r="B6322" s="73" t="s">
        <v>5626</v>
      </c>
      <c r="C6322" s="73" t="s">
        <v>266</v>
      </c>
      <c r="D6322" s="73" t="s">
        <v>3755</v>
      </c>
      <c r="E6322" s="73">
        <v>9000</v>
      </c>
      <c r="F6322" s="73">
        <v>1</v>
      </c>
      <c r="G6322" s="74">
        <v>12.5</v>
      </c>
      <c r="H6322" s="73" t="s">
        <v>2476</v>
      </c>
      <c r="I6322" s="74">
        <v>89.99</v>
      </c>
      <c r="J6322" s="2">
        <v>12</v>
      </c>
      <c r="K6322" s="94"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73.14</v>
      </c>
    </row>
    <row r="6323" spans="1:11" x14ac:dyDescent="0.25">
      <c r="A6323" s="2">
        <v>64801</v>
      </c>
      <c r="B6323" s="73" t="s">
        <v>5627</v>
      </c>
      <c r="C6323" s="73" t="s">
        <v>4290</v>
      </c>
      <c r="D6323" s="73" t="s">
        <v>3808</v>
      </c>
      <c r="E6323" s="73">
        <v>710</v>
      </c>
      <c r="F6323" s="73">
        <v>12</v>
      </c>
      <c r="G6323" s="74">
        <v>5</v>
      </c>
      <c r="H6323" s="73" t="s">
        <v>2463</v>
      </c>
      <c r="I6323" s="74">
        <v>3.99</v>
      </c>
      <c r="J6323" s="2">
        <v>1</v>
      </c>
      <c r="K6323" s="94"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2.77</v>
      </c>
    </row>
    <row r="6324" spans="1:11" x14ac:dyDescent="0.25">
      <c r="A6324" s="2">
        <v>64801</v>
      </c>
      <c r="B6324" s="73" t="s">
        <v>5627</v>
      </c>
      <c r="C6324" s="73" t="s">
        <v>4290</v>
      </c>
      <c r="D6324" s="73" t="s">
        <v>3808</v>
      </c>
      <c r="E6324" s="73">
        <v>710</v>
      </c>
      <c r="F6324" s="73">
        <v>12</v>
      </c>
      <c r="G6324" s="74">
        <v>5</v>
      </c>
      <c r="H6324" s="73" t="s">
        <v>2463</v>
      </c>
      <c r="I6324" s="74">
        <v>3.99</v>
      </c>
      <c r="J6324" s="2">
        <v>1</v>
      </c>
      <c r="K6324" s="94"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2.77</v>
      </c>
    </row>
    <row r="6325" spans="1:11" x14ac:dyDescent="0.25">
      <c r="A6325" s="2">
        <v>64802</v>
      </c>
      <c r="B6325" s="73" t="s">
        <v>5628</v>
      </c>
      <c r="C6325" s="73" t="s">
        <v>267</v>
      </c>
      <c r="D6325" s="73" t="s">
        <v>3751</v>
      </c>
      <c r="E6325" s="73">
        <v>710</v>
      </c>
      <c r="F6325" s="73">
        <v>12</v>
      </c>
      <c r="G6325" s="74">
        <v>5.6</v>
      </c>
      <c r="H6325" s="73" t="s">
        <v>2463</v>
      </c>
      <c r="I6325" s="74">
        <v>3.59</v>
      </c>
      <c r="J6325" s="2">
        <v>1</v>
      </c>
      <c r="K6325" s="94"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3.1</v>
      </c>
    </row>
    <row r="6326" spans="1:11" x14ac:dyDescent="0.25">
      <c r="A6326" s="2">
        <v>64802</v>
      </c>
      <c r="B6326" s="73" t="s">
        <v>5628</v>
      </c>
      <c r="C6326" s="73" t="s">
        <v>267</v>
      </c>
      <c r="D6326" s="73" t="s">
        <v>3751</v>
      </c>
      <c r="E6326" s="73">
        <v>710</v>
      </c>
      <c r="F6326" s="73">
        <v>12</v>
      </c>
      <c r="G6326" s="74">
        <v>5.6</v>
      </c>
      <c r="H6326" s="73" t="s">
        <v>2463</v>
      </c>
      <c r="I6326" s="74">
        <v>3.59</v>
      </c>
      <c r="J6326" s="2">
        <v>1</v>
      </c>
      <c r="K6326" s="94"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3.1</v>
      </c>
    </row>
    <row r="6327" spans="1:11" x14ac:dyDescent="0.25">
      <c r="A6327" s="2">
        <v>64803</v>
      </c>
      <c r="B6327" s="73" t="s">
        <v>1083</v>
      </c>
      <c r="C6327" s="73" t="s">
        <v>266</v>
      </c>
      <c r="D6327" s="73" t="s">
        <v>3743</v>
      </c>
      <c r="E6327" s="73">
        <v>750</v>
      </c>
      <c r="F6327" s="73">
        <v>6</v>
      </c>
      <c r="G6327" s="74">
        <v>12</v>
      </c>
      <c r="H6327" s="73" t="s">
        <v>5026</v>
      </c>
      <c r="I6327" s="74">
        <v>22.99</v>
      </c>
      <c r="J6327" s="2">
        <v>1</v>
      </c>
      <c r="K6327" s="94"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7.03</v>
      </c>
    </row>
    <row r="6328" spans="1:11" x14ac:dyDescent="0.25">
      <c r="A6328" s="2">
        <v>64809</v>
      </c>
      <c r="B6328" s="73" t="s">
        <v>5925</v>
      </c>
      <c r="C6328" s="73" t="s">
        <v>267</v>
      </c>
      <c r="D6328" s="73" t="s">
        <v>3751</v>
      </c>
      <c r="E6328" s="73">
        <v>473</v>
      </c>
      <c r="F6328" s="73">
        <v>24</v>
      </c>
      <c r="G6328" s="74">
        <v>6.5</v>
      </c>
      <c r="H6328" s="73" t="s">
        <v>2558</v>
      </c>
      <c r="I6328" s="74">
        <v>4.8499999999999996</v>
      </c>
      <c r="J6328" s="2">
        <v>1</v>
      </c>
      <c r="K6328" s="94"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2.4</v>
      </c>
    </row>
    <row r="6329" spans="1:11" x14ac:dyDescent="0.25">
      <c r="A6329" s="2">
        <v>64809</v>
      </c>
      <c r="B6329" s="73" t="s">
        <v>5925</v>
      </c>
      <c r="C6329" s="73" t="s">
        <v>267</v>
      </c>
      <c r="D6329" s="73" t="s">
        <v>3751</v>
      </c>
      <c r="E6329" s="73">
        <v>473</v>
      </c>
      <c r="F6329" s="73">
        <v>24</v>
      </c>
      <c r="G6329" s="74">
        <v>6.5</v>
      </c>
      <c r="H6329" s="73" t="s">
        <v>2558</v>
      </c>
      <c r="I6329" s="74">
        <v>4.8499999999999996</v>
      </c>
      <c r="J6329" s="2">
        <v>1</v>
      </c>
      <c r="K6329" s="94"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2.4</v>
      </c>
    </row>
    <row r="6330" spans="1:11" x14ac:dyDescent="0.25">
      <c r="A6330" s="2">
        <v>64817</v>
      </c>
      <c r="B6330" s="73" t="s">
        <v>5629</v>
      </c>
      <c r="C6330" s="73" t="s">
        <v>267</v>
      </c>
      <c r="D6330" s="73" t="s">
        <v>3777</v>
      </c>
      <c r="E6330" s="73">
        <v>473</v>
      </c>
      <c r="F6330" s="73">
        <v>24</v>
      </c>
      <c r="G6330" s="74">
        <v>4.5999999999999996</v>
      </c>
      <c r="H6330" s="73" t="s">
        <v>2523</v>
      </c>
      <c r="I6330" s="74">
        <v>3.99</v>
      </c>
      <c r="J6330" s="2">
        <v>1</v>
      </c>
      <c r="K6330" s="94"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1.7</v>
      </c>
    </row>
    <row r="6331" spans="1:11" x14ac:dyDescent="0.25">
      <c r="A6331" s="2">
        <v>64840</v>
      </c>
      <c r="B6331" s="73" t="s">
        <v>5630</v>
      </c>
      <c r="C6331" s="73" t="s">
        <v>267</v>
      </c>
      <c r="D6331" s="73" t="s">
        <v>3802</v>
      </c>
      <c r="E6331" s="73">
        <v>4260</v>
      </c>
      <c r="F6331" s="73">
        <v>1</v>
      </c>
      <c r="G6331" s="74">
        <v>4.2</v>
      </c>
      <c r="H6331" s="73" t="s">
        <v>2714</v>
      </c>
      <c r="I6331" s="74">
        <v>32.99</v>
      </c>
      <c r="J6331" s="2">
        <v>12</v>
      </c>
      <c r="K6331" s="94"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13.97</v>
      </c>
    </row>
    <row r="6332" spans="1:11" x14ac:dyDescent="0.25">
      <c r="A6332" s="2">
        <v>64840</v>
      </c>
      <c r="B6332" s="73" t="s">
        <v>5630</v>
      </c>
      <c r="C6332" s="73" t="s">
        <v>267</v>
      </c>
      <c r="D6332" s="73" t="s">
        <v>3802</v>
      </c>
      <c r="E6332" s="73">
        <v>4260</v>
      </c>
      <c r="F6332" s="73">
        <v>1</v>
      </c>
      <c r="G6332" s="74">
        <v>4.2</v>
      </c>
      <c r="H6332" s="73" t="s">
        <v>2714</v>
      </c>
      <c r="I6332" s="74">
        <v>32.99</v>
      </c>
      <c r="J6332" s="2">
        <v>12</v>
      </c>
      <c r="K6332" s="94"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13.97</v>
      </c>
    </row>
    <row r="6333" spans="1:11" x14ac:dyDescent="0.25">
      <c r="A6333" s="2">
        <v>64841</v>
      </c>
      <c r="B6333" s="73" t="s">
        <v>5631</v>
      </c>
      <c r="C6333" s="73" t="s">
        <v>267</v>
      </c>
      <c r="D6333" s="73" t="s">
        <v>3802</v>
      </c>
      <c r="E6333" s="73">
        <v>355</v>
      </c>
      <c r="F6333" s="73">
        <v>24</v>
      </c>
      <c r="G6333" s="74">
        <v>4.2</v>
      </c>
      <c r="H6333" s="73" t="s">
        <v>2714</v>
      </c>
      <c r="I6333" s="74">
        <v>2.4</v>
      </c>
      <c r="J6333" s="2">
        <v>1</v>
      </c>
      <c r="K6333" s="94"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1.1599999999999999</v>
      </c>
    </row>
    <row r="6334" spans="1:11" x14ac:dyDescent="0.25">
      <c r="A6334" s="2">
        <v>64841</v>
      </c>
      <c r="B6334" s="73" t="s">
        <v>5631</v>
      </c>
      <c r="C6334" s="73" t="s">
        <v>267</v>
      </c>
      <c r="D6334" s="73" t="s">
        <v>3802</v>
      </c>
      <c r="E6334" s="73">
        <v>355</v>
      </c>
      <c r="F6334" s="73">
        <v>24</v>
      </c>
      <c r="G6334" s="74">
        <v>4.2</v>
      </c>
      <c r="H6334" s="73" t="s">
        <v>2714</v>
      </c>
      <c r="I6334" s="74">
        <v>2.4</v>
      </c>
      <c r="J6334" s="2">
        <v>1</v>
      </c>
      <c r="K6334" s="94"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1.1599999999999999</v>
      </c>
    </row>
    <row r="6335" spans="1:11" x14ac:dyDescent="0.25">
      <c r="A6335" s="2">
        <v>64842</v>
      </c>
      <c r="B6335" s="73" t="s">
        <v>5632</v>
      </c>
      <c r="C6335" s="73" t="s">
        <v>267</v>
      </c>
      <c r="D6335" s="73" t="s">
        <v>3802</v>
      </c>
      <c r="E6335" s="73">
        <v>8520</v>
      </c>
      <c r="F6335" s="73">
        <v>1</v>
      </c>
      <c r="G6335" s="74">
        <v>4.2</v>
      </c>
      <c r="H6335" s="73" t="s">
        <v>2714</v>
      </c>
      <c r="I6335" s="74">
        <v>72</v>
      </c>
      <c r="J6335" s="2">
        <v>24</v>
      </c>
      <c r="K6335" s="94"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27.94</v>
      </c>
    </row>
    <row r="6336" spans="1:11" x14ac:dyDescent="0.25">
      <c r="A6336" s="2">
        <v>64842</v>
      </c>
      <c r="B6336" s="73" t="s">
        <v>5632</v>
      </c>
      <c r="C6336" s="73" t="s">
        <v>267</v>
      </c>
      <c r="D6336" s="73" t="s">
        <v>3802</v>
      </c>
      <c r="E6336" s="73">
        <v>8520</v>
      </c>
      <c r="F6336" s="73">
        <v>1</v>
      </c>
      <c r="G6336" s="74">
        <v>4.2</v>
      </c>
      <c r="H6336" s="73" t="s">
        <v>2714</v>
      </c>
      <c r="I6336" s="74">
        <v>72</v>
      </c>
      <c r="J6336" s="2">
        <v>24</v>
      </c>
      <c r="K6336" s="94"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27.94</v>
      </c>
    </row>
    <row r="6337" spans="1:11" x14ac:dyDescent="0.25">
      <c r="A6337" s="2">
        <v>64843</v>
      </c>
      <c r="B6337" s="73" t="s">
        <v>5926</v>
      </c>
      <c r="C6337" s="73" t="s">
        <v>267</v>
      </c>
      <c r="D6337" s="73" t="s">
        <v>3751</v>
      </c>
      <c r="E6337" s="73">
        <v>473</v>
      </c>
      <c r="F6337" s="73">
        <v>24</v>
      </c>
      <c r="G6337" s="74">
        <v>7</v>
      </c>
      <c r="H6337" s="73" t="s">
        <v>2523</v>
      </c>
      <c r="I6337" s="74">
        <v>4.79</v>
      </c>
      <c r="J6337" s="2">
        <v>1</v>
      </c>
      <c r="K6337" s="94"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2.58</v>
      </c>
    </row>
    <row r="6338" spans="1:11" x14ac:dyDescent="0.25">
      <c r="A6338" s="2">
        <v>64843</v>
      </c>
      <c r="B6338" s="73" t="s">
        <v>5926</v>
      </c>
      <c r="C6338" s="73" t="s">
        <v>267</v>
      </c>
      <c r="D6338" s="73" t="s">
        <v>3751</v>
      </c>
      <c r="E6338" s="73">
        <v>473</v>
      </c>
      <c r="F6338" s="73">
        <v>24</v>
      </c>
      <c r="G6338" s="74">
        <v>7</v>
      </c>
      <c r="H6338" s="73" t="s">
        <v>2523</v>
      </c>
      <c r="I6338" s="74">
        <v>4.79</v>
      </c>
      <c r="J6338" s="2">
        <v>1</v>
      </c>
      <c r="K6338" s="94"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2.58</v>
      </c>
    </row>
    <row r="6339" spans="1:11" x14ac:dyDescent="0.25">
      <c r="A6339" s="2">
        <v>64844</v>
      </c>
      <c r="B6339" s="73" t="s">
        <v>5927</v>
      </c>
      <c r="C6339" s="73" t="s">
        <v>267</v>
      </c>
      <c r="D6339" s="73" t="s">
        <v>3777</v>
      </c>
      <c r="E6339" s="73">
        <v>473</v>
      </c>
      <c r="F6339" s="73">
        <v>24</v>
      </c>
      <c r="G6339" s="74">
        <v>4.5</v>
      </c>
      <c r="H6339" s="73" t="s">
        <v>2523</v>
      </c>
      <c r="I6339" s="74">
        <v>4.79</v>
      </c>
      <c r="J6339" s="2">
        <v>1</v>
      </c>
      <c r="K6339" s="94"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1.66</v>
      </c>
    </row>
    <row r="6340" spans="1:11" x14ac:dyDescent="0.25">
      <c r="A6340" s="2">
        <v>64844</v>
      </c>
      <c r="B6340" s="73" t="s">
        <v>5927</v>
      </c>
      <c r="C6340" s="73" t="s">
        <v>267</v>
      </c>
      <c r="D6340" s="73" t="s">
        <v>3777</v>
      </c>
      <c r="E6340" s="73">
        <v>473</v>
      </c>
      <c r="F6340" s="73">
        <v>24</v>
      </c>
      <c r="G6340" s="74">
        <v>4.5</v>
      </c>
      <c r="H6340" s="73" t="s">
        <v>2523</v>
      </c>
      <c r="I6340" s="74">
        <v>4.79</v>
      </c>
      <c r="J6340" s="2">
        <v>1</v>
      </c>
      <c r="K6340" s="94"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1.66</v>
      </c>
    </row>
    <row r="6341" spans="1:11" x14ac:dyDescent="0.25">
      <c r="A6341" s="2">
        <v>64845</v>
      </c>
      <c r="B6341" s="73" t="s">
        <v>5633</v>
      </c>
      <c r="C6341" s="73" t="s">
        <v>267</v>
      </c>
      <c r="D6341" s="73" t="s">
        <v>3741</v>
      </c>
      <c r="E6341" s="73">
        <v>4260</v>
      </c>
      <c r="F6341" s="73">
        <v>1</v>
      </c>
      <c r="G6341" s="74">
        <v>4.2</v>
      </c>
      <c r="H6341" s="73" t="s">
        <v>2714</v>
      </c>
      <c r="I6341" s="74">
        <v>25.99</v>
      </c>
      <c r="J6341" s="2">
        <v>12</v>
      </c>
      <c r="K6341" s="94"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13.97</v>
      </c>
    </row>
    <row r="6342" spans="1:11" x14ac:dyDescent="0.25">
      <c r="A6342" s="2">
        <v>64845</v>
      </c>
      <c r="B6342" s="73" t="s">
        <v>5633</v>
      </c>
      <c r="C6342" s="73" t="s">
        <v>267</v>
      </c>
      <c r="D6342" s="73" t="s">
        <v>3741</v>
      </c>
      <c r="E6342" s="73">
        <v>4260</v>
      </c>
      <c r="F6342" s="73">
        <v>1</v>
      </c>
      <c r="G6342" s="74">
        <v>4.2</v>
      </c>
      <c r="H6342" s="73" t="s">
        <v>2714</v>
      </c>
      <c r="I6342" s="74">
        <v>25.99</v>
      </c>
      <c r="J6342" s="2">
        <v>12</v>
      </c>
      <c r="K6342" s="94"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13.97</v>
      </c>
    </row>
    <row r="6343" spans="1:11" x14ac:dyDescent="0.25">
      <c r="A6343" s="2">
        <v>64846</v>
      </c>
      <c r="B6343" s="73" t="s">
        <v>5634</v>
      </c>
      <c r="C6343" s="73" t="s">
        <v>267</v>
      </c>
      <c r="D6343" s="73" t="s">
        <v>3741</v>
      </c>
      <c r="E6343" s="73">
        <v>8520</v>
      </c>
      <c r="F6343" s="73">
        <v>1</v>
      </c>
      <c r="G6343" s="74">
        <v>4.2</v>
      </c>
      <c r="H6343" s="73" t="s">
        <v>2714</v>
      </c>
      <c r="I6343" s="74">
        <v>62.4</v>
      </c>
      <c r="J6343" s="2">
        <v>24</v>
      </c>
      <c r="K6343" s="94"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27.94</v>
      </c>
    </row>
    <row r="6344" spans="1:11" x14ac:dyDescent="0.25">
      <c r="A6344" s="2">
        <v>64846</v>
      </c>
      <c r="B6344" s="73" t="s">
        <v>5634</v>
      </c>
      <c r="C6344" s="73" t="s">
        <v>267</v>
      </c>
      <c r="D6344" s="73" t="s">
        <v>3741</v>
      </c>
      <c r="E6344" s="73">
        <v>8520</v>
      </c>
      <c r="F6344" s="73">
        <v>1</v>
      </c>
      <c r="G6344" s="74">
        <v>4.2</v>
      </c>
      <c r="H6344" s="73" t="s">
        <v>2714</v>
      </c>
      <c r="I6344" s="74">
        <v>62.4</v>
      </c>
      <c r="J6344" s="2">
        <v>24</v>
      </c>
      <c r="K6344" s="94"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27.94</v>
      </c>
    </row>
    <row r="6345" spans="1:11" x14ac:dyDescent="0.25">
      <c r="A6345" s="2">
        <v>64851</v>
      </c>
      <c r="B6345" s="73" t="s">
        <v>5635</v>
      </c>
      <c r="C6345" s="73" t="s">
        <v>267</v>
      </c>
      <c r="D6345" s="73" t="s">
        <v>3751</v>
      </c>
      <c r="E6345" s="73">
        <v>11352</v>
      </c>
      <c r="F6345" s="73">
        <v>1</v>
      </c>
      <c r="G6345" s="74">
        <v>6.5</v>
      </c>
      <c r="H6345" s="73" t="s">
        <v>2558</v>
      </c>
      <c r="I6345" s="74">
        <v>89.76</v>
      </c>
      <c r="J6345" s="2">
        <v>24</v>
      </c>
      <c r="K6345" s="94"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51.89</v>
      </c>
    </row>
    <row r="6346" spans="1:11" x14ac:dyDescent="0.25">
      <c r="A6346" s="2">
        <v>64851</v>
      </c>
      <c r="B6346" s="73" t="s">
        <v>5635</v>
      </c>
      <c r="C6346" s="73" t="s">
        <v>267</v>
      </c>
      <c r="D6346" s="73" t="s">
        <v>3751</v>
      </c>
      <c r="E6346" s="73">
        <v>11352</v>
      </c>
      <c r="F6346" s="73">
        <v>1</v>
      </c>
      <c r="G6346" s="74">
        <v>6.5</v>
      </c>
      <c r="H6346" s="73" t="s">
        <v>2558</v>
      </c>
      <c r="I6346" s="74">
        <v>89.76</v>
      </c>
      <c r="J6346" s="2">
        <v>24</v>
      </c>
      <c r="K6346" s="94"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51.89</v>
      </c>
    </row>
    <row r="6347" spans="1:11" x14ac:dyDescent="0.25">
      <c r="A6347" s="2">
        <v>64852</v>
      </c>
      <c r="B6347" s="73" t="s">
        <v>4489</v>
      </c>
      <c r="C6347" s="73" t="s">
        <v>267</v>
      </c>
      <c r="D6347" s="73" t="s">
        <v>3751</v>
      </c>
      <c r="E6347" s="73">
        <v>3784</v>
      </c>
      <c r="F6347" s="73">
        <v>3</v>
      </c>
      <c r="G6347" s="74">
        <v>7</v>
      </c>
      <c r="H6347" s="73" t="s">
        <v>2545</v>
      </c>
      <c r="I6347" s="74">
        <v>29.99</v>
      </c>
      <c r="J6347" s="2">
        <v>8</v>
      </c>
      <c r="K6347" s="94"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20.68</v>
      </c>
    </row>
    <row r="6348" spans="1:11" x14ac:dyDescent="0.25">
      <c r="A6348" s="2">
        <v>64854</v>
      </c>
      <c r="B6348" s="73" t="s">
        <v>5928</v>
      </c>
      <c r="C6348" s="73" t="s">
        <v>267</v>
      </c>
      <c r="D6348" s="73" t="s">
        <v>3777</v>
      </c>
      <c r="E6348" s="73">
        <v>2840</v>
      </c>
      <c r="F6348" s="73">
        <v>3</v>
      </c>
      <c r="G6348" s="74">
        <v>4.8</v>
      </c>
      <c r="H6348" s="73" t="s">
        <v>2546</v>
      </c>
      <c r="I6348" s="74">
        <v>19.940000000000001</v>
      </c>
      <c r="J6348" s="2">
        <v>8</v>
      </c>
      <c r="K6348" s="94"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10.64</v>
      </c>
    </row>
    <row r="6349" spans="1:11" x14ac:dyDescent="0.25">
      <c r="A6349" s="2">
        <v>64854</v>
      </c>
      <c r="B6349" s="73" t="s">
        <v>5928</v>
      </c>
      <c r="C6349" s="73" t="s">
        <v>267</v>
      </c>
      <c r="D6349" s="73" t="s">
        <v>3777</v>
      </c>
      <c r="E6349" s="73">
        <v>2840</v>
      </c>
      <c r="F6349" s="73">
        <v>3</v>
      </c>
      <c r="G6349" s="74">
        <v>4.8</v>
      </c>
      <c r="H6349" s="73" t="s">
        <v>2546</v>
      </c>
      <c r="I6349" s="74">
        <v>19.940000000000001</v>
      </c>
      <c r="J6349" s="2">
        <v>8</v>
      </c>
      <c r="K6349" s="94"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10.64</v>
      </c>
    </row>
    <row r="6350" spans="1:11" x14ac:dyDescent="0.25">
      <c r="A6350" s="2">
        <v>64856</v>
      </c>
      <c r="B6350" s="73" t="s">
        <v>5636</v>
      </c>
      <c r="C6350" s="73" t="s">
        <v>267</v>
      </c>
      <c r="D6350" s="73" t="s">
        <v>3802</v>
      </c>
      <c r="E6350" s="73">
        <v>473</v>
      </c>
      <c r="F6350" s="73">
        <v>24</v>
      </c>
      <c r="G6350" s="74">
        <v>4.5</v>
      </c>
      <c r="H6350" s="73" t="s">
        <v>2714</v>
      </c>
      <c r="I6350" s="74">
        <v>4.75</v>
      </c>
      <c r="J6350" s="2">
        <v>1</v>
      </c>
      <c r="K6350" s="94"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1.66</v>
      </c>
    </row>
    <row r="6351" spans="1:11" x14ac:dyDescent="0.25">
      <c r="A6351" s="2">
        <v>64856</v>
      </c>
      <c r="B6351" s="73" t="s">
        <v>5636</v>
      </c>
      <c r="C6351" s="73" t="s">
        <v>267</v>
      </c>
      <c r="D6351" s="73" t="s">
        <v>3802</v>
      </c>
      <c r="E6351" s="73">
        <v>473</v>
      </c>
      <c r="F6351" s="73">
        <v>24</v>
      </c>
      <c r="G6351" s="74">
        <v>4.5</v>
      </c>
      <c r="H6351" s="73" t="s">
        <v>2714</v>
      </c>
      <c r="I6351" s="74">
        <v>4.75</v>
      </c>
      <c r="J6351" s="2">
        <v>1</v>
      </c>
      <c r="K6351" s="94"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1.66</v>
      </c>
    </row>
    <row r="6352" spans="1:11" x14ac:dyDescent="0.25">
      <c r="A6352" s="2">
        <v>64877</v>
      </c>
      <c r="B6352" s="73" t="s">
        <v>5439</v>
      </c>
      <c r="C6352" s="73" t="s">
        <v>4290</v>
      </c>
      <c r="D6352" s="73" t="s">
        <v>3790</v>
      </c>
      <c r="E6352" s="73">
        <v>4260</v>
      </c>
      <c r="F6352" s="73">
        <v>1</v>
      </c>
      <c r="G6352" s="74">
        <v>5.9</v>
      </c>
      <c r="H6352" s="73" t="s">
        <v>2507</v>
      </c>
      <c r="I6352" s="74">
        <v>31.59</v>
      </c>
      <c r="J6352" s="2">
        <v>12</v>
      </c>
      <c r="K6352" s="94"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19.62</v>
      </c>
    </row>
    <row r="6353" spans="1:11" x14ac:dyDescent="0.25">
      <c r="A6353" s="2">
        <v>64928</v>
      </c>
      <c r="B6353" s="73" t="s">
        <v>5637</v>
      </c>
      <c r="C6353" s="73" t="s">
        <v>267</v>
      </c>
      <c r="D6353" s="73" t="s">
        <v>3777</v>
      </c>
      <c r="E6353" s="73">
        <v>473</v>
      </c>
      <c r="F6353" s="73">
        <v>24</v>
      </c>
      <c r="G6353" s="74">
        <v>5.4</v>
      </c>
      <c r="H6353" s="73" t="s">
        <v>5029</v>
      </c>
      <c r="I6353" s="74">
        <v>4.5999999999999996</v>
      </c>
      <c r="J6353" s="2">
        <v>1</v>
      </c>
      <c r="K6353" s="94"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1.99</v>
      </c>
    </row>
    <row r="6354" spans="1:11" x14ac:dyDescent="0.25">
      <c r="A6354" s="2">
        <v>64928</v>
      </c>
      <c r="B6354" s="73" t="s">
        <v>5637</v>
      </c>
      <c r="C6354" s="73" t="s">
        <v>267</v>
      </c>
      <c r="D6354" s="73" t="s">
        <v>3777</v>
      </c>
      <c r="E6354" s="73">
        <v>473</v>
      </c>
      <c r="F6354" s="73">
        <v>24</v>
      </c>
      <c r="G6354" s="74">
        <v>5.4</v>
      </c>
      <c r="H6354" s="73" t="s">
        <v>2547</v>
      </c>
      <c r="I6354" s="74">
        <v>4.5999999999999996</v>
      </c>
      <c r="J6354" s="2">
        <v>1</v>
      </c>
      <c r="K6354" s="94"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1.99</v>
      </c>
    </row>
    <row r="6355" spans="1:11" x14ac:dyDescent="0.25">
      <c r="A6355" s="2">
        <v>64930</v>
      </c>
      <c r="B6355" s="73" t="s">
        <v>5638</v>
      </c>
      <c r="C6355" s="73" t="s">
        <v>267</v>
      </c>
      <c r="D6355" s="73" t="s">
        <v>3777</v>
      </c>
      <c r="E6355" s="73">
        <v>473</v>
      </c>
      <c r="F6355" s="73">
        <v>24</v>
      </c>
      <c r="G6355" s="74">
        <v>4.7</v>
      </c>
      <c r="H6355" s="73" t="s">
        <v>2565</v>
      </c>
      <c r="I6355" s="74">
        <v>4.6900000000000004</v>
      </c>
      <c r="J6355" s="2">
        <v>1</v>
      </c>
      <c r="K6355" s="94"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1.74</v>
      </c>
    </row>
    <row r="6356" spans="1:11" x14ac:dyDescent="0.25">
      <c r="A6356" s="2">
        <v>64930</v>
      </c>
      <c r="B6356" s="73" t="s">
        <v>5638</v>
      </c>
      <c r="C6356" s="73" t="s">
        <v>267</v>
      </c>
      <c r="D6356" s="73" t="s">
        <v>3777</v>
      </c>
      <c r="E6356" s="73">
        <v>473</v>
      </c>
      <c r="F6356" s="73">
        <v>24</v>
      </c>
      <c r="G6356" s="74">
        <v>4.7</v>
      </c>
      <c r="H6356" s="73" t="s">
        <v>2565</v>
      </c>
      <c r="I6356" s="74">
        <v>4.6900000000000004</v>
      </c>
      <c r="J6356" s="2">
        <v>1</v>
      </c>
      <c r="K6356" s="94"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1.74</v>
      </c>
    </row>
    <row r="6357" spans="1:11" x14ac:dyDescent="0.25">
      <c r="A6357" s="2">
        <v>64931</v>
      </c>
      <c r="B6357" s="73" t="s">
        <v>5639</v>
      </c>
      <c r="C6357" s="73" t="s">
        <v>267</v>
      </c>
      <c r="D6357" s="73" t="s">
        <v>3831</v>
      </c>
      <c r="E6357" s="73">
        <v>5325</v>
      </c>
      <c r="F6357" s="73">
        <v>1</v>
      </c>
      <c r="G6357" s="74">
        <v>4</v>
      </c>
      <c r="H6357" s="73" t="s">
        <v>2504</v>
      </c>
      <c r="I6357" s="74">
        <v>32.99</v>
      </c>
      <c r="J6357" s="2">
        <v>15</v>
      </c>
      <c r="K6357" s="94"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16.63</v>
      </c>
    </row>
    <row r="6358" spans="1:11" x14ac:dyDescent="0.25">
      <c r="A6358" s="2">
        <v>64931</v>
      </c>
      <c r="B6358" s="73" t="s">
        <v>5639</v>
      </c>
      <c r="C6358" s="73" t="s">
        <v>267</v>
      </c>
      <c r="D6358" s="73" t="s">
        <v>3831</v>
      </c>
      <c r="E6358" s="73">
        <v>5325</v>
      </c>
      <c r="F6358" s="73">
        <v>1</v>
      </c>
      <c r="G6358" s="74">
        <v>4</v>
      </c>
      <c r="H6358" s="73" t="s">
        <v>2504</v>
      </c>
      <c r="I6358" s="74">
        <v>32.99</v>
      </c>
      <c r="J6358" s="2">
        <v>15</v>
      </c>
      <c r="K6358" s="94"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16.63</v>
      </c>
    </row>
    <row r="6359" spans="1:11" x14ac:dyDescent="0.25">
      <c r="A6359" s="2">
        <v>64932</v>
      </c>
      <c r="B6359" s="73" t="s">
        <v>5640</v>
      </c>
      <c r="C6359" s="73" t="s">
        <v>267</v>
      </c>
      <c r="D6359" s="73" t="s">
        <v>3802</v>
      </c>
      <c r="E6359" s="73">
        <v>473</v>
      </c>
      <c r="F6359" s="73">
        <v>24</v>
      </c>
      <c r="G6359" s="74">
        <v>4.5</v>
      </c>
      <c r="H6359" s="73" t="s">
        <v>2714</v>
      </c>
      <c r="I6359" s="74">
        <v>4.75</v>
      </c>
      <c r="J6359" s="2">
        <v>1</v>
      </c>
      <c r="K6359" s="94"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1.66</v>
      </c>
    </row>
    <row r="6360" spans="1:11" x14ac:dyDescent="0.25">
      <c r="A6360" s="2">
        <v>64932</v>
      </c>
      <c r="B6360" s="73" t="s">
        <v>5640</v>
      </c>
      <c r="C6360" s="73" t="s">
        <v>267</v>
      </c>
      <c r="D6360" s="73" t="s">
        <v>3802</v>
      </c>
      <c r="E6360" s="73">
        <v>473</v>
      </c>
      <c r="F6360" s="73">
        <v>24</v>
      </c>
      <c r="G6360" s="74">
        <v>4.5</v>
      </c>
      <c r="H6360" s="73" t="s">
        <v>2714</v>
      </c>
      <c r="I6360" s="74">
        <v>4.75</v>
      </c>
      <c r="J6360" s="2">
        <v>1</v>
      </c>
      <c r="K6360" s="94"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1.66</v>
      </c>
    </row>
    <row r="6361" spans="1:11" x14ac:dyDescent="0.25">
      <c r="A6361" s="2">
        <v>64933</v>
      </c>
      <c r="B6361" s="73" t="s">
        <v>5929</v>
      </c>
      <c r="C6361" s="73" t="s">
        <v>267</v>
      </c>
      <c r="D6361" s="73" t="s">
        <v>3802</v>
      </c>
      <c r="E6361" s="73">
        <v>473</v>
      </c>
      <c r="F6361" s="73">
        <v>24</v>
      </c>
      <c r="G6361" s="74">
        <v>4.2</v>
      </c>
      <c r="H6361" s="73" t="s">
        <v>2714</v>
      </c>
      <c r="I6361" s="74">
        <v>3.99</v>
      </c>
      <c r="J6361" s="2">
        <v>1</v>
      </c>
      <c r="K6361" s="94"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1.55</v>
      </c>
    </row>
    <row r="6362" spans="1:11" x14ac:dyDescent="0.25">
      <c r="A6362" s="2">
        <v>64933</v>
      </c>
      <c r="B6362" s="73" t="s">
        <v>5929</v>
      </c>
      <c r="C6362" s="73" t="s">
        <v>267</v>
      </c>
      <c r="D6362" s="73" t="s">
        <v>3802</v>
      </c>
      <c r="E6362" s="73">
        <v>473</v>
      </c>
      <c r="F6362" s="73">
        <v>24</v>
      </c>
      <c r="G6362" s="74">
        <v>4.2</v>
      </c>
      <c r="H6362" s="73" t="s">
        <v>2714</v>
      </c>
      <c r="I6362" s="74">
        <v>3.99</v>
      </c>
      <c r="J6362" s="2">
        <v>1</v>
      </c>
      <c r="K6362" s="94"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1.55</v>
      </c>
    </row>
    <row r="6363" spans="1:11" x14ac:dyDescent="0.25">
      <c r="A6363" s="2">
        <v>64934</v>
      </c>
      <c r="B6363" s="73" t="s">
        <v>5930</v>
      </c>
      <c r="C6363" s="73" t="s">
        <v>267</v>
      </c>
      <c r="D6363" s="73" t="s">
        <v>3802</v>
      </c>
      <c r="E6363" s="73">
        <v>2130</v>
      </c>
      <c r="F6363" s="73">
        <v>4</v>
      </c>
      <c r="G6363" s="74">
        <v>4.2</v>
      </c>
      <c r="H6363" s="73" t="s">
        <v>2714</v>
      </c>
      <c r="I6363" s="74">
        <v>17.739999999999998</v>
      </c>
      <c r="J6363" s="2">
        <v>6</v>
      </c>
      <c r="K6363" s="94"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6.98</v>
      </c>
    </row>
    <row r="6364" spans="1:11" x14ac:dyDescent="0.25">
      <c r="A6364" s="2">
        <v>64934</v>
      </c>
      <c r="B6364" s="73" t="s">
        <v>5930</v>
      </c>
      <c r="C6364" s="73" t="s">
        <v>267</v>
      </c>
      <c r="D6364" s="73" t="s">
        <v>3802</v>
      </c>
      <c r="E6364" s="73">
        <v>2130</v>
      </c>
      <c r="F6364" s="73">
        <v>4</v>
      </c>
      <c r="G6364" s="74">
        <v>4.2</v>
      </c>
      <c r="H6364" s="73" t="s">
        <v>2714</v>
      </c>
      <c r="I6364" s="74">
        <v>17.739999999999998</v>
      </c>
      <c r="J6364" s="2">
        <v>6</v>
      </c>
      <c r="K6364" s="94"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6.98</v>
      </c>
    </row>
    <row r="6365" spans="1:11" x14ac:dyDescent="0.25">
      <c r="A6365" s="2">
        <v>64962</v>
      </c>
      <c r="B6365" s="73" t="s">
        <v>5931</v>
      </c>
      <c r="C6365" s="73" t="s">
        <v>265</v>
      </c>
      <c r="D6365" s="73" t="s">
        <v>5079</v>
      </c>
      <c r="E6365" s="73">
        <v>750</v>
      </c>
      <c r="F6365" s="73">
        <v>6</v>
      </c>
      <c r="G6365" s="74">
        <v>50</v>
      </c>
      <c r="H6365" s="73" t="s">
        <v>2477</v>
      </c>
      <c r="I6365" s="74">
        <v>59.99</v>
      </c>
      <c r="J6365" s="2">
        <v>1</v>
      </c>
      <c r="K6365" s="94"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29.28</v>
      </c>
    </row>
    <row r="6366" spans="1:11" x14ac:dyDescent="0.25">
      <c r="A6366" s="2">
        <v>64989</v>
      </c>
      <c r="B6366" s="73" t="s">
        <v>5641</v>
      </c>
      <c r="C6366" s="73" t="s">
        <v>267</v>
      </c>
      <c r="D6366" s="73" t="s">
        <v>3777</v>
      </c>
      <c r="E6366" s="73">
        <v>3784</v>
      </c>
      <c r="F6366" s="73">
        <v>3</v>
      </c>
      <c r="G6366" s="74">
        <v>5</v>
      </c>
      <c r="H6366" s="73" t="s">
        <v>2544</v>
      </c>
      <c r="I6366" s="74">
        <v>28.99</v>
      </c>
      <c r="J6366" s="2">
        <v>8</v>
      </c>
      <c r="K6366" s="94"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14.77</v>
      </c>
    </row>
    <row r="6367" spans="1:11" x14ac:dyDescent="0.25">
      <c r="A6367" s="2">
        <v>64989</v>
      </c>
      <c r="B6367" s="73" t="s">
        <v>5641</v>
      </c>
      <c r="C6367" s="73" t="s">
        <v>267</v>
      </c>
      <c r="D6367" s="73" t="s">
        <v>3777</v>
      </c>
      <c r="E6367" s="73">
        <v>3784</v>
      </c>
      <c r="F6367" s="73">
        <v>3</v>
      </c>
      <c r="G6367" s="74">
        <v>5</v>
      </c>
      <c r="H6367" s="73" t="s">
        <v>2544</v>
      </c>
      <c r="I6367" s="74">
        <v>28.99</v>
      </c>
      <c r="J6367" s="2">
        <v>8</v>
      </c>
      <c r="K6367" s="94"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14.77</v>
      </c>
    </row>
    <row r="6368" spans="1:11" x14ac:dyDescent="0.25">
      <c r="A6368" s="2">
        <v>64992</v>
      </c>
      <c r="B6368" s="73" t="s">
        <v>5642</v>
      </c>
      <c r="C6368" s="73" t="s">
        <v>267</v>
      </c>
      <c r="D6368" s="73" t="s">
        <v>3751</v>
      </c>
      <c r="E6368" s="73">
        <v>473</v>
      </c>
      <c r="F6368" s="73">
        <v>24</v>
      </c>
      <c r="G6368" s="74">
        <v>6.9</v>
      </c>
      <c r="H6368" s="73" t="s">
        <v>2980</v>
      </c>
      <c r="I6368" s="74">
        <v>4.79</v>
      </c>
      <c r="J6368" s="2">
        <v>1</v>
      </c>
      <c r="K6368" s="94"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2.5499999999999998</v>
      </c>
    </row>
    <row r="6369" spans="1:11" x14ac:dyDescent="0.25">
      <c r="A6369" s="2">
        <v>64992</v>
      </c>
      <c r="B6369" s="73" t="s">
        <v>5642</v>
      </c>
      <c r="C6369" s="73" t="s">
        <v>267</v>
      </c>
      <c r="D6369" s="73" t="s">
        <v>3751</v>
      </c>
      <c r="E6369" s="73">
        <v>473</v>
      </c>
      <c r="F6369" s="73">
        <v>24</v>
      </c>
      <c r="G6369" s="74">
        <v>6.9</v>
      </c>
      <c r="H6369" s="73" t="s">
        <v>2980</v>
      </c>
      <c r="I6369" s="74">
        <v>4.79</v>
      </c>
      <c r="J6369" s="2">
        <v>1</v>
      </c>
      <c r="K6369" s="94"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2.5499999999999998</v>
      </c>
    </row>
    <row r="6370" spans="1:11" x14ac:dyDescent="0.25">
      <c r="A6370" s="2">
        <v>65009</v>
      </c>
      <c r="B6370" s="73" t="s">
        <v>5643</v>
      </c>
      <c r="C6370" s="73" t="s">
        <v>267</v>
      </c>
      <c r="D6370" s="73" t="s">
        <v>3777</v>
      </c>
      <c r="E6370" s="73">
        <v>473</v>
      </c>
      <c r="F6370" s="73">
        <v>24</v>
      </c>
      <c r="G6370" s="74">
        <v>5.5</v>
      </c>
      <c r="H6370" s="73" t="s">
        <v>3158</v>
      </c>
      <c r="I6370" s="74">
        <v>4.49</v>
      </c>
      <c r="J6370" s="2">
        <v>1</v>
      </c>
      <c r="K6370" s="94"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2.0299999999999998</v>
      </c>
    </row>
    <row r="6371" spans="1:11" x14ac:dyDescent="0.25">
      <c r="A6371" s="2">
        <v>65009</v>
      </c>
      <c r="B6371" s="73" t="s">
        <v>5643</v>
      </c>
      <c r="C6371" s="73" t="s">
        <v>267</v>
      </c>
      <c r="D6371" s="73" t="s">
        <v>3777</v>
      </c>
      <c r="E6371" s="73">
        <v>473</v>
      </c>
      <c r="F6371" s="73">
        <v>24</v>
      </c>
      <c r="G6371" s="74">
        <v>5.5</v>
      </c>
      <c r="H6371" s="73" t="s">
        <v>3158</v>
      </c>
      <c r="I6371" s="74">
        <v>4.49</v>
      </c>
      <c r="J6371" s="2">
        <v>1</v>
      </c>
      <c r="K6371" s="94"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2.0299999999999998</v>
      </c>
    </row>
    <row r="6372" spans="1:11" x14ac:dyDescent="0.25">
      <c r="A6372" s="2">
        <v>65026</v>
      </c>
      <c r="B6372" s="73" t="s">
        <v>5932</v>
      </c>
      <c r="C6372" s="73" t="s">
        <v>267</v>
      </c>
      <c r="D6372" s="73" t="s">
        <v>3802</v>
      </c>
      <c r="E6372" s="73">
        <v>473</v>
      </c>
      <c r="F6372" s="73">
        <v>24</v>
      </c>
      <c r="G6372" s="74">
        <v>4.5</v>
      </c>
      <c r="H6372" s="73" t="s">
        <v>2714</v>
      </c>
      <c r="I6372" s="74">
        <v>4.75</v>
      </c>
      <c r="J6372" s="2">
        <v>1</v>
      </c>
      <c r="K6372" s="94"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1.66</v>
      </c>
    </row>
    <row r="6373" spans="1:11" x14ac:dyDescent="0.25">
      <c r="A6373" s="2">
        <v>65026</v>
      </c>
      <c r="B6373" s="73" t="s">
        <v>5932</v>
      </c>
      <c r="C6373" s="73" t="s">
        <v>267</v>
      </c>
      <c r="D6373" s="73" t="s">
        <v>3802</v>
      </c>
      <c r="E6373" s="73">
        <v>473</v>
      </c>
      <c r="F6373" s="73">
        <v>24</v>
      </c>
      <c r="G6373" s="74">
        <v>4.5</v>
      </c>
      <c r="H6373" s="73" t="s">
        <v>2714</v>
      </c>
      <c r="I6373" s="74">
        <v>4.75</v>
      </c>
      <c r="J6373" s="2">
        <v>1</v>
      </c>
      <c r="K6373" s="94"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1.66</v>
      </c>
    </row>
    <row r="6374" spans="1:11" x14ac:dyDescent="0.25">
      <c r="A6374" s="2">
        <v>65027</v>
      </c>
      <c r="B6374" s="73" t="s">
        <v>5933</v>
      </c>
      <c r="C6374" s="73" t="s">
        <v>267</v>
      </c>
      <c r="D6374" s="73" t="s">
        <v>3802</v>
      </c>
      <c r="E6374" s="73">
        <v>473</v>
      </c>
      <c r="F6374" s="73">
        <v>24</v>
      </c>
      <c r="G6374" s="74">
        <v>4.5</v>
      </c>
      <c r="H6374" s="73" t="s">
        <v>2714</v>
      </c>
      <c r="I6374" s="74">
        <v>4.75</v>
      </c>
      <c r="J6374" s="2">
        <v>1</v>
      </c>
      <c r="K6374" s="94"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1.66</v>
      </c>
    </row>
    <row r="6375" spans="1:11" x14ac:dyDescent="0.25">
      <c r="A6375" s="2">
        <v>65027</v>
      </c>
      <c r="B6375" s="73" t="s">
        <v>5933</v>
      </c>
      <c r="C6375" s="73" t="s">
        <v>267</v>
      </c>
      <c r="D6375" s="73" t="s">
        <v>3802</v>
      </c>
      <c r="E6375" s="73">
        <v>473</v>
      </c>
      <c r="F6375" s="73">
        <v>24</v>
      </c>
      <c r="G6375" s="74">
        <v>4.5</v>
      </c>
      <c r="H6375" s="73" t="s">
        <v>2714</v>
      </c>
      <c r="I6375" s="74">
        <v>4.75</v>
      </c>
      <c r="J6375" s="2">
        <v>1</v>
      </c>
      <c r="K6375" s="94"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1.66</v>
      </c>
    </row>
    <row r="6376" spans="1:11" x14ac:dyDescent="0.25">
      <c r="A6376" s="2">
        <v>65030</v>
      </c>
      <c r="B6376" s="73" t="s">
        <v>5934</v>
      </c>
      <c r="C6376" s="73" t="s">
        <v>267</v>
      </c>
      <c r="D6376" s="73" t="s">
        <v>3802</v>
      </c>
      <c r="E6376" s="73">
        <v>473</v>
      </c>
      <c r="F6376" s="73">
        <v>24</v>
      </c>
      <c r="G6376" s="74">
        <v>4.5</v>
      </c>
      <c r="H6376" s="73" t="s">
        <v>2714</v>
      </c>
      <c r="I6376" s="74">
        <v>4.75</v>
      </c>
      <c r="J6376" s="2">
        <v>1</v>
      </c>
      <c r="K6376" s="94"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1.66</v>
      </c>
    </row>
    <row r="6377" spans="1:11" x14ac:dyDescent="0.25">
      <c r="A6377" s="2">
        <v>65030</v>
      </c>
      <c r="B6377" s="73" t="s">
        <v>5934</v>
      </c>
      <c r="C6377" s="73" t="s">
        <v>267</v>
      </c>
      <c r="D6377" s="73" t="s">
        <v>3802</v>
      </c>
      <c r="E6377" s="73">
        <v>473</v>
      </c>
      <c r="F6377" s="73">
        <v>24</v>
      </c>
      <c r="G6377" s="74">
        <v>4.5</v>
      </c>
      <c r="H6377" s="73" t="s">
        <v>2714</v>
      </c>
      <c r="I6377" s="74">
        <v>4.75</v>
      </c>
      <c r="J6377" s="2">
        <v>1</v>
      </c>
      <c r="K6377" s="94"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1.66</v>
      </c>
    </row>
    <row r="6378" spans="1:11" x14ac:dyDescent="0.25">
      <c r="A6378" s="2">
        <v>65049</v>
      </c>
      <c r="B6378" s="73" t="s">
        <v>5935</v>
      </c>
      <c r="C6378" s="73" t="s">
        <v>265</v>
      </c>
      <c r="D6378" s="73" t="s">
        <v>5793</v>
      </c>
      <c r="E6378" s="73">
        <v>360</v>
      </c>
      <c r="F6378" s="73">
        <v>20</v>
      </c>
      <c r="G6378" s="74">
        <v>13.5</v>
      </c>
      <c r="H6378" s="73" t="s">
        <v>2503</v>
      </c>
      <c r="I6378" s="74">
        <v>11.29</v>
      </c>
      <c r="J6378" s="2">
        <v>1</v>
      </c>
      <c r="K6378" s="94"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4.3099999999999996</v>
      </c>
    </row>
    <row r="6379" spans="1:11" x14ac:dyDescent="0.25">
      <c r="A6379" s="2">
        <v>65069</v>
      </c>
      <c r="B6379" s="73" t="s">
        <v>5644</v>
      </c>
      <c r="C6379" s="73" t="s">
        <v>265</v>
      </c>
      <c r="D6379" s="73" t="s">
        <v>5096</v>
      </c>
      <c r="E6379" s="73">
        <v>750</v>
      </c>
      <c r="F6379" s="73">
        <v>6</v>
      </c>
      <c r="G6379" s="74">
        <v>20</v>
      </c>
      <c r="H6379" s="73" t="s">
        <v>2477</v>
      </c>
      <c r="I6379" s="74">
        <v>34.99</v>
      </c>
      <c r="J6379" s="2">
        <v>1</v>
      </c>
      <c r="K6379" s="94"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11.71</v>
      </c>
    </row>
    <row r="6380" spans="1:11" x14ac:dyDescent="0.25">
      <c r="A6380" s="2">
        <v>65072</v>
      </c>
      <c r="B6380" s="73" t="s">
        <v>5936</v>
      </c>
      <c r="C6380" s="73" t="s">
        <v>267</v>
      </c>
      <c r="D6380" s="73" t="s">
        <v>3751</v>
      </c>
      <c r="E6380" s="73">
        <v>473</v>
      </c>
      <c r="F6380" s="73">
        <v>24</v>
      </c>
      <c r="G6380" s="74">
        <v>5.8</v>
      </c>
      <c r="H6380" s="73" t="s">
        <v>5816</v>
      </c>
      <c r="I6380" s="74">
        <v>4.1900000000000004</v>
      </c>
      <c r="J6380" s="2">
        <v>1</v>
      </c>
      <c r="K6380" s="94"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2.14</v>
      </c>
    </row>
    <row r="6381" spans="1:11" x14ac:dyDescent="0.25">
      <c r="A6381" s="2">
        <v>65072</v>
      </c>
      <c r="B6381" s="73" t="s">
        <v>5936</v>
      </c>
      <c r="C6381" s="73" t="s">
        <v>267</v>
      </c>
      <c r="D6381" s="73" t="s">
        <v>3751</v>
      </c>
      <c r="E6381" s="73">
        <v>473</v>
      </c>
      <c r="F6381" s="73">
        <v>24</v>
      </c>
      <c r="G6381" s="74">
        <v>5.8</v>
      </c>
      <c r="H6381" s="73" t="s">
        <v>5816</v>
      </c>
      <c r="I6381" s="74">
        <v>4.1900000000000004</v>
      </c>
      <c r="J6381" s="2">
        <v>1</v>
      </c>
      <c r="K6381" s="94"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2.14</v>
      </c>
    </row>
    <row r="6382" spans="1:11" x14ac:dyDescent="0.25">
      <c r="A6382" s="2">
        <v>65074</v>
      </c>
      <c r="B6382" s="73" t="s">
        <v>5645</v>
      </c>
      <c r="C6382" s="73" t="s">
        <v>4290</v>
      </c>
      <c r="D6382" s="73" t="s">
        <v>3793</v>
      </c>
      <c r="E6382" s="73">
        <v>200</v>
      </c>
      <c r="F6382" s="73">
        <v>27</v>
      </c>
      <c r="G6382" s="74">
        <v>13.5</v>
      </c>
      <c r="H6382" s="73" t="s">
        <v>2523</v>
      </c>
      <c r="I6382" s="74">
        <v>4.99</v>
      </c>
      <c r="J6382" s="2">
        <v>1</v>
      </c>
      <c r="K6382" s="94"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2.87</v>
      </c>
    </row>
    <row r="6383" spans="1:11" x14ac:dyDescent="0.25">
      <c r="A6383" s="2">
        <v>65107</v>
      </c>
      <c r="B6383" s="73" t="s">
        <v>5646</v>
      </c>
      <c r="C6383" s="73" t="s">
        <v>4290</v>
      </c>
      <c r="D6383" s="73" t="s">
        <v>3793</v>
      </c>
      <c r="E6383" s="73">
        <v>200</v>
      </c>
      <c r="F6383" s="73">
        <v>27</v>
      </c>
      <c r="G6383" s="74">
        <v>13.5</v>
      </c>
      <c r="H6383" s="73" t="s">
        <v>2523</v>
      </c>
      <c r="I6383" s="74">
        <v>4.99</v>
      </c>
      <c r="J6383" s="2">
        <v>1</v>
      </c>
      <c r="K6383" s="94"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2.87</v>
      </c>
    </row>
    <row r="6384" spans="1:11" x14ac:dyDescent="0.25">
      <c r="A6384" s="2">
        <v>65111</v>
      </c>
      <c r="B6384" s="73" t="s">
        <v>3299</v>
      </c>
      <c r="C6384" s="73" t="s">
        <v>4290</v>
      </c>
      <c r="D6384" s="73" t="s">
        <v>3808</v>
      </c>
      <c r="E6384" s="73">
        <v>4260</v>
      </c>
      <c r="F6384" s="73">
        <v>1</v>
      </c>
      <c r="G6384" s="74">
        <v>5.9</v>
      </c>
      <c r="H6384" s="73" t="s">
        <v>2507</v>
      </c>
      <c r="I6384" s="74">
        <v>31.59</v>
      </c>
      <c r="J6384" s="2">
        <v>12</v>
      </c>
      <c r="K6384" s="94"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19.62</v>
      </c>
    </row>
    <row r="6385" spans="1:11" x14ac:dyDescent="0.25">
      <c r="A6385" s="2">
        <v>65200</v>
      </c>
      <c r="B6385" s="73" t="s">
        <v>5647</v>
      </c>
      <c r="C6385" s="73" t="s">
        <v>266</v>
      </c>
      <c r="D6385" s="73" t="s">
        <v>3799</v>
      </c>
      <c r="E6385" s="73">
        <v>750</v>
      </c>
      <c r="F6385" s="73">
        <v>12</v>
      </c>
      <c r="G6385" s="74">
        <v>8</v>
      </c>
      <c r="H6385" s="73" t="s">
        <v>5086</v>
      </c>
      <c r="I6385" s="74">
        <v>14.99</v>
      </c>
      <c r="J6385" s="2">
        <v>1</v>
      </c>
      <c r="K6385" s="94"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4.68</v>
      </c>
    </row>
    <row r="6386" spans="1:11" x14ac:dyDescent="0.25">
      <c r="A6386" s="2">
        <v>65201</v>
      </c>
      <c r="B6386" s="73" t="s">
        <v>5937</v>
      </c>
      <c r="C6386" s="73" t="s">
        <v>267</v>
      </c>
      <c r="D6386" s="73" t="s">
        <v>3782</v>
      </c>
      <c r="E6386" s="73">
        <v>500</v>
      </c>
      <c r="F6386" s="73">
        <v>24</v>
      </c>
      <c r="G6386" s="74">
        <v>1.9</v>
      </c>
      <c r="H6386" s="73" t="s">
        <v>3455</v>
      </c>
      <c r="I6386" s="74">
        <v>3.59</v>
      </c>
      <c r="J6386" s="2">
        <v>1</v>
      </c>
      <c r="K6386" s="94"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0.74</v>
      </c>
    </row>
    <row r="6387" spans="1:11" x14ac:dyDescent="0.25">
      <c r="A6387" s="2">
        <v>65203</v>
      </c>
      <c r="B6387" s="73" t="s">
        <v>5648</v>
      </c>
      <c r="C6387" s="73" t="s">
        <v>4290</v>
      </c>
      <c r="D6387" s="73" t="s">
        <v>3790</v>
      </c>
      <c r="E6387" s="73">
        <v>1000</v>
      </c>
      <c r="F6387" s="73">
        <v>16</v>
      </c>
      <c r="G6387" s="74">
        <v>7</v>
      </c>
      <c r="H6387" s="73" t="s">
        <v>2528</v>
      </c>
      <c r="I6387" s="74">
        <v>6.99</v>
      </c>
      <c r="J6387" s="2">
        <v>1</v>
      </c>
      <c r="K6387" s="94"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5.46</v>
      </c>
    </row>
    <row r="6388" spans="1:11" x14ac:dyDescent="0.25">
      <c r="A6388" s="2">
        <v>65203</v>
      </c>
      <c r="B6388" s="73" t="s">
        <v>5648</v>
      </c>
      <c r="C6388" s="73" t="s">
        <v>4290</v>
      </c>
      <c r="D6388" s="73" t="s">
        <v>3790</v>
      </c>
      <c r="E6388" s="73">
        <v>1000</v>
      </c>
      <c r="F6388" s="73">
        <v>16</v>
      </c>
      <c r="G6388" s="74">
        <v>7</v>
      </c>
      <c r="H6388" s="73" t="s">
        <v>2528</v>
      </c>
      <c r="I6388" s="74">
        <v>6.99</v>
      </c>
      <c r="J6388" s="2">
        <v>1</v>
      </c>
      <c r="K6388" s="94"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5.46</v>
      </c>
    </row>
    <row r="6389" spans="1:11" x14ac:dyDescent="0.25">
      <c r="A6389" s="2">
        <v>65204</v>
      </c>
      <c r="B6389" s="73" t="s">
        <v>5649</v>
      </c>
      <c r="C6389" s="73" t="s">
        <v>4290</v>
      </c>
      <c r="D6389" s="73" t="s">
        <v>3790</v>
      </c>
      <c r="E6389" s="73">
        <v>1000</v>
      </c>
      <c r="F6389" s="73">
        <v>16</v>
      </c>
      <c r="G6389" s="74">
        <v>7</v>
      </c>
      <c r="H6389" s="73" t="s">
        <v>2528</v>
      </c>
      <c r="I6389" s="74">
        <v>6.99</v>
      </c>
      <c r="J6389" s="2">
        <v>1</v>
      </c>
      <c r="K6389" s="94"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5.46</v>
      </c>
    </row>
    <row r="6390" spans="1:11" x14ac:dyDescent="0.25">
      <c r="A6390" s="2">
        <v>65204</v>
      </c>
      <c r="B6390" s="73" t="s">
        <v>5649</v>
      </c>
      <c r="C6390" s="73" t="s">
        <v>4290</v>
      </c>
      <c r="D6390" s="73" t="s">
        <v>3790</v>
      </c>
      <c r="E6390" s="73">
        <v>1000</v>
      </c>
      <c r="F6390" s="73">
        <v>16</v>
      </c>
      <c r="G6390" s="74">
        <v>7</v>
      </c>
      <c r="H6390" s="73" t="s">
        <v>2528</v>
      </c>
      <c r="I6390" s="74">
        <v>6.99</v>
      </c>
      <c r="J6390" s="2">
        <v>1</v>
      </c>
      <c r="K6390" s="94"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5.46</v>
      </c>
    </row>
    <row r="6391" spans="1:11" x14ac:dyDescent="0.25">
      <c r="A6391" s="2">
        <v>65205</v>
      </c>
      <c r="B6391" s="73" t="s">
        <v>5650</v>
      </c>
      <c r="C6391" s="73" t="s">
        <v>4290</v>
      </c>
      <c r="D6391" s="73" t="s">
        <v>3790</v>
      </c>
      <c r="E6391" s="73">
        <v>1000</v>
      </c>
      <c r="F6391" s="73">
        <v>16</v>
      </c>
      <c r="G6391" s="74">
        <v>7</v>
      </c>
      <c r="H6391" s="73" t="s">
        <v>2528</v>
      </c>
      <c r="I6391" s="74">
        <v>6.99</v>
      </c>
      <c r="J6391" s="2">
        <v>1</v>
      </c>
      <c r="K6391" s="94"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5.46</v>
      </c>
    </row>
    <row r="6392" spans="1:11" x14ac:dyDescent="0.25">
      <c r="A6392" s="2">
        <v>65205</v>
      </c>
      <c r="B6392" s="73" t="s">
        <v>5650</v>
      </c>
      <c r="C6392" s="73" t="s">
        <v>4290</v>
      </c>
      <c r="D6392" s="73" t="s">
        <v>3790</v>
      </c>
      <c r="E6392" s="73">
        <v>1000</v>
      </c>
      <c r="F6392" s="73">
        <v>16</v>
      </c>
      <c r="G6392" s="74">
        <v>7</v>
      </c>
      <c r="H6392" s="73" t="s">
        <v>2528</v>
      </c>
      <c r="I6392" s="74">
        <v>6.99</v>
      </c>
      <c r="J6392" s="2">
        <v>1</v>
      </c>
      <c r="K6392" s="94"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5.46</v>
      </c>
    </row>
    <row r="6393" spans="1:11" x14ac:dyDescent="0.25">
      <c r="A6393" s="2">
        <v>65207</v>
      </c>
      <c r="B6393" s="73" t="s">
        <v>5651</v>
      </c>
      <c r="C6393" s="73" t="s">
        <v>266</v>
      </c>
      <c r="D6393" s="73" t="s">
        <v>3758</v>
      </c>
      <c r="E6393" s="73">
        <v>4000</v>
      </c>
      <c r="F6393" s="73">
        <v>4</v>
      </c>
      <c r="G6393" s="74">
        <v>12.5</v>
      </c>
      <c r="H6393" s="73" t="s">
        <v>2477</v>
      </c>
      <c r="I6393" s="74">
        <v>45.99</v>
      </c>
      <c r="J6393" s="2">
        <v>1</v>
      </c>
      <c r="K6393" s="94"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32.51</v>
      </c>
    </row>
    <row r="6394" spans="1:11" x14ac:dyDescent="0.25">
      <c r="A6394" s="2">
        <v>65208</v>
      </c>
      <c r="B6394" s="73" t="s">
        <v>5652</v>
      </c>
      <c r="C6394" s="73" t="s">
        <v>4290</v>
      </c>
      <c r="D6394" s="73" t="s">
        <v>3790</v>
      </c>
      <c r="E6394" s="73">
        <v>1000</v>
      </c>
      <c r="F6394" s="73">
        <v>16</v>
      </c>
      <c r="G6394" s="74">
        <v>7</v>
      </c>
      <c r="H6394" s="73" t="s">
        <v>2528</v>
      </c>
      <c r="I6394" s="74">
        <v>6.99</v>
      </c>
      <c r="J6394" s="2">
        <v>1</v>
      </c>
      <c r="K6394" s="94"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5.46</v>
      </c>
    </row>
    <row r="6395" spans="1:11" x14ac:dyDescent="0.25">
      <c r="A6395" s="2">
        <v>65208</v>
      </c>
      <c r="B6395" s="73" t="s">
        <v>5652</v>
      </c>
      <c r="C6395" s="73" t="s">
        <v>4290</v>
      </c>
      <c r="D6395" s="73" t="s">
        <v>3790</v>
      </c>
      <c r="E6395" s="73">
        <v>1000</v>
      </c>
      <c r="F6395" s="73">
        <v>16</v>
      </c>
      <c r="G6395" s="74">
        <v>7</v>
      </c>
      <c r="H6395" s="73" t="s">
        <v>2528</v>
      </c>
      <c r="I6395" s="74">
        <v>6.99</v>
      </c>
      <c r="J6395" s="2">
        <v>1</v>
      </c>
      <c r="K6395" s="94"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5.46</v>
      </c>
    </row>
    <row r="6396" spans="1:11" x14ac:dyDescent="0.25">
      <c r="A6396" s="2">
        <v>65209</v>
      </c>
      <c r="B6396" s="73" t="s">
        <v>5653</v>
      </c>
      <c r="C6396" s="73" t="s">
        <v>4290</v>
      </c>
      <c r="D6396" s="73" t="s">
        <v>3790</v>
      </c>
      <c r="E6396" s="73">
        <v>1000</v>
      </c>
      <c r="F6396" s="73">
        <v>16</v>
      </c>
      <c r="G6396" s="74">
        <v>7</v>
      </c>
      <c r="H6396" s="73" t="s">
        <v>2528</v>
      </c>
      <c r="I6396" s="74">
        <v>6.99</v>
      </c>
      <c r="J6396" s="2">
        <v>1</v>
      </c>
      <c r="K6396" s="94"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5.46</v>
      </c>
    </row>
    <row r="6397" spans="1:11" x14ac:dyDescent="0.25">
      <c r="A6397" s="2">
        <v>65209</v>
      </c>
      <c r="B6397" s="73" t="s">
        <v>5653</v>
      </c>
      <c r="C6397" s="73" t="s">
        <v>4290</v>
      </c>
      <c r="D6397" s="73" t="s">
        <v>3790</v>
      </c>
      <c r="E6397" s="73">
        <v>1000</v>
      </c>
      <c r="F6397" s="73">
        <v>16</v>
      </c>
      <c r="G6397" s="74">
        <v>7</v>
      </c>
      <c r="H6397" s="73" t="s">
        <v>2528</v>
      </c>
      <c r="I6397" s="74">
        <v>6.99</v>
      </c>
      <c r="J6397" s="2">
        <v>1</v>
      </c>
      <c r="K6397" s="94"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5.46</v>
      </c>
    </row>
    <row r="6398" spans="1:11" x14ac:dyDescent="0.25">
      <c r="A6398" s="2">
        <v>65212</v>
      </c>
      <c r="B6398" s="73" t="s">
        <v>5654</v>
      </c>
      <c r="C6398" s="73" t="s">
        <v>4290</v>
      </c>
      <c r="D6398" s="73" t="s">
        <v>3790</v>
      </c>
      <c r="E6398" s="73">
        <v>1000</v>
      </c>
      <c r="F6398" s="73">
        <v>16</v>
      </c>
      <c r="G6398" s="74">
        <v>7</v>
      </c>
      <c r="H6398" s="73" t="s">
        <v>2528</v>
      </c>
      <c r="I6398" s="74">
        <v>6.99</v>
      </c>
      <c r="J6398" s="2">
        <v>1</v>
      </c>
      <c r="K6398" s="94"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5.46</v>
      </c>
    </row>
    <row r="6399" spans="1:11" x14ac:dyDescent="0.25">
      <c r="A6399" s="2">
        <v>65212</v>
      </c>
      <c r="B6399" s="73" t="s">
        <v>5654</v>
      </c>
      <c r="C6399" s="73" t="s">
        <v>4290</v>
      </c>
      <c r="D6399" s="73" t="s">
        <v>3790</v>
      </c>
      <c r="E6399" s="73">
        <v>1000</v>
      </c>
      <c r="F6399" s="73">
        <v>16</v>
      </c>
      <c r="G6399" s="74">
        <v>7</v>
      </c>
      <c r="H6399" s="73" t="s">
        <v>2528</v>
      </c>
      <c r="I6399" s="74">
        <v>6.99</v>
      </c>
      <c r="J6399" s="2">
        <v>1</v>
      </c>
      <c r="K6399" s="94"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5.46</v>
      </c>
    </row>
    <row r="6400" spans="1:11" x14ac:dyDescent="0.25">
      <c r="A6400" s="2">
        <v>65213</v>
      </c>
      <c r="B6400" s="73" t="s">
        <v>5655</v>
      </c>
      <c r="C6400" s="73" t="s">
        <v>4290</v>
      </c>
      <c r="D6400" s="73" t="s">
        <v>3790</v>
      </c>
      <c r="E6400" s="73">
        <v>1000</v>
      </c>
      <c r="F6400" s="73">
        <v>16</v>
      </c>
      <c r="G6400" s="74">
        <v>7</v>
      </c>
      <c r="H6400" s="73" t="s">
        <v>2528</v>
      </c>
      <c r="I6400" s="74">
        <v>6.99</v>
      </c>
      <c r="J6400" s="2">
        <v>1</v>
      </c>
      <c r="K6400" s="94"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5.46</v>
      </c>
    </row>
    <row r="6401" spans="1:11" x14ac:dyDescent="0.25">
      <c r="A6401" s="2">
        <v>65213</v>
      </c>
      <c r="B6401" s="73" t="s">
        <v>5655</v>
      </c>
      <c r="C6401" s="73" t="s">
        <v>4290</v>
      </c>
      <c r="D6401" s="73" t="s">
        <v>3790</v>
      </c>
      <c r="E6401" s="73">
        <v>1000</v>
      </c>
      <c r="F6401" s="73">
        <v>16</v>
      </c>
      <c r="G6401" s="74">
        <v>7</v>
      </c>
      <c r="H6401" s="73" t="s">
        <v>2528</v>
      </c>
      <c r="I6401" s="74">
        <v>6.99</v>
      </c>
      <c r="J6401" s="2">
        <v>1</v>
      </c>
      <c r="K6401" s="94"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5.46</v>
      </c>
    </row>
    <row r="6402" spans="1:11" x14ac:dyDescent="0.25">
      <c r="A6402" s="2">
        <v>65215</v>
      </c>
      <c r="B6402" s="73" t="s">
        <v>5656</v>
      </c>
      <c r="C6402" s="73" t="s">
        <v>266</v>
      </c>
      <c r="D6402" s="73" t="s">
        <v>3755</v>
      </c>
      <c r="E6402" s="73">
        <v>4000</v>
      </c>
      <c r="F6402" s="73">
        <v>4</v>
      </c>
      <c r="G6402" s="74">
        <v>12</v>
      </c>
      <c r="H6402" s="73" t="s">
        <v>2477</v>
      </c>
      <c r="I6402" s="74">
        <v>45.99</v>
      </c>
      <c r="J6402" s="2">
        <v>1</v>
      </c>
      <c r="K6402" s="94"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31.2</v>
      </c>
    </row>
    <row r="6403" spans="1:11" x14ac:dyDescent="0.25">
      <c r="A6403" s="2">
        <v>65217</v>
      </c>
      <c r="B6403" s="73" t="s">
        <v>5657</v>
      </c>
      <c r="C6403" s="73" t="s">
        <v>4290</v>
      </c>
      <c r="D6403" s="73" t="s">
        <v>3818</v>
      </c>
      <c r="E6403" s="73">
        <v>2840</v>
      </c>
      <c r="F6403" s="73">
        <v>3</v>
      </c>
      <c r="G6403" s="74">
        <v>5</v>
      </c>
      <c r="H6403" s="73" t="s">
        <v>2559</v>
      </c>
      <c r="I6403" s="74">
        <v>29.99</v>
      </c>
      <c r="J6403" s="2">
        <v>8</v>
      </c>
      <c r="K6403" s="94"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11.09</v>
      </c>
    </row>
    <row r="6404" spans="1:11" x14ac:dyDescent="0.25">
      <c r="A6404" s="2">
        <v>65217</v>
      </c>
      <c r="B6404" s="73" t="s">
        <v>5657</v>
      </c>
      <c r="C6404" s="73" t="s">
        <v>4290</v>
      </c>
      <c r="D6404" s="73" t="s">
        <v>3818</v>
      </c>
      <c r="E6404" s="73">
        <v>2840</v>
      </c>
      <c r="F6404" s="73">
        <v>3</v>
      </c>
      <c r="G6404" s="74">
        <v>5</v>
      </c>
      <c r="H6404" s="73" t="s">
        <v>2559</v>
      </c>
      <c r="I6404" s="74">
        <v>29.99</v>
      </c>
      <c r="J6404" s="2">
        <v>8</v>
      </c>
      <c r="K6404" s="94"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11.09</v>
      </c>
    </row>
    <row r="6405" spans="1:11" x14ac:dyDescent="0.25">
      <c r="A6405" s="2">
        <v>65221</v>
      </c>
      <c r="B6405" s="73" t="s">
        <v>5658</v>
      </c>
      <c r="C6405" s="73" t="s">
        <v>267</v>
      </c>
      <c r="D6405" s="73" t="s">
        <v>3751</v>
      </c>
      <c r="E6405" s="73">
        <v>473</v>
      </c>
      <c r="F6405" s="73">
        <v>24</v>
      </c>
      <c r="G6405" s="74">
        <v>4</v>
      </c>
      <c r="H6405" s="73" t="s">
        <v>4009</v>
      </c>
      <c r="I6405" s="74">
        <v>4.0999999999999996</v>
      </c>
      <c r="J6405" s="2">
        <v>1</v>
      </c>
      <c r="K6405" s="94"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1.48</v>
      </c>
    </row>
    <row r="6406" spans="1:11" x14ac:dyDescent="0.25">
      <c r="A6406" s="2">
        <v>65221</v>
      </c>
      <c r="B6406" s="73" t="s">
        <v>5658</v>
      </c>
      <c r="C6406" s="73" t="s">
        <v>267</v>
      </c>
      <c r="D6406" s="73" t="s">
        <v>3751</v>
      </c>
      <c r="E6406" s="73">
        <v>473</v>
      </c>
      <c r="F6406" s="73">
        <v>24</v>
      </c>
      <c r="G6406" s="74">
        <v>4</v>
      </c>
      <c r="H6406" s="73" t="s">
        <v>4009</v>
      </c>
      <c r="I6406" s="74">
        <v>4.0999999999999996</v>
      </c>
      <c r="J6406" s="2">
        <v>1</v>
      </c>
      <c r="K6406" s="94"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1.48</v>
      </c>
    </row>
    <row r="6407" spans="1:11" x14ac:dyDescent="0.25">
      <c r="A6407" s="2">
        <v>65228</v>
      </c>
      <c r="B6407" s="73" t="s">
        <v>5659</v>
      </c>
      <c r="C6407" s="73" t="s">
        <v>266</v>
      </c>
      <c r="D6407" s="73" t="s">
        <v>3755</v>
      </c>
      <c r="E6407" s="73">
        <v>750</v>
      </c>
      <c r="F6407" s="73">
        <v>12</v>
      </c>
      <c r="G6407" s="74">
        <v>12.5</v>
      </c>
      <c r="H6407" s="73" t="s">
        <v>2476</v>
      </c>
      <c r="I6407" s="74">
        <v>11.99</v>
      </c>
      <c r="J6407" s="2">
        <v>1</v>
      </c>
      <c r="K6407" s="94"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7.32</v>
      </c>
    </row>
    <row r="6408" spans="1:11" x14ac:dyDescent="0.25">
      <c r="A6408" s="2">
        <v>65239</v>
      </c>
      <c r="B6408" s="73" t="s">
        <v>5938</v>
      </c>
      <c r="C6408" s="73" t="s">
        <v>267</v>
      </c>
      <c r="D6408" s="73" t="s">
        <v>3741</v>
      </c>
      <c r="E6408" s="73">
        <v>4260</v>
      </c>
      <c r="F6408" s="73">
        <v>2</v>
      </c>
      <c r="G6408" s="74">
        <v>4.2</v>
      </c>
      <c r="H6408" s="73" t="s">
        <v>2714</v>
      </c>
      <c r="I6408" s="74">
        <v>32.99</v>
      </c>
      <c r="J6408" s="2">
        <v>12</v>
      </c>
      <c r="K6408" s="94"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13.97</v>
      </c>
    </row>
    <row r="6409" spans="1:11" x14ac:dyDescent="0.25">
      <c r="A6409" s="2">
        <v>65239</v>
      </c>
      <c r="B6409" s="73" t="s">
        <v>5938</v>
      </c>
      <c r="C6409" s="73" t="s">
        <v>267</v>
      </c>
      <c r="D6409" s="73" t="s">
        <v>3741</v>
      </c>
      <c r="E6409" s="73">
        <v>4260</v>
      </c>
      <c r="F6409" s="73">
        <v>2</v>
      </c>
      <c r="G6409" s="74">
        <v>4.2</v>
      </c>
      <c r="H6409" s="73" t="s">
        <v>2714</v>
      </c>
      <c r="I6409" s="74">
        <v>32.99</v>
      </c>
      <c r="J6409" s="2">
        <v>12</v>
      </c>
      <c r="K6409" s="94"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13.97</v>
      </c>
    </row>
    <row r="6410" spans="1:11" x14ac:dyDescent="0.25">
      <c r="A6410" s="2">
        <v>65241</v>
      </c>
      <c r="B6410" s="73" t="s">
        <v>5660</v>
      </c>
      <c r="C6410" s="73" t="s">
        <v>267</v>
      </c>
      <c r="D6410" s="73" t="s">
        <v>3802</v>
      </c>
      <c r="E6410" s="73">
        <v>473</v>
      </c>
      <c r="F6410" s="73">
        <v>24</v>
      </c>
      <c r="G6410" s="74">
        <v>5.3</v>
      </c>
      <c r="H6410" s="73" t="s">
        <v>2551</v>
      </c>
      <c r="I6410" s="74">
        <v>4.5</v>
      </c>
      <c r="J6410" s="2">
        <v>1</v>
      </c>
      <c r="K6410" s="94"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1.96</v>
      </c>
    </row>
    <row r="6411" spans="1:11" x14ac:dyDescent="0.25">
      <c r="A6411" s="2">
        <v>65241</v>
      </c>
      <c r="B6411" s="73" t="s">
        <v>5660</v>
      </c>
      <c r="C6411" s="73" t="s">
        <v>267</v>
      </c>
      <c r="D6411" s="73" t="s">
        <v>3802</v>
      </c>
      <c r="E6411" s="73">
        <v>473</v>
      </c>
      <c r="F6411" s="73">
        <v>24</v>
      </c>
      <c r="G6411" s="74">
        <v>5.3</v>
      </c>
      <c r="H6411" s="73" t="s">
        <v>2551</v>
      </c>
      <c r="I6411" s="74">
        <v>4.5</v>
      </c>
      <c r="J6411" s="2">
        <v>1</v>
      </c>
      <c r="K6411" s="94"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1.96</v>
      </c>
    </row>
    <row r="6412" spans="1:11" x14ac:dyDescent="0.25">
      <c r="A6412" s="2">
        <v>65269</v>
      </c>
      <c r="B6412" s="73" t="s">
        <v>5661</v>
      </c>
      <c r="C6412" s="73" t="s">
        <v>267</v>
      </c>
      <c r="D6412" s="73" t="s">
        <v>3751</v>
      </c>
      <c r="E6412" s="73">
        <v>473</v>
      </c>
      <c r="F6412" s="73">
        <v>24</v>
      </c>
      <c r="G6412" s="74">
        <v>6.5</v>
      </c>
      <c r="H6412" s="73" t="s">
        <v>2523</v>
      </c>
      <c r="I6412" s="74">
        <v>5.29</v>
      </c>
      <c r="J6412" s="2">
        <v>1</v>
      </c>
      <c r="K6412" s="94"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2.4</v>
      </c>
    </row>
    <row r="6413" spans="1:11" x14ac:dyDescent="0.25">
      <c r="A6413" s="2">
        <v>65269</v>
      </c>
      <c r="B6413" s="73" t="s">
        <v>5661</v>
      </c>
      <c r="C6413" s="73" t="s">
        <v>267</v>
      </c>
      <c r="D6413" s="73" t="s">
        <v>3751</v>
      </c>
      <c r="E6413" s="73">
        <v>473</v>
      </c>
      <c r="F6413" s="73">
        <v>24</v>
      </c>
      <c r="G6413" s="74">
        <v>6.5</v>
      </c>
      <c r="H6413" s="73" t="s">
        <v>2523</v>
      </c>
      <c r="I6413" s="74">
        <v>5.29</v>
      </c>
      <c r="J6413" s="2">
        <v>1</v>
      </c>
      <c r="K6413" s="94"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2.4</v>
      </c>
    </row>
    <row r="6414" spans="1:11" x14ac:dyDescent="0.25">
      <c r="A6414" s="2">
        <v>65270</v>
      </c>
      <c r="B6414" s="73" t="s">
        <v>5662</v>
      </c>
      <c r="C6414" s="73" t="s">
        <v>267</v>
      </c>
      <c r="D6414" s="73" t="s">
        <v>3777</v>
      </c>
      <c r="E6414" s="73">
        <v>473</v>
      </c>
      <c r="F6414" s="73">
        <v>24</v>
      </c>
      <c r="G6414" s="74">
        <v>4.5</v>
      </c>
      <c r="H6414" s="73" t="s">
        <v>2523</v>
      </c>
      <c r="I6414" s="74">
        <v>4.79</v>
      </c>
      <c r="J6414" s="2">
        <v>1</v>
      </c>
      <c r="K6414" s="94"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1.66</v>
      </c>
    </row>
    <row r="6415" spans="1:11" x14ac:dyDescent="0.25">
      <c r="A6415" s="2">
        <v>65270</v>
      </c>
      <c r="B6415" s="73" t="s">
        <v>5662</v>
      </c>
      <c r="C6415" s="73" t="s">
        <v>267</v>
      </c>
      <c r="D6415" s="73" t="s">
        <v>3777</v>
      </c>
      <c r="E6415" s="73">
        <v>473</v>
      </c>
      <c r="F6415" s="73">
        <v>24</v>
      </c>
      <c r="G6415" s="74">
        <v>4.5</v>
      </c>
      <c r="H6415" s="73" t="s">
        <v>2523</v>
      </c>
      <c r="I6415" s="74">
        <v>4.79</v>
      </c>
      <c r="J6415" s="2">
        <v>1</v>
      </c>
      <c r="K6415" s="94"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1.66</v>
      </c>
    </row>
    <row r="6416" spans="1:11" x14ac:dyDescent="0.25">
      <c r="A6416" s="2">
        <v>65272</v>
      </c>
      <c r="B6416" s="73" t="s">
        <v>5663</v>
      </c>
      <c r="C6416" s="73" t="s">
        <v>267</v>
      </c>
      <c r="D6416" s="73" t="s">
        <v>3751</v>
      </c>
      <c r="E6416" s="73">
        <v>473</v>
      </c>
      <c r="F6416" s="73">
        <v>24</v>
      </c>
      <c r="G6416" s="74">
        <v>6.5</v>
      </c>
      <c r="H6416" s="73" t="s">
        <v>2523</v>
      </c>
      <c r="I6416" s="74">
        <v>5.49</v>
      </c>
      <c r="J6416" s="2">
        <v>1</v>
      </c>
      <c r="K6416" s="94"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2.4</v>
      </c>
    </row>
    <row r="6417" spans="1:11" x14ac:dyDescent="0.25">
      <c r="A6417" s="2">
        <v>65272</v>
      </c>
      <c r="B6417" s="73" t="s">
        <v>5663</v>
      </c>
      <c r="C6417" s="73" t="s">
        <v>267</v>
      </c>
      <c r="D6417" s="73" t="s">
        <v>3751</v>
      </c>
      <c r="E6417" s="73">
        <v>473</v>
      </c>
      <c r="F6417" s="73">
        <v>24</v>
      </c>
      <c r="G6417" s="74">
        <v>6.5</v>
      </c>
      <c r="H6417" s="73" t="s">
        <v>2523</v>
      </c>
      <c r="I6417" s="74">
        <v>5.49</v>
      </c>
      <c r="J6417" s="2">
        <v>1</v>
      </c>
      <c r="K6417" s="94"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2.4</v>
      </c>
    </row>
    <row r="6418" spans="1:11" x14ac:dyDescent="0.25">
      <c r="A6418" s="2">
        <v>65274</v>
      </c>
      <c r="B6418" s="73" t="s">
        <v>5664</v>
      </c>
      <c r="C6418" s="73" t="s">
        <v>267</v>
      </c>
      <c r="D6418" s="73" t="s">
        <v>3777</v>
      </c>
      <c r="E6418" s="73">
        <v>473</v>
      </c>
      <c r="F6418" s="73">
        <v>24</v>
      </c>
      <c r="G6418" s="74">
        <v>5.5</v>
      </c>
      <c r="H6418" s="73" t="s">
        <v>2523</v>
      </c>
      <c r="I6418" s="74">
        <v>4.99</v>
      </c>
      <c r="J6418" s="2">
        <v>1</v>
      </c>
      <c r="K6418" s="94"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2.0299999999999998</v>
      </c>
    </row>
    <row r="6419" spans="1:11" x14ac:dyDescent="0.25">
      <c r="A6419" s="2">
        <v>65274</v>
      </c>
      <c r="B6419" s="73" t="s">
        <v>5664</v>
      </c>
      <c r="C6419" s="73" t="s">
        <v>267</v>
      </c>
      <c r="D6419" s="73" t="s">
        <v>3777</v>
      </c>
      <c r="E6419" s="73">
        <v>473</v>
      </c>
      <c r="F6419" s="73">
        <v>24</v>
      </c>
      <c r="G6419" s="74">
        <v>5.5</v>
      </c>
      <c r="H6419" s="73" t="s">
        <v>2523</v>
      </c>
      <c r="I6419" s="74">
        <v>4.99</v>
      </c>
      <c r="J6419" s="2">
        <v>1</v>
      </c>
      <c r="K6419" s="94"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2.0299999999999998</v>
      </c>
    </row>
    <row r="6420" spans="1:11" x14ac:dyDescent="0.25">
      <c r="A6420" s="2">
        <v>65276</v>
      </c>
      <c r="B6420" s="73" t="s">
        <v>5665</v>
      </c>
      <c r="C6420" s="73" t="s">
        <v>267</v>
      </c>
      <c r="D6420" s="73" t="s">
        <v>3751</v>
      </c>
      <c r="E6420" s="73">
        <v>473</v>
      </c>
      <c r="F6420" s="73">
        <v>24</v>
      </c>
      <c r="G6420" s="74">
        <v>6.7</v>
      </c>
      <c r="H6420" s="73" t="s">
        <v>2523</v>
      </c>
      <c r="I6420" s="74">
        <v>4.99</v>
      </c>
      <c r="J6420" s="2">
        <v>1</v>
      </c>
      <c r="K6420" s="94"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2.4700000000000002</v>
      </c>
    </row>
    <row r="6421" spans="1:11" x14ac:dyDescent="0.25">
      <c r="A6421" s="2">
        <v>65276</v>
      </c>
      <c r="B6421" s="73" t="s">
        <v>5665</v>
      </c>
      <c r="C6421" s="73" t="s">
        <v>267</v>
      </c>
      <c r="D6421" s="73" t="s">
        <v>3751</v>
      </c>
      <c r="E6421" s="73">
        <v>473</v>
      </c>
      <c r="F6421" s="73">
        <v>24</v>
      </c>
      <c r="G6421" s="74">
        <v>6.7</v>
      </c>
      <c r="H6421" s="73" t="s">
        <v>2523</v>
      </c>
      <c r="I6421" s="74">
        <v>4.99</v>
      </c>
      <c r="J6421" s="2">
        <v>1</v>
      </c>
      <c r="K6421" s="94"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2.4700000000000002</v>
      </c>
    </row>
    <row r="6422" spans="1:11" x14ac:dyDescent="0.25">
      <c r="A6422" s="2">
        <v>65277</v>
      </c>
      <c r="B6422" s="73" t="s">
        <v>5666</v>
      </c>
      <c r="C6422" s="73" t="s">
        <v>267</v>
      </c>
      <c r="D6422" s="73" t="s">
        <v>3751</v>
      </c>
      <c r="E6422" s="73">
        <v>473</v>
      </c>
      <c r="F6422" s="73">
        <v>24</v>
      </c>
      <c r="G6422" s="74">
        <v>6</v>
      </c>
      <c r="H6422" s="73" t="s">
        <v>2523</v>
      </c>
      <c r="I6422" s="74">
        <v>4.99</v>
      </c>
      <c r="J6422" s="2">
        <v>1</v>
      </c>
      <c r="K6422" s="94"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2.2200000000000002</v>
      </c>
    </row>
    <row r="6423" spans="1:11" x14ac:dyDescent="0.25">
      <c r="A6423" s="2">
        <v>65277</v>
      </c>
      <c r="B6423" s="73" t="s">
        <v>5666</v>
      </c>
      <c r="C6423" s="73" t="s">
        <v>267</v>
      </c>
      <c r="D6423" s="73" t="s">
        <v>3751</v>
      </c>
      <c r="E6423" s="73">
        <v>473</v>
      </c>
      <c r="F6423" s="73">
        <v>24</v>
      </c>
      <c r="G6423" s="74">
        <v>6</v>
      </c>
      <c r="H6423" s="73" t="s">
        <v>2523</v>
      </c>
      <c r="I6423" s="74">
        <v>4.99</v>
      </c>
      <c r="J6423" s="2">
        <v>1</v>
      </c>
      <c r="K6423" s="94"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2.2200000000000002</v>
      </c>
    </row>
    <row r="6424" spans="1:11" x14ac:dyDescent="0.25">
      <c r="A6424" s="2">
        <v>65279</v>
      </c>
      <c r="B6424" s="73" t="s">
        <v>5667</v>
      </c>
      <c r="C6424" s="73" t="s">
        <v>267</v>
      </c>
      <c r="D6424" s="73" t="s">
        <v>3782</v>
      </c>
      <c r="E6424" s="73">
        <v>473</v>
      </c>
      <c r="F6424" s="73">
        <v>24</v>
      </c>
      <c r="G6424" s="74">
        <v>3.5</v>
      </c>
      <c r="H6424" s="73" t="s">
        <v>2523</v>
      </c>
      <c r="I6424" s="74">
        <v>4.99</v>
      </c>
      <c r="J6424" s="2">
        <v>1</v>
      </c>
      <c r="K6424" s="94"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1.29</v>
      </c>
    </row>
    <row r="6425" spans="1:11" x14ac:dyDescent="0.25">
      <c r="A6425" s="2">
        <v>65279</v>
      </c>
      <c r="B6425" s="73" t="s">
        <v>5667</v>
      </c>
      <c r="C6425" s="73" t="s">
        <v>267</v>
      </c>
      <c r="D6425" s="73" t="s">
        <v>3782</v>
      </c>
      <c r="E6425" s="73">
        <v>473</v>
      </c>
      <c r="F6425" s="73">
        <v>24</v>
      </c>
      <c r="G6425" s="74">
        <v>3.5</v>
      </c>
      <c r="H6425" s="73" t="s">
        <v>2523</v>
      </c>
      <c r="I6425" s="74">
        <v>4.99</v>
      </c>
      <c r="J6425" s="2">
        <v>1</v>
      </c>
      <c r="K6425" s="94"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1.29</v>
      </c>
    </row>
    <row r="6426" spans="1:11" x14ac:dyDescent="0.25">
      <c r="A6426" s="2">
        <v>65282</v>
      </c>
      <c r="B6426" s="73" t="s">
        <v>5668</v>
      </c>
      <c r="C6426" s="73" t="s">
        <v>267</v>
      </c>
      <c r="D6426" s="73" t="s">
        <v>3741</v>
      </c>
      <c r="E6426" s="73">
        <v>473</v>
      </c>
      <c r="F6426" s="73">
        <v>24</v>
      </c>
      <c r="G6426" s="74">
        <v>5</v>
      </c>
      <c r="H6426" s="73" t="s">
        <v>2523</v>
      </c>
      <c r="I6426" s="74">
        <v>4.99</v>
      </c>
      <c r="J6426" s="2">
        <v>1</v>
      </c>
      <c r="K6426" s="94"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1.85</v>
      </c>
    </row>
    <row r="6427" spans="1:11" x14ac:dyDescent="0.25">
      <c r="A6427" s="2">
        <v>65282</v>
      </c>
      <c r="B6427" s="73" t="s">
        <v>5668</v>
      </c>
      <c r="C6427" s="73" t="s">
        <v>267</v>
      </c>
      <c r="D6427" s="73" t="s">
        <v>3741</v>
      </c>
      <c r="E6427" s="73">
        <v>473</v>
      </c>
      <c r="F6427" s="73">
        <v>24</v>
      </c>
      <c r="G6427" s="74">
        <v>5</v>
      </c>
      <c r="H6427" s="73" t="s">
        <v>2523</v>
      </c>
      <c r="I6427" s="74">
        <v>4.99</v>
      </c>
      <c r="J6427" s="2">
        <v>1</v>
      </c>
      <c r="K6427" s="94"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1.85</v>
      </c>
    </row>
    <row r="6428" spans="1:11" x14ac:dyDescent="0.25">
      <c r="A6428" s="2">
        <v>65283</v>
      </c>
      <c r="B6428" s="73" t="s">
        <v>5669</v>
      </c>
      <c r="C6428" s="73" t="s">
        <v>267</v>
      </c>
      <c r="D6428" s="73" t="s">
        <v>3751</v>
      </c>
      <c r="E6428" s="73">
        <v>473</v>
      </c>
      <c r="F6428" s="73">
        <v>24</v>
      </c>
      <c r="G6428" s="74">
        <v>6.7</v>
      </c>
      <c r="H6428" s="73" t="s">
        <v>2544</v>
      </c>
      <c r="I6428" s="74">
        <v>4.1900000000000004</v>
      </c>
      <c r="J6428" s="2">
        <v>1</v>
      </c>
      <c r="K6428" s="94"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2.4700000000000002</v>
      </c>
    </row>
    <row r="6429" spans="1:11" x14ac:dyDescent="0.25">
      <c r="A6429" s="2">
        <v>65283</v>
      </c>
      <c r="B6429" s="73" t="s">
        <v>5669</v>
      </c>
      <c r="C6429" s="73" t="s">
        <v>267</v>
      </c>
      <c r="D6429" s="73" t="s">
        <v>3751</v>
      </c>
      <c r="E6429" s="73">
        <v>473</v>
      </c>
      <c r="F6429" s="73">
        <v>24</v>
      </c>
      <c r="G6429" s="74">
        <v>6.7</v>
      </c>
      <c r="H6429" s="73" t="s">
        <v>2544</v>
      </c>
      <c r="I6429" s="74">
        <v>4.1900000000000004</v>
      </c>
      <c r="J6429" s="2">
        <v>1</v>
      </c>
      <c r="K6429" s="94"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2.4700000000000002</v>
      </c>
    </row>
    <row r="6430" spans="1:11" x14ac:dyDescent="0.25">
      <c r="A6430" s="2">
        <v>65285</v>
      </c>
      <c r="B6430" s="73" t="s">
        <v>5670</v>
      </c>
      <c r="C6430" s="73" t="s">
        <v>267</v>
      </c>
      <c r="D6430" s="73" t="s">
        <v>3751</v>
      </c>
      <c r="E6430" s="73">
        <v>750</v>
      </c>
      <c r="F6430" s="73">
        <v>12</v>
      </c>
      <c r="G6430" s="74">
        <v>7</v>
      </c>
      <c r="H6430" s="73" t="s">
        <v>2533</v>
      </c>
      <c r="I6430" s="74">
        <v>39.950000000000003</v>
      </c>
      <c r="J6430" s="2">
        <v>1</v>
      </c>
      <c r="K6430" s="94"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4.0999999999999996</v>
      </c>
    </row>
    <row r="6431" spans="1:11" x14ac:dyDescent="0.25">
      <c r="A6431" s="2">
        <v>65285</v>
      </c>
      <c r="B6431" s="73" t="s">
        <v>5670</v>
      </c>
      <c r="C6431" s="73" t="s">
        <v>267</v>
      </c>
      <c r="D6431" s="73" t="s">
        <v>3751</v>
      </c>
      <c r="E6431" s="73">
        <v>750</v>
      </c>
      <c r="F6431" s="73">
        <v>12</v>
      </c>
      <c r="G6431" s="74">
        <v>7</v>
      </c>
      <c r="H6431" s="73" t="s">
        <v>2533</v>
      </c>
      <c r="I6431" s="74">
        <v>39.950000000000003</v>
      </c>
      <c r="J6431" s="2">
        <v>1</v>
      </c>
      <c r="K6431" s="94"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4.0999999999999996</v>
      </c>
    </row>
    <row r="6432" spans="1:11" x14ac:dyDescent="0.25">
      <c r="A6432" s="2">
        <v>65286</v>
      </c>
      <c r="B6432" s="73" t="s">
        <v>5671</v>
      </c>
      <c r="C6432" s="73" t="s">
        <v>267</v>
      </c>
      <c r="D6432" s="73" t="s">
        <v>3751</v>
      </c>
      <c r="E6432" s="73">
        <v>473</v>
      </c>
      <c r="F6432" s="73">
        <v>24</v>
      </c>
      <c r="G6432" s="74">
        <v>6.1</v>
      </c>
      <c r="H6432" s="73" t="s">
        <v>2546</v>
      </c>
      <c r="I6432" s="74">
        <v>4.24</v>
      </c>
      <c r="J6432" s="2">
        <v>1</v>
      </c>
      <c r="K6432" s="94"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2.25</v>
      </c>
    </row>
    <row r="6433" spans="1:11" x14ac:dyDescent="0.25">
      <c r="A6433" s="2">
        <v>65286</v>
      </c>
      <c r="B6433" s="73" t="s">
        <v>5671</v>
      </c>
      <c r="C6433" s="73" t="s">
        <v>267</v>
      </c>
      <c r="D6433" s="73" t="s">
        <v>3751</v>
      </c>
      <c r="E6433" s="73">
        <v>473</v>
      </c>
      <c r="F6433" s="73">
        <v>24</v>
      </c>
      <c r="G6433" s="74">
        <v>6.1</v>
      </c>
      <c r="H6433" s="73" t="s">
        <v>2546</v>
      </c>
      <c r="I6433" s="74">
        <v>4.24</v>
      </c>
      <c r="J6433" s="2">
        <v>1</v>
      </c>
      <c r="K6433" s="94"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2.25</v>
      </c>
    </row>
    <row r="6434" spans="1:11" x14ac:dyDescent="0.25">
      <c r="A6434" s="2">
        <v>65288</v>
      </c>
      <c r="B6434" s="73" t="s">
        <v>5672</v>
      </c>
      <c r="C6434" s="73" t="s">
        <v>267</v>
      </c>
      <c r="D6434" s="73" t="s">
        <v>3782</v>
      </c>
      <c r="E6434" s="73">
        <v>355</v>
      </c>
      <c r="F6434" s="73">
        <v>24</v>
      </c>
      <c r="G6434" s="74">
        <v>4</v>
      </c>
      <c r="H6434" s="73" t="s">
        <v>2558</v>
      </c>
      <c r="I6434" s="74">
        <v>2.08</v>
      </c>
      <c r="J6434" s="2">
        <v>1</v>
      </c>
      <c r="K6434" s="94"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1.1100000000000001</v>
      </c>
    </row>
    <row r="6435" spans="1:11" x14ac:dyDescent="0.25">
      <c r="A6435" s="2">
        <v>65288</v>
      </c>
      <c r="B6435" s="73" t="s">
        <v>5672</v>
      </c>
      <c r="C6435" s="73" t="s">
        <v>267</v>
      </c>
      <c r="D6435" s="73" t="s">
        <v>3782</v>
      </c>
      <c r="E6435" s="73">
        <v>355</v>
      </c>
      <c r="F6435" s="73">
        <v>24</v>
      </c>
      <c r="G6435" s="74">
        <v>4</v>
      </c>
      <c r="H6435" s="73" t="s">
        <v>2558</v>
      </c>
      <c r="I6435" s="74">
        <v>2.08</v>
      </c>
      <c r="J6435" s="2">
        <v>1</v>
      </c>
      <c r="K6435" s="94"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1.1100000000000001</v>
      </c>
    </row>
    <row r="6436" spans="1:11" x14ac:dyDescent="0.25">
      <c r="A6436" s="2">
        <v>65299</v>
      </c>
      <c r="B6436" s="73" t="s">
        <v>5673</v>
      </c>
      <c r="C6436" s="73" t="s">
        <v>267</v>
      </c>
      <c r="D6436" s="73" t="s">
        <v>3802</v>
      </c>
      <c r="E6436" s="73">
        <v>473</v>
      </c>
      <c r="F6436" s="73">
        <v>24</v>
      </c>
      <c r="G6436" s="74">
        <v>4.3</v>
      </c>
      <c r="H6436" s="73" t="s">
        <v>2546</v>
      </c>
      <c r="I6436" s="74">
        <v>4.4400000000000004</v>
      </c>
      <c r="J6436" s="2">
        <v>1</v>
      </c>
      <c r="K6436" s="94"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1.59</v>
      </c>
    </row>
    <row r="6437" spans="1:11" x14ac:dyDescent="0.25">
      <c r="A6437" s="2">
        <v>65299</v>
      </c>
      <c r="B6437" s="73" t="s">
        <v>5673</v>
      </c>
      <c r="C6437" s="73" t="s">
        <v>267</v>
      </c>
      <c r="D6437" s="73" t="s">
        <v>3802</v>
      </c>
      <c r="E6437" s="73">
        <v>473</v>
      </c>
      <c r="F6437" s="73">
        <v>24</v>
      </c>
      <c r="G6437" s="74">
        <v>4.3</v>
      </c>
      <c r="H6437" s="73" t="s">
        <v>2546</v>
      </c>
      <c r="I6437" s="74">
        <v>4.4400000000000004</v>
      </c>
      <c r="J6437" s="2">
        <v>1</v>
      </c>
      <c r="K6437" s="94"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1.59</v>
      </c>
    </row>
    <row r="6438" spans="1:11" x14ac:dyDescent="0.25">
      <c r="A6438" s="2">
        <v>65300</v>
      </c>
      <c r="B6438" s="73" t="s">
        <v>5674</v>
      </c>
      <c r="C6438" s="73" t="s">
        <v>266</v>
      </c>
      <c r="D6438" s="73" t="s">
        <v>3758</v>
      </c>
      <c r="E6438" s="73">
        <v>750</v>
      </c>
      <c r="F6438" s="73">
        <v>12</v>
      </c>
      <c r="G6438" s="74">
        <v>13</v>
      </c>
      <c r="H6438" s="73" t="s">
        <v>2476</v>
      </c>
      <c r="I6438" s="74">
        <v>11.99</v>
      </c>
      <c r="J6438" s="2">
        <v>1</v>
      </c>
      <c r="K6438" s="94"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7.61</v>
      </c>
    </row>
    <row r="6439" spans="1:11" x14ac:dyDescent="0.25">
      <c r="A6439" s="2">
        <v>65302</v>
      </c>
      <c r="B6439" s="73" t="s">
        <v>5675</v>
      </c>
      <c r="C6439" s="73" t="s">
        <v>266</v>
      </c>
      <c r="D6439" s="73" t="s">
        <v>3775</v>
      </c>
      <c r="E6439" s="73">
        <v>3000</v>
      </c>
      <c r="F6439" s="73">
        <v>4</v>
      </c>
      <c r="G6439" s="74">
        <v>12</v>
      </c>
      <c r="H6439" s="73" t="s">
        <v>4291</v>
      </c>
      <c r="I6439" s="74">
        <v>37.99</v>
      </c>
      <c r="J6439" s="2">
        <v>1</v>
      </c>
      <c r="K6439" s="94"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28.11</v>
      </c>
    </row>
    <row r="6440" spans="1:11" x14ac:dyDescent="0.25">
      <c r="A6440" s="2">
        <v>65305</v>
      </c>
      <c r="B6440" s="73" t="s">
        <v>5676</v>
      </c>
      <c r="C6440" s="73" t="s">
        <v>266</v>
      </c>
      <c r="D6440" s="73" t="s">
        <v>3755</v>
      </c>
      <c r="E6440" s="73">
        <v>3000</v>
      </c>
      <c r="F6440" s="73">
        <v>4</v>
      </c>
      <c r="G6440" s="74">
        <v>12</v>
      </c>
      <c r="H6440" s="73" t="s">
        <v>4291</v>
      </c>
      <c r="I6440" s="74">
        <v>37.99</v>
      </c>
      <c r="J6440" s="2">
        <v>1</v>
      </c>
      <c r="K6440" s="94"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28.11</v>
      </c>
    </row>
    <row r="6441" spans="1:11" x14ac:dyDescent="0.25">
      <c r="A6441" s="2">
        <v>65309</v>
      </c>
      <c r="B6441" s="73" t="s">
        <v>5677</v>
      </c>
      <c r="C6441" s="73" t="s">
        <v>266</v>
      </c>
      <c r="D6441" s="73" t="s">
        <v>3758</v>
      </c>
      <c r="E6441" s="73">
        <v>3000</v>
      </c>
      <c r="F6441" s="73">
        <v>4</v>
      </c>
      <c r="G6441" s="74">
        <v>12.5</v>
      </c>
      <c r="H6441" s="73" t="s">
        <v>4291</v>
      </c>
      <c r="I6441" s="74">
        <v>37.99</v>
      </c>
      <c r="J6441" s="2">
        <v>1</v>
      </c>
      <c r="K6441" s="94"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29.28</v>
      </c>
    </row>
    <row r="6442" spans="1:11" x14ac:dyDescent="0.25">
      <c r="A6442" s="2">
        <v>65318</v>
      </c>
      <c r="B6442" s="73" t="s">
        <v>5678</v>
      </c>
      <c r="C6442" s="73" t="s">
        <v>267</v>
      </c>
      <c r="D6442" s="73" t="s">
        <v>3751</v>
      </c>
      <c r="E6442" s="73">
        <v>473</v>
      </c>
      <c r="F6442" s="73">
        <v>24</v>
      </c>
      <c r="G6442" s="74">
        <v>6.5</v>
      </c>
      <c r="H6442" s="73" t="s">
        <v>2523</v>
      </c>
      <c r="I6442" s="74">
        <v>4.99</v>
      </c>
      <c r="J6442" s="2">
        <v>1</v>
      </c>
      <c r="K6442" s="94"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2.4</v>
      </c>
    </row>
    <row r="6443" spans="1:11" x14ac:dyDescent="0.25">
      <c r="A6443" s="2">
        <v>65318</v>
      </c>
      <c r="B6443" s="73" t="s">
        <v>5678</v>
      </c>
      <c r="C6443" s="73" t="s">
        <v>267</v>
      </c>
      <c r="D6443" s="73" t="s">
        <v>3751</v>
      </c>
      <c r="E6443" s="73">
        <v>473</v>
      </c>
      <c r="F6443" s="73">
        <v>24</v>
      </c>
      <c r="G6443" s="74">
        <v>6.5</v>
      </c>
      <c r="H6443" s="73" t="s">
        <v>2523</v>
      </c>
      <c r="I6443" s="74">
        <v>4.99</v>
      </c>
      <c r="J6443" s="2">
        <v>1</v>
      </c>
      <c r="K6443" s="94"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2.4</v>
      </c>
    </row>
    <row r="6444" spans="1:11" x14ac:dyDescent="0.25">
      <c r="A6444" s="2">
        <v>65321</v>
      </c>
      <c r="B6444" s="73" t="s">
        <v>5679</v>
      </c>
      <c r="C6444" s="73" t="s">
        <v>267</v>
      </c>
      <c r="D6444" s="73" t="s">
        <v>3741</v>
      </c>
      <c r="E6444" s="73">
        <v>473</v>
      </c>
      <c r="F6444" s="73">
        <v>24</v>
      </c>
      <c r="G6444" s="74">
        <v>5</v>
      </c>
      <c r="H6444" s="73" t="s">
        <v>2523</v>
      </c>
      <c r="I6444" s="74">
        <v>4.99</v>
      </c>
      <c r="J6444" s="2">
        <v>1</v>
      </c>
      <c r="K6444" s="94"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1.85</v>
      </c>
    </row>
    <row r="6445" spans="1:11" x14ac:dyDescent="0.25">
      <c r="A6445" s="2">
        <v>65321</v>
      </c>
      <c r="B6445" s="73" t="s">
        <v>5679</v>
      </c>
      <c r="C6445" s="73" t="s">
        <v>267</v>
      </c>
      <c r="D6445" s="73" t="s">
        <v>3741</v>
      </c>
      <c r="E6445" s="73">
        <v>473</v>
      </c>
      <c r="F6445" s="73">
        <v>24</v>
      </c>
      <c r="G6445" s="74">
        <v>5</v>
      </c>
      <c r="H6445" s="73" t="s">
        <v>2523</v>
      </c>
      <c r="I6445" s="74">
        <v>4.99</v>
      </c>
      <c r="J6445" s="2">
        <v>1</v>
      </c>
      <c r="K6445" s="94"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1.85</v>
      </c>
    </row>
    <row r="6446" spans="1:11" x14ac:dyDescent="0.25">
      <c r="A6446" s="2">
        <v>65324</v>
      </c>
      <c r="B6446" s="73" t="s">
        <v>5680</v>
      </c>
      <c r="C6446" s="73" t="s">
        <v>267</v>
      </c>
      <c r="D6446" s="73" t="s">
        <v>3802</v>
      </c>
      <c r="E6446" s="73">
        <v>473</v>
      </c>
      <c r="F6446" s="73">
        <v>24</v>
      </c>
      <c r="G6446" s="74">
        <v>5</v>
      </c>
      <c r="H6446" s="73" t="s">
        <v>2523</v>
      </c>
      <c r="I6446" s="74">
        <v>3.99</v>
      </c>
      <c r="J6446" s="2">
        <v>1</v>
      </c>
      <c r="K6446" s="94"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1.85</v>
      </c>
    </row>
    <row r="6447" spans="1:11" x14ac:dyDescent="0.25">
      <c r="A6447" s="2">
        <v>65324</v>
      </c>
      <c r="B6447" s="73" t="s">
        <v>5680</v>
      </c>
      <c r="C6447" s="73" t="s">
        <v>267</v>
      </c>
      <c r="D6447" s="73" t="s">
        <v>3802</v>
      </c>
      <c r="E6447" s="73">
        <v>473</v>
      </c>
      <c r="F6447" s="73">
        <v>24</v>
      </c>
      <c r="G6447" s="74">
        <v>5</v>
      </c>
      <c r="H6447" s="73" t="s">
        <v>2523</v>
      </c>
      <c r="I6447" s="74">
        <v>3.99</v>
      </c>
      <c r="J6447" s="2">
        <v>1</v>
      </c>
      <c r="K6447" s="94"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1.85</v>
      </c>
    </row>
    <row r="6448" spans="1:11" x14ac:dyDescent="0.25">
      <c r="A6448" s="2">
        <v>65333</v>
      </c>
      <c r="B6448" s="73" t="s">
        <v>5681</v>
      </c>
      <c r="C6448" s="73" t="s">
        <v>4290</v>
      </c>
      <c r="D6448" s="73" t="s">
        <v>3793</v>
      </c>
      <c r="E6448" s="73">
        <v>355</v>
      </c>
      <c r="F6448" s="73">
        <v>24</v>
      </c>
      <c r="G6448" s="74">
        <v>6</v>
      </c>
      <c r="H6448" s="73" t="s">
        <v>2523</v>
      </c>
      <c r="I6448" s="74">
        <v>2.99</v>
      </c>
      <c r="J6448" s="2">
        <v>1</v>
      </c>
      <c r="K6448" s="94"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1.89</v>
      </c>
    </row>
    <row r="6449" spans="1:11" x14ac:dyDescent="0.25">
      <c r="A6449" s="2">
        <v>65333</v>
      </c>
      <c r="B6449" s="73" t="s">
        <v>5681</v>
      </c>
      <c r="C6449" s="73" t="s">
        <v>4290</v>
      </c>
      <c r="D6449" s="73" t="s">
        <v>3793</v>
      </c>
      <c r="E6449" s="73">
        <v>355</v>
      </c>
      <c r="F6449" s="73">
        <v>24</v>
      </c>
      <c r="G6449" s="74">
        <v>6</v>
      </c>
      <c r="H6449" s="73" t="s">
        <v>2523</v>
      </c>
      <c r="I6449" s="74">
        <v>2.99</v>
      </c>
      <c r="J6449" s="2">
        <v>1</v>
      </c>
      <c r="K6449" s="94"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1.89</v>
      </c>
    </row>
    <row r="6450" spans="1:11" x14ac:dyDescent="0.25">
      <c r="A6450" s="2">
        <v>65339</v>
      </c>
      <c r="B6450" s="73" t="s">
        <v>5682</v>
      </c>
      <c r="C6450" s="73" t="s">
        <v>4290</v>
      </c>
      <c r="D6450" s="73" t="s">
        <v>3790</v>
      </c>
      <c r="E6450" s="73">
        <v>473</v>
      </c>
      <c r="F6450" s="73">
        <v>24</v>
      </c>
      <c r="G6450" s="74">
        <v>6</v>
      </c>
      <c r="H6450" s="73" t="s">
        <v>2523</v>
      </c>
      <c r="I6450" s="74">
        <v>3.25</v>
      </c>
      <c r="J6450" s="2">
        <v>1</v>
      </c>
      <c r="K6450" s="94"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2.35</v>
      </c>
    </row>
    <row r="6451" spans="1:11" x14ac:dyDescent="0.25">
      <c r="A6451" s="2">
        <v>65339</v>
      </c>
      <c r="B6451" s="73" t="s">
        <v>5682</v>
      </c>
      <c r="C6451" s="73" t="s">
        <v>4290</v>
      </c>
      <c r="D6451" s="73" t="s">
        <v>3790</v>
      </c>
      <c r="E6451" s="73">
        <v>473</v>
      </c>
      <c r="F6451" s="73">
        <v>24</v>
      </c>
      <c r="G6451" s="74">
        <v>6</v>
      </c>
      <c r="H6451" s="73" t="s">
        <v>2523</v>
      </c>
      <c r="I6451" s="74">
        <v>3.25</v>
      </c>
      <c r="J6451" s="2">
        <v>1</v>
      </c>
      <c r="K6451" s="94"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2.35</v>
      </c>
    </row>
    <row r="6452" spans="1:11" x14ac:dyDescent="0.25">
      <c r="A6452" s="2">
        <v>65346</v>
      </c>
      <c r="B6452" s="73" t="s">
        <v>5683</v>
      </c>
      <c r="C6452" s="73" t="s">
        <v>4290</v>
      </c>
      <c r="D6452" s="73" t="s">
        <v>3790</v>
      </c>
      <c r="E6452" s="73">
        <v>473</v>
      </c>
      <c r="F6452" s="73">
        <v>24</v>
      </c>
      <c r="G6452" s="74">
        <v>6</v>
      </c>
      <c r="H6452" s="73" t="s">
        <v>2523</v>
      </c>
      <c r="I6452" s="74">
        <v>3.25</v>
      </c>
      <c r="J6452" s="2">
        <v>1</v>
      </c>
      <c r="K6452" s="94"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2.35</v>
      </c>
    </row>
    <row r="6453" spans="1:11" x14ac:dyDescent="0.25">
      <c r="A6453" s="2">
        <v>65346</v>
      </c>
      <c r="B6453" s="73" t="s">
        <v>5683</v>
      </c>
      <c r="C6453" s="73" t="s">
        <v>4290</v>
      </c>
      <c r="D6453" s="73" t="s">
        <v>3790</v>
      </c>
      <c r="E6453" s="73">
        <v>473</v>
      </c>
      <c r="F6453" s="73">
        <v>24</v>
      </c>
      <c r="G6453" s="74">
        <v>6</v>
      </c>
      <c r="H6453" s="73" t="s">
        <v>2523</v>
      </c>
      <c r="I6453" s="74">
        <v>3.25</v>
      </c>
      <c r="J6453" s="2">
        <v>1</v>
      </c>
      <c r="K6453" s="94"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2.35</v>
      </c>
    </row>
    <row r="6454" spans="1:11" x14ac:dyDescent="0.25">
      <c r="A6454" s="2">
        <v>65347</v>
      </c>
      <c r="B6454" s="73" t="s">
        <v>5684</v>
      </c>
      <c r="C6454" s="73" t="s">
        <v>4290</v>
      </c>
      <c r="D6454" s="73" t="s">
        <v>3793</v>
      </c>
      <c r="E6454" s="73">
        <v>473</v>
      </c>
      <c r="F6454" s="73">
        <v>24</v>
      </c>
      <c r="G6454" s="74">
        <v>6</v>
      </c>
      <c r="H6454" s="73" t="s">
        <v>2523</v>
      </c>
      <c r="I6454" s="74">
        <v>3.79</v>
      </c>
      <c r="J6454" s="2">
        <v>1</v>
      </c>
      <c r="K6454" s="94"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2.35</v>
      </c>
    </row>
    <row r="6455" spans="1:11" x14ac:dyDescent="0.25">
      <c r="A6455" s="2">
        <v>65347</v>
      </c>
      <c r="B6455" s="73" t="s">
        <v>5684</v>
      </c>
      <c r="C6455" s="73" t="s">
        <v>4290</v>
      </c>
      <c r="D6455" s="73" t="s">
        <v>3793</v>
      </c>
      <c r="E6455" s="73">
        <v>473</v>
      </c>
      <c r="F6455" s="73">
        <v>24</v>
      </c>
      <c r="G6455" s="74">
        <v>6</v>
      </c>
      <c r="H6455" s="73" t="s">
        <v>2523</v>
      </c>
      <c r="I6455" s="74">
        <v>3.79</v>
      </c>
      <c r="J6455" s="2">
        <v>1</v>
      </c>
      <c r="K6455" s="94"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2.35</v>
      </c>
    </row>
    <row r="6456" spans="1:11" x14ac:dyDescent="0.25">
      <c r="A6456" s="2">
        <v>65352</v>
      </c>
      <c r="B6456" s="73" t="s">
        <v>5686</v>
      </c>
      <c r="C6456" s="73" t="s">
        <v>4290</v>
      </c>
      <c r="D6456" s="73" t="s">
        <v>3790</v>
      </c>
      <c r="E6456" s="73">
        <v>2130</v>
      </c>
      <c r="F6456" s="73">
        <v>4</v>
      </c>
      <c r="G6456" s="74">
        <v>5</v>
      </c>
      <c r="H6456" s="73" t="s">
        <v>2502</v>
      </c>
      <c r="I6456" s="74">
        <v>18.98</v>
      </c>
      <c r="J6456" s="2">
        <v>6</v>
      </c>
      <c r="K6456" s="94"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8.31</v>
      </c>
    </row>
    <row r="6457" spans="1:11" x14ac:dyDescent="0.25">
      <c r="A6457" s="2">
        <v>65352</v>
      </c>
      <c r="B6457" s="73" t="s">
        <v>5686</v>
      </c>
      <c r="C6457" s="73" t="s">
        <v>4290</v>
      </c>
      <c r="D6457" s="73" t="s">
        <v>3790</v>
      </c>
      <c r="E6457" s="73">
        <v>2130</v>
      </c>
      <c r="F6457" s="73">
        <v>4</v>
      </c>
      <c r="G6457" s="74">
        <v>5</v>
      </c>
      <c r="H6457" s="73" t="s">
        <v>2502</v>
      </c>
      <c r="I6457" s="74">
        <v>18.98</v>
      </c>
      <c r="J6457" s="2">
        <v>6</v>
      </c>
      <c r="K6457" s="94"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8.31</v>
      </c>
    </row>
    <row r="6458" spans="1:11" x14ac:dyDescent="0.25">
      <c r="A6458" s="2">
        <v>65377</v>
      </c>
      <c r="B6458" s="73" t="s">
        <v>5939</v>
      </c>
      <c r="C6458" s="73" t="s">
        <v>266</v>
      </c>
      <c r="D6458" s="73" t="s">
        <v>3747</v>
      </c>
      <c r="E6458" s="73">
        <v>750</v>
      </c>
      <c r="F6458" s="73">
        <v>12</v>
      </c>
      <c r="G6458" s="74">
        <v>14</v>
      </c>
      <c r="H6458" s="73" t="s">
        <v>2486</v>
      </c>
      <c r="I6458" s="74">
        <v>39.99</v>
      </c>
      <c r="J6458" s="2">
        <v>1</v>
      </c>
      <c r="K6458" s="94"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8.1999999999999993</v>
      </c>
    </row>
    <row r="6459" spans="1:11" x14ac:dyDescent="0.25">
      <c r="A6459" s="2">
        <v>65392</v>
      </c>
      <c r="B6459" s="73" t="s">
        <v>5687</v>
      </c>
      <c r="C6459" s="73" t="s">
        <v>266</v>
      </c>
      <c r="D6459" s="73" t="s">
        <v>3758</v>
      </c>
      <c r="E6459" s="73">
        <v>750</v>
      </c>
      <c r="F6459" s="73">
        <v>12</v>
      </c>
      <c r="G6459" s="74">
        <v>13</v>
      </c>
      <c r="H6459" s="73" t="s">
        <v>2482</v>
      </c>
      <c r="I6459" s="74">
        <v>11.99</v>
      </c>
      <c r="J6459" s="2">
        <v>1</v>
      </c>
      <c r="K6459" s="94"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7.61</v>
      </c>
    </row>
    <row r="6460" spans="1:11" x14ac:dyDescent="0.25">
      <c r="A6460" s="2">
        <v>65395</v>
      </c>
      <c r="B6460" s="73" t="s">
        <v>5688</v>
      </c>
      <c r="C6460" s="73" t="s">
        <v>266</v>
      </c>
      <c r="D6460" s="73" t="s">
        <v>3757</v>
      </c>
      <c r="E6460" s="73">
        <v>750</v>
      </c>
      <c r="F6460" s="73">
        <v>12</v>
      </c>
      <c r="G6460" s="74">
        <v>12.5</v>
      </c>
      <c r="H6460" s="73" t="s">
        <v>2482</v>
      </c>
      <c r="I6460" s="74">
        <v>11.99</v>
      </c>
      <c r="J6460" s="2">
        <v>1</v>
      </c>
      <c r="K6460" s="94"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7.32</v>
      </c>
    </row>
    <row r="6461" spans="1:11" x14ac:dyDescent="0.25">
      <c r="A6461" s="2">
        <v>65409</v>
      </c>
      <c r="B6461" s="73" t="s">
        <v>5940</v>
      </c>
      <c r="C6461" s="73" t="s">
        <v>267</v>
      </c>
      <c r="D6461" s="73" t="s">
        <v>3777</v>
      </c>
      <c r="E6461" s="73">
        <v>473</v>
      </c>
      <c r="F6461" s="73">
        <v>24</v>
      </c>
      <c r="G6461" s="74">
        <v>4.5</v>
      </c>
      <c r="H6461" s="73" t="s">
        <v>5030</v>
      </c>
      <c r="I6461" s="74">
        <v>3.79</v>
      </c>
      <c r="J6461" s="2">
        <v>1</v>
      </c>
      <c r="K6461" s="94"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1.66</v>
      </c>
    </row>
    <row r="6462" spans="1:11" x14ac:dyDescent="0.25">
      <c r="A6462" s="2">
        <v>65409</v>
      </c>
      <c r="B6462" s="73" t="s">
        <v>5940</v>
      </c>
      <c r="C6462" s="73" t="s">
        <v>267</v>
      </c>
      <c r="D6462" s="73" t="s">
        <v>3777</v>
      </c>
      <c r="E6462" s="73">
        <v>473</v>
      </c>
      <c r="F6462" s="73">
        <v>24</v>
      </c>
      <c r="G6462" s="74">
        <v>4.5</v>
      </c>
      <c r="H6462" s="73" t="s">
        <v>2547</v>
      </c>
      <c r="I6462" s="74">
        <v>3.79</v>
      </c>
      <c r="J6462" s="2">
        <v>1</v>
      </c>
      <c r="K6462" s="94"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1.66</v>
      </c>
    </row>
    <row r="6463" spans="1:11" x14ac:dyDescent="0.25">
      <c r="A6463" s="2">
        <v>65410</v>
      </c>
      <c r="B6463" s="73" t="s">
        <v>5941</v>
      </c>
      <c r="C6463" s="73" t="s">
        <v>267</v>
      </c>
      <c r="D6463" s="73" t="s">
        <v>3751</v>
      </c>
      <c r="E6463" s="73">
        <v>473</v>
      </c>
      <c r="F6463" s="73">
        <v>24</v>
      </c>
      <c r="G6463" s="74">
        <v>5.6</v>
      </c>
      <c r="H6463" s="73" t="s">
        <v>2554</v>
      </c>
      <c r="I6463" s="74">
        <v>4.6900000000000004</v>
      </c>
      <c r="J6463" s="2">
        <v>1</v>
      </c>
      <c r="K6463" s="94"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2.0699999999999998</v>
      </c>
    </row>
    <row r="6464" spans="1:11" x14ac:dyDescent="0.25">
      <c r="A6464" s="2">
        <v>65410</v>
      </c>
      <c r="B6464" s="73" t="s">
        <v>5941</v>
      </c>
      <c r="C6464" s="73" t="s">
        <v>267</v>
      </c>
      <c r="D6464" s="73" t="s">
        <v>3751</v>
      </c>
      <c r="E6464" s="73">
        <v>473</v>
      </c>
      <c r="F6464" s="73">
        <v>24</v>
      </c>
      <c r="G6464" s="74">
        <v>5.6</v>
      </c>
      <c r="H6464" s="73" t="s">
        <v>2554</v>
      </c>
      <c r="I6464" s="74">
        <v>4.6900000000000004</v>
      </c>
      <c r="J6464" s="2">
        <v>1</v>
      </c>
      <c r="K6464" s="94"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2.0699999999999998</v>
      </c>
    </row>
    <row r="6465" spans="1:11" x14ac:dyDescent="0.25">
      <c r="A6465" s="2">
        <v>65413</v>
      </c>
      <c r="B6465" s="73" t="s">
        <v>5942</v>
      </c>
      <c r="C6465" s="73" t="s">
        <v>267</v>
      </c>
      <c r="D6465" s="73" t="s">
        <v>3751</v>
      </c>
      <c r="E6465" s="73">
        <v>330</v>
      </c>
      <c r="F6465" s="73">
        <v>24</v>
      </c>
      <c r="G6465" s="74">
        <v>7.5</v>
      </c>
      <c r="H6465" s="73" t="s">
        <v>5943</v>
      </c>
      <c r="I6465" s="74">
        <v>4.66</v>
      </c>
      <c r="J6465" s="2">
        <v>1</v>
      </c>
      <c r="K6465" s="94"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1.93</v>
      </c>
    </row>
    <row r="6466" spans="1:11" x14ac:dyDescent="0.25">
      <c r="A6466" s="2">
        <v>65413</v>
      </c>
      <c r="B6466" s="73" t="s">
        <v>5942</v>
      </c>
      <c r="C6466" s="73" t="s">
        <v>267</v>
      </c>
      <c r="D6466" s="73" t="s">
        <v>3751</v>
      </c>
      <c r="E6466" s="73">
        <v>330</v>
      </c>
      <c r="F6466" s="73">
        <v>24</v>
      </c>
      <c r="G6466" s="74">
        <v>7.5</v>
      </c>
      <c r="H6466" s="73" t="s">
        <v>5943</v>
      </c>
      <c r="I6466" s="74">
        <v>4.66</v>
      </c>
      <c r="J6466" s="2">
        <v>1</v>
      </c>
      <c r="K6466" s="94"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1.93</v>
      </c>
    </row>
    <row r="6467" spans="1:11" x14ac:dyDescent="0.25">
      <c r="A6467" s="2">
        <v>65416</v>
      </c>
      <c r="B6467" s="73" t="s">
        <v>5944</v>
      </c>
      <c r="C6467" s="73" t="s">
        <v>267</v>
      </c>
      <c r="D6467" s="73" t="s">
        <v>3751</v>
      </c>
      <c r="E6467" s="73">
        <v>330</v>
      </c>
      <c r="F6467" s="73">
        <v>24</v>
      </c>
      <c r="G6467" s="74">
        <v>6.5</v>
      </c>
      <c r="H6467" s="73" t="s">
        <v>5943</v>
      </c>
      <c r="I6467" s="74">
        <v>4.66</v>
      </c>
      <c r="J6467" s="2">
        <v>1</v>
      </c>
      <c r="K6467" s="94"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1.67</v>
      </c>
    </row>
    <row r="6468" spans="1:11" x14ac:dyDescent="0.25">
      <c r="A6468" s="2">
        <v>65416</v>
      </c>
      <c r="B6468" s="73" t="s">
        <v>5944</v>
      </c>
      <c r="C6468" s="73" t="s">
        <v>267</v>
      </c>
      <c r="D6468" s="73" t="s">
        <v>3751</v>
      </c>
      <c r="E6468" s="73">
        <v>330</v>
      </c>
      <c r="F6468" s="73">
        <v>24</v>
      </c>
      <c r="G6468" s="74">
        <v>6.5</v>
      </c>
      <c r="H6468" s="73" t="s">
        <v>5943</v>
      </c>
      <c r="I6468" s="74">
        <v>4.66</v>
      </c>
      <c r="J6468" s="2">
        <v>1</v>
      </c>
      <c r="K6468" s="94"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1.67</v>
      </c>
    </row>
    <row r="6469" spans="1:11" x14ac:dyDescent="0.25">
      <c r="A6469" s="2">
        <v>65418</v>
      </c>
      <c r="B6469" s="73" t="s">
        <v>5945</v>
      </c>
      <c r="C6469" s="73" t="s">
        <v>267</v>
      </c>
      <c r="D6469" s="73" t="s">
        <v>3777</v>
      </c>
      <c r="E6469" s="73">
        <v>330</v>
      </c>
      <c r="F6469" s="73">
        <v>24</v>
      </c>
      <c r="G6469" s="74">
        <v>5</v>
      </c>
      <c r="H6469" s="73" t="s">
        <v>5943</v>
      </c>
      <c r="I6469" s="74">
        <v>4.32</v>
      </c>
      <c r="J6469" s="2">
        <v>1</v>
      </c>
      <c r="K6469" s="94"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1.29</v>
      </c>
    </row>
    <row r="6470" spans="1:11" x14ac:dyDescent="0.25">
      <c r="A6470" s="2">
        <v>65418</v>
      </c>
      <c r="B6470" s="73" t="s">
        <v>5945</v>
      </c>
      <c r="C6470" s="73" t="s">
        <v>267</v>
      </c>
      <c r="D6470" s="73" t="s">
        <v>3777</v>
      </c>
      <c r="E6470" s="73">
        <v>330</v>
      </c>
      <c r="F6470" s="73">
        <v>24</v>
      </c>
      <c r="G6470" s="74">
        <v>5</v>
      </c>
      <c r="H6470" s="73" t="s">
        <v>5943</v>
      </c>
      <c r="I6470" s="74">
        <v>4.32</v>
      </c>
      <c r="J6470" s="2">
        <v>1</v>
      </c>
      <c r="K6470" s="94"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1.29</v>
      </c>
    </row>
    <row r="6471" spans="1:11" x14ac:dyDescent="0.25">
      <c r="A6471" s="2">
        <v>65420</v>
      </c>
      <c r="B6471" s="73" t="s">
        <v>5946</v>
      </c>
      <c r="C6471" s="73" t="s">
        <v>267</v>
      </c>
      <c r="D6471" s="73" t="s">
        <v>3802</v>
      </c>
      <c r="E6471" s="73">
        <v>330</v>
      </c>
      <c r="F6471" s="73">
        <v>24</v>
      </c>
      <c r="G6471" s="74">
        <v>5</v>
      </c>
      <c r="H6471" s="73" t="s">
        <v>5943</v>
      </c>
      <c r="I6471" s="74">
        <v>4.54</v>
      </c>
      <c r="J6471" s="2">
        <v>1</v>
      </c>
      <c r="K6471" s="94"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1.29</v>
      </c>
    </row>
    <row r="6472" spans="1:11" x14ac:dyDescent="0.25">
      <c r="A6472" s="2">
        <v>65420</v>
      </c>
      <c r="B6472" s="73" t="s">
        <v>5946</v>
      </c>
      <c r="C6472" s="73" t="s">
        <v>267</v>
      </c>
      <c r="D6472" s="73" t="s">
        <v>3802</v>
      </c>
      <c r="E6472" s="73">
        <v>330</v>
      </c>
      <c r="F6472" s="73">
        <v>24</v>
      </c>
      <c r="G6472" s="74">
        <v>5</v>
      </c>
      <c r="H6472" s="73" t="s">
        <v>5943</v>
      </c>
      <c r="I6472" s="74">
        <v>4.54</v>
      </c>
      <c r="J6472" s="2">
        <v>1</v>
      </c>
      <c r="K6472" s="94"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1.29</v>
      </c>
    </row>
    <row r="6473" spans="1:11" x14ac:dyDescent="0.25">
      <c r="A6473" s="2">
        <v>65423</v>
      </c>
      <c r="B6473" s="73" t="s">
        <v>5947</v>
      </c>
      <c r="C6473" s="73" t="s">
        <v>267</v>
      </c>
      <c r="D6473" s="73" t="s">
        <v>3751</v>
      </c>
      <c r="E6473" s="73">
        <v>330</v>
      </c>
      <c r="F6473" s="73">
        <v>24</v>
      </c>
      <c r="G6473" s="74">
        <v>9.5</v>
      </c>
      <c r="H6473" s="73" t="s">
        <v>5943</v>
      </c>
      <c r="I6473" s="74">
        <v>4.66</v>
      </c>
      <c r="J6473" s="2">
        <v>1</v>
      </c>
      <c r="K6473" s="94"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2.4500000000000002</v>
      </c>
    </row>
    <row r="6474" spans="1:11" x14ac:dyDescent="0.25">
      <c r="A6474" s="2">
        <v>65423</v>
      </c>
      <c r="B6474" s="73" t="s">
        <v>5947</v>
      </c>
      <c r="C6474" s="73" t="s">
        <v>267</v>
      </c>
      <c r="D6474" s="73" t="s">
        <v>3751</v>
      </c>
      <c r="E6474" s="73">
        <v>330</v>
      </c>
      <c r="F6474" s="73">
        <v>24</v>
      </c>
      <c r="G6474" s="74">
        <v>9.5</v>
      </c>
      <c r="H6474" s="73" t="s">
        <v>5943</v>
      </c>
      <c r="I6474" s="74">
        <v>4.66</v>
      </c>
      <c r="J6474" s="2">
        <v>1</v>
      </c>
      <c r="K6474" s="94"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2.4500000000000002</v>
      </c>
    </row>
    <row r="6475" spans="1:11" x14ac:dyDescent="0.25">
      <c r="A6475" s="2">
        <v>65424</v>
      </c>
      <c r="B6475" s="73" t="s">
        <v>5948</v>
      </c>
      <c r="C6475" s="73" t="s">
        <v>267</v>
      </c>
      <c r="D6475" s="73" t="s">
        <v>3777</v>
      </c>
      <c r="E6475" s="73">
        <v>330</v>
      </c>
      <c r="F6475" s="73">
        <v>24</v>
      </c>
      <c r="G6475" s="74">
        <v>5</v>
      </c>
      <c r="H6475" s="73" t="s">
        <v>5943</v>
      </c>
      <c r="I6475" s="74">
        <v>4.66</v>
      </c>
      <c r="J6475" s="2">
        <v>1</v>
      </c>
      <c r="K6475" s="94"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1.29</v>
      </c>
    </row>
    <row r="6476" spans="1:11" x14ac:dyDescent="0.25">
      <c r="A6476" s="2">
        <v>65424</v>
      </c>
      <c r="B6476" s="73" t="s">
        <v>5948</v>
      </c>
      <c r="C6476" s="73" t="s">
        <v>267</v>
      </c>
      <c r="D6476" s="73" t="s">
        <v>3777</v>
      </c>
      <c r="E6476" s="73">
        <v>330</v>
      </c>
      <c r="F6476" s="73">
        <v>24</v>
      </c>
      <c r="G6476" s="74">
        <v>5</v>
      </c>
      <c r="H6476" s="73" t="s">
        <v>5943</v>
      </c>
      <c r="I6476" s="74">
        <v>4.66</v>
      </c>
      <c r="J6476" s="2">
        <v>1</v>
      </c>
      <c r="K6476" s="94"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1.29</v>
      </c>
    </row>
    <row r="6477" spans="1:11" x14ac:dyDescent="0.25">
      <c r="A6477" s="2">
        <v>65425</v>
      </c>
      <c r="B6477" s="73" t="s">
        <v>5949</v>
      </c>
      <c r="C6477" s="73" t="s">
        <v>267</v>
      </c>
      <c r="D6477" s="73" t="s">
        <v>3802</v>
      </c>
      <c r="E6477" s="73">
        <v>473</v>
      </c>
      <c r="F6477" s="73">
        <v>24</v>
      </c>
      <c r="G6477" s="74">
        <v>4.7</v>
      </c>
      <c r="H6477" s="73" t="s">
        <v>4896</v>
      </c>
      <c r="I6477" s="74">
        <v>3.99</v>
      </c>
      <c r="J6477" s="2">
        <v>1</v>
      </c>
      <c r="K6477" s="94"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1.74</v>
      </c>
    </row>
    <row r="6478" spans="1:11" x14ac:dyDescent="0.25">
      <c r="A6478" s="2">
        <v>65425</v>
      </c>
      <c r="B6478" s="73" t="s">
        <v>5949</v>
      </c>
      <c r="C6478" s="73" t="s">
        <v>267</v>
      </c>
      <c r="D6478" s="73" t="s">
        <v>3802</v>
      </c>
      <c r="E6478" s="73">
        <v>473</v>
      </c>
      <c r="F6478" s="73">
        <v>24</v>
      </c>
      <c r="G6478" s="74">
        <v>4.7</v>
      </c>
      <c r="H6478" s="73" t="s">
        <v>4896</v>
      </c>
      <c r="I6478" s="74">
        <v>3.99</v>
      </c>
      <c r="J6478" s="2">
        <v>1</v>
      </c>
      <c r="K6478" s="94"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1.74</v>
      </c>
    </row>
    <row r="6479" spans="1:11" x14ac:dyDescent="0.25">
      <c r="A6479" s="2">
        <v>65426</v>
      </c>
      <c r="B6479" s="73" t="s">
        <v>5950</v>
      </c>
      <c r="C6479" s="73" t="s">
        <v>267</v>
      </c>
      <c r="D6479" s="73" t="s">
        <v>3751</v>
      </c>
      <c r="E6479" s="73">
        <v>330</v>
      </c>
      <c r="F6479" s="73">
        <v>24</v>
      </c>
      <c r="G6479" s="74">
        <v>8</v>
      </c>
      <c r="H6479" s="73" t="s">
        <v>5943</v>
      </c>
      <c r="I6479" s="74">
        <v>4.66</v>
      </c>
      <c r="J6479" s="2">
        <v>1</v>
      </c>
      <c r="K6479" s="94"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2.06</v>
      </c>
    </row>
    <row r="6480" spans="1:11" x14ac:dyDescent="0.25">
      <c r="A6480" s="2">
        <v>65426</v>
      </c>
      <c r="B6480" s="73" t="s">
        <v>5950</v>
      </c>
      <c r="C6480" s="73" t="s">
        <v>267</v>
      </c>
      <c r="D6480" s="73" t="s">
        <v>3751</v>
      </c>
      <c r="E6480" s="73">
        <v>330</v>
      </c>
      <c r="F6480" s="73">
        <v>24</v>
      </c>
      <c r="G6480" s="74">
        <v>8</v>
      </c>
      <c r="H6480" s="73" t="s">
        <v>5943</v>
      </c>
      <c r="I6480" s="74">
        <v>4.66</v>
      </c>
      <c r="J6480" s="2">
        <v>1</v>
      </c>
      <c r="K6480" s="94"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2.06</v>
      </c>
    </row>
    <row r="6481" spans="1:11" x14ac:dyDescent="0.25">
      <c r="A6481" s="2">
        <v>65427</v>
      </c>
      <c r="B6481" s="73" t="s">
        <v>5951</v>
      </c>
      <c r="C6481" s="73" t="s">
        <v>267</v>
      </c>
      <c r="D6481" s="73" t="s">
        <v>3741</v>
      </c>
      <c r="E6481" s="73">
        <v>330</v>
      </c>
      <c r="F6481" s="73">
        <v>24</v>
      </c>
      <c r="G6481" s="74">
        <v>5</v>
      </c>
      <c r="H6481" s="73" t="s">
        <v>5943</v>
      </c>
      <c r="I6481" s="74">
        <v>4.32</v>
      </c>
      <c r="J6481" s="2">
        <v>1</v>
      </c>
      <c r="K6481" s="94"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1.29</v>
      </c>
    </row>
    <row r="6482" spans="1:11" x14ac:dyDescent="0.25">
      <c r="A6482" s="2">
        <v>65427</v>
      </c>
      <c r="B6482" s="73" t="s">
        <v>5951</v>
      </c>
      <c r="C6482" s="73" t="s">
        <v>267</v>
      </c>
      <c r="D6482" s="73" t="s">
        <v>3741</v>
      </c>
      <c r="E6482" s="73">
        <v>330</v>
      </c>
      <c r="F6482" s="73">
        <v>24</v>
      </c>
      <c r="G6482" s="74">
        <v>5</v>
      </c>
      <c r="H6482" s="73" t="s">
        <v>5943</v>
      </c>
      <c r="I6482" s="74">
        <v>4.32</v>
      </c>
      <c r="J6482" s="2">
        <v>1</v>
      </c>
      <c r="K6482" s="94"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1.29</v>
      </c>
    </row>
    <row r="6483" spans="1:11" x14ac:dyDescent="0.25">
      <c r="A6483" s="2">
        <v>65428</v>
      </c>
      <c r="B6483" s="73" t="s">
        <v>5952</v>
      </c>
      <c r="C6483" s="73" t="s">
        <v>267</v>
      </c>
      <c r="D6483" s="73" t="s">
        <v>3802</v>
      </c>
      <c r="E6483" s="73">
        <v>473</v>
      </c>
      <c r="F6483" s="73">
        <v>24</v>
      </c>
      <c r="G6483" s="74">
        <v>4.5</v>
      </c>
      <c r="H6483" s="73" t="s">
        <v>5030</v>
      </c>
      <c r="I6483" s="74">
        <v>4.6500000000000004</v>
      </c>
      <c r="J6483" s="2">
        <v>1</v>
      </c>
      <c r="K6483" s="94"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1.66</v>
      </c>
    </row>
    <row r="6484" spans="1:11" x14ac:dyDescent="0.25">
      <c r="A6484" s="2">
        <v>65428</v>
      </c>
      <c r="B6484" s="73" t="s">
        <v>5952</v>
      </c>
      <c r="C6484" s="73" t="s">
        <v>267</v>
      </c>
      <c r="D6484" s="73" t="s">
        <v>3802</v>
      </c>
      <c r="E6484" s="73">
        <v>473</v>
      </c>
      <c r="F6484" s="73">
        <v>24</v>
      </c>
      <c r="G6484" s="74">
        <v>4.5</v>
      </c>
      <c r="H6484" s="73" t="s">
        <v>2547</v>
      </c>
      <c r="I6484" s="74">
        <v>4.6500000000000004</v>
      </c>
      <c r="J6484" s="2">
        <v>1</v>
      </c>
      <c r="K6484" s="94"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1.66</v>
      </c>
    </row>
    <row r="6485" spans="1:11" x14ac:dyDescent="0.25">
      <c r="A6485" s="2">
        <v>65429</v>
      </c>
      <c r="B6485" s="73" t="s">
        <v>5953</v>
      </c>
      <c r="C6485" s="73" t="s">
        <v>267</v>
      </c>
      <c r="D6485" s="73" t="s">
        <v>3802</v>
      </c>
      <c r="E6485" s="73">
        <v>473</v>
      </c>
      <c r="F6485" s="73">
        <v>24</v>
      </c>
      <c r="G6485" s="74">
        <v>4.7</v>
      </c>
      <c r="H6485" s="73" t="s">
        <v>4896</v>
      </c>
      <c r="I6485" s="74">
        <v>3.99</v>
      </c>
      <c r="J6485" s="2">
        <v>1</v>
      </c>
      <c r="K6485" s="94"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1.74</v>
      </c>
    </row>
    <row r="6486" spans="1:11" x14ac:dyDescent="0.25">
      <c r="A6486" s="2">
        <v>65429</v>
      </c>
      <c r="B6486" s="73" t="s">
        <v>5953</v>
      </c>
      <c r="C6486" s="73" t="s">
        <v>267</v>
      </c>
      <c r="D6486" s="73" t="s">
        <v>3802</v>
      </c>
      <c r="E6486" s="73">
        <v>473</v>
      </c>
      <c r="F6486" s="73">
        <v>24</v>
      </c>
      <c r="G6486" s="74">
        <v>4.7</v>
      </c>
      <c r="H6486" s="73" t="s">
        <v>4896</v>
      </c>
      <c r="I6486" s="74">
        <v>3.99</v>
      </c>
      <c r="J6486" s="2">
        <v>1</v>
      </c>
      <c r="K6486" s="94"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1.74</v>
      </c>
    </row>
    <row r="6487" spans="1:11" x14ac:dyDescent="0.25">
      <c r="A6487" s="2">
        <v>65430</v>
      </c>
      <c r="B6487" s="73" t="s">
        <v>5954</v>
      </c>
      <c r="C6487" s="73" t="s">
        <v>267</v>
      </c>
      <c r="D6487" s="73" t="s">
        <v>3741</v>
      </c>
      <c r="E6487" s="73">
        <v>473</v>
      </c>
      <c r="F6487" s="73">
        <v>24</v>
      </c>
      <c r="G6487" s="74">
        <v>4.5</v>
      </c>
      <c r="H6487" s="73" t="s">
        <v>2551</v>
      </c>
      <c r="I6487" s="74">
        <v>2.79</v>
      </c>
      <c r="J6487" s="2">
        <v>1</v>
      </c>
      <c r="K6487" s="94"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1.66</v>
      </c>
    </row>
    <row r="6488" spans="1:11" x14ac:dyDescent="0.25">
      <c r="A6488" s="2">
        <v>65430</v>
      </c>
      <c r="B6488" s="73" t="s">
        <v>5954</v>
      </c>
      <c r="C6488" s="73" t="s">
        <v>267</v>
      </c>
      <c r="D6488" s="73" t="s">
        <v>3741</v>
      </c>
      <c r="E6488" s="73">
        <v>473</v>
      </c>
      <c r="F6488" s="73">
        <v>24</v>
      </c>
      <c r="G6488" s="74">
        <v>4.5</v>
      </c>
      <c r="H6488" s="73" t="s">
        <v>2551</v>
      </c>
      <c r="I6488" s="74">
        <v>2.79</v>
      </c>
      <c r="J6488" s="2">
        <v>1</v>
      </c>
      <c r="K6488" s="94"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1.66</v>
      </c>
    </row>
    <row r="6489" spans="1:11" x14ac:dyDescent="0.25">
      <c r="A6489" s="2">
        <v>65432</v>
      </c>
      <c r="B6489" s="73" t="s">
        <v>5955</v>
      </c>
      <c r="C6489" s="73" t="s">
        <v>266</v>
      </c>
      <c r="D6489" s="73" t="s">
        <v>3747</v>
      </c>
      <c r="E6489" s="73">
        <v>750</v>
      </c>
      <c r="F6489" s="73">
        <v>6</v>
      </c>
      <c r="G6489" s="74">
        <v>13</v>
      </c>
      <c r="H6489" s="73" t="s">
        <v>2482</v>
      </c>
      <c r="I6489" s="74">
        <v>19.989999999999998</v>
      </c>
      <c r="J6489" s="2">
        <v>1</v>
      </c>
      <c r="K6489" s="94"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7.61</v>
      </c>
    </row>
    <row r="6490" spans="1:11" x14ac:dyDescent="0.25">
      <c r="A6490" s="2">
        <v>65439</v>
      </c>
      <c r="B6490" s="73" t="s">
        <v>5956</v>
      </c>
      <c r="C6490" s="73" t="s">
        <v>267</v>
      </c>
      <c r="D6490" s="73" t="s">
        <v>3751</v>
      </c>
      <c r="E6490" s="73">
        <v>473</v>
      </c>
      <c r="F6490" s="73">
        <v>24</v>
      </c>
      <c r="G6490" s="74">
        <v>1E-3</v>
      </c>
      <c r="H6490" s="73" t="s">
        <v>4896</v>
      </c>
      <c r="I6490" s="74">
        <v>4.25</v>
      </c>
      <c r="J6490" s="2">
        <v>1</v>
      </c>
      <c r="K6490" s="94"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0</v>
      </c>
    </row>
    <row r="6491" spans="1:11" x14ac:dyDescent="0.25">
      <c r="A6491" s="2">
        <v>65439</v>
      </c>
      <c r="B6491" s="73" t="s">
        <v>5956</v>
      </c>
      <c r="C6491" s="73" t="s">
        <v>267</v>
      </c>
      <c r="D6491" s="73" t="s">
        <v>3751</v>
      </c>
      <c r="E6491" s="73">
        <v>473</v>
      </c>
      <c r="F6491" s="73">
        <v>24</v>
      </c>
      <c r="G6491" s="74">
        <v>1E-3</v>
      </c>
      <c r="H6491" s="73" t="s">
        <v>4896</v>
      </c>
      <c r="I6491" s="74">
        <v>4.25</v>
      </c>
      <c r="J6491" s="2">
        <v>1</v>
      </c>
      <c r="K6491" s="94"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0</v>
      </c>
    </row>
    <row r="6492" spans="1:11" x14ac:dyDescent="0.25">
      <c r="A6492" s="2">
        <v>65440</v>
      </c>
      <c r="B6492" s="73" t="s">
        <v>5957</v>
      </c>
      <c r="C6492" s="73" t="s">
        <v>4290</v>
      </c>
      <c r="D6492" s="73" t="s">
        <v>3793</v>
      </c>
      <c r="E6492" s="73">
        <v>888</v>
      </c>
      <c r="F6492" s="73">
        <v>6</v>
      </c>
      <c r="G6492" s="74">
        <v>12.5</v>
      </c>
      <c r="H6492" s="73" t="s">
        <v>5720</v>
      </c>
      <c r="I6492" s="74">
        <v>14.99</v>
      </c>
      <c r="J6492" s="2">
        <v>4</v>
      </c>
      <c r="K6492" s="94"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8.67</v>
      </c>
    </row>
    <row r="6493" spans="1:11" x14ac:dyDescent="0.25">
      <c r="A6493" s="2">
        <v>65441</v>
      </c>
      <c r="B6493" s="73" t="s">
        <v>5958</v>
      </c>
      <c r="C6493" s="73" t="s">
        <v>267</v>
      </c>
      <c r="D6493" s="73" t="s">
        <v>3751</v>
      </c>
      <c r="E6493" s="73">
        <v>473</v>
      </c>
      <c r="F6493" s="73">
        <v>24</v>
      </c>
      <c r="G6493" s="74">
        <v>6</v>
      </c>
      <c r="H6493" s="73" t="s">
        <v>2549</v>
      </c>
      <c r="I6493" s="74">
        <v>4.3</v>
      </c>
      <c r="J6493" s="2">
        <v>1</v>
      </c>
      <c r="K6493" s="94"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2.2200000000000002</v>
      </c>
    </row>
    <row r="6494" spans="1:11" x14ac:dyDescent="0.25">
      <c r="A6494" s="2">
        <v>65441</v>
      </c>
      <c r="B6494" s="73" t="s">
        <v>5958</v>
      </c>
      <c r="C6494" s="73" t="s">
        <v>267</v>
      </c>
      <c r="D6494" s="73" t="s">
        <v>3751</v>
      </c>
      <c r="E6494" s="73">
        <v>473</v>
      </c>
      <c r="F6494" s="73">
        <v>24</v>
      </c>
      <c r="G6494" s="74">
        <v>6</v>
      </c>
      <c r="H6494" s="73" t="s">
        <v>2549</v>
      </c>
      <c r="I6494" s="74">
        <v>4.3</v>
      </c>
      <c r="J6494" s="2">
        <v>1</v>
      </c>
      <c r="K6494" s="94"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2.2200000000000002</v>
      </c>
    </row>
    <row r="6495" spans="1:11" x14ac:dyDescent="0.25">
      <c r="A6495" s="2">
        <v>65444</v>
      </c>
      <c r="B6495" s="73" t="s">
        <v>5959</v>
      </c>
      <c r="C6495" s="73" t="s">
        <v>266</v>
      </c>
      <c r="D6495" s="73" t="s">
        <v>3795</v>
      </c>
      <c r="E6495" s="73">
        <v>750</v>
      </c>
      <c r="F6495" s="73">
        <v>6</v>
      </c>
      <c r="G6495" s="74">
        <v>13.5</v>
      </c>
      <c r="H6495" s="73" t="s">
        <v>2479</v>
      </c>
      <c r="I6495" s="74">
        <v>16.989999999999998</v>
      </c>
      <c r="J6495" s="2">
        <v>1</v>
      </c>
      <c r="K6495" s="94"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7.9</v>
      </c>
    </row>
    <row r="6496" spans="1:11" x14ac:dyDescent="0.25">
      <c r="A6496" s="2">
        <v>65445</v>
      </c>
      <c r="B6496" s="73" t="s">
        <v>5960</v>
      </c>
      <c r="C6496" s="73" t="s">
        <v>267</v>
      </c>
      <c r="D6496" s="73" t="s">
        <v>3751</v>
      </c>
      <c r="E6496" s="73">
        <v>473</v>
      </c>
      <c r="F6496" s="73">
        <v>24</v>
      </c>
      <c r="G6496" s="74">
        <v>6.5</v>
      </c>
      <c r="H6496" s="73" t="s">
        <v>2551</v>
      </c>
      <c r="I6496" s="74">
        <v>4.8</v>
      </c>
      <c r="J6496" s="2">
        <v>1</v>
      </c>
      <c r="K6496" s="94"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2.4</v>
      </c>
    </row>
    <row r="6497" spans="1:11" x14ac:dyDescent="0.25">
      <c r="A6497" s="2">
        <v>65445</v>
      </c>
      <c r="B6497" s="73" t="s">
        <v>5960</v>
      </c>
      <c r="C6497" s="73" t="s">
        <v>267</v>
      </c>
      <c r="D6497" s="73" t="s">
        <v>3751</v>
      </c>
      <c r="E6497" s="73">
        <v>473</v>
      </c>
      <c r="F6497" s="73">
        <v>24</v>
      </c>
      <c r="G6497" s="74">
        <v>6.5</v>
      </c>
      <c r="H6497" s="73" t="s">
        <v>2551</v>
      </c>
      <c r="I6497" s="74">
        <v>4.8</v>
      </c>
      <c r="J6497" s="2">
        <v>1</v>
      </c>
      <c r="K6497" s="94"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2.4</v>
      </c>
    </row>
    <row r="6498" spans="1:11" x14ac:dyDescent="0.25">
      <c r="A6498" s="2">
        <v>65448</v>
      </c>
      <c r="B6498" s="73" t="s">
        <v>5961</v>
      </c>
      <c r="C6498" s="73" t="s">
        <v>267</v>
      </c>
      <c r="D6498" s="73" t="s">
        <v>3782</v>
      </c>
      <c r="E6498" s="73">
        <v>3784</v>
      </c>
      <c r="F6498" s="73">
        <v>3</v>
      </c>
      <c r="G6498" s="74">
        <v>4</v>
      </c>
      <c r="H6498" s="73" t="s">
        <v>5360</v>
      </c>
      <c r="I6498" s="74">
        <v>19.95</v>
      </c>
      <c r="J6498" s="2">
        <v>8</v>
      </c>
      <c r="K6498" s="94"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11.82</v>
      </c>
    </row>
    <row r="6499" spans="1:11" x14ac:dyDescent="0.25">
      <c r="A6499" s="2">
        <v>65448</v>
      </c>
      <c r="B6499" s="73" t="s">
        <v>5961</v>
      </c>
      <c r="C6499" s="73" t="s">
        <v>267</v>
      </c>
      <c r="D6499" s="73" t="s">
        <v>3782</v>
      </c>
      <c r="E6499" s="73">
        <v>3784</v>
      </c>
      <c r="F6499" s="73">
        <v>3</v>
      </c>
      <c r="G6499" s="74">
        <v>4</v>
      </c>
      <c r="H6499" s="73" t="s">
        <v>2547</v>
      </c>
      <c r="I6499" s="74">
        <v>19.95</v>
      </c>
      <c r="J6499" s="2">
        <v>8</v>
      </c>
      <c r="K6499" s="94"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11.82</v>
      </c>
    </row>
    <row r="6500" spans="1:11" x14ac:dyDescent="0.25">
      <c r="A6500" s="2">
        <v>65449</v>
      </c>
      <c r="B6500" s="73" t="s">
        <v>5962</v>
      </c>
      <c r="C6500" s="73" t="s">
        <v>266</v>
      </c>
      <c r="D6500" s="73" t="s">
        <v>3755</v>
      </c>
      <c r="E6500" s="73">
        <v>750</v>
      </c>
      <c r="F6500" s="73">
        <v>6</v>
      </c>
      <c r="G6500" s="74">
        <v>13</v>
      </c>
      <c r="H6500" s="73" t="s">
        <v>2479</v>
      </c>
      <c r="I6500" s="74">
        <v>16.989999999999998</v>
      </c>
      <c r="J6500" s="2">
        <v>1</v>
      </c>
      <c r="K6500" s="94"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row>
    <row r="6501" spans="1:11" x14ac:dyDescent="0.25">
      <c r="A6501" s="2">
        <v>65452</v>
      </c>
      <c r="B6501" s="73" t="s">
        <v>5963</v>
      </c>
      <c r="C6501" s="73" t="s">
        <v>267</v>
      </c>
      <c r="D6501" s="73" t="s">
        <v>3741</v>
      </c>
      <c r="E6501" s="73">
        <v>473</v>
      </c>
      <c r="F6501" s="73">
        <v>24</v>
      </c>
      <c r="G6501" s="74">
        <v>5.2</v>
      </c>
      <c r="H6501" s="73" t="s">
        <v>2558</v>
      </c>
      <c r="I6501" s="74">
        <v>4.1900000000000004</v>
      </c>
      <c r="J6501" s="2">
        <v>1</v>
      </c>
      <c r="K6501" s="94"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1.92</v>
      </c>
    </row>
    <row r="6502" spans="1:11" x14ac:dyDescent="0.25">
      <c r="A6502" s="2">
        <v>65452</v>
      </c>
      <c r="B6502" s="73" t="s">
        <v>5963</v>
      </c>
      <c r="C6502" s="73" t="s">
        <v>267</v>
      </c>
      <c r="D6502" s="73" t="s">
        <v>3741</v>
      </c>
      <c r="E6502" s="73">
        <v>473</v>
      </c>
      <c r="F6502" s="73">
        <v>24</v>
      </c>
      <c r="G6502" s="74">
        <v>5.2</v>
      </c>
      <c r="H6502" s="73" t="s">
        <v>2558</v>
      </c>
      <c r="I6502" s="74">
        <v>4.1900000000000004</v>
      </c>
      <c r="J6502" s="2">
        <v>1</v>
      </c>
      <c r="K6502" s="94"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1.92</v>
      </c>
    </row>
    <row r="6503" spans="1:11" x14ac:dyDescent="0.25">
      <c r="A6503" s="2">
        <v>65454</v>
      </c>
      <c r="B6503" s="73" t="s">
        <v>5964</v>
      </c>
      <c r="C6503" s="73" t="s">
        <v>266</v>
      </c>
      <c r="D6503" s="73" t="s">
        <v>3743</v>
      </c>
      <c r="E6503" s="73">
        <v>750</v>
      </c>
      <c r="F6503" s="73">
        <v>6</v>
      </c>
      <c r="G6503" s="74">
        <v>11.5</v>
      </c>
      <c r="H6503" s="73" t="s">
        <v>2493</v>
      </c>
      <c r="I6503" s="74">
        <v>18.95</v>
      </c>
      <c r="J6503" s="2">
        <v>1</v>
      </c>
      <c r="K6503" s="94"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6.73</v>
      </c>
    </row>
    <row r="6504" spans="1:11" x14ac:dyDescent="0.25">
      <c r="A6504" s="2">
        <v>65458</v>
      </c>
      <c r="B6504" s="73" t="s">
        <v>5965</v>
      </c>
      <c r="C6504" s="73" t="s">
        <v>267</v>
      </c>
      <c r="D6504" s="73" t="s">
        <v>3777</v>
      </c>
      <c r="E6504" s="73">
        <v>473</v>
      </c>
      <c r="F6504" s="73">
        <v>24</v>
      </c>
      <c r="G6504" s="74">
        <v>5.4</v>
      </c>
      <c r="H6504" s="73" t="s">
        <v>2523</v>
      </c>
      <c r="I6504" s="74">
        <v>4.79</v>
      </c>
      <c r="J6504" s="2">
        <v>1</v>
      </c>
      <c r="K6504" s="94"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1.99</v>
      </c>
    </row>
    <row r="6505" spans="1:11" x14ac:dyDescent="0.25">
      <c r="A6505" s="2">
        <v>65458</v>
      </c>
      <c r="B6505" s="73" t="s">
        <v>5965</v>
      </c>
      <c r="C6505" s="73" t="s">
        <v>267</v>
      </c>
      <c r="D6505" s="73" t="s">
        <v>3777</v>
      </c>
      <c r="E6505" s="73">
        <v>473</v>
      </c>
      <c r="F6505" s="73">
        <v>24</v>
      </c>
      <c r="G6505" s="74">
        <v>5.4</v>
      </c>
      <c r="H6505" s="73" t="s">
        <v>2523</v>
      </c>
      <c r="I6505" s="74">
        <v>4.79</v>
      </c>
      <c r="J6505" s="2">
        <v>1</v>
      </c>
      <c r="K6505" s="94"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1.99</v>
      </c>
    </row>
    <row r="6506" spans="1:11" x14ac:dyDescent="0.25">
      <c r="A6506" s="2">
        <v>65461</v>
      </c>
      <c r="B6506" s="73" t="s">
        <v>2786</v>
      </c>
      <c r="C6506" s="73" t="s">
        <v>266</v>
      </c>
      <c r="D6506" s="73" t="s">
        <v>3772</v>
      </c>
      <c r="E6506" s="73">
        <v>750</v>
      </c>
      <c r="F6506" s="73">
        <v>6</v>
      </c>
      <c r="G6506" s="74">
        <v>14</v>
      </c>
      <c r="H6506" s="73" t="s">
        <v>5026</v>
      </c>
      <c r="I6506" s="74">
        <v>18.989999999999998</v>
      </c>
      <c r="J6506" s="2">
        <v>1</v>
      </c>
      <c r="K6506" s="94"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8.1999999999999993</v>
      </c>
    </row>
    <row r="6507" spans="1:11" x14ac:dyDescent="0.25">
      <c r="A6507" s="2">
        <v>65462</v>
      </c>
      <c r="B6507" s="73" t="s">
        <v>5966</v>
      </c>
      <c r="C6507" s="73" t="s">
        <v>267</v>
      </c>
      <c r="D6507" s="73" t="s">
        <v>3751</v>
      </c>
      <c r="E6507" s="73">
        <v>473</v>
      </c>
      <c r="F6507" s="73">
        <v>24</v>
      </c>
      <c r="G6507" s="74">
        <v>6</v>
      </c>
      <c r="H6507" s="73" t="s">
        <v>2523</v>
      </c>
      <c r="I6507" s="74">
        <v>4.79</v>
      </c>
      <c r="J6507" s="2">
        <v>1</v>
      </c>
      <c r="K6507" s="94"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2.2200000000000002</v>
      </c>
    </row>
    <row r="6508" spans="1:11" x14ac:dyDescent="0.25">
      <c r="A6508" s="2">
        <v>65462</v>
      </c>
      <c r="B6508" s="73" t="s">
        <v>5966</v>
      </c>
      <c r="C6508" s="73" t="s">
        <v>267</v>
      </c>
      <c r="D6508" s="73" t="s">
        <v>3751</v>
      </c>
      <c r="E6508" s="73">
        <v>473</v>
      </c>
      <c r="F6508" s="73">
        <v>24</v>
      </c>
      <c r="G6508" s="74">
        <v>6</v>
      </c>
      <c r="H6508" s="73" t="s">
        <v>2523</v>
      </c>
      <c r="I6508" s="74">
        <v>4.79</v>
      </c>
      <c r="J6508" s="2">
        <v>1</v>
      </c>
      <c r="K6508" s="94"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2.2200000000000002</v>
      </c>
    </row>
    <row r="6509" spans="1:11" x14ac:dyDescent="0.25">
      <c r="A6509" s="2">
        <v>65482</v>
      </c>
      <c r="B6509" s="73" t="s">
        <v>5967</v>
      </c>
      <c r="C6509" s="73" t="s">
        <v>267</v>
      </c>
      <c r="D6509" s="73" t="s">
        <v>3741</v>
      </c>
      <c r="E6509" s="73">
        <v>4260</v>
      </c>
      <c r="F6509" s="73">
        <v>2</v>
      </c>
      <c r="G6509" s="74">
        <v>5</v>
      </c>
      <c r="H6509" s="73" t="s">
        <v>2867</v>
      </c>
      <c r="I6509" s="74">
        <v>27.99</v>
      </c>
      <c r="J6509" s="2">
        <v>12</v>
      </c>
      <c r="K6509" s="94"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16.63</v>
      </c>
    </row>
    <row r="6510" spans="1:11" x14ac:dyDescent="0.25">
      <c r="A6510" s="2">
        <v>65482</v>
      </c>
      <c r="B6510" s="73" t="s">
        <v>5967</v>
      </c>
      <c r="C6510" s="73" t="s">
        <v>267</v>
      </c>
      <c r="D6510" s="73" t="s">
        <v>3741</v>
      </c>
      <c r="E6510" s="73">
        <v>4260</v>
      </c>
      <c r="F6510" s="73">
        <v>2</v>
      </c>
      <c r="G6510" s="74">
        <v>5</v>
      </c>
      <c r="H6510" s="73" t="s">
        <v>2867</v>
      </c>
      <c r="I6510" s="74">
        <v>27.99</v>
      </c>
      <c r="J6510" s="2">
        <v>12</v>
      </c>
      <c r="K6510" s="94"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16.63</v>
      </c>
    </row>
    <row r="6511" spans="1:11" x14ac:dyDescent="0.25">
      <c r="A6511" s="2">
        <v>65497</v>
      </c>
      <c r="B6511" s="73" t="s">
        <v>5968</v>
      </c>
      <c r="C6511" s="73" t="s">
        <v>266</v>
      </c>
      <c r="D6511" s="73" t="s">
        <v>3743</v>
      </c>
      <c r="E6511" s="73">
        <v>750</v>
      </c>
      <c r="F6511" s="73">
        <v>12</v>
      </c>
      <c r="G6511" s="74">
        <v>12</v>
      </c>
      <c r="H6511" s="73" t="s">
        <v>2477</v>
      </c>
      <c r="I6511" s="74">
        <v>19.989999999999998</v>
      </c>
      <c r="J6511" s="2">
        <v>1</v>
      </c>
      <c r="K6511" s="94"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7.03</v>
      </c>
    </row>
    <row r="6512" spans="1:11" x14ac:dyDescent="0.25">
      <c r="A6512" s="2">
        <v>65498</v>
      </c>
      <c r="B6512" s="73" t="s">
        <v>5969</v>
      </c>
      <c r="C6512" s="73" t="s">
        <v>267</v>
      </c>
      <c r="D6512" s="73" t="s">
        <v>3777</v>
      </c>
      <c r="E6512" s="73">
        <v>473</v>
      </c>
      <c r="F6512" s="73">
        <v>24</v>
      </c>
      <c r="G6512" s="74">
        <v>5</v>
      </c>
      <c r="H6512" s="73" t="s">
        <v>5816</v>
      </c>
      <c r="I6512" s="74">
        <v>4.79</v>
      </c>
      <c r="J6512" s="2">
        <v>1</v>
      </c>
      <c r="K6512" s="94"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1.85</v>
      </c>
    </row>
    <row r="6513" spans="1:11" x14ac:dyDescent="0.25">
      <c r="A6513" s="2">
        <v>65498</v>
      </c>
      <c r="B6513" s="73" t="s">
        <v>5969</v>
      </c>
      <c r="C6513" s="73" t="s">
        <v>267</v>
      </c>
      <c r="D6513" s="73" t="s">
        <v>3777</v>
      </c>
      <c r="E6513" s="73">
        <v>473</v>
      </c>
      <c r="F6513" s="73">
        <v>24</v>
      </c>
      <c r="G6513" s="74">
        <v>5</v>
      </c>
      <c r="H6513" s="73" t="s">
        <v>5816</v>
      </c>
      <c r="I6513" s="74">
        <v>4.79</v>
      </c>
      <c r="J6513" s="2">
        <v>1</v>
      </c>
      <c r="K6513" s="94"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1.85</v>
      </c>
    </row>
    <row r="6514" spans="1:11" x14ac:dyDescent="0.25">
      <c r="A6514" s="2">
        <v>65499</v>
      </c>
      <c r="B6514" s="73" t="s">
        <v>5970</v>
      </c>
      <c r="C6514" s="73" t="s">
        <v>265</v>
      </c>
      <c r="D6514" s="73" t="s">
        <v>5793</v>
      </c>
      <c r="E6514" s="73">
        <v>360</v>
      </c>
      <c r="F6514" s="73">
        <v>20</v>
      </c>
      <c r="G6514" s="74">
        <v>12.5</v>
      </c>
      <c r="H6514" s="73" t="s">
        <v>2503</v>
      </c>
      <c r="I6514" s="74">
        <v>11.29</v>
      </c>
      <c r="J6514" s="2">
        <v>1</v>
      </c>
      <c r="K6514" s="94"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3.99</v>
      </c>
    </row>
    <row r="6515" spans="1:11" x14ac:dyDescent="0.25">
      <c r="A6515" s="2">
        <v>65500</v>
      </c>
      <c r="B6515" s="73" t="s">
        <v>5971</v>
      </c>
      <c r="C6515" s="73" t="s">
        <v>266</v>
      </c>
      <c r="D6515" s="73" t="s">
        <v>3764</v>
      </c>
      <c r="E6515" s="73">
        <v>750</v>
      </c>
      <c r="F6515" s="73">
        <v>12</v>
      </c>
      <c r="G6515" s="74">
        <v>10.5</v>
      </c>
      <c r="H6515" s="73" t="s">
        <v>2473</v>
      </c>
      <c r="I6515" s="74">
        <v>24.99</v>
      </c>
      <c r="J6515" s="2">
        <v>1</v>
      </c>
      <c r="K6515" s="94"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6.15</v>
      </c>
    </row>
    <row r="6516" spans="1:11" x14ac:dyDescent="0.25">
      <c r="A6516" s="2">
        <v>65502</v>
      </c>
      <c r="B6516" s="73" t="s">
        <v>5972</v>
      </c>
      <c r="C6516" s="73" t="s">
        <v>266</v>
      </c>
      <c r="D6516" s="73" t="s">
        <v>3764</v>
      </c>
      <c r="E6516" s="73">
        <v>750</v>
      </c>
      <c r="F6516" s="73">
        <v>12</v>
      </c>
      <c r="G6516" s="74">
        <v>12</v>
      </c>
      <c r="H6516" s="73" t="s">
        <v>2473</v>
      </c>
      <c r="I6516" s="74">
        <v>34.99</v>
      </c>
      <c r="J6516" s="2">
        <v>1</v>
      </c>
      <c r="K6516" s="94"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7.03</v>
      </c>
    </row>
    <row r="6517" spans="1:11" x14ac:dyDescent="0.25">
      <c r="A6517" s="2">
        <v>65503</v>
      </c>
      <c r="B6517" s="73" t="s">
        <v>5973</v>
      </c>
      <c r="C6517" s="73" t="s">
        <v>265</v>
      </c>
      <c r="D6517" s="73" t="s">
        <v>3778</v>
      </c>
      <c r="E6517" s="73">
        <v>750</v>
      </c>
      <c r="F6517" s="73">
        <v>12</v>
      </c>
      <c r="G6517" s="74">
        <v>20</v>
      </c>
      <c r="H6517" s="73" t="s">
        <v>2538</v>
      </c>
      <c r="I6517" s="74">
        <v>28.99</v>
      </c>
      <c r="J6517" s="2">
        <v>1</v>
      </c>
      <c r="K6517" s="94"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11.71</v>
      </c>
    </row>
    <row r="6518" spans="1:11" x14ac:dyDescent="0.25">
      <c r="A6518" s="2">
        <v>65504</v>
      </c>
      <c r="B6518" s="73" t="s">
        <v>5974</v>
      </c>
      <c r="C6518" s="73" t="s">
        <v>267</v>
      </c>
      <c r="D6518" s="73" t="s">
        <v>3751</v>
      </c>
      <c r="E6518" s="73">
        <v>500</v>
      </c>
      <c r="F6518" s="73">
        <v>12</v>
      </c>
      <c r="G6518" s="74">
        <v>7.1</v>
      </c>
      <c r="H6518" s="73" t="s">
        <v>2465</v>
      </c>
      <c r="I6518" s="74">
        <v>13.99</v>
      </c>
      <c r="J6518" s="2">
        <v>1</v>
      </c>
      <c r="K6518" s="94"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2.77</v>
      </c>
    </row>
    <row r="6519" spans="1:11" x14ac:dyDescent="0.25">
      <c r="A6519" s="2">
        <v>65506</v>
      </c>
      <c r="B6519" s="73" t="s">
        <v>5975</v>
      </c>
      <c r="C6519" s="73" t="s">
        <v>265</v>
      </c>
      <c r="D6519" s="73" t="s">
        <v>3826</v>
      </c>
      <c r="E6519" s="73">
        <v>700</v>
      </c>
      <c r="F6519" s="73">
        <v>6</v>
      </c>
      <c r="G6519" s="74">
        <v>15</v>
      </c>
      <c r="H6519" s="73" t="s">
        <v>2503</v>
      </c>
      <c r="I6519" s="74">
        <v>39.99</v>
      </c>
      <c r="J6519" s="2">
        <v>1</v>
      </c>
      <c r="K6519" s="94"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8.1999999999999993</v>
      </c>
    </row>
    <row r="6520" spans="1:11" x14ac:dyDescent="0.25">
      <c r="A6520" s="2">
        <v>65507</v>
      </c>
      <c r="B6520" s="73" t="s">
        <v>5976</v>
      </c>
      <c r="C6520" s="73" t="s">
        <v>265</v>
      </c>
      <c r="D6520" s="73" t="s">
        <v>5136</v>
      </c>
      <c r="E6520" s="73">
        <v>750</v>
      </c>
      <c r="F6520" s="73">
        <v>6</v>
      </c>
      <c r="G6520" s="74">
        <v>40</v>
      </c>
      <c r="H6520" s="73" t="s">
        <v>2553</v>
      </c>
      <c r="I6520" s="74">
        <v>65</v>
      </c>
      <c r="J6520" s="2">
        <v>1</v>
      </c>
      <c r="K6520" s="94"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23.42</v>
      </c>
    </row>
    <row r="6521" spans="1:11" x14ac:dyDescent="0.25">
      <c r="A6521" s="2">
        <v>65513</v>
      </c>
      <c r="B6521" s="73" t="s">
        <v>5977</v>
      </c>
      <c r="C6521" s="73" t="s">
        <v>267</v>
      </c>
      <c r="D6521" s="73" t="s">
        <v>3741</v>
      </c>
      <c r="E6521" s="73">
        <v>2840</v>
      </c>
      <c r="F6521" s="73">
        <v>3</v>
      </c>
      <c r="G6521" s="74">
        <v>5</v>
      </c>
      <c r="H6521" s="73" t="s">
        <v>2523</v>
      </c>
      <c r="I6521" s="74">
        <v>17.989999999999998</v>
      </c>
      <c r="J6521" s="2">
        <v>8</v>
      </c>
      <c r="K6521" s="94"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11.09</v>
      </c>
    </row>
    <row r="6522" spans="1:11" x14ac:dyDescent="0.25">
      <c r="A6522" s="2">
        <v>65513</v>
      </c>
      <c r="B6522" s="73" t="s">
        <v>5977</v>
      </c>
      <c r="C6522" s="73" t="s">
        <v>267</v>
      </c>
      <c r="D6522" s="73" t="s">
        <v>3741</v>
      </c>
      <c r="E6522" s="73">
        <v>2840</v>
      </c>
      <c r="F6522" s="73">
        <v>3</v>
      </c>
      <c r="G6522" s="74">
        <v>5</v>
      </c>
      <c r="H6522" s="73" t="s">
        <v>2523</v>
      </c>
      <c r="I6522" s="74">
        <v>17.989999999999998</v>
      </c>
      <c r="J6522" s="2">
        <v>8</v>
      </c>
      <c r="K6522" s="94"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11.09</v>
      </c>
    </row>
    <row r="6523" spans="1:11" x14ac:dyDescent="0.25">
      <c r="A6523" s="2">
        <v>65514</v>
      </c>
      <c r="B6523" s="73" t="s">
        <v>5978</v>
      </c>
      <c r="C6523" s="73" t="s">
        <v>266</v>
      </c>
      <c r="D6523" s="73" t="s">
        <v>3756</v>
      </c>
      <c r="E6523" s="73">
        <v>750</v>
      </c>
      <c r="F6523" s="73">
        <v>12</v>
      </c>
      <c r="G6523" s="74">
        <v>12.5</v>
      </c>
      <c r="H6523" s="73" t="s">
        <v>5026</v>
      </c>
      <c r="I6523" s="74">
        <v>19.989999999999998</v>
      </c>
      <c r="J6523" s="2">
        <v>1</v>
      </c>
      <c r="K6523" s="94"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7.32</v>
      </c>
    </row>
    <row r="6524" spans="1:11" x14ac:dyDescent="0.25">
      <c r="A6524" s="2">
        <v>65517</v>
      </c>
      <c r="B6524" s="73" t="s">
        <v>5979</v>
      </c>
      <c r="C6524" s="73" t="s">
        <v>266</v>
      </c>
      <c r="D6524" s="73" t="s">
        <v>3775</v>
      </c>
      <c r="E6524" s="73">
        <v>750</v>
      </c>
      <c r="F6524" s="73">
        <v>12</v>
      </c>
      <c r="G6524" s="74">
        <v>13.2</v>
      </c>
      <c r="H6524" s="73" t="s">
        <v>2477</v>
      </c>
      <c r="I6524" s="74">
        <v>15.99</v>
      </c>
      <c r="J6524" s="2">
        <v>1</v>
      </c>
      <c r="K6524" s="94"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7.73</v>
      </c>
    </row>
    <row r="6525" spans="1:11" x14ac:dyDescent="0.25">
      <c r="A6525" s="2">
        <v>65520</v>
      </c>
      <c r="B6525" s="73" t="s">
        <v>5980</v>
      </c>
      <c r="C6525" s="73" t="s">
        <v>266</v>
      </c>
      <c r="D6525" s="73" t="s">
        <v>3747</v>
      </c>
      <c r="E6525" s="73">
        <v>750</v>
      </c>
      <c r="F6525" s="73">
        <v>12</v>
      </c>
      <c r="G6525" s="74">
        <v>13</v>
      </c>
      <c r="H6525" s="73" t="s">
        <v>5026</v>
      </c>
      <c r="I6525" s="74">
        <v>15.99</v>
      </c>
      <c r="J6525" s="2">
        <v>1</v>
      </c>
      <c r="K6525" s="94"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7.61</v>
      </c>
    </row>
    <row r="6526" spans="1:11" x14ac:dyDescent="0.25">
      <c r="A6526" s="2">
        <v>65523</v>
      </c>
      <c r="B6526" s="73" t="s">
        <v>5981</v>
      </c>
      <c r="C6526" s="73" t="s">
        <v>266</v>
      </c>
      <c r="D6526" s="73" t="s">
        <v>3757</v>
      </c>
      <c r="E6526" s="73">
        <v>750</v>
      </c>
      <c r="F6526" s="73">
        <v>6</v>
      </c>
      <c r="G6526" s="74">
        <v>13</v>
      </c>
      <c r="H6526" s="73" t="s">
        <v>2469</v>
      </c>
      <c r="I6526" s="74">
        <v>66.989999999999995</v>
      </c>
      <c r="J6526" s="2">
        <v>1</v>
      </c>
      <c r="K6526" s="94"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7.61</v>
      </c>
    </row>
    <row r="6527" spans="1:11" x14ac:dyDescent="0.25">
      <c r="A6527" s="2">
        <v>65524</v>
      </c>
      <c r="B6527" s="73" t="s">
        <v>5982</v>
      </c>
      <c r="C6527" s="73" t="s">
        <v>267</v>
      </c>
      <c r="D6527" s="73" t="s">
        <v>3802</v>
      </c>
      <c r="E6527" s="73">
        <v>473</v>
      </c>
      <c r="F6527" s="73">
        <v>24</v>
      </c>
      <c r="G6527" s="74">
        <v>5</v>
      </c>
      <c r="H6527" s="73" t="s">
        <v>2554</v>
      </c>
      <c r="I6527" s="74">
        <v>4.75</v>
      </c>
      <c r="J6527" s="2">
        <v>1</v>
      </c>
      <c r="K6527" s="94"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1.85</v>
      </c>
    </row>
    <row r="6528" spans="1:11" x14ac:dyDescent="0.25">
      <c r="A6528" s="2">
        <v>65524</v>
      </c>
      <c r="B6528" s="73" t="s">
        <v>5982</v>
      </c>
      <c r="C6528" s="73" t="s">
        <v>267</v>
      </c>
      <c r="D6528" s="73" t="s">
        <v>3802</v>
      </c>
      <c r="E6528" s="73">
        <v>473</v>
      </c>
      <c r="F6528" s="73">
        <v>24</v>
      </c>
      <c r="G6528" s="74">
        <v>5</v>
      </c>
      <c r="H6528" s="73" t="s">
        <v>2554</v>
      </c>
      <c r="I6528" s="74">
        <v>4.75</v>
      </c>
      <c r="J6528" s="2">
        <v>1</v>
      </c>
      <c r="K6528" s="94"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1.85</v>
      </c>
    </row>
    <row r="6529" spans="1:11" x14ac:dyDescent="0.25">
      <c r="A6529" s="2">
        <v>65526</v>
      </c>
      <c r="B6529" s="73" t="s">
        <v>5983</v>
      </c>
      <c r="C6529" s="73" t="s">
        <v>266</v>
      </c>
      <c r="D6529" s="73" t="s">
        <v>3747</v>
      </c>
      <c r="E6529" s="73">
        <v>750</v>
      </c>
      <c r="F6529" s="73">
        <v>6</v>
      </c>
      <c r="G6529" s="74">
        <v>14</v>
      </c>
      <c r="H6529" s="73" t="s">
        <v>2469</v>
      </c>
      <c r="I6529" s="74">
        <v>85.99</v>
      </c>
      <c r="J6529" s="2">
        <v>1</v>
      </c>
      <c r="K6529" s="94"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8.1999999999999993</v>
      </c>
    </row>
    <row r="6530" spans="1:11" x14ac:dyDescent="0.25">
      <c r="A6530" s="2">
        <v>65527</v>
      </c>
      <c r="B6530" s="73" t="s">
        <v>5984</v>
      </c>
      <c r="C6530" s="73" t="s">
        <v>4290</v>
      </c>
      <c r="D6530" s="73" t="s">
        <v>3790</v>
      </c>
      <c r="E6530" s="73">
        <v>4260</v>
      </c>
      <c r="F6530" s="73">
        <v>2</v>
      </c>
      <c r="G6530" s="74">
        <v>7</v>
      </c>
      <c r="H6530" s="73" t="s">
        <v>2463</v>
      </c>
      <c r="I6530" s="74">
        <v>29.99</v>
      </c>
      <c r="J6530" s="2">
        <v>12</v>
      </c>
      <c r="K6530" s="94"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23.28</v>
      </c>
    </row>
    <row r="6531" spans="1:11" x14ac:dyDescent="0.25">
      <c r="A6531" s="2">
        <v>65528</v>
      </c>
      <c r="B6531" s="73" t="s">
        <v>5985</v>
      </c>
      <c r="C6531" s="73" t="s">
        <v>267</v>
      </c>
      <c r="D6531" s="73" t="s">
        <v>3741</v>
      </c>
      <c r="E6531" s="73">
        <v>473</v>
      </c>
      <c r="F6531" s="73">
        <v>24</v>
      </c>
      <c r="G6531" s="74">
        <v>4.5</v>
      </c>
      <c r="H6531" s="73" t="s">
        <v>2542</v>
      </c>
      <c r="I6531" s="74">
        <v>3.5</v>
      </c>
      <c r="J6531" s="2">
        <v>1</v>
      </c>
      <c r="K6531" s="94"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1.66</v>
      </c>
    </row>
    <row r="6532" spans="1:11" x14ac:dyDescent="0.25">
      <c r="A6532" s="2">
        <v>65528</v>
      </c>
      <c r="B6532" s="73" t="s">
        <v>5985</v>
      </c>
      <c r="C6532" s="73" t="s">
        <v>267</v>
      </c>
      <c r="D6532" s="73" t="s">
        <v>3741</v>
      </c>
      <c r="E6532" s="73">
        <v>473</v>
      </c>
      <c r="F6532" s="73">
        <v>24</v>
      </c>
      <c r="G6532" s="74">
        <v>4.5</v>
      </c>
      <c r="H6532" s="73" t="s">
        <v>2542</v>
      </c>
      <c r="I6532" s="74">
        <v>3.5</v>
      </c>
      <c r="J6532" s="2">
        <v>1</v>
      </c>
      <c r="K6532" s="94"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1.66</v>
      </c>
    </row>
    <row r="6533" spans="1:11" x14ac:dyDescent="0.25">
      <c r="A6533" s="2">
        <v>65533</v>
      </c>
      <c r="B6533" s="73" t="s">
        <v>5986</v>
      </c>
      <c r="C6533" s="73" t="s">
        <v>266</v>
      </c>
      <c r="D6533" s="73" t="s">
        <v>3747</v>
      </c>
      <c r="E6533" s="73">
        <v>750</v>
      </c>
      <c r="F6533" s="73">
        <v>12</v>
      </c>
      <c r="G6533" s="74">
        <v>13.5</v>
      </c>
      <c r="H6533" s="73" t="s">
        <v>2980</v>
      </c>
      <c r="I6533" s="74">
        <v>14.99</v>
      </c>
      <c r="J6533" s="2">
        <v>1</v>
      </c>
      <c r="K6533" s="94"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7.9</v>
      </c>
    </row>
    <row r="6534" spans="1:11" x14ac:dyDescent="0.25">
      <c r="A6534" s="2">
        <v>65535</v>
      </c>
      <c r="B6534" s="73" t="s">
        <v>5987</v>
      </c>
      <c r="C6534" s="73" t="s">
        <v>4290</v>
      </c>
      <c r="D6534" s="73" t="s">
        <v>3793</v>
      </c>
      <c r="E6534" s="73">
        <v>1000</v>
      </c>
      <c r="F6534" s="73">
        <v>6</v>
      </c>
      <c r="G6534" s="74">
        <v>10.8</v>
      </c>
      <c r="H6534" s="73" t="s">
        <v>2480</v>
      </c>
      <c r="I6534" s="74">
        <v>19.989999999999998</v>
      </c>
      <c r="J6534" s="2">
        <v>4</v>
      </c>
      <c r="K6534" s="94"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8.43</v>
      </c>
    </row>
    <row r="6535" spans="1:11" x14ac:dyDescent="0.25">
      <c r="A6535" s="2">
        <v>65539</v>
      </c>
      <c r="B6535" s="73" t="s">
        <v>5988</v>
      </c>
      <c r="C6535" s="73" t="s">
        <v>267</v>
      </c>
      <c r="D6535" s="73" t="s">
        <v>3777</v>
      </c>
      <c r="E6535" s="73">
        <v>473</v>
      </c>
      <c r="F6535" s="73">
        <v>24</v>
      </c>
      <c r="G6535" s="74">
        <v>4.5999999999999996</v>
      </c>
      <c r="H6535" s="73" t="s">
        <v>2523</v>
      </c>
      <c r="I6535" s="74">
        <v>4.25</v>
      </c>
      <c r="J6535" s="2">
        <v>1</v>
      </c>
      <c r="K6535" s="94"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1.7</v>
      </c>
    </row>
    <row r="6536" spans="1:11" x14ac:dyDescent="0.25">
      <c r="A6536" s="2">
        <v>65539</v>
      </c>
      <c r="B6536" s="73" t="s">
        <v>5988</v>
      </c>
      <c r="C6536" s="73" t="s">
        <v>267</v>
      </c>
      <c r="D6536" s="73" t="s">
        <v>3777</v>
      </c>
      <c r="E6536" s="73">
        <v>473</v>
      </c>
      <c r="F6536" s="73">
        <v>24</v>
      </c>
      <c r="G6536" s="74">
        <v>4.5999999999999996</v>
      </c>
      <c r="H6536" s="73" t="s">
        <v>2523</v>
      </c>
      <c r="I6536" s="74">
        <v>4.25</v>
      </c>
      <c r="J6536" s="2">
        <v>1</v>
      </c>
      <c r="K6536" s="94"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1.7</v>
      </c>
    </row>
    <row r="6537" spans="1:11" x14ac:dyDescent="0.25">
      <c r="A6537" s="2">
        <v>65540</v>
      </c>
      <c r="B6537" s="73" t="s">
        <v>5989</v>
      </c>
      <c r="C6537" s="73" t="s">
        <v>266</v>
      </c>
      <c r="D6537" s="73" t="s">
        <v>3747</v>
      </c>
      <c r="E6537" s="73">
        <v>750</v>
      </c>
      <c r="F6537" s="73">
        <v>12</v>
      </c>
      <c r="G6537" s="74">
        <v>12</v>
      </c>
      <c r="H6537" s="73" t="s">
        <v>2980</v>
      </c>
      <c r="I6537" s="74">
        <v>14.99</v>
      </c>
      <c r="J6537" s="2">
        <v>1</v>
      </c>
      <c r="K6537" s="94"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7.03</v>
      </c>
    </row>
    <row r="6538" spans="1:11" x14ac:dyDescent="0.25">
      <c r="A6538" s="2">
        <v>65541</v>
      </c>
      <c r="B6538" s="73" t="s">
        <v>5990</v>
      </c>
      <c r="C6538" s="73" t="s">
        <v>267</v>
      </c>
      <c r="D6538" s="73" t="s">
        <v>3777</v>
      </c>
      <c r="E6538" s="73">
        <v>473</v>
      </c>
      <c r="F6538" s="73">
        <v>24</v>
      </c>
      <c r="G6538" s="74">
        <v>4</v>
      </c>
      <c r="H6538" s="73" t="s">
        <v>2558</v>
      </c>
      <c r="I6538" s="74">
        <v>2.77</v>
      </c>
      <c r="J6538" s="2">
        <v>1</v>
      </c>
      <c r="K6538" s="94"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1.48</v>
      </c>
    </row>
    <row r="6539" spans="1:11" x14ac:dyDescent="0.25">
      <c r="A6539" s="2">
        <v>65541</v>
      </c>
      <c r="B6539" s="73" t="s">
        <v>5990</v>
      </c>
      <c r="C6539" s="73" t="s">
        <v>267</v>
      </c>
      <c r="D6539" s="73" t="s">
        <v>3777</v>
      </c>
      <c r="E6539" s="73">
        <v>473</v>
      </c>
      <c r="F6539" s="73">
        <v>24</v>
      </c>
      <c r="G6539" s="74">
        <v>4</v>
      </c>
      <c r="H6539" s="73" t="s">
        <v>2558</v>
      </c>
      <c r="I6539" s="74">
        <v>2.77</v>
      </c>
      <c r="J6539" s="2">
        <v>1</v>
      </c>
      <c r="K6539" s="94"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1.48</v>
      </c>
    </row>
    <row r="6540" spans="1:11" x14ac:dyDescent="0.25">
      <c r="A6540" s="2">
        <v>65544</v>
      </c>
      <c r="B6540" s="73" t="s">
        <v>5991</v>
      </c>
      <c r="C6540" s="73" t="s">
        <v>267</v>
      </c>
      <c r="D6540" s="73" t="s">
        <v>3741</v>
      </c>
      <c r="E6540" s="73">
        <v>473</v>
      </c>
      <c r="F6540" s="73">
        <v>24</v>
      </c>
      <c r="G6540" s="74">
        <v>4.5</v>
      </c>
      <c r="H6540" s="73" t="s">
        <v>2558</v>
      </c>
      <c r="I6540" s="74">
        <v>4.1900000000000004</v>
      </c>
      <c r="J6540" s="2">
        <v>1</v>
      </c>
      <c r="K6540" s="94"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1.66</v>
      </c>
    </row>
    <row r="6541" spans="1:11" x14ac:dyDescent="0.25">
      <c r="A6541" s="2">
        <v>65544</v>
      </c>
      <c r="B6541" s="73" t="s">
        <v>5991</v>
      </c>
      <c r="C6541" s="73" t="s">
        <v>267</v>
      </c>
      <c r="D6541" s="73" t="s">
        <v>3741</v>
      </c>
      <c r="E6541" s="73">
        <v>473</v>
      </c>
      <c r="F6541" s="73">
        <v>24</v>
      </c>
      <c r="G6541" s="74">
        <v>4.5</v>
      </c>
      <c r="H6541" s="73" t="s">
        <v>2558</v>
      </c>
      <c r="I6541" s="74">
        <v>4.1900000000000004</v>
      </c>
      <c r="J6541" s="2">
        <v>1</v>
      </c>
      <c r="K6541" s="94"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1.66</v>
      </c>
    </row>
    <row r="6542" spans="1:11" x14ac:dyDescent="0.25">
      <c r="A6542" s="2">
        <v>65546</v>
      </c>
      <c r="B6542" s="73" t="s">
        <v>5992</v>
      </c>
      <c r="C6542" s="73" t="s">
        <v>267</v>
      </c>
      <c r="D6542" s="73" t="s">
        <v>3751</v>
      </c>
      <c r="E6542" s="73">
        <v>473</v>
      </c>
      <c r="F6542" s="73">
        <v>24</v>
      </c>
      <c r="G6542" s="74">
        <v>8.1</v>
      </c>
      <c r="H6542" s="73" t="s">
        <v>2523</v>
      </c>
      <c r="I6542" s="74">
        <v>4.99</v>
      </c>
      <c r="J6542" s="2">
        <v>1</v>
      </c>
      <c r="K6542" s="94"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2.99</v>
      </c>
    </row>
    <row r="6543" spans="1:11" x14ac:dyDescent="0.25">
      <c r="A6543" s="2">
        <v>65546</v>
      </c>
      <c r="B6543" s="73" t="s">
        <v>5992</v>
      </c>
      <c r="C6543" s="73" t="s">
        <v>267</v>
      </c>
      <c r="D6543" s="73" t="s">
        <v>3751</v>
      </c>
      <c r="E6543" s="73">
        <v>473</v>
      </c>
      <c r="F6543" s="73">
        <v>24</v>
      </c>
      <c r="G6543" s="74">
        <v>8.1</v>
      </c>
      <c r="H6543" s="73" t="s">
        <v>2523</v>
      </c>
      <c r="I6543" s="74">
        <v>4.99</v>
      </c>
      <c r="J6543" s="2">
        <v>1</v>
      </c>
      <c r="K6543" s="94"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2.99</v>
      </c>
    </row>
    <row r="6544" spans="1:11" x14ac:dyDescent="0.25">
      <c r="A6544" s="2">
        <v>65547</v>
      </c>
      <c r="B6544" s="73" t="s">
        <v>5993</v>
      </c>
      <c r="C6544" s="73" t="s">
        <v>4290</v>
      </c>
      <c r="D6544" s="73" t="s">
        <v>4138</v>
      </c>
      <c r="E6544" s="73">
        <v>1000</v>
      </c>
      <c r="F6544" s="73">
        <v>16</v>
      </c>
      <c r="G6544" s="74">
        <v>7</v>
      </c>
      <c r="H6544" s="73" t="s">
        <v>2528</v>
      </c>
      <c r="I6544" s="74">
        <v>6.99</v>
      </c>
      <c r="J6544" s="2">
        <v>1</v>
      </c>
      <c r="K6544" s="94"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5.46</v>
      </c>
    </row>
    <row r="6545" spans="1:11" x14ac:dyDescent="0.25">
      <c r="A6545" s="2">
        <v>65547</v>
      </c>
      <c r="B6545" s="73" t="s">
        <v>5993</v>
      </c>
      <c r="C6545" s="73" t="s">
        <v>4290</v>
      </c>
      <c r="D6545" s="73" t="s">
        <v>4138</v>
      </c>
      <c r="E6545" s="73">
        <v>1000</v>
      </c>
      <c r="F6545" s="73">
        <v>16</v>
      </c>
      <c r="G6545" s="74">
        <v>7</v>
      </c>
      <c r="H6545" s="73" t="s">
        <v>2528</v>
      </c>
      <c r="I6545" s="74">
        <v>6.99</v>
      </c>
      <c r="J6545" s="2">
        <v>1</v>
      </c>
      <c r="K6545" s="94"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5.46</v>
      </c>
    </row>
    <row r="6546" spans="1:11" x14ac:dyDescent="0.25">
      <c r="A6546" s="2">
        <v>65559</v>
      </c>
      <c r="B6546" s="73" t="s">
        <v>5994</v>
      </c>
      <c r="C6546" s="73" t="s">
        <v>266</v>
      </c>
      <c r="D6546" s="73" t="s">
        <v>3775</v>
      </c>
      <c r="E6546" s="73">
        <v>750</v>
      </c>
      <c r="F6546" s="73">
        <v>12</v>
      </c>
      <c r="G6546" s="74">
        <v>13</v>
      </c>
      <c r="H6546" s="73" t="s">
        <v>4291</v>
      </c>
      <c r="I6546" s="74">
        <v>17.989999999999998</v>
      </c>
      <c r="J6546" s="2">
        <v>1</v>
      </c>
      <c r="K6546" s="94"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7.61</v>
      </c>
    </row>
    <row r="6547" spans="1:11" x14ac:dyDescent="0.25">
      <c r="A6547" s="2">
        <v>65560</v>
      </c>
      <c r="B6547" s="73" t="s">
        <v>5995</v>
      </c>
      <c r="C6547" s="73" t="s">
        <v>266</v>
      </c>
      <c r="D6547" s="73" t="s">
        <v>3755</v>
      </c>
      <c r="E6547" s="73">
        <v>750</v>
      </c>
      <c r="F6547" s="73">
        <v>12</v>
      </c>
      <c r="G6547" s="74">
        <v>13</v>
      </c>
      <c r="H6547" s="73" t="s">
        <v>4291</v>
      </c>
      <c r="I6547" s="74">
        <v>17.989999999999998</v>
      </c>
      <c r="J6547" s="2">
        <v>1</v>
      </c>
      <c r="K6547" s="94"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7.61</v>
      </c>
    </row>
    <row r="6548" spans="1:11" x14ac:dyDescent="0.25">
      <c r="A6548" s="2">
        <v>65563</v>
      </c>
      <c r="B6548" s="73" t="s">
        <v>5996</v>
      </c>
      <c r="C6548" s="73" t="s">
        <v>4290</v>
      </c>
      <c r="D6548" s="73" t="s">
        <v>3793</v>
      </c>
      <c r="E6548" s="73">
        <v>473</v>
      </c>
      <c r="F6548" s="73">
        <v>24</v>
      </c>
      <c r="G6548" s="74">
        <v>5</v>
      </c>
      <c r="H6548" s="73" t="s">
        <v>5373</v>
      </c>
      <c r="I6548" s="74">
        <v>3.59</v>
      </c>
      <c r="J6548" s="2">
        <v>1</v>
      </c>
      <c r="K6548" s="94"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1.96</v>
      </c>
    </row>
    <row r="6549" spans="1:11" x14ac:dyDescent="0.25">
      <c r="A6549" s="2">
        <v>65566</v>
      </c>
      <c r="B6549" s="73" t="s">
        <v>5997</v>
      </c>
      <c r="C6549" s="73" t="s">
        <v>4290</v>
      </c>
      <c r="D6549" s="73" t="s">
        <v>3793</v>
      </c>
      <c r="E6549" s="73">
        <v>473</v>
      </c>
      <c r="F6549" s="73">
        <v>24</v>
      </c>
      <c r="G6549" s="74">
        <v>5</v>
      </c>
      <c r="H6549" s="73" t="s">
        <v>5373</v>
      </c>
      <c r="I6549" s="74">
        <v>3.59</v>
      </c>
      <c r="J6549" s="2">
        <v>1</v>
      </c>
      <c r="K6549" s="94"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1.96</v>
      </c>
    </row>
    <row r="6550" spans="1:11" x14ac:dyDescent="0.25">
      <c r="A6550" s="2">
        <v>65568</v>
      </c>
      <c r="B6550" s="73" t="s">
        <v>5998</v>
      </c>
      <c r="C6550" s="73" t="s">
        <v>266</v>
      </c>
      <c r="D6550" s="73" t="s">
        <v>3799</v>
      </c>
      <c r="E6550" s="73">
        <v>750</v>
      </c>
      <c r="F6550" s="73">
        <v>12</v>
      </c>
      <c r="G6550" s="74">
        <v>12</v>
      </c>
      <c r="H6550" s="73" t="s">
        <v>2475</v>
      </c>
      <c r="I6550" s="74">
        <v>17.989999999999998</v>
      </c>
      <c r="J6550" s="2">
        <v>1</v>
      </c>
      <c r="K6550" s="94"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7.03</v>
      </c>
    </row>
    <row r="6551" spans="1:11" x14ac:dyDescent="0.25">
      <c r="A6551" s="2">
        <v>65576</v>
      </c>
      <c r="B6551" s="73" t="s">
        <v>5999</v>
      </c>
      <c r="C6551" s="73" t="s">
        <v>266</v>
      </c>
      <c r="D6551" s="73" t="s">
        <v>3757</v>
      </c>
      <c r="E6551" s="73">
        <v>750</v>
      </c>
      <c r="F6551" s="73">
        <v>12</v>
      </c>
      <c r="G6551" s="74">
        <v>12.5</v>
      </c>
      <c r="H6551" s="73" t="s">
        <v>2481</v>
      </c>
      <c r="I6551" s="74">
        <v>27.99</v>
      </c>
      <c r="J6551" s="2">
        <v>1</v>
      </c>
      <c r="K6551" s="94"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7.32</v>
      </c>
    </row>
    <row r="6552" spans="1:11" x14ac:dyDescent="0.25">
      <c r="A6552" s="2">
        <v>65578</v>
      </c>
      <c r="B6552" s="73" t="s">
        <v>6000</v>
      </c>
      <c r="C6552" s="73" t="s">
        <v>266</v>
      </c>
      <c r="D6552" s="73" t="s">
        <v>3755</v>
      </c>
      <c r="E6552" s="73">
        <v>750</v>
      </c>
      <c r="F6552" s="73">
        <v>12</v>
      </c>
      <c r="G6552" s="74">
        <v>12.5</v>
      </c>
      <c r="H6552" s="73" t="s">
        <v>2475</v>
      </c>
      <c r="I6552" s="74">
        <v>17.989999999999998</v>
      </c>
      <c r="J6552" s="2">
        <v>1</v>
      </c>
      <c r="K6552" s="94"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7.32</v>
      </c>
    </row>
    <row r="6553" spans="1:11" x14ac:dyDescent="0.25">
      <c r="A6553" s="2">
        <v>65579</v>
      </c>
      <c r="B6553" s="73" t="s">
        <v>6001</v>
      </c>
      <c r="C6553" s="73" t="s">
        <v>266</v>
      </c>
      <c r="D6553" s="73" t="s">
        <v>3775</v>
      </c>
      <c r="E6553" s="73">
        <v>750</v>
      </c>
      <c r="F6553" s="73">
        <v>12</v>
      </c>
      <c r="G6553" s="74">
        <v>13</v>
      </c>
      <c r="H6553" s="73" t="s">
        <v>4291</v>
      </c>
      <c r="I6553" s="74">
        <v>18.989999999999998</v>
      </c>
      <c r="J6553" s="2">
        <v>1</v>
      </c>
      <c r="K6553" s="94"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7.61</v>
      </c>
    </row>
    <row r="6554" spans="1:11" x14ac:dyDescent="0.25">
      <c r="A6554" s="2">
        <v>65581</v>
      </c>
      <c r="B6554" s="73" t="s">
        <v>6002</v>
      </c>
      <c r="C6554" s="73" t="s">
        <v>4290</v>
      </c>
      <c r="D6554" s="73" t="s">
        <v>3808</v>
      </c>
      <c r="E6554" s="73">
        <v>2130</v>
      </c>
      <c r="F6554" s="73">
        <v>4</v>
      </c>
      <c r="G6554" s="74">
        <v>4.5</v>
      </c>
      <c r="H6554" s="73" t="s">
        <v>2503</v>
      </c>
      <c r="I6554" s="74">
        <v>16.989999999999998</v>
      </c>
      <c r="J6554" s="2">
        <v>6</v>
      </c>
      <c r="K6554" s="94"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7.48</v>
      </c>
    </row>
    <row r="6555" spans="1:11" x14ac:dyDescent="0.25">
      <c r="A6555" s="2">
        <v>65581</v>
      </c>
      <c r="B6555" s="73" t="s">
        <v>6002</v>
      </c>
      <c r="C6555" s="73" t="s">
        <v>4290</v>
      </c>
      <c r="D6555" s="73" t="s">
        <v>3808</v>
      </c>
      <c r="E6555" s="73">
        <v>2130</v>
      </c>
      <c r="F6555" s="73">
        <v>4</v>
      </c>
      <c r="G6555" s="74">
        <v>4.5</v>
      </c>
      <c r="H6555" s="73" t="s">
        <v>2503</v>
      </c>
      <c r="I6555" s="74">
        <v>16.989999999999998</v>
      </c>
      <c r="J6555" s="2">
        <v>6</v>
      </c>
      <c r="K6555" s="94"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7.48</v>
      </c>
    </row>
    <row r="6556" spans="1:11" x14ac:dyDescent="0.25">
      <c r="A6556" s="2">
        <v>65583</v>
      </c>
      <c r="B6556" s="73" t="s">
        <v>6003</v>
      </c>
      <c r="C6556" s="73" t="s">
        <v>266</v>
      </c>
      <c r="D6556" s="73" t="s">
        <v>3746</v>
      </c>
      <c r="E6556" s="73">
        <v>750</v>
      </c>
      <c r="F6556" s="73">
        <v>12</v>
      </c>
      <c r="G6556" s="74">
        <v>13</v>
      </c>
      <c r="H6556" s="73" t="s">
        <v>4291</v>
      </c>
      <c r="I6556" s="74">
        <v>17.989999999999998</v>
      </c>
      <c r="J6556" s="2">
        <v>1</v>
      </c>
      <c r="K6556" s="94"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7.61</v>
      </c>
    </row>
    <row r="6557" spans="1:11" x14ac:dyDescent="0.25">
      <c r="A6557" s="2">
        <v>65584</v>
      </c>
      <c r="B6557" s="73" t="s">
        <v>6004</v>
      </c>
      <c r="C6557" s="73" t="s">
        <v>4290</v>
      </c>
      <c r="D6557" s="73" t="s">
        <v>3808</v>
      </c>
      <c r="E6557" s="73">
        <v>2130</v>
      </c>
      <c r="F6557" s="73">
        <v>4</v>
      </c>
      <c r="G6557" s="74">
        <v>4.5</v>
      </c>
      <c r="H6557" s="73" t="s">
        <v>2503</v>
      </c>
      <c r="I6557" s="74">
        <v>16.989999999999998</v>
      </c>
      <c r="J6557" s="2">
        <v>6</v>
      </c>
      <c r="K6557" s="94"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7.48</v>
      </c>
    </row>
    <row r="6558" spans="1:11" x14ac:dyDescent="0.25">
      <c r="A6558" s="2">
        <v>65584</v>
      </c>
      <c r="B6558" s="73" t="s">
        <v>6004</v>
      </c>
      <c r="C6558" s="73" t="s">
        <v>4290</v>
      </c>
      <c r="D6558" s="73" t="s">
        <v>3808</v>
      </c>
      <c r="E6558" s="73">
        <v>2130</v>
      </c>
      <c r="F6558" s="73">
        <v>4</v>
      </c>
      <c r="G6558" s="74">
        <v>4.5</v>
      </c>
      <c r="H6558" s="73" t="s">
        <v>2503</v>
      </c>
      <c r="I6558" s="74">
        <v>16.989999999999998</v>
      </c>
      <c r="J6558" s="2">
        <v>6</v>
      </c>
      <c r="K6558" s="94"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7.48</v>
      </c>
    </row>
    <row r="6559" spans="1:11" x14ac:dyDescent="0.25">
      <c r="A6559" s="2">
        <v>65585</v>
      </c>
      <c r="B6559" s="73" t="s">
        <v>6005</v>
      </c>
      <c r="C6559" s="73" t="s">
        <v>4290</v>
      </c>
      <c r="D6559" s="73" t="s">
        <v>3808</v>
      </c>
      <c r="E6559" s="73">
        <v>4260</v>
      </c>
      <c r="F6559" s="73">
        <v>2</v>
      </c>
      <c r="G6559" s="74">
        <v>4.5</v>
      </c>
      <c r="H6559" s="73" t="s">
        <v>2503</v>
      </c>
      <c r="I6559" s="74">
        <v>32.99</v>
      </c>
      <c r="J6559" s="2">
        <v>12</v>
      </c>
      <c r="K6559" s="94"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14.97</v>
      </c>
    </row>
    <row r="6560" spans="1:11" x14ac:dyDescent="0.25">
      <c r="A6560" s="2">
        <v>65585</v>
      </c>
      <c r="B6560" s="73" t="s">
        <v>6005</v>
      </c>
      <c r="C6560" s="73" t="s">
        <v>4290</v>
      </c>
      <c r="D6560" s="73" t="s">
        <v>3808</v>
      </c>
      <c r="E6560" s="73">
        <v>4260</v>
      </c>
      <c r="F6560" s="73">
        <v>2</v>
      </c>
      <c r="G6560" s="74">
        <v>4.5</v>
      </c>
      <c r="H6560" s="73" t="s">
        <v>2503</v>
      </c>
      <c r="I6560" s="74">
        <v>32.99</v>
      </c>
      <c r="J6560" s="2">
        <v>12</v>
      </c>
      <c r="K6560" s="94"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14.97</v>
      </c>
    </row>
    <row r="6561" spans="1:11" x14ac:dyDescent="0.25">
      <c r="A6561" s="2">
        <v>65586</v>
      </c>
      <c r="B6561" s="73" t="s">
        <v>6006</v>
      </c>
      <c r="C6561" s="73" t="s">
        <v>266</v>
      </c>
      <c r="D6561" s="73" t="s">
        <v>3755</v>
      </c>
      <c r="E6561" s="73">
        <v>750</v>
      </c>
      <c r="F6561" s="73">
        <v>12</v>
      </c>
      <c r="G6561" s="74">
        <v>13</v>
      </c>
      <c r="H6561" s="73" t="s">
        <v>4291</v>
      </c>
      <c r="I6561" s="74">
        <v>17.989999999999998</v>
      </c>
      <c r="J6561" s="2">
        <v>1</v>
      </c>
      <c r="K6561" s="94"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7.61</v>
      </c>
    </row>
    <row r="6562" spans="1:11" x14ac:dyDescent="0.25">
      <c r="A6562" s="2">
        <v>65587</v>
      </c>
      <c r="B6562" s="73" t="s">
        <v>6007</v>
      </c>
      <c r="C6562" s="73" t="s">
        <v>267</v>
      </c>
      <c r="D6562" s="73" t="s">
        <v>3802</v>
      </c>
      <c r="E6562" s="73">
        <v>2838</v>
      </c>
      <c r="F6562" s="73">
        <v>4</v>
      </c>
      <c r="G6562" s="74">
        <v>3.5</v>
      </c>
      <c r="H6562" s="73" t="s">
        <v>2558</v>
      </c>
      <c r="I6562" s="74">
        <v>23.99</v>
      </c>
      <c r="J6562" s="2">
        <v>6</v>
      </c>
      <c r="K6562" s="94"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7.75</v>
      </c>
    </row>
    <row r="6563" spans="1:11" x14ac:dyDescent="0.25">
      <c r="A6563" s="2">
        <v>65587</v>
      </c>
      <c r="B6563" s="73" t="s">
        <v>6007</v>
      </c>
      <c r="C6563" s="73" t="s">
        <v>267</v>
      </c>
      <c r="D6563" s="73" t="s">
        <v>3802</v>
      </c>
      <c r="E6563" s="73">
        <v>2838</v>
      </c>
      <c r="F6563" s="73">
        <v>4</v>
      </c>
      <c r="G6563" s="74">
        <v>3.5</v>
      </c>
      <c r="H6563" s="73" t="s">
        <v>2558</v>
      </c>
      <c r="I6563" s="74">
        <v>23.99</v>
      </c>
      <c r="J6563" s="2">
        <v>6</v>
      </c>
      <c r="K6563" s="94"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7.75</v>
      </c>
    </row>
    <row r="6564" spans="1:11" x14ac:dyDescent="0.25">
      <c r="A6564" s="2">
        <v>65591</v>
      </c>
      <c r="B6564" s="73" t="s">
        <v>6008</v>
      </c>
      <c r="C6564" s="73" t="s">
        <v>266</v>
      </c>
      <c r="D6564" s="73" t="s">
        <v>3757</v>
      </c>
      <c r="E6564" s="73">
        <v>750</v>
      </c>
      <c r="F6564" s="73">
        <v>12</v>
      </c>
      <c r="G6564" s="74">
        <v>13</v>
      </c>
      <c r="H6564" s="73" t="s">
        <v>4291</v>
      </c>
      <c r="I6564" s="74">
        <v>17.989999999999998</v>
      </c>
      <c r="J6564" s="2">
        <v>1</v>
      </c>
      <c r="K6564" s="94"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7.61</v>
      </c>
    </row>
    <row r="6565" spans="1:11" x14ac:dyDescent="0.25">
      <c r="A6565" s="2">
        <v>65592</v>
      </c>
      <c r="B6565" s="73" t="s">
        <v>6009</v>
      </c>
      <c r="C6565" s="73" t="s">
        <v>266</v>
      </c>
      <c r="D6565" s="73" t="s">
        <v>3764</v>
      </c>
      <c r="E6565" s="73">
        <v>750</v>
      </c>
      <c r="F6565" s="73">
        <v>12</v>
      </c>
      <c r="G6565" s="74">
        <v>13</v>
      </c>
      <c r="H6565" s="73" t="s">
        <v>4291</v>
      </c>
      <c r="I6565" s="74">
        <v>17.989999999999998</v>
      </c>
      <c r="J6565" s="2">
        <v>1</v>
      </c>
      <c r="K6565" s="94"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7.61</v>
      </c>
    </row>
    <row r="6566" spans="1:11" x14ac:dyDescent="0.25">
      <c r="A6566" s="2">
        <v>65593</v>
      </c>
      <c r="B6566" s="73" t="s">
        <v>6010</v>
      </c>
      <c r="C6566" s="73" t="s">
        <v>265</v>
      </c>
      <c r="D6566" s="73" t="s">
        <v>3784</v>
      </c>
      <c r="E6566" s="73">
        <v>750</v>
      </c>
      <c r="F6566" s="73">
        <v>12</v>
      </c>
      <c r="G6566" s="74">
        <v>15</v>
      </c>
      <c r="H6566" s="73" t="s">
        <v>2466</v>
      </c>
      <c r="I6566" s="74">
        <v>35.49</v>
      </c>
      <c r="J6566" s="2">
        <v>1</v>
      </c>
      <c r="K6566" s="94"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8.7799999999999994</v>
      </c>
    </row>
    <row r="6567" spans="1:11" x14ac:dyDescent="0.25">
      <c r="A6567" s="2">
        <v>65594</v>
      </c>
      <c r="B6567" s="73" t="s">
        <v>6011</v>
      </c>
      <c r="C6567" s="73" t="s">
        <v>265</v>
      </c>
      <c r="D6567" s="73" t="s">
        <v>3784</v>
      </c>
      <c r="E6567" s="73">
        <v>500</v>
      </c>
      <c r="F6567" s="73">
        <v>6</v>
      </c>
      <c r="G6567" s="74">
        <v>15</v>
      </c>
      <c r="H6567" s="73" t="s">
        <v>2503</v>
      </c>
      <c r="I6567" s="74">
        <v>33.99</v>
      </c>
      <c r="J6567" s="2">
        <v>1</v>
      </c>
      <c r="K6567" s="94"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6.21</v>
      </c>
    </row>
    <row r="6568" spans="1:11" x14ac:dyDescent="0.25">
      <c r="A6568" s="2">
        <v>65600</v>
      </c>
      <c r="B6568" s="73" t="s">
        <v>6012</v>
      </c>
      <c r="C6568" s="73" t="s">
        <v>265</v>
      </c>
      <c r="D6568" s="73" t="s">
        <v>3784</v>
      </c>
      <c r="E6568" s="73">
        <v>500</v>
      </c>
      <c r="F6568" s="73">
        <v>6</v>
      </c>
      <c r="G6568" s="74">
        <v>17</v>
      </c>
      <c r="H6568" s="73" t="s">
        <v>2503</v>
      </c>
      <c r="I6568" s="74">
        <v>33.99</v>
      </c>
      <c r="J6568" s="2">
        <v>1</v>
      </c>
      <c r="K6568" s="94"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7.03</v>
      </c>
    </row>
    <row r="6569" spans="1:11" x14ac:dyDescent="0.25">
      <c r="A6569" s="2">
        <v>65603</v>
      </c>
      <c r="B6569" s="73" t="s">
        <v>6013</v>
      </c>
      <c r="C6569" s="73" t="s">
        <v>266</v>
      </c>
      <c r="D6569" s="73" t="s">
        <v>3755</v>
      </c>
      <c r="E6569" s="73">
        <v>750</v>
      </c>
      <c r="F6569" s="73">
        <v>12</v>
      </c>
      <c r="G6569" s="74">
        <v>13</v>
      </c>
      <c r="H6569" s="73" t="s">
        <v>2469</v>
      </c>
      <c r="I6569" s="74">
        <v>25.99</v>
      </c>
      <c r="J6569" s="2">
        <v>1</v>
      </c>
      <c r="K6569" s="94"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7.61</v>
      </c>
    </row>
    <row r="6570" spans="1:11" x14ac:dyDescent="0.25">
      <c r="A6570" s="2">
        <v>65604</v>
      </c>
      <c r="B6570" s="73" t="s">
        <v>6014</v>
      </c>
      <c r="C6570" s="73" t="s">
        <v>265</v>
      </c>
      <c r="D6570" s="73" t="s">
        <v>3791</v>
      </c>
      <c r="E6570" s="73">
        <v>750</v>
      </c>
      <c r="F6570" s="73">
        <v>12</v>
      </c>
      <c r="G6570" s="74">
        <v>21</v>
      </c>
      <c r="H6570" s="73" t="s">
        <v>2482</v>
      </c>
      <c r="I6570" s="74">
        <v>23.49</v>
      </c>
      <c r="J6570" s="2">
        <v>1</v>
      </c>
      <c r="K6570" s="94"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12.3</v>
      </c>
    </row>
    <row r="6571" spans="1:11" x14ac:dyDescent="0.25">
      <c r="A6571" s="2">
        <v>65605</v>
      </c>
      <c r="B6571" s="73" t="s">
        <v>6015</v>
      </c>
      <c r="C6571" s="73" t="s">
        <v>266</v>
      </c>
      <c r="D6571" s="73" t="s">
        <v>3746</v>
      </c>
      <c r="E6571" s="73">
        <v>750</v>
      </c>
      <c r="F6571" s="73">
        <v>12</v>
      </c>
      <c r="G6571" s="74">
        <v>12.9</v>
      </c>
      <c r="H6571" s="73" t="s">
        <v>2477</v>
      </c>
      <c r="I6571" s="74">
        <v>22.99</v>
      </c>
      <c r="J6571" s="2">
        <v>1</v>
      </c>
      <c r="K6571" s="94"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7.55</v>
      </c>
    </row>
    <row r="6572" spans="1:11" x14ac:dyDescent="0.25">
      <c r="A6572" s="2">
        <v>65611</v>
      </c>
      <c r="B6572" s="73" t="s">
        <v>6016</v>
      </c>
      <c r="C6572" s="73" t="s">
        <v>266</v>
      </c>
      <c r="D6572" s="73" t="s">
        <v>3775</v>
      </c>
      <c r="E6572" s="73">
        <v>750</v>
      </c>
      <c r="F6572" s="73">
        <v>12</v>
      </c>
      <c r="G6572" s="74">
        <v>13.2</v>
      </c>
      <c r="H6572" s="73" t="s">
        <v>2536</v>
      </c>
      <c r="I6572" s="74">
        <v>26.99</v>
      </c>
      <c r="J6572" s="2">
        <v>1</v>
      </c>
      <c r="K6572" s="94"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7.73</v>
      </c>
    </row>
    <row r="6573" spans="1:11" x14ac:dyDescent="0.25">
      <c r="A6573" s="2">
        <v>65612</v>
      </c>
      <c r="B6573" s="73" t="s">
        <v>5431</v>
      </c>
      <c r="C6573" s="73" t="s">
        <v>4290</v>
      </c>
      <c r="D6573" s="73" t="s">
        <v>3790</v>
      </c>
      <c r="E6573" s="73">
        <v>341</v>
      </c>
      <c r="F6573" s="73">
        <v>20</v>
      </c>
      <c r="G6573" s="74">
        <v>7</v>
      </c>
      <c r="H6573" s="73" t="s">
        <v>2477</v>
      </c>
      <c r="I6573" s="74">
        <v>4.29</v>
      </c>
      <c r="J6573" s="2">
        <v>1</v>
      </c>
      <c r="K6573" s="94"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2.12</v>
      </c>
    </row>
    <row r="6574" spans="1:11" x14ac:dyDescent="0.25">
      <c r="A6574" s="2">
        <v>65616</v>
      </c>
      <c r="B6574" s="73" t="s">
        <v>4390</v>
      </c>
      <c r="C6574" s="73" t="s">
        <v>4290</v>
      </c>
      <c r="D6574" s="73" t="s">
        <v>3790</v>
      </c>
      <c r="E6574" s="73">
        <v>341</v>
      </c>
      <c r="F6574" s="73">
        <v>20</v>
      </c>
      <c r="G6574" s="74">
        <v>7</v>
      </c>
      <c r="H6574" s="73" t="s">
        <v>2477</v>
      </c>
      <c r="I6574" s="74">
        <v>4.29</v>
      </c>
      <c r="J6574" s="2">
        <v>1</v>
      </c>
      <c r="K6574" s="94"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2.12</v>
      </c>
    </row>
    <row r="6575" spans="1:11" x14ac:dyDescent="0.25">
      <c r="A6575" s="2">
        <v>65617</v>
      </c>
      <c r="B6575" s="73" t="s">
        <v>6017</v>
      </c>
      <c r="C6575" s="73" t="s">
        <v>266</v>
      </c>
      <c r="D6575" s="73" t="s">
        <v>3747</v>
      </c>
      <c r="E6575" s="73">
        <v>750</v>
      </c>
      <c r="F6575" s="73">
        <v>12</v>
      </c>
      <c r="G6575" s="74">
        <v>12.9</v>
      </c>
      <c r="H6575" s="73" t="s">
        <v>2477</v>
      </c>
      <c r="I6575" s="74">
        <v>20.99</v>
      </c>
      <c r="J6575" s="2">
        <v>1</v>
      </c>
      <c r="K6575" s="94"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7.55</v>
      </c>
    </row>
    <row r="6576" spans="1:11" x14ac:dyDescent="0.25">
      <c r="A6576" s="2">
        <v>65621</v>
      </c>
      <c r="B6576" s="73" t="s">
        <v>6018</v>
      </c>
      <c r="C6576" s="73" t="s">
        <v>266</v>
      </c>
      <c r="D6576" s="73" t="s">
        <v>3780</v>
      </c>
      <c r="E6576" s="73">
        <v>750</v>
      </c>
      <c r="F6576" s="73">
        <v>12</v>
      </c>
      <c r="G6576" s="74">
        <v>12</v>
      </c>
      <c r="H6576" s="73" t="s">
        <v>2493</v>
      </c>
      <c r="I6576" s="74">
        <v>21.99</v>
      </c>
      <c r="J6576" s="2">
        <v>1</v>
      </c>
      <c r="K6576" s="94"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7.03</v>
      </c>
    </row>
    <row r="6577" spans="1:11" x14ac:dyDescent="0.25">
      <c r="A6577" s="2">
        <v>65628</v>
      </c>
      <c r="B6577" s="73" t="s">
        <v>1231</v>
      </c>
      <c r="C6577" s="73" t="s">
        <v>4290</v>
      </c>
      <c r="D6577" s="73" t="s">
        <v>3808</v>
      </c>
      <c r="E6577" s="73">
        <v>2130</v>
      </c>
      <c r="F6577" s="73">
        <v>4</v>
      </c>
      <c r="G6577" s="74">
        <v>4.5</v>
      </c>
      <c r="H6577" s="73" t="s">
        <v>4325</v>
      </c>
      <c r="I6577" s="74">
        <v>8.81</v>
      </c>
      <c r="J6577" s="2">
        <v>6</v>
      </c>
      <c r="K6577" s="94"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7.48</v>
      </c>
    </row>
    <row r="6578" spans="1:11" x14ac:dyDescent="0.25">
      <c r="A6578" s="2">
        <v>65628</v>
      </c>
      <c r="B6578" s="73" t="s">
        <v>1231</v>
      </c>
      <c r="C6578" s="73" t="s">
        <v>4290</v>
      </c>
      <c r="D6578" s="73" t="s">
        <v>3808</v>
      </c>
      <c r="E6578" s="73">
        <v>2130</v>
      </c>
      <c r="F6578" s="73">
        <v>4</v>
      </c>
      <c r="G6578" s="74">
        <v>4.5</v>
      </c>
      <c r="H6578" s="73" t="s">
        <v>4325</v>
      </c>
      <c r="I6578" s="74">
        <v>8.81</v>
      </c>
      <c r="J6578" s="2">
        <v>6</v>
      </c>
      <c r="K6578" s="94"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7.48</v>
      </c>
    </row>
    <row r="6579" spans="1:11" x14ac:dyDescent="0.25">
      <c r="A6579" s="2">
        <v>65633</v>
      </c>
      <c r="B6579" s="73" t="s">
        <v>1231</v>
      </c>
      <c r="C6579" s="73" t="s">
        <v>4290</v>
      </c>
      <c r="D6579" s="73" t="s">
        <v>3793</v>
      </c>
      <c r="E6579" s="73">
        <v>1420</v>
      </c>
      <c r="F6579" s="73">
        <v>6</v>
      </c>
      <c r="G6579" s="74">
        <v>7</v>
      </c>
      <c r="H6579" s="73" t="s">
        <v>4325</v>
      </c>
      <c r="I6579" s="74">
        <v>5.96</v>
      </c>
      <c r="J6579" s="2">
        <v>4</v>
      </c>
      <c r="K6579" s="94"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7.76</v>
      </c>
    </row>
    <row r="6580" spans="1:11" x14ac:dyDescent="0.25">
      <c r="A6580" s="2">
        <v>65633</v>
      </c>
      <c r="B6580" s="73" t="s">
        <v>1231</v>
      </c>
      <c r="C6580" s="73" t="s">
        <v>4290</v>
      </c>
      <c r="D6580" s="73" t="s">
        <v>3793</v>
      </c>
      <c r="E6580" s="73">
        <v>1420</v>
      </c>
      <c r="F6580" s="73">
        <v>6</v>
      </c>
      <c r="G6580" s="74">
        <v>7</v>
      </c>
      <c r="H6580" s="73" t="s">
        <v>4325</v>
      </c>
      <c r="I6580" s="74">
        <v>5.96</v>
      </c>
      <c r="J6580" s="2">
        <v>4</v>
      </c>
      <c r="K6580" s="94"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7.76</v>
      </c>
    </row>
    <row r="6581" spans="1:11" x14ac:dyDescent="0.25">
      <c r="A6581" s="2">
        <v>65639</v>
      </c>
      <c r="B6581" s="73" t="s">
        <v>6019</v>
      </c>
      <c r="C6581" s="73" t="s">
        <v>267</v>
      </c>
      <c r="D6581" s="73" t="s">
        <v>3823</v>
      </c>
      <c r="E6581" s="73">
        <v>473</v>
      </c>
      <c r="F6581" s="73">
        <v>24</v>
      </c>
      <c r="G6581" s="74">
        <v>5.2</v>
      </c>
      <c r="H6581" s="73" t="s">
        <v>3551</v>
      </c>
      <c r="I6581" s="74">
        <v>4.49</v>
      </c>
      <c r="J6581" s="2">
        <v>1</v>
      </c>
      <c r="K6581" s="94"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1.92</v>
      </c>
    </row>
    <row r="6582" spans="1:11" x14ac:dyDescent="0.25">
      <c r="A6582" s="2">
        <v>65639</v>
      </c>
      <c r="B6582" s="73" t="s">
        <v>6019</v>
      </c>
      <c r="C6582" s="73" t="s">
        <v>267</v>
      </c>
      <c r="D6582" s="73" t="s">
        <v>3823</v>
      </c>
      <c r="E6582" s="73">
        <v>473</v>
      </c>
      <c r="F6582" s="73">
        <v>24</v>
      </c>
      <c r="G6582" s="74">
        <v>5.2</v>
      </c>
      <c r="H6582" s="73" t="s">
        <v>3551</v>
      </c>
      <c r="I6582" s="74">
        <v>4.49</v>
      </c>
      <c r="J6582" s="2">
        <v>1</v>
      </c>
      <c r="K6582" s="94"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1.92</v>
      </c>
    </row>
    <row r="6583" spans="1:11" x14ac:dyDescent="0.25">
      <c r="A6583" s="2">
        <v>65643</v>
      </c>
      <c r="B6583" s="73" t="s">
        <v>6020</v>
      </c>
      <c r="C6583" s="73" t="s">
        <v>267</v>
      </c>
      <c r="D6583" s="73" t="s">
        <v>3802</v>
      </c>
      <c r="E6583" s="73">
        <v>2130</v>
      </c>
      <c r="F6583" s="73">
        <v>4</v>
      </c>
      <c r="G6583" s="74">
        <v>4.5</v>
      </c>
      <c r="H6583" s="73" t="s">
        <v>2502</v>
      </c>
      <c r="I6583" s="74">
        <v>14.69</v>
      </c>
      <c r="J6583" s="2">
        <v>6</v>
      </c>
      <c r="K6583" s="94"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7.48</v>
      </c>
    </row>
    <row r="6584" spans="1:11" x14ac:dyDescent="0.25">
      <c r="A6584" s="2">
        <v>65643</v>
      </c>
      <c r="B6584" s="73" t="s">
        <v>6020</v>
      </c>
      <c r="C6584" s="73" t="s">
        <v>267</v>
      </c>
      <c r="D6584" s="73" t="s">
        <v>3802</v>
      </c>
      <c r="E6584" s="73">
        <v>2130</v>
      </c>
      <c r="F6584" s="73">
        <v>4</v>
      </c>
      <c r="G6584" s="74">
        <v>4.5</v>
      </c>
      <c r="H6584" s="73" t="s">
        <v>2502</v>
      </c>
      <c r="I6584" s="74">
        <v>14.69</v>
      </c>
      <c r="J6584" s="2">
        <v>6</v>
      </c>
      <c r="K6584" s="94"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7.48</v>
      </c>
    </row>
    <row r="6585" spans="1:11" x14ac:dyDescent="0.25">
      <c r="A6585" s="2">
        <v>65665</v>
      </c>
      <c r="B6585" s="73" t="s">
        <v>6021</v>
      </c>
      <c r="C6585" s="73" t="s">
        <v>4290</v>
      </c>
      <c r="D6585" s="73" t="s">
        <v>4138</v>
      </c>
      <c r="E6585" s="73">
        <v>1420</v>
      </c>
      <c r="F6585" s="73">
        <v>6</v>
      </c>
      <c r="G6585" s="74">
        <v>5</v>
      </c>
      <c r="H6585" s="73" t="s">
        <v>2523</v>
      </c>
      <c r="I6585" s="74">
        <v>14.99</v>
      </c>
      <c r="J6585" s="2">
        <v>4</v>
      </c>
      <c r="K6585" s="94"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5.54</v>
      </c>
    </row>
    <row r="6586" spans="1:11" x14ac:dyDescent="0.25">
      <c r="A6586" s="2">
        <v>65665</v>
      </c>
      <c r="B6586" s="73" t="s">
        <v>6021</v>
      </c>
      <c r="C6586" s="73" t="s">
        <v>4290</v>
      </c>
      <c r="D6586" s="73" t="s">
        <v>4138</v>
      </c>
      <c r="E6586" s="73">
        <v>1420</v>
      </c>
      <c r="F6586" s="73">
        <v>6</v>
      </c>
      <c r="G6586" s="74">
        <v>5</v>
      </c>
      <c r="H6586" s="73" t="s">
        <v>2523</v>
      </c>
      <c r="I6586" s="74">
        <v>14.99</v>
      </c>
      <c r="J6586" s="2">
        <v>4</v>
      </c>
      <c r="K6586" s="94"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5.54</v>
      </c>
    </row>
    <row r="6587" spans="1:11" x14ac:dyDescent="0.25">
      <c r="A6587" s="2">
        <v>65668</v>
      </c>
      <c r="B6587" s="73" t="s">
        <v>6022</v>
      </c>
      <c r="C6587" s="73" t="s">
        <v>4290</v>
      </c>
      <c r="D6587" s="73" t="s">
        <v>4138</v>
      </c>
      <c r="E6587" s="73">
        <v>1420</v>
      </c>
      <c r="F6587" s="73">
        <v>6</v>
      </c>
      <c r="G6587" s="74">
        <v>5</v>
      </c>
      <c r="H6587" s="73" t="s">
        <v>2523</v>
      </c>
      <c r="I6587" s="74">
        <v>14.99</v>
      </c>
      <c r="J6587" s="2">
        <v>4</v>
      </c>
      <c r="K6587" s="94"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5.54</v>
      </c>
    </row>
    <row r="6588" spans="1:11" x14ac:dyDescent="0.25">
      <c r="A6588" s="2">
        <v>65668</v>
      </c>
      <c r="B6588" s="73" t="s">
        <v>6022</v>
      </c>
      <c r="C6588" s="73" t="s">
        <v>4290</v>
      </c>
      <c r="D6588" s="73" t="s">
        <v>4138</v>
      </c>
      <c r="E6588" s="73">
        <v>1420</v>
      </c>
      <c r="F6588" s="73">
        <v>6</v>
      </c>
      <c r="G6588" s="74">
        <v>5</v>
      </c>
      <c r="H6588" s="73" t="s">
        <v>2523</v>
      </c>
      <c r="I6588" s="74">
        <v>14.99</v>
      </c>
      <c r="J6588" s="2">
        <v>4</v>
      </c>
      <c r="K6588" s="94"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5.54</v>
      </c>
    </row>
    <row r="6589" spans="1:11" x14ac:dyDescent="0.25">
      <c r="A6589" s="2">
        <v>65687</v>
      </c>
      <c r="B6589" s="73" t="s">
        <v>6023</v>
      </c>
      <c r="C6589" s="73" t="s">
        <v>266</v>
      </c>
      <c r="D6589" s="73" t="s">
        <v>3747</v>
      </c>
      <c r="E6589" s="73">
        <v>750</v>
      </c>
      <c r="F6589" s="73">
        <v>12</v>
      </c>
      <c r="G6589" s="74">
        <v>12.5</v>
      </c>
      <c r="H6589" s="73" t="s">
        <v>2536</v>
      </c>
      <c r="I6589" s="74">
        <v>26.99</v>
      </c>
      <c r="J6589" s="2">
        <v>1</v>
      </c>
      <c r="K6589" s="94"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7.32</v>
      </c>
    </row>
    <row r="6590" spans="1:11" x14ac:dyDescent="0.25">
      <c r="A6590" s="2">
        <v>65692</v>
      </c>
      <c r="B6590" s="73" t="s">
        <v>6024</v>
      </c>
      <c r="C6590" s="73" t="s">
        <v>266</v>
      </c>
      <c r="D6590" s="73" t="s">
        <v>3772</v>
      </c>
      <c r="E6590" s="73">
        <v>750</v>
      </c>
      <c r="F6590" s="73">
        <v>12</v>
      </c>
      <c r="G6590" s="74">
        <v>12.5</v>
      </c>
      <c r="H6590" s="73" t="s">
        <v>2536</v>
      </c>
      <c r="I6590" s="74">
        <v>16.989999999999998</v>
      </c>
      <c r="J6590" s="2">
        <v>1</v>
      </c>
      <c r="K6590" s="94"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7.32</v>
      </c>
    </row>
    <row r="6591" spans="1:11" x14ac:dyDescent="0.25">
      <c r="A6591" s="2">
        <v>65702</v>
      </c>
      <c r="B6591" s="73" t="s">
        <v>6025</v>
      </c>
      <c r="C6591" s="73" t="s">
        <v>265</v>
      </c>
      <c r="D6591" s="73" t="s">
        <v>3796</v>
      </c>
      <c r="E6591" s="73">
        <v>700</v>
      </c>
      <c r="F6591" s="73">
        <v>6</v>
      </c>
      <c r="G6591" s="74">
        <v>17</v>
      </c>
      <c r="H6591" s="73" t="s">
        <v>2481</v>
      </c>
      <c r="I6591" s="74">
        <v>34.49</v>
      </c>
      <c r="J6591" s="2">
        <v>1</v>
      </c>
      <c r="K6591" s="94"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9.2899999999999991</v>
      </c>
    </row>
    <row r="6592" spans="1:11" x14ac:dyDescent="0.25">
      <c r="A6592" s="2">
        <v>65726</v>
      </c>
      <c r="B6592" s="73" t="s">
        <v>6026</v>
      </c>
      <c r="C6592" s="73" t="s">
        <v>265</v>
      </c>
      <c r="D6592" s="73" t="s">
        <v>5081</v>
      </c>
      <c r="E6592" s="73">
        <v>750</v>
      </c>
      <c r="F6592" s="73">
        <v>12</v>
      </c>
      <c r="G6592" s="74">
        <v>48</v>
      </c>
      <c r="H6592" s="73" t="s">
        <v>5373</v>
      </c>
      <c r="I6592" s="74">
        <v>64.95</v>
      </c>
      <c r="J6592" s="2">
        <v>1</v>
      </c>
      <c r="K6592" s="94"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28.11</v>
      </c>
    </row>
    <row r="6593" spans="1:11" x14ac:dyDescent="0.25">
      <c r="A6593" s="2">
        <v>65729</v>
      </c>
      <c r="B6593" s="73" t="s">
        <v>6027</v>
      </c>
      <c r="C6593" s="73" t="s">
        <v>4290</v>
      </c>
      <c r="D6593" s="73" t="s">
        <v>3790</v>
      </c>
      <c r="E6593" s="73">
        <v>473</v>
      </c>
      <c r="F6593" s="73">
        <v>24</v>
      </c>
      <c r="G6593" s="74">
        <v>5</v>
      </c>
      <c r="H6593" s="73" t="s">
        <v>2537</v>
      </c>
      <c r="I6593" s="74">
        <v>4.46</v>
      </c>
      <c r="J6593" s="2">
        <v>1</v>
      </c>
      <c r="K6593" s="94"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1.96</v>
      </c>
    </row>
    <row r="6594" spans="1:11" x14ac:dyDescent="0.25">
      <c r="A6594" s="2">
        <v>65742</v>
      </c>
      <c r="B6594" s="73" t="s">
        <v>6028</v>
      </c>
      <c r="C6594" s="73" t="s">
        <v>266</v>
      </c>
      <c r="D6594" s="73" t="s">
        <v>3747</v>
      </c>
      <c r="E6594" s="73">
        <v>750</v>
      </c>
      <c r="F6594" s="73">
        <v>6</v>
      </c>
      <c r="G6594" s="74">
        <v>12.5</v>
      </c>
      <c r="H6594" s="73" t="s">
        <v>2513</v>
      </c>
      <c r="I6594" s="74">
        <v>18.989999999999998</v>
      </c>
      <c r="J6594" s="2">
        <v>1</v>
      </c>
      <c r="K6594" s="94"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7.32</v>
      </c>
    </row>
    <row r="6595" spans="1:11" x14ac:dyDescent="0.25">
      <c r="A6595" s="2">
        <v>65744</v>
      </c>
      <c r="B6595" s="73" t="s">
        <v>6029</v>
      </c>
      <c r="C6595" s="73" t="s">
        <v>267</v>
      </c>
      <c r="D6595" s="73" t="s">
        <v>3777</v>
      </c>
      <c r="E6595" s="73">
        <v>473</v>
      </c>
      <c r="F6595" s="73">
        <v>24</v>
      </c>
      <c r="G6595" s="74">
        <v>5</v>
      </c>
      <c r="H6595" s="73" t="s">
        <v>2549</v>
      </c>
      <c r="I6595" s="74">
        <v>4.3</v>
      </c>
      <c r="J6595" s="2">
        <v>1</v>
      </c>
      <c r="K6595" s="94"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1.85</v>
      </c>
    </row>
    <row r="6596" spans="1:11" x14ac:dyDescent="0.25">
      <c r="A6596" s="2">
        <v>65744</v>
      </c>
      <c r="B6596" s="73" t="s">
        <v>6029</v>
      </c>
      <c r="C6596" s="73" t="s">
        <v>267</v>
      </c>
      <c r="D6596" s="73" t="s">
        <v>3777</v>
      </c>
      <c r="E6596" s="73">
        <v>473</v>
      </c>
      <c r="F6596" s="73">
        <v>24</v>
      </c>
      <c r="G6596" s="74">
        <v>5</v>
      </c>
      <c r="H6596" s="73" t="s">
        <v>2549</v>
      </c>
      <c r="I6596" s="74">
        <v>4.3</v>
      </c>
      <c r="J6596" s="2">
        <v>1</v>
      </c>
      <c r="K6596" s="94"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1.85</v>
      </c>
    </row>
    <row r="6597" spans="1:11" x14ac:dyDescent="0.25">
      <c r="A6597" s="2">
        <v>65751</v>
      </c>
      <c r="B6597" s="73" t="s">
        <v>6030</v>
      </c>
      <c r="C6597" s="73" t="s">
        <v>267</v>
      </c>
      <c r="D6597" s="73" t="s">
        <v>3782</v>
      </c>
      <c r="E6597" s="73">
        <v>473</v>
      </c>
      <c r="F6597" s="73">
        <v>24</v>
      </c>
      <c r="G6597" s="74">
        <v>4</v>
      </c>
      <c r="H6597" s="73" t="s">
        <v>4009</v>
      </c>
      <c r="I6597" s="74">
        <v>4.1500000000000004</v>
      </c>
      <c r="J6597" s="2">
        <v>1</v>
      </c>
      <c r="K6597" s="94"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1.48</v>
      </c>
    </row>
    <row r="6598" spans="1:11" x14ac:dyDescent="0.25">
      <c r="A6598" s="2">
        <v>65751</v>
      </c>
      <c r="B6598" s="73" t="s">
        <v>6030</v>
      </c>
      <c r="C6598" s="73" t="s">
        <v>267</v>
      </c>
      <c r="D6598" s="73" t="s">
        <v>3782</v>
      </c>
      <c r="E6598" s="73">
        <v>473</v>
      </c>
      <c r="F6598" s="73">
        <v>24</v>
      </c>
      <c r="G6598" s="74">
        <v>4</v>
      </c>
      <c r="H6598" s="73" t="s">
        <v>4009</v>
      </c>
      <c r="I6598" s="74">
        <v>4.1500000000000004</v>
      </c>
      <c r="J6598" s="2">
        <v>1</v>
      </c>
      <c r="K6598" s="94"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1.48</v>
      </c>
    </row>
    <row r="6599" spans="1:11" x14ac:dyDescent="0.25">
      <c r="A6599" s="2">
        <v>65752</v>
      </c>
      <c r="B6599" s="73" t="s">
        <v>6031</v>
      </c>
      <c r="C6599" s="73" t="s">
        <v>267</v>
      </c>
      <c r="D6599" s="73" t="s">
        <v>3741</v>
      </c>
      <c r="E6599" s="73">
        <v>2130</v>
      </c>
      <c r="F6599" s="73">
        <v>4</v>
      </c>
      <c r="G6599" s="74">
        <v>4.4000000000000004</v>
      </c>
      <c r="H6599" s="73" t="s">
        <v>2523</v>
      </c>
      <c r="I6599" s="74">
        <v>12.99</v>
      </c>
      <c r="J6599" s="2">
        <v>6</v>
      </c>
      <c r="K6599" s="94"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7.32</v>
      </c>
    </row>
    <row r="6600" spans="1:11" x14ac:dyDescent="0.25">
      <c r="A6600" s="2">
        <v>65753</v>
      </c>
      <c r="B6600" s="73" t="s">
        <v>6032</v>
      </c>
      <c r="C6600" s="73" t="s">
        <v>266</v>
      </c>
      <c r="D6600" s="73" t="s">
        <v>3747</v>
      </c>
      <c r="E6600" s="73">
        <v>750</v>
      </c>
      <c r="F6600" s="73">
        <v>12</v>
      </c>
      <c r="G6600" s="74">
        <v>13</v>
      </c>
      <c r="H6600" s="73" t="s">
        <v>2534</v>
      </c>
      <c r="I6600" s="74">
        <v>23.99</v>
      </c>
      <c r="J6600" s="2">
        <v>1</v>
      </c>
      <c r="K6600" s="94"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7.61</v>
      </c>
    </row>
    <row r="6601" spans="1:11" x14ac:dyDescent="0.25">
      <c r="A6601" s="2">
        <v>65754</v>
      </c>
      <c r="B6601" s="73" t="s">
        <v>6033</v>
      </c>
      <c r="C6601" s="73" t="s">
        <v>267</v>
      </c>
      <c r="D6601" s="73" t="s">
        <v>3751</v>
      </c>
      <c r="E6601" s="73">
        <v>473</v>
      </c>
      <c r="F6601" s="73">
        <v>24</v>
      </c>
      <c r="G6601" s="74">
        <v>6</v>
      </c>
      <c r="H6601" s="73" t="s">
        <v>2544</v>
      </c>
      <c r="I6601" s="74">
        <v>4.59</v>
      </c>
      <c r="J6601" s="2">
        <v>1</v>
      </c>
      <c r="K6601" s="94"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2.2200000000000002</v>
      </c>
    </row>
    <row r="6602" spans="1:11" x14ac:dyDescent="0.25">
      <c r="A6602" s="2">
        <v>65754</v>
      </c>
      <c r="B6602" s="73" t="s">
        <v>6033</v>
      </c>
      <c r="C6602" s="73" t="s">
        <v>267</v>
      </c>
      <c r="D6602" s="73" t="s">
        <v>3751</v>
      </c>
      <c r="E6602" s="73">
        <v>473</v>
      </c>
      <c r="F6602" s="73">
        <v>24</v>
      </c>
      <c r="G6602" s="74">
        <v>6</v>
      </c>
      <c r="H6602" s="73" t="s">
        <v>2544</v>
      </c>
      <c r="I6602" s="74">
        <v>4.59</v>
      </c>
      <c r="J6602" s="2">
        <v>1</v>
      </c>
      <c r="K6602" s="94"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2.2200000000000002</v>
      </c>
    </row>
    <row r="6603" spans="1:11" x14ac:dyDescent="0.25">
      <c r="A6603" s="2">
        <v>65755</v>
      </c>
      <c r="B6603" s="73" t="s">
        <v>6034</v>
      </c>
      <c r="C6603" s="73" t="s">
        <v>267</v>
      </c>
      <c r="D6603" s="73" t="s">
        <v>3751</v>
      </c>
      <c r="E6603" s="73">
        <v>473</v>
      </c>
      <c r="F6603" s="73">
        <v>24</v>
      </c>
      <c r="G6603" s="74">
        <v>6.5</v>
      </c>
      <c r="H6603" s="73" t="s">
        <v>2544</v>
      </c>
      <c r="I6603" s="74">
        <v>4.6900000000000004</v>
      </c>
      <c r="J6603" s="2">
        <v>1</v>
      </c>
      <c r="K6603" s="94"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2.4</v>
      </c>
    </row>
    <row r="6604" spans="1:11" x14ac:dyDescent="0.25">
      <c r="A6604" s="2">
        <v>65755</v>
      </c>
      <c r="B6604" s="73" t="s">
        <v>6034</v>
      </c>
      <c r="C6604" s="73" t="s">
        <v>267</v>
      </c>
      <c r="D6604" s="73" t="s">
        <v>3751</v>
      </c>
      <c r="E6604" s="73">
        <v>473</v>
      </c>
      <c r="F6604" s="73">
        <v>24</v>
      </c>
      <c r="G6604" s="74">
        <v>6.5</v>
      </c>
      <c r="H6604" s="73" t="s">
        <v>2544</v>
      </c>
      <c r="I6604" s="74">
        <v>4.6900000000000004</v>
      </c>
      <c r="J6604" s="2">
        <v>1</v>
      </c>
      <c r="K6604" s="94"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2.4</v>
      </c>
    </row>
    <row r="6605" spans="1:11" x14ac:dyDescent="0.25">
      <c r="A6605" s="2">
        <v>65760</v>
      </c>
      <c r="B6605" s="73" t="s">
        <v>6035</v>
      </c>
      <c r="C6605" s="73" t="s">
        <v>265</v>
      </c>
      <c r="D6605" s="73" t="s">
        <v>3770</v>
      </c>
      <c r="E6605" s="73">
        <v>750</v>
      </c>
      <c r="F6605" s="73">
        <v>12</v>
      </c>
      <c r="G6605" s="74">
        <v>44</v>
      </c>
      <c r="H6605" s="73" t="s">
        <v>2980</v>
      </c>
      <c r="I6605" s="74">
        <v>33.99</v>
      </c>
      <c r="J6605" s="2">
        <v>1</v>
      </c>
      <c r="K6605" s="94"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25.76</v>
      </c>
    </row>
    <row r="6606" spans="1:11" x14ac:dyDescent="0.25">
      <c r="A6606" s="2">
        <v>65761</v>
      </c>
      <c r="B6606" s="73" t="s">
        <v>6036</v>
      </c>
      <c r="C6606" s="73" t="s">
        <v>265</v>
      </c>
      <c r="D6606" s="73" t="s">
        <v>3770</v>
      </c>
      <c r="E6606" s="73">
        <v>750</v>
      </c>
      <c r="F6606" s="73">
        <v>12</v>
      </c>
      <c r="G6606" s="74">
        <v>44</v>
      </c>
      <c r="H6606" s="73" t="s">
        <v>2980</v>
      </c>
      <c r="I6606" s="74">
        <v>34.99</v>
      </c>
      <c r="J6606" s="2">
        <v>1</v>
      </c>
      <c r="K6606" s="94"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25.76</v>
      </c>
    </row>
    <row r="6607" spans="1:11" x14ac:dyDescent="0.25">
      <c r="A6607" s="2">
        <v>65764</v>
      </c>
      <c r="B6607" s="73" t="s">
        <v>6037</v>
      </c>
      <c r="C6607" s="73" t="s">
        <v>267</v>
      </c>
      <c r="D6607" s="73" t="s">
        <v>3777</v>
      </c>
      <c r="E6607" s="73">
        <v>473</v>
      </c>
      <c r="F6607" s="73">
        <v>24</v>
      </c>
      <c r="G6607" s="74">
        <v>5.5</v>
      </c>
      <c r="H6607" s="73" t="s">
        <v>6038</v>
      </c>
      <c r="I6607" s="74">
        <v>4</v>
      </c>
      <c r="J6607" s="2">
        <v>1</v>
      </c>
      <c r="K6607" s="94"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2.0299999999999998</v>
      </c>
    </row>
    <row r="6608" spans="1:11" x14ac:dyDescent="0.25">
      <c r="A6608" s="2">
        <v>65764</v>
      </c>
      <c r="B6608" s="73" t="s">
        <v>6037</v>
      </c>
      <c r="C6608" s="73" t="s">
        <v>267</v>
      </c>
      <c r="D6608" s="73" t="s">
        <v>3777</v>
      </c>
      <c r="E6608" s="73">
        <v>473</v>
      </c>
      <c r="F6608" s="73">
        <v>24</v>
      </c>
      <c r="G6608" s="74">
        <v>5.5</v>
      </c>
      <c r="H6608" s="73" t="s">
        <v>6038</v>
      </c>
      <c r="I6608" s="74">
        <v>4</v>
      </c>
      <c r="J6608" s="2">
        <v>1</v>
      </c>
      <c r="K6608" s="94"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2.0299999999999998</v>
      </c>
    </row>
    <row r="6609" spans="1:11" x14ac:dyDescent="0.25">
      <c r="A6609" s="2">
        <v>65770</v>
      </c>
      <c r="B6609" s="73" t="s">
        <v>6039</v>
      </c>
      <c r="C6609" s="73" t="s">
        <v>266</v>
      </c>
      <c r="D6609" s="73" t="s">
        <v>3762</v>
      </c>
      <c r="E6609" s="73">
        <v>600</v>
      </c>
      <c r="F6609" s="73">
        <v>6</v>
      </c>
      <c r="G6609" s="74">
        <v>20</v>
      </c>
      <c r="H6609" s="73" t="s">
        <v>2484</v>
      </c>
      <c r="I6609" s="74">
        <v>23.83</v>
      </c>
      <c r="J6609" s="2">
        <v>1</v>
      </c>
      <c r="K6609" s="94"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9.93</v>
      </c>
    </row>
    <row r="6610" spans="1:11" x14ac:dyDescent="0.25">
      <c r="A6610" s="2">
        <v>65771</v>
      </c>
      <c r="B6610" s="73" t="s">
        <v>6040</v>
      </c>
      <c r="C6610" s="73" t="s">
        <v>267</v>
      </c>
      <c r="D6610" s="73" t="s">
        <v>3782</v>
      </c>
      <c r="E6610" s="73">
        <v>473</v>
      </c>
      <c r="F6610" s="73">
        <v>24</v>
      </c>
      <c r="G6610" s="74">
        <v>4</v>
      </c>
      <c r="H6610" s="73" t="s">
        <v>4009</v>
      </c>
      <c r="I6610" s="74">
        <v>4.1500000000000004</v>
      </c>
      <c r="J6610" s="2">
        <v>1</v>
      </c>
      <c r="K6610" s="94"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1.48</v>
      </c>
    </row>
    <row r="6611" spans="1:11" x14ac:dyDescent="0.25">
      <c r="A6611" s="2">
        <v>65771</v>
      </c>
      <c r="B6611" s="73" t="s">
        <v>6040</v>
      </c>
      <c r="C6611" s="73" t="s">
        <v>267</v>
      </c>
      <c r="D6611" s="73" t="s">
        <v>3782</v>
      </c>
      <c r="E6611" s="73">
        <v>473</v>
      </c>
      <c r="F6611" s="73">
        <v>24</v>
      </c>
      <c r="G6611" s="74">
        <v>4</v>
      </c>
      <c r="H6611" s="73" t="s">
        <v>4009</v>
      </c>
      <c r="I6611" s="74">
        <v>4.1500000000000004</v>
      </c>
      <c r="J6611" s="2">
        <v>1</v>
      </c>
      <c r="K6611" s="94"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1.48</v>
      </c>
    </row>
    <row r="6612" spans="1:11" x14ac:dyDescent="0.25">
      <c r="A6612" s="2">
        <v>65773</v>
      </c>
      <c r="B6612" s="73" t="s">
        <v>6041</v>
      </c>
      <c r="C6612" s="73" t="s">
        <v>267</v>
      </c>
      <c r="D6612" s="73" t="s">
        <v>3741</v>
      </c>
      <c r="E6612" s="73">
        <v>473</v>
      </c>
      <c r="F6612" s="73">
        <v>24</v>
      </c>
      <c r="G6612" s="74">
        <v>4.5</v>
      </c>
      <c r="H6612" s="73" t="s">
        <v>4009</v>
      </c>
      <c r="I6612" s="74">
        <v>4.3</v>
      </c>
      <c r="J6612" s="2">
        <v>1</v>
      </c>
      <c r="K6612" s="94"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1.66</v>
      </c>
    </row>
    <row r="6613" spans="1:11" x14ac:dyDescent="0.25">
      <c r="A6613" s="2">
        <v>65773</v>
      </c>
      <c r="B6613" s="73" t="s">
        <v>6041</v>
      </c>
      <c r="C6613" s="73" t="s">
        <v>267</v>
      </c>
      <c r="D6613" s="73" t="s">
        <v>3741</v>
      </c>
      <c r="E6613" s="73">
        <v>473</v>
      </c>
      <c r="F6613" s="73">
        <v>24</v>
      </c>
      <c r="G6613" s="74">
        <v>4.5</v>
      </c>
      <c r="H6613" s="73" t="s">
        <v>4009</v>
      </c>
      <c r="I6613" s="74">
        <v>4.3</v>
      </c>
      <c r="J6613" s="2">
        <v>1</v>
      </c>
      <c r="K6613" s="94"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1.66</v>
      </c>
    </row>
    <row r="6614" spans="1:11" x14ac:dyDescent="0.25">
      <c r="A6614" s="2">
        <v>65775</v>
      </c>
      <c r="B6614" s="73" t="s">
        <v>6042</v>
      </c>
      <c r="C6614" s="73" t="s">
        <v>266</v>
      </c>
      <c r="D6614" s="73" t="s">
        <v>3775</v>
      </c>
      <c r="E6614" s="73">
        <v>750</v>
      </c>
      <c r="F6614" s="73">
        <v>12</v>
      </c>
      <c r="G6614" s="74">
        <v>12.2</v>
      </c>
      <c r="H6614" s="73" t="s">
        <v>2477</v>
      </c>
      <c r="I6614" s="74">
        <v>24.99</v>
      </c>
      <c r="J6614" s="2">
        <v>1</v>
      </c>
      <c r="K6614" s="94"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7.14</v>
      </c>
    </row>
    <row r="6615" spans="1:11" x14ac:dyDescent="0.25">
      <c r="A6615" s="2">
        <v>65776</v>
      </c>
      <c r="B6615" s="73" t="s">
        <v>6043</v>
      </c>
      <c r="C6615" s="73" t="s">
        <v>267</v>
      </c>
      <c r="D6615" s="73" t="s">
        <v>3777</v>
      </c>
      <c r="E6615" s="73">
        <v>3784</v>
      </c>
      <c r="F6615" s="73">
        <v>3</v>
      </c>
      <c r="G6615" s="74">
        <v>5</v>
      </c>
      <c r="H6615" s="73" t="s">
        <v>2480</v>
      </c>
      <c r="I6615" s="74">
        <v>28.99</v>
      </c>
      <c r="J6615" s="2">
        <v>8</v>
      </c>
      <c r="K6615" s="94"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14.77</v>
      </c>
    </row>
    <row r="6616" spans="1:11" x14ac:dyDescent="0.25">
      <c r="A6616" s="2">
        <v>65776</v>
      </c>
      <c r="B6616" s="73" t="s">
        <v>6043</v>
      </c>
      <c r="C6616" s="73" t="s">
        <v>267</v>
      </c>
      <c r="D6616" s="73" t="s">
        <v>3777</v>
      </c>
      <c r="E6616" s="73">
        <v>3784</v>
      </c>
      <c r="F6616" s="73">
        <v>3</v>
      </c>
      <c r="G6616" s="74">
        <v>5</v>
      </c>
      <c r="H6616" s="73" t="s">
        <v>2480</v>
      </c>
      <c r="I6616" s="74">
        <v>28.99</v>
      </c>
      <c r="J6616" s="2">
        <v>8</v>
      </c>
      <c r="K6616" s="94"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14.77</v>
      </c>
    </row>
    <row r="6617" spans="1:11" x14ac:dyDescent="0.25">
      <c r="A6617" s="2">
        <v>65778</v>
      </c>
      <c r="B6617" s="73" t="s">
        <v>6044</v>
      </c>
      <c r="C6617" s="73" t="s">
        <v>267</v>
      </c>
      <c r="D6617" s="73" t="s">
        <v>3802</v>
      </c>
      <c r="E6617" s="73">
        <v>3784</v>
      </c>
      <c r="F6617" s="73">
        <v>3</v>
      </c>
      <c r="G6617" s="74">
        <v>5</v>
      </c>
      <c r="H6617" s="73" t="s">
        <v>2480</v>
      </c>
      <c r="I6617" s="74">
        <v>28.99</v>
      </c>
      <c r="J6617" s="2">
        <v>8</v>
      </c>
      <c r="K6617" s="94"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14.77</v>
      </c>
    </row>
    <row r="6618" spans="1:11" x14ac:dyDescent="0.25">
      <c r="A6618" s="2">
        <v>65778</v>
      </c>
      <c r="B6618" s="73" t="s">
        <v>6044</v>
      </c>
      <c r="C6618" s="73" t="s">
        <v>267</v>
      </c>
      <c r="D6618" s="73" t="s">
        <v>3802</v>
      </c>
      <c r="E6618" s="73">
        <v>3784</v>
      </c>
      <c r="F6618" s="73">
        <v>3</v>
      </c>
      <c r="G6618" s="74">
        <v>5</v>
      </c>
      <c r="H6618" s="73" t="s">
        <v>2480</v>
      </c>
      <c r="I6618" s="74">
        <v>28.99</v>
      </c>
      <c r="J6618" s="2">
        <v>8</v>
      </c>
      <c r="K6618" s="94"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14.77</v>
      </c>
    </row>
    <row r="6619" spans="1:11" x14ac:dyDescent="0.25">
      <c r="A6619" s="2">
        <v>65790</v>
      </c>
      <c r="B6619" s="73" t="s">
        <v>6045</v>
      </c>
      <c r="C6619" s="73" t="s">
        <v>267</v>
      </c>
      <c r="D6619" s="73" t="s">
        <v>3777</v>
      </c>
      <c r="E6619" s="73">
        <v>3784</v>
      </c>
      <c r="F6619" s="73">
        <v>3</v>
      </c>
      <c r="G6619" s="74">
        <v>5</v>
      </c>
      <c r="H6619" s="73" t="s">
        <v>5034</v>
      </c>
      <c r="I6619" s="74">
        <v>34.99</v>
      </c>
      <c r="J6619" s="2">
        <v>8</v>
      </c>
      <c r="K6619" s="94"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14.77</v>
      </c>
    </row>
    <row r="6620" spans="1:11" x14ac:dyDescent="0.25">
      <c r="A6620" s="2">
        <v>65790</v>
      </c>
      <c r="B6620" s="73" t="s">
        <v>6045</v>
      </c>
      <c r="C6620" s="73" t="s">
        <v>267</v>
      </c>
      <c r="D6620" s="73" t="s">
        <v>3777</v>
      </c>
      <c r="E6620" s="73">
        <v>3784</v>
      </c>
      <c r="F6620" s="73">
        <v>3</v>
      </c>
      <c r="G6620" s="74">
        <v>5</v>
      </c>
      <c r="H6620" s="73" t="s">
        <v>2549</v>
      </c>
      <c r="I6620" s="74">
        <v>34.99</v>
      </c>
      <c r="J6620" s="2">
        <v>8</v>
      </c>
      <c r="K6620" s="94"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14.77</v>
      </c>
    </row>
    <row r="6621" spans="1:11" x14ac:dyDescent="0.25">
      <c r="A6621" s="2">
        <v>65795</v>
      </c>
      <c r="B6621" s="73" t="s">
        <v>6046</v>
      </c>
      <c r="C6621" s="73" t="s">
        <v>266</v>
      </c>
      <c r="D6621" s="73" t="s">
        <v>3789</v>
      </c>
      <c r="E6621" s="73">
        <v>375</v>
      </c>
      <c r="F6621" s="73">
        <v>12</v>
      </c>
      <c r="G6621" s="74">
        <v>9.1999999999999993</v>
      </c>
      <c r="H6621" s="73" t="s">
        <v>2980</v>
      </c>
      <c r="I6621" s="74">
        <v>50.99</v>
      </c>
      <c r="J6621" s="2">
        <v>1</v>
      </c>
      <c r="K6621" s="94"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2.85</v>
      </c>
    </row>
    <row r="6622" spans="1:11" x14ac:dyDescent="0.25">
      <c r="A6622" s="2">
        <v>65798</v>
      </c>
      <c r="B6622" s="73" t="s">
        <v>6047</v>
      </c>
      <c r="C6622" s="73" t="s">
        <v>266</v>
      </c>
      <c r="D6622" s="73" t="s">
        <v>3758</v>
      </c>
      <c r="E6622" s="73">
        <v>750</v>
      </c>
      <c r="F6622" s="73">
        <v>12</v>
      </c>
      <c r="G6622" s="74">
        <v>14</v>
      </c>
      <c r="H6622" s="73" t="s">
        <v>2476</v>
      </c>
      <c r="I6622" s="74">
        <v>17.989999999999998</v>
      </c>
      <c r="J6622" s="2">
        <v>1</v>
      </c>
      <c r="K6622" s="94"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8.1999999999999993</v>
      </c>
    </row>
    <row r="6623" spans="1:11" x14ac:dyDescent="0.25">
      <c r="A6623" s="2">
        <v>65817</v>
      </c>
      <c r="B6623" s="73" t="s">
        <v>6048</v>
      </c>
      <c r="C6623" s="73" t="s">
        <v>266</v>
      </c>
      <c r="D6623" s="73" t="s">
        <v>3803</v>
      </c>
      <c r="E6623" s="73">
        <v>750</v>
      </c>
      <c r="F6623" s="73">
        <v>6</v>
      </c>
      <c r="G6623" s="74">
        <v>16</v>
      </c>
      <c r="H6623" s="73" t="s">
        <v>2482</v>
      </c>
      <c r="I6623" s="74">
        <v>29.99</v>
      </c>
      <c r="J6623" s="2">
        <v>1</v>
      </c>
      <c r="K6623" s="94"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9.3699999999999992</v>
      </c>
    </row>
    <row r="6624" spans="1:11" x14ac:dyDescent="0.25">
      <c r="A6624" s="2">
        <v>65823</v>
      </c>
      <c r="B6624" s="73" t="s">
        <v>6049</v>
      </c>
      <c r="C6624" s="73" t="s">
        <v>265</v>
      </c>
      <c r="D6624" s="73" t="s">
        <v>3767</v>
      </c>
      <c r="E6624" s="73">
        <v>750</v>
      </c>
      <c r="F6624" s="73">
        <v>12</v>
      </c>
      <c r="G6624" s="74">
        <v>20</v>
      </c>
      <c r="H6624" s="73" t="s">
        <v>2538</v>
      </c>
      <c r="I6624" s="74">
        <v>28.99</v>
      </c>
      <c r="J6624" s="2">
        <v>1</v>
      </c>
      <c r="K6624" s="94"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11.71</v>
      </c>
    </row>
    <row r="6625" spans="1:11" x14ac:dyDescent="0.25">
      <c r="A6625" s="2">
        <v>65827</v>
      </c>
      <c r="B6625" s="73" t="s">
        <v>6050</v>
      </c>
      <c r="C6625" s="73" t="s">
        <v>267</v>
      </c>
      <c r="D6625" s="73" t="s">
        <v>3741</v>
      </c>
      <c r="E6625" s="73">
        <v>473</v>
      </c>
      <c r="F6625" s="73">
        <v>24</v>
      </c>
      <c r="G6625" s="74">
        <v>5.5</v>
      </c>
      <c r="H6625" s="73" t="s">
        <v>2549</v>
      </c>
      <c r="I6625" s="74">
        <v>4.49</v>
      </c>
      <c r="J6625" s="2">
        <v>1</v>
      </c>
      <c r="K6625" s="94"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2.0299999999999998</v>
      </c>
    </row>
    <row r="6626" spans="1:11" x14ac:dyDescent="0.25">
      <c r="A6626" s="2">
        <v>65827</v>
      </c>
      <c r="B6626" s="73" t="s">
        <v>6050</v>
      </c>
      <c r="C6626" s="73" t="s">
        <v>267</v>
      </c>
      <c r="D6626" s="73" t="s">
        <v>3741</v>
      </c>
      <c r="E6626" s="73">
        <v>473</v>
      </c>
      <c r="F6626" s="73">
        <v>24</v>
      </c>
      <c r="G6626" s="74">
        <v>5.5</v>
      </c>
      <c r="H6626" s="73" t="s">
        <v>2549</v>
      </c>
      <c r="I6626" s="74">
        <v>4.49</v>
      </c>
      <c r="J6626" s="2">
        <v>1</v>
      </c>
      <c r="K6626" s="94"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2.0299999999999998</v>
      </c>
    </row>
    <row r="6627" spans="1:11" x14ac:dyDescent="0.25">
      <c r="A6627" s="2">
        <v>65829</v>
      </c>
      <c r="B6627" s="73" t="s">
        <v>6051</v>
      </c>
      <c r="C6627" s="73" t="s">
        <v>266</v>
      </c>
      <c r="D6627" s="73" t="s">
        <v>3762</v>
      </c>
      <c r="E6627" s="73">
        <v>750</v>
      </c>
      <c r="F6627" s="73">
        <v>6</v>
      </c>
      <c r="G6627" s="74">
        <v>20</v>
      </c>
      <c r="H6627" s="73" t="s">
        <v>2482</v>
      </c>
      <c r="I6627" s="74">
        <v>85.99</v>
      </c>
      <c r="J6627" s="2">
        <v>1</v>
      </c>
      <c r="K6627" s="94"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11.71</v>
      </c>
    </row>
    <row r="6628" spans="1:11" x14ac:dyDescent="0.25">
      <c r="A6628" s="2">
        <v>65834</v>
      </c>
      <c r="B6628" s="73" t="s">
        <v>6052</v>
      </c>
      <c r="C6628" s="73" t="s">
        <v>267</v>
      </c>
      <c r="D6628" s="73" t="s">
        <v>3782</v>
      </c>
      <c r="E6628" s="73">
        <v>473</v>
      </c>
      <c r="F6628" s="73">
        <v>24</v>
      </c>
      <c r="G6628" s="74">
        <v>4</v>
      </c>
      <c r="H6628" s="73" t="s">
        <v>2528</v>
      </c>
      <c r="I6628" s="74">
        <v>3.99</v>
      </c>
      <c r="J6628" s="2">
        <v>1</v>
      </c>
      <c r="K6628" s="94"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1.48</v>
      </c>
    </row>
    <row r="6629" spans="1:11" x14ac:dyDescent="0.25">
      <c r="A6629" s="2">
        <v>65834</v>
      </c>
      <c r="B6629" s="73" t="s">
        <v>6052</v>
      </c>
      <c r="C6629" s="73" t="s">
        <v>267</v>
      </c>
      <c r="D6629" s="73" t="s">
        <v>3782</v>
      </c>
      <c r="E6629" s="73">
        <v>473</v>
      </c>
      <c r="F6629" s="73">
        <v>24</v>
      </c>
      <c r="G6629" s="74">
        <v>4</v>
      </c>
      <c r="H6629" s="73" t="s">
        <v>2528</v>
      </c>
      <c r="I6629" s="74">
        <v>3.99</v>
      </c>
      <c r="J6629" s="2">
        <v>1</v>
      </c>
      <c r="K6629" s="94"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1.48</v>
      </c>
    </row>
    <row r="6630" spans="1:11" x14ac:dyDescent="0.25">
      <c r="A6630" s="2">
        <v>65854</v>
      </c>
      <c r="B6630" s="73" t="s">
        <v>5685</v>
      </c>
      <c r="C6630" s="73" t="s">
        <v>4290</v>
      </c>
      <c r="D6630" s="73" t="s">
        <v>3790</v>
      </c>
      <c r="E6630" s="73">
        <v>2840</v>
      </c>
      <c r="F6630" s="73">
        <v>3</v>
      </c>
      <c r="G6630" s="74">
        <v>6</v>
      </c>
      <c r="H6630" s="73" t="s">
        <v>2523</v>
      </c>
      <c r="I6630" s="74">
        <v>21.99</v>
      </c>
      <c r="J6630" s="2">
        <v>8</v>
      </c>
      <c r="K6630" s="94"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13.3</v>
      </c>
    </row>
    <row r="6631" spans="1:11" x14ac:dyDescent="0.25">
      <c r="A6631" s="2">
        <v>65858</v>
      </c>
      <c r="B6631" s="73" t="s">
        <v>6053</v>
      </c>
      <c r="C6631" s="73" t="s">
        <v>267</v>
      </c>
      <c r="D6631" s="73" t="s">
        <v>3823</v>
      </c>
      <c r="E6631" s="73">
        <v>473</v>
      </c>
      <c r="F6631" s="73">
        <v>24</v>
      </c>
      <c r="G6631" s="74">
        <v>5</v>
      </c>
      <c r="H6631" s="73" t="s">
        <v>2523</v>
      </c>
      <c r="I6631" s="74">
        <v>5.49</v>
      </c>
      <c r="J6631" s="2">
        <v>1</v>
      </c>
      <c r="K6631" s="94"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1.85</v>
      </c>
    </row>
    <row r="6632" spans="1:11" x14ac:dyDescent="0.25">
      <c r="A6632" s="2">
        <v>65862</v>
      </c>
      <c r="B6632" s="73" t="s">
        <v>6054</v>
      </c>
      <c r="C6632" s="73" t="s">
        <v>266</v>
      </c>
      <c r="D6632" s="73" t="s">
        <v>3747</v>
      </c>
      <c r="E6632" s="73">
        <v>750</v>
      </c>
      <c r="F6632" s="73">
        <v>12</v>
      </c>
      <c r="G6632" s="74">
        <v>14</v>
      </c>
      <c r="H6632" s="73" t="s">
        <v>2475</v>
      </c>
      <c r="I6632" s="74">
        <v>19.989999999999998</v>
      </c>
      <c r="J6632" s="2">
        <v>1</v>
      </c>
      <c r="K6632" s="94"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8.1999999999999993</v>
      </c>
    </row>
    <row r="6633" spans="1:11" x14ac:dyDescent="0.25">
      <c r="A6633" s="2">
        <v>65892</v>
      </c>
      <c r="B6633" s="73" t="s">
        <v>6055</v>
      </c>
      <c r="C6633" s="73" t="s">
        <v>267</v>
      </c>
      <c r="D6633" s="73" t="s">
        <v>3741</v>
      </c>
      <c r="E6633" s="73">
        <v>1892</v>
      </c>
      <c r="F6633" s="73">
        <v>6</v>
      </c>
      <c r="G6633" s="74">
        <v>4.5</v>
      </c>
      <c r="H6633" s="73" t="s">
        <v>2714</v>
      </c>
      <c r="I6633" s="74">
        <v>17.989999999999998</v>
      </c>
      <c r="J6633" s="2">
        <v>4</v>
      </c>
      <c r="K6633" s="94"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6.65</v>
      </c>
    </row>
    <row r="6634" spans="1:11" x14ac:dyDescent="0.25">
      <c r="A6634" s="2">
        <v>65892</v>
      </c>
      <c r="B6634" s="73" t="s">
        <v>6055</v>
      </c>
      <c r="C6634" s="73" t="s">
        <v>267</v>
      </c>
      <c r="D6634" s="73" t="s">
        <v>3741</v>
      </c>
      <c r="E6634" s="73">
        <v>1892</v>
      </c>
      <c r="F6634" s="73">
        <v>6</v>
      </c>
      <c r="G6634" s="74">
        <v>4.5</v>
      </c>
      <c r="H6634" s="73" t="s">
        <v>2714</v>
      </c>
      <c r="I6634" s="74">
        <v>17.989999999999998</v>
      </c>
      <c r="J6634" s="2">
        <v>4</v>
      </c>
      <c r="K6634" s="94"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6.65</v>
      </c>
    </row>
    <row r="6635" spans="1:11" x14ac:dyDescent="0.25">
      <c r="A6635" s="2">
        <v>65899</v>
      </c>
      <c r="B6635" s="73" t="s">
        <v>6056</v>
      </c>
      <c r="C6635" s="73" t="s">
        <v>4290</v>
      </c>
      <c r="D6635" s="73" t="s">
        <v>3790</v>
      </c>
      <c r="E6635" s="73">
        <v>473</v>
      </c>
      <c r="F6635" s="73">
        <v>24</v>
      </c>
      <c r="G6635" s="74">
        <v>5</v>
      </c>
      <c r="H6635" s="73" t="s">
        <v>5033</v>
      </c>
      <c r="I6635" s="74">
        <v>5.7</v>
      </c>
      <c r="J6635" s="2">
        <v>1</v>
      </c>
      <c r="K6635" s="94"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1.96</v>
      </c>
    </row>
    <row r="6636" spans="1:11" x14ac:dyDescent="0.25">
      <c r="A6636" s="2">
        <v>65899</v>
      </c>
      <c r="B6636" s="73" t="s">
        <v>6056</v>
      </c>
      <c r="C6636" s="73" t="s">
        <v>4290</v>
      </c>
      <c r="D6636" s="73" t="s">
        <v>3790</v>
      </c>
      <c r="E6636" s="73">
        <v>473</v>
      </c>
      <c r="F6636" s="73">
        <v>24</v>
      </c>
      <c r="G6636" s="74">
        <v>5</v>
      </c>
      <c r="H6636" s="73" t="s">
        <v>2547</v>
      </c>
      <c r="I6636" s="74">
        <v>5.7</v>
      </c>
      <c r="J6636" s="2">
        <v>1</v>
      </c>
      <c r="K6636" s="94"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1.96</v>
      </c>
    </row>
    <row r="6637" spans="1:11" x14ac:dyDescent="0.25">
      <c r="A6637" s="2">
        <v>65909</v>
      </c>
      <c r="B6637" s="73" t="s">
        <v>6057</v>
      </c>
      <c r="C6637" s="73" t="s">
        <v>267</v>
      </c>
      <c r="D6637" s="73" t="s">
        <v>3741</v>
      </c>
      <c r="E6637" s="73">
        <v>3784</v>
      </c>
      <c r="F6637" s="73">
        <v>3</v>
      </c>
      <c r="G6637" s="74">
        <v>5</v>
      </c>
      <c r="H6637" s="73" t="s">
        <v>2523</v>
      </c>
      <c r="I6637" s="74">
        <v>28.99</v>
      </c>
      <c r="J6637" s="2">
        <v>8</v>
      </c>
      <c r="K6637" s="94"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14.77</v>
      </c>
    </row>
    <row r="6638" spans="1:11" x14ac:dyDescent="0.25">
      <c r="A6638" s="2">
        <v>65909</v>
      </c>
      <c r="B6638" s="73" t="s">
        <v>6057</v>
      </c>
      <c r="C6638" s="73" t="s">
        <v>267</v>
      </c>
      <c r="D6638" s="73" t="s">
        <v>3741</v>
      </c>
      <c r="E6638" s="73">
        <v>3784</v>
      </c>
      <c r="F6638" s="73">
        <v>3</v>
      </c>
      <c r="G6638" s="74">
        <v>5</v>
      </c>
      <c r="H6638" s="73" t="s">
        <v>2523</v>
      </c>
      <c r="I6638" s="74">
        <v>28.99</v>
      </c>
      <c r="J6638" s="2">
        <v>8</v>
      </c>
      <c r="K6638" s="94"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14.77</v>
      </c>
    </row>
    <row r="6639" spans="1:11" x14ac:dyDescent="0.25">
      <c r="A6639" s="2">
        <v>65917</v>
      </c>
      <c r="B6639" s="73" t="s">
        <v>6058</v>
      </c>
      <c r="C6639" s="73" t="s">
        <v>4290</v>
      </c>
      <c r="D6639" s="73" t="s">
        <v>3793</v>
      </c>
      <c r="E6639" s="73">
        <v>852</v>
      </c>
      <c r="F6639" s="73">
        <v>6</v>
      </c>
      <c r="G6639" s="74">
        <v>6</v>
      </c>
      <c r="H6639" s="73" t="s">
        <v>2463</v>
      </c>
      <c r="I6639" s="74">
        <v>10</v>
      </c>
      <c r="J6639" s="2">
        <v>4</v>
      </c>
      <c r="K6639" s="94"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3.99</v>
      </c>
    </row>
    <row r="6640" spans="1:11" x14ac:dyDescent="0.25">
      <c r="A6640" s="2">
        <v>65929</v>
      </c>
      <c r="B6640" s="73" t="s">
        <v>6059</v>
      </c>
      <c r="C6640" s="73" t="s">
        <v>4290</v>
      </c>
      <c r="D6640" s="73" t="s">
        <v>3793</v>
      </c>
      <c r="E6640" s="73">
        <v>2840</v>
      </c>
      <c r="F6640" s="73">
        <v>3</v>
      </c>
      <c r="G6640" s="74">
        <v>6.9</v>
      </c>
      <c r="H6640" s="73" t="s">
        <v>2523</v>
      </c>
      <c r="I6640" s="74">
        <v>24.99</v>
      </c>
      <c r="J6640" s="2">
        <v>8</v>
      </c>
      <c r="K6640" s="94"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15.3</v>
      </c>
    </row>
    <row r="6641" spans="1:11" x14ac:dyDescent="0.25">
      <c r="A6641" s="2">
        <v>65929</v>
      </c>
      <c r="B6641" s="73" t="s">
        <v>6059</v>
      </c>
      <c r="C6641" s="73" t="s">
        <v>4290</v>
      </c>
      <c r="D6641" s="73" t="s">
        <v>3793</v>
      </c>
      <c r="E6641" s="73">
        <v>2840</v>
      </c>
      <c r="F6641" s="73">
        <v>3</v>
      </c>
      <c r="G6641" s="74">
        <v>6.9</v>
      </c>
      <c r="H6641" s="73" t="s">
        <v>2523</v>
      </c>
      <c r="I6641" s="74">
        <v>24.99</v>
      </c>
      <c r="J6641" s="2">
        <v>8</v>
      </c>
      <c r="K6641" s="94"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15.3</v>
      </c>
    </row>
    <row r="6642" spans="1:11" x14ac:dyDescent="0.25">
      <c r="A6642" s="2">
        <v>65941</v>
      </c>
      <c r="B6642" s="73" t="s">
        <v>6060</v>
      </c>
      <c r="C6642" s="73" t="s">
        <v>267</v>
      </c>
      <c r="D6642" s="73" t="s">
        <v>3802</v>
      </c>
      <c r="E6642" s="73">
        <v>473</v>
      </c>
      <c r="F6642" s="73">
        <v>24</v>
      </c>
      <c r="G6642" s="74">
        <v>6.9</v>
      </c>
      <c r="H6642" s="73" t="s">
        <v>2980</v>
      </c>
      <c r="I6642" s="74">
        <v>4.79</v>
      </c>
      <c r="J6642" s="2">
        <v>1</v>
      </c>
      <c r="K6642" s="94"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2.5499999999999998</v>
      </c>
    </row>
    <row r="6643" spans="1:11" x14ac:dyDescent="0.25">
      <c r="A6643" s="2">
        <v>65941</v>
      </c>
      <c r="B6643" s="73" t="s">
        <v>6060</v>
      </c>
      <c r="C6643" s="73" t="s">
        <v>267</v>
      </c>
      <c r="D6643" s="73" t="s">
        <v>3802</v>
      </c>
      <c r="E6643" s="73">
        <v>473</v>
      </c>
      <c r="F6643" s="73">
        <v>24</v>
      </c>
      <c r="G6643" s="74">
        <v>6.9</v>
      </c>
      <c r="H6643" s="73" t="s">
        <v>2980</v>
      </c>
      <c r="I6643" s="74">
        <v>4.79</v>
      </c>
      <c r="J6643" s="2">
        <v>1</v>
      </c>
      <c r="K6643" s="94"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2.5499999999999998</v>
      </c>
    </row>
    <row r="6644" spans="1:11" x14ac:dyDescent="0.25">
      <c r="A6644" s="2">
        <v>66000</v>
      </c>
      <c r="B6644" s="73" t="s">
        <v>6061</v>
      </c>
      <c r="C6644" s="73" t="s">
        <v>4290</v>
      </c>
      <c r="D6644" s="73" t="s">
        <v>3790</v>
      </c>
      <c r="E6644" s="73">
        <v>473</v>
      </c>
      <c r="F6644" s="73">
        <v>24</v>
      </c>
      <c r="G6644" s="74">
        <v>7</v>
      </c>
      <c r="H6644" s="73" t="s">
        <v>2528</v>
      </c>
      <c r="I6644" s="74">
        <v>4.29</v>
      </c>
      <c r="J6644" s="2">
        <v>1</v>
      </c>
      <c r="K6644" s="94"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2.74</v>
      </c>
    </row>
    <row r="6645" spans="1:11" x14ac:dyDescent="0.25">
      <c r="A6645" s="2">
        <v>66000</v>
      </c>
      <c r="B6645" s="73" t="s">
        <v>6061</v>
      </c>
      <c r="C6645" s="73" t="s">
        <v>4290</v>
      </c>
      <c r="D6645" s="73" t="s">
        <v>3790</v>
      </c>
      <c r="E6645" s="73">
        <v>473</v>
      </c>
      <c r="F6645" s="73">
        <v>24</v>
      </c>
      <c r="G6645" s="74">
        <v>7</v>
      </c>
      <c r="H6645" s="73" t="s">
        <v>2528</v>
      </c>
      <c r="I6645" s="74">
        <v>4.29</v>
      </c>
      <c r="J6645" s="2">
        <v>1</v>
      </c>
      <c r="K6645" s="94"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2.74</v>
      </c>
    </row>
    <row r="6646" spans="1:11" x14ac:dyDescent="0.25">
      <c r="A6646" s="2">
        <v>66004</v>
      </c>
      <c r="B6646" s="73" t="s">
        <v>6062</v>
      </c>
      <c r="C6646" s="73" t="s">
        <v>4290</v>
      </c>
      <c r="D6646" s="73" t="s">
        <v>3790</v>
      </c>
      <c r="E6646" s="73">
        <v>473</v>
      </c>
      <c r="F6646" s="73">
        <v>24</v>
      </c>
      <c r="G6646" s="74">
        <v>7</v>
      </c>
      <c r="H6646" s="73" t="s">
        <v>2528</v>
      </c>
      <c r="I6646" s="74">
        <v>4.29</v>
      </c>
      <c r="J6646" s="2">
        <v>1</v>
      </c>
      <c r="K6646" s="94"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2.74</v>
      </c>
    </row>
    <row r="6647" spans="1:11" x14ac:dyDescent="0.25">
      <c r="A6647" s="2">
        <v>66004</v>
      </c>
      <c r="B6647" s="73" t="s">
        <v>6062</v>
      </c>
      <c r="C6647" s="73" t="s">
        <v>4290</v>
      </c>
      <c r="D6647" s="73" t="s">
        <v>3790</v>
      </c>
      <c r="E6647" s="73">
        <v>473</v>
      </c>
      <c r="F6647" s="73">
        <v>24</v>
      </c>
      <c r="G6647" s="74">
        <v>7</v>
      </c>
      <c r="H6647" s="73" t="s">
        <v>2528</v>
      </c>
      <c r="I6647" s="74">
        <v>4.29</v>
      </c>
      <c r="J6647" s="2">
        <v>1</v>
      </c>
      <c r="K6647" s="94"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2.74</v>
      </c>
    </row>
    <row r="6648" spans="1:11" x14ac:dyDescent="0.25">
      <c r="A6648" s="2">
        <v>66007</v>
      </c>
      <c r="B6648" s="73" t="s">
        <v>6063</v>
      </c>
      <c r="C6648" s="73" t="s">
        <v>4290</v>
      </c>
      <c r="D6648" s="73" t="s">
        <v>3790</v>
      </c>
      <c r="E6648" s="73">
        <v>473</v>
      </c>
      <c r="F6648" s="73">
        <v>24</v>
      </c>
      <c r="G6648" s="74">
        <v>7</v>
      </c>
      <c r="H6648" s="73" t="s">
        <v>2528</v>
      </c>
      <c r="I6648" s="74">
        <v>4.29</v>
      </c>
      <c r="J6648" s="2">
        <v>1</v>
      </c>
      <c r="K6648" s="94"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2.74</v>
      </c>
    </row>
    <row r="6649" spans="1:11" x14ac:dyDescent="0.25">
      <c r="A6649" s="2">
        <v>66007</v>
      </c>
      <c r="B6649" s="73" t="s">
        <v>6063</v>
      </c>
      <c r="C6649" s="73" t="s">
        <v>4290</v>
      </c>
      <c r="D6649" s="73" t="s">
        <v>3790</v>
      </c>
      <c r="E6649" s="73">
        <v>473</v>
      </c>
      <c r="F6649" s="73">
        <v>24</v>
      </c>
      <c r="G6649" s="74">
        <v>7</v>
      </c>
      <c r="H6649" s="73" t="s">
        <v>2528</v>
      </c>
      <c r="I6649" s="74">
        <v>4.29</v>
      </c>
      <c r="J6649" s="2">
        <v>1</v>
      </c>
      <c r="K6649" s="94"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2.74</v>
      </c>
    </row>
    <row r="6650" spans="1:11" x14ac:dyDescent="0.25">
      <c r="A6650" s="2">
        <v>66009</v>
      </c>
      <c r="B6650" s="73" t="s">
        <v>6064</v>
      </c>
      <c r="C6650" s="73" t="s">
        <v>267</v>
      </c>
      <c r="D6650" s="73" t="s">
        <v>3741</v>
      </c>
      <c r="E6650" s="73">
        <v>500</v>
      </c>
      <c r="F6650" s="73">
        <v>24</v>
      </c>
      <c r="G6650" s="74">
        <v>5</v>
      </c>
      <c r="H6650" s="73" t="s">
        <v>2500</v>
      </c>
      <c r="I6650" s="74">
        <v>3.45</v>
      </c>
      <c r="J6650" s="2">
        <v>1</v>
      </c>
      <c r="K6650" s="94"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1.95</v>
      </c>
    </row>
    <row r="6651" spans="1:11" x14ac:dyDescent="0.25">
      <c r="A6651" s="2">
        <v>66013</v>
      </c>
      <c r="B6651" s="73" t="s">
        <v>6065</v>
      </c>
      <c r="C6651" s="73" t="s">
        <v>266</v>
      </c>
      <c r="D6651" s="73" t="s">
        <v>3799</v>
      </c>
      <c r="E6651" s="73">
        <v>750</v>
      </c>
      <c r="F6651" s="73">
        <v>12</v>
      </c>
      <c r="G6651" s="74">
        <v>7</v>
      </c>
      <c r="H6651" s="73" t="s">
        <v>4894</v>
      </c>
      <c r="I6651" s="74">
        <v>15.99</v>
      </c>
      <c r="J6651" s="2">
        <v>1</v>
      </c>
      <c r="K6651" s="94"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4.0999999999999996</v>
      </c>
    </row>
    <row r="6652" spans="1:11" x14ac:dyDescent="0.25">
      <c r="A6652" s="2">
        <v>66025</v>
      </c>
      <c r="B6652" s="73" t="s">
        <v>6066</v>
      </c>
      <c r="C6652" s="73" t="s">
        <v>266</v>
      </c>
      <c r="D6652" s="73" t="s">
        <v>278</v>
      </c>
      <c r="E6652" s="73">
        <v>750</v>
      </c>
      <c r="F6652" s="73">
        <v>12</v>
      </c>
      <c r="G6652" s="74">
        <v>13</v>
      </c>
      <c r="H6652" s="73" t="s">
        <v>2481</v>
      </c>
      <c r="I6652" s="74">
        <v>19.989999999999998</v>
      </c>
      <c r="J6652" s="2">
        <v>1</v>
      </c>
      <c r="K6652" s="94"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7.61</v>
      </c>
    </row>
    <row r="6653" spans="1:11" x14ac:dyDescent="0.25">
      <c r="A6653" s="2">
        <v>66040</v>
      </c>
      <c r="B6653" s="73" t="s">
        <v>6067</v>
      </c>
      <c r="C6653" s="73" t="s">
        <v>267</v>
      </c>
      <c r="D6653" s="73" t="s">
        <v>278</v>
      </c>
      <c r="E6653" s="73">
        <v>1419</v>
      </c>
      <c r="F6653" s="73">
        <v>6</v>
      </c>
      <c r="G6653" s="74">
        <v>7.1</v>
      </c>
      <c r="H6653" s="73" t="s">
        <v>2533</v>
      </c>
      <c r="I6653" s="74">
        <v>15.95</v>
      </c>
      <c r="J6653" s="2">
        <v>3</v>
      </c>
      <c r="K6653" s="94"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7.87</v>
      </c>
    </row>
    <row r="6654" spans="1:11" x14ac:dyDescent="0.25">
      <c r="A6654" s="2">
        <v>66044</v>
      </c>
      <c r="B6654" s="73" t="s">
        <v>6068</v>
      </c>
      <c r="C6654" s="73" t="s">
        <v>4290</v>
      </c>
      <c r="D6654" s="73" t="s">
        <v>3790</v>
      </c>
      <c r="E6654" s="73">
        <v>2000</v>
      </c>
      <c r="F6654" s="73">
        <v>8</v>
      </c>
      <c r="G6654" s="74">
        <v>7</v>
      </c>
      <c r="H6654" s="73" t="s">
        <v>2482</v>
      </c>
      <c r="I6654" s="74">
        <v>12.49</v>
      </c>
      <c r="J6654" s="2">
        <v>1</v>
      </c>
      <c r="K6654" s="94"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10.93</v>
      </c>
    </row>
    <row r="6655" spans="1:11" x14ac:dyDescent="0.25">
      <c r="A6655" s="2">
        <v>66044</v>
      </c>
      <c r="B6655" s="73" t="s">
        <v>6068</v>
      </c>
      <c r="C6655" s="73" t="s">
        <v>4290</v>
      </c>
      <c r="D6655" s="73" t="s">
        <v>3790</v>
      </c>
      <c r="E6655" s="73">
        <v>2000</v>
      </c>
      <c r="F6655" s="73">
        <v>8</v>
      </c>
      <c r="G6655" s="74">
        <v>7</v>
      </c>
      <c r="H6655" s="73" t="s">
        <v>2482</v>
      </c>
      <c r="I6655" s="74">
        <v>12.49</v>
      </c>
      <c r="J6655" s="2">
        <v>1</v>
      </c>
      <c r="K6655" s="94"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10.93</v>
      </c>
    </row>
    <row r="6656" spans="1:11" x14ac:dyDescent="0.25">
      <c r="A6656" s="2">
        <v>66045</v>
      </c>
      <c r="B6656" s="73" t="s">
        <v>6069</v>
      </c>
      <c r="C6656" s="73" t="s">
        <v>266</v>
      </c>
      <c r="D6656" s="73" t="s">
        <v>3775</v>
      </c>
      <c r="E6656" s="73">
        <v>750</v>
      </c>
      <c r="F6656" s="73">
        <v>12</v>
      </c>
      <c r="G6656" s="74">
        <v>12</v>
      </c>
      <c r="H6656" s="73" t="s">
        <v>2475</v>
      </c>
      <c r="I6656" s="74">
        <v>17.989999999999998</v>
      </c>
      <c r="J6656" s="2">
        <v>1</v>
      </c>
      <c r="K6656" s="94"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7.03</v>
      </c>
    </row>
    <row r="6657" spans="1:11" x14ac:dyDescent="0.25">
      <c r="A6657" s="2">
        <v>66107</v>
      </c>
      <c r="B6657" s="73" t="s">
        <v>6070</v>
      </c>
      <c r="C6657" s="73" t="s">
        <v>265</v>
      </c>
      <c r="D6657" s="73" t="s">
        <v>3781</v>
      </c>
      <c r="E6657" s="73">
        <v>700</v>
      </c>
      <c r="F6657" s="73">
        <v>6</v>
      </c>
      <c r="G6657" s="74">
        <v>20</v>
      </c>
      <c r="H6657" s="73" t="s">
        <v>2513</v>
      </c>
      <c r="I6657" s="74">
        <v>29.99</v>
      </c>
      <c r="J6657" s="2">
        <v>1</v>
      </c>
      <c r="K6657" s="94"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10.93</v>
      </c>
    </row>
    <row r="6658" spans="1:11" x14ac:dyDescent="0.25">
      <c r="A6658" s="2">
        <v>66113</v>
      </c>
      <c r="B6658" s="73" t="s">
        <v>6071</v>
      </c>
      <c r="C6658" s="73" t="s">
        <v>267</v>
      </c>
      <c r="D6658" s="73" t="s">
        <v>3802</v>
      </c>
      <c r="E6658" s="73">
        <v>473</v>
      </c>
      <c r="F6658" s="73">
        <v>24</v>
      </c>
      <c r="G6658" s="74">
        <v>5</v>
      </c>
      <c r="H6658" s="73" t="s">
        <v>3842</v>
      </c>
      <c r="I6658" s="74">
        <v>3.99</v>
      </c>
      <c r="J6658" s="2">
        <v>1</v>
      </c>
      <c r="K6658" s="94"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1.85</v>
      </c>
    </row>
    <row r="6659" spans="1:11" x14ac:dyDescent="0.25">
      <c r="A6659" s="2">
        <v>66113</v>
      </c>
      <c r="B6659" s="73" t="s">
        <v>6071</v>
      </c>
      <c r="C6659" s="73" t="s">
        <v>267</v>
      </c>
      <c r="D6659" s="73" t="s">
        <v>3802</v>
      </c>
      <c r="E6659" s="73">
        <v>473</v>
      </c>
      <c r="F6659" s="73">
        <v>24</v>
      </c>
      <c r="G6659" s="74">
        <v>5</v>
      </c>
      <c r="H6659" s="73" t="s">
        <v>2547</v>
      </c>
      <c r="I6659" s="74">
        <v>3.99</v>
      </c>
      <c r="J6659" s="2">
        <v>1</v>
      </c>
      <c r="K6659" s="94"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1.85</v>
      </c>
    </row>
    <row r="6660" spans="1:11" x14ac:dyDescent="0.25">
      <c r="A6660" s="2">
        <v>66114</v>
      </c>
      <c r="B6660" s="73" t="s">
        <v>6072</v>
      </c>
      <c r="C6660" s="73" t="s">
        <v>267</v>
      </c>
      <c r="D6660" s="73" t="s">
        <v>3802</v>
      </c>
      <c r="E6660" s="73">
        <v>473</v>
      </c>
      <c r="F6660" s="73">
        <v>24</v>
      </c>
      <c r="G6660" s="74">
        <v>4.9000000000000004</v>
      </c>
      <c r="H6660" s="73" t="s">
        <v>2523</v>
      </c>
      <c r="I6660" s="74">
        <v>4.1900000000000004</v>
      </c>
      <c r="J6660" s="2">
        <v>1</v>
      </c>
      <c r="K6660" s="94"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1.81</v>
      </c>
    </row>
    <row r="6661" spans="1:11" x14ac:dyDescent="0.25">
      <c r="A6661" s="2">
        <v>66114</v>
      </c>
      <c r="B6661" s="73" t="s">
        <v>6072</v>
      </c>
      <c r="C6661" s="73" t="s">
        <v>267</v>
      </c>
      <c r="D6661" s="73" t="s">
        <v>3802</v>
      </c>
      <c r="E6661" s="73">
        <v>473</v>
      </c>
      <c r="F6661" s="73">
        <v>24</v>
      </c>
      <c r="G6661" s="74">
        <v>4.9000000000000004</v>
      </c>
      <c r="H6661" s="73" t="s">
        <v>2523</v>
      </c>
      <c r="I6661" s="74">
        <v>4.1900000000000004</v>
      </c>
      <c r="J6661" s="2">
        <v>1</v>
      </c>
      <c r="K6661" s="94"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1.81</v>
      </c>
    </row>
    <row r="6662" spans="1:11" x14ac:dyDescent="0.25">
      <c r="A6662" s="2">
        <v>66115</v>
      </c>
      <c r="B6662" s="73" t="s">
        <v>6073</v>
      </c>
      <c r="C6662" s="73" t="s">
        <v>267</v>
      </c>
      <c r="D6662" s="73" t="s">
        <v>3751</v>
      </c>
      <c r="E6662" s="73">
        <v>473</v>
      </c>
      <c r="F6662" s="73">
        <v>24</v>
      </c>
      <c r="G6662" s="74">
        <v>6</v>
      </c>
      <c r="H6662" s="73" t="s">
        <v>2523</v>
      </c>
      <c r="I6662" s="74">
        <v>4.59</v>
      </c>
      <c r="J6662" s="2">
        <v>1</v>
      </c>
      <c r="K6662" s="94"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2.2200000000000002</v>
      </c>
    </row>
    <row r="6663" spans="1:11" x14ac:dyDescent="0.25">
      <c r="A6663" s="2">
        <v>66115</v>
      </c>
      <c r="B6663" s="73" t="s">
        <v>6073</v>
      </c>
      <c r="C6663" s="73" t="s">
        <v>267</v>
      </c>
      <c r="D6663" s="73" t="s">
        <v>3751</v>
      </c>
      <c r="E6663" s="73">
        <v>473</v>
      </c>
      <c r="F6663" s="73">
        <v>24</v>
      </c>
      <c r="G6663" s="74">
        <v>6</v>
      </c>
      <c r="H6663" s="73" t="s">
        <v>2523</v>
      </c>
      <c r="I6663" s="74">
        <v>4.59</v>
      </c>
      <c r="J6663" s="2">
        <v>1</v>
      </c>
      <c r="K6663" s="94"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2.2200000000000002</v>
      </c>
    </row>
    <row r="6664" spans="1:11" x14ac:dyDescent="0.25">
      <c r="A6664" s="2">
        <v>66116</v>
      </c>
      <c r="B6664" s="73" t="s">
        <v>6074</v>
      </c>
      <c r="C6664" s="73" t="s">
        <v>267</v>
      </c>
      <c r="D6664" s="73" t="s">
        <v>3751</v>
      </c>
      <c r="E6664" s="73">
        <v>473</v>
      </c>
      <c r="F6664" s="73">
        <v>24</v>
      </c>
      <c r="G6664" s="74">
        <v>7</v>
      </c>
      <c r="H6664" s="73" t="s">
        <v>2523</v>
      </c>
      <c r="I6664" s="74">
        <v>4.49</v>
      </c>
      <c r="J6664" s="2">
        <v>1</v>
      </c>
      <c r="K6664" s="94"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2.58</v>
      </c>
    </row>
    <row r="6665" spans="1:11" x14ac:dyDescent="0.25">
      <c r="A6665" s="2">
        <v>66116</v>
      </c>
      <c r="B6665" s="73" t="s">
        <v>6074</v>
      </c>
      <c r="C6665" s="73" t="s">
        <v>267</v>
      </c>
      <c r="D6665" s="73" t="s">
        <v>3751</v>
      </c>
      <c r="E6665" s="73">
        <v>473</v>
      </c>
      <c r="F6665" s="73">
        <v>24</v>
      </c>
      <c r="G6665" s="74">
        <v>7</v>
      </c>
      <c r="H6665" s="73" t="s">
        <v>2523</v>
      </c>
      <c r="I6665" s="74">
        <v>4.49</v>
      </c>
      <c r="J6665" s="2">
        <v>1</v>
      </c>
      <c r="K6665" s="94"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2.58</v>
      </c>
    </row>
    <row r="6666" spans="1:11" x14ac:dyDescent="0.25">
      <c r="A6666" s="2">
        <v>66117</v>
      </c>
      <c r="B6666" s="73" t="s">
        <v>6075</v>
      </c>
      <c r="C6666" s="73" t="s">
        <v>267</v>
      </c>
      <c r="D6666" s="73" t="s">
        <v>3751</v>
      </c>
      <c r="E6666" s="73">
        <v>568</v>
      </c>
      <c r="F6666" s="73">
        <v>24</v>
      </c>
      <c r="G6666" s="74">
        <v>8.5</v>
      </c>
      <c r="H6666" s="73" t="s">
        <v>2523</v>
      </c>
      <c r="I6666" s="74">
        <v>4.99</v>
      </c>
      <c r="J6666" s="2">
        <v>1</v>
      </c>
      <c r="K6666" s="94"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3.77</v>
      </c>
    </row>
    <row r="6667" spans="1:11" x14ac:dyDescent="0.25">
      <c r="A6667" s="2">
        <v>66117</v>
      </c>
      <c r="B6667" s="73" t="s">
        <v>6075</v>
      </c>
      <c r="C6667" s="73" t="s">
        <v>267</v>
      </c>
      <c r="D6667" s="73" t="s">
        <v>3751</v>
      </c>
      <c r="E6667" s="73">
        <v>568</v>
      </c>
      <c r="F6667" s="73">
        <v>24</v>
      </c>
      <c r="G6667" s="74">
        <v>8.5</v>
      </c>
      <c r="H6667" s="73" t="s">
        <v>2523</v>
      </c>
      <c r="I6667" s="74">
        <v>4.99</v>
      </c>
      <c r="J6667" s="2">
        <v>1</v>
      </c>
      <c r="K6667" s="94"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3.77</v>
      </c>
    </row>
    <row r="6668" spans="1:11" x14ac:dyDescent="0.25">
      <c r="A6668" s="2">
        <v>66118</v>
      </c>
      <c r="B6668" s="73" t="s">
        <v>6076</v>
      </c>
      <c r="C6668" s="73" t="s">
        <v>267</v>
      </c>
      <c r="D6668" s="73" t="s">
        <v>3751</v>
      </c>
      <c r="E6668" s="73">
        <v>473</v>
      </c>
      <c r="F6668" s="73">
        <v>24</v>
      </c>
      <c r="G6668" s="74">
        <v>10</v>
      </c>
      <c r="H6668" s="73" t="s">
        <v>2523</v>
      </c>
      <c r="I6668" s="74">
        <v>4.99</v>
      </c>
      <c r="J6668" s="2">
        <v>1</v>
      </c>
      <c r="K6668" s="94"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3.69</v>
      </c>
    </row>
    <row r="6669" spans="1:11" x14ac:dyDescent="0.25">
      <c r="A6669" s="2">
        <v>66118</v>
      </c>
      <c r="B6669" s="73" t="s">
        <v>6076</v>
      </c>
      <c r="C6669" s="73" t="s">
        <v>267</v>
      </c>
      <c r="D6669" s="73" t="s">
        <v>3751</v>
      </c>
      <c r="E6669" s="73">
        <v>473</v>
      </c>
      <c r="F6669" s="73">
        <v>24</v>
      </c>
      <c r="G6669" s="74">
        <v>10</v>
      </c>
      <c r="H6669" s="73" t="s">
        <v>2523</v>
      </c>
      <c r="I6669" s="74">
        <v>4.99</v>
      </c>
      <c r="J6669" s="2">
        <v>1</v>
      </c>
      <c r="K6669" s="94"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3.69</v>
      </c>
    </row>
    <row r="6670" spans="1:11" x14ac:dyDescent="0.25">
      <c r="A6670" s="2">
        <v>66119</v>
      </c>
      <c r="B6670" s="73" t="s">
        <v>6077</v>
      </c>
      <c r="C6670" s="73" t="s">
        <v>267</v>
      </c>
      <c r="D6670" s="73" t="s">
        <v>3741</v>
      </c>
      <c r="E6670" s="73">
        <v>5325</v>
      </c>
      <c r="F6670" s="73">
        <v>1</v>
      </c>
      <c r="G6670" s="74">
        <v>4.5</v>
      </c>
      <c r="H6670" s="73" t="s">
        <v>2551</v>
      </c>
      <c r="I6670" s="74">
        <v>30.99</v>
      </c>
      <c r="J6670" s="2">
        <v>15</v>
      </c>
      <c r="K6670" s="94"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18.71</v>
      </c>
    </row>
    <row r="6671" spans="1:11" x14ac:dyDescent="0.25">
      <c r="A6671" s="2">
        <v>66119</v>
      </c>
      <c r="B6671" s="73" t="s">
        <v>6077</v>
      </c>
      <c r="C6671" s="73" t="s">
        <v>267</v>
      </c>
      <c r="D6671" s="73" t="s">
        <v>3741</v>
      </c>
      <c r="E6671" s="73">
        <v>5325</v>
      </c>
      <c r="F6671" s="73">
        <v>1</v>
      </c>
      <c r="G6671" s="74">
        <v>4.5</v>
      </c>
      <c r="H6671" s="73" t="s">
        <v>2551</v>
      </c>
      <c r="I6671" s="74">
        <v>30.99</v>
      </c>
      <c r="J6671" s="2">
        <v>15</v>
      </c>
      <c r="K6671" s="94"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18.71</v>
      </c>
    </row>
    <row r="6672" spans="1:11" x14ac:dyDescent="0.25">
      <c r="A6672" s="2">
        <v>66120</v>
      </c>
      <c r="B6672" s="73" t="s">
        <v>6078</v>
      </c>
      <c r="C6672" s="73" t="s">
        <v>4290</v>
      </c>
      <c r="D6672" s="73" t="s">
        <v>3793</v>
      </c>
      <c r="E6672" s="73">
        <v>2130</v>
      </c>
      <c r="F6672" s="73">
        <v>4</v>
      </c>
      <c r="G6672" s="74">
        <v>6.9</v>
      </c>
      <c r="H6672" s="73" t="s">
        <v>2523</v>
      </c>
      <c r="I6672" s="74">
        <v>17.989999999999998</v>
      </c>
      <c r="J6672" s="2">
        <v>6</v>
      </c>
      <c r="K6672" s="94"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11.47</v>
      </c>
    </row>
    <row r="6673" spans="1:11" x14ac:dyDescent="0.25">
      <c r="A6673" s="2">
        <v>66120</v>
      </c>
      <c r="B6673" s="73" t="s">
        <v>6078</v>
      </c>
      <c r="C6673" s="73" t="s">
        <v>4290</v>
      </c>
      <c r="D6673" s="73" t="s">
        <v>3793</v>
      </c>
      <c r="E6673" s="73">
        <v>2130</v>
      </c>
      <c r="F6673" s="73">
        <v>4</v>
      </c>
      <c r="G6673" s="74">
        <v>6.9</v>
      </c>
      <c r="H6673" s="73" t="s">
        <v>2523</v>
      </c>
      <c r="I6673" s="74">
        <v>17.989999999999998</v>
      </c>
      <c r="J6673" s="2">
        <v>6</v>
      </c>
      <c r="K6673" s="94"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11.47</v>
      </c>
    </row>
    <row r="6674" spans="1:11" x14ac:dyDescent="0.25">
      <c r="A6674" s="2">
        <v>66121</v>
      </c>
      <c r="B6674" s="73" t="s">
        <v>6079</v>
      </c>
      <c r="C6674" s="73" t="s">
        <v>4290</v>
      </c>
      <c r="D6674" s="73" t="s">
        <v>4136</v>
      </c>
      <c r="E6674" s="73">
        <v>1420</v>
      </c>
      <c r="F6674" s="73">
        <v>6</v>
      </c>
      <c r="G6674" s="74">
        <v>6</v>
      </c>
      <c r="H6674" s="73" t="s">
        <v>4893</v>
      </c>
      <c r="I6674" s="74">
        <v>12.99</v>
      </c>
      <c r="J6674" s="2">
        <v>4</v>
      </c>
      <c r="K6674" s="94"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6.65</v>
      </c>
    </row>
    <row r="6675" spans="1:11" x14ac:dyDescent="0.25">
      <c r="A6675" s="2">
        <v>66128</v>
      </c>
      <c r="B6675" s="73" t="s">
        <v>6080</v>
      </c>
      <c r="C6675" s="73" t="s">
        <v>4290</v>
      </c>
      <c r="D6675" s="73" t="s">
        <v>4136</v>
      </c>
      <c r="E6675" s="73">
        <v>1420</v>
      </c>
      <c r="F6675" s="73">
        <v>6</v>
      </c>
      <c r="G6675" s="74">
        <v>6</v>
      </c>
      <c r="H6675" s="73" t="s">
        <v>4893</v>
      </c>
      <c r="I6675" s="74">
        <v>12.99</v>
      </c>
      <c r="J6675" s="2">
        <v>4</v>
      </c>
      <c r="K6675" s="94"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6.65</v>
      </c>
    </row>
    <row r="6676" spans="1:11" x14ac:dyDescent="0.25">
      <c r="A6676" s="2">
        <v>66129</v>
      </c>
      <c r="B6676" s="73" t="s">
        <v>6081</v>
      </c>
      <c r="C6676" s="73" t="s">
        <v>4290</v>
      </c>
      <c r="D6676" s="73" t="s">
        <v>4136</v>
      </c>
      <c r="E6676" s="73">
        <v>1420</v>
      </c>
      <c r="F6676" s="73">
        <v>6</v>
      </c>
      <c r="G6676" s="74">
        <v>6</v>
      </c>
      <c r="H6676" s="73" t="s">
        <v>4893</v>
      </c>
      <c r="I6676" s="74">
        <v>12.99</v>
      </c>
      <c r="J6676" s="2">
        <v>4</v>
      </c>
      <c r="K6676" s="94"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6.65</v>
      </c>
    </row>
    <row r="6677" spans="1:11" x14ac:dyDescent="0.25">
      <c r="A6677" s="2">
        <v>66132</v>
      </c>
      <c r="B6677" s="73" t="s">
        <v>6082</v>
      </c>
      <c r="C6677" s="73" t="s">
        <v>4290</v>
      </c>
      <c r="D6677" s="73" t="s">
        <v>4136</v>
      </c>
      <c r="E6677" s="73">
        <v>2840</v>
      </c>
      <c r="F6677" s="73">
        <v>3</v>
      </c>
      <c r="G6677" s="74">
        <v>6</v>
      </c>
      <c r="H6677" s="73" t="s">
        <v>4893</v>
      </c>
      <c r="I6677" s="74">
        <v>24.99</v>
      </c>
      <c r="J6677" s="2">
        <v>8</v>
      </c>
      <c r="K6677" s="94"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13.3</v>
      </c>
    </row>
    <row r="6678" spans="1:11" x14ac:dyDescent="0.25">
      <c r="A6678" s="2">
        <v>66151</v>
      </c>
      <c r="B6678" s="73" t="s">
        <v>6083</v>
      </c>
      <c r="C6678" s="73" t="s">
        <v>266</v>
      </c>
      <c r="D6678" s="73" t="s">
        <v>278</v>
      </c>
      <c r="E6678" s="73">
        <v>750</v>
      </c>
      <c r="F6678" s="73">
        <v>12</v>
      </c>
      <c r="G6678" s="74">
        <v>12</v>
      </c>
      <c r="H6678" s="73" t="s">
        <v>2534</v>
      </c>
      <c r="I6678" s="74">
        <v>29.47</v>
      </c>
      <c r="J6678" s="2">
        <v>1</v>
      </c>
      <c r="K6678" s="94"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7.03</v>
      </c>
    </row>
    <row r="6679" spans="1:11" x14ac:dyDescent="0.25">
      <c r="A6679" s="2">
        <v>66170</v>
      </c>
      <c r="B6679" s="73" t="s">
        <v>6084</v>
      </c>
      <c r="C6679" s="73" t="s">
        <v>266</v>
      </c>
      <c r="D6679" s="73" t="s">
        <v>278</v>
      </c>
      <c r="E6679" s="73">
        <v>750</v>
      </c>
      <c r="F6679" s="73">
        <v>12</v>
      </c>
      <c r="G6679" s="74">
        <v>12.5</v>
      </c>
      <c r="H6679" s="73" t="s">
        <v>2478</v>
      </c>
      <c r="I6679" s="74">
        <v>18.989999999999998</v>
      </c>
      <c r="J6679" s="2">
        <v>1</v>
      </c>
      <c r="K6679" s="94"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7.32</v>
      </c>
    </row>
    <row r="6680" spans="1:11" x14ac:dyDescent="0.25">
      <c r="A6680" s="2">
        <v>66182</v>
      </c>
      <c r="B6680" s="73" t="s">
        <v>6085</v>
      </c>
      <c r="C6680" s="73" t="s">
        <v>4290</v>
      </c>
      <c r="D6680" s="73" t="s">
        <v>3790</v>
      </c>
      <c r="E6680" s="73">
        <v>473</v>
      </c>
      <c r="F6680" s="73">
        <v>24</v>
      </c>
      <c r="G6680" s="74">
        <v>6</v>
      </c>
      <c r="H6680" s="73" t="s">
        <v>6086</v>
      </c>
      <c r="I6680" s="74">
        <v>3.49</v>
      </c>
      <c r="J6680" s="2">
        <v>1</v>
      </c>
      <c r="K6680" s="94"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2.35</v>
      </c>
    </row>
    <row r="6681" spans="1:11" x14ac:dyDescent="0.25">
      <c r="A6681" s="2">
        <v>66191</v>
      </c>
      <c r="B6681" s="73" t="s">
        <v>6087</v>
      </c>
      <c r="C6681" s="73" t="s">
        <v>265</v>
      </c>
      <c r="D6681" s="73" t="s">
        <v>3778</v>
      </c>
      <c r="E6681" s="73">
        <v>750</v>
      </c>
      <c r="F6681" s="73">
        <v>12</v>
      </c>
      <c r="G6681" s="74">
        <v>30</v>
      </c>
      <c r="H6681" s="73" t="s">
        <v>2460</v>
      </c>
      <c r="I6681" s="74">
        <v>25.49</v>
      </c>
      <c r="J6681" s="2">
        <v>1</v>
      </c>
      <c r="K6681" s="94"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17.57</v>
      </c>
    </row>
    <row r="6682" spans="1:11" x14ac:dyDescent="0.25">
      <c r="A6682" s="2">
        <v>66207</v>
      </c>
      <c r="B6682" s="73" t="s">
        <v>6088</v>
      </c>
      <c r="C6682" s="73" t="s">
        <v>266</v>
      </c>
      <c r="D6682" s="73" t="s">
        <v>3779</v>
      </c>
      <c r="E6682" s="73">
        <v>750</v>
      </c>
      <c r="F6682" s="73">
        <v>12</v>
      </c>
      <c r="G6682" s="74">
        <v>13.5</v>
      </c>
      <c r="H6682" s="73" t="s">
        <v>2482</v>
      </c>
      <c r="I6682" s="74">
        <v>15.99</v>
      </c>
      <c r="J6682" s="2">
        <v>1</v>
      </c>
      <c r="K6682" s="94"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7.9</v>
      </c>
    </row>
    <row r="6683" spans="1:11" x14ac:dyDescent="0.25">
      <c r="A6683" s="2">
        <v>66214</v>
      </c>
      <c r="B6683" s="73" t="s">
        <v>6089</v>
      </c>
      <c r="C6683" s="73" t="s">
        <v>265</v>
      </c>
      <c r="D6683" s="73" t="s">
        <v>3778</v>
      </c>
      <c r="E6683" s="73">
        <v>50</v>
      </c>
      <c r="F6683" s="73">
        <v>36</v>
      </c>
      <c r="G6683" s="74">
        <v>30</v>
      </c>
      <c r="H6683" s="73" t="s">
        <v>2538</v>
      </c>
      <c r="I6683" s="74">
        <v>3.49</v>
      </c>
      <c r="J6683" s="2">
        <v>1</v>
      </c>
      <c r="K6683" s="94"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1.6</v>
      </c>
    </row>
    <row r="6684" spans="1:11" x14ac:dyDescent="0.25">
      <c r="A6684" s="2">
        <v>66217</v>
      </c>
      <c r="B6684" s="73" t="s">
        <v>6090</v>
      </c>
      <c r="C6684" s="73" t="s">
        <v>267</v>
      </c>
      <c r="D6684" s="73" t="s">
        <v>3741</v>
      </c>
      <c r="E6684" s="73">
        <v>11352</v>
      </c>
      <c r="F6684" s="73">
        <v>1</v>
      </c>
      <c r="G6684" s="74">
        <v>5</v>
      </c>
      <c r="H6684" s="73" t="s">
        <v>2544</v>
      </c>
      <c r="I6684" s="74">
        <v>105.36</v>
      </c>
      <c r="J6684" s="2">
        <v>24</v>
      </c>
      <c r="K6684" s="94"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39.909999999999997</v>
      </c>
    </row>
    <row r="6685" spans="1:11" x14ac:dyDescent="0.25">
      <c r="A6685" s="2">
        <v>66217</v>
      </c>
      <c r="B6685" s="73" t="s">
        <v>6090</v>
      </c>
      <c r="C6685" s="73" t="s">
        <v>267</v>
      </c>
      <c r="D6685" s="73" t="s">
        <v>3741</v>
      </c>
      <c r="E6685" s="73">
        <v>11352</v>
      </c>
      <c r="F6685" s="73">
        <v>1</v>
      </c>
      <c r="G6685" s="74">
        <v>5</v>
      </c>
      <c r="H6685" s="73" t="s">
        <v>2544</v>
      </c>
      <c r="I6685" s="74">
        <v>105.36</v>
      </c>
      <c r="J6685" s="2">
        <v>24</v>
      </c>
      <c r="K6685" s="94"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39.909999999999997</v>
      </c>
    </row>
    <row r="6686" spans="1:11" x14ac:dyDescent="0.25">
      <c r="A6686" s="2">
        <v>66221</v>
      </c>
      <c r="B6686" s="73" t="s">
        <v>6091</v>
      </c>
      <c r="C6686" s="73" t="s">
        <v>265</v>
      </c>
      <c r="D6686" s="73" t="s">
        <v>3766</v>
      </c>
      <c r="E6686" s="73">
        <v>750</v>
      </c>
      <c r="F6686" s="73">
        <v>12</v>
      </c>
      <c r="G6686" s="74">
        <v>30</v>
      </c>
      <c r="H6686" s="73" t="s">
        <v>2538</v>
      </c>
      <c r="I6686" s="74">
        <v>29.99</v>
      </c>
      <c r="J6686" s="2">
        <v>1</v>
      </c>
      <c r="K6686" s="94"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17.57</v>
      </c>
    </row>
    <row r="6687" spans="1:11" x14ac:dyDescent="0.25">
      <c r="A6687" s="2">
        <v>66225</v>
      </c>
      <c r="B6687" s="73" t="s">
        <v>6092</v>
      </c>
      <c r="C6687" s="73" t="s">
        <v>265</v>
      </c>
      <c r="D6687" s="73" t="s">
        <v>3742</v>
      </c>
      <c r="E6687" s="73">
        <v>700</v>
      </c>
      <c r="F6687" s="73">
        <v>6</v>
      </c>
      <c r="G6687" s="74">
        <v>40</v>
      </c>
      <c r="H6687" s="73" t="s">
        <v>2460</v>
      </c>
      <c r="I6687" s="74">
        <v>29.99</v>
      </c>
      <c r="J6687" s="2">
        <v>1</v>
      </c>
      <c r="K6687" s="94"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21.86</v>
      </c>
    </row>
    <row r="6688" spans="1:11" x14ac:dyDescent="0.25">
      <c r="A6688" s="2">
        <v>66229</v>
      </c>
      <c r="B6688" s="73" t="s">
        <v>6093</v>
      </c>
      <c r="C6688" s="73" t="s">
        <v>267</v>
      </c>
      <c r="D6688" s="73" t="s">
        <v>3751</v>
      </c>
      <c r="E6688" s="73">
        <v>473</v>
      </c>
      <c r="F6688" s="73">
        <v>24</v>
      </c>
      <c r="G6688" s="74">
        <v>9</v>
      </c>
      <c r="H6688" s="73" t="s">
        <v>2554</v>
      </c>
      <c r="I6688" s="74">
        <v>5.29</v>
      </c>
      <c r="J6688" s="2">
        <v>1</v>
      </c>
      <c r="K6688" s="94"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3.32</v>
      </c>
    </row>
    <row r="6689" spans="1:11" x14ac:dyDescent="0.25">
      <c r="A6689" s="2">
        <v>66229</v>
      </c>
      <c r="B6689" s="73" t="s">
        <v>6093</v>
      </c>
      <c r="C6689" s="73" t="s">
        <v>267</v>
      </c>
      <c r="D6689" s="73" t="s">
        <v>3751</v>
      </c>
      <c r="E6689" s="73">
        <v>473</v>
      </c>
      <c r="F6689" s="73">
        <v>24</v>
      </c>
      <c r="G6689" s="74">
        <v>9</v>
      </c>
      <c r="H6689" s="73" t="s">
        <v>2554</v>
      </c>
      <c r="I6689" s="74">
        <v>5.29</v>
      </c>
      <c r="J6689" s="2">
        <v>1</v>
      </c>
      <c r="K6689" s="94"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3.32</v>
      </c>
    </row>
    <row r="6690" spans="1:11" x14ac:dyDescent="0.25">
      <c r="A6690" s="2">
        <v>66234</v>
      </c>
      <c r="B6690" s="73" t="s">
        <v>6094</v>
      </c>
      <c r="C6690" s="73" t="s">
        <v>267</v>
      </c>
      <c r="D6690" s="73" t="s">
        <v>3777</v>
      </c>
      <c r="E6690" s="73">
        <v>473</v>
      </c>
      <c r="F6690" s="73">
        <v>24</v>
      </c>
      <c r="G6690" s="74">
        <v>5</v>
      </c>
      <c r="H6690" s="73" t="s">
        <v>2549</v>
      </c>
      <c r="I6690" s="74">
        <v>4.29</v>
      </c>
      <c r="J6690" s="2">
        <v>1</v>
      </c>
      <c r="K6690" s="94"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1.85</v>
      </c>
    </row>
    <row r="6691" spans="1:11" x14ac:dyDescent="0.25">
      <c r="A6691" s="2">
        <v>66234</v>
      </c>
      <c r="B6691" s="73" t="s">
        <v>6094</v>
      </c>
      <c r="C6691" s="73" t="s">
        <v>267</v>
      </c>
      <c r="D6691" s="73" t="s">
        <v>3777</v>
      </c>
      <c r="E6691" s="73">
        <v>473</v>
      </c>
      <c r="F6691" s="73">
        <v>24</v>
      </c>
      <c r="G6691" s="74">
        <v>5</v>
      </c>
      <c r="H6691" s="73" t="s">
        <v>2549</v>
      </c>
      <c r="I6691" s="74">
        <v>4.29</v>
      </c>
      <c r="J6691" s="2">
        <v>1</v>
      </c>
      <c r="K6691" s="94"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1.85</v>
      </c>
    </row>
    <row r="6692" spans="1:11" x14ac:dyDescent="0.25">
      <c r="A6692" s="2">
        <v>66237</v>
      </c>
      <c r="B6692" s="73" t="s">
        <v>6095</v>
      </c>
      <c r="C6692" s="73" t="s">
        <v>4290</v>
      </c>
      <c r="D6692" s="73" t="s">
        <v>3790</v>
      </c>
      <c r="E6692" s="73">
        <v>473</v>
      </c>
      <c r="F6692" s="73">
        <v>24</v>
      </c>
      <c r="G6692" s="74">
        <v>5</v>
      </c>
      <c r="H6692" s="73" t="s">
        <v>5720</v>
      </c>
      <c r="I6692" s="74">
        <v>3.79</v>
      </c>
      <c r="J6692" s="2">
        <v>1</v>
      </c>
      <c r="K6692" s="94"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1.96</v>
      </c>
    </row>
    <row r="6693" spans="1:11" x14ac:dyDescent="0.25">
      <c r="A6693" s="2">
        <v>66237</v>
      </c>
      <c r="B6693" s="73" t="s">
        <v>6095</v>
      </c>
      <c r="C6693" s="73" t="s">
        <v>4290</v>
      </c>
      <c r="D6693" s="73" t="s">
        <v>3790</v>
      </c>
      <c r="E6693" s="73">
        <v>473</v>
      </c>
      <c r="F6693" s="73">
        <v>24</v>
      </c>
      <c r="G6693" s="74">
        <v>5</v>
      </c>
      <c r="H6693" s="73" t="s">
        <v>5720</v>
      </c>
      <c r="I6693" s="74">
        <v>3.79</v>
      </c>
      <c r="J6693" s="2">
        <v>1</v>
      </c>
      <c r="K6693" s="94"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1.96</v>
      </c>
    </row>
    <row r="6694" spans="1:11" x14ac:dyDescent="0.25">
      <c r="A6694" s="2">
        <v>66259</v>
      </c>
      <c r="B6694" s="73" t="s">
        <v>6096</v>
      </c>
      <c r="C6694" s="73" t="s">
        <v>4290</v>
      </c>
      <c r="D6694" s="73" t="s">
        <v>3790</v>
      </c>
      <c r="E6694" s="73">
        <v>473</v>
      </c>
      <c r="F6694" s="73">
        <v>24</v>
      </c>
      <c r="G6694" s="74">
        <v>5.5</v>
      </c>
      <c r="H6694" s="73" t="s">
        <v>5720</v>
      </c>
      <c r="I6694" s="74">
        <v>3.79</v>
      </c>
      <c r="J6694" s="2">
        <v>1</v>
      </c>
      <c r="K6694" s="94"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2.15</v>
      </c>
    </row>
    <row r="6695" spans="1:11" x14ac:dyDescent="0.25">
      <c r="A6695" s="2">
        <v>66259</v>
      </c>
      <c r="B6695" s="73" t="s">
        <v>6096</v>
      </c>
      <c r="C6695" s="73" t="s">
        <v>4290</v>
      </c>
      <c r="D6695" s="73" t="s">
        <v>3790</v>
      </c>
      <c r="E6695" s="73">
        <v>473</v>
      </c>
      <c r="F6695" s="73">
        <v>24</v>
      </c>
      <c r="G6695" s="74">
        <v>5.5</v>
      </c>
      <c r="H6695" s="73" t="s">
        <v>5720</v>
      </c>
      <c r="I6695" s="74">
        <v>3.79</v>
      </c>
      <c r="J6695" s="2">
        <v>1</v>
      </c>
      <c r="K6695" s="94"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2.15</v>
      </c>
    </row>
    <row r="6696" spans="1:11" x14ac:dyDescent="0.25">
      <c r="A6696" s="2">
        <v>66263</v>
      </c>
      <c r="B6696" s="73" t="s">
        <v>6097</v>
      </c>
      <c r="C6696" s="73" t="s">
        <v>4290</v>
      </c>
      <c r="D6696" s="73" t="s">
        <v>4136</v>
      </c>
      <c r="E6696" s="73">
        <v>473</v>
      </c>
      <c r="F6696" s="73">
        <v>24</v>
      </c>
      <c r="G6696" s="74">
        <v>5</v>
      </c>
      <c r="H6696" s="73" t="s">
        <v>5720</v>
      </c>
      <c r="I6696" s="74">
        <v>3.99</v>
      </c>
      <c r="J6696" s="2">
        <v>1</v>
      </c>
      <c r="K6696" s="94"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1.96</v>
      </c>
    </row>
    <row r="6697" spans="1:11" x14ac:dyDescent="0.25">
      <c r="A6697" s="2">
        <v>66263</v>
      </c>
      <c r="B6697" s="73" t="s">
        <v>6097</v>
      </c>
      <c r="C6697" s="73" t="s">
        <v>4290</v>
      </c>
      <c r="D6697" s="73" t="s">
        <v>4136</v>
      </c>
      <c r="E6697" s="73">
        <v>473</v>
      </c>
      <c r="F6697" s="73">
        <v>24</v>
      </c>
      <c r="G6697" s="74">
        <v>5</v>
      </c>
      <c r="H6697" s="73" t="s">
        <v>5720</v>
      </c>
      <c r="I6697" s="74">
        <v>3.99</v>
      </c>
      <c r="J6697" s="2">
        <v>1</v>
      </c>
      <c r="K6697" s="94"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1.96</v>
      </c>
    </row>
    <row r="6698" spans="1:11" x14ac:dyDescent="0.25">
      <c r="A6698" s="2">
        <v>66264</v>
      </c>
      <c r="B6698" s="73" t="s">
        <v>6098</v>
      </c>
      <c r="C6698" s="73" t="s">
        <v>4290</v>
      </c>
      <c r="D6698" s="73" t="s">
        <v>3793</v>
      </c>
      <c r="E6698" s="73">
        <v>1420</v>
      </c>
      <c r="F6698" s="73">
        <v>6</v>
      </c>
      <c r="G6698" s="74">
        <v>5.2</v>
      </c>
      <c r="H6698" s="73" t="s">
        <v>5720</v>
      </c>
      <c r="I6698" s="74">
        <v>14.99</v>
      </c>
      <c r="J6698" s="2">
        <v>4</v>
      </c>
      <c r="K6698" s="94"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5.76</v>
      </c>
    </row>
    <row r="6699" spans="1:11" x14ac:dyDescent="0.25">
      <c r="A6699" s="2">
        <v>66264</v>
      </c>
      <c r="B6699" s="73" t="s">
        <v>6098</v>
      </c>
      <c r="C6699" s="73" t="s">
        <v>4290</v>
      </c>
      <c r="D6699" s="73" t="s">
        <v>3793</v>
      </c>
      <c r="E6699" s="73">
        <v>1420</v>
      </c>
      <c r="F6699" s="73">
        <v>6</v>
      </c>
      <c r="G6699" s="74">
        <v>5.2</v>
      </c>
      <c r="H6699" s="73" t="s">
        <v>5720</v>
      </c>
      <c r="I6699" s="74">
        <v>14.99</v>
      </c>
      <c r="J6699" s="2">
        <v>4</v>
      </c>
      <c r="K6699" s="94"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5.76</v>
      </c>
    </row>
    <row r="6700" spans="1:11" x14ac:dyDescent="0.25">
      <c r="A6700" s="2">
        <v>66272</v>
      </c>
      <c r="B6700" s="73" t="s">
        <v>6099</v>
      </c>
      <c r="C6700" s="73" t="s">
        <v>266</v>
      </c>
      <c r="D6700" s="73" t="s">
        <v>3794</v>
      </c>
      <c r="E6700" s="73">
        <v>750</v>
      </c>
      <c r="F6700" s="73">
        <v>6</v>
      </c>
      <c r="G6700" s="74">
        <v>12</v>
      </c>
      <c r="H6700" s="73" t="s">
        <v>2482</v>
      </c>
      <c r="I6700" s="74">
        <v>78.989999999999995</v>
      </c>
      <c r="J6700" s="2">
        <v>1</v>
      </c>
      <c r="K6700" s="94"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7.03</v>
      </c>
    </row>
    <row r="6701" spans="1:11" x14ac:dyDescent="0.25">
      <c r="A6701" s="2">
        <v>66289</v>
      </c>
      <c r="B6701" s="73" t="s">
        <v>6100</v>
      </c>
      <c r="C6701" s="73" t="s">
        <v>267</v>
      </c>
      <c r="D6701" s="73" t="s">
        <v>3751</v>
      </c>
      <c r="E6701" s="73">
        <v>750</v>
      </c>
      <c r="F6701" s="73">
        <v>12</v>
      </c>
      <c r="G6701" s="74">
        <v>11.7</v>
      </c>
      <c r="H6701" s="73" t="s">
        <v>2545</v>
      </c>
      <c r="I6701" s="74">
        <v>15.99</v>
      </c>
      <c r="J6701" s="2">
        <v>3</v>
      </c>
      <c r="K6701" s="94"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6.85</v>
      </c>
    </row>
    <row r="6702" spans="1:11" x14ac:dyDescent="0.25">
      <c r="A6702" s="2">
        <v>66292</v>
      </c>
      <c r="B6702" s="73" t="s">
        <v>6101</v>
      </c>
      <c r="C6702" s="73" t="s">
        <v>267</v>
      </c>
      <c r="D6702" s="73" t="s">
        <v>3751</v>
      </c>
      <c r="E6702" s="73">
        <v>473</v>
      </c>
      <c r="F6702" s="73">
        <v>24</v>
      </c>
      <c r="G6702" s="74">
        <v>6.5</v>
      </c>
      <c r="H6702" s="73" t="s">
        <v>2558</v>
      </c>
      <c r="I6702" s="74">
        <v>4.8499999999999996</v>
      </c>
      <c r="J6702" s="2">
        <v>1</v>
      </c>
      <c r="K6702" s="94"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2.4</v>
      </c>
    </row>
    <row r="6703" spans="1:11" x14ac:dyDescent="0.25">
      <c r="A6703" s="2">
        <v>66292</v>
      </c>
      <c r="B6703" s="73" t="s">
        <v>6101</v>
      </c>
      <c r="C6703" s="73" t="s">
        <v>267</v>
      </c>
      <c r="D6703" s="73" t="s">
        <v>3751</v>
      </c>
      <c r="E6703" s="73">
        <v>473</v>
      </c>
      <c r="F6703" s="73">
        <v>24</v>
      </c>
      <c r="G6703" s="74">
        <v>6.5</v>
      </c>
      <c r="H6703" s="73" t="s">
        <v>2558</v>
      </c>
      <c r="I6703" s="74">
        <v>4.8499999999999996</v>
      </c>
      <c r="J6703" s="2">
        <v>1</v>
      </c>
      <c r="K6703" s="94"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2.4</v>
      </c>
    </row>
    <row r="6704" spans="1:11" x14ac:dyDescent="0.25">
      <c r="A6704" s="2">
        <v>66299</v>
      </c>
      <c r="B6704" s="73" t="s">
        <v>6102</v>
      </c>
      <c r="C6704" s="73" t="s">
        <v>4290</v>
      </c>
      <c r="D6704" s="73" t="s">
        <v>3818</v>
      </c>
      <c r="E6704" s="73">
        <v>355</v>
      </c>
      <c r="F6704" s="73">
        <v>24</v>
      </c>
      <c r="G6704" s="74">
        <v>5</v>
      </c>
      <c r="H6704" s="73" t="s">
        <v>2559</v>
      </c>
      <c r="I6704" s="74">
        <v>3.98</v>
      </c>
      <c r="J6704" s="2">
        <v>1</v>
      </c>
      <c r="K6704" s="94"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1.57</v>
      </c>
    </row>
    <row r="6705" spans="1:11" x14ac:dyDescent="0.25">
      <c r="A6705" s="2">
        <v>66299</v>
      </c>
      <c r="B6705" s="73" t="s">
        <v>6102</v>
      </c>
      <c r="C6705" s="73" t="s">
        <v>4290</v>
      </c>
      <c r="D6705" s="73" t="s">
        <v>3818</v>
      </c>
      <c r="E6705" s="73">
        <v>355</v>
      </c>
      <c r="F6705" s="73">
        <v>24</v>
      </c>
      <c r="G6705" s="74">
        <v>5</v>
      </c>
      <c r="H6705" s="73" t="s">
        <v>2559</v>
      </c>
      <c r="I6705" s="74">
        <v>3.98</v>
      </c>
      <c r="J6705" s="2">
        <v>1</v>
      </c>
      <c r="K6705" s="94"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1.57</v>
      </c>
    </row>
    <row r="6706" spans="1:11" x14ac:dyDescent="0.25">
      <c r="A6706" s="2">
        <v>66311</v>
      </c>
      <c r="B6706" s="73" t="s">
        <v>6103</v>
      </c>
      <c r="C6706" s="73" t="s">
        <v>267</v>
      </c>
      <c r="D6706" s="73" t="s">
        <v>3802</v>
      </c>
      <c r="E6706" s="73">
        <v>473</v>
      </c>
      <c r="F6706" s="73">
        <v>24</v>
      </c>
      <c r="G6706" s="74">
        <v>6.5</v>
      </c>
      <c r="H6706" s="73" t="s">
        <v>2523</v>
      </c>
      <c r="I6706" s="74">
        <v>3.49</v>
      </c>
      <c r="J6706" s="2">
        <v>1</v>
      </c>
      <c r="K6706" s="94"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2.4</v>
      </c>
    </row>
    <row r="6707" spans="1:11" x14ac:dyDescent="0.25">
      <c r="A6707" s="2">
        <v>66325</v>
      </c>
      <c r="B6707" s="73" t="s">
        <v>6104</v>
      </c>
      <c r="C6707" s="73" t="s">
        <v>265</v>
      </c>
      <c r="D6707" s="73" t="s">
        <v>278</v>
      </c>
      <c r="E6707" s="73">
        <v>750</v>
      </c>
      <c r="F6707" s="73">
        <v>6</v>
      </c>
      <c r="G6707" s="74">
        <v>33</v>
      </c>
      <c r="H6707" s="73" t="s">
        <v>2495</v>
      </c>
      <c r="I6707" s="74">
        <v>47.99</v>
      </c>
      <c r="J6707" s="2">
        <v>1</v>
      </c>
      <c r="K6707" s="94"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19.32</v>
      </c>
    </row>
    <row r="6708" spans="1:11" x14ac:dyDescent="0.25">
      <c r="A6708" s="2">
        <v>66332</v>
      </c>
      <c r="B6708" s="73" t="s">
        <v>6105</v>
      </c>
      <c r="C6708" s="73" t="s">
        <v>265</v>
      </c>
      <c r="D6708" s="73" t="s">
        <v>3778</v>
      </c>
      <c r="E6708" s="73">
        <v>375</v>
      </c>
      <c r="F6708" s="73">
        <v>12</v>
      </c>
      <c r="G6708" s="74">
        <v>20</v>
      </c>
      <c r="H6708" s="73" t="s">
        <v>2538</v>
      </c>
      <c r="I6708" s="74">
        <v>19.989999999999998</v>
      </c>
      <c r="J6708" s="2">
        <v>1</v>
      </c>
      <c r="K6708" s="94"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6.65</v>
      </c>
    </row>
    <row r="6709" spans="1:11" x14ac:dyDescent="0.25">
      <c r="A6709" s="2">
        <v>66343</v>
      </c>
      <c r="B6709" s="73" t="s">
        <v>6106</v>
      </c>
      <c r="C6709" s="73" t="s">
        <v>265</v>
      </c>
      <c r="D6709" s="73" t="s">
        <v>5096</v>
      </c>
      <c r="E6709" s="73">
        <v>750</v>
      </c>
      <c r="F6709" s="73">
        <v>12</v>
      </c>
      <c r="G6709" s="74">
        <v>35</v>
      </c>
      <c r="H6709" s="73" t="s">
        <v>2461</v>
      </c>
      <c r="I6709" s="74">
        <v>34.99</v>
      </c>
      <c r="J6709" s="2">
        <v>1</v>
      </c>
      <c r="K6709" s="94"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20.49</v>
      </c>
    </row>
    <row r="6710" spans="1:11" x14ac:dyDescent="0.25">
      <c r="A6710" s="2">
        <v>66366</v>
      </c>
      <c r="B6710" s="73" t="s">
        <v>6107</v>
      </c>
      <c r="C6710" s="73" t="s">
        <v>4290</v>
      </c>
      <c r="D6710" s="73" t="s">
        <v>3790</v>
      </c>
      <c r="E6710" s="73">
        <v>710</v>
      </c>
      <c r="F6710" s="73">
        <v>18</v>
      </c>
      <c r="G6710" s="74">
        <v>7</v>
      </c>
      <c r="H6710" s="73" t="s">
        <v>3551</v>
      </c>
      <c r="I6710" s="74">
        <v>5.35</v>
      </c>
      <c r="J6710" s="2">
        <v>1</v>
      </c>
      <c r="K6710" s="94"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3.88</v>
      </c>
    </row>
    <row r="6711" spans="1:11" x14ac:dyDescent="0.25">
      <c r="A6711" s="2">
        <v>66366</v>
      </c>
      <c r="B6711" s="73" t="s">
        <v>6107</v>
      </c>
      <c r="C6711" s="73" t="s">
        <v>4290</v>
      </c>
      <c r="D6711" s="73" t="s">
        <v>3790</v>
      </c>
      <c r="E6711" s="73">
        <v>710</v>
      </c>
      <c r="F6711" s="73">
        <v>18</v>
      </c>
      <c r="G6711" s="74">
        <v>7</v>
      </c>
      <c r="H6711" s="73" t="s">
        <v>3551</v>
      </c>
      <c r="I6711" s="74">
        <v>5.35</v>
      </c>
      <c r="J6711" s="2">
        <v>1</v>
      </c>
      <c r="K6711" s="94"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3.88</v>
      </c>
    </row>
    <row r="6712" spans="1:11" x14ac:dyDescent="0.25">
      <c r="A6712" s="2">
        <v>66386</v>
      </c>
      <c r="B6712" s="73" t="s">
        <v>6108</v>
      </c>
      <c r="C6712" s="73" t="s">
        <v>266</v>
      </c>
      <c r="D6712" s="73" t="s">
        <v>3747</v>
      </c>
      <c r="E6712" s="73">
        <v>750</v>
      </c>
      <c r="F6712" s="73">
        <v>12</v>
      </c>
      <c r="G6712" s="74">
        <v>12.5</v>
      </c>
      <c r="H6712" s="73" t="s">
        <v>2481</v>
      </c>
      <c r="I6712" s="74">
        <v>21.99</v>
      </c>
      <c r="J6712" s="2">
        <v>1</v>
      </c>
      <c r="K6712" s="94"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7.32</v>
      </c>
    </row>
    <row r="6713" spans="1:11" x14ac:dyDescent="0.25">
      <c r="A6713" s="2">
        <v>66387</v>
      </c>
      <c r="B6713" s="73" t="s">
        <v>6109</v>
      </c>
      <c r="C6713" s="73" t="s">
        <v>265</v>
      </c>
      <c r="D6713" s="73" t="s">
        <v>3754</v>
      </c>
      <c r="E6713" s="73">
        <v>700</v>
      </c>
      <c r="F6713" s="73">
        <v>6</v>
      </c>
      <c r="G6713" s="74">
        <v>43</v>
      </c>
      <c r="H6713" s="73" t="s">
        <v>4893</v>
      </c>
      <c r="I6713" s="74">
        <v>54.99</v>
      </c>
      <c r="J6713" s="2">
        <v>1</v>
      </c>
      <c r="K6713" s="94"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23.5</v>
      </c>
    </row>
    <row r="6714" spans="1:11" x14ac:dyDescent="0.25">
      <c r="A6714" s="2">
        <v>66388</v>
      </c>
      <c r="B6714" s="73" t="s">
        <v>6110</v>
      </c>
      <c r="C6714" s="73" t="s">
        <v>267</v>
      </c>
      <c r="D6714" s="73" t="s">
        <v>3802</v>
      </c>
      <c r="E6714" s="73">
        <v>473</v>
      </c>
      <c r="F6714" s="73">
        <v>24</v>
      </c>
      <c r="G6714" s="74">
        <v>4</v>
      </c>
      <c r="H6714" s="73" t="s">
        <v>3842</v>
      </c>
      <c r="I6714" s="74">
        <v>4.2</v>
      </c>
      <c r="J6714" s="2">
        <v>1</v>
      </c>
      <c r="K6714" s="94"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1.48</v>
      </c>
    </row>
    <row r="6715" spans="1:11" x14ac:dyDescent="0.25">
      <c r="A6715" s="2">
        <v>66388</v>
      </c>
      <c r="B6715" s="73" t="s">
        <v>6110</v>
      </c>
      <c r="C6715" s="73" t="s">
        <v>267</v>
      </c>
      <c r="D6715" s="73" t="s">
        <v>3802</v>
      </c>
      <c r="E6715" s="73">
        <v>473</v>
      </c>
      <c r="F6715" s="73">
        <v>24</v>
      </c>
      <c r="G6715" s="74">
        <v>4</v>
      </c>
      <c r="H6715" s="73" t="s">
        <v>2547</v>
      </c>
      <c r="I6715" s="74">
        <v>4.2</v>
      </c>
      <c r="J6715" s="2">
        <v>1</v>
      </c>
      <c r="K6715" s="94"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1.48</v>
      </c>
    </row>
    <row r="6716" spans="1:11" x14ac:dyDescent="0.25">
      <c r="A6716" s="2">
        <v>66391</v>
      </c>
      <c r="B6716" s="73" t="s">
        <v>6111</v>
      </c>
      <c r="C6716" s="73" t="s">
        <v>267</v>
      </c>
      <c r="D6716" s="73" t="s">
        <v>3802</v>
      </c>
      <c r="E6716" s="73">
        <v>473</v>
      </c>
      <c r="F6716" s="73">
        <v>24</v>
      </c>
      <c r="G6716" s="74">
        <v>4.5</v>
      </c>
      <c r="H6716" s="73" t="s">
        <v>4009</v>
      </c>
      <c r="I6716" s="74">
        <v>4.55</v>
      </c>
      <c r="J6716" s="2">
        <v>1</v>
      </c>
      <c r="K6716" s="94"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1.66</v>
      </c>
    </row>
    <row r="6717" spans="1:11" x14ac:dyDescent="0.25">
      <c r="A6717" s="2">
        <v>66391</v>
      </c>
      <c r="B6717" s="73" t="s">
        <v>6111</v>
      </c>
      <c r="C6717" s="73" t="s">
        <v>267</v>
      </c>
      <c r="D6717" s="73" t="s">
        <v>3802</v>
      </c>
      <c r="E6717" s="73">
        <v>473</v>
      </c>
      <c r="F6717" s="73">
        <v>24</v>
      </c>
      <c r="G6717" s="74">
        <v>4.5</v>
      </c>
      <c r="H6717" s="73" t="s">
        <v>4009</v>
      </c>
      <c r="I6717" s="74">
        <v>4.55</v>
      </c>
      <c r="J6717" s="2">
        <v>1</v>
      </c>
      <c r="K6717" s="94"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1.66</v>
      </c>
    </row>
    <row r="6718" spans="1:11" x14ac:dyDescent="0.25">
      <c r="A6718" s="2">
        <v>66392</v>
      </c>
      <c r="B6718" s="73" t="s">
        <v>6112</v>
      </c>
      <c r="C6718" s="73" t="s">
        <v>266</v>
      </c>
      <c r="D6718" s="73" t="s">
        <v>278</v>
      </c>
      <c r="E6718" s="73">
        <v>750</v>
      </c>
      <c r="F6718" s="73">
        <v>12</v>
      </c>
      <c r="G6718" s="74">
        <v>12</v>
      </c>
      <c r="H6718" s="73" t="s">
        <v>2481</v>
      </c>
      <c r="I6718" s="74">
        <v>15.99</v>
      </c>
      <c r="J6718" s="2">
        <v>1</v>
      </c>
      <c r="K6718" s="94"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7.03</v>
      </c>
    </row>
    <row r="6719" spans="1:11" x14ac:dyDescent="0.25">
      <c r="A6719" s="2">
        <v>66394</v>
      </c>
      <c r="B6719" s="73" t="s">
        <v>6113</v>
      </c>
      <c r="C6719" s="73" t="s">
        <v>266</v>
      </c>
      <c r="D6719" s="73" t="s">
        <v>3795</v>
      </c>
      <c r="E6719" s="73">
        <v>750</v>
      </c>
      <c r="F6719" s="73">
        <v>12</v>
      </c>
      <c r="G6719" s="74">
        <v>13</v>
      </c>
      <c r="H6719" s="73" t="s">
        <v>2980</v>
      </c>
      <c r="I6719" s="74">
        <v>17.989999999999998</v>
      </c>
      <c r="J6719" s="2">
        <v>1</v>
      </c>
      <c r="K6719" s="94"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7.61</v>
      </c>
    </row>
    <row r="6720" spans="1:11" x14ac:dyDescent="0.25">
      <c r="A6720" s="2">
        <v>66399</v>
      </c>
      <c r="B6720" s="73" t="s">
        <v>6114</v>
      </c>
      <c r="C6720" s="73" t="s">
        <v>267</v>
      </c>
      <c r="D6720" s="73" t="s">
        <v>3782</v>
      </c>
      <c r="E6720" s="73">
        <v>355</v>
      </c>
      <c r="F6720" s="73">
        <v>24</v>
      </c>
      <c r="G6720" s="74">
        <v>4</v>
      </c>
      <c r="H6720" s="73" t="s">
        <v>2867</v>
      </c>
      <c r="I6720" s="74">
        <v>2.09</v>
      </c>
      <c r="J6720" s="2">
        <v>1</v>
      </c>
      <c r="K6720" s="94"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1.1100000000000001</v>
      </c>
    </row>
    <row r="6721" spans="1:11" x14ac:dyDescent="0.25">
      <c r="A6721" s="2">
        <v>66399</v>
      </c>
      <c r="B6721" s="73" t="s">
        <v>6114</v>
      </c>
      <c r="C6721" s="73" t="s">
        <v>267</v>
      </c>
      <c r="D6721" s="73" t="s">
        <v>3782</v>
      </c>
      <c r="E6721" s="73">
        <v>355</v>
      </c>
      <c r="F6721" s="73">
        <v>24</v>
      </c>
      <c r="G6721" s="74">
        <v>4</v>
      </c>
      <c r="H6721" s="73" t="s">
        <v>2867</v>
      </c>
      <c r="I6721" s="74">
        <v>2.09</v>
      </c>
      <c r="J6721" s="2">
        <v>1</v>
      </c>
      <c r="K6721" s="94"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1.1100000000000001</v>
      </c>
    </row>
    <row r="6722" spans="1:11" x14ac:dyDescent="0.25">
      <c r="A6722" s="2">
        <v>66400</v>
      </c>
      <c r="B6722" s="73" t="s">
        <v>5494</v>
      </c>
      <c r="C6722" s="73" t="s">
        <v>266</v>
      </c>
      <c r="D6722" s="73" t="s">
        <v>3795</v>
      </c>
      <c r="E6722" s="73">
        <v>1000</v>
      </c>
      <c r="F6722" s="73">
        <v>12</v>
      </c>
      <c r="G6722" s="74">
        <v>13</v>
      </c>
      <c r="H6722" s="73" t="s">
        <v>2476</v>
      </c>
      <c r="I6722" s="74">
        <v>13.49</v>
      </c>
      <c r="J6722" s="2">
        <v>1</v>
      </c>
      <c r="K6722" s="94"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10.15</v>
      </c>
    </row>
    <row r="6723" spans="1:11" x14ac:dyDescent="0.25">
      <c r="A6723" s="2">
        <v>66402</v>
      </c>
      <c r="B6723" s="73" t="s">
        <v>6115</v>
      </c>
      <c r="C6723" s="73" t="s">
        <v>4290</v>
      </c>
      <c r="D6723" s="73" t="s">
        <v>3790</v>
      </c>
      <c r="E6723" s="73">
        <v>473</v>
      </c>
      <c r="F6723" s="73">
        <v>24</v>
      </c>
      <c r="G6723" s="74">
        <v>5.9</v>
      </c>
      <c r="H6723" s="73" t="s">
        <v>2507</v>
      </c>
      <c r="I6723" s="74">
        <v>3.79</v>
      </c>
      <c r="J6723" s="2">
        <v>1</v>
      </c>
      <c r="K6723" s="94"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2.31</v>
      </c>
    </row>
    <row r="6724" spans="1:11" x14ac:dyDescent="0.25">
      <c r="A6724" s="2">
        <v>66406</v>
      </c>
      <c r="B6724" s="73" t="s">
        <v>6116</v>
      </c>
      <c r="C6724" s="73" t="s">
        <v>265</v>
      </c>
      <c r="D6724" s="73" t="s">
        <v>3785</v>
      </c>
      <c r="E6724" s="73">
        <v>150</v>
      </c>
      <c r="F6724" s="73">
        <v>20</v>
      </c>
      <c r="G6724" s="74">
        <v>40</v>
      </c>
      <c r="H6724" s="73" t="s">
        <v>2461</v>
      </c>
      <c r="I6724" s="74">
        <v>27.99</v>
      </c>
      <c r="J6724" s="2">
        <v>3</v>
      </c>
      <c r="K6724" s="94"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6.38</v>
      </c>
    </row>
    <row r="6725" spans="1:11" x14ac:dyDescent="0.25">
      <c r="A6725" s="2">
        <v>66416</v>
      </c>
      <c r="B6725" s="73" t="s">
        <v>6117</v>
      </c>
      <c r="C6725" s="73" t="s">
        <v>267</v>
      </c>
      <c r="D6725" s="73" t="s">
        <v>3777</v>
      </c>
      <c r="E6725" s="73">
        <v>473</v>
      </c>
      <c r="F6725" s="73">
        <v>24</v>
      </c>
      <c r="G6725" s="74">
        <v>5.5</v>
      </c>
      <c r="H6725" s="73" t="s">
        <v>2867</v>
      </c>
      <c r="I6725" s="74">
        <v>4.59</v>
      </c>
      <c r="J6725" s="2">
        <v>1</v>
      </c>
      <c r="K6725" s="94"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2.0299999999999998</v>
      </c>
    </row>
    <row r="6726" spans="1:11" x14ac:dyDescent="0.25">
      <c r="A6726" s="2">
        <v>66416</v>
      </c>
      <c r="B6726" s="73" t="s">
        <v>6117</v>
      </c>
      <c r="C6726" s="73" t="s">
        <v>267</v>
      </c>
      <c r="D6726" s="73" t="s">
        <v>3777</v>
      </c>
      <c r="E6726" s="73">
        <v>473</v>
      </c>
      <c r="F6726" s="73">
        <v>24</v>
      </c>
      <c r="G6726" s="74">
        <v>5.5</v>
      </c>
      <c r="H6726" s="73" t="s">
        <v>2867</v>
      </c>
      <c r="I6726" s="74">
        <v>4.59</v>
      </c>
      <c r="J6726" s="2">
        <v>1</v>
      </c>
      <c r="K6726" s="94"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2.0299999999999998</v>
      </c>
    </row>
    <row r="6727" spans="1:11" x14ac:dyDescent="0.25">
      <c r="A6727" s="2">
        <v>66417</v>
      </c>
      <c r="B6727" s="73" t="s">
        <v>6118</v>
      </c>
      <c r="C6727" s="73" t="s">
        <v>266</v>
      </c>
      <c r="D6727" s="73" t="s">
        <v>3795</v>
      </c>
      <c r="E6727" s="73">
        <v>750</v>
      </c>
      <c r="F6727" s="73">
        <v>6</v>
      </c>
      <c r="G6727" s="74">
        <v>13.5</v>
      </c>
      <c r="H6727" s="73" t="s">
        <v>2479</v>
      </c>
      <c r="I6727" s="74">
        <v>16.989999999999998</v>
      </c>
      <c r="J6727" s="2">
        <v>1</v>
      </c>
      <c r="K6727" s="94"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7.9</v>
      </c>
    </row>
    <row r="6728" spans="1:11" x14ac:dyDescent="0.25">
      <c r="A6728" s="2">
        <v>66464</v>
      </c>
      <c r="B6728" s="73" t="s">
        <v>6119</v>
      </c>
      <c r="C6728" s="73" t="s">
        <v>265</v>
      </c>
      <c r="D6728" s="73" t="s">
        <v>3781</v>
      </c>
      <c r="E6728" s="73">
        <v>1000</v>
      </c>
      <c r="F6728" s="73">
        <v>6</v>
      </c>
      <c r="G6728" s="74">
        <v>33</v>
      </c>
      <c r="H6728" s="73" t="s">
        <v>2482</v>
      </c>
      <c r="I6728" s="74">
        <v>44.99</v>
      </c>
      <c r="J6728" s="2">
        <v>20</v>
      </c>
      <c r="K6728" s="94"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25.76</v>
      </c>
    </row>
    <row r="6729" spans="1:11" x14ac:dyDescent="0.25">
      <c r="A6729" s="2">
        <v>66515</v>
      </c>
      <c r="B6729" s="73" t="s">
        <v>6120</v>
      </c>
      <c r="C6729" s="73" t="s">
        <v>265</v>
      </c>
      <c r="D6729" s="73" t="s">
        <v>3778</v>
      </c>
      <c r="E6729" s="73">
        <v>750</v>
      </c>
      <c r="F6729" s="73">
        <v>12</v>
      </c>
      <c r="G6729" s="74">
        <v>30</v>
      </c>
      <c r="H6729" s="73" t="s">
        <v>2538</v>
      </c>
      <c r="I6729" s="74">
        <v>28.99</v>
      </c>
      <c r="J6729" s="2">
        <v>1</v>
      </c>
      <c r="K6729" s="94"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17.57</v>
      </c>
    </row>
    <row r="6730" spans="1:11" x14ac:dyDescent="0.25">
      <c r="A6730" s="2">
        <v>66518</v>
      </c>
      <c r="B6730" s="73" t="s">
        <v>6121</v>
      </c>
      <c r="C6730" s="73" t="s">
        <v>265</v>
      </c>
      <c r="D6730" s="73" t="s">
        <v>3778</v>
      </c>
      <c r="E6730" s="73">
        <v>750</v>
      </c>
      <c r="F6730" s="73">
        <v>12</v>
      </c>
      <c r="G6730" s="74">
        <v>30</v>
      </c>
      <c r="H6730" s="73" t="s">
        <v>2538</v>
      </c>
      <c r="I6730" s="74">
        <v>28.99</v>
      </c>
      <c r="J6730" s="2">
        <v>1</v>
      </c>
      <c r="K6730" s="94"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17.57</v>
      </c>
    </row>
    <row r="6731" spans="1:11" x14ac:dyDescent="0.25">
      <c r="A6731" s="2">
        <v>66541</v>
      </c>
      <c r="B6731" s="73" t="s">
        <v>6122</v>
      </c>
      <c r="C6731" s="73" t="s">
        <v>265</v>
      </c>
      <c r="D6731" s="73" t="s">
        <v>3819</v>
      </c>
      <c r="E6731" s="73">
        <v>375</v>
      </c>
      <c r="F6731" s="73">
        <v>12</v>
      </c>
      <c r="G6731" s="74">
        <v>26</v>
      </c>
      <c r="H6731" s="73" t="s">
        <v>4897</v>
      </c>
      <c r="I6731" s="74">
        <v>24.95</v>
      </c>
      <c r="J6731" s="2">
        <v>1</v>
      </c>
      <c r="K6731" s="94"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8.64</v>
      </c>
    </row>
    <row r="6732" spans="1:11" x14ac:dyDescent="0.25">
      <c r="A6732" s="2">
        <v>66551</v>
      </c>
      <c r="B6732" s="73" t="s">
        <v>6123</v>
      </c>
      <c r="C6732" s="73" t="s">
        <v>267</v>
      </c>
      <c r="D6732" s="73" t="s">
        <v>3741</v>
      </c>
      <c r="E6732" s="73">
        <v>473</v>
      </c>
      <c r="F6732" s="73">
        <v>24</v>
      </c>
      <c r="G6732" s="74">
        <v>4.2</v>
      </c>
      <c r="H6732" s="73" t="s">
        <v>2714</v>
      </c>
      <c r="I6732" s="74">
        <v>3.85</v>
      </c>
      <c r="J6732" s="2">
        <v>1</v>
      </c>
      <c r="K6732" s="94"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1.55</v>
      </c>
    </row>
    <row r="6733" spans="1:11" x14ac:dyDescent="0.25">
      <c r="A6733" s="2">
        <v>66551</v>
      </c>
      <c r="B6733" s="73" t="s">
        <v>6123</v>
      </c>
      <c r="C6733" s="73" t="s">
        <v>267</v>
      </c>
      <c r="D6733" s="73" t="s">
        <v>3741</v>
      </c>
      <c r="E6733" s="73">
        <v>473</v>
      </c>
      <c r="F6733" s="73">
        <v>24</v>
      </c>
      <c r="G6733" s="74">
        <v>4.2</v>
      </c>
      <c r="H6733" s="73" t="s">
        <v>2714</v>
      </c>
      <c r="I6733" s="74">
        <v>3.85</v>
      </c>
      <c r="J6733" s="2">
        <v>1</v>
      </c>
      <c r="K6733" s="94"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1.55</v>
      </c>
    </row>
    <row r="6734" spans="1:11" x14ac:dyDescent="0.25">
      <c r="A6734" s="2">
        <v>66553</v>
      </c>
      <c r="B6734" s="73" t="s">
        <v>6124</v>
      </c>
      <c r="C6734" s="73" t="s">
        <v>267</v>
      </c>
      <c r="D6734" s="73" t="s">
        <v>3782</v>
      </c>
      <c r="E6734" s="73">
        <v>2130</v>
      </c>
      <c r="F6734" s="73">
        <v>4</v>
      </c>
      <c r="G6734" s="74">
        <v>4</v>
      </c>
      <c r="H6734" s="73" t="s">
        <v>2542</v>
      </c>
      <c r="I6734" s="74">
        <v>15</v>
      </c>
      <c r="J6734" s="2">
        <v>6</v>
      </c>
      <c r="K6734" s="94"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6.65</v>
      </c>
    </row>
    <row r="6735" spans="1:11" x14ac:dyDescent="0.25">
      <c r="A6735" s="2">
        <v>66553</v>
      </c>
      <c r="B6735" s="73" t="s">
        <v>6124</v>
      </c>
      <c r="C6735" s="73" t="s">
        <v>267</v>
      </c>
      <c r="D6735" s="73" t="s">
        <v>3782</v>
      </c>
      <c r="E6735" s="73">
        <v>2130</v>
      </c>
      <c r="F6735" s="73">
        <v>4</v>
      </c>
      <c r="G6735" s="74">
        <v>4</v>
      </c>
      <c r="H6735" s="73" t="s">
        <v>2542</v>
      </c>
      <c r="I6735" s="74">
        <v>15</v>
      </c>
      <c r="J6735" s="2">
        <v>6</v>
      </c>
      <c r="K6735" s="94"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6.65</v>
      </c>
    </row>
    <row r="6736" spans="1:11" x14ac:dyDescent="0.25">
      <c r="A6736" s="2">
        <v>66558</v>
      </c>
      <c r="B6736" s="73" t="s">
        <v>6125</v>
      </c>
      <c r="C6736" s="73" t="s">
        <v>267</v>
      </c>
      <c r="D6736" s="73" t="s">
        <v>3741</v>
      </c>
      <c r="E6736" s="73">
        <v>2130</v>
      </c>
      <c r="F6736" s="73">
        <v>4</v>
      </c>
      <c r="G6736" s="74">
        <v>4.5</v>
      </c>
      <c r="H6736" s="73" t="s">
        <v>2542</v>
      </c>
      <c r="I6736" s="74">
        <v>15</v>
      </c>
      <c r="J6736" s="2">
        <v>6</v>
      </c>
      <c r="K6736" s="94"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7.48</v>
      </c>
    </row>
    <row r="6737" spans="1:11" x14ac:dyDescent="0.25">
      <c r="A6737" s="2">
        <v>66558</v>
      </c>
      <c r="B6737" s="73" t="s">
        <v>6125</v>
      </c>
      <c r="C6737" s="73" t="s">
        <v>267</v>
      </c>
      <c r="D6737" s="73" t="s">
        <v>3741</v>
      </c>
      <c r="E6737" s="73">
        <v>2130</v>
      </c>
      <c r="F6737" s="73">
        <v>4</v>
      </c>
      <c r="G6737" s="74">
        <v>4.5</v>
      </c>
      <c r="H6737" s="73" t="s">
        <v>2542</v>
      </c>
      <c r="I6737" s="74">
        <v>15</v>
      </c>
      <c r="J6737" s="2">
        <v>6</v>
      </c>
      <c r="K6737" s="94"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7.48</v>
      </c>
    </row>
    <row r="6738" spans="1:11" x14ac:dyDescent="0.25">
      <c r="A6738" s="2">
        <v>66560</v>
      </c>
      <c r="B6738" s="73" t="s">
        <v>6126</v>
      </c>
      <c r="C6738" s="73" t="s">
        <v>267</v>
      </c>
      <c r="D6738" s="73" t="s">
        <v>3782</v>
      </c>
      <c r="E6738" s="73">
        <v>473</v>
      </c>
      <c r="F6738" s="73">
        <v>24</v>
      </c>
      <c r="G6738" s="74">
        <v>4</v>
      </c>
      <c r="H6738" s="73" t="s">
        <v>2542</v>
      </c>
      <c r="I6738" s="74">
        <v>3.5</v>
      </c>
      <c r="J6738" s="2">
        <v>1</v>
      </c>
      <c r="K6738" s="94"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1.48</v>
      </c>
    </row>
    <row r="6739" spans="1:11" x14ac:dyDescent="0.25">
      <c r="A6739" s="2">
        <v>66560</v>
      </c>
      <c r="B6739" s="73" t="s">
        <v>6126</v>
      </c>
      <c r="C6739" s="73" t="s">
        <v>267</v>
      </c>
      <c r="D6739" s="73" t="s">
        <v>3782</v>
      </c>
      <c r="E6739" s="73">
        <v>473</v>
      </c>
      <c r="F6739" s="73">
        <v>24</v>
      </c>
      <c r="G6739" s="74">
        <v>4</v>
      </c>
      <c r="H6739" s="73" t="s">
        <v>2542</v>
      </c>
      <c r="I6739" s="74">
        <v>3.5</v>
      </c>
      <c r="J6739" s="2">
        <v>1</v>
      </c>
      <c r="K6739" s="94"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1.48</v>
      </c>
    </row>
    <row r="6740" spans="1:11" x14ac:dyDescent="0.25">
      <c r="A6740" s="2">
        <v>66572</v>
      </c>
      <c r="B6740" s="73" t="s">
        <v>6127</v>
      </c>
      <c r="C6740" s="73" t="s">
        <v>267</v>
      </c>
      <c r="D6740" s="73" t="s">
        <v>3751</v>
      </c>
      <c r="E6740" s="73">
        <v>473</v>
      </c>
      <c r="F6740" s="73">
        <v>24</v>
      </c>
      <c r="G6740" s="74">
        <v>9</v>
      </c>
      <c r="H6740" s="73" t="s">
        <v>2558</v>
      </c>
      <c r="I6740" s="74">
        <v>5.5</v>
      </c>
      <c r="J6740" s="2">
        <v>1</v>
      </c>
      <c r="K6740" s="94"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3.32</v>
      </c>
    </row>
    <row r="6741" spans="1:11" x14ac:dyDescent="0.25">
      <c r="A6741" s="2">
        <v>66572</v>
      </c>
      <c r="B6741" s="73" t="s">
        <v>6127</v>
      </c>
      <c r="C6741" s="73" t="s">
        <v>267</v>
      </c>
      <c r="D6741" s="73" t="s">
        <v>3751</v>
      </c>
      <c r="E6741" s="73">
        <v>473</v>
      </c>
      <c r="F6741" s="73">
        <v>24</v>
      </c>
      <c r="G6741" s="74">
        <v>9</v>
      </c>
      <c r="H6741" s="73" t="s">
        <v>2558</v>
      </c>
      <c r="I6741" s="74">
        <v>5.5</v>
      </c>
      <c r="J6741" s="2">
        <v>1</v>
      </c>
      <c r="K6741" s="94"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3.32</v>
      </c>
    </row>
    <row r="6742" spans="1:11" x14ac:dyDescent="0.25">
      <c r="A6742" s="2">
        <v>66575</v>
      </c>
      <c r="B6742" s="73" t="s">
        <v>6128</v>
      </c>
      <c r="C6742" s="73" t="s">
        <v>265</v>
      </c>
      <c r="D6742" s="73" t="s">
        <v>3781</v>
      </c>
      <c r="E6742" s="73">
        <v>710</v>
      </c>
      <c r="F6742" s="73">
        <v>6</v>
      </c>
      <c r="G6742" s="74">
        <v>20</v>
      </c>
      <c r="H6742" s="73" t="s">
        <v>6129</v>
      </c>
      <c r="I6742" s="74">
        <v>31.99</v>
      </c>
      <c r="J6742" s="2">
        <v>1</v>
      </c>
      <c r="K6742" s="94"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11.09</v>
      </c>
    </row>
    <row r="6743" spans="1:11" x14ac:dyDescent="0.25">
      <c r="A6743" s="2">
        <v>66577</v>
      </c>
      <c r="B6743" s="73" t="s">
        <v>6130</v>
      </c>
      <c r="C6743" s="73" t="s">
        <v>267</v>
      </c>
      <c r="D6743" s="73" t="s">
        <v>3782</v>
      </c>
      <c r="E6743" s="73">
        <v>473</v>
      </c>
      <c r="F6743" s="73">
        <v>24</v>
      </c>
      <c r="G6743" s="74">
        <v>3.9</v>
      </c>
      <c r="H6743" s="73" t="s">
        <v>2523</v>
      </c>
      <c r="I6743" s="74">
        <v>3.49</v>
      </c>
      <c r="J6743" s="2">
        <v>1</v>
      </c>
      <c r="K6743" s="94"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1.44</v>
      </c>
    </row>
    <row r="6744" spans="1:11" x14ac:dyDescent="0.25">
      <c r="A6744" s="2">
        <v>66577</v>
      </c>
      <c r="B6744" s="73" t="s">
        <v>6130</v>
      </c>
      <c r="C6744" s="73" t="s">
        <v>267</v>
      </c>
      <c r="D6744" s="73" t="s">
        <v>3782</v>
      </c>
      <c r="E6744" s="73">
        <v>473</v>
      </c>
      <c r="F6744" s="73">
        <v>24</v>
      </c>
      <c r="G6744" s="74">
        <v>3.9</v>
      </c>
      <c r="H6744" s="73" t="s">
        <v>2523</v>
      </c>
      <c r="I6744" s="74">
        <v>3.49</v>
      </c>
      <c r="J6744" s="2">
        <v>1</v>
      </c>
      <c r="K6744" s="94"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1.44</v>
      </c>
    </row>
    <row r="6745" spans="1:11" x14ac:dyDescent="0.25">
      <c r="A6745" s="2">
        <v>66580</v>
      </c>
      <c r="B6745" s="73" t="s">
        <v>6131</v>
      </c>
      <c r="C6745" s="73" t="s">
        <v>267</v>
      </c>
      <c r="D6745" s="73" t="s">
        <v>3751</v>
      </c>
      <c r="E6745" s="73">
        <v>473</v>
      </c>
      <c r="F6745" s="73">
        <v>24</v>
      </c>
      <c r="G6745" s="74">
        <v>8.5</v>
      </c>
      <c r="H6745" s="73" t="s">
        <v>2501</v>
      </c>
      <c r="I6745" s="74">
        <v>3.14</v>
      </c>
      <c r="J6745" s="2">
        <v>1</v>
      </c>
      <c r="K6745" s="94"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3.14</v>
      </c>
    </row>
    <row r="6746" spans="1:11" x14ac:dyDescent="0.25">
      <c r="A6746" s="2">
        <v>66580</v>
      </c>
      <c r="B6746" s="73" t="s">
        <v>6131</v>
      </c>
      <c r="C6746" s="73" t="s">
        <v>267</v>
      </c>
      <c r="D6746" s="73" t="s">
        <v>3751</v>
      </c>
      <c r="E6746" s="73">
        <v>473</v>
      </c>
      <c r="F6746" s="73">
        <v>24</v>
      </c>
      <c r="G6746" s="74">
        <v>8.5</v>
      </c>
      <c r="H6746" s="73" t="s">
        <v>2501</v>
      </c>
      <c r="I6746" s="74">
        <v>3.14</v>
      </c>
      <c r="J6746" s="2">
        <v>1</v>
      </c>
      <c r="K6746" s="94"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3.14</v>
      </c>
    </row>
    <row r="6747" spans="1:11" x14ac:dyDescent="0.25">
      <c r="A6747" s="2">
        <v>66581</v>
      </c>
      <c r="B6747" s="73" t="s">
        <v>6132</v>
      </c>
      <c r="C6747" s="73" t="s">
        <v>265</v>
      </c>
      <c r="D6747" s="73" t="s">
        <v>3819</v>
      </c>
      <c r="E6747" s="73">
        <v>710</v>
      </c>
      <c r="F6747" s="73">
        <v>6</v>
      </c>
      <c r="G6747" s="74">
        <v>20</v>
      </c>
      <c r="H6747" s="73" t="s">
        <v>6129</v>
      </c>
      <c r="I6747" s="74">
        <v>31.99</v>
      </c>
      <c r="J6747" s="2">
        <v>1</v>
      </c>
      <c r="K6747" s="94"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11.09</v>
      </c>
    </row>
    <row r="6748" spans="1:11" x14ac:dyDescent="0.25">
      <c r="A6748" s="2">
        <v>66582</v>
      </c>
      <c r="B6748" s="73" t="s">
        <v>6133</v>
      </c>
      <c r="C6748" s="73" t="s">
        <v>266</v>
      </c>
      <c r="D6748" s="73" t="s">
        <v>3747</v>
      </c>
      <c r="E6748" s="73">
        <v>750</v>
      </c>
      <c r="F6748" s="73">
        <v>12</v>
      </c>
      <c r="G6748" s="74">
        <v>13</v>
      </c>
      <c r="H6748" s="73" t="s">
        <v>2469</v>
      </c>
      <c r="I6748" s="74">
        <v>25.99</v>
      </c>
      <c r="J6748" s="2">
        <v>1</v>
      </c>
      <c r="K6748" s="94"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7.61</v>
      </c>
    </row>
    <row r="6749" spans="1:11" x14ac:dyDescent="0.25">
      <c r="A6749" s="2">
        <v>66589</v>
      </c>
      <c r="B6749" s="73" t="s">
        <v>6134</v>
      </c>
      <c r="C6749" s="73" t="s">
        <v>266</v>
      </c>
      <c r="D6749" s="73" t="s">
        <v>3743</v>
      </c>
      <c r="E6749" s="73">
        <v>750</v>
      </c>
      <c r="F6749" s="73">
        <v>12</v>
      </c>
      <c r="G6749" s="74">
        <v>12.5</v>
      </c>
      <c r="H6749" s="73" t="s">
        <v>2469</v>
      </c>
      <c r="I6749" s="74">
        <v>28.49</v>
      </c>
      <c r="J6749" s="2">
        <v>1</v>
      </c>
      <c r="K6749" s="94"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7.32</v>
      </c>
    </row>
    <row r="6750" spans="1:11" x14ac:dyDescent="0.25">
      <c r="A6750" s="2">
        <v>66592</v>
      </c>
      <c r="B6750" s="73" t="s">
        <v>6135</v>
      </c>
      <c r="C6750" s="73" t="s">
        <v>266</v>
      </c>
      <c r="D6750" s="73" t="s">
        <v>3775</v>
      </c>
      <c r="E6750" s="73">
        <v>750</v>
      </c>
      <c r="F6750" s="73">
        <v>12</v>
      </c>
      <c r="G6750" s="74">
        <v>13</v>
      </c>
      <c r="H6750" s="73" t="s">
        <v>2469</v>
      </c>
      <c r="I6750" s="74">
        <v>22.99</v>
      </c>
      <c r="J6750" s="2">
        <v>1</v>
      </c>
      <c r="K6750" s="94"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7.61</v>
      </c>
    </row>
    <row r="6751" spans="1:11" x14ac:dyDescent="0.25">
      <c r="A6751" s="2">
        <v>66593</v>
      </c>
      <c r="B6751" s="73" t="s">
        <v>6136</v>
      </c>
      <c r="C6751" s="73" t="s">
        <v>265</v>
      </c>
      <c r="D6751" s="73" t="s">
        <v>5081</v>
      </c>
      <c r="E6751" s="73">
        <v>750</v>
      </c>
      <c r="F6751" s="73">
        <v>12</v>
      </c>
      <c r="G6751" s="74">
        <v>45</v>
      </c>
      <c r="H6751" s="73" t="s">
        <v>4893</v>
      </c>
      <c r="I6751" s="74">
        <v>33.99</v>
      </c>
      <c r="J6751" s="2">
        <v>1</v>
      </c>
      <c r="K6751" s="94"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26.35</v>
      </c>
    </row>
    <row r="6752" spans="1:11" x14ac:dyDescent="0.25">
      <c r="A6752" s="2">
        <v>66596</v>
      </c>
      <c r="B6752" s="73" t="s">
        <v>6137</v>
      </c>
      <c r="C6752" s="73" t="s">
        <v>266</v>
      </c>
      <c r="D6752" s="73" t="s">
        <v>3755</v>
      </c>
      <c r="E6752" s="73">
        <v>750</v>
      </c>
      <c r="F6752" s="73">
        <v>12</v>
      </c>
      <c r="G6752" s="74">
        <v>13</v>
      </c>
      <c r="H6752" s="73" t="s">
        <v>2469</v>
      </c>
      <c r="I6752" s="74">
        <v>22.99</v>
      </c>
      <c r="J6752" s="2">
        <v>1</v>
      </c>
      <c r="K6752" s="94"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7.61</v>
      </c>
    </row>
    <row r="6753" spans="1:11" x14ac:dyDescent="0.25">
      <c r="A6753" s="2">
        <v>66600</v>
      </c>
      <c r="B6753" s="73" t="s">
        <v>6138</v>
      </c>
      <c r="C6753" s="73" t="s">
        <v>266</v>
      </c>
      <c r="D6753" s="73" t="s">
        <v>3747</v>
      </c>
      <c r="E6753" s="73">
        <v>750</v>
      </c>
      <c r="F6753" s="73">
        <v>12</v>
      </c>
      <c r="G6753" s="74">
        <v>13</v>
      </c>
      <c r="H6753" s="73" t="s">
        <v>2469</v>
      </c>
      <c r="I6753" s="74">
        <v>22.99</v>
      </c>
      <c r="J6753" s="2">
        <v>1</v>
      </c>
      <c r="K6753" s="94"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7.61</v>
      </c>
    </row>
    <row r="6754" spans="1:11" x14ac:dyDescent="0.25">
      <c r="A6754" s="2">
        <v>66601</v>
      </c>
      <c r="B6754" s="73" t="s">
        <v>6139</v>
      </c>
      <c r="C6754" s="73" t="s">
        <v>266</v>
      </c>
      <c r="D6754" s="73" t="s">
        <v>3756</v>
      </c>
      <c r="E6754" s="73">
        <v>750</v>
      </c>
      <c r="F6754" s="73">
        <v>12</v>
      </c>
      <c r="G6754" s="74">
        <v>13</v>
      </c>
      <c r="H6754" s="73" t="s">
        <v>2469</v>
      </c>
      <c r="I6754" s="74">
        <v>21.99</v>
      </c>
      <c r="J6754" s="2">
        <v>1</v>
      </c>
      <c r="K6754" s="94"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7.61</v>
      </c>
    </row>
    <row r="6755" spans="1:11" x14ac:dyDescent="0.25">
      <c r="A6755" s="2">
        <v>66609</v>
      </c>
      <c r="B6755" s="73" t="s">
        <v>6140</v>
      </c>
      <c r="C6755" s="73" t="s">
        <v>266</v>
      </c>
      <c r="D6755" s="73" t="s">
        <v>3747</v>
      </c>
      <c r="E6755" s="73">
        <v>750</v>
      </c>
      <c r="F6755" s="73">
        <v>6</v>
      </c>
      <c r="G6755" s="74">
        <v>12.5</v>
      </c>
      <c r="H6755" s="73" t="s">
        <v>2922</v>
      </c>
      <c r="I6755" s="74">
        <v>32.99</v>
      </c>
      <c r="J6755" s="2">
        <v>1</v>
      </c>
      <c r="K6755" s="94"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7.32</v>
      </c>
    </row>
    <row r="6756" spans="1:11" x14ac:dyDescent="0.25">
      <c r="A6756" s="2">
        <v>66612</v>
      </c>
      <c r="B6756" s="73" t="s">
        <v>6141</v>
      </c>
      <c r="C6756" s="73" t="s">
        <v>265</v>
      </c>
      <c r="D6756" s="73" t="s">
        <v>3778</v>
      </c>
      <c r="E6756" s="73">
        <v>750</v>
      </c>
      <c r="F6756" s="73">
        <v>12</v>
      </c>
      <c r="G6756" s="74">
        <v>30</v>
      </c>
      <c r="H6756" s="73" t="s">
        <v>2538</v>
      </c>
      <c r="I6756" s="74">
        <v>28.99</v>
      </c>
      <c r="J6756" s="2">
        <v>1</v>
      </c>
      <c r="K6756" s="94"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17.57</v>
      </c>
    </row>
    <row r="6757" spans="1:11" x14ac:dyDescent="0.25">
      <c r="A6757" s="2">
        <v>66615</v>
      </c>
      <c r="B6757" s="73" t="s">
        <v>6142</v>
      </c>
      <c r="C6757" s="73" t="s">
        <v>266</v>
      </c>
      <c r="D6757" s="73" t="s">
        <v>3756</v>
      </c>
      <c r="E6757" s="73">
        <v>750</v>
      </c>
      <c r="F6757" s="73">
        <v>12</v>
      </c>
      <c r="G6757" s="74">
        <v>13</v>
      </c>
      <c r="H6757" s="73" t="s">
        <v>2469</v>
      </c>
      <c r="I6757" s="74">
        <v>21.99</v>
      </c>
      <c r="J6757" s="2">
        <v>1</v>
      </c>
      <c r="K6757" s="94"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7.61</v>
      </c>
    </row>
    <row r="6758" spans="1:11" x14ac:dyDescent="0.25">
      <c r="A6758" s="2">
        <v>66629</v>
      </c>
      <c r="B6758" s="73" t="s">
        <v>4295</v>
      </c>
      <c r="C6758" s="73" t="s">
        <v>266</v>
      </c>
      <c r="D6758" s="73" t="s">
        <v>3747</v>
      </c>
      <c r="E6758" s="73">
        <v>375</v>
      </c>
      <c r="F6758" s="73">
        <v>12</v>
      </c>
      <c r="G6758" s="74">
        <v>13</v>
      </c>
      <c r="H6758" s="73" t="s">
        <v>2477</v>
      </c>
      <c r="I6758" s="74">
        <v>11.99</v>
      </c>
      <c r="J6758" s="2">
        <v>1</v>
      </c>
      <c r="K6758" s="94"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4.03</v>
      </c>
    </row>
    <row r="6759" spans="1:11" x14ac:dyDescent="0.25">
      <c r="A6759" s="2">
        <v>66637</v>
      </c>
      <c r="B6759" s="73" t="s">
        <v>4294</v>
      </c>
      <c r="C6759" s="73" t="s">
        <v>266</v>
      </c>
      <c r="D6759" s="73" t="s">
        <v>3757</v>
      </c>
      <c r="E6759" s="73">
        <v>375</v>
      </c>
      <c r="F6759" s="73">
        <v>12</v>
      </c>
      <c r="G6759" s="74">
        <v>13</v>
      </c>
      <c r="H6759" s="73" t="s">
        <v>2477</v>
      </c>
      <c r="I6759" s="74">
        <v>11.99</v>
      </c>
      <c r="J6759" s="2">
        <v>1</v>
      </c>
      <c r="K6759" s="94"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4.03</v>
      </c>
    </row>
    <row r="6760" spans="1:11" x14ac:dyDescent="0.25">
      <c r="A6760" s="2">
        <v>66663</v>
      </c>
      <c r="B6760" s="73" t="s">
        <v>6143</v>
      </c>
      <c r="C6760" s="73" t="s">
        <v>267</v>
      </c>
      <c r="D6760" s="73" t="s">
        <v>3777</v>
      </c>
      <c r="E6760" s="73">
        <v>473</v>
      </c>
      <c r="F6760" s="73">
        <v>24</v>
      </c>
      <c r="G6760" s="74">
        <v>4.8</v>
      </c>
      <c r="H6760" s="73" t="s">
        <v>2539</v>
      </c>
      <c r="I6760" s="74">
        <v>4.9000000000000004</v>
      </c>
      <c r="J6760" s="2">
        <v>1</v>
      </c>
      <c r="K6760" s="94"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1.77</v>
      </c>
    </row>
    <row r="6761" spans="1:11" x14ac:dyDescent="0.25">
      <c r="A6761" s="2">
        <v>66663</v>
      </c>
      <c r="B6761" s="73" t="s">
        <v>6143</v>
      </c>
      <c r="C6761" s="73" t="s">
        <v>267</v>
      </c>
      <c r="D6761" s="73" t="s">
        <v>3777</v>
      </c>
      <c r="E6761" s="73">
        <v>473</v>
      </c>
      <c r="F6761" s="73">
        <v>24</v>
      </c>
      <c r="G6761" s="74">
        <v>4.8</v>
      </c>
      <c r="H6761" s="73" t="s">
        <v>2539</v>
      </c>
      <c r="I6761" s="74">
        <v>4.9000000000000004</v>
      </c>
      <c r="J6761" s="2">
        <v>1</v>
      </c>
      <c r="K6761" s="94"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1.77</v>
      </c>
    </row>
    <row r="6762" spans="1:11" x14ac:dyDescent="0.25">
      <c r="A6762" s="2">
        <v>66672</v>
      </c>
      <c r="B6762" s="73" t="s">
        <v>6144</v>
      </c>
      <c r="C6762" s="73" t="s">
        <v>267</v>
      </c>
      <c r="D6762" s="73" t="s">
        <v>3777</v>
      </c>
      <c r="E6762" s="73">
        <v>473</v>
      </c>
      <c r="F6762" s="73">
        <v>24</v>
      </c>
      <c r="G6762" s="74">
        <v>4.8</v>
      </c>
      <c r="H6762" s="73" t="s">
        <v>2567</v>
      </c>
      <c r="I6762" s="74">
        <v>4.05</v>
      </c>
      <c r="J6762" s="2">
        <v>1</v>
      </c>
      <c r="K6762" s="94"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1.77</v>
      </c>
    </row>
    <row r="6763" spans="1:11" x14ac:dyDescent="0.25">
      <c r="A6763" s="2">
        <v>66672</v>
      </c>
      <c r="B6763" s="73" t="s">
        <v>6144</v>
      </c>
      <c r="C6763" s="73" t="s">
        <v>267</v>
      </c>
      <c r="D6763" s="73" t="s">
        <v>3777</v>
      </c>
      <c r="E6763" s="73">
        <v>473</v>
      </c>
      <c r="F6763" s="73">
        <v>24</v>
      </c>
      <c r="G6763" s="74">
        <v>4.8</v>
      </c>
      <c r="H6763" s="73" t="s">
        <v>2567</v>
      </c>
      <c r="I6763" s="74">
        <v>4.05</v>
      </c>
      <c r="J6763" s="2">
        <v>1</v>
      </c>
      <c r="K6763" s="94"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1.77</v>
      </c>
    </row>
    <row r="6764" spans="1:11" x14ac:dyDescent="0.25">
      <c r="A6764" s="2">
        <v>66706</v>
      </c>
      <c r="B6764" s="73" t="s">
        <v>6145</v>
      </c>
      <c r="C6764" s="73" t="s">
        <v>267</v>
      </c>
      <c r="D6764" s="73" t="s">
        <v>3777</v>
      </c>
      <c r="E6764" s="73">
        <v>473</v>
      </c>
      <c r="F6764" s="73">
        <v>24</v>
      </c>
      <c r="G6764" s="74">
        <v>4.2</v>
      </c>
      <c r="H6764" s="73" t="s">
        <v>2539</v>
      </c>
      <c r="I6764" s="74">
        <v>4.99</v>
      </c>
      <c r="J6764" s="2">
        <v>1</v>
      </c>
      <c r="K6764" s="94"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1.55</v>
      </c>
    </row>
    <row r="6765" spans="1:11" x14ac:dyDescent="0.25">
      <c r="A6765" s="2">
        <v>66706</v>
      </c>
      <c r="B6765" s="73" t="s">
        <v>6145</v>
      </c>
      <c r="C6765" s="73" t="s">
        <v>267</v>
      </c>
      <c r="D6765" s="73" t="s">
        <v>3777</v>
      </c>
      <c r="E6765" s="73">
        <v>473</v>
      </c>
      <c r="F6765" s="73">
        <v>24</v>
      </c>
      <c r="G6765" s="74">
        <v>4.2</v>
      </c>
      <c r="H6765" s="73" t="s">
        <v>2539</v>
      </c>
      <c r="I6765" s="74">
        <v>4.99</v>
      </c>
      <c r="J6765" s="2">
        <v>1</v>
      </c>
      <c r="K6765" s="94"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1.55</v>
      </c>
    </row>
    <row r="6766" spans="1:11" x14ac:dyDescent="0.25">
      <c r="A6766" s="2">
        <v>66715</v>
      </c>
      <c r="B6766" s="73" t="s">
        <v>6146</v>
      </c>
      <c r="C6766" s="73" t="s">
        <v>267</v>
      </c>
      <c r="D6766" s="73" t="s">
        <v>3741</v>
      </c>
      <c r="E6766" s="73">
        <v>473</v>
      </c>
      <c r="F6766" s="73">
        <v>24</v>
      </c>
      <c r="G6766" s="74">
        <v>5</v>
      </c>
      <c r="H6766" s="73" t="s">
        <v>5029</v>
      </c>
      <c r="I6766" s="74">
        <v>3.99</v>
      </c>
      <c r="J6766" s="2">
        <v>1</v>
      </c>
      <c r="K6766" s="94"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1.85</v>
      </c>
    </row>
    <row r="6767" spans="1:11" x14ac:dyDescent="0.25">
      <c r="A6767" s="2">
        <v>66715</v>
      </c>
      <c r="B6767" s="73" t="s">
        <v>6146</v>
      </c>
      <c r="C6767" s="73" t="s">
        <v>267</v>
      </c>
      <c r="D6767" s="73" t="s">
        <v>3741</v>
      </c>
      <c r="E6767" s="73">
        <v>473</v>
      </c>
      <c r="F6767" s="73">
        <v>24</v>
      </c>
      <c r="G6767" s="74">
        <v>5</v>
      </c>
      <c r="H6767" s="73" t="s">
        <v>2542</v>
      </c>
      <c r="I6767" s="74">
        <v>3.99</v>
      </c>
      <c r="J6767" s="2">
        <v>1</v>
      </c>
      <c r="K6767" s="94"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1.85</v>
      </c>
    </row>
    <row r="6768" spans="1:11" x14ac:dyDescent="0.25">
      <c r="A6768" s="2">
        <v>66718</v>
      </c>
      <c r="B6768" s="73" t="s">
        <v>306</v>
      </c>
      <c r="C6768" s="73" t="s">
        <v>265</v>
      </c>
      <c r="D6768" s="73" t="s">
        <v>5082</v>
      </c>
      <c r="E6768" s="73">
        <v>1750</v>
      </c>
      <c r="F6768" s="73">
        <v>6</v>
      </c>
      <c r="G6768" s="74">
        <v>40</v>
      </c>
      <c r="H6768" s="73" t="s">
        <v>2461</v>
      </c>
      <c r="I6768" s="74">
        <v>66.989999999999995</v>
      </c>
      <c r="J6768" s="2">
        <v>1</v>
      </c>
      <c r="K6768" s="94"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54.65</v>
      </c>
    </row>
    <row r="6769" spans="1:11" x14ac:dyDescent="0.25">
      <c r="A6769" s="2">
        <v>66723</v>
      </c>
      <c r="B6769" s="73" t="s">
        <v>6147</v>
      </c>
      <c r="C6769" s="73" t="s">
        <v>267</v>
      </c>
      <c r="D6769" s="73" t="s">
        <v>3751</v>
      </c>
      <c r="E6769" s="73">
        <v>473</v>
      </c>
      <c r="F6769" s="73">
        <v>24</v>
      </c>
      <c r="G6769" s="74">
        <v>6.8</v>
      </c>
      <c r="H6769" s="73" t="s">
        <v>2523</v>
      </c>
      <c r="I6769" s="74">
        <v>4.99</v>
      </c>
      <c r="J6769" s="2">
        <v>1</v>
      </c>
      <c r="K6769" s="94"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2.5099999999999998</v>
      </c>
    </row>
    <row r="6770" spans="1:11" x14ac:dyDescent="0.25">
      <c r="A6770" s="2">
        <v>66723</v>
      </c>
      <c r="B6770" s="73" t="s">
        <v>6147</v>
      </c>
      <c r="C6770" s="73" t="s">
        <v>267</v>
      </c>
      <c r="D6770" s="73" t="s">
        <v>3751</v>
      </c>
      <c r="E6770" s="73">
        <v>473</v>
      </c>
      <c r="F6770" s="73">
        <v>24</v>
      </c>
      <c r="G6770" s="74">
        <v>6.8</v>
      </c>
      <c r="H6770" s="73" t="s">
        <v>2523</v>
      </c>
      <c r="I6770" s="74">
        <v>4.99</v>
      </c>
      <c r="J6770" s="2">
        <v>1</v>
      </c>
      <c r="K6770" s="94"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2.5099999999999998</v>
      </c>
    </row>
    <row r="6771" spans="1:11" x14ac:dyDescent="0.25">
      <c r="A6771" s="2">
        <v>66726</v>
      </c>
      <c r="B6771" s="73" t="s">
        <v>6148</v>
      </c>
      <c r="C6771" s="73" t="s">
        <v>267</v>
      </c>
      <c r="D6771" s="73" t="s">
        <v>3751</v>
      </c>
      <c r="E6771" s="73">
        <v>355</v>
      </c>
      <c r="F6771" s="73">
        <v>24</v>
      </c>
      <c r="G6771" s="74">
        <v>6.5</v>
      </c>
      <c r="H6771" s="73" t="s">
        <v>2980</v>
      </c>
      <c r="I6771" s="74">
        <v>4.93</v>
      </c>
      <c r="J6771" s="2">
        <v>1</v>
      </c>
      <c r="K6771" s="94"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1.8</v>
      </c>
    </row>
    <row r="6772" spans="1:11" x14ac:dyDescent="0.25">
      <c r="A6772" s="2">
        <v>66726</v>
      </c>
      <c r="B6772" s="73" t="s">
        <v>6148</v>
      </c>
      <c r="C6772" s="73" t="s">
        <v>267</v>
      </c>
      <c r="D6772" s="73" t="s">
        <v>3751</v>
      </c>
      <c r="E6772" s="73">
        <v>355</v>
      </c>
      <c r="F6772" s="73">
        <v>24</v>
      </c>
      <c r="G6772" s="74">
        <v>6.5</v>
      </c>
      <c r="H6772" s="73" t="s">
        <v>2980</v>
      </c>
      <c r="I6772" s="74">
        <v>4.93</v>
      </c>
      <c r="J6772" s="2">
        <v>1</v>
      </c>
      <c r="K6772" s="94"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1.8</v>
      </c>
    </row>
    <row r="6773" spans="1:11" x14ac:dyDescent="0.25">
      <c r="A6773" s="2">
        <v>66743</v>
      </c>
      <c r="B6773" s="73" t="s">
        <v>6149</v>
      </c>
      <c r="C6773" s="73" t="s">
        <v>267</v>
      </c>
      <c r="D6773" s="73" t="s">
        <v>3777</v>
      </c>
      <c r="E6773" s="73">
        <v>355</v>
      </c>
      <c r="F6773" s="73">
        <v>24</v>
      </c>
      <c r="G6773" s="74">
        <v>5</v>
      </c>
      <c r="H6773" s="73" t="s">
        <v>2980</v>
      </c>
      <c r="I6773" s="74">
        <v>4.93</v>
      </c>
      <c r="J6773" s="2">
        <v>1</v>
      </c>
      <c r="K6773" s="94"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1.39</v>
      </c>
    </row>
    <row r="6774" spans="1:11" x14ac:dyDescent="0.25">
      <c r="A6774" s="2">
        <v>66743</v>
      </c>
      <c r="B6774" s="73" t="s">
        <v>6149</v>
      </c>
      <c r="C6774" s="73" t="s">
        <v>267</v>
      </c>
      <c r="D6774" s="73" t="s">
        <v>3777</v>
      </c>
      <c r="E6774" s="73">
        <v>355</v>
      </c>
      <c r="F6774" s="73">
        <v>24</v>
      </c>
      <c r="G6774" s="74">
        <v>5</v>
      </c>
      <c r="H6774" s="73" t="s">
        <v>2980</v>
      </c>
      <c r="I6774" s="74">
        <v>4.93</v>
      </c>
      <c r="J6774" s="2">
        <v>1</v>
      </c>
      <c r="K6774" s="94"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1.39</v>
      </c>
    </row>
    <row r="6775" spans="1:11" x14ac:dyDescent="0.25">
      <c r="A6775" s="2">
        <v>66744</v>
      </c>
      <c r="B6775" s="73" t="s">
        <v>6150</v>
      </c>
      <c r="C6775" s="73" t="s">
        <v>266</v>
      </c>
      <c r="D6775" s="73" t="s">
        <v>3747</v>
      </c>
      <c r="E6775" s="73">
        <v>200</v>
      </c>
      <c r="F6775" s="73">
        <v>12</v>
      </c>
      <c r="G6775" s="74">
        <v>11</v>
      </c>
      <c r="H6775" s="73" t="s">
        <v>2513</v>
      </c>
      <c r="I6775" s="74">
        <v>39.99</v>
      </c>
      <c r="J6775" s="2">
        <v>1</v>
      </c>
      <c r="K6775" s="94"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2.4700000000000002</v>
      </c>
    </row>
    <row r="6776" spans="1:11" x14ac:dyDescent="0.25">
      <c r="A6776" s="2">
        <v>66745</v>
      </c>
      <c r="B6776" s="73" t="s">
        <v>6151</v>
      </c>
      <c r="C6776" s="73" t="s">
        <v>267</v>
      </c>
      <c r="D6776" s="73" t="s">
        <v>3741</v>
      </c>
      <c r="E6776" s="73">
        <v>355</v>
      </c>
      <c r="F6776" s="73">
        <v>24</v>
      </c>
      <c r="G6776" s="74">
        <v>5</v>
      </c>
      <c r="H6776" s="73" t="s">
        <v>2980</v>
      </c>
      <c r="I6776" s="74">
        <v>4.93</v>
      </c>
      <c r="J6776" s="2">
        <v>1</v>
      </c>
      <c r="K6776" s="94"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1.39</v>
      </c>
    </row>
    <row r="6777" spans="1:11" x14ac:dyDescent="0.25">
      <c r="A6777" s="2">
        <v>66745</v>
      </c>
      <c r="B6777" s="73" t="s">
        <v>6151</v>
      </c>
      <c r="C6777" s="73" t="s">
        <v>267</v>
      </c>
      <c r="D6777" s="73" t="s">
        <v>3741</v>
      </c>
      <c r="E6777" s="73">
        <v>355</v>
      </c>
      <c r="F6777" s="73">
        <v>24</v>
      </c>
      <c r="G6777" s="74">
        <v>5</v>
      </c>
      <c r="H6777" s="73" t="s">
        <v>2980</v>
      </c>
      <c r="I6777" s="74">
        <v>4.93</v>
      </c>
      <c r="J6777" s="2">
        <v>1</v>
      </c>
      <c r="K6777" s="94"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1.39</v>
      </c>
    </row>
    <row r="6778" spans="1:11" x14ac:dyDescent="0.25">
      <c r="A6778" s="2">
        <v>66770</v>
      </c>
      <c r="B6778" s="73" t="s">
        <v>6152</v>
      </c>
      <c r="C6778" s="73" t="s">
        <v>265</v>
      </c>
      <c r="D6778" s="73" t="s">
        <v>5079</v>
      </c>
      <c r="E6778" s="73">
        <v>750</v>
      </c>
      <c r="F6778" s="73">
        <v>6</v>
      </c>
      <c r="G6778" s="74">
        <v>45</v>
      </c>
      <c r="H6778" s="73" t="s">
        <v>2503</v>
      </c>
      <c r="I6778" s="74">
        <v>68.95</v>
      </c>
      <c r="J6778" s="2">
        <v>1</v>
      </c>
      <c r="K6778" s="94"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26.35</v>
      </c>
    </row>
    <row r="6779" spans="1:11" x14ac:dyDescent="0.25">
      <c r="A6779" s="2">
        <v>66775</v>
      </c>
      <c r="B6779" s="73" t="s">
        <v>6153</v>
      </c>
      <c r="C6779" s="73" t="s">
        <v>265</v>
      </c>
      <c r="D6779" s="73" t="s">
        <v>5079</v>
      </c>
      <c r="E6779" s="73">
        <v>750</v>
      </c>
      <c r="F6779" s="73">
        <v>6</v>
      </c>
      <c r="G6779" s="74">
        <v>45</v>
      </c>
      <c r="H6779" s="73" t="s">
        <v>5086</v>
      </c>
      <c r="I6779" s="74">
        <v>69.989999999999995</v>
      </c>
      <c r="J6779" s="2">
        <v>1</v>
      </c>
      <c r="K6779" s="94"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26.35</v>
      </c>
    </row>
    <row r="6780" spans="1:11" x14ac:dyDescent="0.25">
      <c r="A6780" s="2">
        <v>66776</v>
      </c>
      <c r="B6780" s="73" t="s">
        <v>6154</v>
      </c>
      <c r="C6780" s="73" t="s">
        <v>265</v>
      </c>
      <c r="D6780" s="73" t="s">
        <v>5079</v>
      </c>
      <c r="E6780" s="73">
        <v>750</v>
      </c>
      <c r="F6780" s="73">
        <v>12</v>
      </c>
      <c r="G6780" s="74">
        <v>40</v>
      </c>
      <c r="H6780" s="73" t="s">
        <v>2463</v>
      </c>
      <c r="I6780" s="74">
        <v>31.99</v>
      </c>
      <c r="J6780" s="2">
        <v>1</v>
      </c>
      <c r="K6780" s="94"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23.42</v>
      </c>
    </row>
    <row r="6781" spans="1:11" x14ac:dyDescent="0.25">
      <c r="A6781" s="2">
        <v>66777</v>
      </c>
      <c r="B6781" s="73" t="s">
        <v>6155</v>
      </c>
      <c r="C6781" s="73" t="s">
        <v>266</v>
      </c>
      <c r="D6781" s="73" t="s">
        <v>3747</v>
      </c>
      <c r="E6781" s="73">
        <v>750</v>
      </c>
      <c r="F6781" s="73">
        <v>12</v>
      </c>
      <c r="G6781" s="74">
        <v>12.5</v>
      </c>
      <c r="H6781" s="73" t="s">
        <v>6156</v>
      </c>
      <c r="I6781" s="74">
        <v>26</v>
      </c>
      <c r="J6781" s="2">
        <v>1</v>
      </c>
      <c r="K6781" s="94"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7.32</v>
      </c>
    </row>
    <row r="6782" spans="1:11" x14ac:dyDescent="0.25">
      <c r="A6782" s="2">
        <v>66778</v>
      </c>
      <c r="B6782" s="73" t="s">
        <v>6157</v>
      </c>
      <c r="C6782" s="73" t="s">
        <v>266</v>
      </c>
      <c r="D6782" s="73" t="s">
        <v>3747</v>
      </c>
      <c r="E6782" s="73">
        <v>750</v>
      </c>
      <c r="F6782" s="73">
        <v>12</v>
      </c>
      <c r="G6782" s="74">
        <v>10.5</v>
      </c>
      <c r="H6782" s="73" t="s">
        <v>6156</v>
      </c>
      <c r="I6782" s="74">
        <v>19.95</v>
      </c>
      <c r="J6782" s="2">
        <v>1</v>
      </c>
      <c r="K6782" s="94"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6.15</v>
      </c>
    </row>
    <row r="6783" spans="1:11" x14ac:dyDescent="0.25">
      <c r="A6783" s="2">
        <v>66780</v>
      </c>
      <c r="B6783" s="73" t="s">
        <v>5161</v>
      </c>
      <c r="C6783" s="73" t="s">
        <v>4290</v>
      </c>
      <c r="D6783" s="73" t="s">
        <v>3793</v>
      </c>
      <c r="E6783" s="73">
        <v>100</v>
      </c>
      <c r="F6783" s="73">
        <v>48</v>
      </c>
      <c r="G6783" s="74">
        <v>13.5</v>
      </c>
      <c r="H6783" s="73" t="s">
        <v>2519</v>
      </c>
      <c r="I6783" s="74">
        <v>6.94</v>
      </c>
      <c r="J6783" s="2">
        <v>4</v>
      </c>
      <c r="K6783" s="94"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1.44</v>
      </c>
    </row>
    <row r="6784" spans="1:11" x14ac:dyDescent="0.25">
      <c r="A6784" s="2">
        <v>66787</v>
      </c>
      <c r="B6784" s="73" t="s">
        <v>1891</v>
      </c>
      <c r="C6784" s="73" t="s">
        <v>265</v>
      </c>
      <c r="D6784" s="73" t="s">
        <v>3742</v>
      </c>
      <c r="E6784" s="73">
        <v>375</v>
      </c>
      <c r="F6784" s="73">
        <v>24</v>
      </c>
      <c r="G6784" s="74">
        <v>40</v>
      </c>
      <c r="H6784" s="73" t="s">
        <v>2555</v>
      </c>
      <c r="I6784" s="74">
        <v>13.99</v>
      </c>
      <c r="J6784" s="2">
        <v>1</v>
      </c>
      <c r="K6784" s="94"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13.3</v>
      </c>
    </row>
    <row r="6785" spans="1:11" x14ac:dyDescent="0.25">
      <c r="A6785" s="2">
        <v>66792</v>
      </c>
      <c r="B6785" s="73" t="s">
        <v>6158</v>
      </c>
      <c r="C6785" s="73" t="s">
        <v>265</v>
      </c>
      <c r="D6785" s="73" t="s">
        <v>5081</v>
      </c>
      <c r="E6785" s="73">
        <v>750</v>
      </c>
      <c r="F6785" s="73">
        <v>6</v>
      </c>
      <c r="G6785" s="74">
        <v>50.5</v>
      </c>
      <c r="H6785" s="73" t="s">
        <v>6159</v>
      </c>
      <c r="I6785" s="74">
        <v>99</v>
      </c>
      <c r="J6785" s="2">
        <v>1</v>
      </c>
      <c r="K6785" s="94"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29.57</v>
      </c>
    </row>
    <row r="6786" spans="1:11" x14ac:dyDescent="0.25">
      <c r="A6786" s="2">
        <v>66803</v>
      </c>
      <c r="B6786" s="73" t="s">
        <v>6160</v>
      </c>
      <c r="C6786" s="73" t="s">
        <v>267</v>
      </c>
      <c r="D6786" s="73" t="s">
        <v>3741</v>
      </c>
      <c r="E6786" s="73">
        <v>500</v>
      </c>
      <c r="F6786" s="73">
        <v>24</v>
      </c>
      <c r="G6786" s="74">
        <v>4</v>
      </c>
      <c r="H6786" s="73" t="s">
        <v>2463</v>
      </c>
      <c r="I6786" s="74">
        <v>3.99</v>
      </c>
      <c r="J6786" s="2">
        <v>1</v>
      </c>
      <c r="K6786" s="94"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1.56</v>
      </c>
    </row>
    <row r="6787" spans="1:11" x14ac:dyDescent="0.25">
      <c r="A6787" s="2">
        <v>66810</v>
      </c>
      <c r="B6787" s="73" t="s">
        <v>605</v>
      </c>
      <c r="C6787" s="73" t="s">
        <v>265</v>
      </c>
      <c r="D6787" s="73" t="s">
        <v>6161</v>
      </c>
      <c r="E6787" s="73">
        <v>200</v>
      </c>
      <c r="F6787" s="73">
        <v>48</v>
      </c>
      <c r="G6787" s="74">
        <v>40</v>
      </c>
      <c r="H6787" s="73" t="s">
        <v>2470</v>
      </c>
      <c r="I6787" s="74">
        <v>12.49</v>
      </c>
      <c r="J6787" s="2">
        <v>1</v>
      </c>
      <c r="K6787" s="94"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8.51</v>
      </c>
    </row>
    <row r="6788" spans="1:11" x14ac:dyDescent="0.25">
      <c r="A6788" s="2">
        <v>66811</v>
      </c>
      <c r="B6788" s="73" t="s">
        <v>6162</v>
      </c>
      <c r="C6788" s="73" t="s">
        <v>265</v>
      </c>
      <c r="D6788" s="73" t="s">
        <v>5081</v>
      </c>
      <c r="E6788" s="73">
        <v>750</v>
      </c>
      <c r="F6788" s="73">
        <v>6</v>
      </c>
      <c r="G6788" s="74">
        <v>50</v>
      </c>
      <c r="H6788" s="73" t="s">
        <v>2522</v>
      </c>
      <c r="I6788" s="74">
        <v>79.989999999999995</v>
      </c>
      <c r="J6788" s="2">
        <v>1</v>
      </c>
      <c r="K6788" s="94"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29.28</v>
      </c>
    </row>
    <row r="6789" spans="1:11" x14ac:dyDescent="0.25">
      <c r="A6789" s="2">
        <v>66826</v>
      </c>
      <c r="B6789" s="73" t="s">
        <v>5463</v>
      </c>
      <c r="C6789" s="73" t="s">
        <v>265</v>
      </c>
      <c r="D6789" s="73" t="s">
        <v>3785</v>
      </c>
      <c r="E6789" s="73">
        <v>50</v>
      </c>
      <c r="F6789" s="73">
        <v>60</v>
      </c>
      <c r="G6789" s="74">
        <v>40</v>
      </c>
      <c r="H6789" s="73" t="s">
        <v>2463</v>
      </c>
      <c r="I6789" s="74">
        <v>7.99</v>
      </c>
      <c r="J6789" s="2">
        <v>1</v>
      </c>
      <c r="K6789" s="94"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2.13</v>
      </c>
    </row>
    <row r="6790" spans="1:11" x14ac:dyDescent="0.25">
      <c r="A6790" s="2">
        <v>66831</v>
      </c>
      <c r="B6790" s="73" t="s">
        <v>530</v>
      </c>
      <c r="C6790" s="73" t="s">
        <v>265</v>
      </c>
      <c r="D6790" s="73" t="s">
        <v>3749</v>
      </c>
      <c r="E6790" s="73">
        <v>1750</v>
      </c>
      <c r="F6790" s="73">
        <v>6</v>
      </c>
      <c r="G6790" s="74">
        <v>16</v>
      </c>
      <c r="H6790" s="73" t="s">
        <v>2460</v>
      </c>
      <c r="I6790" s="74">
        <v>67.989999999999995</v>
      </c>
      <c r="J6790" s="2">
        <v>1</v>
      </c>
      <c r="K6790" s="94"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21.86</v>
      </c>
    </row>
    <row r="6791" spans="1:11" x14ac:dyDescent="0.25">
      <c r="A6791" s="2">
        <v>66833</v>
      </c>
      <c r="B6791" s="73" t="s">
        <v>2455</v>
      </c>
      <c r="C6791" s="73" t="s">
        <v>265</v>
      </c>
      <c r="D6791" s="73" t="s">
        <v>5096</v>
      </c>
      <c r="E6791" s="73">
        <v>750</v>
      </c>
      <c r="F6791" s="73">
        <v>12</v>
      </c>
      <c r="G6791" s="74">
        <v>35</v>
      </c>
      <c r="H6791" s="73" t="s">
        <v>2460</v>
      </c>
      <c r="I6791" s="74">
        <v>45.99</v>
      </c>
      <c r="J6791" s="2">
        <v>1</v>
      </c>
      <c r="K6791" s="94"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20.49</v>
      </c>
    </row>
    <row r="6792" spans="1:11" x14ac:dyDescent="0.25">
      <c r="A6792" s="2">
        <v>66834</v>
      </c>
      <c r="B6792" s="73" t="s">
        <v>6163</v>
      </c>
      <c r="C6792" s="73" t="s">
        <v>267</v>
      </c>
      <c r="D6792" s="73" t="s">
        <v>3782</v>
      </c>
      <c r="E6792" s="73">
        <v>473</v>
      </c>
      <c r="F6792" s="73">
        <v>24</v>
      </c>
      <c r="G6792" s="74">
        <v>3.5</v>
      </c>
      <c r="H6792" s="73" t="s">
        <v>2551</v>
      </c>
      <c r="I6792" s="74">
        <v>4</v>
      </c>
      <c r="J6792" s="2">
        <v>1</v>
      </c>
      <c r="K6792" s="94"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1.29</v>
      </c>
    </row>
    <row r="6793" spans="1:11" x14ac:dyDescent="0.25">
      <c r="A6793" s="2">
        <v>66834</v>
      </c>
      <c r="B6793" s="73" t="s">
        <v>6163</v>
      </c>
      <c r="C6793" s="73" t="s">
        <v>267</v>
      </c>
      <c r="D6793" s="73" t="s">
        <v>3782</v>
      </c>
      <c r="E6793" s="73">
        <v>473</v>
      </c>
      <c r="F6793" s="73">
        <v>24</v>
      </c>
      <c r="G6793" s="74">
        <v>3.5</v>
      </c>
      <c r="H6793" s="73" t="s">
        <v>2551</v>
      </c>
      <c r="I6793" s="74">
        <v>4</v>
      </c>
      <c r="J6793" s="2">
        <v>1</v>
      </c>
      <c r="K6793" s="94"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1.29</v>
      </c>
    </row>
    <row r="6794" spans="1:11" x14ac:dyDescent="0.25">
      <c r="A6794" s="2">
        <v>66835</v>
      </c>
      <c r="B6794" s="73" t="s">
        <v>6164</v>
      </c>
      <c r="C6794" s="73" t="s">
        <v>267</v>
      </c>
      <c r="D6794" s="73" t="s">
        <v>3802</v>
      </c>
      <c r="E6794" s="73">
        <v>473</v>
      </c>
      <c r="F6794" s="73">
        <v>24</v>
      </c>
      <c r="G6794" s="74">
        <v>4.75</v>
      </c>
      <c r="H6794" s="73" t="s">
        <v>2549</v>
      </c>
      <c r="I6794" s="74">
        <v>4.29</v>
      </c>
      <c r="J6794" s="2">
        <v>1</v>
      </c>
      <c r="K6794" s="94"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1.75</v>
      </c>
    </row>
    <row r="6795" spans="1:11" x14ac:dyDescent="0.25">
      <c r="A6795" s="2">
        <v>66835</v>
      </c>
      <c r="B6795" s="73" t="s">
        <v>6164</v>
      </c>
      <c r="C6795" s="73" t="s">
        <v>267</v>
      </c>
      <c r="D6795" s="73" t="s">
        <v>3802</v>
      </c>
      <c r="E6795" s="73">
        <v>473</v>
      </c>
      <c r="F6795" s="73">
        <v>24</v>
      </c>
      <c r="G6795" s="74">
        <v>4.75</v>
      </c>
      <c r="H6795" s="73" t="s">
        <v>2549</v>
      </c>
      <c r="I6795" s="74">
        <v>4.29</v>
      </c>
      <c r="J6795" s="2">
        <v>1</v>
      </c>
      <c r="K6795" s="94"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1.75</v>
      </c>
    </row>
    <row r="6796" spans="1:11" x14ac:dyDescent="0.25">
      <c r="A6796" s="2">
        <v>66856</v>
      </c>
      <c r="B6796" s="73" t="s">
        <v>6165</v>
      </c>
      <c r="C6796" s="73" t="s">
        <v>266</v>
      </c>
      <c r="D6796" s="73" t="s">
        <v>3764</v>
      </c>
      <c r="E6796" s="73">
        <v>750</v>
      </c>
      <c r="F6796" s="73">
        <v>6</v>
      </c>
      <c r="G6796" s="74">
        <v>12</v>
      </c>
      <c r="H6796" s="73" t="s">
        <v>2482</v>
      </c>
      <c r="I6796" s="74">
        <v>22.99</v>
      </c>
      <c r="J6796" s="2">
        <v>1</v>
      </c>
      <c r="K6796" s="94"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7.03</v>
      </c>
    </row>
    <row r="6797" spans="1:11" x14ac:dyDescent="0.25">
      <c r="A6797" s="2">
        <v>66860</v>
      </c>
      <c r="B6797" s="73" t="s">
        <v>6166</v>
      </c>
      <c r="C6797" s="73" t="s">
        <v>266</v>
      </c>
      <c r="D6797" s="73" t="s">
        <v>3764</v>
      </c>
      <c r="E6797" s="73">
        <v>750</v>
      </c>
      <c r="F6797" s="73">
        <v>12</v>
      </c>
      <c r="G6797" s="74">
        <v>8.5</v>
      </c>
      <c r="H6797" s="73" t="s">
        <v>2487</v>
      </c>
      <c r="I6797" s="74">
        <v>21.99</v>
      </c>
      <c r="J6797" s="2">
        <v>1</v>
      </c>
      <c r="K6797" s="94"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4.9800000000000004</v>
      </c>
    </row>
    <row r="6798" spans="1:11" x14ac:dyDescent="0.25">
      <c r="A6798" s="2">
        <v>66874</v>
      </c>
      <c r="B6798" s="73" t="s">
        <v>6167</v>
      </c>
      <c r="C6798" s="73" t="s">
        <v>266</v>
      </c>
      <c r="D6798" s="73" t="s">
        <v>3780</v>
      </c>
      <c r="E6798" s="73">
        <v>750</v>
      </c>
      <c r="F6798" s="73">
        <v>12</v>
      </c>
      <c r="G6798" s="74">
        <v>12</v>
      </c>
      <c r="H6798" s="73" t="s">
        <v>2835</v>
      </c>
      <c r="I6798" s="74">
        <v>20.010000000000002</v>
      </c>
      <c r="J6798" s="2">
        <v>1</v>
      </c>
      <c r="K6798" s="94"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7.03</v>
      </c>
    </row>
    <row r="6799" spans="1:11" x14ac:dyDescent="0.25">
      <c r="A6799" s="2">
        <v>66905</v>
      </c>
      <c r="B6799" s="73" t="s">
        <v>6168</v>
      </c>
      <c r="C6799" s="73" t="s">
        <v>266</v>
      </c>
      <c r="D6799" s="73" t="s">
        <v>3780</v>
      </c>
      <c r="E6799" s="73">
        <v>750</v>
      </c>
      <c r="F6799" s="73">
        <v>12</v>
      </c>
      <c r="G6799" s="74">
        <v>15</v>
      </c>
      <c r="H6799" s="73" t="s">
        <v>2835</v>
      </c>
      <c r="I6799" s="74">
        <v>19.989999999999998</v>
      </c>
      <c r="J6799" s="2">
        <v>1</v>
      </c>
      <c r="K6799" s="94"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8.7799999999999994</v>
      </c>
    </row>
    <row r="6800" spans="1:11" x14ac:dyDescent="0.25">
      <c r="A6800" s="2">
        <v>66917</v>
      </c>
      <c r="B6800" s="73" t="s">
        <v>6169</v>
      </c>
      <c r="C6800" s="73" t="s">
        <v>267</v>
      </c>
      <c r="D6800" s="73" t="s">
        <v>3751</v>
      </c>
      <c r="E6800" s="73">
        <v>888</v>
      </c>
      <c r="F6800" s="73">
        <v>6</v>
      </c>
      <c r="G6800" s="74">
        <v>7</v>
      </c>
      <c r="H6800" s="73" t="s">
        <v>2502</v>
      </c>
      <c r="I6800" s="74">
        <v>4.8499999999999996</v>
      </c>
      <c r="J6800" s="2">
        <v>4</v>
      </c>
      <c r="K6800" s="94"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4.8499999999999996</v>
      </c>
    </row>
    <row r="6801" spans="1:11" x14ac:dyDescent="0.25">
      <c r="A6801" s="2">
        <v>66917</v>
      </c>
      <c r="B6801" s="73" t="s">
        <v>6169</v>
      </c>
      <c r="C6801" s="73" t="s">
        <v>267</v>
      </c>
      <c r="D6801" s="73" t="s">
        <v>3751</v>
      </c>
      <c r="E6801" s="73">
        <v>888</v>
      </c>
      <c r="F6801" s="73">
        <v>6</v>
      </c>
      <c r="G6801" s="74">
        <v>7</v>
      </c>
      <c r="H6801" s="73" t="s">
        <v>2502</v>
      </c>
      <c r="I6801" s="74">
        <v>4.8499999999999996</v>
      </c>
      <c r="J6801" s="2">
        <v>4</v>
      </c>
      <c r="K6801" s="94"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4.8499999999999996</v>
      </c>
    </row>
    <row r="6802" spans="1:11" x14ac:dyDescent="0.25">
      <c r="A6802" s="2">
        <v>66966</v>
      </c>
      <c r="B6802" s="73" t="s">
        <v>6170</v>
      </c>
      <c r="C6802" s="73" t="s">
        <v>267</v>
      </c>
      <c r="D6802" s="73" t="s">
        <v>3741</v>
      </c>
      <c r="E6802" s="73">
        <v>355</v>
      </c>
      <c r="F6802" s="73">
        <v>24</v>
      </c>
      <c r="G6802" s="74">
        <v>4.5</v>
      </c>
      <c r="H6802" s="73" t="s">
        <v>2567</v>
      </c>
      <c r="I6802" s="74">
        <v>2.85</v>
      </c>
      <c r="J6802" s="2">
        <v>1</v>
      </c>
      <c r="K6802" s="94"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1.25</v>
      </c>
    </row>
    <row r="6803" spans="1:11" x14ac:dyDescent="0.25">
      <c r="A6803" s="2">
        <v>66966</v>
      </c>
      <c r="B6803" s="73" t="s">
        <v>6170</v>
      </c>
      <c r="C6803" s="73" t="s">
        <v>267</v>
      </c>
      <c r="D6803" s="73" t="s">
        <v>3741</v>
      </c>
      <c r="E6803" s="73">
        <v>355</v>
      </c>
      <c r="F6803" s="73">
        <v>24</v>
      </c>
      <c r="G6803" s="74">
        <v>4.5</v>
      </c>
      <c r="H6803" s="73" t="s">
        <v>2567</v>
      </c>
      <c r="I6803" s="74">
        <v>2.85</v>
      </c>
      <c r="J6803" s="2">
        <v>1</v>
      </c>
      <c r="K6803" s="94"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1.25</v>
      </c>
    </row>
    <row r="6804" spans="1:11" x14ac:dyDescent="0.25">
      <c r="A6804" s="2">
        <v>66967</v>
      </c>
      <c r="B6804" s="73" t="s">
        <v>6171</v>
      </c>
      <c r="C6804" s="73" t="s">
        <v>266</v>
      </c>
      <c r="D6804" s="73" t="s">
        <v>3747</v>
      </c>
      <c r="E6804" s="73">
        <v>750</v>
      </c>
      <c r="F6804" s="73">
        <v>12</v>
      </c>
      <c r="G6804" s="74">
        <v>14.5</v>
      </c>
      <c r="H6804" s="73" t="s">
        <v>2490</v>
      </c>
      <c r="I6804" s="74">
        <v>23.99</v>
      </c>
      <c r="J6804" s="2">
        <v>1</v>
      </c>
      <c r="K6804" s="94"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8.49</v>
      </c>
    </row>
    <row r="6805" spans="1:11" x14ac:dyDescent="0.25">
      <c r="A6805" s="2">
        <v>66968</v>
      </c>
      <c r="B6805" s="73" t="s">
        <v>6172</v>
      </c>
      <c r="C6805" s="73" t="s">
        <v>266</v>
      </c>
      <c r="D6805" s="73" t="s">
        <v>3756</v>
      </c>
      <c r="E6805" s="73">
        <v>750</v>
      </c>
      <c r="F6805" s="73">
        <v>12</v>
      </c>
      <c r="G6805" s="74">
        <v>13</v>
      </c>
      <c r="H6805" s="73" t="s">
        <v>4291</v>
      </c>
      <c r="I6805" s="74">
        <v>18.989999999999998</v>
      </c>
      <c r="J6805" s="2">
        <v>1</v>
      </c>
      <c r="K6805" s="94"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7.61</v>
      </c>
    </row>
    <row r="6806" spans="1:11" x14ac:dyDescent="0.25">
      <c r="A6806" s="2">
        <v>66969</v>
      </c>
      <c r="B6806" s="73" t="s">
        <v>6173</v>
      </c>
      <c r="C6806" s="73" t="s">
        <v>267</v>
      </c>
      <c r="D6806" s="73" t="s">
        <v>3751</v>
      </c>
      <c r="E6806" s="73">
        <v>355</v>
      </c>
      <c r="F6806" s="73">
        <v>24</v>
      </c>
      <c r="G6806" s="74">
        <v>6.8</v>
      </c>
      <c r="H6806" s="73" t="s">
        <v>2567</v>
      </c>
      <c r="I6806" s="74">
        <v>3</v>
      </c>
      <c r="J6806" s="2">
        <v>1</v>
      </c>
      <c r="K6806" s="94"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1.88</v>
      </c>
    </row>
    <row r="6807" spans="1:11" x14ac:dyDescent="0.25">
      <c r="A6807" s="2">
        <v>66969</v>
      </c>
      <c r="B6807" s="73" t="s">
        <v>6173</v>
      </c>
      <c r="C6807" s="73" t="s">
        <v>267</v>
      </c>
      <c r="D6807" s="73" t="s">
        <v>3751</v>
      </c>
      <c r="E6807" s="73">
        <v>355</v>
      </c>
      <c r="F6807" s="73">
        <v>24</v>
      </c>
      <c r="G6807" s="74">
        <v>6.8</v>
      </c>
      <c r="H6807" s="73" t="s">
        <v>2567</v>
      </c>
      <c r="I6807" s="74">
        <v>3</v>
      </c>
      <c r="J6807" s="2">
        <v>1</v>
      </c>
      <c r="K6807" s="94"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1.88</v>
      </c>
    </row>
    <row r="6808" spans="1:11" x14ac:dyDescent="0.25">
      <c r="A6808" s="2">
        <v>66971</v>
      </c>
      <c r="B6808" s="73" t="s">
        <v>6174</v>
      </c>
      <c r="C6808" s="73" t="s">
        <v>265</v>
      </c>
      <c r="D6808" s="73" t="s">
        <v>3770</v>
      </c>
      <c r="E6808" s="73">
        <v>750</v>
      </c>
      <c r="F6808" s="73">
        <v>12</v>
      </c>
      <c r="G6808" s="74">
        <v>42.1</v>
      </c>
      <c r="H6808" s="73" t="s">
        <v>2460</v>
      </c>
      <c r="I6808" s="74">
        <v>34.49</v>
      </c>
      <c r="J6808" s="2">
        <v>1</v>
      </c>
      <c r="K6808" s="94"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24.65</v>
      </c>
    </row>
    <row r="6809" spans="1:11" x14ac:dyDescent="0.25">
      <c r="A6809" s="2">
        <v>66973</v>
      </c>
      <c r="B6809" s="73" t="s">
        <v>6175</v>
      </c>
      <c r="C6809" s="73" t="s">
        <v>267</v>
      </c>
      <c r="D6809" s="73" t="s">
        <v>3782</v>
      </c>
      <c r="E6809" s="73">
        <v>473</v>
      </c>
      <c r="F6809" s="73">
        <v>24</v>
      </c>
      <c r="G6809" s="74">
        <v>4</v>
      </c>
      <c r="H6809" s="73" t="s">
        <v>2980</v>
      </c>
      <c r="I6809" s="74">
        <v>3.99</v>
      </c>
      <c r="J6809" s="2">
        <v>1</v>
      </c>
      <c r="K6809" s="94"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1.48</v>
      </c>
    </row>
    <row r="6810" spans="1:11" x14ac:dyDescent="0.25">
      <c r="A6810" s="2">
        <v>66973</v>
      </c>
      <c r="B6810" s="73" t="s">
        <v>6175</v>
      </c>
      <c r="C6810" s="73" t="s">
        <v>267</v>
      </c>
      <c r="D6810" s="73" t="s">
        <v>3782</v>
      </c>
      <c r="E6810" s="73">
        <v>473</v>
      </c>
      <c r="F6810" s="73">
        <v>24</v>
      </c>
      <c r="G6810" s="74">
        <v>4</v>
      </c>
      <c r="H6810" s="73" t="s">
        <v>2980</v>
      </c>
      <c r="I6810" s="74">
        <v>3.99</v>
      </c>
      <c r="J6810" s="2">
        <v>1</v>
      </c>
      <c r="K6810" s="94"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1.48</v>
      </c>
    </row>
    <row r="6811" spans="1:11" x14ac:dyDescent="0.25">
      <c r="A6811" s="2">
        <v>66987</v>
      </c>
      <c r="B6811" s="73" t="s">
        <v>6176</v>
      </c>
      <c r="C6811" s="73" t="s">
        <v>267</v>
      </c>
      <c r="D6811" s="73" t="s">
        <v>3777</v>
      </c>
      <c r="E6811" s="73">
        <v>473</v>
      </c>
      <c r="F6811" s="73">
        <v>24</v>
      </c>
      <c r="G6811" s="74">
        <v>5.5</v>
      </c>
      <c r="H6811" s="73" t="s">
        <v>2980</v>
      </c>
      <c r="I6811" s="74">
        <v>4.25</v>
      </c>
      <c r="J6811" s="2">
        <v>1</v>
      </c>
      <c r="K6811" s="94"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2.0299999999999998</v>
      </c>
    </row>
    <row r="6812" spans="1:11" x14ac:dyDescent="0.25">
      <c r="A6812" s="2">
        <v>66987</v>
      </c>
      <c r="B6812" s="73" t="s">
        <v>6176</v>
      </c>
      <c r="C6812" s="73" t="s">
        <v>267</v>
      </c>
      <c r="D6812" s="73" t="s">
        <v>3777</v>
      </c>
      <c r="E6812" s="73">
        <v>473</v>
      </c>
      <c r="F6812" s="73">
        <v>24</v>
      </c>
      <c r="G6812" s="74">
        <v>5.5</v>
      </c>
      <c r="H6812" s="73" t="s">
        <v>2980</v>
      </c>
      <c r="I6812" s="74">
        <v>4.25</v>
      </c>
      <c r="J6812" s="2">
        <v>1</v>
      </c>
      <c r="K6812" s="94"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2.0299999999999998</v>
      </c>
    </row>
    <row r="6813" spans="1:11" x14ac:dyDescent="0.25">
      <c r="A6813" s="2">
        <v>66988</v>
      </c>
      <c r="B6813" s="73" t="s">
        <v>6177</v>
      </c>
      <c r="C6813" s="73" t="s">
        <v>267</v>
      </c>
      <c r="D6813" s="73" t="s">
        <v>3802</v>
      </c>
      <c r="E6813" s="73">
        <v>473</v>
      </c>
      <c r="F6813" s="73">
        <v>24</v>
      </c>
      <c r="G6813" s="74">
        <v>5.2</v>
      </c>
      <c r="H6813" s="73" t="s">
        <v>2980</v>
      </c>
      <c r="I6813" s="74">
        <v>3.99</v>
      </c>
      <c r="J6813" s="2">
        <v>1</v>
      </c>
      <c r="K6813" s="94"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1.92</v>
      </c>
    </row>
    <row r="6814" spans="1:11" x14ac:dyDescent="0.25">
      <c r="A6814" s="2">
        <v>66988</v>
      </c>
      <c r="B6814" s="73" t="s">
        <v>6177</v>
      </c>
      <c r="C6814" s="73" t="s">
        <v>267</v>
      </c>
      <c r="D6814" s="73" t="s">
        <v>3802</v>
      </c>
      <c r="E6814" s="73">
        <v>473</v>
      </c>
      <c r="F6814" s="73">
        <v>24</v>
      </c>
      <c r="G6814" s="74">
        <v>5.2</v>
      </c>
      <c r="H6814" s="73" t="s">
        <v>2980</v>
      </c>
      <c r="I6814" s="74">
        <v>3.99</v>
      </c>
      <c r="J6814" s="2">
        <v>1</v>
      </c>
      <c r="K6814" s="94"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1.92</v>
      </c>
    </row>
    <row r="6815" spans="1:11" x14ac:dyDescent="0.25">
      <c r="A6815" s="2">
        <v>66990</v>
      </c>
      <c r="B6815" s="73" t="s">
        <v>6178</v>
      </c>
      <c r="C6815" s="73" t="s">
        <v>266</v>
      </c>
      <c r="D6815" s="73" t="s">
        <v>3759</v>
      </c>
      <c r="E6815" s="73">
        <v>750</v>
      </c>
      <c r="F6815" s="73">
        <v>12</v>
      </c>
      <c r="G6815" s="74">
        <v>9.9999999999999995E-8</v>
      </c>
      <c r="H6815" s="73" t="s">
        <v>2476</v>
      </c>
      <c r="I6815" s="74">
        <v>10.99</v>
      </c>
      <c r="J6815" s="2">
        <v>1</v>
      </c>
      <c r="K6815" s="94"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0</v>
      </c>
    </row>
    <row r="6816" spans="1:11" x14ac:dyDescent="0.25">
      <c r="A6816" s="2">
        <v>66994</v>
      </c>
      <c r="B6816" s="73" t="s">
        <v>6179</v>
      </c>
      <c r="C6816" s="73" t="s">
        <v>266</v>
      </c>
      <c r="D6816" s="73" t="s">
        <v>3757</v>
      </c>
      <c r="E6816" s="73">
        <v>750</v>
      </c>
      <c r="F6816" s="73">
        <v>12</v>
      </c>
      <c r="G6816" s="74">
        <v>9.9999999999999995E-8</v>
      </c>
      <c r="H6816" s="73" t="s">
        <v>2476</v>
      </c>
      <c r="I6816" s="74">
        <v>10.58</v>
      </c>
      <c r="J6816" s="2">
        <v>1</v>
      </c>
      <c r="K6816" s="94"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0</v>
      </c>
    </row>
    <row r="6817" spans="1:11" x14ac:dyDescent="0.25">
      <c r="A6817" s="2">
        <v>67001</v>
      </c>
      <c r="B6817" s="73" t="s">
        <v>6180</v>
      </c>
      <c r="C6817" s="73" t="s">
        <v>265</v>
      </c>
      <c r="D6817" s="73" t="s">
        <v>3819</v>
      </c>
      <c r="E6817" s="73">
        <v>200</v>
      </c>
      <c r="F6817" s="73">
        <v>48</v>
      </c>
      <c r="G6817" s="74">
        <v>15</v>
      </c>
      <c r="H6817" s="73" t="s">
        <v>2493</v>
      </c>
      <c r="I6817" s="74">
        <v>8.99</v>
      </c>
      <c r="J6817" s="2">
        <v>1</v>
      </c>
      <c r="K6817" s="94"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3.19</v>
      </c>
    </row>
    <row r="6818" spans="1:11" x14ac:dyDescent="0.25">
      <c r="A6818" s="2">
        <v>67004</v>
      </c>
      <c r="B6818" s="73" t="s">
        <v>6181</v>
      </c>
      <c r="C6818" s="73" t="s">
        <v>265</v>
      </c>
      <c r="D6818" s="73" t="s">
        <v>3742</v>
      </c>
      <c r="E6818" s="73">
        <v>750</v>
      </c>
      <c r="F6818" s="73">
        <v>12</v>
      </c>
      <c r="G6818" s="74">
        <v>40</v>
      </c>
      <c r="H6818" s="73" t="s">
        <v>2891</v>
      </c>
      <c r="I6818" s="74">
        <v>27.99</v>
      </c>
      <c r="J6818" s="2">
        <v>1</v>
      </c>
      <c r="K6818" s="94"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23.42</v>
      </c>
    </row>
    <row r="6819" spans="1:11" x14ac:dyDescent="0.25">
      <c r="A6819" s="2">
        <v>67010</v>
      </c>
      <c r="B6819" s="73" t="s">
        <v>6182</v>
      </c>
      <c r="C6819" s="73" t="s">
        <v>266</v>
      </c>
      <c r="D6819" s="73" t="s">
        <v>3795</v>
      </c>
      <c r="E6819" s="73">
        <v>750</v>
      </c>
      <c r="F6819" s="73">
        <v>12</v>
      </c>
      <c r="G6819" s="74">
        <v>14</v>
      </c>
      <c r="H6819" s="73" t="s">
        <v>2482</v>
      </c>
      <c r="I6819" s="74">
        <v>17.989999999999998</v>
      </c>
      <c r="J6819" s="2">
        <v>1</v>
      </c>
      <c r="K6819" s="94"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8.1999999999999993</v>
      </c>
    </row>
    <row r="6820" spans="1:11" x14ac:dyDescent="0.25">
      <c r="A6820" s="2">
        <v>67016</v>
      </c>
      <c r="B6820" s="73" t="s">
        <v>6183</v>
      </c>
      <c r="C6820" s="73" t="s">
        <v>267</v>
      </c>
      <c r="D6820" s="73" t="s">
        <v>3802</v>
      </c>
      <c r="E6820" s="73">
        <v>473</v>
      </c>
      <c r="F6820" s="73">
        <v>24</v>
      </c>
      <c r="G6820" s="74">
        <v>5</v>
      </c>
      <c r="H6820" s="73" t="s">
        <v>2463</v>
      </c>
      <c r="I6820" s="74">
        <v>4.49</v>
      </c>
      <c r="J6820" s="2">
        <v>1</v>
      </c>
      <c r="K6820" s="94"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1.85</v>
      </c>
    </row>
    <row r="6821" spans="1:11" x14ac:dyDescent="0.25">
      <c r="A6821" s="2">
        <v>67019</v>
      </c>
      <c r="B6821" s="73" t="s">
        <v>4462</v>
      </c>
      <c r="C6821" s="73" t="s">
        <v>265</v>
      </c>
      <c r="D6821" s="73" t="s">
        <v>278</v>
      </c>
      <c r="E6821" s="73">
        <v>50</v>
      </c>
      <c r="F6821" s="73">
        <v>60</v>
      </c>
      <c r="G6821" s="74">
        <v>33</v>
      </c>
      <c r="H6821" s="73" t="s">
        <v>2495</v>
      </c>
      <c r="I6821" s="74">
        <v>5.29</v>
      </c>
      <c r="J6821" s="2">
        <v>1</v>
      </c>
      <c r="K6821" s="94"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1.76</v>
      </c>
    </row>
    <row r="6822" spans="1:11" x14ac:dyDescent="0.25">
      <c r="A6822" s="2">
        <v>67034</v>
      </c>
      <c r="B6822" s="73" t="s">
        <v>6184</v>
      </c>
      <c r="C6822" s="73" t="s">
        <v>265</v>
      </c>
      <c r="D6822" s="73" t="s">
        <v>3785</v>
      </c>
      <c r="E6822" s="73">
        <v>750</v>
      </c>
      <c r="F6822" s="73">
        <v>6</v>
      </c>
      <c r="G6822" s="74">
        <v>40</v>
      </c>
      <c r="H6822" s="73" t="s">
        <v>4894</v>
      </c>
      <c r="I6822" s="74">
        <v>60</v>
      </c>
      <c r="J6822" s="2">
        <v>1</v>
      </c>
      <c r="K6822" s="94"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23.42</v>
      </c>
    </row>
    <row r="6823" spans="1:11" x14ac:dyDescent="0.25">
      <c r="A6823" s="2">
        <v>67037</v>
      </c>
      <c r="B6823" s="73" t="s">
        <v>6185</v>
      </c>
      <c r="C6823" s="73" t="s">
        <v>266</v>
      </c>
      <c r="D6823" s="73" t="s">
        <v>3756</v>
      </c>
      <c r="E6823" s="73">
        <v>750</v>
      </c>
      <c r="F6823" s="73">
        <v>6</v>
      </c>
      <c r="G6823" s="74">
        <v>9.9999999999999995E-8</v>
      </c>
      <c r="H6823" s="73" t="s">
        <v>2475</v>
      </c>
      <c r="I6823" s="74">
        <v>13.99</v>
      </c>
      <c r="J6823" s="2">
        <v>1</v>
      </c>
      <c r="K6823" s="94"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0</v>
      </c>
    </row>
    <row r="6824" spans="1:11" x14ac:dyDescent="0.25">
      <c r="A6824" s="2">
        <v>67044</v>
      </c>
      <c r="B6824" s="73" t="s">
        <v>6186</v>
      </c>
      <c r="C6824" s="73" t="s">
        <v>266</v>
      </c>
      <c r="D6824" s="73" t="s">
        <v>3756</v>
      </c>
      <c r="E6824" s="73">
        <v>750</v>
      </c>
      <c r="F6824" s="73">
        <v>6</v>
      </c>
      <c r="G6824" s="74">
        <v>9.9999999999999995E-8</v>
      </c>
      <c r="H6824" s="73" t="s">
        <v>2475</v>
      </c>
      <c r="I6824" s="74">
        <v>13.99</v>
      </c>
      <c r="J6824" s="2">
        <v>1</v>
      </c>
      <c r="K6824" s="94"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0</v>
      </c>
    </row>
    <row r="6825" spans="1:11" x14ac:dyDescent="0.25">
      <c r="A6825" s="2">
        <v>67064</v>
      </c>
      <c r="B6825" s="73" t="s">
        <v>6187</v>
      </c>
      <c r="C6825" s="73" t="s">
        <v>267</v>
      </c>
      <c r="D6825" s="73" t="s">
        <v>3777</v>
      </c>
      <c r="E6825" s="73">
        <v>473</v>
      </c>
      <c r="F6825" s="73">
        <v>24</v>
      </c>
      <c r="G6825" s="74">
        <v>5.5</v>
      </c>
      <c r="H6825" s="73" t="s">
        <v>2533</v>
      </c>
      <c r="I6825" s="74">
        <v>4.4400000000000004</v>
      </c>
      <c r="J6825" s="2">
        <v>1</v>
      </c>
      <c r="K6825" s="94"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2.0299999999999998</v>
      </c>
    </row>
    <row r="6826" spans="1:11" x14ac:dyDescent="0.25">
      <c r="A6826" s="2">
        <v>67064</v>
      </c>
      <c r="B6826" s="73" t="s">
        <v>6187</v>
      </c>
      <c r="C6826" s="73" t="s">
        <v>267</v>
      </c>
      <c r="D6826" s="73" t="s">
        <v>3777</v>
      </c>
      <c r="E6826" s="73">
        <v>473</v>
      </c>
      <c r="F6826" s="73">
        <v>24</v>
      </c>
      <c r="G6826" s="74">
        <v>5.5</v>
      </c>
      <c r="H6826" s="73" t="s">
        <v>2533</v>
      </c>
      <c r="I6826" s="74">
        <v>4.4400000000000004</v>
      </c>
      <c r="J6826" s="2">
        <v>1</v>
      </c>
      <c r="K6826" s="94"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2.0299999999999998</v>
      </c>
    </row>
    <row r="6827" spans="1:11" x14ac:dyDescent="0.25">
      <c r="A6827" s="2">
        <v>67065</v>
      </c>
      <c r="B6827" s="73" t="s">
        <v>6188</v>
      </c>
      <c r="C6827" s="73" t="s">
        <v>266</v>
      </c>
      <c r="D6827" s="73" t="s">
        <v>3747</v>
      </c>
      <c r="E6827" s="73">
        <v>750</v>
      </c>
      <c r="F6827" s="73">
        <v>12</v>
      </c>
      <c r="G6827" s="74">
        <v>12.5</v>
      </c>
      <c r="H6827" s="73" t="s">
        <v>2482</v>
      </c>
      <c r="I6827" s="74">
        <v>14.99</v>
      </c>
      <c r="J6827" s="2">
        <v>1</v>
      </c>
      <c r="K6827" s="94"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7.32</v>
      </c>
    </row>
    <row r="6828" spans="1:11" x14ac:dyDescent="0.25">
      <c r="A6828" s="2">
        <v>67068</v>
      </c>
      <c r="B6828" s="73" t="s">
        <v>6189</v>
      </c>
      <c r="C6828" s="73" t="s">
        <v>266</v>
      </c>
      <c r="D6828" s="73" t="s">
        <v>3747</v>
      </c>
      <c r="E6828" s="73">
        <v>750</v>
      </c>
      <c r="F6828" s="73">
        <v>12</v>
      </c>
      <c r="G6828" s="74">
        <v>13</v>
      </c>
      <c r="H6828" s="73" t="s">
        <v>2482</v>
      </c>
      <c r="I6828" s="74">
        <v>14.99</v>
      </c>
      <c r="J6828" s="2">
        <v>1</v>
      </c>
      <c r="K6828" s="94"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7.61</v>
      </c>
    </row>
    <row r="6829" spans="1:11" x14ac:dyDescent="0.25">
      <c r="A6829" s="2">
        <v>67072</v>
      </c>
      <c r="B6829" s="73" t="s">
        <v>6190</v>
      </c>
      <c r="C6829" s="73" t="s">
        <v>266</v>
      </c>
      <c r="D6829" s="73" t="s">
        <v>3747</v>
      </c>
      <c r="E6829" s="73">
        <v>750</v>
      </c>
      <c r="F6829" s="73">
        <v>12</v>
      </c>
      <c r="G6829" s="74">
        <v>12.5</v>
      </c>
      <c r="H6829" s="73" t="s">
        <v>2482</v>
      </c>
      <c r="I6829" s="74">
        <v>14.99</v>
      </c>
      <c r="J6829" s="2">
        <v>1</v>
      </c>
      <c r="K6829" s="94"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7.32</v>
      </c>
    </row>
    <row r="6830" spans="1:11" x14ac:dyDescent="0.25">
      <c r="A6830" s="2">
        <v>67073</v>
      </c>
      <c r="B6830" s="73" t="s">
        <v>6191</v>
      </c>
      <c r="C6830" s="73" t="s">
        <v>4290</v>
      </c>
      <c r="D6830" s="73" t="s">
        <v>3793</v>
      </c>
      <c r="E6830" s="73">
        <v>1000</v>
      </c>
      <c r="F6830" s="73">
        <v>6</v>
      </c>
      <c r="G6830" s="74">
        <v>0.05</v>
      </c>
      <c r="H6830" s="73" t="s">
        <v>2503</v>
      </c>
      <c r="I6830" s="74">
        <v>4.74</v>
      </c>
      <c r="J6830" s="2">
        <v>4</v>
      </c>
      <c r="K6830" s="94"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0.04</v>
      </c>
    </row>
    <row r="6831" spans="1:11" x14ac:dyDescent="0.25">
      <c r="A6831" s="2">
        <v>67073</v>
      </c>
      <c r="B6831" s="73" t="s">
        <v>6191</v>
      </c>
      <c r="C6831" s="73" t="s">
        <v>4290</v>
      </c>
      <c r="D6831" s="73" t="s">
        <v>3793</v>
      </c>
      <c r="E6831" s="73">
        <v>1000</v>
      </c>
      <c r="F6831" s="73">
        <v>6</v>
      </c>
      <c r="G6831" s="74">
        <v>0.05</v>
      </c>
      <c r="H6831" s="73" t="s">
        <v>2503</v>
      </c>
      <c r="I6831" s="74">
        <v>4.74</v>
      </c>
      <c r="J6831" s="2">
        <v>4</v>
      </c>
      <c r="K6831" s="94"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0.04</v>
      </c>
    </row>
    <row r="6832" spans="1:11" x14ac:dyDescent="0.25">
      <c r="A6832" s="2">
        <v>67076</v>
      </c>
      <c r="B6832" s="73" t="s">
        <v>6192</v>
      </c>
      <c r="C6832" s="73" t="s">
        <v>267</v>
      </c>
      <c r="D6832" s="73" t="s">
        <v>3802</v>
      </c>
      <c r="E6832" s="73">
        <v>473</v>
      </c>
      <c r="F6832" s="73">
        <v>24</v>
      </c>
      <c r="G6832" s="74">
        <v>4.5</v>
      </c>
      <c r="H6832" s="73" t="s">
        <v>2714</v>
      </c>
      <c r="I6832" s="74">
        <v>4.75</v>
      </c>
      <c r="J6832" s="2">
        <v>1</v>
      </c>
      <c r="K6832" s="94"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1.66</v>
      </c>
    </row>
    <row r="6833" spans="1:11" x14ac:dyDescent="0.25">
      <c r="A6833" s="2">
        <v>67076</v>
      </c>
      <c r="B6833" s="73" t="s">
        <v>6192</v>
      </c>
      <c r="C6833" s="73" t="s">
        <v>267</v>
      </c>
      <c r="D6833" s="73" t="s">
        <v>3802</v>
      </c>
      <c r="E6833" s="73">
        <v>473</v>
      </c>
      <c r="F6833" s="73">
        <v>24</v>
      </c>
      <c r="G6833" s="74">
        <v>4.5</v>
      </c>
      <c r="H6833" s="73" t="s">
        <v>2714</v>
      </c>
      <c r="I6833" s="74">
        <v>4.75</v>
      </c>
      <c r="J6833" s="2">
        <v>1</v>
      </c>
      <c r="K6833" s="94"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1.66</v>
      </c>
    </row>
    <row r="6834" spans="1:11" x14ac:dyDescent="0.25">
      <c r="A6834" s="2">
        <v>67079</v>
      </c>
      <c r="B6834" s="73" t="s">
        <v>6193</v>
      </c>
      <c r="C6834" s="73" t="s">
        <v>4290</v>
      </c>
      <c r="D6834" s="73" t="s">
        <v>3793</v>
      </c>
      <c r="E6834" s="73">
        <v>1000</v>
      </c>
      <c r="F6834" s="73">
        <v>6</v>
      </c>
      <c r="G6834" s="74">
        <v>0.05</v>
      </c>
      <c r="H6834" s="73" t="s">
        <v>2503</v>
      </c>
      <c r="I6834" s="74">
        <v>4.74</v>
      </c>
      <c r="J6834" s="2">
        <v>4</v>
      </c>
      <c r="K6834" s="94"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0.04</v>
      </c>
    </row>
    <row r="6835" spans="1:11" x14ac:dyDescent="0.25">
      <c r="A6835" s="2">
        <v>67079</v>
      </c>
      <c r="B6835" s="73" t="s">
        <v>6193</v>
      </c>
      <c r="C6835" s="73" t="s">
        <v>4290</v>
      </c>
      <c r="D6835" s="73" t="s">
        <v>3793</v>
      </c>
      <c r="E6835" s="73">
        <v>1000</v>
      </c>
      <c r="F6835" s="73">
        <v>6</v>
      </c>
      <c r="G6835" s="74">
        <v>0.05</v>
      </c>
      <c r="H6835" s="73" t="s">
        <v>2503</v>
      </c>
      <c r="I6835" s="74">
        <v>4.74</v>
      </c>
      <c r="J6835" s="2">
        <v>4</v>
      </c>
      <c r="K6835" s="94"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0.04</v>
      </c>
    </row>
    <row r="6836" spans="1:11" x14ac:dyDescent="0.25">
      <c r="A6836" s="2">
        <v>67084</v>
      </c>
      <c r="B6836" s="73" t="s">
        <v>6194</v>
      </c>
      <c r="C6836" s="73" t="s">
        <v>4290</v>
      </c>
      <c r="D6836" s="73" t="s">
        <v>3793</v>
      </c>
      <c r="E6836" s="73">
        <v>4260</v>
      </c>
      <c r="F6836" s="73">
        <v>1</v>
      </c>
      <c r="G6836" s="74">
        <v>1E-3</v>
      </c>
      <c r="H6836" s="73" t="s">
        <v>2503</v>
      </c>
      <c r="I6836" s="74">
        <v>16.61</v>
      </c>
      <c r="J6836" s="2">
        <v>12</v>
      </c>
      <c r="K6836" s="94"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0</v>
      </c>
    </row>
    <row r="6837" spans="1:11" x14ac:dyDescent="0.25">
      <c r="A6837" s="2">
        <v>67084</v>
      </c>
      <c r="B6837" s="73" t="s">
        <v>6194</v>
      </c>
      <c r="C6837" s="73" t="s">
        <v>4290</v>
      </c>
      <c r="D6837" s="73" t="s">
        <v>3793</v>
      </c>
      <c r="E6837" s="73">
        <v>4260</v>
      </c>
      <c r="F6837" s="73">
        <v>1</v>
      </c>
      <c r="G6837" s="74">
        <v>1E-3</v>
      </c>
      <c r="H6837" s="73" t="s">
        <v>2503</v>
      </c>
      <c r="I6837" s="74">
        <v>16.61</v>
      </c>
      <c r="J6837" s="2">
        <v>12</v>
      </c>
      <c r="K6837" s="94"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0</v>
      </c>
    </row>
    <row r="6838" spans="1:11" x14ac:dyDescent="0.25">
      <c r="A6838" s="2">
        <v>67086</v>
      </c>
      <c r="B6838" s="73" t="s">
        <v>6195</v>
      </c>
      <c r="C6838" s="73" t="s">
        <v>4290</v>
      </c>
      <c r="D6838" s="73" t="s">
        <v>3793</v>
      </c>
      <c r="E6838" s="73">
        <v>4260</v>
      </c>
      <c r="F6838" s="73">
        <v>1</v>
      </c>
      <c r="G6838" s="74">
        <v>1E-3</v>
      </c>
      <c r="H6838" s="73" t="s">
        <v>2503</v>
      </c>
      <c r="I6838" s="74">
        <v>16.61</v>
      </c>
      <c r="J6838" s="2">
        <v>12</v>
      </c>
      <c r="K6838" s="94"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0</v>
      </c>
    </row>
    <row r="6839" spans="1:11" x14ac:dyDescent="0.25">
      <c r="A6839" s="2">
        <v>67086</v>
      </c>
      <c r="B6839" s="73" t="s">
        <v>6195</v>
      </c>
      <c r="C6839" s="73" t="s">
        <v>4290</v>
      </c>
      <c r="D6839" s="73" t="s">
        <v>3793</v>
      </c>
      <c r="E6839" s="73">
        <v>4260</v>
      </c>
      <c r="F6839" s="73">
        <v>1</v>
      </c>
      <c r="G6839" s="74">
        <v>1E-3</v>
      </c>
      <c r="H6839" s="73" t="s">
        <v>2503</v>
      </c>
      <c r="I6839" s="74">
        <v>16.61</v>
      </c>
      <c r="J6839" s="2">
        <v>12</v>
      </c>
      <c r="K6839" s="94"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0</v>
      </c>
    </row>
    <row r="6840" spans="1:11" x14ac:dyDescent="0.25">
      <c r="A6840" s="2">
        <v>67088</v>
      </c>
      <c r="B6840" s="73" t="s">
        <v>6196</v>
      </c>
      <c r="C6840" s="73" t="s">
        <v>267</v>
      </c>
      <c r="D6840" s="73" t="s">
        <v>3802</v>
      </c>
      <c r="E6840" s="73">
        <v>8520</v>
      </c>
      <c r="F6840" s="73">
        <v>1</v>
      </c>
      <c r="G6840" s="74">
        <v>4.2</v>
      </c>
      <c r="H6840" s="73" t="s">
        <v>2714</v>
      </c>
      <c r="I6840" s="74">
        <v>84.24</v>
      </c>
      <c r="J6840" s="2">
        <v>24</v>
      </c>
      <c r="K6840" s="94"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27.94</v>
      </c>
    </row>
    <row r="6841" spans="1:11" x14ac:dyDescent="0.25">
      <c r="A6841" s="2">
        <v>67088</v>
      </c>
      <c r="B6841" s="73" t="s">
        <v>6196</v>
      </c>
      <c r="C6841" s="73" t="s">
        <v>267</v>
      </c>
      <c r="D6841" s="73" t="s">
        <v>3802</v>
      </c>
      <c r="E6841" s="73">
        <v>8520</v>
      </c>
      <c r="F6841" s="73">
        <v>1</v>
      </c>
      <c r="G6841" s="74">
        <v>4.2</v>
      </c>
      <c r="H6841" s="73" t="s">
        <v>2714</v>
      </c>
      <c r="I6841" s="74">
        <v>84.24</v>
      </c>
      <c r="J6841" s="2">
        <v>24</v>
      </c>
      <c r="K6841" s="94"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27.94</v>
      </c>
    </row>
    <row r="6842" spans="1:11" x14ac:dyDescent="0.25">
      <c r="A6842" s="2">
        <v>67095</v>
      </c>
      <c r="B6842" s="73" t="s">
        <v>6197</v>
      </c>
      <c r="C6842" s="73" t="s">
        <v>266</v>
      </c>
      <c r="D6842" s="73" t="s">
        <v>3747</v>
      </c>
      <c r="E6842" s="73">
        <v>750</v>
      </c>
      <c r="F6842" s="73">
        <v>12</v>
      </c>
      <c r="G6842" s="74">
        <v>14</v>
      </c>
      <c r="H6842" s="73" t="s">
        <v>2922</v>
      </c>
      <c r="I6842" s="74">
        <v>25.99</v>
      </c>
      <c r="J6842" s="2">
        <v>1</v>
      </c>
      <c r="K6842" s="94"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8.1999999999999993</v>
      </c>
    </row>
    <row r="6843" spans="1:11" x14ac:dyDescent="0.25">
      <c r="A6843" s="2">
        <v>67096</v>
      </c>
      <c r="B6843" s="73" t="s">
        <v>6198</v>
      </c>
      <c r="C6843" s="73" t="s">
        <v>4290</v>
      </c>
      <c r="D6843" s="73" t="s">
        <v>3793</v>
      </c>
      <c r="E6843" s="73">
        <v>4260</v>
      </c>
      <c r="F6843" s="73">
        <v>1</v>
      </c>
      <c r="G6843" s="74">
        <v>1E-3</v>
      </c>
      <c r="H6843" s="73" t="s">
        <v>2503</v>
      </c>
      <c r="I6843" s="74">
        <v>16.61</v>
      </c>
      <c r="J6843" s="2">
        <v>12</v>
      </c>
      <c r="K6843" s="94"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0</v>
      </c>
    </row>
    <row r="6844" spans="1:11" x14ac:dyDescent="0.25">
      <c r="A6844" s="2">
        <v>67096</v>
      </c>
      <c r="B6844" s="73" t="s">
        <v>6198</v>
      </c>
      <c r="C6844" s="73" t="s">
        <v>4290</v>
      </c>
      <c r="D6844" s="73" t="s">
        <v>3793</v>
      </c>
      <c r="E6844" s="73">
        <v>4260</v>
      </c>
      <c r="F6844" s="73">
        <v>1</v>
      </c>
      <c r="G6844" s="74">
        <v>1E-3</v>
      </c>
      <c r="H6844" s="73" t="s">
        <v>2503</v>
      </c>
      <c r="I6844" s="74">
        <v>16.61</v>
      </c>
      <c r="J6844" s="2">
        <v>12</v>
      </c>
      <c r="K6844" s="94"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0</v>
      </c>
    </row>
    <row r="6845" spans="1:11" x14ac:dyDescent="0.25">
      <c r="A6845" s="2">
        <v>67112</v>
      </c>
      <c r="B6845" s="73" t="s">
        <v>6199</v>
      </c>
      <c r="C6845" s="73" t="s">
        <v>266</v>
      </c>
      <c r="D6845" s="73" t="s">
        <v>3758</v>
      </c>
      <c r="E6845" s="73">
        <v>750</v>
      </c>
      <c r="F6845" s="73">
        <v>12</v>
      </c>
      <c r="G6845" s="74">
        <v>13.5</v>
      </c>
      <c r="H6845" s="73" t="s">
        <v>5086</v>
      </c>
      <c r="I6845" s="74">
        <v>24.99</v>
      </c>
      <c r="J6845" s="2">
        <v>1</v>
      </c>
      <c r="K6845" s="94"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7.9</v>
      </c>
    </row>
    <row r="6846" spans="1:11" x14ac:dyDescent="0.25">
      <c r="A6846" s="2">
        <v>67118</v>
      </c>
      <c r="B6846" s="73" t="s">
        <v>6200</v>
      </c>
      <c r="C6846" s="73" t="s">
        <v>266</v>
      </c>
      <c r="D6846" s="73" t="s">
        <v>3789</v>
      </c>
      <c r="E6846" s="73">
        <v>750</v>
      </c>
      <c r="F6846" s="73">
        <v>12</v>
      </c>
      <c r="G6846" s="74">
        <v>12.5</v>
      </c>
      <c r="H6846" s="73" t="s">
        <v>2835</v>
      </c>
      <c r="I6846" s="74">
        <v>66.989999999999995</v>
      </c>
      <c r="J6846" s="2">
        <v>1</v>
      </c>
      <c r="K6846" s="94"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7.32</v>
      </c>
    </row>
    <row r="6847" spans="1:11" x14ac:dyDescent="0.25">
      <c r="A6847" s="2">
        <v>67127</v>
      </c>
      <c r="B6847" s="73" t="s">
        <v>6201</v>
      </c>
      <c r="C6847" s="73" t="s">
        <v>267</v>
      </c>
      <c r="D6847" s="73" t="s">
        <v>3741</v>
      </c>
      <c r="E6847" s="73">
        <v>355</v>
      </c>
      <c r="F6847" s="73">
        <v>24</v>
      </c>
      <c r="G6847" s="74">
        <v>4</v>
      </c>
      <c r="H6847" s="73" t="s">
        <v>2558</v>
      </c>
      <c r="I6847" s="74">
        <v>2.08</v>
      </c>
      <c r="J6847" s="2">
        <v>1</v>
      </c>
      <c r="K6847" s="94"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1.1100000000000001</v>
      </c>
    </row>
    <row r="6848" spans="1:11" x14ac:dyDescent="0.25">
      <c r="A6848" s="2">
        <v>67127</v>
      </c>
      <c r="B6848" s="73" t="s">
        <v>6201</v>
      </c>
      <c r="C6848" s="73" t="s">
        <v>267</v>
      </c>
      <c r="D6848" s="73" t="s">
        <v>3741</v>
      </c>
      <c r="E6848" s="73">
        <v>355</v>
      </c>
      <c r="F6848" s="73">
        <v>24</v>
      </c>
      <c r="G6848" s="74">
        <v>4</v>
      </c>
      <c r="H6848" s="73" t="s">
        <v>2558</v>
      </c>
      <c r="I6848" s="74">
        <v>2.08</v>
      </c>
      <c r="J6848" s="2">
        <v>1</v>
      </c>
      <c r="K6848" s="94"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1.1100000000000001</v>
      </c>
    </row>
    <row r="6849" spans="1:11" x14ac:dyDescent="0.25">
      <c r="A6849" s="2">
        <v>67132</v>
      </c>
      <c r="B6849" s="73" t="s">
        <v>6202</v>
      </c>
      <c r="C6849" s="73" t="s">
        <v>267</v>
      </c>
      <c r="D6849" s="73" t="s">
        <v>3741</v>
      </c>
      <c r="E6849" s="73">
        <v>355</v>
      </c>
      <c r="F6849" s="73">
        <v>24</v>
      </c>
      <c r="G6849" s="74">
        <v>5</v>
      </c>
      <c r="H6849" s="73" t="s">
        <v>2558</v>
      </c>
      <c r="I6849" s="74">
        <v>2.5</v>
      </c>
      <c r="J6849" s="2">
        <v>1</v>
      </c>
      <c r="K6849" s="94"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1.39</v>
      </c>
    </row>
    <row r="6850" spans="1:11" x14ac:dyDescent="0.25">
      <c r="A6850" s="2">
        <v>67132</v>
      </c>
      <c r="B6850" s="73" t="s">
        <v>6202</v>
      </c>
      <c r="C6850" s="73" t="s">
        <v>267</v>
      </c>
      <c r="D6850" s="73" t="s">
        <v>3741</v>
      </c>
      <c r="E6850" s="73">
        <v>355</v>
      </c>
      <c r="F6850" s="73">
        <v>24</v>
      </c>
      <c r="G6850" s="74">
        <v>5</v>
      </c>
      <c r="H6850" s="73" t="s">
        <v>2558</v>
      </c>
      <c r="I6850" s="74">
        <v>2.5</v>
      </c>
      <c r="J6850" s="2">
        <v>1</v>
      </c>
      <c r="K6850" s="94"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1.39</v>
      </c>
    </row>
    <row r="6851" spans="1:11" x14ac:dyDescent="0.25">
      <c r="A6851" s="2">
        <v>67166</v>
      </c>
      <c r="B6851" s="73" t="s">
        <v>1231</v>
      </c>
      <c r="C6851" s="73" t="s">
        <v>266</v>
      </c>
      <c r="D6851" s="73" t="s">
        <v>3758</v>
      </c>
      <c r="E6851" s="73">
        <v>750</v>
      </c>
      <c r="F6851" s="73">
        <v>6</v>
      </c>
      <c r="G6851" s="74">
        <v>13.9</v>
      </c>
      <c r="H6851" s="73" t="s">
        <v>4525</v>
      </c>
      <c r="I6851" s="74">
        <v>31.99</v>
      </c>
      <c r="J6851" s="2">
        <v>1</v>
      </c>
      <c r="K6851" s="94"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8.14</v>
      </c>
    </row>
    <row r="6852" spans="1:11" x14ac:dyDescent="0.25">
      <c r="A6852" s="2">
        <v>67181</v>
      </c>
      <c r="B6852" s="73" t="s">
        <v>6203</v>
      </c>
      <c r="C6852" s="73" t="s">
        <v>265</v>
      </c>
      <c r="D6852" s="73" t="s">
        <v>3786</v>
      </c>
      <c r="E6852" s="73">
        <v>700</v>
      </c>
      <c r="F6852" s="73">
        <v>6</v>
      </c>
      <c r="G6852" s="74">
        <v>40</v>
      </c>
      <c r="H6852" s="73" t="s">
        <v>2463</v>
      </c>
      <c r="I6852" s="74">
        <v>37.99</v>
      </c>
      <c r="J6852" s="2">
        <v>1</v>
      </c>
      <c r="K6852" s="94"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21.86</v>
      </c>
    </row>
    <row r="6853" spans="1:11" x14ac:dyDescent="0.25">
      <c r="A6853" s="2">
        <v>67186</v>
      </c>
      <c r="B6853" s="73" t="s">
        <v>6204</v>
      </c>
      <c r="C6853" s="73" t="s">
        <v>266</v>
      </c>
      <c r="D6853" s="73" t="s">
        <v>3758</v>
      </c>
      <c r="E6853" s="73">
        <v>1000</v>
      </c>
      <c r="F6853" s="73">
        <v>12</v>
      </c>
      <c r="G6853" s="74">
        <v>13</v>
      </c>
      <c r="H6853" s="73" t="s">
        <v>2476</v>
      </c>
      <c r="I6853" s="74">
        <v>13.49</v>
      </c>
      <c r="J6853" s="2">
        <v>1</v>
      </c>
      <c r="K6853" s="94"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10.15</v>
      </c>
    </row>
    <row r="6854" spans="1:11" x14ac:dyDescent="0.25">
      <c r="A6854" s="2">
        <v>67190</v>
      </c>
      <c r="B6854" s="73" t="s">
        <v>4627</v>
      </c>
      <c r="C6854" s="73" t="s">
        <v>266</v>
      </c>
      <c r="D6854" s="73" t="s">
        <v>3760</v>
      </c>
      <c r="E6854" s="73">
        <v>375</v>
      </c>
      <c r="F6854" s="73">
        <v>12</v>
      </c>
      <c r="G6854" s="74">
        <v>13</v>
      </c>
      <c r="H6854" s="73" t="s">
        <v>2503</v>
      </c>
      <c r="I6854" s="74">
        <v>11.99</v>
      </c>
      <c r="J6854" s="2">
        <v>1</v>
      </c>
      <c r="K6854" s="94"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4.03</v>
      </c>
    </row>
    <row r="6855" spans="1:11" x14ac:dyDescent="0.25">
      <c r="A6855" s="2">
        <v>67204</v>
      </c>
      <c r="B6855" s="73" t="s">
        <v>6205</v>
      </c>
      <c r="C6855" s="73" t="s">
        <v>4290</v>
      </c>
      <c r="D6855" s="73" t="s">
        <v>278</v>
      </c>
      <c r="E6855" s="73">
        <v>480</v>
      </c>
      <c r="F6855" s="73">
        <v>12</v>
      </c>
      <c r="G6855" s="74">
        <v>12</v>
      </c>
      <c r="H6855" s="73" t="s">
        <v>6206</v>
      </c>
      <c r="I6855" s="74">
        <v>24.99</v>
      </c>
      <c r="J6855" s="2">
        <v>12</v>
      </c>
      <c r="K6855" s="94"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4.7699999999999996</v>
      </c>
    </row>
    <row r="6856" spans="1:11" x14ac:dyDescent="0.25">
      <c r="A6856" s="2">
        <v>67207</v>
      </c>
      <c r="B6856" s="73" t="s">
        <v>6207</v>
      </c>
      <c r="C6856" s="73" t="s">
        <v>265</v>
      </c>
      <c r="D6856" s="73" t="s">
        <v>5136</v>
      </c>
      <c r="E6856" s="73">
        <v>400</v>
      </c>
      <c r="F6856" s="73">
        <v>6</v>
      </c>
      <c r="G6856" s="74">
        <v>32</v>
      </c>
      <c r="H6856" s="73" t="s">
        <v>4325</v>
      </c>
      <c r="I6856" s="74">
        <v>24.95</v>
      </c>
      <c r="J6856" s="2">
        <v>4</v>
      </c>
      <c r="K6856" s="94"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10.59</v>
      </c>
    </row>
    <row r="6857" spans="1:11" x14ac:dyDescent="0.25">
      <c r="A6857" s="2">
        <v>67214</v>
      </c>
      <c r="B6857" s="73" t="s">
        <v>6208</v>
      </c>
      <c r="C6857" s="73" t="s">
        <v>267</v>
      </c>
      <c r="D6857" s="73" t="s">
        <v>3782</v>
      </c>
      <c r="E6857" s="73">
        <v>473</v>
      </c>
      <c r="F6857" s="73">
        <v>24</v>
      </c>
      <c r="G6857" s="74">
        <v>3.2</v>
      </c>
      <c r="H6857" s="73" t="s">
        <v>5451</v>
      </c>
      <c r="I6857" s="74">
        <v>3.57</v>
      </c>
      <c r="J6857" s="2">
        <v>1</v>
      </c>
      <c r="K6857" s="94"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1.18</v>
      </c>
    </row>
    <row r="6858" spans="1:11" x14ac:dyDescent="0.25">
      <c r="A6858" s="2">
        <v>67214</v>
      </c>
      <c r="B6858" s="73" t="s">
        <v>6208</v>
      </c>
      <c r="C6858" s="73" t="s">
        <v>267</v>
      </c>
      <c r="D6858" s="73" t="s">
        <v>3782</v>
      </c>
      <c r="E6858" s="73">
        <v>473</v>
      </c>
      <c r="F6858" s="73">
        <v>24</v>
      </c>
      <c r="G6858" s="74">
        <v>3.2</v>
      </c>
      <c r="H6858" s="73" t="s">
        <v>5451</v>
      </c>
      <c r="I6858" s="74">
        <v>3.57</v>
      </c>
      <c r="J6858" s="2">
        <v>1</v>
      </c>
      <c r="K6858" s="94"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1.18</v>
      </c>
    </row>
    <row r="6859" spans="1:11" x14ac:dyDescent="0.25">
      <c r="A6859" s="2">
        <v>67215</v>
      </c>
      <c r="B6859" s="73" t="s">
        <v>6209</v>
      </c>
      <c r="C6859" s="73" t="s">
        <v>267</v>
      </c>
      <c r="D6859" s="73" t="s">
        <v>3751</v>
      </c>
      <c r="E6859" s="73">
        <v>473</v>
      </c>
      <c r="F6859" s="73">
        <v>24</v>
      </c>
      <c r="G6859" s="74">
        <v>6.2</v>
      </c>
      <c r="H6859" s="73" t="s">
        <v>2539</v>
      </c>
      <c r="I6859" s="74">
        <v>5.59</v>
      </c>
      <c r="J6859" s="2">
        <v>1</v>
      </c>
      <c r="K6859" s="94"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2.29</v>
      </c>
    </row>
    <row r="6860" spans="1:11" x14ac:dyDescent="0.25">
      <c r="A6860" s="2">
        <v>67215</v>
      </c>
      <c r="B6860" s="73" t="s">
        <v>6209</v>
      </c>
      <c r="C6860" s="73" t="s">
        <v>267</v>
      </c>
      <c r="D6860" s="73" t="s">
        <v>3751</v>
      </c>
      <c r="E6860" s="73">
        <v>473</v>
      </c>
      <c r="F6860" s="73">
        <v>24</v>
      </c>
      <c r="G6860" s="74">
        <v>6.2</v>
      </c>
      <c r="H6860" s="73" t="s">
        <v>2539</v>
      </c>
      <c r="I6860" s="74">
        <v>5.59</v>
      </c>
      <c r="J6860" s="2">
        <v>1</v>
      </c>
      <c r="K6860" s="94"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2.29</v>
      </c>
    </row>
    <row r="6861" spans="1:11" x14ac:dyDescent="0.25">
      <c r="A6861" s="2">
        <v>67217</v>
      </c>
      <c r="B6861" s="73" t="s">
        <v>6210</v>
      </c>
      <c r="C6861" s="73" t="s">
        <v>267</v>
      </c>
      <c r="D6861" s="73" t="s">
        <v>3777</v>
      </c>
      <c r="E6861" s="73">
        <v>355</v>
      </c>
      <c r="F6861" s="73">
        <v>24</v>
      </c>
      <c r="G6861" s="74">
        <v>5.5</v>
      </c>
      <c r="H6861" s="73" t="s">
        <v>2549</v>
      </c>
      <c r="I6861" s="74">
        <v>3</v>
      </c>
      <c r="J6861" s="2">
        <v>1</v>
      </c>
      <c r="K6861" s="94"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1.52</v>
      </c>
    </row>
    <row r="6862" spans="1:11" x14ac:dyDescent="0.25">
      <c r="A6862" s="2">
        <v>67217</v>
      </c>
      <c r="B6862" s="73" t="s">
        <v>6210</v>
      </c>
      <c r="C6862" s="73" t="s">
        <v>267</v>
      </c>
      <c r="D6862" s="73" t="s">
        <v>3777</v>
      </c>
      <c r="E6862" s="73">
        <v>355</v>
      </c>
      <c r="F6862" s="73">
        <v>24</v>
      </c>
      <c r="G6862" s="74">
        <v>5.5</v>
      </c>
      <c r="H6862" s="73" t="s">
        <v>2549</v>
      </c>
      <c r="I6862" s="74">
        <v>3</v>
      </c>
      <c r="J6862" s="2">
        <v>1</v>
      </c>
      <c r="K6862" s="94"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1.52</v>
      </c>
    </row>
    <row r="6863" spans="1:11" x14ac:dyDescent="0.25">
      <c r="A6863" s="2">
        <v>67218</v>
      </c>
      <c r="B6863" s="73" t="s">
        <v>6211</v>
      </c>
      <c r="C6863" s="73" t="s">
        <v>267</v>
      </c>
      <c r="D6863" s="73" t="s">
        <v>3741</v>
      </c>
      <c r="E6863" s="73">
        <v>473</v>
      </c>
      <c r="F6863" s="73">
        <v>24</v>
      </c>
      <c r="G6863" s="74">
        <v>5.2</v>
      </c>
      <c r="H6863" s="73" t="s">
        <v>2539</v>
      </c>
      <c r="I6863" s="74">
        <v>4.99</v>
      </c>
      <c r="J6863" s="2">
        <v>1</v>
      </c>
      <c r="K6863" s="94"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1.92</v>
      </c>
    </row>
    <row r="6864" spans="1:11" x14ac:dyDescent="0.25">
      <c r="A6864" s="2">
        <v>67218</v>
      </c>
      <c r="B6864" s="73" t="s">
        <v>6211</v>
      </c>
      <c r="C6864" s="73" t="s">
        <v>267</v>
      </c>
      <c r="D6864" s="73" t="s">
        <v>3741</v>
      </c>
      <c r="E6864" s="73">
        <v>473</v>
      </c>
      <c r="F6864" s="73">
        <v>24</v>
      </c>
      <c r="G6864" s="74">
        <v>5.2</v>
      </c>
      <c r="H6864" s="73" t="s">
        <v>2539</v>
      </c>
      <c r="I6864" s="74">
        <v>4.99</v>
      </c>
      <c r="J6864" s="2">
        <v>1</v>
      </c>
      <c r="K6864" s="94"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1.92</v>
      </c>
    </row>
    <row r="6865" spans="1:11" x14ac:dyDescent="0.25">
      <c r="A6865" s="2">
        <v>67221</v>
      </c>
      <c r="B6865" s="73" t="s">
        <v>6212</v>
      </c>
      <c r="C6865" s="73" t="s">
        <v>267</v>
      </c>
      <c r="D6865" s="73" t="s">
        <v>3777</v>
      </c>
      <c r="E6865" s="73">
        <v>2840</v>
      </c>
      <c r="F6865" s="73">
        <v>3</v>
      </c>
      <c r="G6865" s="74">
        <v>5.5</v>
      </c>
      <c r="H6865" s="73" t="s">
        <v>2546</v>
      </c>
      <c r="I6865" s="74">
        <v>20.94</v>
      </c>
      <c r="J6865" s="2">
        <v>8</v>
      </c>
      <c r="K6865" s="94"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12.19</v>
      </c>
    </row>
    <row r="6866" spans="1:11" x14ac:dyDescent="0.25">
      <c r="A6866" s="2">
        <v>67221</v>
      </c>
      <c r="B6866" s="73" t="s">
        <v>6212</v>
      </c>
      <c r="C6866" s="73" t="s">
        <v>267</v>
      </c>
      <c r="D6866" s="73" t="s">
        <v>3777</v>
      </c>
      <c r="E6866" s="73">
        <v>2840</v>
      </c>
      <c r="F6866" s="73">
        <v>3</v>
      </c>
      <c r="G6866" s="74">
        <v>5.5</v>
      </c>
      <c r="H6866" s="73" t="s">
        <v>2546</v>
      </c>
      <c r="I6866" s="74">
        <v>20.94</v>
      </c>
      <c r="J6866" s="2">
        <v>8</v>
      </c>
      <c r="K6866" s="94"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12.19</v>
      </c>
    </row>
    <row r="6867" spans="1:11" x14ac:dyDescent="0.25">
      <c r="A6867" s="2">
        <v>67232</v>
      </c>
      <c r="B6867" s="73" t="s">
        <v>1368</v>
      </c>
      <c r="C6867" s="73" t="s">
        <v>265</v>
      </c>
      <c r="D6867" s="73" t="s">
        <v>3784</v>
      </c>
      <c r="E6867" s="73">
        <v>50</v>
      </c>
      <c r="F6867" s="73">
        <v>120</v>
      </c>
      <c r="G6867" s="74">
        <v>17</v>
      </c>
      <c r="H6867" s="73" t="s">
        <v>2463</v>
      </c>
      <c r="I6867" s="74">
        <v>3.29</v>
      </c>
      <c r="J6867" s="2">
        <v>1</v>
      </c>
      <c r="K6867" s="94"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0.9</v>
      </c>
    </row>
    <row r="6868" spans="1:11" x14ac:dyDescent="0.25">
      <c r="A6868" s="2">
        <v>67255</v>
      </c>
      <c r="B6868" s="73" t="s">
        <v>6213</v>
      </c>
      <c r="C6868" s="73" t="s">
        <v>4290</v>
      </c>
      <c r="D6868" s="73" t="s">
        <v>3790</v>
      </c>
      <c r="E6868" s="73">
        <v>250</v>
      </c>
      <c r="F6868" s="73">
        <v>24</v>
      </c>
      <c r="G6868" s="74">
        <v>12</v>
      </c>
      <c r="H6868" s="73" t="s">
        <v>3861</v>
      </c>
      <c r="I6868" s="74">
        <v>3.99</v>
      </c>
      <c r="J6868" s="2">
        <v>1</v>
      </c>
      <c r="K6868" s="94"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2.66</v>
      </c>
    </row>
    <row r="6869" spans="1:11" x14ac:dyDescent="0.25">
      <c r="A6869" s="2">
        <v>67256</v>
      </c>
      <c r="B6869" s="73" t="s">
        <v>6214</v>
      </c>
      <c r="C6869" s="73" t="s">
        <v>4290</v>
      </c>
      <c r="D6869" s="73" t="s">
        <v>3790</v>
      </c>
      <c r="E6869" s="73">
        <v>250</v>
      </c>
      <c r="F6869" s="73">
        <v>24</v>
      </c>
      <c r="G6869" s="74">
        <v>12</v>
      </c>
      <c r="H6869" s="73" t="s">
        <v>3861</v>
      </c>
      <c r="I6869" s="74">
        <v>3.99</v>
      </c>
      <c r="J6869" s="2">
        <v>1</v>
      </c>
      <c r="K6869" s="94"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2.66</v>
      </c>
    </row>
    <row r="6870" spans="1:11" x14ac:dyDescent="0.25">
      <c r="A6870" s="2">
        <v>67260</v>
      </c>
      <c r="B6870" s="73" t="s">
        <v>6215</v>
      </c>
      <c r="C6870" s="73" t="s">
        <v>266</v>
      </c>
      <c r="D6870" s="73" t="s">
        <v>3757</v>
      </c>
      <c r="E6870" s="73">
        <v>750</v>
      </c>
      <c r="F6870" s="73">
        <v>12</v>
      </c>
      <c r="G6870" s="74">
        <v>12.5</v>
      </c>
      <c r="H6870" s="73" t="s">
        <v>2477</v>
      </c>
      <c r="I6870" s="74">
        <v>24.99</v>
      </c>
      <c r="J6870" s="2">
        <v>1</v>
      </c>
      <c r="K6870" s="94"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7.32</v>
      </c>
    </row>
    <row r="6871" spans="1:11" x14ac:dyDescent="0.25">
      <c r="A6871" s="2">
        <v>67274</v>
      </c>
      <c r="B6871" s="73" t="s">
        <v>6216</v>
      </c>
      <c r="C6871" s="73" t="s">
        <v>267</v>
      </c>
      <c r="D6871" s="73" t="s">
        <v>3751</v>
      </c>
      <c r="E6871" s="73">
        <v>3784</v>
      </c>
      <c r="F6871" s="73">
        <v>3</v>
      </c>
      <c r="G6871" s="74">
        <v>6</v>
      </c>
      <c r="H6871" s="73" t="s">
        <v>2523</v>
      </c>
      <c r="I6871" s="74">
        <v>29.99</v>
      </c>
      <c r="J6871" s="2">
        <v>8</v>
      </c>
      <c r="K6871" s="94"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17.73</v>
      </c>
    </row>
    <row r="6872" spans="1:11" x14ac:dyDescent="0.25">
      <c r="A6872" s="2">
        <v>67309</v>
      </c>
      <c r="B6872" s="73" t="s">
        <v>6217</v>
      </c>
      <c r="C6872" s="73" t="s">
        <v>266</v>
      </c>
      <c r="D6872" s="73" t="s">
        <v>3760</v>
      </c>
      <c r="E6872" s="73">
        <v>1000</v>
      </c>
      <c r="F6872" s="73">
        <v>12</v>
      </c>
      <c r="G6872" s="74">
        <v>9.9999999999999995E-8</v>
      </c>
      <c r="H6872" s="73" t="s">
        <v>2479</v>
      </c>
      <c r="I6872" s="74">
        <v>9.99</v>
      </c>
      <c r="J6872" s="2">
        <v>1</v>
      </c>
      <c r="K6872" s="94"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0</v>
      </c>
    </row>
    <row r="6873" spans="1:11" x14ac:dyDescent="0.25">
      <c r="A6873" s="2">
        <v>67310</v>
      </c>
      <c r="B6873" s="73" t="s">
        <v>6218</v>
      </c>
      <c r="C6873" s="73" t="s">
        <v>266</v>
      </c>
      <c r="D6873" s="73" t="s">
        <v>3757</v>
      </c>
      <c r="E6873" s="73">
        <v>1000</v>
      </c>
      <c r="F6873" s="73">
        <v>12</v>
      </c>
      <c r="G6873" s="74">
        <v>9.9999999999999995E-8</v>
      </c>
      <c r="H6873" s="73" t="s">
        <v>2479</v>
      </c>
      <c r="I6873" s="74">
        <v>9.99</v>
      </c>
      <c r="J6873" s="2">
        <v>1</v>
      </c>
      <c r="K6873" s="94"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0</v>
      </c>
    </row>
    <row r="6874" spans="1:11" x14ac:dyDescent="0.25">
      <c r="A6874" s="2">
        <v>67313</v>
      </c>
      <c r="B6874" s="73" t="s">
        <v>6219</v>
      </c>
      <c r="C6874" s="73" t="s">
        <v>267</v>
      </c>
      <c r="D6874" s="73" t="s">
        <v>3741</v>
      </c>
      <c r="E6874" s="73">
        <v>473</v>
      </c>
      <c r="F6874" s="73">
        <v>24</v>
      </c>
      <c r="G6874" s="74">
        <v>5</v>
      </c>
      <c r="H6874" s="73" t="s">
        <v>2549</v>
      </c>
      <c r="I6874" s="74">
        <v>3.9</v>
      </c>
      <c r="J6874" s="2">
        <v>1</v>
      </c>
      <c r="K6874" s="94"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1.85</v>
      </c>
    </row>
    <row r="6875" spans="1:11" x14ac:dyDescent="0.25">
      <c r="A6875" s="2">
        <v>67313</v>
      </c>
      <c r="B6875" s="73" t="s">
        <v>6219</v>
      </c>
      <c r="C6875" s="73" t="s">
        <v>267</v>
      </c>
      <c r="D6875" s="73" t="s">
        <v>3741</v>
      </c>
      <c r="E6875" s="73">
        <v>473</v>
      </c>
      <c r="F6875" s="73">
        <v>24</v>
      </c>
      <c r="G6875" s="74">
        <v>5</v>
      </c>
      <c r="H6875" s="73" t="s">
        <v>2549</v>
      </c>
      <c r="I6875" s="74">
        <v>3.9</v>
      </c>
      <c r="J6875" s="2">
        <v>1</v>
      </c>
      <c r="K6875" s="94"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1.85</v>
      </c>
    </row>
    <row r="6876" spans="1:11" x14ac:dyDescent="0.25">
      <c r="A6876" s="2">
        <v>67329</v>
      </c>
      <c r="B6876" s="73" t="s">
        <v>6220</v>
      </c>
      <c r="C6876" s="73" t="s">
        <v>4290</v>
      </c>
      <c r="D6876" s="73" t="s">
        <v>4136</v>
      </c>
      <c r="E6876" s="73">
        <v>1420</v>
      </c>
      <c r="F6876" s="73">
        <v>6</v>
      </c>
      <c r="G6876" s="74">
        <v>9.9999999999999995E-8</v>
      </c>
      <c r="H6876" s="73" t="s">
        <v>5720</v>
      </c>
      <c r="I6876" s="74">
        <v>12.99</v>
      </c>
      <c r="J6876" s="2">
        <v>4</v>
      </c>
      <c r="K6876" s="94"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0</v>
      </c>
    </row>
    <row r="6877" spans="1:11" x14ac:dyDescent="0.25">
      <c r="A6877" s="2">
        <v>67332</v>
      </c>
      <c r="B6877" s="73" t="s">
        <v>6221</v>
      </c>
      <c r="C6877" s="73" t="s">
        <v>4290</v>
      </c>
      <c r="D6877" s="73" t="s">
        <v>4136</v>
      </c>
      <c r="E6877" s="73">
        <v>1420</v>
      </c>
      <c r="F6877" s="73">
        <v>6</v>
      </c>
      <c r="G6877" s="74">
        <v>9.9999999999999995E-8</v>
      </c>
      <c r="H6877" s="73" t="s">
        <v>5720</v>
      </c>
      <c r="I6877" s="74">
        <v>12.99</v>
      </c>
      <c r="J6877" s="2">
        <v>4</v>
      </c>
      <c r="K6877" s="94"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0</v>
      </c>
    </row>
    <row r="6878" spans="1:11" x14ac:dyDescent="0.25">
      <c r="A6878" s="2">
        <v>67334</v>
      </c>
      <c r="B6878" s="73" t="s">
        <v>2577</v>
      </c>
      <c r="C6878" s="73" t="s">
        <v>265</v>
      </c>
      <c r="D6878" s="73" t="s">
        <v>5103</v>
      </c>
      <c r="E6878" s="73">
        <v>750</v>
      </c>
      <c r="F6878" s="73">
        <v>6</v>
      </c>
      <c r="G6878" s="74">
        <v>46</v>
      </c>
      <c r="H6878" s="73" t="s">
        <v>5026</v>
      </c>
      <c r="I6878" s="74">
        <v>98.99</v>
      </c>
      <c r="J6878" s="2">
        <v>1</v>
      </c>
      <c r="K6878" s="94"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26.93</v>
      </c>
    </row>
    <row r="6879" spans="1:11" x14ac:dyDescent="0.25">
      <c r="A6879" s="2">
        <v>67335</v>
      </c>
      <c r="B6879" s="73" t="s">
        <v>6222</v>
      </c>
      <c r="C6879" s="73" t="s">
        <v>267</v>
      </c>
      <c r="D6879" s="73" t="s">
        <v>3751</v>
      </c>
      <c r="E6879" s="73">
        <v>473</v>
      </c>
      <c r="F6879" s="73">
        <v>24</v>
      </c>
      <c r="G6879" s="74">
        <v>6.5</v>
      </c>
      <c r="H6879" s="73" t="s">
        <v>2545</v>
      </c>
      <c r="I6879" s="74">
        <v>4.29</v>
      </c>
      <c r="J6879" s="2">
        <v>1</v>
      </c>
      <c r="K6879" s="94"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2.4</v>
      </c>
    </row>
    <row r="6880" spans="1:11" x14ac:dyDescent="0.25">
      <c r="A6880" s="2">
        <v>67350</v>
      </c>
      <c r="B6880" s="73" t="s">
        <v>6223</v>
      </c>
      <c r="C6880" s="73" t="s">
        <v>266</v>
      </c>
      <c r="D6880" s="73" t="s">
        <v>278</v>
      </c>
      <c r="E6880" s="73">
        <v>750</v>
      </c>
      <c r="F6880" s="73">
        <v>12</v>
      </c>
      <c r="G6880" s="74">
        <v>13.5</v>
      </c>
      <c r="H6880" s="73" t="s">
        <v>2536</v>
      </c>
      <c r="I6880" s="74">
        <v>24.99</v>
      </c>
      <c r="J6880" s="2">
        <v>1</v>
      </c>
      <c r="K6880" s="94"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7.9</v>
      </c>
    </row>
    <row r="6881" spans="1:11" x14ac:dyDescent="0.25">
      <c r="A6881" s="2">
        <v>67357</v>
      </c>
      <c r="B6881" s="73" t="s">
        <v>6224</v>
      </c>
      <c r="C6881" s="73" t="s">
        <v>4290</v>
      </c>
      <c r="D6881" s="73" t="s">
        <v>3793</v>
      </c>
      <c r="E6881" s="73">
        <v>2130</v>
      </c>
      <c r="F6881" s="73">
        <v>4</v>
      </c>
      <c r="G6881" s="74">
        <v>7</v>
      </c>
      <c r="H6881" s="73" t="s">
        <v>4325</v>
      </c>
      <c r="I6881" s="74">
        <v>22.99</v>
      </c>
      <c r="J6881" s="2">
        <v>6</v>
      </c>
      <c r="K6881" s="94"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11.64</v>
      </c>
    </row>
    <row r="6882" spans="1:11" x14ac:dyDescent="0.25">
      <c r="A6882" s="2">
        <v>67370</v>
      </c>
      <c r="B6882" s="73" t="s">
        <v>6225</v>
      </c>
      <c r="C6882" s="73" t="s">
        <v>266</v>
      </c>
      <c r="D6882" s="73" t="s">
        <v>3769</v>
      </c>
      <c r="E6882" s="73">
        <v>750</v>
      </c>
      <c r="F6882" s="73">
        <v>12</v>
      </c>
      <c r="G6882" s="74">
        <v>17</v>
      </c>
      <c r="H6882" s="73" t="s">
        <v>2477</v>
      </c>
      <c r="I6882" s="74">
        <v>24.99</v>
      </c>
      <c r="J6882" s="2">
        <v>1</v>
      </c>
      <c r="K6882" s="94"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9.9499999999999993</v>
      </c>
    </row>
    <row r="6883" spans="1:11" x14ac:dyDescent="0.25">
      <c r="A6883" s="2">
        <v>67373</v>
      </c>
      <c r="B6883" s="73" t="s">
        <v>1231</v>
      </c>
      <c r="C6883" s="73" t="s">
        <v>266</v>
      </c>
      <c r="D6883" s="73" t="s">
        <v>3787</v>
      </c>
      <c r="E6883" s="73">
        <v>750</v>
      </c>
      <c r="F6883" s="73">
        <v>12</v>
      </c>
      <c r="G6883" s="74">
        <v>14.5</v>
      </c>
      <c r="H6883" s="73" t="s">
        <v>4525</v>
      </c>
      <c r="I6883" s="74">
        <v>79.989999999999995</v>
      </c>
      <c r="J6883" s="2">
        <v>1</v>
      </c>
      <c r="K6883" s="94"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8.49</v>
      </c>
    </row>
    <row r="6884" spans="1:11" x14ac:dyDescent="0.25">
      <c r="A6884" s="2">
        <v>67375</v>
      </c>
      <c r="B6884" s="73" t="s">
        <v>6226</v>
      </c>
      <c r="C6884" s="73" t="s">
        <v>266</v>
      </c>
      <c r="D6884" s="73" t="s">
        <v>3757</v>
      </c>
      <c r="E6884" s="73">
        <v>750</v>
      </c>
      <c r="F6884" s="73">
        <v>6</v>
      </c>
      <c r="G6884" s="74">
        <v>13</v>
      </c>
      <c r="H6884" s="73" t="s">
        <v>2476</v>
      </c>
      <c r="I6884" s="74">
        <v>31.99</v>
      </c>
      <c r="J6884" s="2">
        <v>1</v>
      </c>
      <c r="K6884" s="94"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7.61</v>
      </c>
    </row>
    <row r="6885" spans="1:11" x14ac:dyDescent="0.25">
      <c r="A6885" s="2">
        <v>67383</v>
      </c>
      <c r="B6885" s="73" t="s">
        <v>6227</v>
      </c>
      <c r="C6885" s="73" t="s">
        <v>4290</v>
      </c>
      <c r="D6885" s="73" t="s">
        <v>3818</v>
      </c>
      <c r="E6885" s="73">
        <v>500</v>
      </c>
      <c r="F6885" s="73">
        <v>12</v>
      </c>
      <c r="G6885" s="74">
        <v>6.2</v>
      </c>
      <c r="H6885" s="73" t="s">
        <v>4147</v>
      </c>
      <c r="I6885" s="74">
        <v>9.99</v>
      </c>
      <c r="J6885" s="2">
        <v>1</v>
      </c>
      <c r="K6885" s="94"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2.56</v>
      </c>
    </row>
    <row r="6886" spans="1:11" x14ac:dyDescent="0.25">
      <c r="A6886" s="2">
        <v>67383</v>
      </c>
      <c r="B6886" s="73" t="s">
        <v>6227</v>
      </c>
      <c r="C6886" s="73" t="s">
        <v>4290</v>
      </c>
      <c r="D6886" s="73" t="s">
        <v>3818</v>
      </c>
      <c r="E6886" s="73">
        <v>500</v>
      </c>
      <c r="F6886" s="73">
        <v>12</v>
      </c>
      <c r="G6886" s="74">
        <v>6.2</v>
      </c>
      <c r="H6886" s="73" t="s">
        <v>4147</v>
      </c>
      <c r="I6886" s="74">
        <v>9.99</v>
      </c>
      <c r="J6886" s="2">
        <v>1</v>
      </c>
      <c r="K6886" s="94"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2.56</v>
      </c>
    </row>
    <row r="6887" spans="1:11" x14ac:dyDescent="0.25">
      <c r="A6887" s="2">
        <v>67387</v>
      </c>
      <c r="B6887" s="73" t="s">
        <v>6228</v>
      </c>
      <c r="C6887" s="73" t="s">
        <v>267</v>
      </c>
      <c r="D6887" s="73" t="s">
        <v>3777</v>
      </c>
      <c r="E6887" s="73">
        <v>473</v>
      </c>
      <c r="F6887" s="73">
        <v>24</v>
      </c>
      <c r="G6887" s="74">
        <v>5</v>
      </c>
      <c r="H6887" s="73" t="s">
        <v>5360</v>
      </c>
      <c r="I6887" s="74">
        <v>4.25</v>
      </c>
      <c r="J6887" s="2">
        <v>1</v>
      </c>
      <c r="K6887" s="94"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1.85</v>
      </c>
    </row>
    <row r="6888" spans="1:11" x14ac:dyDescent="0.25">
      <c r="A6888" s="2">
        <v>67387</v>
      </c>
      <c r="B6888" s="73" t="s">
        <v>6228</v>
      </c>
      <c r="C6888" s="73" t="s">
        <v>267</v>
      </c>
      <c r="D6888" s="73" t="s">
        <v>3777</v>
      </c>
      <c r="E6888" s="73">
        <v>473</v>
      </c>
      <c r="F6888" s="73">
        <v>24</v>
      </c>
      <c r="G6888" s="74">
        <v>5</v>
      </c>
      <c r="H6888" s="73" t="s">
        <v>2547</v>
      </c>
      <c r="I6888" s="74">
        <v>4.25</v>
      </c>
      <c r="J6888" s="2">
        <v>1</v>
      </c>
      <c r="K6888" s="94"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1.85</v>
      </c>
    </row>
    <row r="6889" spans="1:11" x14ac:dyDescent="0.25">
      <c r="A6889" s="2">
        <v>67391</v>
      </c>
      <c r="B6889" s="73" t="s">
        <v>528</v>
      </c>
      <c r="C6889" s="73" t="s">
        <v>265</v>
      </c>
      <c r="D6889" s="73" t="s">
        <v>3742</v>
      </c>
      <c r="E6889" s="73">
        <v>50</v>
      </c>
      <c r="F6889" s="73">
        <v>120</v>
      </c>
      <c r="G6889" s="74">
        <v>40</v>
      </c>
      <c r="H6889" s="73" t="s">
        <v>2460</v>
      </c>
      <c r="I6889" s="74">
        <v>4.29</v>
      </c>
      <c r="J6889" s="2">
        <v>1</v>
      </c>
      <c r="K6889" s="94"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2.13</v>
      </c>
    </row>
    <row r="6890" spans="1:11" x14ac:dyDescent="0.25">
      <c r="A6890" s="2">
        <v>67397</v>
      </c>
      <c r="B6890" s="73" t="s">
        <v>6229</v>
      </c>
      <c r="C6890" s="73" t="s">
        <v>265</v>
      </c>
      <c r="D6890" s="73" t="s">
        <v>5096</v>
      </c>
      <c r="E6890" s="73">
        <v>700</v>
      </c>
      <c r="F6890" s="73">
        <v>20</v>
      </c>
      <c r="G6890" s="74">
        <v>35</v>
      </c>
      <c r="H6890" s="73" t="s">
        <v>2513</v>
      </c>
      <c r="I6890" s="74">
        <v>29.99</v>
      </c>
      <c r="J6890" s="2">
        <v>1</v>
      </c>
      <c r="K6890" s="94"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19.13</v>
      </c>
    </row>
    <row r="6891" spans="1:11" x14ac:dyDescent="0.25">
      <c r="A6891" s="2">
        <v>67398</v>
      </c>
      <c r="B6891" s="73" t="s">
        <v>5900</v>
      </c>
      <c r="C6891" s="73" t="s">
        <v>265</v>
      </c>
      <c r="D6891" s="73" t="s">
        <v>5081</v>
      </c>
      <c r="E6891" s="73">
        <v>50</v>
      </c>
      <c r="F6891" s="73">
        <v>96</v>
      </c>
      <c r="G6891" s="74">
        <v>30</v>
      </c>
      <c r="H6891" s="73" t="s">
        <v>2476</v>
      </c>
      <c r="I6891" s="74">
        <v>4.29</v>
      </c>
      <c r="J6891" s="2">
        <v>1</v>
      </c>
      <c r="K6891" s="94"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1.6</v>
      </c>
    </row>
    <row r="6892" spans="1:11" x14ac:dyDescent="0.25">
      <c r="A6892" s="2">
        <v>67402</v>
      </c>
      <c r="B6892" s="73" t="s">
        <v>6230</v>
      </c>
      <c r="C6892" s="73" t="s">
        <v>267</v>
      </c>
      <c r="D6892" s="73" t="s">
        <v>3741</v>
      </c>
      <c r="E6892" s="73">
        <v>473</v>
      </c>
      <c r="F6892" s="73">
        <v>24</v>
      </c>
      <c r="G6892" s="74">
        <v>4.3</v>
      </c>
      <c r="H6892" s="73" t="s">
        <v>2523</v>
      </c>
      <c r="I6892" s="74">
        <v>3.99</v>
      </c>
      <c r="J6892" s="2">
        <v>1</v>
      </c>
      <c r="K6892" s="94"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1.59</v>
      </c>
    </row>
    <row r="6893" spans="1:11" x14ac:dyDescent="0.25">
      <c r="A6893" s="2">
        <v>67402</v>
      </c>
      <c r="B6893" s="73" t="s">
        <v>6230</v>
      </c>
      <c r="C6893" s="73" t="s">
        <v>267</v>
      </c>
      <c r="D6893" s="73" t="s">
        <v>3741</v>
      </c>
      <c r="E6893" s="73">
        <v>473</v>
      </c>
      <c r="F6893" s="73">
        <v>24</v>
      </c>
      <c r="G6893" s="74">
        <v>4.3</v>
      </c>
      <c r="H6893" s="73" t="s">
        <v>2523</v>
      </c>
      <c r="I6893" s="74">
        <v>3.99</v>
      </c>
      <c r="J6893" s="2">
        <v>1</v>
      </c>
      <c r="K6893" s="94"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1.59</v>
      </c>
    </row>
    <row r="6894" spans="1:11" x14ac:dyDescent="0.25">
      <c r="A6894" s="2">
        <v>67410</v>
      </c>
      <c r="B6894" s="73" t="s">
        <v>6231</v>
      </c>
      <c r="C6894" s="73" t="s">
        <v>266</v>
      </c>
      <c r="D6894" s="73" t="s">
        <v>3775</v>
      </c>
      <c r="E6894" s="73">
        <v>1000</v>
      </c>
      <c r="F6894" s="73">
        <v>12</v>
      </c>
      <c r="G6894" s="74">
        <v>12</v>
      </c>
      <c r="H6894" s="73" t="s">
        <v>2476</v>
      </c>
      <c r="I6894" s="74">
        <v>13.99</v>
      </c>
      <c r="J6894" s="2">
        <v>1</v>
      </c>
      <c r="K6894" s="94"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9.3699999999999992</v>
      </c>
    </row>
    <row r="6895" spans="1:11" x14ac:dyDescent="0.25">
      <c r="A6895" s="2">
        <v>67411</v>
      </c>
      <c r="B6895" s="73" t="s">
        <v>6232</v>
      </c>
      <c r="C6895" s="73" t="s">
        <v>267</v>
      </c>
      <c r="D6895" s="73" t="s">
        <v>3741</v>
      </c>
      <c r="E6895" s="73">
        <v>473</v>
      </c>
      <c r="F6895" s="73">
        <v>24</v>
      </c>
      <c r="G6895" s="74">
        <v>5</v>
      </c>
      <c r="H6895" s="73" t="s">
        <v>2529</v>
      </c>
      <c r="I6895" s="74">
        <v>5.41</v>
      </c>
      <c r="J6895" s="2">
        <v>1</v>
      </c>
      <c r="K6895" s="94"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1.85</v>
      </c>
    </row>
    <row r="6896" spans="1:11" x14ac:dyDescent="0.25">
      <c r="A6896" s="2">
        <v>67411</v>
      </c>
      <c r="B6896" s="73" t="s">
        <v>6232</v>
      </c>
      <c r="C6896" s="73" t="s">
        <v>267</v>
      </c>
      <c r="D6896" s="73" t="s">
        <v>3741</v>
      </c>
      <c r="E6896" s="73">
        <v>473</v>
      </c>
      <c r="F6896" s="73">
        <v>24</v>
      </c>
      <c r="G6896" s="74">
        <v>5</v>
      </c>
      <c r="H6896" s="73" t="s">
        <v>2529</v>
      </c>
      <c r="I6896" s="74">
        <v>5.41</v>
      </c>
      <c r="J6896" s="2">
        <v>1</v>
      </c>
      <c r="K6896" s="94"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1.85</v>
      </c>
    </row>
    <row r="6897" spans="1:11" x14ac:dyDescent="0.25">
      <c r="A6897" s="2">
        <v>67414</v>
      </c>
      <c r="B6897" s="73" t="s">
        <v>6233</v>
      </c>
      <c r="C6897" s="73" t="s">
        <v>266</v>
      </c>
      <c r="D6897" s="73" t="s">
        <v>3787</v>
      </c>
      <c r="E6897" s="73">
        <v>750</v>
      </c>
      <c r="F6897" s="73">
        <v>6</v>
      </c>
      <c r="G6897" s="74">
        <v>14</v>
      </c>
      <c r="H6897" s="73" t="s">
        <v>2487</v>
      </c>
      <c r="I6897" s="74">
        <v>68.92</v>
      </c>
      <c r="J6897" s="2">
        <v>1</v>
      </c>
      <c r="K6897" s="94"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8.1999999999999993</v>
      </c>
    </row>
    <row r="6898" spans="1:11" x14ac:dyDescent="0.25">
      <c r="A6898" s="2">
        <v>67449</v>
      </c>
      <c r="B6898" s="73" t="s">
        <v>6234</v>
      </c>
      <c r="C6898" s="73" t="s">
        <v>265</v>
      </c>
      <c r="D6898" s="73" t="s">
        <v>5103</v>
      </c>
      <c r="E6898" s="73">
        <v>750</v>
      </c>
      <c r="F6898" s="73">
        <v>12</v>
      </c>
      <c r="G6898" s="74">
        <v>42.8</v>
      </c>
      <c r="H6898" s="73" t="s">
        <v>2503</v>
      </c>
      <c r="I6898" s="74">
        <v>38.99</v>
      </c>
      <c r="J6898" s="2">
        <v>1</v>
      </c>
      <c r="K6898" s="94"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25.06</v>
      </c>
    </row>
    <row r="6899" spans="1:11" x14ac:dyDescent="0.25">
      <c r="A6899" s="2">
        <v>67452</v>
      </c>
      <c r="B6899" s="73" t="s">
        <v>6235</v>
      </c>
      <c r="C6899" s="73" t="s">
        <v>265</v>
      </c>
      <c r="D6899" s="73" t="s">
        <v>5103</v>
      </c>
      <c r="E6899" s="73">
        <v>700</v>
      </c>
      <c r="F6899" s="73">
        <v>6</v>
      </c>
      <c r="G6899" s="74">
        <v>41.3</v>
      </c>
      <c r="H6899" s="73" t="s">
        <v>2476</v>
      </c>
      <c r="I6899" s="74">
        <v>64.989999999999995</v>
      </c>
      <c r="J6899" s="2">
        <v>1</v>
      </c>
      <c r="K6899" s="94"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22.57</v>
      </c>
    </row>
    <row r="6900" spans="1:11" x14ac:dyDescent="0.25">
      <c r="A6900" s="2">
        <v>67461</v>
      </c>
      <c r="B6900" s="73" t="s">
        <v>6236</v>
      </c>
      <c r="C6900" s="73" t="s">
        <v>267</v>
      </c>
      <c r="D6900" s="73" t="s">
        <v>3777</v>
      </c>
      <c r="E6900" s="73">
        <v>473</v>
      </c>
      <c r="F6900" s="73">
        <v>24</v>
      </c>
      <c r="G6900" s="74">
        <v>5.5</v>
      </c>
      <c r="H6900" s="73" t="s">
        <v>2529</v>
      </c>
      <c r="I6900" s="74">
        <v>4.59</v>
      </c>
      <c r="J6900" s="2">
        <v>1</v>
      </c>
      <c r="K6900" s="94"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2.0299999999999998</v>
      </c>
    </row>
    <row r="6901" spans="1:11" x14ac:dyDescent="0.25">
      <c r="A6901" s="2">
        <v>67461</v>
      </c>
      <c r="B6901" s="73" t="s">
        <v>6236</v>
      </c>
      <c r="C6901" s="73" t="s">
        <v>267</v>
      </c>
      <c r="D6901" s="73" t="s">
        <v>3777</v>
      </c>
      <c r="E6901" s="73">
        <v>473</v>
      </c>
      <c r="F6901" s="73">
        <v>24</v>
      </c>
      <c r="G6901" s="74">
        <v>5.5</v>
      </c>
      <c r="H6901" s="73" t="s">
        <v>2529</v>
      </c>
      <c r="I6901" s="74">
        <v>4.59</v>
      </c>
      <c r="J6901" s="2">
        <v>1</v>
      </c>
      <c r="K6901" s="94"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2.0299999999999998</v>
      </c>
    </row>
    <row r="6902" spans="1:11" x14ac:dyDescent="0.25">
      <c r="A6902" s="2">
        <v>67463</v>
      </c>
      <c r="B6902" s="73" t="s">
        <v>6237</v>
      </c>
      <c r="C6902" s="73" t="s">
        <v>267</v>
      </c>
      <c r="D6902" s="73" t="s">
        <v>3777</v>
      </c>
      <c r="E6902" s="73">
        <v>473</v>
      </c>
      <c r="F6902" s="73">
        <v>24</v>
      </c>
      <c r="G6902" s="74">
        <v>5</v>
      </c>
      <c r="H6902" s="73" t="s">
        <v>2529</v>
      </c>
      <c r="I6902" s="74">
        <v>4.79</v>
      </c>
      <c r="J6902" s="2">
        <v>1</v>
      </c>
      <c r="K6902" s="94"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1.85</v>
      </c>
    </row>
    <row r="6903" spans="1:11" x14ac:dyDescent="0.25">
      <c r="A6903" s="2">
        <v>67463</v>
      </c>
      <c r="B6903" s="73" t="s">
        <v>6237</v>
      </c>
      <c r="C6903" s="73" t="s">
        <v>267</v>
      </c>
      <c r="D6903" s="73" t="s">
        <v>3777</v>
      </c>
      <c r="E6903" s="73">
        <v>473</v>
      </c>
      <c r="F6903" s="73">
        <v>24</v>
      </c>
      <c r="G6903" s="74">
        <v>5</v>
      </c>
      <c r="H6903" s="73" t="s">
        <v>2529</v>
      </c>
      <c r="I6903" s="74">
        <v>4.79</v>
      </c>
      <c r="J6903" s="2">
        <v>1</v>
      </c>
      <c r="K6903" s="94"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1.85</v>
      </c>
    </row>
    <row r="6904" spans="1:11" x14ac:dyDescent="0.25">
      <c r="A6904" s="2">
        <v>67465</v>
      </c>
      <c r="B6904" s="73" t="s">
        <v>6238</v>
      </c>
      <c r="C6904" s="73" t="s">
        <v>267</v>
      </c>
      <c r="D6904" s="73" t="s">
        <v>3751</v>
      </c>
      <c r="E6904" s="73">
        <v>473</v>
      </c>
      <c r="F6904" s="73">
        <v>24</v>
      </c>
      <c r="G6904" s="74">
        <v>6.5</v>
      </c>
      <c r="H6904" s="73" t="s">
        <v>2529</v>
      </c>
      <c r="I6904" s="74">
        <v>5.09</v>
      </c>
      <c r="J6904" s="2">
        <v>1</v>
      </c>
      <c r="K6904" s="94"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2.4</v>
      </c>
    </row>
    <row r="6905" spans="1:11" x14ac:dyDescent="0.25">
      <c r="A6905" s="2">
        <v>67465</v>
      </c>
      <c r="B6905" s="73" t="s">
        <v>6238</v>
      </c>
      <c r="C6905" s="73" t="s">
        <v>267</v>
      </c>
      <c r="D6905" s="73" t="s">
        <v>3751</v>
      </c>
      <c r="E6905" s="73">
        <v>473</v>
      </c>
      <c r="F6905" s="73">
        <v>24</v>
      </c>
      <c r="G6905" s="74">
        <v>6.5</v>
      </c>
      <c r="H6905" s="73" t="s">
        <v>2529</v>
      </c>
      <c r="I6905" s="74">
        <v>5.09</v>
      </c>
      <c r="J6905" s="2">
        <v>1</v>
      </c>
      <c r="K6905" s="94"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2.4</v>
      </c>
    </row>
    <row r="6906" spans="1:11" x14ac:dyDescent="0.25">
      <c r="A6906" s="2">
        <v>67468</v>
      </c>
      <c r="B6906" s="73" t="s">
        <v>6239</v>
      </c>
      <c r="C6906" s="73" t="s">
        <v>267</v>
      </c>
      <c r="D6906" s="73" t="s">
        <v>3751</v>
      </c>
      <c r="E6906" s="73">
        <v>473</v>
      </c>
      <c r="F6906" s="73">
        <v>24</v>
      </c>
      <c r="G6906" s="74">
        <v>9.1999999999999993</v>
      </c>
      <c r="H6906" s="73" t="s">
        <v>2529</v>
      </c>
      <c r="I6906" s="74">
        <v>5.79</v>
      </c>
      <c r="J6906" s="2">
        <v>1</v>
      </c>
      <c r="K6906" s="94"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3.4</v>
      </c>
    </row>
    <row r="6907" spans="1:11" x14ac:dyDescent="0.25">
      <c r="A6907" s="2">
        <v>67468</v>
      </c>
      <c r="B6907" s="73" t="s">
        <v>6239</v>
      </c>
      <c r="C6907" s="73" t="s">
        <v>267</v>
      </c>
      <c r="D6907" s="73" t="s">
        <v>3751</v>
      </c>
      <c r="E6907" s="73">
        <v>473</v>
      </c>
      <c r="F6907" s="73">
        <v>24</v>
      </c>
      <c r="G6907" s="74">
        <v>9.1999999999999993</v>
      </c>
      <c r="H6907" s="73" t="s">
        <v>2529</v>
      </c>
      <c r="I6907" s="74">
        <v>5.79</v>
      </c>
      <c r="J6907" s="2">
        <v>1</v>
      </c>
      <c r="K6907" s="94"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3.4</v>
      </c>
    </row>
    <row r="6908" spans="1:11" x14ac:dyDescent="0.25">
      <c r="A6908" s="2">
        <v>67473</v>
      </c>
      <c r="B6908" s="73" t="s">
        <v>6240</v>
      </c>
      <c r="C6908" s="73" t="s">
        <v>4290</v>
      </c>
      <c r="D6908" s="73" t="s">
        <v>3793</v>
      </c>
      <c r="E6908" s="73">
        <v>473</v>
      </c>
      <c r="F6908" s="73">
        <v>24</v>
      </c>
      <c r="G6908" s="74">
        <v>6.9</v>
      </c>
      <c r="H6908" s="73" t="s">
        <v>2523</v>
      </c>
      <c r="I6908" s="74">
        <v>4.79</v>
      </c>
      <c r="J6908" s="2">
        <v>1</v>
      </c>
      <c r="K6908" s="94"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2.7</v>
      </c>
    </row>
    <row r="6909" spans="1:11" x14ac:dyDescent="0.25">
      <c r="A6909" s="2">
        <v>67473</v>
      </c>
      <c r="B6909" s="73" t="s">
        <v>6240</v>
      </c>
      <c r="C6909" s="73" t="s">
        <v>4290</v>
      </c>
      <c r="D6909" s="73" t="s">
        <v>3793</v>
      </c>
      <c r="E6909" s="73">
        <v>473</v>
      </c>
      <c r="F6909" s="73">
        <v>24</v>
      </c>
      <c r="G6909" s="74">
        <v>6.9</v>
      </c>
      <c r="H6909" s="73" t="s">
        <v>2523</v>
      </c>
      <c r="I6909" s="74">
        <v>4.79</v>
      </c>
      <c r="J6909" s="2">
        <v>1</v>
      </c>
      <c r="K6909" s="94"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2.7</v>
      </c>
    </row>
    <row r="6910" spans="1:11" x14ac:dyDescent="0.25">
      <c r="A6910" s="2">
        <v>67475</v>
      </c>
      <c r="B6910" s="73" t="s">
        <v>6241</v>
      </c>
      <c r="C6910" s="73" t="s">
        <v>267</v>
      </c>
      <c r="D6910" s="73" t="s">
        <v>3782</v>
      </c>
      <c r="E6910" s="73">
        <v>473</v>
      </c>
      <c r="F6910" s="73">
        <v>24</v>
      </c>
      <c r="G6910" s="74">
        <v>3.5</v>
      </c>
      <c r="H6910" s="73" t="s">
        <v>2529</v>
      </c>
      <c r="I6910" s="74">
        <v>4.79</v>
      </c>
      <c r="J6910" s="2">
        <v>1</v>
      </c>
      <c r="K6910" s="94"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1.29</v>
      </c>
    </row>
    <row r="6911" spans="1:11" x14ac:dyDescent="0.25">
      <c r="A6911" s="2">
        <v>67475</v>
      </c>
      <c r="B6911" s="73" t="s">
        <v>6241</v>
      </c>
      <c r="C6911" s="73" t="s">
        <v>267</v>
      </c>
      <c r="D6911" s="73" t="s">
        <v>3782</v>
      </c>
      <c r="E6911" s="73">
        <v>473</v>
      </c>
      <c r="F6911" s="73">
        <v>24</v>
      </c>
      <c r="G6911" s="74">
        <v>3.5</v>
      </c>
      <c r="H6911" s="73" t="s">
        <v>2529</v>
      </c>
      <c r="I6911" s="74">
        <v>4.79</v>
      </c>
      <c r="J6911" s="2">
        <v>1</v>
      </c>
      <c r="K6911" s="94"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1.29</v>
      </c>
    </row>
    <row r="6912" spans="1:11" x14ac:dyDescent="0.25">
      <c r="A6912" s="2">
        <v>67477</v>
      </c>
      <c r="B6912" s="73" t="s">
        <v>6242</v>
      </c>
      <c r="C6912" s="73" t="s">
        <v>267</v>
      </c>
      <c r="D6912" s="73" t="s">
        <v>3777</v>
      </c>
      <c r="E6912" s="73">
        <v>473</v>
      </c>
      <c r="F6912" s="73">
        <v>24</v>
      </c>
      <c r="G6912" s="74">
        <v>5.0999999999999996</v>
      </c>
      <c r="H6912" s="73" t="s">
        <v>2529</v>
      </c>
      <c r="I6912" s="74">
        <v>4.59</v>
      </c>
      <c r="J6912" s="2">
        <v>1</v>
      </c>
      <c r="K6912" s="94"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1.88</v>
      </c>
    </row>
    <row r="6913" spans="1:11" x14ac:dyDescent="0.25">
      <c r="A6913" s="2">
        <v>67477</v>
      </c>
      <c r="B6913" s="73" t="s">
        <v>6242</v>
      </c>
      <c r="C6913" s="73" t="s">
        <v>267</v>
      </c>
      <c r="D6913" s="73" t="s">
        <v>3777</v>
      </c>
      <c r="E6913" s="73">
        <v>473</v>
      </c>
      <c r="F6913" s="73">
        <v>24</v>
      </c>
      <c r="G6913" s="74">
        <v>5.0999999999999996</v>
      </c>
      <c r="H6913" s="73" t="s">
        <v>2529</v>
      </c>
      <c r="I6913" s="74">
        <v>4.59</v>
      </c>
      <c r="J6913" s="2">
        <v>1</v>
      </c>
      <c r="K6913" s="94"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1.88</v>
      </c>
    </row>
    <row r="6914" spans="1:11" x14ac:dyDescent="0.25">
      <c r="A6914" s="2">
        <v>67480</v>
      </c>
      <c r="B6914" s="73" t="s">
        <v>6243</v>
      </c>
      <c r="C6914" s="73" t="s">
        <v>267</v>
      </c>
      <c r="D6914" s="73" t="s">
        <v>3751</v>
      </c>
      <c r="E6914" s="73">
        <v>473</v>
      </c>
      <c r="F6914" s="73">
        <v>24</v>
      </c>
      <c r="G6914" s="74">
        <v>5.9</v>
      </c>
      <c r="H6914" s="73" t="s">
        <v>2529</v>
      </c>
      <c r="I6914" s="74">
        <v>5.09</v>
      </c>
      <c r="J6914" s="2">
        <v>1</v>
      </c>
      <c r="K6914" s="94"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2.1800000000000002</v>
      </c>
    </row>
    <row r="6915" spans="1:11" x14ac:dyDescent="0.25">
      <c r="A6915" s="2">
        <v>67480</v>
      </c>
      <c r="B6915" s="73" t="s">
        <v>6243</v>
      </c>
      <c r="C6915" s="73" t="s">
        <v>267</v>
      </c>
      <c r="D6915" s="73" t="s">
        <v>3751</v>
      </c>
      <c r="E6915" s="73">
        <v>473</v>
      </c>
      <c r="F6915" s="73">
        <v>24</v>
      </c>
      <c r="G6915" s="74">
        <v>5.9</v>
      </c>
      <c r="H6915" s="73" t="s">
        <v>2529</v>
      </c>
      <c r="I6915" s="74">
        <v>5.09</v>
      </c>
      <c r="J6915" s="2">
        <v>1</v>
      </c>
      <c r="K6915" s="94"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2.1800000000000002</v>
      </c>
    </row>
    <row r="6916" spans="1:11" x14ac:dyDescent="0.25">
      <c r="A6916" s="2">
        <v>67481</v>
      </c>
      <c r="B6916" s="73" t="s">
        <v>6244</v>
      </c>
      <c r="C6916" s="73" t="s">
        <v>267</v>
      </c>
      <c r="D6916" s="73" t="s">
        <v>3751</v>
      </c>
      <c r="E6916" s="73">
        <v>473</v>
      </c>
      <c r="F6916" s="73">
        <v>24</v>
      </c>
      <c r="G6916" s="74">
        <v>5.9</v>
      </c>
      <c r="H6916" s="73" t="s">
        <v>2529</v>
      </c>
      <c r="I6916" s="74">
        <v>5.29</v>
      </c>
      <c r="J6916" s="2">
        <v>1</v>
      </c>
      <c r="K6916" s="94"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2.1800000000000002</v>
      </c>
    </row>
    <row r="6917" spans="1:11" x14ac:dyDescent="0.25">
      <c r="A6917" s="2">
        <v>67481</v>
      </c>
      <c r="B6917" s="73" t="s">
        <v>6244</v>
      </c>
      <c r="C6917" s="73" t="s">
        <v>267</v>
      </c>
      <c r="D6917" s="73" t="s">
        <v>3751</v>
      </c>
      <c r="E6917" s="73">
        <v>473</v>
      </c>
      <c r="F6917" s="73">
        <v>24</v>
      </c>
      <c r="G6917" s="74">
        <v>5.9</v>
      </c>
      <c r="H6917" s="73" t="s">
        <v>2529</v>
      </c>
      <c r="I6917" s="74">
        <v>5.29</v>
      </c>
      <c r="J6917" s="2">
        <v>1</v>
      </c>
      <c r="K6917" s="94"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2.1800000000000002</v>
      </c>
    </row>
    <row r="6918" spans="1:11" x14ac:dyDescent="0.25">
      <c r="A6918" s="2">
        <v>67482</v>
      </c>
      <c r="B6918" s="73" t="s">
        <v>6245</v>
      </c>
      <c r="C6918" s="73" t="s">
        <v>267</v>
      </c>
      <c r="D6918" s="73" t="s">
        <v>3751</v>
      </c>
      <c r="E6918" s="73">
        <v>473</v>
      </c>
      <c r="F6918" s="73">
        <v>24</v>
      </c>
      <c r="G6918" s="74">
        <v>5.9</v>
      </c>
      <c r="H6918" s="73" t="s">
        <v>2529</v>
      </c>
      <c r="I6918" s="74">
        <v>5.29</v>
      </c>
      <c r="J6918" s="2">
        <v>1</v>
      </c>
      <c r="K6918" s="94"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2.1800000000000002</v>
      </c>
    </row>
    <row r="6919" spans="1:11" x14ac:dyDescent="0.25">
      <c r="A6919" s="2">
        <v>67482</v>
      </c>
      <c r="B6919" s="73" t="s">
        <v>6245</v>
      </c>
      <c r="C6919" s="73" t="s">
        <v>267</v>
      </c>
      <c r="D6919" s="73" t="s">
        <v>3751</v>
      </c>
      <c r="E6919" s="73">
        <v>473</v>
      </c>
      <c r="F6919" s="73">
        <v>24</v>
      </c>
      <c r="G6919" s="74">
        <v>5.9</v>
      </c>
      <c r="H6919" s="73" t="s">
        <v>2529</v>
      </c>
      <c r="I6919" s="74">
        <v>5.29</v>
      </c>
      <c r="J6919" s="2">
        <v>1</v>
      </c>
      <c r="K6919" s="94"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2.1800000000000002</v>
      </c>
    </row>
    <row r="6920" spans="1:11" x14ac:dyDescent="0.25">
      <c r="A6920" s="2">
        <v>67483</v>
      </c>
      <c r="B6920" s="73" t="s">
        <v>6246</v>
      </c>
      <c r="C6920" s="73" t="s">
        <v>267</v>
      </c>
      <c r="D6920" s="73" t="s">
        <v>3751</v>
      </c>
      <c r="E6920" s="73">
        <v>473</v>
      </c>
      <c r="F6920" s="73">
        <v>24</v>
      </c>
      <c r="G6920" s="74">
        <v>5.9</v>
      </c>
      <c r="H6920" s="73" t="s">
        <v>2529</v>
      </c>
      <c r="I6920" s="74">
        <v>5.29</v>
      </c>
      <c r="J6920" s="2">
        <v>1</v>
      </c>
      <c r="K6920" s="94"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2.1800000000000002</v>
      </c>
    </row>
    <row r="6921" spans="1:11" x14ac:dyDescent="0.25">
      <c r="A6921" s="2">
        <v>67483</v>
      </c>
      <c r="B6921" s="73" t="s">
        <v>6246</v>
      </c>
      <c r="C6921" s="73" t="s">
        <v>267</v>
      </c>
      <c r="D6921" s="73" t="s">
        <v>3751</v>
      </c>
      <c r="E6921" s="73">
        <v>473</v>
      </c>
      <c r="F6921" s="73">
        <v>24</v>
      </c>
      <c r="G6921" s="74">
        <v>5.9</v>
      </c>
      <c r="H6921" s="73" t="s">
        <v>2529</v>
      </c>
      <c r="I6921" s="74">
        <v>5.29</v>
      </c>
      <c r="J6921" s="2">
        <v>1</v>
      </c>
      <c r="K6921" s="94"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2.1800000000000002</v>
      </c>
    </row>
    <row r="6922" spans="1:11" x14ac:dyDescent="0.25">
      <c r="A6922" s="2">
        <v>67486</v>
      </c>
      <c r="B6922" s="73" t="s">
        <v>6247</v>
      </c>
      <c r="C6922" s="73" t="s">
        <v>4290</v>
      </c>
      <c r="D6922" s="73" t="s">
        <v>3790</v>
      </c>
      <c r="E6922" s="73">
        <v>473</v>
      </c>
      <c r="F6922" s="73">
        <v>24</v>
      </c>
      <c r="G6922" s="74">
        <v>6.9</v>
      </c>
      <c r="H6922" s="73" t="s">
        <v>2523</v>
      </c>
      <c r="I6922" s="74">
        <v>4.79</v>
      </c>
      <c r="J6922" s="2">
        <v>1</v>
      </c>
      <c r="K6922" s="94"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2.7</v>
      </c>
    </row>
    <row r="6923" spans="1:11" x14ac:dyDescent="0.25">
      <c r="A6923" s="2">
        <v>67486</v>
      </c>
      <c r="B6923" s="73" t="s">
        <v>6247</v>
      </c>
      <c r="C6923" s="73" t="s">
        <v>4290</v>
      </c>
      <c r="D6923" s="73" t="s">
        <v>3790</v>
      </c>
      <c r="E6923" s="73">
        <v>473</v>
      </c>
      <c r="F6923" s="73">
        <v>24</v>
      </c>
      <c r="G6923" s="74">
        <v>6.9</v>
      </c>
      <c r="H6923" s="73" t="s">
        <v>2523</v>
      </c>
      <c r="I6923" s="74">
        <v>4.79</v>
      </c>
      <c r="J6923" s="2">
        <v>1</v>
      </c>
      <c r="K6923" s="94"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2.7</v>
      </c>
    </row>
    <row r="6924" spans="1:11" x14ac:dyDescent="0.25">
      <c r="A6924" s="2">
        <v>67489</v>
      </c>
      <c r="B6924" s="73" t="s">
        <v>6248</v>
      </c>
      <c r="C6924" s="73" t="s">
        <v>267</v>
      </c>
      <c r="D6924" s="73" t="s">
        <v>3777</v>
      </c>
      <c r="E6924" s="73">
        <v>473</v>
      </c>
      <c r="F6924" s="73">
        <v>24</v>
      </c>
      <c r="G6924" s="74">
        <v>5.2</v>
      </c>
      <c r="H6924" s="73" t="s">
        <v>2529</v>
      </c>
      <c r="I6924" s="74">
        <v>4.59</v>
      </c>
      <c r="J6924" s="2">
        <v>1</v>
      </c>
      <c r="K6924" s="94"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1.92</v>
      </c>
    </row>
    <row r="6925" spans="1:11" x14ac:dyDescent="0.25">
      <c r="A6925" s="2">
        <v>67489</v>
      </c>
      <c r="B6925" s="73" t="s">
        <v>6248</v>
      </c>
      <c r="C6925" s="73" t="s">
        <v>267</v>
      </c>
      <c r="D6925" s="73" t="s">
        <v>3777</v>
      </c>
      <c r="E6925" s="73">
        <v>473</v>
      </c>
      <c r="F6925" s="73">
        <v>24</v>
      </c>
      <c r="G6925" s="74">
        <v>5.2</v>
      </c>
      <c r="H6925" s="73" t="s">
        <v>2529</v>
      </c>
      <c r="I6925" s="74">
        <v>4.59</v>
      </c>
      <c r="J6925" s="2">
        <v>1</v>
      </c>
      <c r="K6925" s="94"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1.92</v>
      </c>
    </row>
    <row r="6926" spans="1:11" x14ac:dyDescent="0.25">
      <c r="A6926" s="2">
        <v>67494</v>
      </c>
      <c r="B6926" s="73" t="s">
        <v>6249</v>
      </c>
      <c r="C6926" s="73" t="s">
        <v>4290</v>
      </c>
      <c r="D6926" s="73" t="s">
        <v>3790</v>
      </c>
      <c r="E6926" s="73">
        <v>473</v>
      </c>
      <c r="F6926" s="73">
        <v>24</v>
      </c>
      <c r="G6926" s="74">
        <v>6.9</v>
      </c>
      <c r="H6926" s="73" t="s">
        <v>2523</v>
      </c>
      <c r="I6926" s="74">
        <v>4.79</v>
      </c>
      <c r="J6926" s="2">
        <v>1</v>
      </c>
      <c r="K6926" s="94"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2.7</v>
      </c>
    </row>
    <row r="6927" spans="1:11" x14ac:dyDescent="0.25">
      <c r="A6927" s="2">
        <v>67494</v>
      </c>
      <c r="B6927" s="73" t="s">
        <v>6249</v>
      </c>
      <c r="C6927" s="73" t="s">
        <v>4290</v>
      </c>
      <c r="D6927" s="73" t="s">
        <v>3790</v>
      </c>
      <c r="E6927" s="73">
        <v>473</v>
      </c>
      <c r="F6927" s="73">
        <v>24</v>
      </c>
      <c r="G6927" s="74">
        <v>6.9</v>
      </c>
      <c r="H6927" s="73" t="s">
        <v>2523</v>
      </c>
      <c r="I6927" s="74">
        <v>4.79</v>
      </c>
      <c r="J6927" s="2">
        <v>1</v>
      </c>
      <c r="K6927" s="94"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2.7</v>
      </c>
    </row>
    <row r="6928" spans="1:11" x14ac:dyDescent="0.25">
      <c r="A6928" s="2">
        <v>67511</v>
      </c>
      <c r="B6928" s="73" t="s">
        <v>6250</v>
      </c>
      <c r="C6928" s="73" t="s">
        <v>266</v>
      </c>
      <c r="D6928" s="73" t="s">
        <v>6251</v>
      </c>
      <c r="E6928" s="73">
        <v>750</v>
      </c>
      <c r="F6928" s="73">
        <v>6</v>
      </c>
      <c r="G6928" s="74">
        <v>12</v>
      </c>
      <c r="H6928" s="73" t="s">
        <v>2482</v>
      </c>
      <c r="I6928" s="74">
        <v>26.99</v>
      </c>
      <c r="J6928" s="2">
        <v>1</v>
      </c>
      <c r="K6928" s="94"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7.03</v>
      </c>
    </row>
    <row r="6929" spans="1:11" x14ac:dyDescent="0.25">
      <c r="A6929" s="2">
        <v>67529</v>
      </c>
      <c r="B6929" s="73" t="s">
        <v>6252</v>
      </c>
      <c r="C6929" s="73" t="s">
        <v>267</v>
      </c>
      <c r="D6929" s="73" t="s">
        <v>3777</v>
      </c>
      <c r="E6929" s="73">
        <v>473</v>
      </c>
      <c r="F6929" s="73">
        <v>24</v>
      </c>
      <c r="G6929" s="74">
        <v>5.5</v>
      </c>
      <c r="H6929" s="73" t="s">
        <v>2523</v>
      </c>
      <c r="I6929" s="74">
        <v>3.79</v>
      </c>
      <c r="J6929" s="2">
        <v>1</v>
      </c>
      <c r="K6929" s="94"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2.0299999999999998</v>
      </c>
    </row>
    <row r="6930" spans="1:11" x14ac:dyDescent="0.25">
      <c r="A6930" s="2">
        <v>67532</v>
      </c>
      <c r="B6930" s="73" t="s">
        <v>6253</v>
      </c>
      <c r="C6930" s="73" t="s">
        <v>4290</v>
      </c>
      <c r="D6930" s="73" t="s">
        <v>3793</v>
      </c>
      <c r="E6930" s="73">
        <v>473</v>
      </c>
      <c r="F6930" s="73">
        <v>24</v>
      </c>
      <c r="G6930" s="74">
        <v>6.9</v>
      </c>
      <c r="H6930" s="73" t="s">
        <v>2523</v>
      </c>
      <c r="I6930" s="74">
        <v>4.79</v>
      </c>
      <c r="J6930" s="2">
        <v>1</v>
      </c>
      <c r="K6930" s="94"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2.7</v>
      </c>
    </row>
    <row r="6931" spans="1:11" x14ac:dyDescent="0.25">
      <c r="A6931" s="2">
        <v>67532</v>
      </c>
      <c r="B6931" s="73" t="s">
        <v>6253</v>
      </c>
      <c r="C6931" s="73" t="s">
        <v>4290</v>
      </c>
      <c r="D6931" s="73" t="s">
        <v>3793</v>
      </c>
      <c r="E6931" s="73">
        <v>473</v>
      </c>
      <c r="F6931" s="73">
        <v>24</v>
      </c>
      <c r="G6931" s="74">
        <v>6.9</v>
      </c>
      <c r="H6931" s="73" t="s">
        <v>2523</v>
      </c>
      <c r="I6931" s="74">
        <v>4.79</v>
      </c>
      <c r="J6931" s="2">
        <v>1</v>
      </c>
      <c r="K6931" s="94"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2.7</v>
      </c>
    </row>
    <row r="6932" spans="1:11" x14ac:dyDescent="0.25">
      <c r="A6932" s="2">
        <v>67534</v>
      </c>
      <c r="B6932" s="73" t="s">
        <v>6254</v>
      </c>
      <c r="C6932" s="73" t="s">
        <v>267</v>
      </c>
      <c r="D6932" s="73" t="s">
        <v>3741</v>
      </c>
      <c r="E6932" s="73">
        <v>473</v>
      </c>
      <c r="F6932" s="73">
        <v>24</v>
      </c>
      <c r="G6932" s="74">
        <v>5</v>
      </c>
      <c r="H6932" s="73" t="s">
        <v>3158</v>
      </c>
      <c r="I6932" s="74">
        <v>4.09</v>
      </c>
      <c r="J6932" s="2">
        <v>1</v>
      </c>
      <c r="K6932" s="94"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1.85</v>
      </c>
    </row>
    <row r="6933" spans="1:11" x14ac:dyDescent="0.25">
      <c r="A6933" s="2">
        <v>67534</v>
      </c>
      <c r="B6933" s="73" t="s">
        <v>6254</v>
      </c>
      <c r="C6933" s="73" t="s">
        <v>267</v>
      </c>
      <c r="D6933" s="73" t="s">
        <v>3741</v>
      </c>
      <c r="E6933" s="73">
        <v>473</v>
      </c>
      <c r="F6933" s="73">
        <v>24</v>
      </c>
      <c r="G6933" s="74">
        <v>5</v>
      </c>
      <c r="H6933" s="73" t="s">
        <v>3158</v>
      </c>
      <c r="I6933" s="74">
        <v>4.09</v>
      </c>
      <c r="J6933" s="2">
        <v>1</v>
      </c>
      <c r="K6933" s="94"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1.85</v>
      </c>
    </row>
    <row r="6934" spans="1:11" x14ac:dyDescent="0.25">
      <c r="A6934" s="2">
        <v>67544</v>
      </c>
      <c r="B6934" s="73" t="s">
        <v>6255</v>
      </c>
      <c r="C6934" s="73" t="s">
        <v>4290</v>
      </c>
      <c r="D6934" s="73" t="s">
        <v>3790</v>
      </c>
      <c r="E6934" s="73">
        <v>473</v>
      </c>
      <c r="F6934" s="73">
        <v>24</v>
      </c>
      <c r="G6934" s="74">
        <v>6.9</v>
      </c>
      <c r="H6934" s="73" t="s">
        <v>2523</v>
      </c>
      <c r="I6934" s="74">
        <v>4.79</v>
      </c>
      <c r="J6934" s="2">
        <v>1</v>
      </c>
      <c r="K6934" s="94"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2.7</v>
      </c>
    </row>
    <row r="6935" spans="1:11" x14ac:dyDescent="0.25">
      <c r="A6935" s="2">
        <v>67544</v>
      </c>
      <c r="B6935" s="73" t="s">
        <v>6255</v>
      </c>
      <c r="C6935" s="73" t="s">
        <v>4290</v>
      </c>
      <c r="D6935" s="73" t="s">
        <v>3790</v>
      </c>
      <c r="E6935" s="73">
        <v>473</v>
      </c>
      <c r="F6935" s="73">
        <v>24</v>
      </c>
      <c r="G6935" s="74">
        <v>6.9</v>
      </c>
      <c r="H6935" s="73" t="s">
        <v>2523</v>
      </c>
      <c r="I6935" s="74">
        <v>4.79</v>
      </c>
      <c r="J6935" s="2">
        <v>1</v>
      </c>
      <c r="K6935" s="94"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2.7</v>
      </c>
    </row>
    <row r="6936" spans="1:11" x14ac:dyDescent="0.25">
      <c r="A6936" s="2">
        <v>67554</v>
      </c>
      <c r="B6936" s="73" t="s">
        <v>6256</v>
      </c>
      <c r="C6936" s="73" t="s">
        <v>267</v>
      </c>
      <c r="D6936" s="73" t="s">
        <v>3782</v>
      </c>
      <c r="E6936" s="73">
        <v>10650</v>
      </c>
      <c r="F6936" s="73">
        <v>1</v>
      </c>
      <c r="G6936" s="74">
        <v>4</v>
      </c>
      <c r="H6936" s="73" t="s">
        <v>2501</v>
      </c>
      <c r="I6936" s="74">
        <v>55.49</v>
      </c>
      <c r="J6936" s="2">
        <v>30</v>
      </c>
      <c r="K6936" s="94"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29.96</v>
      </c>
    </row>
    <row r="6937" spans="1:11" x14ac:dyDescent="0.25">
      <c r="A6937" s="2">
        <v>67554</v>
      </c>
      <c r="B6937" s="73" t="s">
        <v>6256</v>
      </c>
      <c r="C6937" s="73" t="s">
        <v>267</v>
      </c>
      <c r="D6937" s="73" t="s">
        <v>3782</v>
      </c>
      <c r="E6937" s="73">
        <v>10650</v>
      </c>
      <c r="F6937" s="73">
        <v>1</v>
      </c>
      <c r="G6937" s="74">
        <v>4</v>
      </c>
      <c r="H6937" s="73" t="s">
        <v>2501</v>
      </c>
      <c r="I6937" s="74">
        <v>55.49</v>
      </c>
      <c r="J6937" s="2">
        <v>30</v>
      </c>
      <c r="K6937" s="94"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29.96</v>
      </c>
    </row>
    <row r="6938" spans="1:11" x14ac:dyDescent="0.25">
      <c r="A6938" s="2">
        <v>67558</v>
      </c>
      <c r="B6938" s="73" t="s">
        <v>6257</v>
      </c>
      <c r="C6938" s="73" t="s">
        <v>4290</v>
      </c>
      <c r="D6938" s="73" t="s">
        <v>3790</v>
      </c>
      <c r="E6938" s="73">
        <v>1420</v>
      </c>
      <c r="F6938" s="73">
        <v>6</v>
      </c>
      <c r="G6938" s="74">
        <v>5</v>
      </c>
      <c r="H6938" s="73" t="s">
        <v>4893</v>
      </c>
      <c r="I6938" s="74">
        <v>12.99</v>
      </c>
      <c r="J6938" s="2">
        <v>4</v>
      </c>
      <c r="K6938" s="94"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5.54</v>
      </c>
    </row>
    <row r="6939" spans="1:11" x14ac:dyDescent="0.25">
      <c r="A6939" s="2">
        <v>67576</v>
      </c>
      <c r="B6939" s="73" t="s">
        <v>4958</v>
      </c>
      <c r="C6939" s="73" t="s">
        <v>4290</v>
      </c>
      <c r="D6939" s="73" t="s">
        <v>3790</v>
      </c>
      <c r="E6939" s="73">
        <v>355</v>
      </c>
      <c r="F6939" s="73">
        <v>24</v>
      </c>
      <c r="G6939" s="74">
        <v>4.5</v>
      </c>
      <c r="H6939" s="73" t="s">
        <v>2551</v>
      </c>
      <c r="I6939" s="74">
        <v>3.69</v>
      </c>
      <c r="J6939" s="2">
        <v>1</v>
      </c>
      <c r="K6939" s="94"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1.42</v>
      </c>
    </row>
    <row r="6940" spans="1:11" x14ac:dyDescent="0.25">
      <c r="A6940" s="2">
        <v>67588</v>
      </c>
      <c r="B6940" s="73" t="s">
        <v>6258</v>
      </c>
      <c r="C6940" s="73" t="s">
        <v>267</v>
      </c>
      <c r="D6940" s="73" t="s">
        <v>3751</v>
      </c>
      <c r="E6940" s="73">
        <v>750</v>
      </c>
      <c r="F6940" s="73">
        <v>12</v>
      </c>
      <c r="G6940" s="74">
        <v>7.5</v>
      </c>
      <c r="H6940" s="73" t="s">
        <v>2551</v>
      </c>
      <c r="I6940" s="74">
        <v>17</v>
      </c>
      <c r="J6940" s="2">
        <v>1</v>
      </c>
      <c r="K6940" s="94"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4.3899999999999997</v>
      </c>
    </row>
    <row r="6941" spans="1:11" x14ac:dyDescent="0.25">
      <c r="A6941" s="2">
        <v>67588</v>
      </c>
      <c r="B6941" s="73" t="s">
        <v>6258</v>
      </c>
      <c r="C6941" s="73" t="s">
        <v>267</v>
      </c>
      <c r="D6941" s="73" t="s">
        <v>3751</v>
      </c>
      <c r="E6941" s="73">
        <v>750</v>
      </c>
      <c r="F6941" s="73">
        <v>12</v>
      </c>
      <c r="G6941" s="74">
        <v>7.5</v>
      </c>
      <c r="H6941" s="73" t="s">
        <v>2551</v>
      </c>
      <c r="I6941" s="74">
        <v>17</v>
      </c>
      <c r="J6941" s="2">
        <v>1</v>
      </c>
      <c r="K6941" s="94"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4.3899999999999997</v>
      </c>
    </row>
    <row r="6942" spans="1:11" x14ac:dyDescent="0.25">
      <c r="A6942" s="2">
        <v>67589</v>
      </c>
      <c r="B6942" s="73" t="s">
        <v>6259</v>
      </c>
      <c r="C6942" s="73" t="s">
        <v>267</v>
      </c>
      <c r="D6942" s="73" t="s">
        <v>3802</v>
      </c>
      <c r="E6942" s="73">
        <v>473</v>
      </c>
      <c r="F6942" s="73">
        <v>24</v>
      </c>
      <c r="G6942" s="74">
        <v>5.5</v>
      </c>
      <c r="H6942" s="73" t="s">
        <v>2529</v>
      </c>
      <c r="I6942" s="74">
        <v>6.8</v>
      </c>
      <c r="J6942" s="2">
        <v>1</v>
      </c>
      <c r="K6942" s="94"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2.0299999999999998</v>
      </c>
    </row>
    <row r="6943" spans="1:11" x14ac:dyDescent="0.25">
      <c r="A6943" s="2">
        <v>67589</v>
      </c>
      <c r="B6943" s="73" t="s">
        <v>6259</v>
      </c>
      <c r="C6943" s="73" t="s">
        <v>267</v>
      </c>
      <c r="D6943" s="73" t="s">
        <v>3802</v>
      </c>
      <c r="E6943" s="73">
        <v>473</v>
      </c>
      <c r="F6943" s="73">
        <v>24</v>
      </c>
      <c r="G6943" s="74">
        <v>5.5</v>
      </c>
      <c r="H6943" s="73" t="s">
        <v>2529</v>
      </c>
      <c r="I6943" s="74">
        <v>6.8</v>
      </c>
      <c r="J6943" s="2">
        <v>1</v>
      </c>
      <c r="K6943" s="94"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2.0299999999999998</v>
      </c>
    </row>
    <row r="6944" spans="1:11" x14ac:dyDescent="0.25">
      <c r="A6944" s="2">
        <v>67590</v>
      </c>
      <c r="B6944" s="73" t="s">
        <v>6260</v>
      </c>
      <c r="C6944" s="73" t="s">
        <v>267</v>
      </c>
      <c r="D6944" s="73" t="s">
        <v>3751</v>
      </c>
      <c r="E6944" s="73">
        <v>473</v>
      </c>
      <c r="F6944" s="73">
        <v>24</v>
      </c>
      <c r="G6944" s="74">
        <v>7</v>
      </c>
      <c r="H6944" s="73" t="s">
        <v>2529</v>
      </c>
      <c r="I6944" s="74">
        <v>5.92</v>
      </c>
      <c r="J6944" s="2">
        <v>1</v>
      </c>
      <c r="K6944" s="94"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2.58</v>
      </c>
    </row>
    <row r="6945" spans="1:11" x14ac:dyDescent="0.25">
      <c r="A6945" s="2">
        <v>67590</v>
      </c>
      <c r="B6945" s="73" t="s">
        <v>6260</v>
      </c>
      <c r="C6945" s="73" t="s">
        <v>267</v>
      </c>
      <c r="D6945" s="73" t="s">
        <v>3751</v>
      </c>
      <c r="E6945" s="73">
        <v>473</v>
      </c>
      <c r="F6945" s="73">
        <v>24</v>
      </c>
      <c r="G6945" s="74">
        <v>7</v>
      </c>
      <c r="H6945" s="73" t="s">
        <v>2529</v>
      </c>
      <c r="I6945" s="74">
        <v>5.92</v>
      </c>
      <c r="J6945" s="2">
        <v>1</v>
      </c>
      <c r="K6945" s="94"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2.58</v>
      </c>
    </row>
    <row r="6946" spans="1:11" x14ac:dyDescent="0.25">
      <c r="A6946" s="2">
        <v>67592</v>
      </c>
      <c r="B6946" s="73" t="s">
        <v>6261</v>
      </c>
      <c r="C6946" s="73" t="s">
        <v>267</v>
      </c>
      <c r="D6946" s="73" t="s">
        <v>3777</v>
      </c>
      <c r="E6946" s="73">
        <v>473</v>
      </c>
      <c r="F6946" s="73">
        <v>24</v>
      </c>
      <c r="G6946" s="74">
        <v>5.5</v>
      </c>
      <c r="H6946" s="73" t="s">
        <v>2529</v>
      </c>
      <c r="I6946" s="74">
        <v>5.41</v>
      </c>
      <c r="J6946" s="2">
        <v>1</v>
      </c>
      <c r="K6946" s="94"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2.0299999999999998</v>
      </c>
    </row>
    <row r="6947" spans="1:11" x14ac:dyDescent="0.25">
      <c r="A6947" s="2">
        <v>67592</v>
      </c>
      <c r="B6947" s="73" t="s">
        <v>6261</v>
      </c>
      <c r="C6947" s="73" t="s">
        <v>267</v>
      </c>
      <c r="D6947" s="73" t="s">
        <v>3777</v>
      </c>
      <c r="E6947" s="73">
        <v>473</v>
      </c>
      <c r="F6947" s="73">
        <v>24</v>
      </c>
      <c r="G6947" s="74">
        <v>5.5</v>
      </c>
      <c r="H6947" s="73" t="s">
        <v>2529</v>
      </c>
      <c r="I6947" s="74">
        <v>5.41</v>
      </c>
      <c r="J6947" s="2">
        <v>1</v>
      </c>
      <c r="K6947" s="94"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2.0299999999999998</v>
      </c>
    </row>
    <row r="6948" spans="1:11" x14ac:dyDescent="0.25">
      <c r="A6948" s="2">
        <v>67594</v>
      </c>
      <c r="B6948" s="73" t="s">
        <v>6262</v>
      </c>
      <c r="C6948" s="73" t="s">
        <v>267</v>
      </c>
      <c r="D6948" s="73" t="s">
        <v>3777</v>
      </c>
      <c r="E6948" s="73">
        <v>473</v>
      </c>
      <c r="F6948" s="73">
        <v>24</v>
      </c>
      <c r="G6948" s="74">
        <v>5.5</v>
      </c>
      <c r="H6948" s="73" t="s">
        <v>2529</v>
      </c>
      <c r="I6948" s="74">
        <v>6.8</v>
      </c>
      <c r="J6948" s="2">
        <v>1</v>
      </c>
      <c r="K6948" s="94"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2.0299999999999998</v>
      </c>
    </row>
    <row r="6949" spans="1:11" x14ac:dyDescent="0.25">
      <c r="A6949" s="2">
        <v>67594</v>
      </c>
      <c r="B6949" s="73" t="s">
        <v>6262</v>
      </c>
      <c r="C6949" s="73" t="s">
        <v>267</v>
      </c>
      <c r="D6949" s="73" t="s">
        <v>3777</v>
      </c>
      <c r="E6949" s="73">
        <v>473</v>
      </c>
      <c r="F6949" s="73">
        <v>24</v>
      </c>
      <c r="G6949" s="74">
        <v>5.5</v>
      </c>
      <c r="H6949" s="73" t="s">
        <v>2529</v>
      </c>
      <c r="I6949" s="74">
        <v>6.8</v>
      </c>
      <c r="J6949" s="2">
        <v>1</v>
      </c>
      <c r="K6949" s="94"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2.0299999999999998</v>
      </c>
    </row>
    <row r="6950" spans="1:11" x14ac:dyDescent="0.25">
      <c r="A6950" s="2">
        <v>67595</v>
      </c>
      <c r="B6950" s="73" t="s">
        <v>6263</v>
      </c>
      <c r="C6950" s="73" t="s">
        <v>267</v>
      </c>
      <c r="D6950" s="73" t="s">
        <v>3751</v>
      </c>
      <c r="E6950" s="73">
        <v>473</v>
      </c>
      <c r="F6950" s="73">
        <v>24</v>
      </c>
      <c r="G6950" s="74">
        <v>9.5</v>
      </c>
      <c r="H6950" s="73" t="s">
        <v>2529</v>
      </c>
      <c r="I6950" s="74">
        <v>6.26</v>
      </c>
      <c r="J6950" s="2">
        <v>1</v>
      </c>
      <c r="K6950" s="94"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3.51</v>
      </c>
    </row>
    <row r="6951" spans="1:11" x14ac:dyDescent="0.25">
      <c r="A6951" s="2">
        <v>67595</v>
      </c>
      <c r="B6951" s="73" t="s">
        <v>6263</v>
      </c>
      <c r="C6951" s="73" t="s">
        <v>267</v>
      </c>
      <c r="D6951" s="73" t="s">
        <v>3751</v>
      </c>
      <c r="E6951" s="73">
        <v>473</v>
      </c>
      <c r="F6951" s="73">
        <v>24</v>
      </c>
      <c r="G6951" s="74">
        <v>9.5</v>
      </c>
      <c r="H6951" s="73" t="s">
        <v>2529</v>
      </c>
      <c r="I6951" s="74">
        <v>6.26</v>
      </c>
      <c r="J6951" s="2">
        <v>1</v>
      </c>
      <c r="K6951" s="94"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3.51</v>
      </c>
    </row>
    <row r="6952" spans="1:11" x14ac:dyDescent="0.25">
      <c r="A6952" s="2">
        <v>67609</v>
      </c>
      <c r="B6952" s="73" t="s">
        <v>6264</v>
      </c>
      <c r="C6952" s="73" t="s">
        <v>265</v>
      </c>
      <c r="D6952" s="73" t="s">
        <v>3784</v>
      </c>
      <c r="E6952" s="73">
        <v>700</v>
      </c>
      <c r="F6952" s="73">
        <v>12</v>
      </c>
      <c r="G6952" s="74">
        <v>17</v>
      </c>
      <c r="H6952" s="73" t="s">
        <v>2503</v>
      </c>
      <c r="I6952" s="74">
        <v>39.99</v>
      </c>
      <c r="J6952" s="2">
        <v>1</v>
      </c>
      <c r="K6952" s="94"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9.2899999999999991</v>
      </c>
    </row>
    <row r="6953" spans="1:11" x14ac:dyDescent="0.25">
      <c r="A6953" s="2">
        <v>67613</v>
      </c>
      <c r="B6953" s="73" t="s">
        <v>6265</v>
      </c>
      <c r="C6953" s="73" t="s">
        <v>265</v>
      </c>
      <c r="D6953" s="73" t="s">
        <v>5084</v>
      </c>
      <c r="E6953" s="73">
        <v>750</v>
      </c>
      <c r="F6953" s="73">
        <v>6</v>
      </c>
      <c r="G6953" s="74">
        <v>43</v>
      </c>
      <c r="H6953" s="73" t="s">
        <v>2473</v>
      </c>
      <c r="I6953" s="74">
        <v>74.95</v>
      </c>
      <c r="J6953" s="2">
        <v>1</v>
      </c>
      <c r="K6953" s="94"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25.18</v>
      </c>
    </row>
    <row r="6954" spans="1:11" x14ac:dyDescent="0.25">
      <c r="A6954" s="2">
        <v>67630</v>
      </c>
      <c r="B6954" s="73" t="s">
        <v>6266</v>
      </c>
      <c r="C6954" s="73" t="s">
        <v>4290</v>
      </c>
      <c r="D6954" s="73" t="s">
        <v>3790</v>
      </c>
      <c r="E6954" s="73">
        <v>473</v>
      </c>
      <c r="F6954" s="73">
        <v>24</v>
      </c>
      <c r="G6954" s="74">
        <v>5</v>
      </c>
      <c r="H6954" s="73" t="s">
        <v>4893</v>
      </c>
      <c r="I6954" s="74">
        <v>4.29</v>
      </c>
      <c r="J6954" s="2">
        <v>1</v>
      </c>
      <c r="K6954" s="94"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1.96</v>
      </c>
    </row>
    <row r="6955" spans="1:11" x14ac:dyDescent="0.25">
      <c r="A6955" s="2">
        <v>67632</v>
      </c>
      <c r="B6955" s="73" t="s">
        <v>6267</v>
      </c>
      <c r="C6955" s="73" t="s">
        <v>4290</v>
      </c>
      <c r="D6955" s="73" t="s">
        <v>3790</v>
      </c>
      <c r="E6955" s="73">
        <v>355</v>
      </c>
      <c r="F6955" s="73">
        <v>24</v>
      </c>
      <c r="G6955" s="74">
        <v>5</v>
      </c>
      <c r="H6955" s="73" t="s">
        <v>2540</v>
      </c>
      <c r="I6955" s="74">
        <v>3.88</v>
      </c>
      <c r="J6955" s="2">
        <v>1</v>
      </c>
      <c r="K6955" s="94"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1.57</v>
      </c>
    </row>
    <row r="6956" spans="1:11" x14ac:dyDescent="0.25">
      <c r="A6956" s="2">
        <v>67636</v>
      </c>
      <c r="B6956" s="73" t="s">
        <v>6268</v>
      </c>
      <c r="C6956" s="73" t="s">
        <v>267</v>
      </c>
      <c r="D6956" s="73" t="s">
        <v>3777</v>
      </c>
      <c r="E6956" s="73">
        <v>473</v>
      </c>
      <c r="F6956" s="73">
        <v>24</v>
      </c>
      <c r="G6956" s="74">
        <v>4.5999999999999996</v>
      </c>
      <c r="H6956" s="73" t="s">
        <v>2714</v>
      </c>
      <c r="I6956" s="74">
        <v>3.99</v>
      </c>
      <c r="J6956" s="2">
        <v>1</v>
      </c>
      <c r="K6956" s="94"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1.7</v>
      </c>
    </row>
    <row r="6957" spans="1:11" x14ac:dyDescent="0.25">
      <c r="A6957" s="2">
        <v>67636</v>
      </c>
      <c r="B6957" s="73" t="s">
        <v>6268</v>
      </c>
      <c r="C6957" s="73" t="s">
        <v>267</v>
      </c>
      <c r="D6957" s="73" t="s">
        <v>3777</v>
      </c>
      <c r="E6957" s="73">
        <v>473</v>
      </c>
      <c r="F6957" s="73">
        <v>24</v>
      </c>
      <c r="G6957" s="74">
        <v>4.5999999999999996</v>
      </c>
      <c r="H6957" s="73" t="s">
        <v>2714</v>
      </c>
      <c r="I6957" s="74">
        <v>3.99</v>
      </c>
      <c r="J6957" s="2">
        <v>1</v>
      </c>
      <c r="K6957" s="94"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1.7</v>
      </c>
    </row>
    <row r="6958" spans="1:11" x14ac:dyDescent="0.25">
      <c r="A6958" s="2">
        <v>67639</v>
      </c>
      <c r="B6958" s="73" t="s">
        <v>6269</v>
      </c>
      <c r="C6958" s="73" t="s">
        <v>267</v>
      </c>
      <c r="D6958" s="73" t="s">
        <v>3782</v>
      </c>
      <c r="E6958" s="73">
        <v>473</v>
      </c>
      <c r="F6958" s="73">
        <v>24</v>
      </c>
      <c r="G6958" s="74">
        <v>3.5</v>
      </c>
      <c r="H6958" s="73" t="s">
        <v>2523</v>
      </c>
      <c r="I6958" s="74">
        <v>4.1900000000000004</v>
      </c>
      <c r="J6958" s="2">
        <v>1</v>
      </c>
      <c r="K6958" s="94"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1.29</v>
      </c>
    </row>
    <row r="6959" spans="1:11" x14ac:dyDescent="0.25">
      <c r="A6959" s="2">
        <v>67639</v>
      </c>
      <c r="B6959" s="73" t="s">
        <v>6269</v>
      </c>
      <c r="C6959" s="73" t="s">
        <v>267</v>
      </c>
      <c r="D6959" s="73" t="s">
        <v>3782</v>
      </c>
      <c r="E6959" s="73">
        <v>473</v>
      </c>
      <c r="F6959" s="73">
        <v>24</v>
      </c>
      <c r="G6959" s="74">
        <v>3.5</v>
      </c>
      <c r="H6959" s="73" t="s">
        <v>2523</v>
      </c>
      <c r="I6959" s="74">
        <v>4.1900000000000004</v>
      </c>
      <c r="J6959" s="2">
        <v>1</v>
      </c>
      <c r="K6959" s="94"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1.29</v>
      </c>
    </row>
    <row r="6960" spans="1:11" x14ac:dyDescent="0.25">
      <c r="A6960" s="2">
        <v>67640</v>
      </c>
      <c r="B6960" s="73" t="s">
        <v>6270</v>
      </c>
      <c r="C6960" s="73" t="s">
        <v>266</v>
      </c>
      <c r="D6960" s="73" t="s">
        <v>278</v>
      </c>
      <c r="E6960" s="73">
        <v>750</v>
      </c>
      <c r="F6960" s="73">
        <v>12</v>
      </c>
      <c r="G6960" s="74">
        <v>12</v>
      </c>
      <c r="H6960" s="73" t="s">
        <v>2481</v>
      </c>
      <c r="I6960" s="74">
        <v>21.99</v>
      </c>
      <c r="J6960" s="2">
        <v>1</v>
      </c>
      <c r="K6960" s="94"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7.03</v>
      </c>
    </row>
    <row r="6961" spans="1:11" x14ac:dyDescent="0.25">
      <c r="A6961" s="2">
        <v>67643</v>
      </c>
      <c r="B6961" s="73" t="s">
        <v>6271</v>
      </c>
      <c r="C6961" s="73" t="s">
        <v>267</v>
      </c>
      <c r="D6961" s="73" t="s">
        <v>3777</v>
      </c>
      <c r="E6961" s="73">
        <v>473</v>
      </c>
      <c r="F6961" s="73">
        <v>24</v>
      </c>
      <c r="G6961" s="74">
        <v>5.4</v>
      </c>
      <c r="H6961" s="73" t="s">
        <v>2523</v>
      </c>
      <c r="I6961" s="74">
        <v>4.49</v>
      </c>
      <c r="J6961" s="2">
        <v>1</v>
      </c>
      <c r="K6961" s="94"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1.99</v>
      </c>
    </row>
    <row r="6962" spans="1:11" x14ac:dyDescent="0.25">
      <c r="A6962" s="2">
        <v>67643</v>
      </c>
      <c r="B6962" s="73" t="s">
        <v>6271</v>
      </c>
      <c r="C6962" s="73" t="s">
        <v>267</v>
      </c>
      <c r="D6962" s="73" t="s">
        <v>3777</v>
      </c>
      <c r="E6962" s="73">
        <v>473</v>
      </c>
      <c r="F6962" s="73">
        <v>24</v>
      </c>
      <c r="G6962" s="74">
        <v>5.4</v>
      </c>
      <c r="H6962" s="73" t="s">
        <v>2523</v>
      </c>
      <c r="I6962" s="74">
        <v>4.49</v>
      </c>
      <c r="J6962" s="2">
        <v>1</v>
      </c>
      <c r="K6962" s="94"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1.99</v>
      </c>
    </row>
    <row r="6963" spans="1:11" x14ac:dyDescent="0.25">
      <c r="A6963" s="2">
        <v>67645</v>
      </c>
      <c r="B6963" s="73" t="s">
        <v>6272</v>
      </c>
      <c r="C6963" s="73" t="s">
        <v>267</v>
      </c>
      <c r="D6963" s="73" t="s">
        <v>3802</v>
      </c>
      <c r="E6963" s="73">
        <v>473</v>
      </c>
      <c r="F6963" s="73">
        <v>24</v>
      </c>
      <c r="G6963" s="74">
        <v>5.3</v>
      </c>
      <c r="H6963" s="73" t="s">
        <v>2523</v>
      </c>
      <c r="I6963" s="74">
        <v>4.49</v>
      </c>
      <c r="J6963" s="2">
        <v>1</v>
      </c>
      <c r="K6963" s="94"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1.96</v>
      </c>
    </row>
    <row r="6964" spans="1:11" x14ac:dyDescent="0.25">
      <c r="A6964" s="2">
        <v>67645</v>
      </c>
      <c r="B6964" s="73" t="s">
        <v>6272</v>
      </c>
      <c r="C6964" s="73" t="s">
        <v>267</v>
      </c>
      <c r="D6964" s="73" t="s">
        <v>3802</v>
      </c>
      <c r="E6964" s="73">
        <v>473</v>
      </c>
      <c r="F6964" s="73">
        <v>24</v>
      </c>
      <c r="G6964" s="74">
        <v>5.3</v>
      </c>
      <c r="H6964" s="73" t="s">
        <v>2523</v>
      </c>
      <c r="I6964" s="74">
        <v>4.49</v>
      </c>
      <c r="J6964" s="2">
        <v>1</v>
      </c>
      <c r="K6964" s="94"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1.96</v>
      </c>
    </row>
    <row r="6965" spans="1:11" x14ac:dyDescent="0.25">
      <c r="A6965" s="2">
        <v>67647</v>
      </c>
      <c r="B6965" s="73" t="s">
        <v>6273</v>
      </c>
      <c r="C6965" s="73" t="s">
        <v>267</v>
      </c>
      <c r="D6965" s="73" t="s">
        <v>3751</v>
      </c>
      <c r="E6965" s="73">
        <v>473</v>
      </c>
      <c r="F6965" s="73">
        <v>24</v>
      </c>
      <c r="G6965" s="74">
        <v>6.7</v>
      </c>
      <c r="H6965" s="73" t="s">
        <v>2523</v>
      </c>
      <c r="I6965" s="74">
        <v>4.49</v>
      </c>
      <c r="J6965" s="2">
        <v>1</v>
      </c>
      <c r="K6965" s="94"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2.4700000000000002</v>
      </c>
    </row>
    <row r="6966" spans="1:11" x14ac:dyDescent="0.25">
      <c r="A6966" s="2">
        <v>67647</v>
      </c>
      <c r="B6966" s="73" t="s">
        <v>6273</v>
      </c>
      <c r="C6966" s="73" t="s">
        <v>267</v>
      </c>
      <c r="D6966" s="73" t="s">
        <v>3751</v>
      </c>
      <c r="E6966" s="73">
        <v>473</v>
      </c>
      <c r="F6966" s="73">
        <v>24</v>
      </c>
      <c r="G6966" s="74">
        <v>6.7</v>
      </c>
      <c r="H6966" s="73" t="s">
        <v>2523</v>
      </c>
      <c r="I6966" s="74">
        <v>4.49</v>
      </c>
      <c r="J6966" s="2">
        <v>1</v>
      </c>
      <c r="K6966" s="94"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2.4700000000000002</v>
      </c>
    </row>
    <row r="6967" spans="1:11" x14ac:dyDescent="0.25">
      <c r="A6967" s="2">
        <v>67648</v>
      </c>
      <c r="B6967" s="73" t="s">
        <v>6274</v>
      </c>
      <c r="C6967" s="73" t="s">
        <v>267</v>
      </c>
      <c r="D6967" s="73" t="s">
        <v>3751</v>
      </c>
      <c r="E6967" s="73">
        <v>473</v>
      </c>
      <c r="F6967" s="73">
        <v>24</v>
      </c>
      <c r="G6967" s="74">
        <v>10</v>
      </c>
      <c r="H6967" s="73" t="s">
        <v>2523</v>
      </c>
      <c r="I6967" s="74">
        <v>4.99</v>
      </c>
      <c r="J6967" s="2">
        <v>1</v>
      </c>
      <c r="K6967" s="94"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3.69</v>
      </c>
    </row>
    <row r="6968" spans="1:11" x14ac:dyDescent="0.25">
      <c r="A6968" s="2">
        <v>67648</v>
      </c>
      <c r="B6968" s="73" t="s">
        <v>6274</v>
      </c>
      <c r="C6968" s="73" t="s">
        <v>267</v>
      </c>
      <c r="D6968" s="73" t="s">
        <v>3751</v>
      </c>
      <c r="E6968" s="73">
        <v>473</v>
      </c>
      <c r="F6968" s="73">
        <v>24</v>
      </c>
      <c r="G6968" s="74">
        <v>10</v>
      </c>
      <c r="H6968" s="73" t="s">
        <v>2523</v>
      </c>
      <c r="I6968" s="74">
        <v>4.99</v>
      </c>
      <c r="J6968" s="2">
        <v>1</v>
      </c>
      <c r="K6968" s="94"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3.69</v>
      </c>
    </row>
    <row r="6969" spans="1:11" x14ac:dyDescent="0.25">
      <c r="A6969" s="2">
        <v>67651</v>
      </c>
      <c r="B6969" s="73" t="s">
        <v>6275</v>
      </c>
      <c r="C6969" s="73" t="s">
        <v>267</v>
      </c>
      <c r="D6969" s="73" t="s">
        <v>3751</v>
      </c>
      <c r="E6969" s="73">
        <v>473</v>
      </c>
      <c r="F6969" s="73">
        <v>24</v>
      </c>
      <c r="G6969" s="74">
        <v>6</v>
      </c>
      <c r="H6969" s="73" t="s">
        <v>2523</v>
      </c>
      <c r="I6969" s="74">
        <v>4.1900000000000004</v>
      </c>
      <c r="J6969" s="2">
        <v>1</v>
      </c>
      <c r="K6969" s="94"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2.2200000000000002</v>
      </c>
    </row>
    <row r="6970" spans="1:11" x14ac:dyDescent="0.25">
      <c r="A6970" s="2">
        <v>67651</v>
      </c>
      <c r="B6970" s="73" t="s">
        <v>6275</v>
      </c>
      <c r="C6970" s="73" t="s">
        <v>267</v>
      </c>
      <c r="D6970" s="73" t="s">
        <v>3751</v>
      </c>
      <c r="E6970" s="73">
        <v>473</v>
      </c>
      <c r="F6970" s="73">
        <v>24</v>
      </c>
      <c r="G6970" s="74">
        <v>6</v>
      </c>
      <c r="H6970" s="73" t="s">
        <v>2523</v>
      </c>
      <c r="I6970" s="74">
        <v>4.1900000000000004</v>
      </c>
      <c r="J6970" s="2">
        <v>1</v>
      </c>
      <c r="K6970" s="94"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2.2200000000000002</v>
      </c>
    </row>
    <row r="6971" spans="1:11" x14ac:dyDescent="0.25">
      <c r="A6971" s="2">
        <v>67660</v>
      </c>
      <c r="B6971" s="73" t="s">
        <v>6276</v>
      </c>
      <c r="C6971" s="73" t="s">
        <v>267</v>
      </c>
      <c r="D6971" s="73" t="s">
        <v>3777</v>
      </c>
      <c r="E6971" s="73">
        <v>473</v>
      </c>
      <c r="F6971" s="73">
        <v>24</v>
      </c>
      <c r="G6971" s="74">
        <v>4.9000000000000004</v>
      </c>
      <c r="H6971" s="73" t="s">
        <v>2544</v>
      </c>
      <c r="I6971" s="74">
        <v>4.3899999999999997</v>
      </c>
      <c r="J6971" s="2">
        <v>1</v>
      </c>
      <c r="K6971" s="94"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1.81</v>
      </c>
    </row>
    <row r="6972" spans="1:11" x14ac:dyDescent="0.25">
      <c r="A6972" s="2">
        <v>67660</v>
      </c>
      <c r="B6972" s="73" t="s">
        <v>6276</v>
      </c>
      <c r="C6972" s="73" t="s">
        <v>267</v>
      </c>
      <c r="D6972" s="73" t="s">
        <v>3777</v>
      </c>
      <c r="E6972" s="73">
        <v>473</v>
      </c>
      <c r="F6972" s="73">
        <v>24</v>
      </c>
      <c r="G6972" s="74">
        <v>4.9000000000000004</v>
      </c>
      <c r="H6972" s="73" t="s">
        <v>2544</v>
      </c>
      <c r="I6972" s="74">
        <v>4.3899999999999997</v>
      </c>
      <c r="J6972" s="2">
        <v>1</v>
      </c>
      <c r="K6972" s="94"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1.81</v>
      </c>
    </row>
    <row r="6973" spans="1:11" x14ac:dyDescent="0.25">
      <c r="A6973" s="2">
        <v>67667</v>
      </c>
      <c r="B6973" s="73" t="s">
        <v>6277</v>
      </c>
      <c r="C6973" s="73" t="s">
        <v>266</v>
      </c>
      <c r="D6973" s="73" t="s">
        <v>3747</v>
      </c>
      <c r="E6973" s="73">
        <v>750</v>
      </c>
      <c r="F6973" s="73">
        <v>6</v>
      </c>
      <c r="G6973" s="74">
        <v>13.5</v>
      </c>
      <c r="H6973" s="73" t="s">
        <v>2481</v>
      </c>
      <c r="I6973" s="74">
        <v>353.27</v>
      </c>
      <c r="J6973" s="2">
        <v>1</v>
      </c>
      <c r="K6973" s="94"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7.9</v>
      </c>
    </row>
    <row r="6974" spans="1:11" x14ac:dyDescent="0.25">
      <c r="A6974" s="2">
        <v>67696</v>
      </c>
      <c r="B6974" s="73" t="s">
        <v>6278</v>
      </c>
      <c r="C6974" s="73" t="s">
        <v>4290</v>
      </c>
      <c r="D6974" s="73" t="s">
        <v>3790</v>
      </c>
      <c r="E6974" s="73">
        <v>473</v>
      </c>
      <c r="F6974" s="73">
        <v>24</v>
      </c>
      <c r="G6974" s="74">
        <v>5</v>
      </c>
      <c r="H6974" s="73" t="s">
        <v>5033</v>
      </c>
      <c r="I6974" s="74">
        <v>5.5</v>
      </c>
      <c r="J6974" s="2">
        <v>1</v>
      </c>
      <c r="K6974" s="94"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1.96</v>
      </c>
    </row>
    <row r="6975" spans="1:11" x14ac:dyDescent="0.25">
      <c r="A6975" s="2">
        <v>67696</v>
      </c>
      <c r="B6975" s="73" t="s">
        <v>6278</v>
      </c>
      <c r="C6975" s="73" t="s">
        <v>4290</v>
      </c>
      <c r="D6975" s="73" t="s">
        <v>3790</v>
      </c>
      <c r="E6975" s="73">
        <v>473</v>
      </c>
      <c r="F6975" s="73">
        <v>24</v>
      </c>
      <c r="G6975" s="74">
        <v>5</v>
      </c>
      <c r="H6975" s="73" t="s">
        <v>2547</v>
      </c>
      <c r="I6975" s="74">
        <v>5.5</v>
      </c>
      <c r="J6975" s="2">
        <v>1</v>
      </c>
      <c r="K6975" s="94"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1.96</v>
      </c>
    </row>
    <row r="6976" spans="1:11" x14ac:dyDescent="0.25">
      <c r="A6976" s="2">
        <v>67697</v>
      </c>
      <c r="B6976" s="73" t="s">
        <v>6279</v>
      </c>
      <c r="C6976" s="73" t="s">
        <v>4290</v>
      </c>
      <c r="D6976" s="73" t="s">
        <v>3790</v>
      </c>
      <c r="E6976" s="73">
        <v>473</v>
      </c>
      <c r="F6976" s="73">
        <v>24</v>
      </c>
      <c r="G6976" s="74">
        <v>5</v>
      </c>
      <c r="H6976" s="73" t="s">
        <v>5033</v>
      </c>
      <c r="I6976" s="74">
        <v>5.5</v>
      </c>
      <c r="J6976" s="2">
        <v>1</v>
      </c>
      <c r="K6976" s="94"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1.96</v>
      </c>
    </row>
    <row r="6977" spans="1:11" x14ac:dyDescent="0.25">
      <c r="A6977" s="2">
        <v>67697</v>
      </c>
      <c r="B6977" s="73" t="s">
        <v>6279</v>
      </c>
      <c r="C6977" s="73" t="s">
        <v>4290</v>
      </c>
      <c r="D6977" s="73" t="s">
        <v>3790</v>
      </c>
      <c r="E6977" s="73">
        <v>473</v>
      </c>
      <c r="F6977" s="73">
        <v>24</v>
      </c>
      <c r="G6977" s="74">
        <v>5</v>
      </c>
      <c r="H6977" s="73" t="s">
        <v>2547</v>
      </c>
      <c r="I6977" s="74">
        <v>5.5</v>
      </c>
      <c r="J6977" s="2">
        <v>1</v>
      </c>
      <c r="K6977" s="94"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1.96</v>
      </c>
    </row>
    <row r="6978" spans="1:11" x14ac:dyDescent="0.25">
      <c r="A6978" s="2">
        <v>67700</v>
      </c>
      <c r="B6978" s="73" t="s">
        <v>6280</v>
      </c>
      <c r="C6978" s="73" t="s">
        <v>265</v>
      </c>
      <c r="D6978" s="73" t="s">
        <v>3784</v>
      </c>
      <c r="E6978" s="73">
        <v>750</v>
      </c>
      <c r="F6978" s="73">
        <v>12</v>
      </c>
      <c r="G6978" s="74">
        <v>15.7</v>
      </c>
      <c r="H6978" s="73" t="s">
        <v>2461</v>
      </c>
      <c r="I6978" s="74">
        <v>36.49</v>
      </c>
      <c r="J6978" s="2">
        <v>1</v>
      </c>
      <c r="K6978" s="94"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9.19</v>
      </c>
    </row>
    <row r="6979" spans="1:11" x14ac:dyDescent="0.25">
      <c r="A6979" s="2">
        <v>67712</v>
      </c>
      <c r="B6979" s="73" t="s">
        <v>6281</v>
      </c>
      <c r="C6979" s="73" t="s">
        <v>266</v>
      </c>
      <c r="D6979" s="73" t="s">
        <v>3748</v>
      </c>
      <c r="E6979" s="73">
        <v>750</v>
      </c>
      <c r="F6979" s="73">
        <v>12</v>
      </c>
      <c r="G6979" s="74">
        <v>14.3</v>
      </c>
      <c r="H6979" s="73" t="s">
        <v>6282</v>
      </c>
      <c r="I6979" s="74">
        <v>17.850000000000001</v>
      </c>
      <c r="J6979" s="2">
        <v>1</v>
      </c>
      <c r="K6979" s="94"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8.3699999999999992</v>
      </c>
    </row>
    <row r="6980" spans="1:11" x14ac:dyDescent="0.25">
      <c r="A6980" s="2">
        <v>67721</v>
      </c>
      <c r="B6980" s="73" t="s">
        <v>6283</v>
      </c>
      <c r="C6980" s="73" t="s">
        <v>265</v>
      </c>
      <c r="D6980" s="73" t="s">
        <v>5091</v>
      </c>
      <c r="E6980" s="73">
        <v>700</v>
      </c>
      <c r="F6980" s="73">
        <v>6</v>
      </c>
      <c r="G6980" s="74">
        <v>40</v>
      </c>
      <c r="H6980" s="73" t="s">
        <v>2463</v>
      </c>
      <c r="I6980" s="74">
        <v>56.99</v>
      </c>
      <c r="J6980" s="2">
        <v>1</v>
      </c>
      <c r="K6980" s="94"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21.86</v>
      </c>
    </row>
    <row r="6981" spans="1:11" x14ac:dyDescent="0.25">
      <c r="A6981" s="2">
        <v>67798</v>
      </c>
      <c r="B6981" s="73" t="s">
        <v>6284</v>
      </c>
      <c r="C6981" s="73" t="s">
        <v>267</v>
      </c>
      <c r="D6981" s="73" t="s">
        <v>3782</v>
      </c>
      <c r="E6981" s="73">
        <v>355</v>
      </c>
      <c r="F6981" s="73">
        <v>24</v>
      </c>
      <c r="G6981" s="74">
        <v>3.7</v>
      </c>
      <c r="H6981" s="73" t="s">
        <v>2567</v>
      </c>
      <c r="I6981" s="74">
        <v>2.79</v>
      </c>
      <c r="J6981" s="2">
        <v>1</v>
      </c>
      <c r="K6981" s="94"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1.03</v>
      </c>
    </row>
    <row r="6982" spans="1:11" x14ac:dyDescent="0.25">
      <c r="A6982" s="2">
        <v>67798</v>
      </c>
      <c r="B6982" s="73" t="s">
        <v>6284</v>
      </c>
      <c r="C6982" s="73" t="s">
        <v>267</v>
      </c>
      <c r="D6982" s="73" t="s">
        <v>3782</v>
      </c>
      <c r="E6982" s="73">
        <v>355</v>
      </c>
      <c r="F6982" s="73">
        <v>24</v>
      </c>
      <c r="G6982" s="74">
        <v>3.7</v>
      </c>
      <c r="H6982" s="73" t="s">
        <v>2567</v>
      </c>
      <c r="I6982" s="74">
        <v>2.79</v>
      </c>
      <c r="J6982" s="2">
        <v>1</v>
      </c>
      <c r="K6982" s="94"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1.03</v>
      </c>
    </row>
    <row r="6983" spans="1:11" x14ac:dyDescent="0.25">
      <c r="A6983" s="2">
        <v>67847</v>
      </c>
      <c r="B6983" s="73" t="s">
        <v>1231</v>
      </c>
      <c r="C6983" s="73" t="s">
        <v>266</v>
      </c>
      <c r="D6983" s="73" t="s">
        <v>3747</v>
      </c>
      <c r="E6983" s="73">
        <v>750</v>
      </c>
      <c r="F6983" s="73">
        <v>6</v>
      </c>
      <c r="G6983" s="74">
        <v>13</v>
      </c>
      <c r="H6983" s="73" t="s">
        <v>2484</v>
      </c>
      <c r="I6983" s="74">
        <v>27.99</v>
      </c>
      <c r="J6983" s="2">
        <v>1</v>
      </c>
      <c r="K6983" s="94"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7.61</v>
      </c>
    </row>
    <row r="6984" spans="1:11" x14ac:dyDescent="0.25">
      <c r="A6984" s="2">
        <v>67850</v>
      </c>
      <c r="B6984" s="73" t="s">
        <v>6285</v>
      </c>
      <c r="C6984" s="73" t="s">
        <v>266</v>
      </c>
      <c r="D6984" s="73" t="s">
        <v>278</v>
      </c>
      <c r="E6984" s="73">
        <v>750</v>
      </c>
      <c r="F6984" s="73">
        <v>12</v>
      </c>
      <c r="G6984" s="74">
        <v>14</v>
      </c>
      <c r="H6984" s="73" t="s">
        <v>3170</v>
      </c>
      <c r="I6984" s="74">
        <v>32.99</v>
      </c>
      <c r="J6984" s="2">
        <v>1</v>
      </c>
      <c r="K6984" s="94"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8.1999999999999993</v>
      </c>
    </row>
    <row r="6985" spans="1:11" x14ac:dyDescent="0.25">
      <c r="A6985" s="2">
        <v>67853</v>
      </c>
      <c r="B6985" s="73" t="s">
        <v>6286</v>
      </c>
      <c r="C6985" s="73" t="s">
        <v>266</v>
      </c>
      <c r="D6985" s="73" t="s">
        <v>3764</v>
      </c>
      <c r="E6985" s="73">
        <v>750</v>
      </c>
      <c r="F6985" s="73">
        <v>6</v>
      </c>
      <c r="G6985" s="74">
        <v>9.5</v>
      </c>
      <c r="H6985" s="73" t="s">
        <v>2481</v>
      </c>
      <c r="I6985" s="74">
        <v>22.99</v>
      </c>
      <c r="J6985" s="2">
        <v>1</v>
      </c>
      <c r="K6985" s="94"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5.56</v>
      </c>
    </row>
    <row r="6986" spans="1:11" x14ac:dyDescent="0.25">
      <c r="A6986" s="2">
        <v>67855</v>
      </c>
      <c r="B6986" s="73" t="s">
        <v>1348</v>
      </c>
      <c r="C6986" s="73" t="s">
        <v>267</v>
      </c>
      <c r="D6986" s="73" t="s">
        <v>3741</v>
      </c>
      <c r="E6986" s="73">
        <v>710</v>
      </c>
      <c r="F6986" s="73">
        <v>12</v>
      </c>
      <c r="G6986" s="74">
        <v>5</v>
      </c>
      <c r="H6986" s="73" t="s">
        <v>2501</v>
      </c>
      <c r="I6986" s="74">
        <v>3.89</v>
      </c>
      <c r="J6986" s="2">
        <v>1</v>
      </c>
      <c r="K6986" s="94"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2.77</v>
      </c>
    </row>
    <row r="6987" spans="1:11" x14ac:dyDescent="0.25">
      <c r="A6987" s="2">
        <v>67855</v>
      </c>
      <c r="B6987" s="73" t="s">
        <v>1348</v>
      </c>
      <c r="C6987" s="73" t="s">
        <v>267</v>
      </c>
      <c r="D6987" s="73" t="s">
        <v>3741</v>
      </c>
      <c r="E6987" s="73">
        <v>710</v>
      </c>
      <c r="F6987" s="73">
        <v>12</v>
      </c>
      <c r="G6987" s="74">
        <v>5</v>
      </c>
      <c r="H6987" s="73" t="s">
        <v>2501</v>
      </c>
      <c r="I6987" s="74">
        <v>3.89</v>
      </c>
      <c r="J6987" s="2">
        <v>1</v>
      </c>
      <c r="K6987" s="94"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2.77</v>
      </c>
    </row>
    <row r="6988" spans="1:11" x14ac:dyDescent="0.25">
      <c r="A6988" s="2">
        <v>67857</v>
      </c>
      <c r="B6988" s="73" t="s">
        <v>1850</v>
      </c>
      <c r="C6988" s="73" t="s">
        <v>266</v>
      </c>
      <c r="D6988" s="73" t="s">
        <v>3747</v>
      </c>
      <c r="E6988" s="73">
        <v>750</v>
      </c>
      <c r="F6988" s="73">
        <v>6</v>
      </c>
      <c r="G6988" s="74">
        <v>14</v>
      </c>
      <c r="H6988" s="73" t="s">
        <v>2487</v>
      </c>
      <c r="I6988" s="74">
        <v>25.99</v>
      </c>
      <c r="J6988" s="2">
        <v>1</v>
      </c>
      <c r="K6988" s="94"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8.1999999999999993</v>
      </c>
    </row>
    <row r="6989" spans="1:11" x14ac:dyDescent="0.25">
      <c r="A6989" s="2">
        <v>67858</v>
      </c>
      <c r="B6989" s="73" t="s">
        <v>6287</v>
      </c>
      <c r="C6989" s="73" t="s">
        <v>267</v>
      </c>
      <c r="D6989" s="73" t="s">
        <v>3777</v>
      </c>
      <c r="E6989" s="73">
        <v>473</v>
      </c>
      <c r="F6989" s="73">
        <v>24</v>
      </c>
      <c r="G6989" s="74">
        <v>5</v>
      </c>
      <c r="H6989" s="73" t="s">
        <v>2558</v>
      </c>
      <c r="I6989" s="74">
        <v>4.8499999999999996</v>
      </c>
      <c r="J6989" s="2">
        <v>1</v>
      </c>
      <c r="K6989" s="94"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1.85</v>
      </c>
    </row>
    <row r="6990" spans="1:11" x14ac:dyDescent="0.25">
      <c r="A6990" s="2">
        <v>67858</v>
      </c>
      <c r="B6990" s="73" t="s">
        <v>6287</v>
      </c>
      <c r="C6990" s="73" t="s">
        <v>267</v>
      </c>
      <c r="D6990" s="73" t="s">
        <v>3777</v>
      </c>
      <c r="E6990" s="73">
        <v>473</v>
      </c>
      <c r="F6990" s="73">
        <v>24</v>
      </c>
      <c r="G6990" s="74">
        <v>5</v>
      </c>
      <c r="H6990" s="73" t="s">
        <v>2558</v>
      </c>
      <c r="I6990" s="74">
        <v>4.8499999999999996</v>
      </c>
      <c r="J6990" s="2">
        <v>1</v>
      </c>
      <c r="K6990" s="94"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1.85</v>
      </c>
    </row>
    <row r="6991" spans="1:11" x14ac:dyDescent="0.25">
      <c r="A6991" s="2">
        <v>67860</v>
      </c>
      <c r="B6991" s="73" t="s">
        <v>6288</v>
      </c>
      <c r="C6991" s="73" t="s">
        <v>267</v>
      </c>
      <c r="D6991" s="73" t="s">
        <v>3751</v>
      </c>
      <c r="E6991" s="73">
        <v>473</v>
      </c>
      <c r="F6991" s="73">
        <v>24</v>
      </c>
      <c r="G6991" s="74">
        <v>8</v>
      </c>
      <c r="H6991" s="73" t="s">
        <v>2558</v>
      </c>
      <c r="I6991" s="74">
        <v>5.5</v>
      </c>
      <c r="J6991" s="2">
        <v>1</v>
      </c>
      <c r="K6991" s="94"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2.95</v>
      </c>
    </row>
    <row r="6992" spans="1:11" x14ac:dyDescent="0.25">
      <c r="A6992" s="2">
        <v>67860</v>
      </c>
      <c r="B6992" s="73" t="s">
        <v>6288</v>
      </c>
      <c r="C6992" s="73" t="s">
        <v>267</v>
      </c>
      <c r="D6992" s="73" t="s">
        <v>3751</v>
      </c>
      <c r="E6992" s="73">
        <v>473</v>
      </c>
      <c r="F6992" s="73">
        <v>24</v>
      </c>
      <c r="G6992" s="74">
        <v>8</v>
      </c>
      <c r="H6992" s="73" t="s">
        <v>2558</v>
      </c>
      <c r="I6992" s="74">
        <v>5.5</v>
      </c>
      <c r="J6992" s="2">
        <v>1</v>
      </c>
      <c r="K6992" s="94"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2.95</v>
      </c>
    </row>
    <row r="6993" spans="1:11" x14ac:dyDescent="0.25">
      <c r="A6993" s="2">
        <v>67872</v>
      </c>
      <c r="B6993" s="73" t="s">
        <v>6289</v>
      </c>
      <c r="C6993" s="73" t="s">
        <v>266</v>
      </c>
      <c r="D6993" s="73" t="s">
        <v>3743</v>
      </c>
      <c r="E6993" s="73">
        <v>750</v>
      </c>
      <c r="F6993" s="73">
        <v>6</v>
      </c>
      <c r="G6993" s="74">
        <v>11</v>
      </c>
      <c r="H6993" s="73" t="s">
        <v>2867</v>
      </c>
      <c r="I6993" s="74">
        <v>25.99</v>
      </c>
      <c r="J6993" s="2">
        <v>1</v>
      </c>
      <c r="K6993" s="94"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6.44</v>
      </c>
    </row>
    <row r="6994" spans="1:11" x14ac:dyDescent="0.25">
      <c r="A6994" s="2">
        <v>67882</v>
      </c>
      <c r="B6994" s="73" t="s">
        <v>3617</v>
      </c>
      <c r="C6994" s="73" t="s">
        <v>266</v>
      </c>
      <c r="D6994" s="73" t="s">
        <v>3743</v>
      </c>
      <c r="E6994" s="73">
        <v>750</v>
      </c>
      <c r="F6994" s="73">
        <v>6</v>
      </c>
      <c r="G6994" s="74">
        <v>11</v>
      </c>
      <c r="H6994" s="73" t="s">
        <v>2867</v>
      </c>
      <c r="I6994" s="74">
        <v>25.99</v>
      </c>
      <c r="J6994" s="2">
        <v>1</v>
      </c>
      <c r="K6994" s="94"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6.44</v>
      </c>
    </row>
    <row r="6995" spans="1:11" x14ac:dyDescent="0.25">
      <c r="A6995" s="2">
        <v>67946</v>
      </c>
      <c r="B6995" s="73" t="s">
        <v>6290</v>
      </c>
      <c r="C6995" s="73" t="s">
        <v>267</v>
      </c>
      <c r="D6995" s="73" t="s">
        <v>3777</v>
      </c>
      <c r="E6995" s="73">
        <v>11352</v>
      </c>
      <c r="F6995" s="73">
        <v>1</v>
      </c>
      <c r="G6995" s="74">
        <v>5</v>
      </c>
      <c r="H6995" s="73" t="s">
        <v>2544</v>
      </c>
      <c r="I6995" s="74">
        <v>71.760000000000005</v>
      </c>
      <c r="J6995" s="2">
        <v>24</v>
      </c>
      <c r="K6995" s="94"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39.909999999999997</v>
      </c>
    </row>
    <row r="6996" spans="1:11" x14ac:dyDescent="0.25">
      <c r="A6996" s="2">
        <v>67946</v>
      </c>
      <c r="B6996" s="73" t="s">
        <v>6290</v>
      </c>
      <c r="C6996" s="73" t="s">
        <v>267</v>
      </c>
      <c r="D6996" s="73" t="s">
        <v>3777</v>
      </c>
      <c r="E6996" s="73">
        <v>11352</v>
      </c>
      <c r="F6996" s="73">
        <v>1</v>
      </c>
      <c r="G6996" s="74">
        <v>5</v>
      </c>
      <c r="H6996" s="73" t="s">
        <v>2544</v>
      </c>
      <c r="I6996" s="74">
        <v>71.760000000000005</v>
      </c>
      <c r="J6996" s="2">
        <v>24</v>
      </c>
      <c r="K6996" s="94"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39.909999999999997</v>
      </c>
    </row>
    <row r="6997" spans="1:11" x14ac:dyDescent="0.25">
      <c r="A6997" s="2">
        <v>67948</v>
      </c>
      <c r="B6997" s="73" t="s">
        <v>6291</v>
      </c>
      <c r="C6997" s="73" t="s">
        <v>266</v>
      </c>
      <c r="D6997" s="73" t="s">
        <v>3764</v>
      </c>
      <c r="E6997" s="73">
        <v>375</v>
      </c>
      <c r="F6997" s="73">
        <v>12</v>
      </c>
      <c r="G6997" s="74">
        <v>12</v>
      </c>
      <c r="H6997" s="73" t="s">
        <v>2503</v>
      </c>
      <c r="I6997" s="74">
        <v>11.99</v>
      </c>
      <c r="J6997" s="2">
        <v>1</v>
      </c>
      <c r="K6997" s="94"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3.72</v>
      </c>
    </row>
    <row r="6998" spans="1:11" x14ac:dyDescent="0.25">
      <c r="A6998" s="2">
        <v>67952</v>
      </c>
      <c r="B6998" s="73" t="s">
        <v>6292</v>
      </c>
      <c r="C6998" s="73" t="s">
        <v>4290</v>
      </c>
      <c r="D6998" s="73" t="s">
        <v>4136</v>
      </c>
      <c r="E6998" s="73">
        <v>4260</v>
      </c>
      <c r="F6998" s="73">
        <v>2</v>
      </c>
      <c r="G6998" s="74">
        <v>5</v>
      </c>
      <c r="H6998" s="73" t="s">
        <v>2503</v>
      </c>
      <c r="I6998" s="74">
        <v>32.99</v>
      </c>
      <c r="J6998" s="2">
        <v>12</v>
      </c>
      <c r="K6998" s="94"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16.63</v>
      </c>
    </row>
    <row r="6999" spans="1:11" x14ac:dyDescent="0.25">
      <c r="A6999" s="2">
        <v>67952</v>
      </c>
      <c r="B6999" s="73" t="s">
        <v>6292</v>
      </c>
      <c r="C6999" s="73" t="s">
        <v>4290</v>
      </c>
      <c r="D6999" s="73" t="s">
        <v>4136</v>
      </c>
      <c r="E6999" s="73">
        <v>4260</v>
      </c>
      <c r="F6999" s="73">
        <v>2</v>
      </c>
      <c r="G6999" s="74">
        <v>5</v>
      </c>
      <c r="H6999" s="73" t="s">
        <v>2503</v>
      </c>
      <c r="I6999" s="74">
        <v>32.99</v>
      </c>
      <c r="J6999" s="2">
        <v>12</v>
      </c>
      <c r="K6999" s="94"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16.63</v>
      </c>
    </row>
    <row r="7000" spans="1:11" x14ac:dyDescent="0.25">
      <c r="A7000" s="2">
        <v>67959</v>
      </c>
      <c r="B7000" s="73" t="s">
        <v>6293</v>
      </c>
      <c r="C7000" s="73" t="s">
        <v>4290</v>
      </c>
      <c r="D7000" s="73" t="s">
        <v>3793</v>
      </c>
      <c r="E7000" s="73">
        <v>355</v>
      </c>
      <c r="F7000" s="73">
        <v>24</v>
      </c>
      <c r="G7000" s="74">
        <v>6</v>
      </c>
      <c r="H7000" s="73" t="s">
        <v>2523</v>
      </c>
      <c r="I7000" s="74">
        <v>2.99</v>
      </c>
      <c r="J7000" s="2">
        <v>1</v>
      </c>
      <c r="K7000" s="94"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1.89</v>
      </c>
    </row>
    <row r="7001" spans="1:11" x14ac:dyDescent="0.25">
      <c r="A7001" s="2">
        <v>67959</v>
      </c>
      <c r="B7001" s="73" t="s">
        <v>6293</v>
      </c>
      <c r="C7001" s="73" t="s">
        <v>4290</v>
      </c>
      <c r="D7001" s="73" t="s">
        <v>3793</v>
      </c>
      <c r="E7001" s="73">
        <v>355</v>
      </c>
      <c r="F7001" s="73">
        <v>24</v>
      </c>
      <c r="G7001" s="74">
        <v>6</v>
      </c>
      <c r="H7001" s="73" t="s">
        <v>2523</v>
      </c>
      <c r="I7001" s="74">
        <v>2.99</v>
      </c>
      <c r="J7001" s="2">
        <v>1</v>
      </c>
      <c r="K7001" s="94"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1.89</v>
      </c>
    </row>
    <row r="7002" spans="1:11" x14ac:dyDescent="0.25">
      <c r="A7002" s="2">
        <v>67969</v>
      </c>
      <c r="B7002" s="73" t="s">
        <v>6294</v>
      </c>
      <c r="C7002" s="73" t="s">
        <v>267</v>
      </c>
      <c r="D7002" s="73" t="s">
        <v>3751</v>
      </c>
      <c r="E7002" s="73">
        <v>3784</v>
      </c>
      <c r="F7002" s="73">
        <v>3</v>
      </c>
      <c r="G7002" s="74">
        <v>6</v>
      </c>
      <c r="H7002" s="73" t="s">
        <v>2501</v>
      </c>
      <c r="I7002" s="74">
        <v>23.28</v>
      </c>
      <c r="J7002" s="2">
        <v>8</v>
      </c>
      <c r="K7002" s="94"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17.73</v>
      </c>
    </row>
    <row r="7003" spans="1:11" x14ac:dyDescent="0.25">
      <c r="A7003" s="2">
        <v>67969</v>
      </c>
      <c r="B7003" s="73" t="s">
        <v>6294</v>
      </c>
      <c r="C7003" s="73" t="s">
        <v>267</v>
      </c>
      <c r="D7003" s="73" t="s">
        <v>3751</v>
      </c>
      <c r="E7003" s="73">
        <v>3784</v>
      </c>
      <c r="F7003" s="73">
        <v>3</v>
      </c>
      <c r="G7003" s="74">
        <v>6</v>
      </c>
      <c r="H7003" s="73" t="s">
        <v>2501</v>
      </c>
      <c r="I7003" s="74">
        <v>23.28</v>
      </c>
      <c r="J7003" s="2">
        <v>8</v>
      </c>
      <c r="K7003" s="94"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17.73</v>
      </c>
    </row>
    <row r="7004" spans="1:11" x14ac:dyDescent="0.25">
      <c r="A7004" s="2">
        <v>67970</v>
      </c>
      <c r="B7004" s="73" t="s">
        <v>6295</v>
      </c>
      <c r="C7004" s="73" t="s">
        <v>267</v>
      </c>
      <c r="D7004" s="73" t="s">
        <v>3751</v>
      </c>
      <c r="E7004" s="73">
        <v>473</v>
      </c>
      <c r="F7004" s="73">
        <v>24</v>
      </c>
      <c r="G7004" s="74">
        <v>7</v>
      </c>
      <c r="H7004" s="73" t="s">
        <v>2554</v>
      </c>
      <c r="I7004" s="74">
        <v>4.29</v>
      </c>
      <c r="J7004" s="2">
        <v>1</v>
      </c>
      <c r="K7004" s="94"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2.58</v>
      </c>
    </row>
    <row r="7005" spans="1:11" x14ac:dyDescent="0.25">
      <c r="A7005" s="2">
        <v>67970</v>
      </c>
      <c r="B7005" s="73" t="s">
        <v>6295</v>
      </c>
      <c r="C7005" s="73" t="s">
        <v>267</v>
      </c>
      <c r="D7005" s="73" t="s">
        <v>3751</v>
      </c>
      <c r="E7005" s="73">
        <v>473</v>
      </c>
      <c r="F7005" s="73">
        <v>24</v>
      </c>
      <c r="G7005" s="74">
        <v>7</v>
      </c>
      <c r="H7005" s="73" t="s">
        <v>2554</v>
      </c>
      <c r="I7005" s="74">
        <v>4.29</v>
      </c>
      <c r="J7005" s="2">
        <v>1</v>
      </c>
      <c r="K7005" s="94"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2.58</v>
      </c>
    </row>
    <row r="7006" spans="1:11" x14ac:dyDescent="0.25">
      <c r="A7006" s="2">
        <v>68000</v>
      </c>
      <c r="B7006" s="73" t="s">
        <v>6296</v>
      </c>
      <c r="C7006" s="73" t="s">
        <v>267</v>
      </c>
      <c r="D7006" s="73" t="s">
        <v>3777</v>
      </c>
      <c r="E7006" s="73">
        <v>473</v>
      </c>
      <c r="F7006" s="73">
        <v>24</v>
      </c>
      <c r="G7006" s="74">
        <v>5.2</v>
      </c>
      <c r="H7006" s="73" t="s">
        <v>2523</v>
      </c>
      <c r="I7006" s="74">
        <v>4.79</v>
      </c>
      <c r="J7006" s="2">
        <v>1</v>
      </c>
      <c r="K7006" s="94"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1.92</v>
      </c>
    </row>
    <row r="7007" spans="1:11" x14ac:dyDescent="0.25">
      <c r="A7007" s="2">
        <v>68000</v>
      </c>
      <c r="B7007" s="73" t="s">
        <v>6296</v>
      </c>
      <c r="C7007" s="73" t="s">
        <v>267</v>
      </c>
      <c r="D7007" s="73" t="s">
        <v>3777</v>
      </c>
      <c r="E7007" s="73">
        <v>473</v>
      </c>
      <c r="F7007" s="73">
        <v>24</v>
      </c>
      <c r="G7007" s="74">
        <v>5.2</v>
      </c>
      <c r="H7007" s="73" t="s">
        <v>2523</v>
      </c>
      <c r="I7007" s="74">
        <v>4.79</v>
      </c>
      <c r="J7007" s="2">
        <v>1</v>
      </c>
      <c r="K7007" s="94"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1.92</v>
      </c>
    </row>
    <row r="7008" spans="1:11" x14ac:dyDescent="0.25">
      <c r="A7008" s="2">
        <v>68023</v>
      </c>
      <c r="B7008" s="73" t="s">
        <v>6297</v>
      </c>
      <c r="C7008" s="73" t="s">
        <v>267</v>
      </c>
      <c r="D7008" s="73" t="s">
        <v>3741</v>
      </c>
      <c r="E7008" s="73">
        <v>473</v>
      </c>
      <c r="F7008" s="73">
        <v>24</v>
      </c>
      <c r="G7008" s="74">
        <v>4.8</v>
      </c>
      <c r="H7008" s="73" t="s">
        <v>2546</v>
      </c>
      <c r="I7008" s="74">
        <v>4.24</v>
      </c>
      <c r="J7008" s="2">
        <v>1</v>
      </c>
      <c r="K7008" s="94"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1.77</v>
      </c>
    </row>
    <row r="7009" spans="1:11" x14ac:dyDescent="0.25">
      <c r="A7009" s="2">
        <v>68023</v>
      </c>
      <c r="B7009" s="73" t="s">
        <v>6297</v>
      </c>
      <c r="C7009" s="73" t="s">
        <v>267</v>
      </c>
      <c r="D7009" s="73" t="s">
        <v>3741</v>
      </c>
      <c r="E7009" s="73">
        <v>473</v>
      </c>
      <c r="F7009" s="73">
        <v>24</v>
      </c>
      <c r="G7009" s="74">
        <v>4.8</v>
      </c>
      <c r="H7009" s="73" t="s">
        <v>2546</v>
      </c>
      <c r="I7009" s="74">
        <v>4.24</v>
      </c>
      <c r="J7009" s="2">
        <v>1</v>
      </c>
      <c r="K7009" s="94"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1.77</v>
      </c>
    </row>
    <row r="7010" spans="1:11" x14ac:dyDescent="0.25">
      <c r="A7010" s="2">
        <v>68024</v>
      </c>
      <c r="B7010" s="73" t="s">
        <v>6298</v>
      </c>
      <c r="C7010" s="73" t="s">
        <v>267</v>
      </c>
      <c r="D7010" s="73" t="s">
        <v>3802</v>
      </c>
      <c r="E7010" s="73">
        <v>473</v>
      </c>
      <c r="F7010" s="73">
        <v>24</v>
      </c>
      <c r="G7010" s="74">
        <v>5</v>
      </c>
      <c r="H7010" s="73" t="s">
        <v>5034</v>
      </c>
      <c r="I7010" s="74">
        <v>3.99</v>
      </c>
      <c r="J7010" s="2">
        <v>1</v>
      </c>
      <c r="K7010" s="94"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1.85</v>
      </c>
    </row>
    <row r="7011" spans="1:11" x14ac:dyDescent="0.25">
      <c r="A7011" s="2">
        <v>68024</v>
      </c>
      <c r="B7011" s="73" t="s">
        <v>6298</v>
      </c>
      <c r="C7011" s="73" t="s">
        <v>267</v>
      </c>
      <c r="D7011" s="73" t="s">
        <v>3802</v>
      </c>
      <c r="E7011" s="73">
        <v>473</v>
      </c>
      <c r="F7011" s="73">
        <v>24</v>
      </c>
      <c r="G7011" s="74">
        <v>5</v>
      </c>
      <c r="H7011" s="73" t="s">
        <v>2549</v>
      </c>
      <c r="I7011" s="74">
        <v>3.99</v>
      </c>
      <c r="J7011" s="2">
        <v>1</v>
      </c>
      <c r="K7011" s="94"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1.85</v>
      </c>
    </row>
    <row r="7012" spans="1:11" x14ac:dyDescent="0.25">
      <c r="A7012" s="2">
        <v>68025</v>
      </c>
      <c r="B7012" s="73" t="s">
        <v>6299</v>
      </c>
      <c r="C7012" s="73" t="s">
        <v>267</v>
      </c>
      <c r="D7012" s="73" t="s">
        <v>3802</v>
      </c>
      <c r="E7012" s="73">
        <v>473</v>
      </c>
      <c r="F7012" s="73">
        <v>24</v>
      </c>
      <c r="G7012" s="74">
        <v>5</v>
      </c>
      <c r="H7012" s="73" t="s">
        <v>5034</v>
      </c>
      <c r="I7012" s="74">
        <v>3.99</v>
      </c>
      <c r="J7012" s="2">
        <v>1</v>
      </c>
      <c r="K7012" s="94"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1.85</v>
      </c>
    </row>
    <row r="7013" spans="1:11" x14ac:dyDescent="0.25">
      <c r="A7013" s="2">
        <v>68025</v>
      </c>
      <c r="B7013" s="73" t="s">
        <v>6299</v>
      </c>
      <c r="C7013" s="73" t="s">
        <v>267</v>
      </c>
      <c r="D7013" s="73" t="s">
        <v>3802</v>
      </c>
      <c r="E7013" s="73">
        <v>473</v>
      </c>
      <c r="F7013" s="73">
        <v>24</v>
      </c>
      <c r="G7013" s="74">
        <v>5</v>
      </c>
      <c r="H7013" s="73" t="s">
        <v>2549</v>
      </c>
      <c r="I7013" s="74">
        <v>3.99</v>
      </c>
      <c r="J7013" s="2">
        <v>1</v>
      </c>
      <c r="K7013" s="94"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1.85</v>
      </c>
    </row>
    <row r="7014" spans="1:11" x14ac:dyDescent="0.25">
      <c r="A7014" s="2">
        <v>68026</v>
      </c>
      <c r="B7014" s="73" t="s">
        <v>6300</v>
      </c>
      <c r="C7014" s="73" t="s">
        <v>267</v>
      </c>
      <c r="D7014" s="73" t="s">
        <v>3802</v>
      </c>
      <c r="E7014" s="73">
        <v>473</v>
      </c>
      <c r="F7014" s="73">
        <v>24</v>
      </c>
      <c r="G7014" s="74">
        <v>5</v>
      </c>
      <c r="H7014" s="73" t="s">
        <v>5034</v>
      </c>
      <c r="I7014" s="74">
        <v>3.99</v>
      </c>
      <c r="J7014" s="2">
        <v>1</v>
      </c>
      <c r="K7014" s="94"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1.85</v>
      </c>
    </row>
    <row r="7015" spans="1:11" x14ac:dyDescent="0.25">
      <c r="A7015" s="2">
        <v>68026</v>
      </c>
      <c r="B7015" s="73" t="s">
        <v>6300</v>
      </c>
      <c r="C7015" s="73" t="s">
        <v>267</v>
      </c>
      <c r="D7015" s="73" t="s">
        <v>3802</v>
      </c>
      <c r="E7015" s="73">
        <v>473</v>
      </c>
      <c r="F7015" s="73">
        <v>24</v>
      </c>
      <c r="G7015" s="74">
        <v>5</v>
      </c>
      <c r="H7015" s="73" t="s">
        <v>2549</v>
      </c>
      <c r="I7015" s="74">
        <v>3.99</v>
      </c>
      <c r="J7015" s="2">
        <v>1</v>
      </c>
      <c r="K7015" s="94"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1.85</v>
      </c>
    </row>
    <row r="7016" spans="1:11" x14ac:dyDescent="0.25">
      <c r="A7016" s="2">
        <v>68028</v>
      </c>
      <c r="B7016" s="73" t="s">
        <v>6301</v>
      </c>
      <c r="C7016" s="73" t="s">
        <v>265</v>
      </c>
      <c r="D7016" s="73" t="s">
        <v>5091</v>
      </c>
      <c r="E7016" s="73">
        <v>700</v>
      </c>
      <c r="F7016" s="73">
        <v>6</v>
      </c>
      <c r="G7016" s="74">
        <v>40</v>
      </c>
      <c r="H7016" s="73" t="s">
        <v>2485</v>
      </c>
      <c r="I7016" s="74">
        <v>65.900000000000006</v>
      </c>
      <c r="J7016" s="2">
        <v>1</v>
      </c>
      <c r="K7016" s="94"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21.86</v>
      </c>
    </row>
    <row r="7017" spans="1:11" x14ac:dyDescent="0.25">
      <c r="A7017" s="2">
        <v>68045</v>
      </c>
      <c r="B7017" s="73" t="s">
        <v>6302</v>
      </c>
      <c r="C7017" s="73" t="s">
        <v>265</v>
      </c>
      <c r="D7017" s="73" t="s">
        <v>3824</v>
      </c>
      <c r="E7017" s="73">
        <v>750</v>
      </c>
      <c r="F7017" s="73">
        <v>6</v>
      </c>
      <c r="G7017" s="74">
        <v>40</v>
      </c>
      <c r="H7017" s="73" t="s">
        <v>2464</v>
      </c>
      <c r="I7017" s="74">
        <v>109.99</v>
      </c>
      <c r="J7017" s="2">
        <v>1</v>
      </c>
      <c r="K7017" s="94"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23.42</v>
      </c>
    </row>
    <row r="7018" spans="1:11" x14ac:dyDescent="0.25">
      <c r="A7018" s="2">
        <v>68068</v>
      </c>
      <c r="B7018" s="73" t="s">
        <v>6303</v>
      </c>
      <c r="C7018" s="73" t="s">
        <v>4290</v>
      </c>
      <c r="D7018" s="73" t="s">
        <v>3790</v>
      </c>
      <c r="E7018" s="73">
        <v>740</v>
      </c>
      <c r="F7018" s="73">
        <v>12</v>
      </c>
      <c r="G7018" s="74">
        <v>7</v>
      </c>
      <c r="H7018" s="73" t="s">
        <v>2502</v>
      </c>
      <c r="I7018" s="74">
        <v>5.99</v>
      </c>
      <c r="J7018" s="2">
        <v>1</v>
      </c>
      <c r="K7018" s="94"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4.04</v>
      </c>
    </row>
    <row r="7019" spans="1:11" x14ac:dyDescent="0.25">
      <c r="A7019" s="2">
        <v>68068</v>
      </c>
      <c r="B7019" s="73" t="s">
        <v>6303</v>
      </c>
      <c r="C7019" s="73" t="s">
        <v>4290</v>
      </c>
      <c r="D7019" s="73" t="s">
        <v>3790</v>
      </c>
      <c r="E7019" s="73">
        <v>740</v>
      </c>
      <c r="F7019" s="73">
        <v>12</v>
      </c>
      <c r="G7019" s="74">
        <v>7</v>
      </c>
      <c r="H7019" s="73" t="s">
        <v>2502</v>
      </c>
      <c r="I7019" s="74">
        <v>5.99</v>
      </c>
      <c r="J7019" s="2">
        <v>1</v>
      </c>
      <c r="K7019" s="94"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4.04</v>
      </c>
    </row>
    <row r="7020" spans="1:11" x14ac:dyDescent="0.25">
      <c r="A7020" s="2">
        <v>68084</v>
      </c>
      <c r="B7020" s="73" t="s">
        <v>6304</v>
      </c>
      <c r="C7020" s="73" t="s">
        <v>266</v>
      </c>
      <c r="D7020" s="73" t="s">
        <v>3794</v>
      </c>
      <c r="E7020" s="73">
        <v>750</v>
      </c>
      <c r="F7020" s="73">
        <v>6</v>
      </c>
      <c r="G7020" s="74">
        <v>12</v>
      </c>
      <c r="H7020" s="73" t="s">
        <v>2835</v>
      </c>
      <c r="I7020" s="74">
        <v>52.99</v>
      </c>
      <c r="J7020" s="2">
        <v>1</v>
      </c>
      <c r="K7020" s="94"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7.03</v>
      </c>
    </row>
    <row r="7021" spans="1:11" x14ac:dyDescent="0.25">
      <c r="A7021" s="2">
        <v>68085</v>
      </c>
      <c r="B7021" s="73" t="s">
        <v>6305</v>
      </c>
      <c r="C7021" s="73" t="s">
        <v>266</v>
      </c>
      <c r="D7021" s="73" t="s">
        <v>3747</v>
      </c>
      <c r="E7021" s="73">
        <v>750</v>
      </c>
      <c r="F7021" s="73">
        <v>12</v>
      </c>
      <c r="G7021" s="74">
        <v>14</v>
      </c>
      <c r="H7021" s="73" t="s">
        <v>2477</v>
      </c>
      <c r="I7021" s="74">
        <v>64.989999999999995</v>
      </c>
      <c r="J7021" s="2">
        <v>1</v>
      </c>
      <c r="K7021" s="94"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8.1999999999999993</v>
      </c>
    </row>
    <row r="7022" spans="1:11" x14ac:dyDescent="0.25">
      <c r="A7022" s="2">
        <v>68089</v>
      </c>
      <c r="B7022" s="73" t="s">
        <v>6306</v>
      </c>
      <c r="C7022" s="73" t="s">
        <v>267</v>
      </c>
      <c r="D7022" s="73" t="s">
        <v>3741</v>
      </c>
      <c r="E7022" s="73">
        <v>473</v>
      </c>
      <c r="F7022" s="73">
        <v>24</v>
      </c>
      <c r="G7022" s="74">
        <v>5.3</v>
      </c>
      <c r="H7022" s="73" t="s">
        <v>2539</v>
      </c>
      <c r="I7022" s="74">
        <v>4.2</v>
      </c>
      <c r="J7022" s="2">
        <v>1</v>
      </c>
      <c r="K7022" s="94"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1.96</v>
      </c>
    </row>
    <row r="7023" spans="1:11" x14ac:dyDescent="0.25">
      <c r="A7023" s="2">
        <v>68089</v>
      </c>
      <c r="B7023" s="73" t="s">
        <v>6306</v>
      </c>
      <c r="C7023" s="73" t="s">
        <v>267</v>
      </c>
      <c r="D7023" s="73" t="s">
        <v>3741</v>
      </c>
      <c r="E7023" s="73">
        <v>473</v>
      </c>
      <c r="F7023" s="73">
        <v>24</v>
      </c>
      <c r="G7023" s="74">
        <v>5.3</v>
      </c>
      <c r="H7023" s="73" t="s">
        <v>2539</v>
      </c>
      <c r="I7023" s="74">
        <v>4.2</v>
      </c>
      <c r="J7023" s="2">
        <v>1</v>
      </c>
      <c r="K7023" s="94"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1.96</v>
      </c>
    </row>
    <row r="7024" spans="1:11" x14ac:dyDescent="0.25">
      <c r="A7024" s="2">
        <v>68091</v>
      </c>
      <c r="B7024" s="73" t="s">
        <v>6307</v>
      </c>
      <c r="C7024" s="73" t="s">
        <v>267</v>
      </c>
      <c r="D7024" s="73" t="s">
        <v>3777</v>
      </c>
      <c r="E7024" s="73">
        <v>473</v>
      </c>
      <c r="F7024" s="73">
        <v>24</v>
      </c>
      <c r="G7024" s="74">
        <v>5.5</v>
      </c>
      <c r="H7024" s="73" t="s">
        <v>3158</v>
      </c>
      <c r="I7024" s="74">
        <v>4.25</v>
      </c>
      <c r="J7024" s="2">
        <v>1</v>
      </c>
      <c r="K7024" s="94"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2.0299999999999998</v>
      </c>
    </row>
    <row r="7025" spans="1:11" x14ac:dyDescent="0.25">
      <c r="A7025" s="2">
        <v>68091</v>
      </c>
      <c r="B7025" s="73" t="s">
        <v>6307</v>
      </c>
      <c r="C7025" s="73" t="s">
        <v>267</v>
      </c>
      <c r="D7025" s="73" t="s">
        <v>3777</v>
      </c>
      <c r="E7025" s="73">
        <v>473</v>
      </c>
      <c r="F7025" s="73">
        <v>24</v>
      </c>
      <c r="G7025" s="74">
        <v>5.5</v>
      </c>
      <c r="H7025" s="73" t="s">
        <v>3158</v>
      </c>
      <c r="I7025" s="74">
        <v>4.25</v>
      </c>
      <c r="J7025" s="2">
        <v>1</v>
      </c>
      <c r="K7025" s="94"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2.0299999999999998</v>
      </c>
    </row>
    <row r="7026" spans="1:11" x14ac:dyDescent="0.25">
      <c r="A7026" s="2">
        <v>68092</v>
      </c>
      <c r="B7026" s="73" t="s">
        <v>6308</v>
      </c>
      <c r="C7026" s="73" t="s">
        <v>267</v>
      </c>
      <c r="D7026" s="73" t="s">
        <v>3802</v>
      </c>
      <c r="E7026" s="73">
        <v>473</v>
      </c>
      <c r="F7026" s="73">
        <v>24</v>
      </c>
      <c r="G7026" s="74">
        <v>5</v>
      </c>
      <c r="H7026" s="73" t="s">
        <v>3459</v>
      </c>
      <c r="I7026" s="74">
        <v>4.75</v>
      </c>
      <c r="J7026" s="2">
        <v>1</v>
      </c>
      <c r="K7026" s="94"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1.85</v>
      </c>
    </row>
    <row r="7027" spans="1:11" x14ac:dyDescent="0.25">
      <c r="A7027" s="2">
        <v>68092</v>
      </c>
      <c r="B7027" s="73" t="s">
        <v>6308</v>
      </c>
      <c r="C7027" s="73" t="s">
        <v>267</v>
      </c>
      <c r="D7027" s="73" t="s">
        <v>3802</v>
      </c>
      <c r="E7027" s="73">
        <v>473</v>
      </c>
      <c r="F7027" s="73">
        <v>24</v>
      </c>
      <c r="G7027" s="74">
        <v>5</v>
      </c>
      <c r="H7027" s="73" t="s">
        <v>3459</v>
      </c>
      <c r="I7027" s="74">
        <v>4.75</v>
      </c>
      <c r="J7027" s="2">
        <v>1</v>
      </c>
      <c r="K7027" s="94"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1.85</v>
      </c>
    </row>
    <row r="7028" spans="1:11" x14ac:dyDescent="0.25">
      <c r="A7028" s="2">
        <v>68095</v>
      </c>
      <c r="B7028" s="73" t="s">
        <v>6309</v>
      </c>
      <c r="C7028" s="73" t="s">
        <v>267</v>
      </c>
      <c r="D7028" s="73" t="s">
        <v>3751</v>
      </c>
      <c r="E7028" s="73">
        <v>473</v>
      </c>
      <c r="F7028" s="73">
        <v>24</v>
      </c>
      <c r="G7028" s="74">
        <v>5.8</v>
      </c>
      <c r="H7028" s="73" t="s">
        <v>2539</v>
      </c>
      <c r="I7028" s="74">
        <v>4.3899999999999997</v>
      </c>
      <c r="J7028" s="2">
        <v>1</v>
      </c>
      <c r="K7028" s="94"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2.14</v>
      </c>
    </row>
    <row r="7029" spans="1:11" x14ac:dyDescent="0.25">
      <c r="A7029" s="2">
        <v>68095</v>
      </c>
      <c r="B7029" s="73" t="s">
        <v>6309</v>
      </c>
      <c r="C7029" s="73" t="s">
        <v>267</v>
      </c>
      <c r="D7029" s="73" t="s">
        <v>3751</v>
      </c>
      <c r="E7029" s="73">
        <v>473</v>
      </c>
      <c r="F7029" s="73">
        <v>24</v>
      </c>
      <c r="G7029" s="74">
        <v>5.8</v>
      </c>
      <c r="H7029" s="73" t="s">
        <v>2539</v>
      </c>
      <c r="I7029" s="74">
        <v>4.3899999999999997</v>
      </c>
      <c r="J7029" s="2">
        <v>1</v>
      </c>
      <c r="K7029" s="94"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2.14</v>
      </c>
    </row>
    <row r="7030" spans="1:11" x14ac:dyDescent="0.25">
      <c r="A7030" s="2">
        <v>68113</v>
      </c>
      <c r="B7030" s="73" t="s">
        <v>3102</v>
      </c>
      <c r="C7030" s="73" t="s">
        <v>266</v>
      </c>
      <c r="D7030" s="73" t="s">
        <v>3752</v>
      </c>
      <c r="E7030" s="73">
        <v>750</v>
      </c>
      <c r="F7030" s="73">
        <v>6</v>
      </c>
      <c r="G7030" s="74">
        <v>11</v>
      </c>
      <c r="H7030" s="73" t="s">
        <v>2922</v>
      </c>
      <c r="I7030" s="74">
        <v>22.49</v>
      </c>
      <c r="J7030" s="2">
        <v>1</v>
      </c>
      <c r="K7030" s="94"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6.44</v>
      </c>
    </row>
    <row r="7031" spans="1:11" x14ac:dyDescent="0.25">
      <c r="A7031" s="2">
        <v>68114</v>
      </c>
      <c r="B7031" s="73" t="s">
        <v>6310</v>
      </c>
      <c r="C7031" s="73" t="s">
        <v>266</v>
      </c>
      <c r="D7031" s="73" t="s">
        <v>3756</v>
      </c>
      <c r="E7031" s="73">
        <v>3000</v>
      </c>
      <c r="F7031" s="73">
        <v>6</v>
      </c>
      <c r="G7031" s="74">
        <v>13</v>
      </c>
      <c r="H7031" s="73" t="s">
        <v>5026</v>
      </c>
      <c r="I7031" s="74">
        <v>44.99</v>
      </c>
      <c r="J7031" s="2">
        <v>1</v>
      </c>
      <c r="K7031" s="94"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30.45</v>
      </c>
    </row>
    <row r="7032" spans="1:11" x14ac:dyDescent="0.25">
      <c r="A7032" s="2">
        <v>68115</v>
      </c>
      <c r="B7032" s="73" t="s">
        <v>6311</v>
      </c>
      <c r="C7032" s="73" t="s">
        <v>266</v>
      </c>
      <c r="D7032" s="73" t="s">
        <v>3757</v>
      </c>
      <c r="E7032" s="73">
        <v>750</v>
      </c>
      <c r="F7032" s="73">
        <v>6</v>
      </c>
      <c r="G7032" s="74">
        <v>13.5</v>
      </c>
      <c r="H7032" s="73" t="s">
        <v>5026</v>
      </c>
      <c r="I7032" s="74">
        <v>18.989999999999998</v>
      </c>
      <c r="J7032" s="2">
        <v>1</v>
      </c>
      <c r="K7032" s="94"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7.9</v>
      </c>
    </row>
    <row r="7033" spans="1:11" x14ac:dyDescent="0.25">
      <c r="A7033" s="2">
        <v>68117</v>
      </c>
      <c r="B7033" s="73" t="s">
        <v>1037</v>
      </c>
      <c r="C7033" s="73" t="s">
        <v>266</v>
      </c>
      <c r="D7033" s="73" t="s">
        <v>3747</v>
      </c>
      <c r="E7033" s="73">
        <v>750</v>
      </c>
      <c r="F7033" s="73">
        <v>6</v>
      </c>
      <c r="G7033" s="74">
        <v>14</v>
      </c>
      <c r="H7033" s="73" t="s">
        <v>2469</v>
      </c>
      <c r="I7033" s="74">
        <v>63.05</v>
      </c>
      <c r="J7033" s="2">
        <v>1</v>
      </c>
      <c r="K7033" s="94"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8.1999999999999993</v>
      </c>
    </row>
    <row r="7034" spans="1:11" x14ac:dyDescent="0.25">
      <c r="A7034" s="2">
        <v>68118</v>
      </c>
      <c r="B7034" s="73" t="s">
        <v>6312</v>
      </c>
      <c r="C7034" s="73" t="s">
        <v>4290</v>
      </c>
      <c r="D7034" s="73" t="s">
        <v>3790</v>
      </c>
      <c r="E7034" s="73">
        <v>396</v>
      </c>
      <c r="F7034" s="73">
        <v>24</v>
      </c>
      <c r="G7034" s="74">
        <v>7</v>
      </c>
      <c r="H7034" s="73" t="s">
        <v>3551</v>
      </c>
      <c r="I7034" s="74">
        <v>3.29</v>
      </c>
      <c r="J7034" s="2">
        <v>1</v>
      </c>
      <c r="K7034" s="94"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2.46</v>
      </c>
    </row>
    <row r="7035" spans="1:11" x14ac:dyDescent="0.25">
      <c r="A7035" s="2">
        <v>68118</v>
      </c>
      <c r="B7035" s="73" t="s">
        <v>6312</v>
      </c>
      <c r="C7035" s="73" t="s">
        <v>4290</v>
      </c>
      <c r="D7035" s="73" t="s">
        <v>3790</v>
      </c>
      <c r="E7035" s="73">
        <v>396</v>
      </c>
      <c r="F7035" s="73">
        <v>24</v>
      </c>
      <c r="G7035" s="74">
        <v>7</v>
      </c>
      <c r="H7035" s="73" t="s">
        <v>3551</v>
      </c>
      <c r="I7035" s="74">
        <v>3.29</v>
      </c>
      <c r="J7035" s="2">
        <v>1</v>
      </c>
      <c r="K7035" s="94"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2.46</v>
      </c>
    </row>
    <row r="7036" spans="1:11" x14ac:dyDescent="0.25">
      <c r="A7036" s="2">
        <v>68119</v>
      </c>
      <c r="B7036" s="73" t="s">
        <v>6313</v>
      </c>
      <c r="C7036" s="73" t="s">
        <v>266</v>
      </c>
      <c r="D7036" s="73" t="s">
        <v>3811</v>
      </c>
      <c r="E7036" s="73">
        <v>750</v>
      </c>
      <c r="F7036" s="73">
        <v>12</v>
      </c>
      <c r="G7036" s="74">
        <v>13</v>
      </c>
      <c r="H7036" s="73" t="s">
        <v>2463</v>
      </c>
      <c r="I7036" s="74">
        <v>18.989999999999998</v>
      </c>
      <c r="J7036" s="2">
        <v>1</v>
      </c>
      <c r="K7036" s="94"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7.61</v>
      </c>
    </row>
    <row r="7037" spans="1:11" x14ac:dyDescent="0.25">
      <c r="A7037" s="2">
        <v>68120</v>
      </c>
      <c r="B7037" s="73" t="s">
        <v>6314</v>
      </c>
      <c r="C7037" s="73" t="s">
        <v>267</v>
      </c>
      <c r="D7037" s="73" t="s">
        <v>3782</v>
      </c>
      <c r="E7037" s="73">
        <v>2130</v>
      </c>
      <c r="F7037" s="73">
        <v>4</v>
      </c>
      <c r="G7037" s="74">
        <v>4</v>
      </c>
      <c r="H7037" s="73" t="s">
        <v>2542</v>
      </c>
      <c r="I7037" s="74">
        <v>13.74</v>
      </c>
      <c r="J7037" s="2">
        <v>6</v>
      </c>
      <c r="K7037" s="94"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6.65</v>
      </c>
    </row>
    <row r="7038" spans="1:11" x14ac:dyDescent="0.25">
      <c r="A7038" s="2">
        <v>68120</v>
      </c>
      <c r="B7038" s="73" t="s">
        <v>6314</v>
      </c>
      <c r="C7038" s="73" t="s">
        <v>267</v>
      </c>
      <c r="D7038" s="73" t="s">
        <v>3782</v>
      </c>
      <c r="E7038" s="73">
        <v>2130</v>
      </c>
      <c r="F7038" s="73">
        <v>4</v>
      </c>
      <c r="G7038" s="74">
        <v>4</v>
      </c>
      <c r="H7038" s="73" t="s">
        <v>2542</v>
      </c>
      <c r="I7038" s="74">
        <v>13.74</v>
      </c>
      <c r="J7038" s="2">
        <v>6</v>
      </c>
      <c r="K7038" s="94"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6.65</v>
      </c>
    </row>
    <row r="7039" spans="1:11" x14ac:dyDescent="0.25">
      <c r="A7039" s="2">
        <v>68121</v>
      </c>
      <c r="B7039" s="73" t="s">
        <v>6315</v>
      </c>
      <c r="C7039" s="73" t="s">
        <v>266</v>
      </c>
      <c r="D7039" s="73" t="s">
        <v>3747</v>
      </c>
      <c r="E7039" s="73">
        <v>750</v>
      </c>
      <c r="F7039" s="73">
        <v>12</v>
      </c>
      <c r="G7039" s="74">
        <v>13.5</v>
      </c>
      <c r="H7039" s="73" t="s">
        <v>2512</v>
      </c>
      <c r="I7039" s="74">
        <v>17.989999999999998</v>
      </c>
      <c r="J7039" s="2">
        <v>1</v>
      </c>
      <c r="K7039" s="94"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7.9</v>
      </c>
    </row>
    <row r="7040" spans="1:11" x14ac:dyDescent="0.25">
      <c r="A7040" s="2">
        <v>68125</v>
      </c>
      <c r="B7040" s="73" t="s">
        <v>6316</v>
      </c>
      <c r="C7040" s="73" t="s">
        <v>266</v>
      </c>
      <c r="D7040" s="73" t="s">
        <v>3757</v>
      </c>
      <c r="E7040" s="73">
        <v>750</v>
      </c>
      <c r="F7040" s="73">
        <v>12</v>
      </c>
      <c r="G7040" s="74">
        <v>13</v>
      </c>
      <c r="H7040" s="73" t="s">
        <v>2512</v>
      </c>
      <c r="I7040" s="74">
        <v>17.989999999999998</v>
      </c>
      <c r="J7040" s="2">
        <v>1</v>
      </c>
      <c r="K7040" s="94"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7.61</v>
      </c>
    </row>
    <row r="7041" spans="1:11" x14ac:dyDescent="0.25">
      <c r="A7041" s="2">
        <v>68126</v>
      </c>
      <c r="B7041" s="73" t="s">
        <v>6317</v>
      </c>
      <c r="C7041" s="73" t="s">
        <v>267</v>
      </c>
      <c r="D7041" s="73" t="s">
        <v>3741</v>
      </c>
      <c r="E7041" s="73">
        <v>473</v>
      </c>
      <c r="F7041" s="73">
        <v>24</v>
      </c>
      <c r="G7041" s="74">
        <v>5.2</v>
      </c>
      <c r="H7041" s="73" t="s">
        <v>5816</v>
      </c>
      <c r="I7041" s="74">
        <v>4.1900000000000004</v>
      </c>
      <c r="J7041" s="2">
        <v>1</v>
      </c>
      <c r="K7041" s="94"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1.92</v>
      </c>
    </row>
    <row r="7042" spans="1:11" x14ac:dyDescent="0.25">
      <c r="A7042" s="2">
        <v>68126</v>
      </c>
      <c r="B7042" s="73" t="s">
        <v>6317</v>
      </c>
      <c r="C7042" s="73" t="s">
        <v>267</v>
      </c>
      <c r="D7042" s="73" t="s">
        <v>3741</v>
      </c>
      <c r="E7042" s="73">
        <v>473</v>
      </c>
      <c r="F7042" s="73">
        <v>24</v>
      </c>
      <c r="G7042" s="74">
        <v>5.2</v>
      </c>
      <c r="H7042" s="73" t="s">
        <v>5816</v>
      </c>
      <c r="I7042" s="74">
        <v>4.1900000000000004</v>
      </c>
      <c r="J7042" s="2">
        <v>1</v>
      </c>
      <c r="K7042" s="94"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1.92</v>
      </c>
    </row>
    <row r="7043" spans="1:11" x14ac:dyDescent="0.25">
      <c r="A7043" s="2">
        <v>68129</v>
      </c>
      <c r="B7043" s="73" t="s">
        <v>9</v>
      </c>
      <c r="C7043" s="73" t="s">
        <v>265</v>
      </c>
      <c r="D7043" s="73" t="s">
        <v>3761</v>
      </c>
      <c r="E7043" s="73">
        <v>200</v>
      </c>
      <c r="F7043" s="73">
        <v>48</v>
      </c>
      <c r="G7043" s="74">
        <v>40</v>
      </c>
      <c r="H7043" s="73" t="s">
        <v>2460</v>
      </c>
      <c r="I7043" s="74">
        <v>9.99</v>
      </c>
      <c r="J7043" s="2">
        <v>1</v>
      </c>
      <c r="K7043" s="94"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8.51</v>
      </c>
    </row>
    <row r="7044" spans="1:11" x14ac:dyDescent="0.25">
      <c r="A7044" s="2">
        <v>68131</v>
      </c>
      <c r="B7044" s="73" t="s">
        <v>3429</v>
      </c>
      <c r="C7044" s="73" t="s">
        <v>266</v>
      </c>
      <c r="D7044" s="73" t="s">
        <v>278</v>
      </c>
      <c r="E7044" s="73">
        <v>1140</v>
      </c>
      <c r="F7044" s="73">
        <v>6</v>
      </c>
      <c r="G7044" s="74">
        <v>17</v>
      </c>
      <c r="H7044" s="73" t="s">
        <v>2477</v>
      </c>
      <c r="I7044" s="74">
        <v>34.99</v>
      </c>
      <c r="J7044" s="2">
        <v>1</v>
      </c>
      <c r="K7044" s="94"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15.13</v>
      </c>
    </row>
    <row r="7045" spans="1:11" x14ac:dyDescent="0.25">
      <c r="A7045" s="2">
        <v>68132</v>
      </c>
      <c r="B7045" s="73" t="s">
        <v>3432</v>
      </c>
      <c r="C7045" s="73" t="s">
        <v>266</v>
      </c>
      <c r="D7045" s="73" t="s">
        <v>278</v>
      </c>
      <c r="E7045" s="73">
        <v>1140</v>
      </c>
      <c r="F7045" s="73">
        <v>6</v>
      </c>
      <c r="G7045" s="74">
        <v>17</v>
      </c>
      <c r="H7045" s="73" t="s">
        <v>2477</v>
      </c>
      <c r="I7045" s="74">
        <v>34.99</v>
      </c>
      <c r="J7045" s="2">
        <v>1</v>
      </c>
      <c r="K7045" s="94"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15.13</v>
      </c>
    </row>
    <row r="7046" spans="1:11" x14ac:dyDescent="0.25">
      <c r="A7046" s="2">
        <v>68133</v>
      </c>
      <c r="B7046" s="73" t="s">
        <v>6318</v>
      </c>
      <c r="C7046" s="73" t="s">
        <v>267</v>
      </c>
      <c r="D7046" s="73" t="s">
        <v>3782</v>
      </c>
      <c r="E7046" s="73">
        <v>5325</v>
      </c>
      <c r="F7046" s="73">
        <v>1</v>
      </c>
      <c r="G7046" s="74">
        <v>4</v>
      </c>
      <c r="H7046" s="73" t="s">
        <v>5816</v>
      </c>
      <c r="I7046" s="74">
        <v>32.950000000000003</v>
      </c>
      <c r="J7046" s="2">
        <v>15</v>
      </c>
      <c r="K7046" s="94"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16.63</v>
      </c>
    </row>
    <row r="7047" spans="1:11" x14ac:dyDescent="0.25">
      <c r="A7047" s="2">
        <v>68133</v>
      </c>
      <c r="B7047" s="73" t="s">
        <v>6318</v>
      </c>
      <c r="C7047" s="73" t="s">
        <v>267</v>
      </c>
      <c r="D7047" s="73" t="s">
        <v>3782</v>
      </c>
      <c r="E7047" s="73">
        <v>5325</v>
      </c>
      <c r="F7047" s="73">
        <v>1</v>
      </c>
      <c r="G7047" s="74">
        <v>4</v>
      </c>
      <c r="H7047" s="73" t="s">
        <v>5816</v>
      </c>
      <c r="I7047" s="74">
        <v>32.950000000000003</v>
      </c>
      <c r="J7047" s="2">
        <v>15</v>
      </c>
      <c r="K7047" s="94"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16.63</v>
      </c>
    </row>
    <row r="7048" spans="1:11" x14ac:dyDescent="0.25">
      <c r="A7048" s="2">
        <v>68134</v>
      </c>
      <c r="B7048" s="73" t="s">
        <v>6319</v>
      </c>
      <c r="C7048" s="73" t="s">
        <v>267</v>
      </c>
      <c r="D7048" s="73" t="s">
        <v>3741</v>
      </c>
      <c r="E7048" s="73">
        <v>473</v>
      </c>
      <c r="F7048" s="73">
        <v>24</v>
      </c>
      <c r="G7048" s="74">
        <v>5.3</v>
      </c>
      <c r="H7048" s="73" t="s">
        <v>2546</v>
      </c>
      <c r="I7048" s="74">
        <v>4.24</v>
      </c>
      <c r="J7048" s="2">
        <v>1</v>
      </c>
      <c r="K7048" s="94"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1.96</v>
      </c>
    </row>
    <row r="7049" spans="1:11" x14ac:dyDescent="0.25">
      <c r="A7049" s="2">
        <v>68134</v>
      </c>
      <c r="B7049" s="73" t="s">
        <v>6319</v>
      </c>
      <c r="C7049" s="73" t="s">
        <v>267</v>
      </c>
      <c r="D7049" s="73" t="s">
        <v>3741</v>
      </c>
      <c r="E7049" s="73">
        <v>473</v>
      </c>
      <c r="F7049" s="73">
        <v>24</v>
      </c>
      <c r="G7049" s="74">
        <v>5.3</v>
      </c>
      <c r="H7049" s="73" t="s">
        <v>2546</v>
      </c>
      <c r="I7049" s="74">
        <v>4.24</v>
      </c>
      <c r="J7049" s="2">
        <v>1</v>
      </c>
      <c r="K7049" s="94"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1.96</v>
      </c>
    </row>
    <row r="7050" spans="1:11" x14ac:dyDescent="0.25">
      <c r="A7050" s="2">
        <v>68147</v>
      </c>
      <c r="B7050" s="73" t="s">
        <v>6320</v>
      </c>
      <c r="C7050" s="73" t="s">
        <v>266</v>
      </c>
      <c r="D7050" s="73" t="s">
        <v>3747</v>
      </c>
      <c r="E7050" s="73">
        <v>750</v>
      </c>
      <c r="F7050" s="73">
        <v>6</v>
      </c>
      <c r="G7050" s="74">
        <v>12.5</v>
      </c>
      <c r="H7050" s="73" t="s">
        <v>2835</v>
      </c>
      <c r="I7050" s="74">
        <v>11.99</v>
      </c>
      <c r="J7050" s="2">
        <v>1</v>
      </c>
      <c r="K7050" s="94"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7.32</v>
      </c>
    </row>
    <row r="7051" spans="1:11" x14ac:dyDescent="0.25">
      <c r="A7051" s="2">
        <v>68155</v>
      </c>
      <c r="B7051" s="73" t="s">
        <v>6321</v>
      </c>
      <c r="C7051" s="73" t="s">
        <v>265</v>
      </c>
      <c r="D7051" s="73" t="s">
        <v>5084</v>
      </c>
      <c r="E7051" s="73">
        <v>700</v>
      </c>
      <c r="F7051" s="73">
        <v>6</v>
      </c>
      <c r="G7051" s="74">
        <v>43</v>
      </c>
      <c r="H7051" s="73" t="s">
        <v>2464</v>
      </c>
      <c r="I7051" s="74">
        <v>124.95</v>
      </c>
      <c r="J7051" s="2">
        <v>1</v>
      </c>
      <c r="K7051" s="94"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23.5</v>
      </c>
    </row>
    <row r="7052" spans="1:11" x14ac:dyDescent="0.25">
      <c r="A7052" s="2">
        <v>68160</v>
      </c>
      <c r="B7052" s="73" t="s">
        <v>6322</v>
      </c>
      <c r="C7052" s="73" t="s">
        <v>265</v>
      </c>
      <c r="D7052" s="73" t="s">
        <v>5081</v>
      </c>
      <c r="E7052" s="73">
        <v>750</v>
      </c>
      <c r="F7052" s="73">
        <v>6</v>
      </c>
      <c r="G7052" s="74">
        <v>67</v>
      </c>
      <c r="H7052" s="73" t="s">
        <v>4893</v>
      </c>
      <c r="I7052" s="74">
        <v>66.489999999999995</v>
      </c>
      <c r="J7052" s="2">
        <v>1</v>
      </c>
      <c r="K7052" s="94"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39.229999999999997</v>
      </c>
    </row>
    <row r="7053" spans="1:11" x14ac:dyDescent="0.25">
      <c r="A7053" s="2">
        <v>68175</v>
      </c>
      <c r="B7053" s="73" t="s">
        <v>6323</v>
      </c>
      <c r="C7053" s="73" t="s">
        <v>266</v>
      </c>
      <c r="D7053" s="73" t="s">
        <v>3747</v>
      </c>
      <c r="E7053" s="73">
        <v>750</v>
      </c>
      <c r="F7053" s="73">
        <v>6</v>
      </c>
      <c r="G7053" s="74">
        <v>13.5</v>
      </c>
      <c r="H7053" s="73" t="s">
        <v>2475</v>
      </c>
      <c r="I7053" s="74">
        <v>21.99</v>
      </c>
      <c r="J7053" s="2">
        <v>1</v>
      </c>
      <c r="K7053" s="94"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7.9</v>
      </c>
    </row>
    <row r="7054" spans="1:11" x14ac:dyDescent="0.25">
      <c r="A7054" s="2">
        <v>68176</v>
      </c>
      <c r="B7054" s="73" t="s">
        <v>6324</v>
      </c>
      <c r="C7054" s="73" t="s">
        <v>266</v>
      </c>
      <c r="D7054" s="73" t="s">
        <v>3747</v>
      </c>
      <c r="E7054" s="73">
        <v>750</v>
      </c>
      <c r="F7054" s="73">
        <v>12</v>
      </c>
      <c r="G7054" s="74">
        <v>13</v>
      </c>
      <c r="H7054" s="73" t="s">
        <v>2484</v>
      </c>
      <c r="I7054" s="74">
        <v>24.99</v>
      </c>
      <c r="J7054" s="2">
        <v>1</v>
      </c>
      <c r="K7054" s="94"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7.61</v>
      </c>
    </row>
    <row r="7055" spans="1:11" x14ac:dyDescent="0.25">
      <c r="A7055" s="2">
        <v>68177</v>
      </c>
      <c r="B7055" s="73" t="s">
        <v>6325</v>
      </c>
      <c r="C7055" s="73" t="s">
        <v>266</v>
      </c>
      <c r="D7055" s="73" t="s">
        <v>3747</v>
      </c>
      <c r="E7055" s="73">
        <v>750</v>
      </c>
      <c r="F7055" s="73">
        <v>12</v>
      </c>
      <c r="G7055" s="74">
        <v>14</v>
      </c>
      <c r="H7055" s="73" t="s">
        <v>2484</v>
      </c>
      <c r="I7055" s="74">
        <v>24.99</v>
      </c>
      <c r="J7055" s="2">
        <v>1</v>
      </c>
      <c r="K7055" s="94"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8.1999999999999993</v>
      </c>
    </row>
    <row r="7056" spans="1:11" x14ac:dyDescent="0.25">
      <c r="A7056" s="2">
        <v>68186</v>
      </c>
      <c r="B7056" s="73" t="s">
        <v>6326</v>
      </c>
      <c r="C7056" s="73" t="s">
        <v>267</v>
      </c>
      <c r="D7056" s="73" t="s">
        <v>3751</v>
      </c>
      <c r="E7056" s="73">
        <v>330</v>
      </c>
      <c r="F7056" s="73">
        <v>24</v>
      </c>
      <c r="G7056" s="74">
        <v>8.5</v>
      </c>
      <c r="H7056" s="73" t="s">
        <v>2471</v>
      </c>
      <c r="I7056" s="74">
        <v>5.79</v>
      </c>
      <c r="J7056" s="2">
        <v>1</v>
      </c>
      <c r="K7056" s="94"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2.19</v>
      </c>
    </row>
    <row r="7057" spans="1:11" x14ac:dyDescent="0.25">
      <c r="A7057" s="2">
        <v>68199</v>
      </c>
      <c r="B7057" s="73" t="s">
        <v>1135</v>
      </c>
      <c r="C7057" s="73" t="s">
        <v>265</v>
      </c>
      <c r="D7057" s="73" t="s">
        <v>5092</v>
      </c>
      <c r="E7057" s="73">
        <v>750</v>
      </c>
      <c r="F7057" s="73">
        <v>6</v>
      </c>
      <c r="G7057" s="74">
        <v>43</v>
      </c>
      <c r="H7057" s="73" t="s">
        <v>4893</v>
      </c>
      <c r="I7057" s="74">
        <v>49.99</v>
      </c>
      <c r="J7057" s="2">
        <v>1</v>
      </c>
      <c r="K7057" s="94"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25.18</v>
      </c>
    </row>
    <row r="7058" spans="1:11" x14ac:dyDescent="0.25">
      <c r="A7058" s="2">
        <v>68209</v>
      </c>
      <c r="B7058" s="73" t="s">
        <v>6327</v>
      </c>
      <c r="C7058" s="73" t="s">
        <v>267</v>
      </c>
      <c r="D7058" s="73" t="s">
        <v>3751</v>
      </c>
      <c r="E7058" s="73">
        <v>473</v>
      </c>
      <c r="F7058" s="73">
        <v>24</v>
      </c>
      <c r="G7058" s="74">
        <v>6.5</v>
      </c>
      <c r="H7058" s="73" t="s">
        <v>2714</v>
      </c>
      <c r="I7058" s="74">
        <v>4.8499999999999996</v>
      </c>
      <c r="J7058" s="2">
        <v>1</v>
      </c>
      <c r="K7058" s="94"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2.4</v>
      </c>
    </row>
    <row r="7059" spans="1:11" x14ac:dyDescent="0.25">
      <c r="A7059" s="2">
        <v>68209</v>
      </c>
      <c r="B7059" s="73" t="s">
        <v>6327</v>
      </c>
      <c r="C7059" s="73" t="s">
        <v>267</v>
      </c>
      <c r="D7059" s="73" t="s">
        <v>3751</v>
      </c>
      <c r="E7059" s="73">
        <v>473</v>
      </c>
      <c r="F7059" s="73">
        <v>24</v>
      </c>
      <c r="G7059" s="74">
        <v>6.5</v>
      </c>
      <c r="H7059" s="73" t="s">
        <v>2714</v>
      </c>
      <c r="I7059" s="74">
        <v>4.8499999999999996</v>
      </c>
      <c r="J7059" s="2">
        <v>1</v>
      </c>
      <c r="K7059" s="94"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2.4</v>
      </c>
    </row>
    <row r="7060" spans="1:11" x14ac:dyDescent="0.25">
      <c r="A7060" s="2">
        <v>68217</v>
      </c>
      <c r="B7060" s="73" t="s">
        <v>6328</v>
      </c>
      <c r="C7060" s="73" t="s">
        <v>4290</v>
      </c>
      <c r="D7060" s="73" t="s">
        <v>4138</v>
      </c>
      <c r="E7060" s="73">
        <v>473</v>
      </c>
      <c r="F7060" s="73">
        <v>24</v>
      </c>
      <c r="G7060" s="74">
        <v>5</v>
      </c>
      <c r="H7060" s="73" t="s">
        <v>2498</v>
      </c>
      <c r="I7060" s="74">
        <v>3.79</v>
      </c>
      <c r="J7060" s="2">
        <v>1</v>
      </c>
      <c r="K7060" s="94"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1.96</v>
      </c>
    </row>
    <row r="7061" spans="1:11" x14ac:dyDescent="0.25">
      <c r="A7061" s="2">
        <v>68217</v>
      </c>
      <c r="B7061" s="73" t="s">
        <v>6328</v>
      </c>
      <c r="C7061" s="73" t="s">
        <v>4290</v>
      </c>
      <c r="D7061" s="73" t="s">
        <v>4138</v>
      </c>
      <c r="E7061" s="73">
        <v>473</v>
      </c>
      <c r="F7061" s="73">
        <v>24</v>
      </c>
      <c r="G7061" s="74">
        <v>5</v>
      </c>
      <c r="H7061" s="73" t="s">
        <v>2498</v>
      </c>
      <c r="I7061" s="74">
        <v>3.79</v>
      </c>
      <c r="J7061" s="2">
        <v>1</v>
      </c>
      <c r="K7061" s="94"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1.96</v>
      </c>
    </row>
    <row r="7062" spans="1:11" x14ac:dyDescent="0.25">
      <c r="A7062" s="2">
        <v>68222</v>
      </c>
      <c r="B7062" s="73" t="s">
        <v>6329</v>
      </c>
      <c r="C7062" s="73" t="s">
        <v>4290</v>
      </c>
      <c r="D7062" s="73" t="s">
        <v>3793</v>
      </c>
      <c r="E7062" s="73">
        <v>473</v>
      </c>
      <c r="F7062" s="73">
        <v>24</v>
      </c>
      <c r="G7062" s="74">
        <v>7</v>
      </c>
      <c r="H7062" s="73" t="s">
        <v>4325</v>
      </c>
      <c r="I7062" s="74">
        <v>3.99</v>
      </c>
      <c r="J7062" s="2">
        <v>1</v>
      </c>
      <c r="K7062" s="94"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2.74</v>
      </c>
    </row>
    <row r="7063" spans="1:11" x14ac:dyDescent="0.25">
      <c r="A7063" s="2">
        <v>68222</v>
      </c>
      <c r="B7063" s="73" t="s">
        <v>6329</v>
      </c>
      <c r="C7063" s="73" t="s">
        <v>4290</v>
      </c>
      <c r="D7063" s="73" t="s">
        <v>3793</v>
      </c>
      <c r="E7063" s="73">
        <v>473</v>
      </c>
      <c r="F7063" s="73">
        <v>24</v>
      </c>
      <c r="G7063" s="74">
        <v>7</v>
      </c>
      <c r="H7063" s="73" t="s">
        <v>4325</v>
      </c>
      <c r="I7063" s="74">
        <v>3.99</v>
      </c>
      <c r="J7063" s="2">
        <v>1</v>
      </c>
      <c r="K7063" s="94"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2.74</v>
      </c>
    </row>
    <row r="7064" spans="1:11" x14ac:dyDescent="0.25">
      <c r="A7064" s="2">
        <v>68224</v>
      </c>
      <c r="B7064" s="73" t="s">
        <v>6330</v>
      </c>
      <c r="C7064" s="73" t="s">
        <v>4290</v>
      </c>
      <c r="D7064" s="73" t="s">
        <v>3793</v>
      </c>
      <c r="E7064" s="73">
        <v>2838</v>
      </c>
      <c r="F7064" s="73">
        <v>4</v>
      </c>
      <c r="G7064" s="74">
        <v>7</v>
      </c>
      <c r="H7064" s="73" t="s">
        <v>4325</v>
      </c>
      <c r="I7064" s="74">
        <v>22.99</v>
      </c>
      <c r="J7064" s="2">
        <v>6</v>
      </c>
      <c r="K7064" s="94"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15.51</v>
      </c>
    </row>
    <row r="7065" spans="1:11" x14ac:dyDescent="0.25">
      <c r="A7065" s="2">
        <v>68224</v>
      </c>
      <c r="B7065" s="73" t="s">
        <v>6330</v>
      </c>
      <c r="C7065" s="73" t="s">
        <v>4290</v>
      </c>
      <c r="D7065" s="73" t="s">
        <v>3793</v>
      </c>
      <c r="E7065" s="73">
        <v>2838</v>
      </c>
      <c r="F7065" s="73">
        <v>4</v>
      </c>
      <c r="G7065" s="74">
        <v>7</v>
      </c>
      <c r="H7065" s="73" t="s">
        <v>4325</v>
      </c>
      <c r="I7065" s="74">
        <v>22.99</v>
      </c>
      <c r="J7065" s="2">
        <v>6</v>
      </c>
      <c r="K7065" s="94"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15.51</v>
      </c>
    </row>
    <row r="7066" spans="1:11" x14ac:dyDescent="0.25">
      <c r="A7066" s="2">
        <v>68226</v>
      </c>
      <c r="B7066" s="73" t="s">
        <v>6331</v>
      </c>
      <c r="C7066" s="73" t="s">
        <v>4290</v>
      </c>
      <c r="D7066" s="73" t="s">
        <v>3793</v>
      </c>
      <c r="E7066" s="73">
        <v>1420</v>
      </c>
      <c r="F7066" s="73">
        <v>6</v>
      </c>
      <c r="G7066" s="74">
        <v>7</v>
      </c>
      <c r="H7066" s="73" t="s">
        <v>4325</v>
      </c>
      <c r="I7066" s="74">
        <v>22.99</v>
      </c>
      <c r="J7066" s="2">
        <v>4</v>
      </c>
      <c r="K7066" s="94"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7.76</v>
      </c>
    </row>
    <row r="7067" spans="1:11" x14ac:dyDescent="0.25">
      <c r="A7067" s="2">
        <v>68226</v>
      </c>
      <c r="B7067" s="73" t="s">
        <v>6331</v>
      </c>
      <c r="C7067" s="73" t="s">
        <v>4290</v>
      </c>
      <c r="D7067" s="73" t="s">
        <v>3793</v>
      </c>
      <c r="E7067" s="73">
        <v>1420</v>
      </c>
      <c r="F7067" s="73">
        <v>6</v>
      </c>
      <c r="G7067" s="74">
        <v>7</v>
      </c>
      <c r="H7067" s="73" t="s">
        <v>4325</v>
      </c>
      <c r="I7067" s="74">
        <v>22.99</v>
      </c>
      <c r="J7067" s="2">
        <v>4</v>
      </c>
      <c r="K7067" s="94"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7.76</v>
      </c>
    </row>
    <row r="7068" spans="1:11" x14ac:dyDescent="0.25">
      <c r="A7068" s="2">
        <v>68227</v>
      </c>
      <c r="B7068" s="73" t="s">
        <v>6332</v>
      </c>
      <c r="C7068" s="73" t="s">
        <v>267</v>
      </c>
      <c r="D7068" s="73" t="s">
        <v>3777</v>
      </c>
      <c r="E7068" s="73">
        <v>473</v>
      </c>
      <c r="F7068" s="73">
        <v>24</v>
      </c>
      <c r="G7068" s="74">
        <v>5.2</v>
      </c>
      <c r="H7068" s="73" t="s">
        <v>2554</v>
      </c>
      <c r="I7068" s="74">
        <v>3.99</v>
      </c>
      <c r="J7068" s="2">
        <v>1</v>
      </c>
      <c r="K7068" s="94"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1.92</v>
      </c>
    </row>
    <row r="7069" spans="1:11" x14ac:dyDescent="0.25">
      <c r="A7069" s="2">
        <v>68227</v>
      </c>
      <c r="B7069" s="73" t="s">
        <v>6332</v>
      </c>
      <c r="C7069" s="73" t="s">
        <v>267</v>
      </c>
      <c r="D7069" s="73" t="s">
        <v>3777</v>
      </c>
      <c r="E7069" s="73">
        <v>473</v>
      </c>
      <c r="F7069" s="73">
        <v>24</v>
      </c>
      <c r="G7069" s="74">
        <v>5.2</v>
      </c>
      <c r="H7069" s="73" t="s">
        <v>2554</v>
      </c>
      <c r="I7069" s="74">
        <v>3.99</v>
      </c>
      <c r="J7069" s="2">
        <v>1</v>
      </c>
      <c r="K7069" s="94"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1.92</v>
      </c>
    </row>
    <row r="7070" spans="1:11" x14ac:dyDescent="0.25">
      <c r="A7070" s="2">
        <v>68233</v>
      </c>
      <c r="B7070" s="73" t="s">
        <v>6333</v>
      </c>
      <c r="C7070" s="73" t="s">
        <v>267</v>
      </c>
      <c r="D7070" s="73" t="s">
        <v>3751</v>
      </c>
      <c r="E7070" s="73">
        <v>473</v>
      </c>
      <c r="F7070" s="73">
        <v>24</v>
      </c>
      <c r="G7070" s="74">
        <v>5.8</v>
      </c>
      <c r="H7070" s="73" t="s">
        <v>2554</v>
      </c>
      <c r="I7070" s="74">
        <v>4.6900000000000004</v>
      </c>
      <c r="J7070" s="2">
        <v>1</v>
      </c>
      <c r="K7070" s="94"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2.14</v>
      </c>
    </row>
    <row r="7071" spans="1:11" x14ac:dyDescent="0.25">
      <c r="A7071" s="2">
        <v>68233</v>
      </c>
      <c r="B7071" s="73" t="s">
        <v>6333</v>
      </c>
      <c r="C7071" s="73" t="s">
        <v>267</v>
      </c>
      <c r="D7071" s="73" t="s">
        <v>3751</v>
      </c>
      <c r="E7071" s="73">
        <v>473</v>
      </c>
      <c r="F7071" s="73">
        <v>24</v>
      </c>
      <c r="G7071" s="74">
        <v>5.8</v>
      </c>
      <c r="H7071" s="73" t="s">
        <v>2554</v>
      </c>
      <c r="I7071" s="74">
        <v>4.6900000000000004</v>
      </c>
      <c r="J7071" s="2">
        <v>1</v>
      </c>
      <c r="K7071" s="94"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2.14</v>
      </c>
    </row>
    <row r="7072" spans="1:11" x14ac:dyDescent="0.25">
      <c r="A7072" s="2">
        <v>68241</v>
      </c>
      <c r="B7072" s="73" t="s">
        <v>6334</v>
      </c>
      <c r="C7072" s="73" t="s">
        <v>267</v>
      </c>
      <c r="D7072" s="73" t="s">
        <v>3802</v>
      </c>
      <c r="E7072" s="73">
        <v>330</v>
      </c>
      <c r="F7072" s="73">
        <v>24</v>
      </c>
      <c r="G7072" s="74">
        <v>4.5</v>
      </c>
      <c r="H7072" s="73" t="s">
        <v>2503</v>
      </c>
      <c r="I7072" s="74">
        <v>2.99</v>
      </c>
      <c r="J7072" s="2">
        <v>1</v>
      </c>
      <c r="K7072" s="94"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1.1599999999999999</v>
      </c>
    </row>
    <row r="7073" spans="1:11" x14ac:dyDescent="0.25">
      <c r="A7073" s="2">
        <v>68241</v>
      </c>
      <c r="B7073" s="73" t="s">
        <v>6334</v>
      </c>
      <c r="C7073" s="73" t="s">
        <v>267</v>
      </c>
      <c r="D7073" s="73" t="s">
        <v>3802</v>
      </c>
      <c r="E7073" s="73">
        <v>330</v>
      </c>
      <c r="F7073" s="73">
        <v>24</v>
      </c>
      <c r="G7073" s="74">
        <v>4.5</v>
      </c>
      <c r="H7073" s="73" t="s">
        <v>2503</v>
      </c>
      <c r="I7073" s="74">
        <v>2.99</v>
      </c>
      <c r="J7073" s="2">
        <v>1</v>
      </c>
      <c r="K7073" s="94"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1.1599999999999999</v>
      </c>
    </row>
    <row r="7074" spans="1:11" x14ac:dyDescent="0.25">
      <c r="A7074" s="2">
        <v>68243</v>
      </c>
      <c r="B7074" s="73" t="s">
        <v>6335</v>
      </c>
      <c r="C7074" s="73" t="s">
        <v>265</v>
      </c>
      <c r="D7074" s="73" t="s">
        <v>5110</v>
      </c>
      <c r="E7074" s="73">
        <v>700</v>
      </c>
      <c r="F7074" s="73">
        <v>6</v>
      </c>
      <c r="G7074" s="74">
        <v>48</v>
      </c>
      <c r="H7074" s="73" t="s">
        <v>2503</v>
      </c>
      <c r="I7074" s="74">
        <v>89.99</v>
      </c>
      <c r="J7074" s="2">
        <v>1</v>
      </c>
      <c r="K7074" s="94"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26.23</v>
      </c>
    </row>
    <row r="7075" spans="1:11" x14ac:dyDescent="0.25">
      <c r="A7075" s="2">
        <v>68248</v>
      </c>
      <c r="B7075" s="73" t="s">
        <v>6336</v>
      </c>
      <c r="C7075" s="73" t="s">
        <v>267</v>
      </c>
      <c r="D7075" s="73" t="s">
        <v>3802</v>
      </c>
      <c r="E7075" s="73">
        <v>473</v>
      </c>
      <c r="F7075" s="73">
        <v>24</v>
      </c>
      <c r="G7075" s="74">
        <v>5</v>
      </c>
      <c r="H7075" s="73" t="s">
        <v>2523</v>
      </c>
      <c r="I7075" s="74">
        <v>4.99</v>
      </c>
      <c r="J7075" s="2">
        <v>1</v>
      </c>
      <c r="K7075" s="94"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1.85</v>
      </c>
    </row>
    <row r="7076" spans="1:11" x14ac:dyDescent="0.25">
      <c r="A7076" s="2">
        <v>68248</v>
      </c>
      <c r="B7076" s="73" t="s">
        <v>6336</v>
      </c>
      <c r="C7076" s="73" t="s">
        <v>267</v>
      </c>
      <c r="D7076" s="73" t="s">
        <v>3802</v>
      </c>
      <c r="E7076" s="73">
        <v>473</v>
      </c>
      <c r="F7076" s="73">
        <v>24</v>
      </c>
      <c r="G7076" s="74">
        <v>5</v>
      </c>
      <c r="H7076" s="73" t="s">
        <v>2523</v>
      </c>
      <c r="I7076" s="74">
        <v>4.99</v>
      </c>
      <c r="J7076" s="2">
        <v>1</v>
      </c>
      <c r="K7076" s="94"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1.85</v>
      </c>
    </row>
    <row r="7077" spans="1:11" x14ac:dyDescent="0.25">
      <c r="A7077" s="2">
        <v>68250</v>
      </c>
      <c r="B7077" s="73" t="s">
        <v>6337</v>
      </c>
      <c r="C7077" s="73" t="s">
        <v>267</v>
      </c>
      <c r="D7077" s="73" t="s">
        <v>3751</v>
      </c>
      <c r="E7077" s="73">
        <v>473</v>
      </c>
      <c r="F7077" s="73">
        <v>24</v>
      </c>
      <c r="G7077" s="74">
        <v>8.1</v>
      </c>
      <c r="H7077" s="73" t="s">
        <v>2523</v>
      </c>
      <c r="I7077" s="74">
        <v>4.99</v>
      </c>
      <c r="J7077" s="2">
        <v>1</v>
      </c>
      <c r="K7077" s="94"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2.99</v>
      </c>
    </row>
    <row r="7078" spans="1:11" x14ac:dyDescent="0.25">
      <c r="A7078" s="2">
        <v>68250</v>
      </c>
      <c r="B7078" s="73" t="s">
        <v>6337</v>
      </c>
      <c r="C7078" s="73" t="s">
        <v>267</v>
      </c>
      <c r="D7078" s="73" t="s">
        <v>3751</v>
      </c>
      <c r="E7078" s="73">
        <v>473</v>
      </c>
      <c r="F7078" s="73">
        <v>24</v>
      </c>
      <c r="G7078" s="74">
        <v>8.1</v>
      </c>
      <c r="H7078" s="73" t="s">
        <v>2523</v>
      </c>
      <c r="I7078" s="74">
        <v>4.99</v>
      </c>
      <c r="J7078" s="2">
        <v>1</v>
      </c>
      <c r="K7078" s="94"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2.99</v>
      </c>
    </row>
    <row r="7079" spans="1:11" x14ac:dyDescent="0.25">
      <c r="A7079" s="2">
        <v>68258</v>
      </c>
      <c r="B7079" s="73" t="s">
        <v>2970</v>
      </c>
      <c r="C7079" s="73" t="s">
        <v>267</v>
      </c>
      <c r="D7079" s="73" t="s">
        <v>3802</v>
      </c>
      <c r="E7079" s="73">
        <v>2130</v>
      </c>
      <c r="F7079" s="73">
        <v>4</v>
      </c>
      <c r="G7079" s="74">
        <v>5</v>
      </c>
      <c r="H7079" s="73" t="s">
        <v>2463</v>
      </c>
      <c r="I7079" s="74">
        <v>14.99</v>
      </c>
      <c r="J7079" s="2">
        <v>6</v>
      </c>
      <c r="K7079" s="94"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8.31</v>
      </c>
    </row>
    <row r="7080" spans="1:11" x14ac:dyDescent="0.25">
      <c r="A7080" s="2">
        <v>68259</v>
      </c>
      <c r="B7080" s="73" t="s">
        <v>6338</v>
      </c>
      <c r="C7080" s="73" t="s">
        <v>267</v>
      </c>
      <c r="D7080" s="73" t="s">
        <v>3820</v>
      </c>
      <c r="E7080" s="73">
        <v>2130</v>
      </c>
      <c r="F7080" s="73">
        <v>4</v>
      </c>
      <c r="G7080" s="74">
        <v>1E-3</v>
      </c>
      <c r="H7080" s="73" t="s">
        <v>2502</v>
      </c>
      <c r="I7080" s="74">
        <v>12.99</v>
      </c>
      <c r="J7080" s="2">
        <v>6</v>
      </c>
      <c r="K7080" s="94"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0</v>
      </c>
    </row>
    <row r="7081" spans="1:11" x14ac:dyDescent="0.25">
      <c r="A7081" s="2">
        <v>68259</v>
      </c>
      <c r="B7081" s="73" t="s">
        <v>6338</v>
      </c>
      <c r="C7081" s="73" t="s">
        <v>267</v>
      </c>
      <c r="D7081" s="73" t="s">
        <v>3820</v>
      </c>
      <c r="E7081" s="73">
        <v>2130</v>
      </c>
      <c r="F7081" s="73">
        <v>4</v>
      </c>
      <c r="G7081" s="74">
        <v>1E-3</v>
      </c>
      <c r="H7081" s="73" t="s">
        <v>2502</v>
      </c>
      <c r="I7081" s="74">
        <v>12.99</v>
      </c>
      <c r="J7081" s="2">
        <v>6</v>
      </c>
      <c r="K7081" s="94"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0</v>
      </c>
    </row>
    <row r="7082" spans="1:11" x14ac:dyDescent="0.25">
      <c r="A7082" s="2">
        <v>68262</v>
      </c>
      <c r="B7082" s="73" t="s">
        <v>6339</v>
      </c>
      <c r="C7082" s="73" t="s">
        <v>267</v>
      </c>
      <c r="D7082" s="73" t="s">
        <v>3751</v>
      </c>
      <c r="E7082" s="73">
        <v>473</v>
      </c>
      <c r="F7082" s="73">
        <v>24</v>
      </c>
      <c r="G7082" s="74">
        <v>6.8</v>
      </c>
      <c r="H7082" s="73" t="s">
        <v>2523</v>
      </c>
      <c r="I7082" s="74">
        <v>4.99</v>
      </c>
      <c r="J7082" s="2">
        <v>1</v>
      </c>
      <c r="K7082" s="94"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2.5099999999999998</v>
      </c>
    </row>
    <row r="7083" spans="1:11" x14ac:dyDescent="0.25">
      <c r="A7083" s="2">
        <v>68262</v>
      </c>
      <c r="B7083" s="73" t="s">
        <v>6339</v>
      </c>
      <c r="C7083" s="73" t="s">
        <v>267</v>
      </c>
      <c r="D7083" s="73" t="s">
        <v>3751</v>
      </c>
      <c r="E7083" s="73">
        <v>473</v>
      </c>
      <c r="F7083" s="73">
        <v>24</v>
      </c>
      <c r="G7083" s="74">
        <v>6.8</v>
      </c>
      <c r="H7083" s="73" t="s">
        <v>2523</v>
      </c>
      <c r="I7083" s="74">
        <v>4.99</v>
      </c>
      <c r="J7083" s="2">
        <v>1</v>
      </c>
      <c r="K7083" s="94"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2.5099999999999998</v>
      </c>
    </row>
    <row r="7084" spans="1:11" x14ac:dyDescent="0.25">
      <c r="A7084" s="2">
        <v>68266</v>
      </c>
      <c r="B7084" s="73" t="s">
        <v>6340</v>
      </c>
      <c r="C7084" s="73" t="s">
        <v>267</v>
      </c>
      <c r="D7084" s="73" t="s">
        <v>3741</v>
      </c>
      <c r="E7084" s="73">
        <v>355</v>
      </c>
      <c r="F7084" s="73">
        <v>24</v>
      </c>
      <c r="G7084" s="74">
        <v>5</v>
      </c>
      <c r="H7084" s="73" t="s">
        <v>2867</v>
      </c>
      <c r="I7084" s="74">
        <v>2.64</v>
      </c>
      <c r="J7084" s="2">
        <v>1</v>
      </c>
      <c r="K7084" s="94"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1.39</v>
      </c>
    </row>
    <row r="7085" spans="1:11" x14ac:dyDescent="0.25">
      <c r="A7085" s="2">
        <v>68266</v>
      </c>
      <c r="B7085" s="73" t="s">
        <v>6340</v>
      </c>
      <c r="C7085" s="73" t="s">
        <v>267</v>
      </c>
      <c r="D7085" s="73" t="s">
        <v>3741</v>
      </c>
      <c r="E7085" s="73">
        <v>355</v>
      </c>
      <c r="F7085" s="73">
        <v>24</v>
      </c>
      <c r="G7085" s="74">
        <v>5</v>
      </c>
      <c r="H7085" s="73" t="s">
        <v>2867</v>
      </c>
      <c r="I7085" s="74">
        <v>2.64</v>
      </c>
      <c r="J7085" s="2">
        <v>1</v>
      </c>
      <c r="K7085" s="94"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1.39</v>
      </c>
    </row>
    <row r="7086" spans="1:11" x14ac:dyDescent="0.25">
      <c r="A7086" s="2">
        <v>68269</v>
      </c>
      <c r="B7086" s="73" t="s">
        <v>6341</v>
      </c>
      <c r="C7086" s="73" t="s">
        <v>267</v>
      </c>
      <c r="D7086" s="73" t="s">
        <v>3751</v>
      </c>
      <c r="E7086" s="73">
        <v>500</v>
      </c>
      <c r="F7086" s="73">
        <v>12</v>
      </c>
      <c r="G7086" s="74">
        <v>9.25</v>
      </c>
      <c r="H7086" s="73" t="s">
        <v>2549</v>
      </c>
      <c r="I7086" s="74">
        <v>8.99</v>
      </c>
      <c r="J7086" s="2">
        <v>1</v>
      </c>
      <c r="K7086" s="94"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3.61</v>
      </c>
    </row>
    <row r="7087" spans="1:11" x14ac:dyDescent="0.25">
      <c r="A7087" s="2">
        <v>68269</v>
      </c>
      <c r="B7087" s="73" t="s">
        <v>6341</v>
      </c>
      <c r="C7087" s="73" t="s">
        <v>267</v>
      </c>
      <c r="D7087" s="73" t="s">
        <v>3751</v>
      </c>
      <c r="E7087" s="73">
        <v>500</v>
      </c>
      <c r="F7087" s="73">
        <v>12</v>
      </c>
      <c r="G7087" s="74">
        <v>9.25</v>
      </c>
      <c r="H7087" s="73" t="s">
        <v>2549</v>
      </c>
      <c r="I7087" s="74">
        <v>8.99</v>
      </c>
      <c r="J7087" s="2">
        <v>1</v>
      </c>
      <c r="K7087" s="94"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3.61</v>
      </c>
    </row>
    <row r="7088" spans="1:11" x14ac:dyDescent="0.25">
      <c r="A7088" s="2">
        <v>68271</v>
      </c>
      <c r="B7088" s="73" t="s">
        <v>6342</v>
      </c>
      <c r="C7088" s="73" t="s">
        <v>267</v>
      </c>
      <c r="D7088" s="73" t="s">
        <v>3751</v>
      </c>
      <c r="E7088" s="73">
        <v>473</v>
      </c>
      <c r="F7088" s="73">
        <v>24</v>
      </c>
      <c r="G7088" s="74">
        <v>6</v>
      </c>
      <c r="H7088" s="73" t="s">
        <v>2544</v>
      </c>
      <c r="I7088" s="74">
        <v>4.8899999999999997</v>
      </c>
      <c r="J7088" s="2">
        <v>1</v>
      </c>
      <c r="K7088" s="94"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2.2200000000000002</v>
      </c>
    </row>
    <row r="7089" spans="1:11" x14ac:dyDescent="0.25">
      <c r="A7089" s="2">
        <v>68271</v>
      </c>
      <c r="B7089" s="73" t="s">
        <v>6342</v>
      </c>
      <c r="C7089" s="73" t="s">
        <v>267</v>
      </c>
      <c r="D7089" s="73" t="s">
        <v>3751</v>
      </c>
      <c r="E7089" s="73">
        <v>473</v>
      </c>
      <c r="F7089" s="73">
        <v>24</v>
      </c>
      <c r="G7089" s="74">
        <v>6</v>
      </c>
      <c r="H7089" s="73" t="s">
        <v>2544</v>
      </c>
      <c r="I7089" s="74">
        <v>4.8899999999999997</v>
      </c>
      <c r="J7089" s="2">
        <v>1</v>
      </c>
      <c r="K7089" s="94"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2.2200000000000002</v>
      </c>
    </row>
    <row r="7090" spans="1:11" x14ac:dyDescent="0.25">
      <c r="A7090" s="2">
        <v>68272</v>
      </c>
      <c r="B7090" s="73" t="s">
        <v>6343</v>
      </c>
      <c r="C7090" s="73" t="s">
        <v>267</v>
      </c>
      <c r="D7090" s="73" t="s">
        <v>3751</v>
      </c>
      <c r="E7090" s="73">
        <v>473</v>
      </c>
      <c r="F7090" s="73">
        <v>24</v>
      </c>
      <c r="G7090" s="74">
        <v>6.1</v>
      </c>
      <c r="H7090" s="73" t="s">
        <v>2523</v>
      </c>
      <c r="I7090" s="74">
        <v>3.99</v>
      </c>
      <c r="J7090" s="2">
        <v>1</v>
      </c>
      <c r="K7090" s="94"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2.25</v>
      </c>
    </row>
    <row r="7091" spans="1:11" x14ac:dyDescent="0.25">
      <c r="A7091" s="2">
        <v>68272</v>
      </c>
      <c r="B7091" s="73" t="s">
        <v>6343</v>
      </c>
      <c r="C7091" s="73" t="s">
        <v>267</v>
      </c>
      <c r="D7091" s="73" t="s">
        <v>3751</v>
      </c>
      <c r="E7091" s="73">
        <v>473</v>
      </c>
      <c r="F7091" s="73">
        <v>24</v>
      </c>
      <c r="G7091" s="74">
        <v>6.1</v>
      </c>
      <c r="H7091" s="73" t="s">
        <v>2523</v>
      </c>
      <c r="I7091" s="74">
        <v>3.99</v>
      </c>
      <c r="J7091" s="2">
        <v>1</v>
      </c>
      <c r="K7091" s="94"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2.25</v>
      </c>
    </row>
    <row r="7092" spans="1:11" x14ac:dyDescent="0.25">
      <c r="A7092" s="2">
        <v>68273</v>
      </c>
      <c r="B7092" s="73" t="s">
        <v>6344</v>
      </c>
      <c r="C7092" s="73" t="s">
        <v>267</v>
      </c>
      <c r="D7092" s="73" t="s">
        <v>3741</v>
      </c>
      <c r="E7092" s="73">
        <v>473</v>
      </c>
      <c r="F7092" s="73">
        <v>24</v>
      </c>
      <c r="G7092" s="74">
        <v>4.5</v>
      </c>
      <c r="H7092" s="73" t="s">
        <v>2528</v>
      </c>
      <c r="I7092" s="74">
        <v>3.99</v>
      </c>
      <c r="J7092" s="2">
        <v>1</v>
      </c>
      <c r="K7092" s="94"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1.66</v>
      </c>
    </row>
    <row r="7093" spans="1:11" x14ac:dyDescent="0.25">
      <c r="A7093" s="2">
        <v>68273</v>
      </c>
      <c r="B7093" s="73" t="s">
        <v>6344</v>
      </c>
      <c r="C7093" s="73" t="s">
        <v>267</v>
      </c>
      <c r="D7093" s="73" t="s">
        <v>3741</v>
      </c>
      <c r="E7093" s="73">
        <v>473</v>
      </c>
      <c r="F7093" s="73">
        <v>24</v>
      </c>
      <c r="G7093" s="74">
        <v>4.5</v>
      </c>
      <c r="H7093" s="73" t="s">
        <v>2528</v>
      </c>
      <c r="I7093" s="74">
        <v>3.99</v>
      </c>
      <c r="J7093" s="2">
        <v>1</v>
      </c>
      <c r="K7093" s="94"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1.66</v>
      </c>
    </row>
    <row r="7094" spans="1:11" x14ac:dyDescent="0.25">
      <c r="A7094" s="2">
        <v>68277</v>
      </c>
      <c r="B7094" s="73" t="s">
        <v>6345</v>
      </c>
      <c r="C7094" s="73" t="s">
        <v>267</v>
      </c>
      <c r="D7094" s="73" t="s">
        <v>3751</v>
      </c>
      <c r="E7094" s="73">
        <v>473</v>
      </c>
      <c r="F7094" s="73">
        <v>24</v>
      </c>
      <c r="G7094" s="74">
        <v>5</v>
      </c>
      <c r="H7094" s="73" t="s">
        <v>2523</v>
      </c>
      <c r="I7094" s="74">
        <v>3.99</v>
      </c>
      <c r="J7094" s="2">
        <v>1</v>
      </c>
      <c r="K7094" s="94"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1.85</v>
      </c>
    </row>
    <row r="7095" spans="1:11" x14ac:dyDescent="0.25">
      <c r="A7095" s="2">
        <v>68277</v>
      </c>
      <c r="B7095" s="73" t="s">
        <v>6345</v>
      </c>
      <c r="C7095" s="73" t="s">
        <v>267</v>
      </c>
      <c r="D7095" s="73" t="s">
        <v>3751</v>
      </c>
      <c r="E7095" s="73">
        <v>473</v>
      </c>
      <c r="F7095" s="73">
        <v>24</v>
      </c>
      <c r="G7095" s="74">
        <v>5</v>
      </c>
      <c r="H7095" s="73" t="s">
        <v>2523</v>
      </c>
      <c r="I7095" s="74">
        <v>3.99</v>
      </c>
      <c r="J7095" s="2">
        <v>1</v>
      </c>
      <c r="K7095" s="94"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1.85</v>
      </c>
    </row>
    <row r="7096" spans="1:11" x14ac:dyDescent="0.25">
      <c r="A7096" s="2">
        <v>68280</v>
      </c>
      <c r="B7096" s="73" t="s">
        <v>6346</v>
      </c>
      <c r="C7096" s="73" t="s">
        <v>267</v>
      </c>
      <c r="D7096" s="73" t="s">
        <v>3802</v>
      </c>
      <c r="E7096" s="73">
        <v>473</v>
      </c>
      <c r="F7096" s="73">
        <v>24</v>
      </c>
      <c r="G7096" s="74">
        <v>4.2</v>
      </c>
      <c r="H7096" s="73" t="s">
        <v>2523</v>
      </c>
      <c r="I7096" s="74">
        <v>3.99</v>
      </c>
      <c r="J7096" s="2">
        <v>1</v>
      </c>
      <c r="K7096" s="94"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1.55</v>
      </c>
    </row>
    <row r="7097" spans="1:11" x14ac:dyDescent="0.25">
      <c r="A7097" s="2">
        <v>68280</v>
      </c>
      <c r="B7097" s="73" t="s">
        <v>6346</v>
      </c>
      <c r="C7097" s="73" t="s">
        <v>267</v>
      </c>
      <c r="D7097" s="73" t="s">
        <v>3802</v>
      </c>
      <c r="E7097" s="73">
        <v>473</v>
      </c>
      <c r="F7097" s="73">
        <v>24</v>
      </c>
      <c r="G7097" s="74">
        <v>4.2</v>
      </c>
      <c r="H7097" s="73" t="s">
        <v>2523</v>
      </c>
      <c r="I7097" s="74">
        <v>3.99</v>
      </c>
      <c r="J7097" s="2">
        <v>1</v>
      </c>
      <c r="K7097" s="94"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1.55</v>
      </c>
    </row>
    <row r="7098" spans="1:11" x14ac:dyDescent="0.25">
      <c r="A7098" s="2">
        <v>68281</v>
      </c>
      <c r="B7098" s="73" t="s">
        <v>6347</v>
      </c>
      <c r="C7098" s="73" t="s">
        <v>267</v>
      </c>
      <c r="D7098" s="73" t="s">
        <v>3802</v>
      </c>
      <c r="E7098" s="73">
        <v>473</v>
      </c>
      <c r="F7098" s="73">
        <v>24</v>
      </c>
      <c r="G7098" s="74">
        <v>5</v>
      </c>
      <c r="H7098" s="73" t="s">
        <v>2523</v>
      </c>
      <c r="I7098" s="74">
        <v>3.99</v>
      </c>
      <c r="J7098" s="2">
        <v>1</v>
      </c>
      <c r="K7098" s="94"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1.85</v>
      </c>
    </row>
    <row r="7099" spans="1:11" x14ac:dyDescent="0.25">
      <c r="A7099" s="2">
        <v>68281</v>
      </c>
      <c r="B7099" s="73" t="s">
        <v>6347</v>
      </c>
      <c r="C7099" s="73" t="s">
        <v>267</v>
      </c>
      <c r="D7099" s="73" t="s">
        <v>3802</v>
      </c>
      <c r="E7099" s="73">
        <v>473</v>
      </c>
      <c r="F7099" s="73">
        <v>24</v>
      </c>
      <c r="G7099" s="74">
        <v>5</v>
      </c>
      <c r="H7099" s="73" t="s">
        <v>2523</v>
      </c>
      <c r="I7099" s="74">
        <v>3.99</v>
      </c>
      <c r="J7099" s="2">
        <v>1</v>
      </c>
      <c r="K7099" s="94"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1.85</v>
      </c>
    </row>
    <row r="7100" spans="1:11" x14ac:dyDescent="0.25">
      <c r="A7100" s="2">
        <v>68282</v>
      </c>
      <c r="B7100" s="73" t="s">
        <v>6348</v>
      </c>
      <c r="C7100" s="73" t="s">
        <v>267</v>
      </c>
      <c r="D7100" s="73" t="s">
        <v>3751</v>
      </c>
      <c r="E7100" s="73">
        <v>473</v>
      </c>
      <c r="F7100" s="73">
        <v>24</v>
      </c>
      <c r="G7100" s="74">
        <v>9</v>
      </c>
      <c r="H7100" s="73" t="s">
        <v>2523</v>
      </c>
      <c r="I7100" s="74">
        <v>3.99</v>
      </c>
      <c r="J7100" s="2">
        <v>1</v>
      </c>
      <c r="K7100" s="94"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3.32</v>
      </c>
    </row>
    <row r="7101" spans="1:11" x14ac:dyDescent="0.25">
      <c r="A7101" s="2">
        <v>68282</v>
      </c>
      <c r="B7101" s="73" t="s">
        <v>6348</v>
      </c>
      <c r="C7101" s="73" t="s">
        <v>267</v>
      </c>
      <c r="D7101" s="73" t="s">
        <v>3751</v>
      </c>
      <c r="E7101" s="73">
        <v>473</v>
      </c>
      <c r="F7101" s="73">
        <v>24</v>
      </c>
      <c r="G7101" s="74">
        <v>9</v>
      </c>
      <c r="H7101" s="73" t="s">
        <v>2523</v>
      </c>
      <c r="I7101" s="74">
        <v>3.99</v>
      </c>
      <c r="J7101" s="2">
        <v>1</v>
      </c>
      <c r="K7101" s="94"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3.32</v>
      </c>
    </row>
    <row r="7102" spans="1:11" x14ac:dyDescent="0.25">
      <c r="A7102" s="2">
        <v>68289</v>
      </c>
      <c r="B7102" s="73" t="s">
        <v>6349</v>
      </c>
      <c r="C7102" s="73" t="s">
        <v>266</v>
      </c>
      <c r="D7102" s="73" t="s">
        <v>3755</v>
      </c>
      <c r="E7102" s="73">
        <v>750</v>
      </c>
      <c r="F7102" s="73">
        <v>12</v>
      </c>
      <c r="G7102" s="74">
        <v>12.5</v>
      </c>
      <c r="H7102" s="73" t="s">
        <v>2478</v>
      </c>
      <c r="I7102" s="74">
        <v>21.99</v>
      </c>
      <c r="J7102" s="2">
        <v>1</v>
      </c>
      <c r="K7102" s="94"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7.32</v>
      </c>
    </row>
    <row r="7103" spans="1:11" x14ac:dyDescent="0.25">
      <c r="A7103" s="2">
        <v>68290</v>
      </c>
      <c r="B7103" s="73" t="s">
        <v>6350</v>
      </c>
      <c r="C7103" s="73" t="s">
        <v>267</v>
      </c>
      <c r="D7103" s="73" t="s">
        <v>3802</v>
      </c>
      <c r="E7103" s="73">
        <v>473</v>
      </c>
      <c r="F7103" s="73">
        <v>24</v>
      </c>
      <c r="G7103" s="74">
        <v>4.8</v>
      </c>
      <c r="H7103" s="73" t="s">
        <v>2565</v>
      </c>
      <c r="I7103" s="74">
        <v>4.99</v>
      </c>
      <c r="J7103" s="2">
        <v>1</v>
      </c>
      <c r="K7103" s="94"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1.77</v>
      </c>
    </row>
    <row r="7104" spans="1:11" x14ac:dyDescent="0.25">
      <c r="A7104" s="2">
        <v>68290</v>
      </c>
      <c r="B7104" s="73" t="s">
        <v>6350</v>
      </c>
      <c r="C7104" s="73" t="s">
        <v>267</v>
      </c>
      <c r="D7104" s="73" t="s">
        <v>3802</v>
      </c>
      <c r="E7104" s="73">
        <v>473</v>
      </c>
      <c r="F7104" s="73">
        <v>24</v>
      </c>
      <c r="G7104" s="74">
        <v>4.8</v>
      </c>
      <c r="H7104" s="73" t="s">
        <v>2565</v>
      </c>
      <c r="I7104" s="74">
        <v>4.99</v>
      </c>
      <c r="J7104" s="2">
        <v>1</v>
      </c>
      <c r="K7104" s="94"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1.77</v>
      </c>
    </row>
    <row r="7105" spans="1:11" x14ac:dyDescent="0.25">
      <c r="A7105" s="2">
        <v>68295</v>
      </c>
      <c r="B7105" s="73" t="s">
        <v>6351</v>
      </c>
      <c r="C7105" s="73" t="s">
        <v>4290</v>
      </c>
      <c r="D7105" s="73" t="s">
        <v>3818</v>
      </c>
      <c r="E7105" s="73">
        <v>473</v>
      </c>
      <c r="F7105" s="73">
        <v>24</v>
      </c>
      <c r="G7105" s="74">
        <v>5</v>
      </c>
      <c r="H7105" s="73" t="s">
        <v>2544</v>
      </c>
      <c r="I7105" s="74">
        <v>4.8899999999999997</v>
      </c>
      <c r="J7105" s="2">
        <v>1</v>
      </c>
      <c r="K7105" s="94"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1.96</v>
      </c>
    </row>
    <row r="7106" spans="1:11" x14ac:dyDescent="0.25">
      <c r="A7106" s="2">
        <v>68295</v>
      </c>
      <c r="B7106" s="73" t="s">
        <v>6351</v>
      </c>
      <c r="C7106" s="73" t="s">
        <v>4290</v>
      </c>
      <c r="D7106" s="73" t="s">
        <v>3818</v>
      </c>
      <c r="E7106" s="73">
        <v>473</v>
      </c>
      <c r="F7106" s="73">
        <v>24</v>
      </c>
      <c r="G7106" s="74">
        <v>5</v>
      </c>
      <c r="H7106" s="73" t="s">
        <v>2544</v>
      </c>
      <c r="I7106" s="74">
        <v>4.8899999999999997</v>
      </c>
      <c r="J7106" s="2">
        <v>1</v>
      </c>
      <c r="K7106" s="94"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1.96</v>
      </c>
    </row>
    <row r="7107" spans="1:11" x14ac:dyDescent="0.25">
      <c r="A7107" s="2">
        <v>68297</v>
      </c>
      <c r="B7107" s="73" t="s">
        <v>6352</v>
      </c>
      <c r="C7107" s="73" t="s">
        <v>266</v>
      </c>
      <c r="D7107" s="73" t="s">
        <v>3748</v>
      </c>
      <c r="E7107" s="73">
        <v>750</v>
      </c>
      <c r="F7107" s="73">
        <v>12</v>
      </c>
      <c r="G7107" s="74">
        <v>12</v>
      </c>
      <c r="H7107" s="73" t="s">
        <v>6282</v>
      </c>
      <c r="I7107" s="74">
        <v>17.850000000000001</v>
      </c>
      <c r="J7107" s="2">
        <v>1</v>
      </c>
      <c r="K7107" s="94"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7.03</v>
      </c>
    </row>
    <row r="7108" spans="1:11" x14ac:dyDescent="0.25">
      <c r="A7108" s="2">
        <v>68301</v>
      </c>
      <c r="B7108" s="73" t="s">
        <v>6353</v>
      </c>
      <c r="C7108" s="73" t="s">
        <v>266</v>
      </c>
      <c r="D7108" s="73" t="s">
        <v>3795</v>
      </c>
      <c r="E7108" s="73">
        <v>750</v>
      </c>
      <c r="F7108" s="73">
        <v>6</v>
      </c>
      <c r="G7108" s="74">
        <v>14.5</v>
      </c>
      <c r="H7108" s="73" t="s">
        <v>2835</v>
      </c>
      <c r="I7108" s="74">
        <v>43.99</v>
      </c>
      <c r="J7108" s="2">
        <v>1</v>
      </c>
      <c r="K7108" s="94"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8.49</v>
      </c>
    </row>
    <row r="7109" spans="1:11" x14ac:dyDescent="0.25">
      <c r="A7109" s="2">
        <v>68307</v>
      </c>
      <c r="B7109" s="73" t="s">
        <v>6354</v>
      </c>
      <c r="C7109" s="73" t="s">
        <v>266</v>
      </c>
      <c r="D7109" s="73" t="s">
        <v>3747</v>
      </c>
      <c r="E7109" s="73">
        <v>750</v>
      </c>
      <c r="F7109" s="73">
        <v>12</v>
      </c>
      <c r="G7109" s="74">
        <v>13</v>
      </c>
      <c r="H7109" s="73" t="s">
        <v>2463</v>
      </c>
      <c r="I7109" s="74">
        <v>22.49</v>
      </c>
      <c r="J7109" s="2">
        <v>1</v>
      </c>
      <c r="K7109" s="94"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7.61</v>
      </c>
    </row>
    <row r="7110" spans="1:11" x14ac:dyDescent="0.25">
      <c r="A7110" s="2">
        <v>68308</v>
      </c>
      <c r="B7110" s="73" t="s">
        <v>6355</v>
      </c>
      <c r="C7110" s="73" t="s">
        <v>267</v>
      </c>
      <c r="D7110" s="73" t="s">
        <v>3782</v>
      </c>
      <c r="E7110" s="73">
        <v>5325</v>
      </c>
      <c r="F7110" s="73">
        <v>1</v>
      </c>
      <c r="G7110" s="74">
        <v>4</v>
      </c>
      <c r="H7110" s="73" t="s">
        <v>2507</v>
      </c>
      <c r="I7110" s="74">
        <v>28.99</v>
      </c>
      <c r="J7110" s="2">
        <v>15</v>
      </c>
      <c r="K7110" s="94"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16.63</v>
      </c>
    </row>
    <row r="7111" spans="1:11" x14ac:dyDescent="0.25">
      <c r="A7111" s="2">
        <v>68310</v>
      </c>
      <c r="B7111" s="73" t="s">
        <v>6356</v>
      </c>
      <c r="C7111" s="73" t="s">
        <v>267</v>
      </c>
      <c r="D7111" s="73" t="s">
        <v>3782</v>
      </c>
      <c r="E7111" s="73">
        <v>473</v>
      </c>
      <c r="F7111" s="73">
        <v>24</v>
      </c>
      <c r="G7111" s="74">
        <v>4</v>
      </c>
      <c r="H7111" s="73" t="s">
        <v>2507</v>
      </c>
      <c r="I7111" s="74">
        <v>2.79</v>
      </c>
      <c r="J7111" s="2">
        <v>1</v>
      </c>
      <c r="K7111" s="94"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1.48</v>
      </c>
    </row>
    <row r="7112" spans="1:11" x14ac:dyDescent="0.25">
      <c r="A7112" s="2">
        <v>68340</v>
      </c>
      <c r="B7112" s="73" t="s">
        <v>930</v>
      </c>
      <c r="C7112" s="73" t="s">
        <v>265</v>
      </c>
      <c r="D7112" s="73" t="s">
        <v>5103</v>
      </c>
      <c r="E7112" s="73">
        <v>700</v>
      </c>
      <c r="F7112" s="73">
        <v>6</v>
      </c>
      <c r="G7112" s="74">
        <v>40</v>
      </c>
      <c r="H7112" s="73" t="s">
        <v>2503</v>
      </c>
      <c r="I7112" s="74">
        <v>64.989999999999995</v>
      </c>
      <c r="J7112" s="2">
        <v>1</v>
      </c>
      <c r="K7112" s="94"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21.86</v>
      </c>
    </row>
    <row r="7113" spans="1:11" x14ac:dyDescent="0.25">
      <c r="A7113" s="2">
        <v>68341</v>
      </c>
      <c r="B7113" s="73" t="s">
        <v>6357</v>
      </c>
      <c r="C7113" s="73" t="s">
        <v>265</v>
      </c>
      <c r="D7113" s="73" t="s">
        <v>3800</v>
      </c>
      <c r="E7113" s="73">
        <v>750</v>
      </c>
      <c r="F7113" s="73">
        <v>12</v>
      </c>
      <c r="G7113" s="74">
        <v>15</v>
      </c>
      <c r="H7113" s="73" t="s">
        <v>5026</v>
      </c>
      <c r="I7113" s="74">
        <v>21.99</v>
      </c>
      <c r="J7113" s="2">
        <v>1</v>
      </c>
      <c r="K7113" s="94"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8.7799999999999994</v>
      </c>
    </row>
    <row r="7114" spans="1:11" x14ac:dyDescent="0.25">
      <c r="A7114" s="2">
        <v>68351</v>
      </c>
      <c r="B7114" s="73" t="s">
        <v>6358</v>
      </c>
      <c r="C7114" s="73" t="s">
        <v>4290</v>
      </c>
      <c r="D7114" s="73" t="s">
        <v>3817</v>
      </c>
      <c r="E7114" s="73">
        <v>4260</v>
      </c>
      <c r="F7114" s="73">
        <v>2</v>
      </c>
      <c r="G7114" s="74">
        <v>6.5</v>
      </c>
      <c r="H7114" s="73" t="s">
        <v>3277</v>
      </c>
      <c r="I7114" s="74">
        <v>59.88</v>
      </c>
      <c r="J7114" s="2">
        <v>12</v>
      </c>
      <c r="K7114" s="94"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21.62</v>
      </c>
    </row>
    <row r="7115" spans="1:11" x14ac:dyDescent="0.25">
      <c r="A7115" s="2">
        <v>68351</v>
      </c>
      <c r="B7115" s="73" t="s">
        <v>6358</v>
      </c>
      <c r="C7115" s="73" t="s">
        <v>4290</v>
      </c>
      <c r="D7115" s="73" t="s">
        <v>3817</v>
      </c>
      <c r="E7115" s="73">
        <v>4260</v>
      </c>
      <c r="F7115" s="73">
        <v>2</v>
      </c>
      <c r="G7115" s="74">
        <v>6.5</v>
      </c>
      <c r="H7115" s="73" t="s">
        <v>2867</v>
      </c>
      <c r="I7115" s="74">
        <v>59.88</v>
      </c>
      <c r="J7115" s="2">
        <v>12</v>
      </c>
      <c r="K7115" s="94"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21.62</v>
      </c>
    </row>
    <row r="7116" spans="1:11" x14ac:dyDescent="0.25">
      <c r="A7116" s="2">
        <v>68352</v>
      </c>
      <c r="B7116" s="73" t="s">
        <v>5466</v>
      </c>
      <c r="C7116" s="73" t="s">
        <v>265</v>
      </c>
      <c r="D7116" s="73" t="s">
        <v>5081</v>
      </c>
      <c r="E7116" s="73">
        <v>750</v>
      </c>
      <c r="F7116" s="73">
        <v>6</v>
      </c>
      <c r="G7116" s="74">
        <v>40</v>
      </c>
      <c r="H7116" s="73" t="s">
        <v>2463</v>
      </c>
      <c r="I7116" s="74">
        <v>39.99</v>
      </c>
      <c r="J7116" s="2">
        <v>1</v>
      </c>
      <c r="K7116" s="94"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23.42</v>
      </c>
    </row>
    <row r="7117" spans="1:11" x14ac:dyDescent="0.25">
      <c r="A7117" s="2">
        <v>68353</v>
      </c>
      <c r="B7117" s="73" t="s">
        <v>6359</v>
      </c>
      <c r="C7117" s="73" t="s">
        <v>266</v>
      </c>
      <c r="D7117" s="73" t="s">
        <v>3780</v>
      </c>
      <c r="E7117" s="73">
        <v>750</v>
      </c>
      <c r="F7117" s="73">
        <v>6</v>
      </c>
      <c r="G7117" s="74">
        <v>13</v>
      </c>
      <c r="H7117" s="73" t="s">
        <v>2534</v>
      </c>
      <c r="I7117" s="74">
        <v>24.99</v>
      </c>
      <c r="J7117" s="2">
        <v>1</v>
      </c>
      <c r="K7117" s="94"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7.61</v>
      </c>
    </row>
    <row r="7118" spans="1:11" x14ac:dyDescent="0.25">
      <c r="A7118" s="2">
        <v>68361</v>
      </c>
      <c r="B7118" s="73" t="s">
        <v>6360</v>
      </c>
      <c r="C7118" s="73" t="s">
        <v>267</v>
      </c>
      <c r="D7118" s="73" t="s">
        <v>3751</v>
      </c>
      <c r="E7118" s="73">
        <v>473</v>
      </c>
      <c r="F7118" s="73">
        <v>24</v>
      </c>
      <c r="G7118" s="74">
        <v>6.3</v>
      </c>
      <c r="H7118" s="73" t="s">
        <v>2539</v>
      </c>
      <c r="I7118" s="74">
        <v>4.99</v>
      </c>
      <c r="J7118" s="2">
        <v>1</v>
      </c>
      <c r="K7118" s="94"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2.33</v>
      </c>
    </row>
    <row r="7119" spans="1:11" x14ac:dyDescent="0.25">
      <c r="A7119" s="2">
        <v>68361</v>
      </c>
      <c r="B7119" s="73" t="s">
        <v>6360</v>
      </c>
      <c r="C7119" s="73" t="s">
        <v>267</v>
      </c>
      <c r="D7119" s="73" t="s">
        <v>3751</v>
      </c>
      <c r="E7119" s="73">
        <v>473</v>
      </c>
      <c r="F7119" s="73">
        <v>24</v>
      </c>
      <c r="G7119" s="74">
        <v>6.3</v>
      </c>
      <c r="H7119" s="73" t="s">
        <v>2539</v>
      </c>
      <c r="I7119" s="74">
        <v>4.99</v>
      </c>
      <c r="J7119" s="2">
        <v>1</v>
      </c>
      <c r="K7119" s="94"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2.33</v>
      </c>
    </row>
    <row r="7120" spans="1:11" x14ac:dyDescent="0.25">
      <c r="A7120" s="2">
        <v>68367</v>
      </c>
      <c r="B7120" s="73" t="s">
        <v>6361</v>
      </c>
      <c r="C7120" s="73" t="s">
        <v>266</v>
      </c>
      <c r="D7120" s="73" t="s">
        <v>3757</v>
      </c>
      <c r="E7120" s="73">
        <v>750</v>
      </c>
      <c r="F7120" s="73">
        <v>6</v>
      </c>
      <c r="G7120" s="74">
        <v>13</v>
      </c>
      <c r="H7120" s="73" t="s">
        <v>2534</v>
      </c>
      <c r="I7120" s="74">
        <v>24.99</v>
      </c>
      <c r="J7120" s="2">
        <v>1</v>
      </c>
      <c r="K7120" s="94"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7.61</v>
      </c>
    </row>
    <row r="7121" spans="1:11" x14ac:dyDescent="0.25">
      <c r="A7121" s="2">
        <v>68370</v>
      </c>
      <c r="B7121" s="73" t="s">
        <v>6362</v>
      </c>
      <c r="C7121" s="73" t="s">
        <v>265</v>
      </c>
      <c r="D7121" s="73" t="s">
        <v>5793</v>
      </c>
      <c r="E7121" s="73">
        <v>360</v>
      </c>
      <c r="F7121" s="73">
        <v>20</v>
      </c>
      <c r="G7121" s="74">
        <v>12.5</v>
      </c>
      <c r="H7121" s="73" t="s">
        <v>2503</v>
      </c>
      <c r="I7121" s="74">
        <v>11.29</v>
      </c>
      <c r="J7121" s="2">
        <v>1</v>
      </c>
      <c r="K7121" s="94"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3.99</v>
      </c>
    </row>
    <row r="7122" spans="1:11" x14ac:dyDescent="0.25">
      <c r="A7122" s="2">
        <v>68377</v>
      </c>
      <c r="B7122" s="73" t="s">
        <v>6363</v>
      </c>
      <c r="C7122" s="73" t="s">
        <v>265</v>
      </c>
      <c r="D7122" s="73" t="s">
        <v>3754</v>
      </c>
      <c r="E7122" s="73">
        <v>750</v>
      </c>
      <c r="F7122" s="73">
        <v>6</v>
      </c>
      <c r="G7122" s="74">
        <v>42.5</v>
      </c>
      <c r="H7122" s="73" t="s">
        <v>2462</v>
      </c>
      <c r="I7122" s="74">
        <v>54.99</v>
      </c>
      <c r="J7122" s="2">
        <v>1</v>
      </c>
      <c r="K7122" s="94"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24.88</v>
      </c>
    </row>
    <row r="7123" spans="1:11" x14ac:dyDescent="0.25">
      <c r="A7123" s="2">
        <v>68379</v>
      </c>
      <c r="B7123" s="73" t="s">
        <v>6364</v>
      </c>
      <c r="C7123" s="73" t="s">
        <v>265</v>
      </c>
      <c r="D7123" s="73" t="s">
        <v>3830</v>
      </c>
      <c r="E7123" s="73">
        <v>200</v>
      </c>
      <c r="F7123" s="73">
        <v>30</v>
      </c>
      <c r="G7123" s="74">
        <v>49.5</v>
      </c>
      <c r="H7123" s="73" t="s">
        <v>2482</v>
      </c>
      <c r="I7123" s="74">
        <v>12.99</v>
      </c>
      <c r="J7123" s="2">
        <v>4</v>
      </c>
      <c r="K7123" s="94"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10.53</v>
      </c>
    </row>
    <row r="7124" spans="1:11" x14ac:dyDescent="0.25">
      <c r="A7124" s="2">
        <v>68385</v>
      </c>
      <c r="B7124" s="73" t="s">
        <v>6365</v>
      </c>
      <c r="C7124" s="73" t="s">
        <v>267</v>
      </c>
      <c r="D7124" s="73" t="s">
        <v>3741</v>
      </c>
      <c r="E7124" s="73">
        <v>710</v>
      </c>
      <c r="F7124" s="73">
        <v>18</v>
      </c>
      <c r="G7124" s="74">
        <v>5.5</v>
      </c>
      <c r="H7124" s="73" t="s">
        <v>3551</v>
      </c>
      <c r="I7124" s="74">
        <v>3.49</v>
      </c>
      <c r="J7124" s="2">
        <v>1</v>
      </c>
      <c r="K7124" s="94"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3.05</v>
      </c>
    </row>
    <row r="7125" spans="1:11" x14ac:dyDescent="0.25">
      <c r="A7125" s="2">
        <v>68385</v>
      </c>
      <c r="B7125" s="73" t="s">
        <v>6365</v>
      </c>
      <c r="C7125" s="73" t="s">
        <v>267</v>
      </c>
      <c r="D7125" s="73" t="s">
        <v>3741</v>
      </c>
      <c r="E7125" s="73">
        <v>710</v>
      </c>
      <c r="F7125" s="73">
        <v>18</v>
      </c>
      <c r="G7125" s="74">
        <v>5.5</v>
      </c>
      <c r="H7125" s="73" t="s">
        <v>3551</v>
      </c>
      <c r="I7125" s="74">
        <v>3.49</v>
      </c>
      <c r="J7125" s="2">
        <v>1</v>
      </c>
      <c r="K7125" s="94"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3.05</v>
      </c>
    </row>
    <row r="7126" spans="1:11" x14ac:dyDescent="0.25">
      <c r="A7126" s="2">
        <v>68417</v>
      </c>
      <c r="B7126" s="73" t="s">
        <v>6366</v>
      </c>
      <c r="C7126" s="73" t="s">
        <v>4290</v>
      </c>
      <c r="D7126" s="73" t="s">
        <v>3793</v>
      </c>
      <c r="E7126" s="73">
        <v>200</v>
      </c>
      <c r="F7126" s="73">
        <v>27</v>
      </c>
      <c r="G7126" s="74">
        <v>13.5</v>
      </c>
      <c r="H7126" s="73" t="s">
        <v>2523</v>
      </c>
      <c r="I7126" s="74">
        <v>4.99</v>
      </c>
      <c r="J7126" s="2">
        <v>1</v>
      </c>
      <c r="K7126" s="94"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2.87</v>
      </c>
    </row>
    <row r="7127" spans="1:11" x14ac:dyDescent="0.25">
      <c r="A7127" s="2">
        <v>68418</v>
      </c>
      <c r="B7127" s="73" t="s">
        <v>5128</v>
      </c>
      <c r="C7127" s="73" t="s">
        <v>4290</v>
      </c>
      <c r="D7127" s="73" t="s">
        <v>3790</v>
      </c>
      <c r="E7127" s="73">
        <v>270</v>
      </c>
      <c r="F7127" s="73">
        <v>24</v>
      </c>
      <c r="G7127" s="74">
        <v>5</v>
      </c>
      <c r="H7127" s="73" t="s">
        <v>2493</v>
      </c>
      <c r="I7127" s="74">
        <v>3.99</v>
      </c>
      <c r="J7127" s="2">
        <v>1</v>
      </c>
      <c r="K7127" s="94"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1.2</v>
      </c>
    </row>
    <row r="7128" spans="1:11" x14ac:dyDescent="0.25">
      <c r="A7128" s="2">
        <v>68419</v>
      </c>
      <c r="B7128" s="73" t="s">
        <v>6367</v>
      </c>
      <c r="C7128" s="73" t="s">
        <v>4290</v>
      </c>
      <c r="D7128" s="73" t="s">
        <v>3793</v>
      </c>
      <c r="E7128" s="73">
        <v>200</v>
      </c>
      <c r="F7128" s="73">
        <v>27</v>
      </c>
      <c r="G7128" s="74">
        <v>13.5</v>
      </c>
      <c r="H7128" s="73" t="s">
        <v>2523</v>
      </c>
      <c r="I7128" s="74">
        <v>4.99</v>
      </c>
      <c r="J7128" s="2">
        <v>1</v>
      </c>
      <c r="K7128" s="94"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2.87</v>
      </c>
    </row>
    <row r="7129" spans="1:11" x14ac:dyDescent="0.25">
      <c r="A7129" s="2">
        <v>68421</v>
      </c>
      <c r="B7129" s="73" t="s">
        <v>6368</v>
      </c>
      <c r="C7129" s="73" t="s">
        <v>265</v>
      </c>
      <c r="D7129" s="73" t="s">
        <v>3754</v>
      </c>
      <c r="E7129" s="73">
        <v>750</v>
      </c>
      <c r="F7129" s="73">
        <v>6</v>
      </c>
      <c r="G7129" s="74">
        <v>40</v>
      </c>
      <c r="H7129" s="73" t="s">
        <v>2482</v>
      </c>
      <c r="I7129" s="74">
        <v>37.99</v>
      </c>
      <c r="J7129" s="2">
        <v>1</v>
      </c>
      <c r="K7129" s="94"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23.42</v>
      </c>
    </row>
    <row r="7130" spans="1:11" x14ac:dyDescent="0.25">
      <c r="A7130" s="2">
        <v>68422</v>
      </c>
      <c r="B7130" s="73" t="s">
        <v>6369</v>
      </c>
      <c r="C7130" s="73" t="s">
        <v>267</v>
      </c>
      <c r="D7130" s="73" t="s">
        <v>3751</v>
      </c>
      <c r="E7130" s="73">
        <v>355</v>
      </c>
      <c r="F7130" s="73">
        <v>24</v>
      </c>
      <c r="G7130" s="74">
        <v>8</v>
      </c>
      <c r="H7130" s="73" t="s">
        <v>3842</v>
      </c>
      <c r="I7130" s="74">
        <v>4.99</v>
      </c>
      <c r="J7130" s="2">
        <v>1</v>
      </c>
      <c r="K7130" s="94"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2.2200000000000002</v>
      </c>
    </row>
    <row r="7131" spans="1:11" x14ac:dyDescent="0.25">
      <c r="A7131" s="2">
        <v>68422</v>
      </c>
      <c r="B7131" s="73" t="s">
        <v>6369</v>
      </c>
      <c r="C7131" s="73" t="s">
        <v>267</v>
      </c>
      <c r="D7131" s="73" t="s">
        <v>3751</v>
      </c>
      <c r="E7131" s="73">
        <v>355</v>
      </c>
      <c r="F7131" s="73">
        <v>24</v>
      </c>
      <c r="G7131" s="74">
        <v>8</v>
      </c>
      <c r="H7131" s="73" t="s">
        <v>2547</v>
      </c>
      <c r="I7131" s="74">
        <v>4.99</v>
      </c>
      <c r="J7131" s="2">
        <v>1</v>
      </c>
      <c r="K7131" s="94"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2.2200000000000002</v>
      </c>
    </row>
    <row r="7132" spans="1:11" x14ac:dyDescent="0.25">
      <c r="A7132" s="2">
        <v>68433</v>
      </c>
      <c r="B7132" s="73" t="s">
        <v>6370</v>
      </c>
      <c r="C7132" s="73" t="s">
        <v>265</v>
      </c>
      <c r="D7132" s="73" t="s">
        <v>3754</v>
      </c>
      <c r="E7132" s="73">
        <v>750</v>
      </c>
      <c r="F7132" s="73">
        <v>12</v>
      </c>
      <c r="G7132" s="74">
        <v>44</v>
      </c>
      <c r="H7132" s="73" t="s">
        <v>2465</v>
      </c>
      <c r="I7132" s="74">
        <v>54.95</v>
      </c>
      <c r="J7132" s="2">
        <v>1</v>
      </c>
      <c r="K7132" s="94"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25.76</v>
      </c>
    </row>
    <row r="7133" spans="1:11" x14ac:dyDescent="0.25">
      <c r="A7133" s="2">
        <v>68453</v>
      </c>
      <c r="B7133" s="73" t="s">
        <v>6371</v>
      </c>
      <c r="C7133" s="73" t="s">
        <v>265</v>
      </c>
      <c r="D7133" s="73" t="s">
        <v>3754</v>
      </c>
      <c r="E7133" s="73">
        <v>750</v>
      </c>
      <c r="F7133" s="73">
        <v>12</v>
      </c>
      <c r="G7133" s="74">
        <v>40</v>
      </c>
      <c r="H7133" s="73" t="s">
        <v>5373</v>
      </c>
      <c r="I7133" s="74">
        <v>38.99</v>
      </c>
      <c r="J7133" s="2">
        <v>1</v>
      </c>
      <c r="K7133" s="94"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23.42</v>
      </c>
    </row>
    <row r="7134" spans="1:11" x14ac:dyDescent="0.25">
      <c r="A7134" s="2">
        <v>68454</v>
      </c>
      <c r="B7134" s="73" t="s">
        <v>6372</v>
      </c>
      <c r="C7134" s="73" t="s">
        <v>265</v>
      </c>
      <c r="D7134" s="73" t="s">
        <v>3754</v>
      </c>
      <c r="E7134" s="73">
        <v>750</v>
      </c>
      <c r="F7134" s="73">
        <v>6</v>
      </c>
      <c r="G7134" s="74">
        <v>46</v>
      </c>
      <c r="H7134" s="73" t="s">
        <v>2495</v>
      </c>
      <c r="I7134" s="74">
        <v>59.99</v>
      </c>
      <c r="J7134" s="2">
        <v>1</v>
      </c>
      <c r="K7134" s="94"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26.93</v>
      </c>
    </row>
    <row r="7135" spans="1:11" x14ac:dyDescent="0.25">
      <c r="A7135" s="2">
        <v>68459</v>
      </c>
      <c r="B7135" s="73" t="s">
        <v>6373</v>
      </c>
      <c r="C7135" s="73" t="s">
        <v>265</v>
      </c>
      <c r="D7135" s="73" t="s">
        <v>3825</v>
      </c>
      <c r="E7135" s="73">
        <v>750</v>
      </c>
      <c r="F7135" s="73">
        <v>6</v>
      </c>
      <c r="G7135" s="74">
        <v>40</v>
      </c>
      <c r="H7135" s="73" t="s">
        <v>2553</v>
      </c>
      <c r="I7135" s="74">
        <v>54</v>
      </c>
      <c r="J7135" s="2">
        <v>1</v>
      </c>
      <c r="K7135" s="94"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23.42</v>
      </c>
    </row>
    <row r="7136" spans="1:11" x14ac:dyDescent="0.25">
      <c r="A7136" s="2">
        <v>68479</v>
      </c>
      <c r="B7136" s="73" t="s">
        <v>6374</v>
      </c>
      <c r="C7136" s="73" t="s">
        <v>267</v>
      </c>
      <c r="D7136" s="73" t="s">
        <v>3777</v>
      </c>
      <c r="E7136" s="73">
        <v>473</v>
      </c>
      <c r="F7136" s="73">
        <v>24</v>
      </c>
      <c r="G7136" s="74">
        <v>5</v>
      </c>
      <c r="H7136" s="73" t="s">
        <v>2549</v>
      </c>
      <c r="I7136" s="74">
        <v>4.49</v>
      </c>
      <c r="J7136" s="2">
        <v>1</v>
      </c>
      <c r="K7136" s="94"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1.85</v>
      </c>
    </row>
    <row r="7137" spans="1:11" x14ac:dyDescent="0.25">
      <c r="A7137" s="2">
        <v>68479</v>
      </c>
      <c r="B7137" s="73" t="s">
        <v>6374</v>
      </c>
      <c r="C7137" s="73" t="s">
        <v>267</v>
      </c>
      <c r="D7137" s="73" t="s">
        <v>3777</v>
      </c>
      <c r="E7137" s="73">
        <v>473</v>
      </c>
      <c r="F7137" s="73">
        <v>24</v>
      </c>
      <c r="G7137" s="74">
        <v>5</v>
      </c>
      <c r="H7137" s="73" t="s">
        <v>2549</v>
      </c>
      <c r="I7137" s="74">
        <v>4.49</v>
      </c>
      <c r="J7137" s="2">
        <v>1</v>
      </c>
      <c r="K7137" s="94"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1.85</v>
      </c>
    </row>
    <row r="7138" spans="1:11" x14ac:dyDescent="0.25">
      <c r="A7138" s="2">
        <v>68502</v>
      </c>
      <c r="B7138" s="73" t="s">
        <v>6375</v>
      </c>
      <c r="C7138" s="73" t="s">
        <v>267</v>
      </c>
      <c r="D7138" s="73" t="s">
        <v>3751</v>
      </c>
      <c r="E7138" s="73">
        <v>473</v>
      </c>
      <c r="F7138" s="73">
        <v>24</v>
      </c>
      <c r="G7138" s="74">
        <v>6</v>
      </c>
      <c r="H7138" s="73" t="s">
        <v>2549</v>
      </c>
      <c r="I7138" s="74">
        <v>4.75</v>
      </c>
      <c r="J7138" s="2">
        <v>1</v>
      </c>
      <c r="K7138" s="94"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2.2200000000000002</v>
      </c>
    </row>
    <row r="7139" spans="1:11" x14ac:dyDescent="0.25">
      <c r="A7139" s="2">
        <v>68502</v>
      </c>
      <c r="B7139" s="73" t="s">
        <v>6375</v>
      </c>
      <c r="C7139" s="73" t="s">
        <v>267</v>
      </c>
      <c r="D7139" s="73" t="s">
        <v>3751</v>
      </c>
      <c r="E7139" s="73">
        <v>473</v>
      </c>
      <c r="F7139" s="73">
        <v>24</v>
      </c>
      <c r="G7139" s="74">
        <v>6</v>
      </c>
      <c r="H7139" s="73" t="s">
        <v>2549</v>
      </c>
      <c r="I7139" s="74">
        <v>4.75</v>
      </c>
      <c r="J7139" s="2">
        <v>1</v>
      </c>
      <c r="K7139" s="94"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2.2200000000000002</v>
      </c>
    </row>
    <row r="7140" spans="1:11" x14ac:dyDescent="0.25">
      <c r="A7140" s="2">
        <v>68537</v>
      </c>
      <c r="B7140" s="73" t="s">
        <v>4149</v>
      </c>
      <c r="C7140" s="73" t="s">
        <v>266</v>
      </c>
      <c r="D7140" s="73" t="s">
        <v>3759</v>
      </c>
      <c r="E7140" s="73">
        <v>750</v>
      </c>
      <c r="F7140" s="73">
        <v>12</v>
      </c>
      <c r="G7140" s="74">
        <v>14</v>
      </c>
      <c r="H7140" s="73" t="s">
        <v>2479</v>
      </c>
      <c r="I7140" s="74">
        <v>22.99</v>
      </c>
      <c r="J7140" s="2">
        <v>1</v>
      </c>
      <c r="K7140" s="94"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8.1999999999999993</v>
      </c>
    </row>
    <row r="7141" spans="1:11" x14ac:dyDescent="0.25">
      <c r="A7141" s="2">
        <v>68560</v>
      </c>
      <c r="B7141" s="73" t="s">
        <v>6376</v>
      </c>
      <c r="C7141" s="73" t="s">
        <v>267</v>
      </c>
      <c r="D7141" s="73" t="s">
        <v>3751</v>
      </c>
      <c r="E7141" s="73">
        <v>473</v>
      </c>
      <c r="F7141" s="73">
        <v>24</v>
      </c>
      <c r="G7141" s="74">
        <v>8</v>
      </c>
      <c r="H7141" s="73" t="s">
        <v>2558</v>
      </c>
      <c r="I7141" s="74">
        <v>5.5</v>
      </c>
      <c r="J7141" s="2">
        <v>1</v>
      </c>
      <c r="K7141" s="94"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2.95</v>
      </c>
    </row>
    <row r="7142" spans="1:11" x14ac:dyDescent="0.25">
      <c r="A7142" s="2">
        <v>68560</v>
      </c>
      <c r="B7142" s="73" t="s">
        <v>6376</v>
      </c>
      <c r="C7142" s="73" t="s">
        <v>267</v>
      </c>
      <c r="D7142" s="73" t="s">
        <v>3751</v>
      </c>
      <c r="E7142" s="73">
        <v>473</v>
      </c>
      <c r="F7142" s="73">
        <v>24</v>
      </c>
      <c r="G7142" s="74">
        <v>8</v>
      </c>
      <c r="H7142" s="73" t="s">
        <v>2558</v>
      </c>
      <c r="I7142" s="74">
        <v>5.5</v>
      </c>
      <c r="J7142" s="2">
        <v>1</v>
      </c>
      <c r="K7142" s="94"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2.95</v>
      </c>
    </row>
    <row r="7143" spans="1:11" x14ac:dyDescent="0.25">
      <c r="A7143" s="2">
        <v>68561</v>
      </c>
      <c r="B7143" s="73" t="s">
        <v>6377</v>
      </c>
      <c r="C7143" s="73" t="s">
        <v>267</v>
      </c>
      <c r="D7143" s="73" t="s">
        <v>3777</v>
      </c>
      <c r="E7143" s="73">
        <v>473</v>
      </c>
      <c r="F7143" s="73">
        <v>24</v>
      </c>
      <c r="G7143" s="74">
        <v>5</v>
      </c>
      <c r="H7143" s="73" t="s">
        <v>2558</v>
      </c>
      <c r="I7143" s="74">
        <v>4.75</v>
      </c>
      <c r="J7143" s="2">
        <v>1</v>
      </c>
      <c r="K7143" s="94"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1.85</v>
      </c>
    </row>
    <row r="7144" spans="1:11" x14ac:dyDescent="0.25">
      <c r="A7144" s="2">
        <v>68561</v>
      </c>
      <c r="B7144" s="73" t="s">
        <v>6377</v>
      </c>
      <c r="C7144" s="73" t="s">
        <v>267</v>
      </c>
      <c r="D7144" s="73" t="s">
        <v>3777</v>
      </c>
      <c r="E7144" s="73">
        <v>473</v>
      </c>
      <c r="F7144" s="73">
        <v>24</v>
      </c>
      <c r="G7144" s="74">
        <v>5</v>
      </c>
      <c r="H7144" s="73" t="s">
        <v>2558</v>
      </c>
      <c r="I7144" s="74">
        <v>4.75</v>
      </c>
      <c r="J7144" s="2">
        <v>1</v>
      </c>
      <c r="K7144" s="94"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1.85</v>
      </c>
    </row>
    <row r="7145" spans="1:11" x14ac:dyDescent="0.25">
      <c r="A7145" s="2">
        <v>68594</v>
      </c>
      <c r="B7145" s="73" t="s">
        <v>6378</v>
      </c>
      <c r="C7145" s="73" t="s">
        <v>265</v>
      </c>
      <c r="D7145" s="73" t="s">
        <v>3778</v>
      </c>
      <c r="E7145" s="73">
        <v>750</v>
      </c>
      <c r="F7145" s="73">
        <v>12</v>
      </c>
      <c r="G7145" s="74">
        <v>30</v>
      </c>
      <c r="H7145" s="73" t="s">
        <v>2538</v>
      </c>
      <c r="I7145" s="74">
        <v>28.99</v>
      </c>
      <c r="J7145" s="2">
        <v>1</v>
      </c>
      <c r="K7145" s="94"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17.57</v>
      </c>
    </row>
    <row r="7146" spans="1:11" x14ac:dyDescent="0.25">
      <c r="A7146" s="2">
        <v>68625</v>
      </c>
      <c r="B7146" s="73" t="s">
        <v>4083</v>
      </c>
      <c r="C7146" s="73" t="s">
        <v>267</v>
      </c>
      <c r="D7146" s="73" t="s">
        <v>3802</v>
      </c>
      <c r="E7146" s="73">
        <v>500</v>
      </c>
      <c r="F7146" s="73">
        <v>12</v>
      </c>
      <c r="G7146" s="74">
        <v>7</v>
      </c>
      <c r="H7146" s="73" t="s">
        <v>2546</v>
      </c>
      <c r="I7146" s="74">
        <v>7.94</v>
      </c>
      <c r="J7146" s="2">
        <v>1</v>
      </c>
      <c r="K7146" s="94"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2.73</v>
      </c>
    </row>
    <row r="7147" spans="1:11" x14ac:dyDescent="0.25">
      <c r="A7147" s="2">
        <v>68632</v>
      </c>
      <c r="B7147" s="73" t="s">
        <v>6379</v>
      </c>
      <c r="C7147" s="73" t="s">
        <v>266</v>
      </c>
      <c r="D7147" s="73" t="s">
        <v>3757</v>
      </c>
      <c r="E7147" s="73">
        <v>750</v>
      </c>
      <c r="F7147" s="73">
        <v>12</v>
      </c>
      <c r="G7147" s="74">
        <v>12.7</v>
      </c>
      <c r="H7147" s="73" t="s">
        <v>2469</v>
      </c>
      <c r="I7147" s="74">
        <v>9.99</v>
      </c>
      <c r="J7147" s="2">
        <v>1</v>
      </c>
      <c r="K7147" s="94"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7.44</v>
      </c>
    </row>
    <row r="7148" spans="1:11" x14ac:dyDescent="0.25">
      <c r="A7148" s="2">
        <v>68637</v>
      </c>
      <c r="B7148" s="73" t="s">
        <v>6380</v>
      </c>
      <c r="C7148" s="73" t="s">
        <v>266</v>
      </c>
      <c r="D7148" s="73" t="s">
        <v>3780</v>
      </c>
      <c r="E7148" s="73">
        <v>750</v>
      </c>
      <c r="F7148" s="73">
        <v>12</v>
      </c>
      <c r="G7148" s="74">
        <v>13</v>
      </c>
      <c r="H7148" s="73" t="s">
        <v>2469</v>
      </c>
      <c r="I7148" s="74">
        <v>9.99</v>
      </c>
      <c r="J7148" s="2">
        <v>1</v>
      </c>
      <c r="K7148" s="94"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7.61</v>
      </c>
    </row>
    <row r="7149" spans="1:11" x14ac:dyDescent="0.25">
      <c r="A7149" s="2">
        <v>68666</v>
      </c>
      <c r="B7149" s="73" t="s">
        <v>6381</v>
      </c>
      <c r="C7149" s="73" t="s">
        <v>266</v>
      </c>
      <c r="D7149" s="73" t="s">
        <v>3780</v>
      </c>
      <c r="E7149" s="73">
        <v>750</v>
      </c>
      <c r="F7149" s="73">
        <v>12</v>
      </c>
      <c r="G7149" s="74">
        <v>13</v>
      </c>
      <c r="H7149" s="73" t="s">
        <v>2481</v>
      </c>
      <c r="I7149" s="74">
        <v>29.99</v>
      </c>
      <c r="J7149" s="2">
        <v>1</v>
      </c>
      <c r="K7149" s="94"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7.61</v>
      </c>
    </row>
    <row r="7150" spans="1:11" x14ac:dyDescent="0.25">
      <c r="A7150" s="2">
        <v>68668</v>
      </c>
      <c r="B7150" s="73" t="s">
        <v>6382</v>
      </c>
      <c r="C7150" s="73" t="s">
        <v>266</v>
      </c>
      <c r="D7150" s="73" t="s">
        <v>3747</v>
      </c>
      <c r="E7150" s="73">
        <v>750</v>
      </c>
      <c r="F7150" s="73">
        <v>12</v>
      </c>
      <c r="G7150" s="74">
        <v>14.5</v>
      </c>
      <c r="H7150" s="73" t="s">
        <v>2469</v>
      </c>
      <c r="I7150" s="74">
        <v>99.99</v>
      </c>
      <c r="J7150" s="2">
        <v>1</v>
      </c>
      <c r="K7150" s="94"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8.49</v>
      </c>
    </row>
    <row r="7151" spans="1:11" x14ac:dyDescent="0.25">
      <c r="A7151" s="2">
        <v>68670</v>
      </c>
      <c r="B7151" s="73" t="s">
        <v>6383</v>
      </c>
      <c r="C7151" s="73" t="s">
        <v>266</v>
      </c>
      <c r="D7151" s="73" t="s">
        <v>3775</v>
      </c>
      <c r="E7151" s="73">
        <v>750</v>
      </c>
      <c r="F7151" s="73">
        <v>12</v>
      </c>
      <c r="G7151" s="74">
        <v>13.2</v>
      </c>
      <c r="H7151" s="73" t="s">
        <v>2486</v>
      </c>
      <c r="I7151" s="74">
        <v>23.49</v>
      </c>
      <c r="J7151" s="2">
        <v>1</v>
      </c>
      <c r="K7151" s="94"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7.73</v>
      </c>
    </row>
    <row r="7152" spans="1:11" x14ac:dyDescent="0.25">
      <c r="A7152" s="2">
        <v>68698</v>
      </c>
      <c r="B7152" s="73" t="s">
        <v>6384</v>
      </c>
      <c r="C7152" s="73" t="s">
        <v>265</v>
      </c>
      <c r="D7152" s="73" t="s">
        <v>5103</v>
      </c>
      <c r="E7152" s="73">
        <v>750</v>
      </c>
      <c r="F7152" s="73">
        <v>6</v>
      </c>
      <c r="G7152" s="74">
        <v>43</v>
      </c>
      <c r="H7152" s="73" t="s">
        <v>4893</v>
      </c>
      <c r="I7152" s="74">
        <v>65.989999999999995</v>
      </c>
      <c r="J7152" s="2">
        <v>1</v>
      </c>
      <c r="K7152" s="94"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25.18</v>
      </c>
    </row>
    <row r="7153" spans="1:11" x14ac:dyDescent="0.25">
      <c r="A7153" s="2">
        <v>68706</v>
      </c>
      <c r="B7153" s="73" t="s">
        <v>6385</v>
      </c>
      <c r="C7153" s="73" t="s">
        <v>266</v>
      </c>
      <c r="D7153" s="73" t="s">
        <v>3755</v>
      </c>
      <c r="E7153" s="73">
        <v>750</v>
      </c>
      <c r="F7153" s="73">
        <v>12</v>
      </c>
      <c r="G7153" s="74">
        <v>13</v>
      </c>
      <c r="H7153" s="73" t="s">
        <v>2473</v>
      </c>
      <c r="I7153" s="74">
        <v>49.95</v>
      </c>
      <c r="J7153" s="2">
        <v>1</v>
      </c>
      <c r="K7153" s="94"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7.61</v>
      </c>
    </row>
    <row r="7154" spans="1:11" x14ac:dyDescent="0.25">
      <c r="A7154" s="2">
        <v>68778</v>
      </c>
      <c r="B7154" s="73" t="s">
        <v>5687</v>
      </c>
      <c r="C7154" s="73" t="s">
        <v>266</v>
      </c>
      <c r="D7154" s="73" t="s">
        <v>3758</v>
      </c>
      <c r="E7154" s="73">
        <v>1000</v>
      </c>
      <c r="F7154" s="73">
        <v>12</v>
      </c>
      <c r="G7154" s="74">
        <v>13</v>
      </c>
      <c r="H7154" s="73" t="s">
        <v>2482</v>
      </c>
      <c r="I7154" s="74">
        <v>11.99</v>
      </c>
      <c r="J7154" s="2">
        <v>1</v>
      </c>
      <c r="K7154" s="94"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10.15</v>
      </c>
    </row>
    <row r="7155" spans="1:11" x14ac:dyDescent="0.25">
      <c r="A7155" s="2">
        <v>68779</v>
      </c>
      <c r="B7155" s="73" t="s">
        <v>6386</v>
      </c>
      <c r="C7155" s="73" t="s">
        <v>266</v>
      </c>
      <c r="D7155" s="73" t="s">
        <v>278</v>
      </c>
      <c r="E7155" s="73">
        <v>750</v>
      </c>
      <c r="F7155" s="73">
        <v>6</v>
      </c>
      <c r="G7155" s="74">
        <v>12.5</v>
      </c>
      <c r="H7155" s="73" t="s">
        <v>2534</v>
      </c>
      <c r="I7155" s="74">
        <v>24.37</v>
      </c>
      <c r="J7155" s="2">
        <v>1</v>
      </c>
      <c r="K7155" s="94"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7.32</v>
      </c>
    </row>
    <row r="7156" spans="1:11" x14ac:dyDescent="0.25">
      <c r="A7156" s="2">
        <v>68780</v>
      </c>
      <c r="B7156" s="73" t="s">
        <v>6387</v>
      </c>
      <c r="C7156" s="73" t="s">
        <v>4290</v>
      </c>
      <c r="D7156" s="73" t="s">
        <v>3808</v>
      </c>
      <c r="E7156" s="73">
        <v>2130</v>
      </c>
      <c r="F7156" s="73">
        <v>4</v>
      </c>
      <c r="G7156" s="74">
        <v>4.5</v>
      </c>
      <c r="H7156" s="73" t="s">
        <v>2501</v>
      </c>
      <c r="I7156" s="74">
        <v>16.59</v>
      </c>
      <c r="J7156" s="2">
        <v>6</v>
      </c>
      <c r="K7156" s="94"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7.48</v>
      </c>
    </row>
    <row r="7157" spans="1:11" x14ac:dyDescent="0.25">
      <c r="A7157" s="2">
        <v>68780</v>
      </c>
      <c r="B7157" s="73" t="s">
        <v>6387</v>
      </c>
      <c r="C7157" s="73" t="s">
        <v>4290</v>
      </c>
      <c r="D7157" s="73" t="s">
        <v>3808</v>
      </c>
      <c r="E7157" s="73">
        <v>2130</v>
      </c>
      <c r="F7157" s="73">
        <v>4</v>
      </c>
      <c r="G7157" s="74">
        <v>4.5</v>
      </c>
      <c r="H7157" s="73" t="s">
        <v>2501</v>
      </c>
      <c r="I7157" s="74">
        <v>16.59</v>
      </c>
      <c r="J7157" s="2">
        <v>6</v>
      </c>
      <c r="K7157" s="94"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7.48</v>
      </c>
    </row>
    <row r="7158" spans="1:11" x14ac:dyDescent="0.25">
      <c r="A7158" s="2">
        <v>68781</v>
      </c>
      <c r="B7158" s="73" t="s">
        <v>5688</v>
      </c>
      <c r="C7158" s="73" t="s">
        <v>266</v>
      </c>
      <c r="D7158" s="73" t="s">
        <v>3757</v>
      </c>
      <c r="E7158" s="73">
        <v>1000</v>
      </c>
      <c r="F7158" s="73">
        <v>12</v>
      </c>
      <c r="G7158" s="74">
        <v>12.5</v>
      </c>
      <c r="H7158" s="73" t="s">
        <v>2482</v>
      </c>
      <c r="I7158" s="74">
        <v>11.99</v>
      </c>
      <c r="J7158" s="2">
        <v>1</v>
      </c>
      <c r="K7158" s="94"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9.76</v>
      </c>
    </row>
    <row r="7159" spans="1:11" x14ac:dyDescent="0.25">
      <c r="A7159" s="2">
        <v>68782</v>
      </c>
      <c r="B7159" s="73" t="s">
        <v>6388</v>
      </c>
      <c r="C7159" s="73" t="s">
        <v>266</v>
      </c>
      <c r="D7159" s="73" t="s">
        <v>3747</v>
      </c>
      <c r="E7159" s="73">
        <v>750</v>
      </c>
      <c r="F7159" s="73">
        <v>12</v>
      </c>
      <c r="G7159" s="74">
        <v>13</v>
      </c>
      <c r="H7159" s="73" t="s">
        <v>2481</v>
      </c>
      <c r="I7159" s="74">
        <v>29.99</v>
      </c>
      <c r="J7159" s="2">
        <v>1</v>
      </c>
      <c r="K7159" s="94"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7.61</v>
      </c>
    </row>
    <row r="7160" spans="1:11" x14ac:dyDescent="0.25">
      <c r="A7160" s="2">
        <v>68791</v>
      </c>
      <c r="B7160" s="73" t="s">
        <v>1349</v>
      </c>
      <c r="C7160" s="73" t="s">
        <v>267</v>
      </c>
      <c r="D7160" s="73" t="s">
        <v>3741</v>
      </c>
      <c r="E7160" s="73">
        <v>2840</v>
      </c>
      <c r="F7160" s="73">
        <v>3</v>
      </c>
      <c r="G7160" s="74">
        <v>5</v>
      </c>
      <c r="H7160" s="73" t="s">
        <v>2502</v>
      </c>
      <c r="I7160" s="74">
        <v>16.190000000000001</v>
      </c>
      <c r="J7160" s="2">
        <v>8</v>
      </c>
      <c r="K7160" s="94"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11.09</v>
      </c>
    </row>
    <row r="7161" spans="1:11" x14ac:dyDescent="0.25">
      <c r="A7161" s="2">
        <v>68791</v>
      </c>
      <c r="B7161" s="73" t="s">
        <v>1349</v>
      </c>
      <c r="C7161" s="73" t="s">
        <v>267</v>
      </c>
      <c r="D7161" s="73" t="s">
        <v>3741</v>
      </c>
      <c r="E7161" s="73">
        <v>2840</v>
      </c>
      <c r="F7161" s="73">
        <v>3</v>
      </c>
      <c r="G7161" s="74">
        <v>5</v>
      </c>
      <c r="H7161" s="73" t="s">
        <v>2502</v>
      </c>
      <c r="I7161" s="74">
        <v>16.190000000000001</v>
      </c>
      <c r="J7161" s="2">
        <v>8</v>
      </c>
      <c r="K7161" s="94"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11.09</v>
      </c>
    </row>
    <row r="7162" spans="1:11" x14ac:dyDescent="0.25">
      <c r="A7162" s="2">
        <v>68810</v>
      </c>
      <c r="B7162" s="73" t="s">
        <v>6389</v>
      </c>
      <c r="C7162" s="73" t="s">
        <v>4290</v>
      </c>
      <c r="D7162" s="73" t="s">
        <v>3793</v>
      </c>
      <c r="E7162" s="73">
        <v>1420</v>
      </c>
      <c r="F7162" s="73">
        <v>6</v>
      </c>
      <c r="G7162" s="74">
        <v>6.9</v>
      </c>
      <c r="H7162" s="73" t="s">
        <v>2523</v>
      </c>
      <c r="I7162" s="74">
        <v>14.99</v>
      </c>
      <c r="J7162" s="2">
        <v>4</v>
      </c>
      <c r="K7162" s="94"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7.65</v>
      </c>
    </row>
    <row r="7163" spans="1:11" x14ac:dyDescent="0.25">
      <c r="A7163" s="2">
        <v>68810</v>
      </c>
      <c r="B7163" s="73" t="s">
        <v>6389</v>
      </c>
      <c r="C7163" s="73" t="s">
        <v>4290</v>
      </c>
      <c r="D7163" s="73" t="s">
        <v>3793</v>
      </c>
      <c r="E7163" s="73">
        <v>1420</v>
      </c>
      <c r="F7163" s="73">
        <v>6</v>
      </c>
      <c r="G7163" s="74">
        <v>6.9</v>
      </c>
      <c r="H7163" s="73" t="s">
        <v>2523</v>
      </c>
      <c r="I7163" s="74">
        <v>14.99</v>
      </c>
      <c r="J7163" s="2">
        <v>4</v>
      </c>
      <c r="K7163" s="94"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7.65</v>
      </c>
    </row>
    <row r="7164" spans="1:11" x14ac:dyDescent="0.25">
      <c r="A7164" s="2">
        <v>68811</v>
      </c>
      <c r="B7164" s="73" t="s">
        <v>6390</v>
      </c>
      <c r="C7164" s="73" t="s">
        <v>4290</v>
      </c>
      <c r="D7164" s="73" t="s">
        <v>3793</v>
      </c>
      <c r="E7164" s="73">
        <v>473</v>
      </c>
      <c r="F7164" s="73">
        <v>24</v>
      </c>
      <c r="G7164" s="74">
        <v>6.9</v>
      </c>
      <c r="H7164" s="73" t="s">
        <v>2523</v>
      </c>
      <c r="I7164" s="74">
        <v>4.79</v>
      </c>
      <c r="J7164" s="2">
        <v>1</v>
      </c>
      <c r="K7164" s="94"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2.7</v>
      </c>
    </row>
    <row r="7165" spans="1:11" x14ac:dyDescent="0.25">
      <c r="A7165" s="2">
        <v>68811</v>
      </c>
      <c r="B7165" s="73" t="s">
        <v>6390</v>
      </c>
      <c r="C7165" s="73" t="s">
        <v>4290</v>
      </c>
      <c r="D7165" s="73" t="s">
        <v>3793</v>
      </c>
      <c r="E7165" s="73">
        <v>473</v>
      </c>
      <c r="F7165" s="73">
        <v>24</v>
      </c>
      <c r="G7165" s="74">
        <v>6.9</v>
      </c>
      <c r="H7165" s="73" t="s">
        <v>2523</v>
      </c>
      <c r="I7165" s="74">
        <v>4.79</v>
      </c>
      <c r="J7165" s="2">
        <v>1</v>
      </c>
      <c r="K7165" s="94"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2.7</v>
      </c>
    </row>
    <row r="7166" spans="1:11" x14ac:dyDescent="0.25">
      <c r="A7166" s="2">
        <v>68812</v>
      </c>
      <c r="B7166" s="73" t="s">
        <v>6391</v>
      </c>
      <c r="C7166" s="73" t="s">
        <v>267</v>
      </c>
      <c r="D7166" s="73" t="s">
        <v>3741</v>
      </c>
      <c r="E7166" s="73">
        <v>8520</v>
      </c>
      <c r="F7166" s="73">
        <v>1</v>
      </c>
      <c r="G7166" s="74">
        <v>4.5999999999999996</v>
      </c>
      <c r="H7166" s="73" t="s">
        <v>2501</v>
      </c>
      <c r="I7166" s="74">
        <v>57.99</v>
      </c>
      <c r="J7166" s="2">
        <v>24</v>
      </c>
      <c r="K7166" s="94"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30.6</v>
      </c>
    </row>
    <row r="7167" spans="1:11" x14ac:dyDescent="0.25">
      <c r="A7167" s="2">
        <v>68812</v>
      </c>
      <c r="B7167" s="73" t="s">
        <v>6391</v>
      </c>
      <c r="C7167" s="73" t="s">
        <v>267</v>
      </c>
      <c r="D7167" s="73" t="s">
        <v>3741</v>
      </c>
      <c r="E7167" s="73">
        <v>8520</v>
      </c>
      <c r="F7167" s="73">
        <v>1</v>
      </c>
      <c r="G7167" s="74">
        <v>4.5999999999999996</v>
      </c>
      <c r="H7167" s="73" t="s">
        <v>2501</v>
      </c>
      <c r="I7167" s="74">
        <v>57.99</v>
      </c>
      <c r="J7167" s="2">
        <v>24</v>
      </c>
      <c r="K7167" s="94"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30.6</v>
      </c>
    </row>
    <row r="7168" spans="1:11" x14ac:dyDescent="0.25">
      <c r="A7168" s="2">
        <v>68821</v>
      </c>
      <c r="B7168" s="73" t="s">
        <v>6392</v>
      </c>
      <c r="C7168" s="73" t="s">
        <v>267</v>
      </c>
      <c r="D7168" s="73" t="s">
        <v>3751</v>
      </c>
      <c r="E7168" s="73">
        <v>473</v>
      </c>
      <c r="F7168" s="73">
        <v>24</v>
      </c>
      <c r="G7168" s="74">
        <v>7</v>
      </c>
      <c r="H7168" s="73" t="s">
        <v>2523</v>
      </c>
      <c r="I7168" s="74">
        <v>4.79</v>
      </c>
      <c r="J7168" s="2">
        <v>1</v>
      </c>
      <c r="K7168" s="94"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2.58</v>
      </c>
    </row>
    <row r="7169" spans="1:11" x14ac:dyDescent="0.25">
      <c r="A7169" s="2">
        <v>68821</v>
      </c>
      <c r="B7169" s="73" t="s">
        <v>6392</v>
      </c>
      <c r="C7169" s="73" t="s">
        <v>267</v>
      </c>
      <c r="D7169" s="73" t="s">
        <v>3751</v>
      </c>
      <c r="E7169" s="73">
        <v>473</v>
      </c>
      <c r="F7169" s="73">
        <v>24</v>
      </c>
      <c r="G7169" s="74">
        <v>7</v>
      </c>
      <c r="H7169" s="73" t="s">
        <v>2523</v>
      </c>
      <c r="I7169" s="74">
        <v>4.79</v>
      </c>
      <c r="J7169" s="2">
        <v>1</v>
      </c>
      <c r="K7169" s="94"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2.58</v>
      </c>
    </row>
    <row r="7170" spans="1:11" x14ac:dyDescent="0.25">
      <c r="A7170" s="2">
        <v>68822</v>
      </c>
      <c r="B7170" s="73" t="s">
        <v>6393</v>
      </c>
      <c r="C7170" s="73" t="s">
        <v>267</v>
      </c>
      <c r="D7170" s="73" t="s">
        <v>3802</v>
      </c>
      <c r="E7170" s="73">
        <v>473</v>
      </c>
      <c r="F7170" s="73">
        <v>24</v>
      </c>
      <c r="G7170" s="74">
        <v>4.9000000000000004</v>
      </c>
      <c r="H7170" s="73" t="s">
        <v>2523</v>
      </c>
      <c r="I7170" s="74">
        <v>4.59</v>
      </c>
      <c r="J7170" s="2">
        <v>1</v>
      </c>
      <c r="K7170" s="94"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1.81</v>
      </c>
    </row>
    <row r="7171" spans="1:11" x14ac:dyDescent="0.25">
      <c r="A7171" s="2">
        <v>68822</v>
      </c>
      <c r="B7171" s="73" t="s">
        <v>6393</v>
      </c>
      <c r="C7171" s="73" t="s">
        <v>267</v>
      </c>
      <c r="D7171" s="73" t="s">
        <v>3802</v>
      </c>
      <c r="E7171" s="73">
        <v>473</v>
      </c>
      <c r="F7171" s="73">
        <v>24</v>
      </c>
      <c r="G7171" s="74">
        <v>4.9000000000000004</v>
      </c>
      <c r="H7171" s="73" t="s">
        <v>2523</v>
      </c>
      <c r="I7171" s="74">
        <v>4.59</v>
      </c>
      <c r="J7171" s="2">
        <v>1</v>
      </c>
      <c r="K7171" s="94"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1.81</v>
      </c>
    </row>
    <row r="7172" spans="1:11" x14ac:dyDescent="0.25">
      <c r="A7172" s="2">
        <v>68834</v>
      </c>
      <c r="B7172" s="73" t="s">
        <v>6394</v>
      </c>
      <c r="C7172" s="73" t="s">
        <v>267</v>
      </c>
      <c r="D7172" s="73" t="s">
        <v>3751</v>
      </c>
      <c r="E7172" s="73">
        <v>568</v>
      </c>
      <c r="F7172" s="73">
        <v>24</v>
      </c>
      <c r="G7172" s="74">
        <v>7.3</v>
      </c>
      <c r="H7172" s="73" t="s">
        <v>2523</v>
      </c>
      <c r="I7172" s="74">
        <v>4.99</v>
      </c>
      <c r="J7172" s="2">
        <v>1</v>
      </c>
      <c r="K7172" s="94"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3.24</v>
      </c>
    </row>
    <row r="7173" spans="1:11" x14ac:dyDescent="0.25">
      <c r="A7173" s="2">
        <v>68834</v>
      </c>
      <c r="B7173" s="73" t="s">
        <v>6394</v>
      </c>
      <c r="C7173" s="73" t="s">
        <v>267</v>
      </c>
      <c r="D7173" s="73" t="s">
        <v>3751</v>
      </c>
      <c r="E7173" s="73">
        <v>568</v>
      </c>
      <c r="F7173" s="73">
        <v>24</v>
      </c>
      <c r="G7173" s="74">
        <v>7.3</v>
      </c>
      <c r="H7173" s="73" t="s">
        <v>2523</v>
      </c>
      <c r="I7173" s="74">
        <v>4.99</v>
      </c>
      <c r="J7173" s="2">
        <v>1</v>
      </c>
      <c r="K7173" s="94"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3.24</v>
      </c>
    </row>
    <row r="7174" spans="1:11" x14ac:dyDescent="0.25">
      <c r="A7174" s="2">
        <v>68835</v>
      </c>
      <c r="B7174" s="73" t="s">
        <v>6395</v>
      </c>
      <c r="C7174" s="73" t="s">
        <v>267</v>
      </c>
      <c r="D7174" s="73" t="s">
        <v>3741</v>
      </c>
      <c r="E7174" s="73">
        <v>473</v>
      </c>
      <c r="F7174" s="73">
        <v>24</v>
      </c>
      <c r="G7174" s="74">
        <v>5.5</v>
      </c>
      <c r="H7174" s="73" t="s">
        <v>2523</v>
      </c>
      <c r="I7174" s="74">
        <v>4.1900000000000004</v>
      </c>
      <c r="J7174" s="2">
        <v>1</v>
      </c>
      <c r="K7174" s="94"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2.0299999999999998</v>
      </c>
    </row>
    <row r="7175" spans="1:11" x14ac:dyDescent="0.25">
      <c r="A7175" s="2">
        <v>68835</v>
      </c>
      <c r="B7175" s="73" t="s">
        <v>6395</v>
      </c>
      <c r="C7175" s="73" t="s">
        <v>267</v>
      </c>
      <c r="D7175" s="73" t="s">
        <v>3741</v>
      </c>
      <c r="E7175" s="73">
        <v>473</v>
      </c>
      <c r="F7175" s="73">
        <v>24</v>
      </c>
      <c r="G7175" s="74">
        <v>5.5</v>
      </c>
      <c r="H7175" s="73" t="s">
        <v>2523</v>
      </c>
      <c r="I7175" s="74">
        <v>4.1900000000000004</v>
      </c>
      <c r="J7175" s="2">
        <v>1</v>
      </c>
      <c r="K7175" s="94"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2.0299999999999998</v>
      </c>
    </row>
    <row r="7176" spans="1:11" x14ac:dyDescent="0.25">
      <c r="A7176" s="2">
        <v>68836</v>
      </c>
      <c r="B7176" s="73" t="s">
        <v>6396</v>
      </c>
      <c r="C7176" s="73" t="s">
        <v>267</v>
      </c>
      <c r="D7176" s="73" t="s">
        <v>3741</v>
      </c>
      <c r="E7176" s="73">
        <v>473</v>
      </c>
      <c r="F7176" s="73">
        <v>24</v>
      </c>
      <c r="G7176" s="74">
        <v>5.2</v>
      </c>
      <c r="H7176" s="73" t="s">
        <v>2539</v>
      </c>
      <c r="I7176" s="74">
        <v>4.1900000000000004</v>
      </c>
      <c r="J7176" s="2">
        <v>1</v>
      </c>
      <c r="K7176" s="94"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1.92</v>
      </c>
    </row>
    <row r="7177" spans="1:11" x14ac:dyDescent="0.25">
      <c r="A7177" s="2">
        <v>68836</v>
      </c>
      <c r="B7177" s="73" t="s">
        <v>6396</v>
      </c>
      <c r="C7177" s="73" t="s">
        <v>267</v>
      </c>
      <c r="D7177" s="73" t="s">
        <v>3741</v>
      </c>
      <c r="E7177" s="73">
        <v>473</v>
      </c>
      <c r="F7177" s="73">
        <v>24</v>
      </c>
      <c r="G7177" s="74">
        <v>5.2</v>
      </c>
      <c r="H7177" s="73" t="s">
        <v>2539</v>
      </c>
      <c r="I7177" s="74">
        <v>4.1900000000000004</v>
      </c>
      <c r="J7177" s="2">
        <v>1</v>
      </c>
      <c r="K7177" s="94"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1.92</v>
      </c>
    </row>
    <row r="7178" spans="1:11" x14ac:dyDescent="0.25">
      <c r="A7178" s="2">
        <v>68840</v>
      </c>
      <c r="B7178" s="73" t="s">
        <v>6397</v>
      </c>
      <c r="C7178" s="73" t="s">
        <v>267</v>
      </c>
      <c r="D7178" s="73" t="s">
        <v>3802</v>
      </c>
      <c r="E7178" s="73">
        <v>473</v>
      </c>
      <c r="F7178" s="73">
        <v>24</v>
      </c>
      <c r="G7178" s="74">
        <v>5</v>
      </c>
      <c r="H7178" s="73" t="s">
        <v>2546</v>
      </c>
      <c r="I7178" s="74">
        <v>3.94</v>
      </c>
      <c r="J7178" s="2">
        <v>1</v>
      </c>
      <c r="K7178" s="94"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1.85</v>
      </c>
    </row>
    <row r="7179" spans="1:11" x14ac:dyDescent="0.25">
      <c r="A7179" s="2">
        <v>68840</v>
      </c>
      <c r="B7179" s="73" t="s">
        <v>6397</v>
      </c>
      <c r="C7179" s="73" t="s">
        <v>267</v>
      </c>
      <c r="D7179" s="73" t="s">
        <v>3802</v>
      </c>
      <c r="E7179" s="73">
        <v>473</v>
      </c>
      <c r="F7179" s="73">
        <v>24</v>
      </c>
      <c r="G7179" s="74">
        <v>5</v>
      </c>
      <c r="H7179" s="73" t="s">
        <v>2546</v>
      </c>
      <c r="I7179" s="74">
        <v>3.94</v>
      </c>
      <c r="J7179" s="2">
        <v>1</v>
      </c>
      <c r="K7179" s="94"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1.85</v>
      </c>
    </row>
    <row r="7180" spans="1:11" x14ac:dyDescent="0.25">
      <c r="A7180" s="2">
        <v>68843</v>
      </c>
      <c r="B7180" s="73" t="s">
        <v>3295</v>
      </c>
      <c r="C7180" s="73" t="s">
        <v>265</v>
      </c>
      <c r="D7180" s="73" t="s">
        <v>3742</v>
      </c>
      <c r="E7180" s="73">
        <v>200</v>
      </c>
      <c r="F7180" s="73">
        <v>48</v>
      </c>
      <c r="G7180" s="74">
        <v>40</v>
      </c>
      <c r="H7180" s="73" t="s">
        <v>2463</v>
      </c>
      <c r="I7180" s="74">
        <v>9.99</v>
      </c>
      <c r="J7180" s="2">
        <v>1</v>
      </c>
      <c r="K7180" s="94"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8.51</v>
      </c>
    </row>
    <row r="7181" spans="1:11" x14ac:dyDescent="0.25">
      <c r="A7181" s="2">
        <v>68844</v>
      </c>
      <c r="B7181" s="73" t="s">
        <v>6398</v>
      </c>
      <c r="C7181" s="73" t="s">
        <v>265</v>
      </c>
      <c r="D7181" s="73" t="s">
        <v>3825</v>
      </c>
      <c r="E7181" s="73">
        <v>700</v>
      </c>
      <c r="F7181" s="73">
        <v>6</v>
      </c>
      <c r="G7181" s="74">
        <v>40</v>
      </c>
      <c r="H7181" s="73" t="s">
        <v>2485</v>
      </c>
      <c r="I7181" s="74">
        <v>31.49</v>
      </c>
      <c r="J7181" s="2">
        <v>1</v>
      </c>
      <c r="K7181" s="94"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21.86</v>
      </c>
    </row>
    <row r="7182" spans="1:11" x14ac:dyDescent="0.25">
      <c r="A7182" s="2">
        <v>69229</v>
      </c>
      <c r="B7182" s="73" t="s">
        <v>325</v>
      </c>
      <c r="C7182" s="73" t="s">
        <v>265</v>
      </c>
      <c r="D7182" s="73" t="s">
        <v>3766</v>
      </c>
      <c r="E7182" s="73">
        <v>50</v>
      </c>
      <c r="F7182" s="73">
        <v>120</v>
      </c>
      <c r="G7182" s="74">
        <v>40</v>
      </c>
      <c r="H7182" s="73" t="s">
        <v>2466</v>
      </c>
      <c r="I7182" s="74">
        <v>4.75</v>
      </c>
      <c r="J7182" s="2">
        <v>1</v>
      </c>
      <c r="K7182" s="94"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2.13</v>
      </c>
    </row>
    <row r="7183" spans="1:11" x14ac:dyDescent="0.25">
      <c r="A7183" s="2">
        <v>69781</v>
      </c>
      <c r="B7183" s="73" t="s">
        <v>4918</v>
      </c>
      <c r="C7183" s="73" t="s">
        <v>265</v>
      </c>
      <c r="D7183" s="73" t="s">
        <v>3742</v>
      </c>
      <c r="E7183" s="73">
        <v>750</v>
      </c>
      <c r="F7183" s="73">
        <v>12</v>
      </c>
      <c r="G7183" s="74">
        <v>40</v>
      </c>
      <c r="H7183" s="73" t="s">
        <v>2476</v>
      </c>
      <c r="I7183" s="74">
        <v>32.99</v>
      </c>
      <c r="J7183" s="2">
        <v>1</v>
      </c>
      <c r="K7183" s="94"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23.42</v>
      </c>
    </row>
    <row r="7184" spans="1:11" x14ac:dyDescent="0.25">
      <c r="A7184" s="2">
        <v>70813</v>
      </c>
      <c r="B7184" s="73" t="s">
        <v>78</v>
      </c>
      <c r="C7184" s="73" t="s">
        <v>266</v>
      </c>
      <c r="D7184" s="73" t="s">
        <v>3756</v>
      </c>
      <c r="E7184" s="73">
        <v>1500</v>
      </c>
      <c r="F7184" s="73">
        <v>6</v>
      </c>
      <c r="G7184" s="74">
        <v>12</v>
      </c>
      <c r="H7184" s="73" t="s">
        <v>4894</v>
      </c>
      <c r="I7184" s="74">
        <v>19.989999999999998</v>
      </c>
      <c r="J7184" s="2">
        <v>1</v>
      </c>
      <c r="K7184" s="94"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14.05</v>
      </c>
    </row>
    <row r="7185" spans="1:11" x14ac:dyDescent="0.25">
      <c r="A7185" s="2">
        <v>70839</v>
      </c>
      <c r="B7185" s="73" t="s">
        <v>1350</v>
      </c>
      <c r="C7185" s="73" t="s">
        <v>266</v>
      </c>
      <c r="D7185" s="73" t="s">
        <v>3747</v>
      </c>
      <c r="E7185" s="73">
        <v>750</v>
      </c>
      <c r="F7185" s="73">
        <v>12</v>
      </c>
      <c r="G7185" s="74">
        <v>8</v>
      </c>
      <c r="H7185" s="73" t="s">
        <v>2482</v>
      </c>
      <c r="I7185" s="74">
        <v>11.99</v>
      </c>
      <c r="J7185" s="2">
        <v>1</v>
      </c>
      <c r="K7185" s="94"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4.68</v>
      </c>
    </row>
    <row r="7186" spans="1:11" x14ac:dyDescent="0.25">
      <c r="A7186" s="2">
        <v>71126</v>
      </c>
      <c r="B7186" s="73" t="s">
        <v>2128</v>
      </c>
      <c r="C7186" s="73" t="s">
        <v>267</v>
      </c>
      <c r="D7186" s="73" t="s">
        <v>3741</v>
      </c>
      <c r="E7186" s="73">
        <v>1980</v>
      </c>
      <c r="F7186" s="73">
        <v>4</v>
      </c>
      <c r="G7186" s="74">
        <v>5</v>
      </c>
      <c r="H7186" s="73" t="s">
        <v>2501</v>
      </c>
      <c r="I7186" s="74">
        <v>17.79</v>
      </c>
      <c r="J7186" s="2">
        <v>6</v>
      </c>
      <c r="K7186" s="94"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7.73</v>
      </c>
    </row>
    <row r="7187" spans="1:11" x14ac:dyDescent="0.25">
      <c r="A7187" s="2">
        <v>71126</v>
      </c>
      <c r="B7187" s="73" t="s">
        <v>2128</v>
      </c>
      <c r="C7187" s="73" t="s">
        <v>267</v>
      </c>
      <c r="D7187" s="73" t="s">
        <v>3741</v>
      </c>
      <c r="E7187" s="73">
        <v>1980</v>
      </c>
      <c r="F7187" s="73">
        <v>4</v>
      </c>
      <c r="G7187" s="74">
        <v>5</v>
      </c>
      <c r="H7187" s="73" t="s">
        <v>2501</v>
      </c>
      <c r="I7187" s="74">
        <v>17.79</v>
      </c>
      <c r="J7187" s="2">
        <v>6</v>
      </c>
      <c r="K7187" s="94"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7.73</v>
      </c>
    </row>
    <row r="7188" spans="1:11" x14ac:dyDescent="0.25">
      <c r="A7188" s="2">
        <v>71746</v>
      </c>
      <c r="B7188" s="73" t="s">
        <v>5016</v>
      </c>
      <c r="C7188" s="73" t="s">
        <v>265</v>
      </c>
      <c r="D7188" s="73" t="s">
        <v>5091</v>
      </c>
      <c r="E7188" s="73">
        <v>750</v>
      </c>
      <c r="F7188" s="73">
        <v>12</v>
      </c>
      <c r="G7188" s="74">
        <v>40</v>
      </c>
      <c r="H7188" s="73" t="s">
        <v>2465</v>
      </c>
      <c r="I7188" s="74">
        <v>39.99</v>
      </c>
      <c r="J7188" s="2">
        <v>1</v>
      </c>
      <c r="K7188" s="94"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23.42</v>
      </c>
    </row>
    <row r="7189" spans="1:11" x14ac:dyDescent="0.25">
      <c r="A7189" s="2">
        <v>72009</v>
      </c>
      <c r="B7189" s="73" t="s">
        <v>26</v>
      </c>
      <c r="C7189" s="73" t="s">
        <v>265</v>
      </c>
      <c r="D7189" s="73" t="s">
        <v>3744</v>
      </c>
      <c r="E7189" s="73">
        <v>50</v>
      </c>
      <c r="F7189" s="73">
        <v>120</v>
      </c>
      <c r="G7189" s="74">
        <v>40</v>
      </c>
      <c r="H7189" s="73" t="s">
        <v>2464</v>
      </c>
      <c r="I7189" s="74">
        <v>3.99</v>
      </c>
      <c r="J7189" s="2">
        <v>1</v>
      </c>
      <c r="K7189" s="94"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2.13</v>
      </c>
    </row>
    <row r="7190" spans="1:11" x14ac:dyDescent="0.25">
      <c r="A7190" s="2">
        <v>72041</v>
      </c>
      <c r="B7190" s="73" t="s">
        <v>79</v>
      </c>
      <c r="C7190" s="73" t="s">
        <v>266</v>
      </c>
      <c r="D7190" s="73" t="s">
        <v>3756</v>
      </c>
      <c r="E7190" s="73">
        <v>1500</v>
      </c>
      <c r="F7190" s="73">
        <v>6</v>
      </c>
      <c r="G7190" s="74">
        <v>10.5</v>
      </c>
      <c r="H7190" s="73" t="s">
        <v>4894</v>
      </c>
      <c r="I7190" s="74">
        <v>19.989999999999998</v>
      </c>
      <c r="J7190" s="2">
        <v>1</v>
      </c>
      <c r="K7190" s="94"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12.3</v>
      </c>
    </row>
    <row r="7191" spans="1:11" x14ac:dyDescent="0.25">
      <c r="A7191" s="2">
        <v>74393</v>
      </c>
      <c r="B7191" s="73" t="s">
        <v>31</v>
      </c>
      <c r="C7191" s="73" t="s">
        <v>265</v>
      </c>
      <c r="D7191" s="73" t="s">
        <v>3784</v>
      </c>
      <c r="E7191" s="73">
        <v>375</v>
      </c>
      <c r="F7191" s="73">
        <v>12</v>
      </c>
      <c r="G7191" s="74">
        <v>17</v>
      </c>
      <c r="H7191" s="73" t="s">
        <v>2461</v>
      </c>
      <c r="I7191" s="74">
        <v>19.989999999999998</v>
      </c>
      <c r="J7191" s="2">
        <v>1</v>
      </c>
      <c r="K7191" s="94"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5.65</v>
      </c>
    </row>
    <row r="7192" spans="1:11" x14ac:dyDescent="0.25">
      <c r="A7192" s="2">
        <v>76521</v>
      </c>
      <c r="B7192" s="73" t="s">
        <v>1351</v>
      </c>
      <c r="C7192" s="73" t="s">
        <v>266</v>
      </c>
      <c r="D7192" s="73" t="s">
        <v>3787</v>
      </c>
      <c r="E7192" s="73">
        <v>750</v>
      </c>
      <c r="F7192" s="73">
        <v>12</v>
      </c>
      <c r="G7192" s="74">
        <v>13</v>
      </c>
      <c r="H7192" s="73" t="s">
        <v>2469</v>
      </c>
      <c r="I7192" s="74">
        <v>20.99</v>
      </c>
      <c r="J7192" s="2">
        <v>1</v>
      </c>
      <c r="K7192" s="94"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7.61</v>
      </c>
    </row>
    <row r="7193" spans="1:11" x14ac:dyDescent="0.25">
      <c r="A7193" s="2">
        <v>77693</v>
      </c>
      <c r="B7193" s="73" t="s">
        <v>2910</v>
      </c>
      <c r="C7193" s="73" t="s">
        <v>266</v>
      </c>
      <c r="D7193" s="73" t="s">
        <v>3756</v>
      </c>
      <c r="E7193" s="73">
        <v>750</v>
      </c>
      <c r="F7193" s="73">
        <v>12</v>
      </c>
      <c r="G7193" s="74">
        <v>8</v>
      </c>
      <c r="H7193" s="73" t="s">
        <v>2835</v>
      </c>
      <c r="I7193" s="74">
        <v>19</v>
      </c>
      <c r="J7193" s="2">
        <v>1</v>
      </c>
      <c r="K7193" s="94"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4.68</v>
      </c>
    </row>
    <row r="7194" spans="1:11" x14ac:dyDescent="0.25">
      <c r="A7194" s="2">
        <v>78493</v>
      </c>
      <c r="B7194" s="73" t="s">
        <v>1352</v>
      </c>
      <c r="C7194" s="73" t="s">
        <v>266</v>
      </c>
      <c r="D7194" s="73" t="s">
        <v>3756</v>
      </c>
      <c r="E7194" s="73">
        <v>1500</v>
      </c>
      <c r="F7194" s="73">
        <v>6</v>
      </c>
      <c r="G7194" s="74">
        <v>11.5</v>
      </c>
      <c r="H7194" s="73" t="s">
        <v>2477</v>
      </c>
      <c r="I7194" s="74">
        <v>16.989999999999998</v>
      </c>
      <c r="J7194" s="2">
        <v>1</v>
      </c>
      <c r="K7194" s="94"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13.47</v>
      </c>
    </row>
    <row r="7195" spans="1:11" x14ac:dyDescent="0.25">
      <c r="A7195" s="2">
        <v>79046</v>
      </c>
      <c r="B7195" s="73" t="s">
        <v>4560</v>
      </c>
      <c r="C7195" s="73" t="s">
        <v>266</v>
      </c>
      <c r="D7195" s="73" t="s">
        <v>3747</v>
      </c>
      <c r="E7195" s="73">
        <v>750</v>
      </c>
      <c r="F7195" s="73">
        <v>12</v>
      </c>
      <c r="G7195" s="74">
        <v>13</v>
      </c>
      <c r="H7195" s="73" t="s">
        <v>2487</v>
      </c>
      <c r="I7195" s="74">
        <v>19.989999999999998</v>
      </c>
      <c r="J7195" s="2">
        <v>1</v>
      </c>
      <c r="K7195" s="94"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7.61</v>
      </c>
    </row>
    <row r="7196" spans="1:11" x14ac:dyDescent="0.25">
      <c r="A7196" s="2">
        <v>80788</v>
      </c>
      <c r="B7196" s="73" t="s">
        <v>1353</v>
      </c>
      <c r="C7196" s="73" t="s">
        <v>266</v>
      </c>
      <c r="D7196" s="73" t="s">
        <v>3747</v>
      </c>
      <c r="E7196" s="73">
        <v>4000</v>
      </c>
      <c r="F7196" s="73">
        <v>4</v>
      </c>
      <c r="G7196" s="74">
        <v>11.5</v>
      </c>
      <c r="H7196" s="73" t="s">
        <v>2477</v>
      </c>
      <c r="I7196" s="74">
        <v>37.99</v>
      </c>
      <c r="J7196" s="2">
        <v>1</v>
      </c>
      <c r="K7196" s="94"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29.9</v>
      </c>
    </row>
    <row r="7197" spans="1:11" x14ac:dyDescent="0.25">
      <c r="A7197" s="2">
        <v>82636</v>
      </c>
      <c r="B7197" s="73" t="s">
        <v>59</v>
      </c>
      <c r="C7197" s="73" t="s">
        <v>266</v>
      </c>
      <c r="D7197" s="73" t="s">
        <v>3747</v>
      </c>
      <c r="E7197" s="73">
        <v>1500</v>
      </c>
      <c r="F7197" s="73">
        <v>6</v>
      </c>
      <c r="G7197" s="74">
        <v>12</v>
      </c>
      <c r="H7197" s="73" t="s">
        <v>2469</v>
      </c>
      <c r="I7197" s="74">
        <v>20.99</v>
      </c>
      <c r="J7197" s="2">
        <v>1</v>
      </c>
      <c r="K7197" s="94"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14.05</v>
      </c>
    </row>
    <row r="7198" spans="1:11" x14ac:dyDescent="0.25">
      <c r="A7198" s="2">
        <v>84202</v>
      </c>
      <c r="B7198" s="73" t="s">
        <v>854</v>
      </c>
      <c r="C7198" s="73" t="s">
        <v>265</v>
      </c>
      <c r="D7198" s="73" t="s">
        <v>3742</v>
      </c>
      <c r="E7198" s="73">
        <v>4500</v>
      </c>
      <c r="F7198" s="73">
        <v>1</v>
      </c>
      <c r="G7198" s="74">
        <v>40</v>
      </c>
      <c r="H7198" s="73" t="s">
        <v>2464</v>
      </c>
      <c r="I7198" s="74">
        <v>499.99</v>
      </c>
      <c r="J7198" s="2">
        <v>1</v>
      </c>
      <c r="K7198" s="94"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140.53</v>
      </c>
    </row>
    <row r="7199" spans="1:11" x14ac:dyDescent="0.25">
      <c r="A7199" s="2">
        <v>85811</v>
      </c>
      <c r="B7199" s="73" t="s">
        <v>12</v>
      </c>
      <c r="C7199" s="73" t="s">
        <v>265</v>
      </c>
      <c r="D7199" s="73" t="s">
        <v>3761</v>
      </c>
      <c r="E7199" s="73">
        <v>1750</v>
      </c>
      <c r="F7199" s="73">
        <v>6</v>
      </c>
      <c r="G7199" s="74">
        <v>40</v>
      </c>
      <c r="H7199" s="73" t="s">
        <v>2464</v>
      </c>
      <c r="I7199" s="74">
        <v>57.99</v>
      </c>
      <c r="J7199" s="2">
        <v>1</v>
      </c>
      <c r="K7199" s="94"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54.65</v>
      </c>
    </row>
    <row r="7200" spans="1:11" x14ac:dyDescent="0.25">
      <c r="A7200" s="2">
        <v>86124</v>
      </c>
      <c r="B7200" s="73" t="s">
        <v>1354</v>
      </c>
      <c r="C7200" s="73" t="s">
        <v>266</v>
      </c>
      <c r="D7200" s="73" t="s">
        <v>3759</v>
      </c>
      <c r="E7200" s="73">
        <v>750</v>
      </c>
      <c r="F7200" s="73">
        <v>12</v>
      </c>
      <c r="G7200" s="74">
        <v>14.5</v>
      </c>
      <c r="H7200" s="73" t="s">
        <v>2475</v>
      </c>
      <c r="I7200" s="74">
        <v>22.99</v>
      </c>
      <c r="J7200" s="2">
        <v>1</v>
      </c>
      <c r="K7200" s="94"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8.49</v>
      </c>
    </row>
    <row r="7201" spans="1:11" x14ac:dyDescent="0.25">
      <c r="A7201" s="2">
        <v>87015</v>
      </c>
      <c r="B7201" s="73" t="s">
        <v>2</v>
      </c>
      <c r="C7201" s="73" t="s">
        <v>265</v>
      </c>
      <c r="D7201" s="73" t="s">
        <v>3744</v>
      </c>
      <c r="E7201" s="73">
        <v>1750</v>
      </c>
      <c r="F7201" s="73">
        <v>6</v>
      </c>
      <c r="G7201" s="74">
        <v>40</v>
      </c>
      <c r="H7201" s="73" t="s">
        <v>2460</v>
      </c>
      <c r="I7201" s="74">
        <v>55.99</v>
      </c>
      <c r="J7201" s="2">
        <v>1</v>
      </c>
      <c r="K7201" s="94"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54.65</v>
      </c>
    </row>
    <row r="7202" spans="1:11" x14ac:dyDescent="0.25">
      <c r="A7202" s="2">
        <v>87379</v>
      </c>
      <c r="B7202" s="73" t="s">
        <v>5689</v>
      </c>
      <c r="C7202" s="73" t="s">
        <v>265</v>
      </c>
      <c r="D7202" s="73" t="s">
        <v>3824</v>
      </c>
      <c r="E7202" s="73">
        <v>750</v>
      </c>
      <c r="F7202" s="73">
        <v>6</v>
      </c>
      <c r="G7202" s="74">
        <v>40</v>
      </c>
      <c r="H7202" s="73" t="s">
        <v>2461</v>
      </c>
      <c r="I7202" s="74">
        <v>98.99</v>
      </c>
      <c r="J7202" s="2">
        <v>1</v>
      </c>
      <c r="K7202" s="94"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23.42</v>
      </c>
    </row>
    <row r="7203" spans="1:11" x14ac:dyDescent="0.25">
      <c r="A7203" s="2">
        <v>93401</v>
      </c>
      <c r="B7203" s="73" t="s">
        <v>1355</v>
      </c>
      <c r="C7203" s="73" t="s">
        <v>266</v>
      </c>
      <c r="D7203" s="73" t="s">
        <v>3757</v>
      </c>
      <c r="E7203" s="73">
        <v>750</v>
      </c>
      <c r="F7203" s="73">
        <v>12</v>
      </c>
      <c r="G7203" s="74">
        <v>13.5</v>
      </c>
      <c r="H7203" s="73" t="s">
        <v>2460</v>
      </c>
      <c r="I7203" s="74">
        <v>18.29</v>
      </c>
      <c r="J7203" s="2">
        <v>1</v>
      </c>
      <c r="K7203" s="94"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7.9</v>
      </c>
    </row>
    <row r="7204" spans="1:11" x14ac:dyDescent="0.25">
      <c r="A7204" s="2">
        <v>93823</v>
      </c>
      <c r="B7204" s="73" t="s">
        <v>1356</v>
      </c>
      <c r="C7204" s="73" t="s">
        <v>266</v>
      </c>
      <c r="D7204" s="73" t="s">
        <v>3757</v>
      </c>
      <c r="E7204" s="73">
        <v>750</v>
      </c>
      <c r="F7204" s="73">
        <v>12</v>
      </c>
      <c r="G7204" s="74">
        <v>13.5</v>
      </c>
      <c r="H7204" s="73" t="s">
        <v>2469</v>
      </c>
      <c r="I7204" s="74">
        <v>35.99</v>
      </c>
      <c r="J7204" s="2">
        <v>1</v>
      </c>
      <c r="K7204" s="94"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7.9</v>
      </c>
    </row>
    <row r="7205" spans="1:11" x14ac:dyDescent="0.25">
      <c r="A7205" s="2">
        <v>95331</v>
      </c>
      <c r="B7205" s="73" t="s">
        <v>1357</v>
      </c>
      <c r="C7205" s="73" t="s">
        <v>266</v>
      </c>
      <c r="D7205" s="73" t="s">
        <v>3779</v>
      </c>
      <c r="E7205" s="73">
        <v>750</v>
      </c>
      <c r="F7205" s="73">
        <v>12</v>
      </c>
      <c r="G7205" s="74">
        <v>12.5</v>
      </c>
      <c r="H7205" s="73" t="s">
        <v>2476</v>
      </c>
      <c r="I7205" s="74">
        <v>15.49</v>
      </c>
      <c r="J7205" s="2">
        <v>1</v>
      </c>
      <c r="K7205" s="94"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7.32</v>
      </c>
    </row>
    <row r="7206" spans="1:11" x14ac:dyDescent="0.25">
      <c r="A7206" s="2">
        <v>95711</v>
      </c>
      <c r="B7206" s="73" t="s">
        <v>1358</v>
      </c>
      <c r="C7206" s="73" t="s">
        <v>266</v>
      </c>
      <c r="D7206" s="73" t="s">
        <v>3752</v>
      </c>
      <c r="E7206" s="73">
        <v>750</v>
      </c>
      <c r="F7206" s="73">
        <v>12</v>
      </c>
      <c r="G7206" s="74">
        <v>11</v>
      </c>
      <c r="H7206" s="73" t="s">
        <v>2475</v>
      </c>
      <c r="I7206" s="74">
        <v>19.989999999999998</v>
      </c>
      <c r="J7206" s="2">
        <v>1</v>
      </c>
      <c r="K7206" s="94"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6.44</v>
      </c>
    </row>
    <row r="7207" spans="1:11" x14ac:dyDescent="0.25">
      <c r="A7207" s="2">
        <v>96065</v>
      </c>
      <c r="B7207" s="73" t="s">
        <v>1359</v>
      </c>
      <c r="C7207" s="73" t="s">
        <v>265</v>
      </c>
      <c r="D7207" s="73" t="s">
        <v>3786</v>
      </c>
      <c r="E7207" s="73">
        <v>750</v>
      </c>
      <c r="F7207" s="73">
        <v>12</v>
      </c>
      <c r="G7207" s="74">
        <v>40</v>
      </c>
      <c r="H7207" s="73" t="s">
        <v>4894</v>
      </c>
      <c r="I7207" s="74">
        <v>29.99</v>
      </c>
      <c r="J7207" s="2">
        <v>1</v>
      </c>
      <c r="K7207" s="94"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23.42</v>
      </c>
    </row>
    <row r="7208" spans="1:11" x14ac:dyDescent="0.25">
      <c r="A7208" s="2">
        <v>96263</v>
      </c>
      <c r="B7208" s="73" t="s">
        <v>339</v>
      </c>
      <c r="C7208" s="73" t="s">
        <v>265</v>
      </c>
      <c r="D7208" s="73" t="s">
        <v>3754</v>
      </c>
      <c r="E7208" s="73">
        <v>1750</v>
      </c>
      <c r="F7208" s="73">
        <v>6</v>
      </c>
      <c r="G7208" s="74">
        <v>40</v>
      </c>
      <c r="H7208" s="73" t="s">
        <v>2461</v>
      </c>
      <c r="I7208" s="74">
        <v>62.99</v>
      </c>
      <c r="J7208" s="2">
        <v>1</v>
      </c>
      <c r="K7208" s="94"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54.65</v>
      </c>
    </row>
    <row r="7209" spans="1:11" x14ac:dyDescent="0.25">
      <c r="A7209" s="2">
        <v>99218</v>
      </c>
      <c r="B7209" s="73" t="s">
        <v>2211</v>
      </c>
      <c r="C7209" s="73" t="s">
        <v>266</v>
      </c>
      <c r="D7209" s="73" t="s">
        <v>3775</v>
      </c>
      <c r="E7209" s="73">
        <v>750</v>
      </c>
      <c r="F7209" s="73">
        <v>12</v>
      </c>
      <c r="G7209" s="74">
        <v>12</v>
      </c>
      <c r="H7209" s="73" t="s">
        <v>4894</v>
      </c>
      <c r="I7209" s="74">
        <v>15.99</v>
      </c>
      <c r="J7209" s="2">
        <v>1</v>
      </c>
      <c r="K7209" s="94"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7.03</v>
      </c>
    </row>
    <row r="7210" spans="1:11" x14ac:dyDescent="0.25">
      <c r="A7210" s="2">
        <v>100594</v>
      </c>
      <c r="B7210" s="73" t="s">
        <v>1361</v>
      </c>
      <c r="C7210" s="73" t="s">
        <v>266</v>
      </c>
      <c r="D7210" s="73" t="s">
        <v>3755</v>
      </c>
      <c r="E7210" s="73">
        <v>750</v>
      </c>
      <c r="F7210" s="73">
        <v>12</v>
      </c>
      <c r="G7210" s="74">
        <v>12.5</v>
      </c>
      <c r="H7210" s="73" t="s">
        <v>4291</v>
      </c>
      <c r="I7210" s="74">
        <v>22.99</v>
      </c>
      <c r="J7210" s="2">
        <v>1</v>
      </c>
      <c r="K7210" s="94"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7.32</v>
      </c>
    </row>
    <row r="7211" spans="1:11" x14ac:dyDescent="0.25">
      <c r="A7211" s="2">
        <v>101717</v>
      </c>
      <c r="B7211" s="73" t="s">
        <v>1362</v>
      </c>
      <c r="C7211" s="73" t="s">
        <v>266</v>
      </c>
      <c r="D7211" s="73" t="s">
        <v>3756</v>
      </c>
      <c r="E7211" s="73">
        <v>4000</v>
      </c>
      <c r="F7211" s="73">
        <v>4</v>
      </c>
      <c r="G7211" s="74">
        <v>11</v>
      </c>
      <c r="H7211" s="73" t="s">
        <v>4291</v>
      </c>
      <c r="I7211" s="74">
        <v>35.99</v>
      </c>
      <c r="J7211" s="2">
        <v>1</v>
      </c>
      <c r="K7211" s="94"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28.6</v>
      </c>
    </row>
    <row r="7212" spans="1:11" x14ac:dyDescent="0.25">
      <c r="A7212" s="2">
        <v>102439</v>
      </c>
      <c r="B7212" s="73" t="s">
        <v>5270</v>
      </c>
      <c r="C7212" s="73" t="s">
        <v>265</v>
      </c>
      <c r="D7212" s="73" t="s">
        <v>3754</v>
      </c>
      <c r="E7212" s="73">
        <v>750</v>
      </c>
      <c r="F7212" s="73">
        <v>6</v>
      </c>
      <c r="G7212" s="74">
        <v>42.5</v>
      </c>
      <c r="H7212" s="73" t="s">
        <v>2462</v>
      </c>
      <c r="I7212" s="74">
        <v>54.99</v>
      </c>
      <c r="J7212" s="2">
        <v>1</v>
      </c>
      <c r="K7212" s="94"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24.88</v>
      </c>
    </row>
    <row r="7213" spans="1:11" x14ac:dyDescent="0.25">
      <c r="A7213" s="2">
        <v>103747</v>
      </c>
      <c r="B7213" s="73" t="s">
        <v>4246</v>
      </c>
      <c r="C7213" s="73" t="s">
        <v>265</v>
      </c>
      <c r="D7213" s="73" t="s">
        <v>5089</v>
      </c>
      <c r="E7213" s="73">
        <v>750</v>
      </c>
      <c r="F7213" s="73">
        <v>12</v>
      </c>
      <c r="G7213" s="74">
        <v>45</v>
      </c>
      <c r="H7213" s="73" t="s">
        <v>4893</v>
      </c>
      <c r="I7213" s="74">
        <v>46.99</v>
      </c>
      <c r="J7213" s="2">
        <v>1</v>
      </c>
      <c r="K7213" s="94"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26.35</v>
      </c>
    </row>
    <row r="7214" spans="1:11" x14ac:dyDescent="0.25">
      <c r="A7214" s="2">
        <v>103861</v>
      </c>
      <c r="B7214" s="73" t="s">
        <v>53</v>
      </c>
      <c r="C7214" s="73" t="s">
        <v>266</v>
      </c>
      <c r="D7214" s="73" t="s">
        <v>3747</v>
      </c>
      <c r="E7214" s="73">
        <v>1000</v>
      </c>
      <c r="F7214" s="73">
        <v>12</v>
      </c>
      <c r="G7214" s="74">
        <v>13</v>
      </c>
      <c r="H7214" s="73" t="s">
        <v>2476</v>
      </c>
      <c r="I7214" s="74">
        <v>13.99</v>
      </c>
      <c r="J7214" s="2">
        <v>1</v>
      </c>
      <c r="K7214" s="94"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10.15</v>
      </c>
    </row>
    <row r="7215" spans="1:11" x14ac:dyDescent="0.25">
      <c r="A7215" s="2">
        <v>103887</v>
      </c>
      <c r="B7215" s="73" t="s">
        <v>1363</v>
      </c>
      <c r="C7215" s="73" t="s">
        <v>266</v>
      </c>
      <c r="D7215" s="73" t="s">
        <v>3747</v>
      </c>
      <c r="E7215" s="73">
        <v>750</v>
      </c>
      <c r="F7215" s="73">
        <v>12</v>
      </c>
      <c r="G7215" s="74">
        <v>13.5</v>
      </c>
      <c r="H7215" s="73" t="s">
        <v>2479</v>
      </c>
      <c r="I7215" s="74">
        <v>19.989999999999998</v>
      </c>
      <c r="J7215" s="2">
        <v>1</v>
      </c>
      <c r="K7215" s="94"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7.9</v>
      </c>
    </row>
    <row r="7216" spans="1:11" x14ac:dyDescent="0.25">
      <c r="A7216" s="2">
        <v>105385</v>
      </c>
      <c r="B7216" s="73" t="s">
        <v>6399</v>
      </c>
      <c r="C7216" s="73" t="s">
        <v>266</v>
      </c>
      <c r="D7216" s="73" t="s">
        <v>3764</v>
      </c>
      <c r="E7216" s="73">
        <v>750</v>
      </c>
      <c r="F7216" s="73">
        <v>12</v>
      </c>
      <c r="G7216" s="74">
        <v>10.8</v>
      </c>
      <c r="H7216" s="73" t="s">
        <v>2477</v>
      </c>
      <c r="I7216" s="74">
        <v>29.99</v>
      </c>
      <c r="J7216" s="2">
        <v>1</v>
      </c>
      <c r="K7216" s="94"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6.32</v>
      </c>
    </row>
    <row r="7217" spans="1:11" x14ac:dyDescent="0.25">
      <c r="A7217" s="2">
        <v>105601</v>
      </c>
      <c r="B7217" s="73" t="s">
        <v>629</v>
      </c>
      <c r="C7217" s="73" t="s">
        <v>265</v>
      </c>
      <c r="D7217" s="73" t="s">
        <v>3791</v>
      </c>
      <c r="E7217" s="73">
        <v>750</v>
      </c>
      <c r="F7217" s="73">
        <v>12</v>
      </c>
      <c r="G7217" s="74">
        <v>35</v>
      </c>
      <c r="H7217" s="73" t="s">
        <v>2482</v>
      </c>
      <c r="I7217" s="74">
        <v>25.99</v>
      </c>
      <c r="J7217" s="2">
        <v>1</v>
      </c>
      <c r="K7217" s="94"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20.49</v>
      </c>
    </row>
    <row r="7218" spans="1:11" x14ac:dyDescent="0.25">
      <c r="A7218" s="2">
        <v>106179</v>
      </c>
      <c r="B7218" s="73" t="s">
        <v>1364</v>
      </c>
      <c r="C7218" s="73" t="s">
        <v>266</v>
      </c>
      <c r="D7218" s="73" t="s">
        <v>3756</v>
      </c>
      <c r="E7218" s="73">
        <v>4000</v>
      </c>
      <c r="F7218" s="73">
        <v>4</v>
      </c>
      <c r="G7218" s="74">
        <v>11.5</v>
      </c>
      <c r="H7218" s="73" t="s">
        <v>2477</v>
      </c>
      <c r="I7218" s="74">
        <v>37.99</v>
      </c>
      <c r="J7218" s="2">
        <v>1</v>
      </c>
      <c r="K7218" s="94"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29.9</v>
      </c>
    </row>
    <row r="7219" spans="1:11" x14ac:dyDescent="0.25">
      <c r="A7219" s="2">
        <v>106377</v>
      </c>
      <c r="B7219" s="73" t="s">
        <v>1365</v>
      </c>
      <c r="C7219" s="73" t="s">
        <v>266</v>
      </c>
      <c r="D7219" s="73" t="s">
        <v>3747</v>
      </c>
      <c r="E7219" s="73">
        <v>750</v>
      </c>
      <c r="F7219" s="73">
        <v>12</v>
      </c>
      <c r="G7219" s="74">
        <v>13.9</v>
      </c>
      <c r="H7219" s="73" t="s">
        <v>2460</v>
      </c>
      <c r="I7219" s="74">
        <v>15.99</v>
      </c>
      <c r="J7219" s="2">
        <v>1</v>
      </c>
      <c r="K7219" s="94"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8.14</v>
      </c>
    </row>
    <row r="7220" spans="1:11" x14ac:dyDescent="0.25">
      <c r="A7220" s="2">
        <v>106450</v>
      </c>
      <c r="B7220" s="73" t="s">
        <v>1366</v>
      </c>
      <c r="C7220" s="73" t="s">
        <v>266</v>
      </c>
      <c r="D7220" s="73" t="s">
        <v>3775</v>
      </c>
      <c r="E7220" s="73">
        <v>750</v>
      </c>
      <c r="F7220" s="73">
        <v>12</v>
      </c>
      <c r="G7220" s="74">
        <v>12.5</v>
      </c>
      <c r="H7220" s="73" t="s">
        <v>2482</v>
      </c>
      <c r="I7220" s="74">
        <v>22.99</v>
      </c>
      <c r="J7220" s="2">
        <v>1</v>
      </c>
      <c r="K7220" s="94"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7.32</v>
      </c>
    </row>
    <row r="7221" spans="1:11" x14ac:dyDescent="0.25">
      <c r="A7221" s="2">
        <v>106765</v>
      </c>
      <c r="B7221" s="73" t="s">
        <v>1367</v>
      </c>
      <c r="C7221" s="73" t="s">
        <v>266</v>
      </c>
      <c r="D7221" s="73" t="s">
        <v>3764</v>
      </c>
      <c r="E7221" s="73">
        <v>4000</v>
      </c>
      <c r="F7221" s="73">
        <v>4</v>
      </c>
      <c r="G7221" s="74">
        <v>11.5</v>
      </c>
      <c r="H7221" s="73" t="s">
        <v>2477</v>
      </c>
      <c r="I7221" s="74">
        <v>37.99</v>
      </c>
      <c r="J7221" s="2">
        <v>1</v>
      </c>
      <c r="K7221" s="94"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29.9</v>
      </c>
    </row>
    <row r="7222" spans="1:11" x14ac:dyDescent="0.25">
      <c r="A7222" s="2">
        <v>107052</v>
      </c>
      <c r="B7222" s="73" t="s">
        <v>3481</v>
      </c>
      <c r="C7222" s="73" t="s">
        <v>266</v>
      </c>
      <c r="D7222" s="73" t="s">
        <v>3758</v>
      </c>
      <c r="E7222" s="73">
        <v>750</v>
      </c>
      <c r="F7222" s="73">
        <v>12</v>
      </c>
      <c r="G7222" s="74">
        <v>13</v>
      </c>
      <c r="H7222" s="73" t="s">
        <v>2482</v>
      </c>
      <c r="I7222" s="74">
        <v>12.99</v>
      </c>
      <c r="J7222" s="2">
        <v>1</v>
      </c>
      <c r="K7222" s="94"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7.61</v>
      </c>
    </row>
    <row r="7223" spans="1:11" x14ac:dyDescent="0.25">
      <c r="A7223" s="2">
        <v>107070</v>
      </c>
      <c r="B7223" s="73" t="s">
        <v>2411</v>
      </c>
      <c r="C7223" s="73" t="s">
        <v>266</v>
      </c>
      <c r="D7223" s="73" t="s">
        <v>3755</v>
      </c>
      <c r="E7223" s="73">
        <v>750</v>
      </c>
      <c r="F7223" s="73">
        <v>12</v>
      </c>
      <c r="G7223" s="74">
        <v>13.1</v>
      </c>
      <c r="H7223" s="73" t="s">
        <v>2477</v>
      </c>
      <c r="I7223" s="74">
        <v>17.989999999999998</v>
      </c>
      <c r="J7223" s="2">
        <v>1</v>
      </c>
      <c r="K7223" s="94"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7.67</v>
      </c>
    </row>
    <row r="7224" spans="1:11" x14ac:dyDescent="0.25">
      <c r="A7224" s="2">
        <v>107276</v>
      </c>
      <c r="B7224" s="73" t="s">
        <v>497</v>
      </c>
      <c r="C7224" s="73" t="s">
        <v>266</v>
      </c>
      <c r="D7224" s="73" t="s">
        <v>3787</v>
      </c>
      <c r="E7224" s="73">
        <v>750</v>
      </c>
      <c r="F7224" s="73">
        <v>12</v>
      </c>
      <c r="G7224" s="74">
        <v>13</v>
      </c>
      <c r="H7224" s="73" t="s">
        <v>2482</v>
      </c>
      <c r="I7224" s="74">
        <v>25.99</v>
      </c>
      <c r="J7224" s="2">
        <v>1</v>
      </c>
      <c r="K7224" s="94"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7.61</v>
      </c>
    </row>
    <row r="7225" spans="1:11" x14ac:dyDescent="0.25">
      <c r="A7225" s="2">
        <v>108295</v>
      </c>
      <c r="B7225" s="73" t="s">
        <v>4535</v>
      </c>
      <c r="C7225" s="73" t="s">
        <v>266</v>
      </c>
      <c r="D7225" s="73" t="s">
        <v>3756</v>
      </c>
      <c r="E7225" s="73">
        <v>750</v>
      </c>
      <c r="F7225" s="73">
        <v>12</v>
      </c>
      <c r="G7225" s="74">
        <v>12</v>
      </c>
      <c r="H7225" s="73" t="s">
        <v>2477</v>
      </c>
      <c r="I7225" s="74">
        <v>11.99</v>
      </c>
      <c r="J7225" s="2">
        <v>1</v>
      </c>
      <c r="K7225" s="94"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7.03</v>
      </c>
    </row>
    <row r="7226" spans="1:11" x14ac:dyDescent="0.25">
      <c r="A7226" s="2">
        <v>108357</v>
      </c>
      <c r="B7226" s="73" t="s">
        <v>1368</v>
      </c>
      <c r="C7226" s="73" t="s">
        <v>265</v>
      </c>
      <c r="D7226" s="73" t="s">
        <v>3784</v>
      </c>
      <c r="E7226" s="73">
        <v>750</v>
      </c>
      <c r="F7226" s="73">
        <v>12</v>
      </c>
      <c r="G7226" s="74">
        <v>17</v>
      </c>
      <c r="H7226" s="73" t="s">
        <v>2463</v>
      </c>
      <c r="I7226" s="74">
        <v>30.99</v>
      </c>
      <c r="J7226" s="2">
        <v>1</v>
      </c>
      <c r="K7226" s="94"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9.9499999999999993</v>
      </c>
    </row>
    <row r="7227" spans="1:11" x14ac:dyDescent="0.25">
      <c r="A7227" s="2">
        <v>108688</v>
      </c>
      <c r="B7227" s="73" t="s">
        <v>1369</v>
      </c>
      <c r="C7227" s="73" t="s">
        <v>266</v>
      </c>
      <c r="D7227" s="73" t="s">
        <v>3756</v>
      </c>
      <c r="E7227" s="73">
        <v>4000</v>
      </c>
      <c r="F7227" s="73">
        <v>4</v>
      </c>
      <c r="G7227" s="74">
        <v>12</v>
      </c>
      <c r="H7227" s="73" t="s">
        <v>2477</v>
      </c>
      <c r="I7227" s="74">
        <v>37.99</v>
      </c>
      <c r="J7227" s="2">
        <v>1</v>
      </c>
      <c r="K7227" s="94"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31.2</v>
      </c>
    </row>
    <row r="7228" spans="1:11" x14ac:dyDescent="0.25">
      <c r="A7228" s="2">
        <v>108704</v>
      </c>
      <c r="B7228" s="73" t="s">
        <v>1370</v>
      </c>
      <c r="C7228" s="73" t="s">
        <v>265</v>
      </c>
      <c r="D7228" s="73" t="s">
        <v>3766</v>
      </c>
      <c r="E7228" s="73">
        <v>750</v>
      </c>
      <c r="F7228" s="73">
        <v>6</v>
      </c>
      <c r="G7228" s="74">
        <v>40</v>
      </c>
      <c r="H7228" s="73" t="s">
        <v>2466</v>
      </c>
      <c r="I7228" s="74">
        <v>164.99</v>
      </c>
      <c r="J7228" s="2">
        <v>1</v>
      </c>
      <c r="K7228" s="94"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23.42</v>
      </c>
    </row>
    <row r="7229" spans="1:11" x14ac:dyDescent="0.25">
      <c r="A7229" s="2">
        <v>110056</v>
      </c>
      <c r="B7229" s="73" t="s">
        <v>528</v>
      </c>
      <c r="C7229" s="73" t="s">
        <v>265</v>
      </c>
      <c r="D7229" s="73" t="s">
        <v>3742</v>
      </c>
      <c r="E7229" s="73">
        <v>750</v>
      </c>
      <c r="F7229" s="73">
        <v>12</v>
      </c>
      <c r="G7229" s="74">
        <v>40</v>
      </c>
      <c r="H7229" s="73" t="s">
        <v>2460</v>
      </c>
      <c r="I7229" s="74">
        <v>29.99</v>
      </c>
      <c r="J7229" s="2">
        <v>1</v>
      </c>
      <c r="K7229" s="94"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23.42</v>
      </c>
    </row>
    <row r="7230" spans="1:11" x14ac:dyDescent="0.25">
      <c r="A7230" s="2">
        <v>110114</v>
      </c>
      <c r="B7230" s="73" t="s">
        <v>1371</v>
      </c>
      <c r="C7230" s="73" t="s">
        <v>266</v>
      </c>
      <c r="D7230" s="73" t="s">
        <v>3747</v>
      </c>
      <c r="E7230" s="73">
        <v>750</v>
      </c>
      <c r="F7230" s="73">
        <v>12</v>
      </c>
      <c r="G7230" s="74">
        <v>13.5</v>
      </c>
      <c r="H7230" s="73" t="s">
        <v>2479</v>
      </c>
      <c r="I7230" s="74">
        <v>16.989999999999998</v>
      </c>
      <c r="J7230" s="2">
        <v>1</v>
      </c>
      <c r="K7230" s="94"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7.9</v>
      </c>
    </row>
    <row r="7231" spans="1:11" x14ac:dyDescent="0.25">
      <c r="A7231" s="2">
        <v>110221</v>
      </c>
      <c r="B7231" s="73" t="s">
        <v>477</v>
      </c>
      <c r="C7231" s="73" t="s">
        <v>265</v>
      </c>
      <c r="D7231" s="73" t="s">
        <v>3786</v>
      </c>
      <c r="E7231" s="73">
        <v>375</v>
      </c>
      <c r="F7231" s="73">
        <v>24</v>
      </c>
      <c r="G7231" s="74">
        <v>40</v>
      </c>
      <c r="H7231" s="73" t="s">
        <v>2463</v>
      </c>
      <c r="I7231" s="74">
        <v>17.489999999999998</v>
      </c>
      <c r="J7231" s="2">
        <v>1</v>
      </c>
      <c r="K7231" s="94"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13.3</v>
      </c>
    </row>
    <row r="7232" spans="1:11" x14ac:dyDescent="0.25">
      <c r="A7232" s="2">
        <v>110486</v>
      </c>
      <c r="B7232" s="73" t="s">
        <v>1372</v>
      </c>
      <c r="C7232" s="73" t="s">
        <v>266</v>
      </c>
      <c r="D7232" s="73" t="s">
        <v>3758</v>
      </c>
      <c r="E7232" s="73">
        <v>750</v>
      </c>
      <c r="F7232" s="73">
        <v>12</v>
      </c>
      <c r="G7232" s="74">
        <v>13.9</v>
      </c>
      <c r="H7232" s="73" t="s">
        <v>2460</v>
      </c>
      <c r="I7232" s="74">
        <v>19.29</v>
      </c>
      <c r="J7232" s="2">
        <v>1</v>
      </c>
      <c r="K7232" s="94"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8.14</v>
      </c>
    </row>
    <row r="7233" spans="1:11" x14ac:dyDescent="0.25">
      <c r="A7233" s="2">
        <v>110668</v>
      </c>
      <c r="B7233" s="73" t="s">
        <v>32</v>
      </c>
      <c r="C7233" s="73" t="s">
        <v>265</v>
      </c>
      <c r="D7233" s="73" t="s">
        <v>3827</v>
      </c>
      <c r="E7233" s="73">
        <v>700</v>
      </c>
      <c r="F7233" s="73">
        <v>12</v>
      </c>
      <c r="G7233" s="74">
        <v>40</v>
      </c>
      <c r="H7233" s="73" t="s">
        <v>2474</v>
      </c>
      <c r="I7233" s="74">
        <v>54.76</v>
      </c>
      <c r="J7233" s="2">
        <v>1</v>
      </c>
      <c r="K7233" s="94"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21.86</v>
      </c>
    </row>
    <row r="7234" spans="1:11" x14ac:dyDescent="0.25">
      <c r="A7234" s="2">
        <v>111021</v>
      </c>
      <c r="B7234" s="73" t="s">
        <v>33</v>
      </c>
      <c r="C7234" s="73" t="s">
        <v>265</v>
      </c>
      <c r="D7234" s="73" t="s">
        <v>3754</v>
      </c>
      <c r="E7234" s="73">
        <v>1750</v>
      </c>
      <c r="F7234" s="73">
        <v>6</v>
      </c>
      <c r="G7234" s="74">
        <v>40</v>
      </c>
      <c r="H7234" s="73" t="s">
        <v>2461</v>
      </c>
      <c r="I7234" s="74">
        <v>54.99</v>
      </c>
      <c r="J7234" s="2">
        <v>1</v>
      </c>
      <c r="K7234" s="94"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54.65</v>
      </c>
    </row>
    <row r="7235" spans="1:11" x14ac:dyDescent="0.25">
      <c r="A7235" s="2">
        <v>111419</v>
      </c>
      <c r="B7235" s="73" t="s">
        <v>1373</v>
      </c>
      <c r="C7235" s="73" t="s">
        <v>265</v>
      </c>
      <c r="D7235" s="73" t="s">
        <v>3797</v>
      </c>
      <c r="E7235" s="73">
        <v>750</v>
      </c>
      <c r="F7235" s="73">
        <v>12</v>
      </c>
      <c r="G7235" s="74">
        <v>40</v>
      </c>
      <c r="H7235" s="73" t="s">
        <v>2470</v>
      </c>
      <c r="I7235" s="74">
        <v>42.49</v>
      </c>
      <c r="J7235" s="2">
        <v>1</v>
      </c>
      <c r="K7235" s="94"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23.42</v>
      </c>
    </row>
    <row r="7236" spans="1:11" x14ac:dyDescent="0.25">
      <c r="A7236" s="2">
        <v>111526</v>
      </c>
      <c r="B7236" s="73" t="s">
        <v>1374</v>
      </c>
      <c r="C7236" s="73" t="s">
        <v>266</v>
      </c>
      <c r="D7236" s="73" t="s">
        <v>3758</v>
      </c>
      <c r="E7236" s="73">
        <v>750</v>
      </c>
      <c r="F7236" s="73">
        <v>12</v>
      </c>
      <c r="G7236" s="74">
        <v>14</v>
      </c>
      <c r="H7236" s="73" t="s">
        <v>2465</v>
      </c>
      <c r="I7236" s="74">
        <v>17.989999999999998</v>
      </c>
      <c r="J7236" s="2">
        <v>1</v>
      </c>
      <c r="K7236" s="94"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8.1999999999999993</v>
      </c>
    </row>
    <row r="7237" spans="1:11" x14ac:dyDescent="0.25">
      <c r="A7237" s="2">
        <v>111980</v>
      </c>
      <c r="B7237" s="73" t="s">
        <v>5690</v>
      </c>
      <c r="C7237" s="73" t="s">
        <v>265</v>
      </c>
      <c r="D7237" s="73" t="s">
        <v>3785</v>
      </c>
      <c r="E7237" s="73">
        <v>750</v>
      </c>
      <c r="F7237" s="73">
        <v>6</v>
      </c>
      <c r="G7237" s="74">
        <v>40</v>
      </c>
      <c r="H7237" s="73" t="s">
        <v>5691</v>
      </c>
      <c r="I7237" s="74">
        <v>84.99</v>
      </c>
      <c r="J7237" s="2">
        <v>1</v>
      </c>
      <c r="K7237" s="94"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23.42</v>
      </c>
    </row>
    <row r="7238" spans="1:11" x14ac:dyDescent="0.25">
      <c r="A7238" s="2">
        <v>112433</v>
      </c>
      <c r="B7238" s="73" t="s">
        <v>34</v>
      </c>
      <c r="C7238" s="73" t="s">
        <v>265</v>
      </c>
      <c r="D7238" s="73" t="s">
        <v>3773</v>
      </c>
      <c r="E7238" s="73">
        <v>750</v>
      </c>
      <c r="F7238" s="73">
        <v>12</v>
      </c>
      <c r="G7238" s="74">
        <v>40</v>
      </c>
      <c r="H7238" s="73" t="s">
        <v>2464</v>
      </c>
      <c r="I7238" s="74">
        <v>27.99</v>
      </c>
      <c r="J7238" s="2">
        <v>1</v>
      </c>
      <c r="K7238" s="94"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23.42</v>
      </c>
    </row>
    <row r="7239" spans="1:11" x14ac:dyDescent="0.25">
      <c r="A7239" s="2">
        <v>112443</v>
      </c>
      <c r="B7239" s="73" t="s">
        <v>5692</v>
      </c>
      <c r="C7239" s="73" t="s">
        <v>265</v>
      </c>
      <c r="D7239" s="73" t="s">
        <v>3821</v>
      </c>
      <c r="E7239" s="73">
        <v>750</v>
      </c>
      <c r="F7239" s="73">
        <v>6</v>
      </c>
      <c r="G7239" s="74">
        <v>44</v>
      </c>
      <c r="H7239" s="73" t="s">
        <v>5691</v>
      </c>
      <c r="I7239" s="74">
        <v>54.99</v>
      </c>
      <c r="J7239" s="2">
        <v>1</v>
      </c>
      <c r="K7239" s="94"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25.76</v>
      </c>
    </row>
    <row r="7240" spans="1:11" x14ac:dyDescent="0.25">
      <c r="A7240" s="2">
        <v>112672</v>
      </c>
      <c r="B7240" s="73" t="s">
        <v>28</v>
      </c>
      <c r="C7240" s="73" t="s">
        <v>265</v>
      </c>
      <c r="D7240" s="73" t="s">
        <v>5079</v>
      </c>
      <c r="E7240" s="73">
        <v>1750</v>
      </c>
      <c r="F7240" s="73">
        <v>6</v>
      </c>
      <c r="G7240" s="74">
        <v>40</v>
      </c>
      <c r="H7240" s="73" t="s">
        <v>2460</v>
      </c>
      <c r="I7240" s="74">
        <v>56.65</v>
      </c>
      <c r="J7240" s="2">
        <v>1</v>
      </c>
      <c r="K7240" s="94"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54.65</v>
      </c>
    </row>
    <row r="7241" spans="1:11" x14ac:dyDescent="0.25">
      <c r="A7241" s="2">
        <v>113241</v>
      </c>
      <c r="B7241" s="73" t="s">
        <v>1375</v>
      </c>
      <c r="C7241" s="73" t="s">
        <v>265</v>
      </c>
      <c r="D7241" s="73" t="s">
        <v>3783</v>
      </c>
      <c r="E7241" s="73">
        <v>750</v>
      </c>
      <c r="F7241" s="73">
        <v>6</v>
      </c>
      <c r="G7241" s="74">
        <v>40</v>
      </c>
      <c r="H7241" s="73" t="s">
        <v>2464</v>
      </c>
      <c r="I7241" s="74">
        <v>52.99</v>
      </c>
      <c r="J7241" s="2">
        <v>1</v>
      </c>
      <c r="K7241" s="94"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23.42</v>
      </c>
    </row>
    <row r="7242" spans="1:11" x14ac:dyDescent="0.25">
      <c r="A7242" s="2">
        <v>113249</v>
      </c>
      <c r="B7242" s="73" t="s">
        <v>5693</v>
      </c>
      <c r="C7242" s="73" t="s">
        <v>266</v>
      </c>
      <c r="D7242" s="73" t="s">
        <v>3758</v>
      </c>
      <c r="E7242" s="73">
        <v>750</v>
      </c>
      <c r="F7242" s="73">
        <v>12</v>
      </c>
      <c r="G7242" s="74">
        <v>14.5</v>
      </c>
      <c r="H7242" s="73" t="s">
        <v>2478</v>
      </c>
      <c r="I7242" s="74">
        <v>29.99</v>
      </c>
      <c r="J7242" s="2">
        <v>1</v>
      </c>
      <c r="K7242" s="94"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8.49</v>
      </c>
    </row>
    <row r="7243" spans="1:11" x14ac:dyDescent="0.25">
      <c r="A7243" s="2">
        <v>114694</v>
      </c>
      <c r="B7243" s="73" t="s">
        <v>3</v>
      </c>
      <c r="C7243" s="73" t="s">
        <v>265</v>
      </c>
      <c r="D7243" s="73" t="s">
        <v>5079</v>
      </c>
      <c r="E7243" s="73">
        <v>1750</v>
      </c>
      <c r="F7243" s="73">
        <v>6</v>
      </c>
      <c r="G7243" s="74">
        <v>40</v>
      </c>
      <c r="H7243" s="73" t="s">
        <v>2461</v>
      </c>
      <c r="I7243" s="74">
        <v>67.989999999999995</v>
      </c>
      <c r="J7243" s="2">
        <v>1</v>
      </c>
      <c r="K7243" s="94"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54.65</v>
      </c>
    </row>
    <row r="7244" spans="1:11" x14ac:dyDescent="0.25">
      <c r="A7244" s="2">
        <v>115774</v>
      </c>
      <c r="B7244" s="73" t="s">
        <v>1376</v>
      </c>
      <c r="C7244" s="73" t="s">
        <v>266</v>
      </c>
      <c r="D7244" s="73" t="s">
        <v>3775</v>
      </c>
      <c r="E7244" s="73">
        <v>3000</v>
      </c>
      <c r="F7244" s="73">
        <v>6</v>
      </c>
      <c r="G7244" s="74">
        <v>12.5</v>
      </c>
      <c r="H7244" s="73" t="s">
        <v>4894</v>
      </c>
      <c r="I7244" s="74">
        <v>49.99</v>
      </c>
      <c r="J7244" s="2">
        <v>1</v>
      </c>
      <c r="K7244" s="94"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29.28</v>
      </c>
    </row>
    <row r="7245" spans="1:11" x14ac:dyDescent="0.25">
      <c r="A7245" s="2">
        <v>116038</v>
      </c>
      <c r="B7245" s="73" t="s">
        <v>1377</v>
      </c>
      <c r="C7245" s="73" t="s">
        <v>265</v>
      </c>
      <c r="D7245" s="73" t="s">
        <v>3786</v>
      </c>
      <c r="E7245" s="73">
        <v>750</v>
      </c>
      <c r="F7245" s="73">
        <v>12</v>
      </c>
      <c r="G7245" s="74">
        <v>40</v>
      </c>
      <c r="H7245" s="73" t="s">
        <v>2463</v>
      </c>
      <c r="I7245" s="74">
        <v>37.04</v>
      </c>
      <c r="J7245" s="2">
        <v>1</v>
      </c>
      <c r="K7245" s="94"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23.42</v>
      </c>
    </row>
    <row r="7246" spans="1:11" x14ac:dyDescent="0.25">
      <c r="A7246" s="2">
        <v>119529</v>
      </c>
      <c r="B7246" s="73" t="s">
        <v>1378</v>
      </c>
      <c r="C7246" s="73" t="s">
        <v>266</v>
      </c>
      <c r="D7246" s="73" t="s">
        <v>3747</v>
      </c>
      <c r="E7246" s="73">
        <v>750</v>
      </c>
      <c r="F7246" s="73">
        <v>12</v>
      </c>
      <c r="G7246" s="74">
        <v>14</v>
      </c>
      <c r="H7246" s="73" t="s">
        <v>5086</v>
      </c>
      <c r="I7246" s="74">
        <v>12.99</v>
      </c>
      <c r="J7246" s="2">
        <v>1</v>
      </c>
      <c r="K7246" s="94"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8.1999999999999993</v>
      </c>
    </row>
    <row r="7247" spans="1:11" x14ac:dyDescent="0.25">
      <c r="A7247" s="2">
        <v>119628</v>
      </c>
      <c r="B7247" s="73" t="s">
        <v>1379</v>
      </c>
      <c r="C7247" s="73" t="s">
        <v>266</v>
      </c>
      <c r="D7247" s="73" t="s">
        <v>3758</v>
      </c>
      <c r="E7247" s="73">
        <v>750</v>
      </c>
      <c r="F7247" s="73">
        <v>12</v>
      </c>
      <c r="G7247" s="74">
        <v>13.5</v>
      </c>
      <c r="H7247" s="73" t="s">
        <v>2469</v>
      </c>
      <c r="I7247" s="74">
        <v>13.99</v>
      </c>
      <c r="J7247" s="2">
        <v>1</v>
      </c>
      <c r="K7247" s="94"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7.9</v>
      </c>
    </row>
    <row r="7248" spans="1:11" x14ac:dyDescent="0.25">
      <c r="A7248" s="2">
        <v>119743</v>
      </c>
      <c r="B7248" s="73" t="s">
        <v>354</v>
      </c>
      <c r="C7248" s="73" t="s">
        <v>265</v>
      </c>
      <c r="D7248" s="73" t="s">
        <v>5088</v>
      </c>
      <c r="E7248" s="73">
        <v>375</v>
      </c>
      <c r="F7248" s="73">
        <v>24</v>
      </c>
      <c r="G7248" s="74">
        <v>40</v>
      </c>
      <c r="H7248" s="73" t="s">
        <v>4895</v>
      </c>
      <c r="I7248" s="74">
        <v>20.99</v>
      </c>
      <c r="J7248" s="2">
        <v>1</v>
      </c>
      <c r="K7248" s="94"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13.3</v>
      </c>
    </row>
    <row r="7249" spans="1:11" x14ac:dyDescent="0.25">
      <c r="A7249" s="2">
        <v>121160</v>
      </c>
      <c r="B7249" s="73" t="s">
        <v>1380</v>
      </c>
      <c r="C7249" s="73" t="s">
        <v>266</v>
      </c>
      <c r="D7249" s="73" t="s">
        <v>3747</v>
      </c>
      <c r="E7249" s="73">
        <v>750</v>
      </c>
      <c r="F7249" s="73">
        <v>12</v>
      </c>
      <c r="G7249" s="74">
        <v>13</v>
      </c>
      <c r="H7249" s="73" t="s">
        <v>5026</v>
      </c>
      <c r="I7249" s="74">
        <v>31.69</v>
      </c>
      <c r="J7249" s="2">
        <v>1</v>
      </c>
      <c r="K7249" s="94"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7.61</v>
      </c>
    </row>
    <row r="7250" spans="1:11" x14ac:dyDescent="0.25">
      <c r="A7250" s="2">
        <v>121368</v>
      </c>
      <c r="B7250" s="73" t="s">
        <v>1381</v>
      </c>
      <c r="C7250" s="73" t="s">
        <v>266</v>
      </c>
      <c r="D7250" s="73" t="s">
        <v>3759</v>
      </c>
      <c r="E7250" s="73">
        <v>750</v>
      </c>
      <c r="F7250" s="73">
        <v>12</v>
      </c>
      <c r="G7250" s="74">
        <v>14.5</v>
      </c>
      <c r="H7250" s="73" t="s">
        <v>2495</v>
      </c>
      <c r="I7250" s="74">
        <v>16.989999999999998</v>
      </c>
      <c r="J7250" s="2">
        <v>1</v>
      </c>
      <c r="K7250" s="94"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8.49</v>
      </c>
    </row>
    <row r="7251" spans="1:11" x14ac:dyDescent="0.25">
      <c r="A7251" s="2">
        <v>121749</v>
      </c>
      <c r="B7251" s="73" t="s">
        <v>72</v>
      </c>
      <c r="C7251" s="73" t="s">
        <v>266</v>
      </c>
      <c r="D7251" s="73" t="s">
        <v>3762</v>
      </c>
      <c r="E7251" s="73">
        <v>750</v>
      </c>
      <c r="F7251" s="73">
        <v>12</v>
      </c>
      <c r="G7251" s="74">
        <v>20</v>
      </c>
      <c r="H7251" s="73" t="s">
        <v>2484</v>
      </c>
      <c r="I7251" s="74">
        <v>38.99</v>
      </c>
      <c r="J7251" s="2">
        <v>1</v>
      </c>
      <c r="K7251" s="94"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11.71</v>
      </c>
    </row>
    <row r="7252" spans="1:11" x14ac:dyDescent="0.25">
      <c r="A7252" s="2">
        <v>122689</v>
      </c>
      <c r="B7252" s="73" t="s">
        <v>75</v>
      </c>
      <c r="C7252" s="73" t="s">
        <v>266</v>
      </c>
      <c r="D7252" s="73" t="s">
        <v>3743</v>
      </c>
      <c r="E7252" s="73">
        <v>750</v>
      </c>
      <c r="F7252" s="73">
        <v>12</v>
      </c>
      <c r="G7252" s="74">
        <v>11.5</v>
      </c>
      <c r="H7252" s="73" t="s">
        <v>2469</v>
      </c>
      <c r="I7252" s="74">
        <v>17.989999999999998</v>
      </c>
      <c r="J7252" s="2">
        <v>1</v>
      </c>
      <c r="K7252" s="94"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6.73</v>
      </c>
    </row>
    <row r="7253" spans="1:11" x14ac:dyDescent="0.25">
      <c r="A7253" s="2">
        <v>123042</v>
      </c>
      <c r="B7253" s="73" t="s">
        <v>8</v>
      </c>
      <c r="C7253" s="73" t="s">
        <v>265</v>
      </c>
      <c r="D7253" s="73" t="s">
        <v>5079</v>
      </c>
      <c r="E7253" s="73">
        <v>1750</v>
      </c>
      <c r="F7253" s="73">
        <v>6</v>
      </c>
      <c r="G7253" s="74">
        <v>40</v>
      </c>
      <c r="H7253" s="73" t="s">
        <v>2482</v>
      </c>
      <c r="I7253" s="74">
        <v>54.99</v>
      </c>
      <c r="J7253" s="2">
        <v>1</v>
      </c>
      <c r="K7253" s="94"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54.65</v>
      </c>
    </row>
    <row r="7254" spans="1:11" x14ac:dyDescent="0.25">
      <c r="A7254" s="2">
        <v>123133</v>
      </c>
      <c r="B7254" s="73" t="s">
        <v>1382</v>
      </c>
      <c r="C7254" s="73" t="s">
        <v>265</v>
      </c>
      <c r="D7254" s="73" t="s">
        <v>3812</v>
      </c>
      <c r="E7254" s="73">
        <v>750</v>
      </c>
      <c r="F7254" s="73">
        <v>12</v>
      </c>
      <c r="G7254" s="74">
        <v>40</v>
      </c>
      <c r="H7254" s="73" t="s">
        <v>2466</v>
      </c>
      <c r="I7254" s="74">
        <v>26.49</v>
      </c>
      <c r="J7254" s="2">
        <v>1</v>
      </c>
      <c r="K7254" s="94"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23.42</v>
      </c>
    </row>
    <row r="7255" spans="1:11" x14ac:dyDescent="0.25">
      <c r="A7255" s="2">
        <v>126466</v>
      </c>
      <c r="B7255" s="73" t="s">
        <v>1383</v>
      </c>
      <c r="C7255" s="73" t="s">
        <v>265</v>
      </c>
      <c r="D7255" s="73" t="s">
        <v>5079</v>
      </c>
      <c r="E7255" s="73">
        <v>750</v>
      </c>
      <c r="F7255" s="73">
        <v>12</v>
      </c>
      <c r="G7255" s="74">
        <v>40</v>
      </c>
      <c r="H7255" s="73" t="s">
        <v>4893</v>
      </c>
      <c r="I7255" s="74">
        <v>33.99</v>
      </c>
      <c r="J7255" s="2">
        <v>1</v>
      </c>
      <c r="K7255" s="94"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23.42</v>
      </c>
    </row>
    <row r="7256" spans="1:11" x14ac:dyDescent="0.25">
      <c r="A7256" s="2">
        <v>127027</v>
      </c>
      <c r="B7256" s="73" t="s">
        <v>1384</v>
      </c>
      <c r="C7256" s="73" t="s">
        <v>266</v>
      </c>
      <c r="D7256" s="73" t="s">
        <v>3811</v>
      </c>
      <c r="E7256" s="73">
        <v>750</v>
      </c>
      <c r="F7256" s="73">
        <v>12</v>
      </c>
      <c r="G7256" s="74">
        <v>14</v>
      </c>
      <c r="H7256" s="73" t="s">
        <v>2487</v>
      </c>
      <c r="I7256" s="74">
        <v>18.989999999999998</v>
      </c>
      <c r="J7256" s="2">
        <v>1</v>
      </c>
      <c r="K7256" s="94"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8.1999999999999993</v>
      </c>
    </row>
    <row r="7257" spans="1:11" x14ac:dyDescent="0.25">
      <c r="A7257" s="2">
        <v>128843</v>
      </c>
      <c r="B7257" s="73" t="s">
        <v>1385</v>
      </c>
      <c r="C7257" s="73" t="s">
        <v>266</v>
      </c>
      <c r="D7257" s="73" t="s">
        <v>3756</v>
      </c>
      <c r="E7257" s="73">
        <v>4000</v>
      </c>
      <c r="F7257" s="73">
        <v>4</v>
      </c>
      <c r="G7257" s="74">
        <v>7</v>
      </c>
      <c r="H7257" s="73" t="s">
        <v>4291</v>
      </c>
      <c r="I7257" s="74">
        <v>34.99</v>
      </c>
      <c r="J7257" s="2">
        <v>1</v>
      </c>
      <c r="K7257" s="94"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18.2</v>
      </c>
    </row>
    <row r="7258" spans="1:11" x14ac:dyDescent="0.25">
      <c r="A7258" s="2">
        <v>130153</v>
      </c>
      <c r="B7258" s="73" t="s">
        <v>1386</v>
      </c>
      <c r="C7258" s="73" t="s">
        <v>266</v>
      </c>
      <c r="D7258" s="73" t="s">
        <v>3756</v>
      </c>
      <c r="E7258" s="73">
        <v>750</v>
      </c>
      <c r="F7258" s="73">
        <v>12</v>
      </c>
      <c r="G7258" s="74">
        <v>9.5</v>
      </c>
      <c r="H7258" s="73" t="s">
        <v>2479</v>
      </c>
      <c r="I7258" s="74">
        <v>13.49</v>
      </c>
      <c r="J7258" s="2">
        <v>1</v>
      </c>
      <c r="K7258" s="94"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5.56</v>
      </c>
    </row>
    <row r="7259" spans="1:11" x14ac:dyDescent="0.25">
      <c r="A7259" s="2">
        <v>130187</v>
      </c>
      <c r="B7259" s="73" t="s">
        <v>1387</v>
      </c>
      <c r="C7259" s="73" t="s">
        <v>266</v>
      </c>
      <c r="D7259" s="73" t="s">
        <v>3787</v>
      </c>
      <c r="E7259" s="73">
        <v>750</v>
      </c>
      <c r="F7259" s="73">
        <v>12</v>
      </c>
      <c r="G7259" s="74">
        <v>13</v>
      </c>
      <c r="H7259" s="73" t="s">
        <v>2476</v>
      </c>
      <c r="I7259" s="74">
        <v>24.99</v>
      </c>
      <c r="J7259" s="2">
        <v>1</v>
      </c>
      <c r="K7259" s="94"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7.61</v>
      </c>
    </row>
    <row r="7260" spans="1:11" x14ac:dyDescent="0.25">
      <c r="A7260" s="2">
        <v>131870</v>
      </c>
      <c r="B7260" s="73" t="s">
        <v>1388</v>
      </c>
      <c r="C7260" s="73" t="s">
        <v>265</v>
      </c>
      <c r="D7260" s="73" t="s">
        <v>5092</v>
      </c>
      <c r="E7260" s="73">
        <v>750</v>
      </c>
      <c r="F7260" s="73">
        <v>6</v>
      </c>
      <c r="G7260" s="74">
        <v>40</v>
      </c>
      <c r="H7260" s="73" t="s">
        <v>2470</v>
      </c>
      <c r="I7260" s="74">
        <v>54.49</v>
      </c>
      <c r="J7260" s="2">
        <v>1</v>
      </c>
      <c r="K7260" s="94"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23.42</v>
      </c>
    </row>
    <row r="7261" spans="1:11" x14ac:dyDescent="0.25">
      <c r="A7261" s="2">
        <v>133439</v>
      </c>
      <c r="B7261" s="73" t="s">
        <v>35</v>
      </c>
      <c r="C7261" s="73" t="s">
        <v>265</v>
      </c>
      <c r="D7261" s="73" t="s">
        <v>3744</v>
      </c>
      <c r="E7261" s="73">
        <v>1750</v>
      </c>
      <c r="F7261" s="73">
        <v>6</v>
      </c>
      <c r="G7261" s="74">
        <v>40</v>
      </c>
      <c r="H7261" s="73" t="s">
        <v>2461</v>
      </c>
      <c r="I7261" s="74">
        <v>54.99</v>
      </c>
      <c r="J7261" s="2">
        <v>1</v>
      </c>
      <c r="K7261" s="94"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54.65</v>
      </c>
    </row>
    <row r="7262" spans="1:11" x14ac:dyDescent="0.25">
      <c r="A7262" s="2">
        <v>135210</v>
      </c>
      <c r="B7262" s="73" t="s">
        <v>1389</v>
      </c>
      <c r="C7262" s="73" t="s">
        <v>265</v>
      </c>
      <c r="D7262" s="73" t="s">
        <v>5083</v>
      </c>
      <c r="E7262" s="73">
        <v>750</v>
      </c>
      <c r="F7262" s="73">
        <v>12</v>
      </c>
      <c r="G7262" s="74">
        <v>43</v>
      </c>
      <c r="H7262" s="73" t="s">
        <v>4893</v>
      </c>
      <c r="I7262" s="74">
        <v>80.989999999999995</v>
      </c>
      <c r="J7262" s="2">
        <v>1</v>
      </c>
      <c r="K7262" s="94"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25.18</v>
      </c>
    </row>
    <row r="7263" spans="1:11" x14ac:dyDescent="0.25">
      <c r="A7263" s="2">
        <v>135566</v>
      </c>
      <c r="B7263" s="73" t="s">
        <v>562</v>
      </c>
      <c r="C7263" s="73" t="s">
        <v>265</v>
      </c>
      <c r="D7263" s="73" t="s">
        <v>3742</v>
      </c>
      <c r="E7263" s="73">
        <v>750</v>
      </c>
      <c r="F7263" s="73">
        <v>12</v>
      </c>
      <c r="G7263" s="74">
        <v>40</v>
      </c>
      <c r="H7263" s="73" t="s">
        <v>2460</v>
      </c>
      <c r="I7263" s="74">
        <v>24.39</v>
      </c>
      <c r="J7263" s="2">
        <v>1</v>
      </c>
      <c r="K7263" s="94"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23.42</v>
      </c>
    </row>
    <row r="7264" spans="1:11" x14ac:dyDescent="0.25">
      <c r="A7264" s="2">
        <v>135939</v>
      </c>
      <c r="B7264" s="73" t="s">
        <v>1390</v>
      </c>
      <c r="C7264" s="73" t="s">
        <v>266</v>
      </c>
      <c r="D7264" s="73" t="s">
        <v>3780</v>
      </c>
      <c r="E7264" s="73">
        <v>750</v>
      </c>
      <c r="F7264" s="73">
        <v>12</v>
      </c>
      <c r="G7264" s="74">
        <v>13</v>
      </c>
      <c r="H7264" s="73" t="s">
        <v>2503</v>
      </c>
      <c r="I7264" s="74">
        <v>17.989999999999998</v>
      </c>
      <c r="J7264" s="2">
        <v>1</v>
      </c>
      <c r="K7264" s="94"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7.61</v>
      </c>
    </row>
    <row r="7265" spans="1:11" x14ac:dyDescent="0.25">
      <c r="A7265" s="2">
        <v>136010</v>
      </c>
      <c r="B7265" s="73" t="s">
        <v>1391</v>
      </c>
      <c r="C7265" s="73" t="s">
        <v>266</v>
      </c>
      <c r="D7265" s="73" t="s">
        <v>3764</v>
      </c>
      <c r="E7265" s="73">
        <v>750</v>
      </c>
      <c r="F7265" s="73">
        <v>12</v>
      </c>
      <c r="G7265" s="74">
        <v>12</v>
      </c>
      <c r="H7265" s="73" t="s">
        <v>2503</v>
      </c>
      <c r="I7265" s="74">
        <v>18.989999999999998</v>
      </c>
      <c r="J7265" s="2">
        <v>1</v>
      </c>
      <c r="K7265" s="94"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7.03</v>
      </c>
    </row>
    <row r="7266" spans="1:11" x14ac:dyDescent="0.25">
      <c r="A7266" s="2">
        <v>137687</v>
      </c>
      <c r="B7266" s="73" t="s">
        <v>1392</v>
      </c>
      <c r="C7266" s="73" t="s">
        <v>266</v>
      </c>
      <c r="D7266" s="73" t="s">
        <v>3815</v>
      </c>
      <c r="E7266" s="73">
        <v>375</v>
      </c>
      <c r="F7266" s="73">
        <v>12</v>
      </c>
      <c r="G7266" s="74">
        <v>11</v>
      </c>
      <c r="H7266" s="73" t="s">
        <v>2477</v>
      </c>
      <c r="I7266" s="74">
        <v>57.99</v>
      </c>
      <c r="J7266" s="2">
        <v>1</v>
      </c>
      <c r="K7266" s="94"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3.41</v>
      </c>
    </row>
    <row r="7267" spans="1:11" x14ac:dyDescent="0.25">
      <c r="A7267" s="2">
        <v>138479</v>
      </c>
      <c r="B7267" s="73" t="s">
        <v>1393</v>
      </c>
      <c r="C7267" s="73" t="s">
        <v>266</v>
      </c>
      <c r="D7267" s="73" t="s">
        <v>3747</v>
      </c>
      <c r="E7267" s="73">
        <v>750</v>
      </c>
      <c r="F7267" s="73">
        <v>12</v>
      </c>
      <c r="G7267" s="74">
        <v>14.5</v>
      </c>
      <c r="H7267" s="73" t="s">
        <v>2476</v>
      </c>
      <c r="I7267" s="74">
        <v>17.989999999999998</v>
      </c>
      <c r="J7267" s="2">
        <v>1</v>
      </c>
      <c r="K7267" s="94"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8.49</v>
      </c>
    </row>
    <row r="7268" spans="1:11" x14ac:dyDescent="0.25">
      <c r="A7268" s="2">
        <v>142117</v>
      </c>
      <c r="B7268" s="73" t="s">
        <v>1394</v>
      </c>
      <c r="C7268" s="73" t="s">
        <v>266</v>
      </c>
      <c r="D7268" s="73" t="s">
        <v>3757</v>
      </c>
      <c r="E7268" s="73">
        <v>750</v>
      </c>
      <c r="F7268" s="73">
        <v>12</v>
      </c>
      <c r="G7268" s="74">
        <v>13.5</v>
      </c>
      <c r="H7268" s="73" t="s">
        <v>2469</v>
      </c>
      <c r="I7268" s="74">
        <v>13.99</v>
      </c>
      <c r="J7268" s="2">
        <v>1</v>
      </c>
      <c r="K7268" s="94"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7.9</v>
      </c>
    </row>
    <row r="7269" spans="1:11" x14ac:dyDescent="0.25">
      <c r="A7269" s="2">
        <v>142893</v>
      </c>
      <c r="B7269" s="73" t="s">
        <v>1395</v>
      </c>
      <c r="C7269" s="73" t="s">
        <v>266</v>
      </c>
      <c r="D7269" s="73" t="s">
        <v>3746</v>
      </c>
      <c r="E7269" s="73">
        <v>750</v>
      </c>
      <c r="F7269" s="73">
        <v>12</v>
      </c>
      <c r="G7269" s="74">
        <v>13</v>
      </c>
      <c r="H7269" s="73" t="s">
        <v>4291</v>
      </c>
      <c r="I7269" s="74">
        <v>17.989999999999998</v>
      </c>
      <c r="J7269" s="2">
        <v>1</v>
      </c>
      <c r="K7269" s="94"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7.61</v>
      </c>
    </row>
    <row r="7270" spans="1:11" x14ac:dyDescent="0.25">
      <c r="A7270" s="2">
        <v>142992</v>
      </c>
      <c r="B7270" s="73" t="s">
        <v>1396</v>
      </c>
      <c r="C7270" s="73" t="s">
        <v>266</v>
      </c>
      <c r="D7270" s="73" t="s">
        <v>3747</v>
      </c>
      <c r="E7270" s="73">
        <v>750</v>
      </c>
      <c r="F7270" s="73">
        <v>12</v>
      </c>
      <c r="G7270" s="74">
        <v>13</v>
      </c>
      <c r="H7270" s="73" t="s">
        <v>4291</v>
      </c>
      <c r="I7270" s="74">
        <v>22.99</v>
      </c>
      <c r="J7270" s="2">
        <v>1</v>
      </c>
      <c r="K7270" s="94"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7.61</v>
      </c>
    </row>
    <row r="7271" spans="1:11" x14ac:dyDescent="0.25">
      <c r="A7271" s="2">
        <v>143040</v>
      </c>
      <c r="B7271" s="73" t="s">
        <v>1094</v>
      </c>
      <c r="C7271" s="73" t="s">
        <v>265</v>
      </c>
      <c r="D7271" s="73" t="s">
        <v>3797</v>
      </c>
      <c r="E7271" s="73">
        <v>750</v>
      </c>
      <c r="F7271" s="73">
        <v>12</v>
      </c>
      <c r="G7271" s="74">
        <v>40</v>
      </c>
      <c r="H7271" s="73" t="s">
        <v>4893</v>
      </c>
      <c r="I7271" s="74">
        <v>38.49</v>
      </c>
      <c r="J7271" s="2">
        <v>1</v>
      </c>
      <c r="K7271" s="94"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23.42</v>
      </c>
    </row>
    <row r="7272" spans="1:11" x14ac:dyDescent="0.25">
      <c r="A7272" s="2">
        <v>144493</v>
      </c>
      <c r="B7272" s="73" t="s">
        <v>1397</v>
      </c>
      <c r="C7272" s="73" t="s">
        <v>266</v>
      </c>
      <c r="D7272" s="73" t="s">
        <v>3747</v>
      </c>
      <c r="E7272" s="73">
        <v>750</v>
      </c>
      <c r="F7272" s="73">
        <v>12</v>
      </c>
      <c r="G7272" s="74">
        <v>13.5</v>
      </c>
      <c r="H7272" s="73" t="s">
        <v>2465</v>
      </c>
      <c r="I7272" s="74">
        <v>19.989999999999998</v>
      </c>
      <c r="J7272" s="2">
        <v>1</v>
      </c>
      <c r="K7272" s="94"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7.9</v>
      </c>
    </row>
    <row r="7273" spans="1:11" x14ac:dyDescent="0.25">
      <c r="A7273" s="2">
        <v>144600</v>
      </c>
      <c r="B7273" s="73" t="s">
        <v>24</v>
      </c>
      <c r="C7273" s="73" t="s">
        <v>265</v>
      </c>
      <c r="D7273" s="73" t="s">
        <v>3742</v>
      </c>
      <c r="E7273" s="73">
        <v>50</v>
      </c>
      <c r="F7273" s="73">
        <v>120</v>
      </c>
      <c r="G7273" s="74">
        <v>40</v>
      </c>
      <c r="H7273" s="73" t="s">
        <v>2461</v>
      </c>
      <c r="I7273" s="74">
        <v>4.49</v>
      </c>
      <c r="J7273" s="2">
        <v>1</v>
      </c>
      <c r="K7273" s="94"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2.13</v>
      </c>
    </row>
    <row r="7274" spans="1:11" x14ac:dyDescent="0.25">
      <c r="A7274" s="2">
        <v>144899</v>
      </c>
      <c r="B7274" s="73" t="s">
        <v>1398</v>
      </c>
      <c r="C7274" s="73" t="s">
        <v>266</v>
      </c>
      <c r="D7274" s="73" t="s">
        <v>3762</v>
      </c>
      <c r="E7274" s="73">
        <v>750</v>
      </c>
      <c r="F7274" s="73">
        <v>12</v>
      </c>
      <c r="G7274" s="74">
        <v>20</v>
      </c>
      <c r="H7274" s="73" t="s">
        <v>5026</v>
      </c>
      <c r="I7274" s="74">
        <v>24.99</v>
      </c>
      <c r="J7274" s="2">
        <v>1</v>
      </c>
      <c r="K7274" s="94"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11.71</v>
      </c>
    </row>
    <row r="7275" spans="1:11" x14ac:dyDescent="0.25">
      <c r="A7275" s="2">
        <v>145169</v>
      </c>
      <c r="B7275" s="73" t="s">
        <v>62</v>
      </c>
      <c r="C7275" s="73" t="s">
        <v>266</v>
      </c>
      <c r="D7275" s="73" t="s">
        <v>3794</v>
      </c>
      <c r="E7275" s="73">
        <v>750</v>
      </c>
      <c r="F7275" s="73">
        <v>6</v>
      </c>
      <c r="G7275" s="74">
        <v>12</v>
      </c>
      <c r="H7275" s="73" t="s">
        <v>2485</v>
      </c>
      <c r="I7275" s="74">
        <v>299.99</v>
      </c>
      <c r="J7275" s="2">
        <v>1</v>
      </c>
      <c r="K7275" s="94"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7.03</v>
      </c>
    </row>
    <row r="7276" spans="1:11" x14ac:dyDescent="0.25">
      <c r="A7276" s="2">
        <v>145367</v>
      </c>
      <c r="B7276" s="73" t="s">
        <v>1399</v>
      </c>
      <c r="C7276" s="73" t="s">
        <v>266</v>
      </c>
      <c r="D7276" s="73" t="s">
        <v>3759</v>
      </c>
      <c r="E7276" s="73">
        <v>750</v>
      </c>
      <c r="F7276" s="73">
        <v>12</v>
      </c>
      <c r="G7276" s="74">
        <v>13.5</v>
      </c>
      <c r="H7276" s="73" t="s">
        <v>2469</v>
      </c>
      <c r="I7276" s="74">
        <v>13.99</v>
      </c>
      <c r="J7276" s="2">
        <v>1</v>
      </c>
      <c r="K7276" s="94"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7.9</v>
      </c>
    </row>
    <row r="7277" spans="1:11" x14ac:dyDescent="0.25">
      <c r="A7277" s="2">
        <v>145417</v>
      </c>
      <c r="B7277" s="73" t="s">
        <v>1400</v>
      </c>
      <c r="C7277" s="73" t="s">
        <v>266</v>
      </c>
      <c r="D7277" s="73" t="s">
        <v>3764</v>
      </c>
      <c r="E7277" s="73">
        <v>750</v>
      </c>
      <c r="F7277" s="73">
        <v>12</v>
      </c>
      <c r="G7277" s="74">
        <v>13</v>
      </c>
      <c r="H7277" s="73" t="s">
        <v>2503</v>
      </c>
      <c r="I7277" s="74">
        <v>16.989999999999998</v>
      </c>
      <c r="J7277" s="2">
        <v>1</v>
      </c>
      <c r="K7277" s="94"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7.61</v>
      </c>
    </row>
    <row r="7278" spans="1:11" x14ac:dyDescent="0.25">
      <c r="A7278" s="2">
        <v>145433</v>
      </c>
      <c r="B7278" s="73" t="s">
        <v>57</v>
      </c>
      <c r="C7278" s="73" t="s">
        <v>266</v>
      </c>
      <c r="D7278" s="73" t="s">
        <v>278</v>
      </c>
      <c r="E7278" s="73">
        <v>750</v>
      </c>
      <c r="F7278" s="73">
        <v>12</v>
      </c>
      <c r="G7278" s="74">
        <v>14.6</v>
      </c>
      <c r="H7278" s="73" t="s">
        <v>2486</v>
      </c>
      <c r="I7278" s="74">
        <v>11.49</v>
      </c>
      <c r="J7278" s="2">
        <v>1</v>
      </c>
      <c r="K7278" s="94"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8.5500000000000007</v>
      </c>
    </row>
    <row r="7279" spans="1:11" x14ac:dyDescent="0.25">
      <c r="A7279" s="2">
        <v>145441</v>
      </c>
      <c r="B7279" s="73" t="s">
        <v>1401</v>
      </c>
      <c r="C7279" s="73" t="s">
        <v>266</v>
      </c>
      <c r="D7279" s="73" t="s">
        <v>3789</v>
      </c>
      <c r="E7279" s="73">
        <v>750</v>
      </c>
      <c r="F7279" s="73">
        <v>12</v>
      </c>
      <c r="G7279" s="74">
        <v>13</v>
      </c>
      <c r="H7279" s="73" t="s">
        <v>2503</v>
      </c>
      <c r="I7279" s="74">
        <v>16.989999999999998</v>
      </c>
      <c r="J7279" s="2">
        <v>1</v>
      </c>
      <c r="K7279" s="94"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7.61</v>
      </c>
    </row>
    <row r="7280" spans="1:11" x14ac:dyDescent="0.25">
      <c r="A7280" s="2">
        <v>146811</v>
      </c>
      <c r="B7280" s="73" t="s">
        <v>1483</v>
      </c>
      <c r="C7280" s="73" t="s">
        <v>265</v>
      </c>
      <c r="D7280" s="73" t="s">
        <v>3791</v>
      </c>
      <c r="E7280" s="73">
        <v>50</v>
      </c>
      <c r="F7280" s="73">
        <v>120</v>
      </c>
      <c r="G7280" s="74">
        <v>35</v>
      </c>
      <c r="H7280" s="73" t="s">
        <v>2482</v>
      </c>
      <c r="I7280" s="74">
        <v>2.4900000000000002</v>
      </c>
      <c r="J7280" s="2">
        <v>1</v>
      </c>
      <c r="K7280" s="94"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1.86</v>
      </c>
    </row>
    <row r="7281" spans="1:11" x14ac:dyDescent="0.25">
      <c r="A7281" s="2">
        <v>147929</v>
      </c>
      <c r="B7281" s="73" t="s">
        <v>2709</v>
      </c>
      <c r="C7281" s="73" t="s">
        <v>265</v>
      </c>
      <c r="D7281" s="73" t="s">
        <v>3754</v>
      </c>
      <c r="E7281" s="73">
        <v>375</v>
      </c>
      <c r="F7281" s="73">
        <v>6</v>
      </c>
      <c r="G7281" s="74">
        <v>47</v>
      </c>
      <c r="H7281" s="73" t="s">
        <v>2460</v>
      </c>
      <c r="I7281" s="74">
        <v>58.49</v>
      </c>
      <c r="J7281" s="2">
        <v>1</v>
      </c>
      <c r="K7281" s="94"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15.62</v>
      </c>
    </row>
    <row r="7282" spans="1:11" x14ac:dyDescent="0.25">
      <c r="A7282" s="2">
        <v>149047</v>
      </c>
      <c r="B7282" s="73" t="s">
        <v>58</v>
      </c>
      <c r="C7282" s="73" t="s">
        <v>266</v>
      </c>
      <c r="D7282" s="73" t="s">
        <v>3762</v>
      </c>
      <c r="E7282" s="73">
        <v>750</v>
      </c>
      <c r="F7282" s="73">
        <v>12</v>
      </c>
      <c r="G7282" s="74">
        <v>20</v>
      </c>
      <c r="H7282" s="73" t="s">
        <v>2484</v>
      </c>
      <c r="I7282" s="74">
        <v>76.989999999999995</v>
      </c>
      <c r="J7282" s="2">
        <v>1</v>
      </c>
      <c r="K7282" s="94"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11.71</v>
      </c>
    </row>
    <row r="7283" spans="1:11" x14ac:dyDescent="0.25">
      <c r="A7283" s="2">
        <v>153379</v>
      </c>
      <c r="B7283" s="73" t="s">
        <v>2909</v>
      </c>
      <c r="C7283" s="73" t="s">
        <v>266</v>
      </c>
      <c r="D7283" s="73" t="s">
        <v>3743</v>
      </c>
      <c r="E7283" s="73">
        <v>1500</v>
      </c>
      <c r="F7283" s="73">
        <v>6</v>
      </c>
      <c r="G7283" s="74">
        <v>7</v>
      </c>
      <c r="H7283" s="73" t="s">
        <v>2464</v>
      </c>
      <c r="I7283" s="74">
        <v>28.79</v>
      </c>
      <c r="J7283" s="2">
        <v>1</v>
      </c>
      <c r="K7283" s="94"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8.1999999999999993</v>
      </c>
    </row>
    <row r="7284" spans="1:11" x14ac:dyDescent="0.25">
      <c r="A7284" s="2">
        <v>153882</v>
      </c>
      <c r="B7284" s="73" t="s">
        <v>1402</v>
      </c>
      <c r="C7284" s="73" t="s">
        <v>266</v>
      </c>
      <c r="D7284" s="73" t="s">
        <v>3747</v>
      </c>
      <c r="E7284" s="73">
        <v>750</v>
      </c>
      <c r="F7284" s="73">
        <v>12</v>
      </c>
      <c r="G7284" s="74">
        <v>14</v>
      </c>
      <c r="H7284" s="73" t="s">
        <v>2487</v>
      </c>
      <c r="I7284" s="74">
        <v>29.99</v>
      </c>
      <c r="J7284" s="2">
        <v>1</v>
      </c>
      <c r="K7284" s="94"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8.1999999999999993</v>
      </c>
    </row>
    <row r="7285" spans="1:11" x14ac:dyDescent="0.25">
      <c r="A7285" s="2">
        <v>155051</v>
      </c>
      <c r="B7285" s="73" t="s">
        <v>410</v>
      </c>
      <c r="C7285" s="73" t="s">
        <v>266</v>
      </c>
      <c r="D7285" s="73" t="s">
        <v>3747</v>
      </c>
      <c r="E7285" s="73">
        <v>750</v>
      </c>
      <c r="F7285" s="73">
        <v>12</v>
      </c>
      <c r="G7285" s="74">
        <v>13</v>
      </c>
      <c r="H7285" s="73" t="s">
        <v>2462</v>
      </c>
      <c r="I7285" s="74">
        <v>25.99</v>
      </c>
      <c r="J7285" s="2">
        <v>1</v>
      </c>
      <c r="K7285" s="94"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7.61</v>
      </c>
    </row>
    <row r="7286" spans="1:11" x14ac:dyDescent="0.25">
      <c r="A7286" s="2">
        <v>156042</v>
      </c>
      <c r="B7286" s="73" t="s">
        <v>5694</v>
      </c>
      <c r="C7286" s="73" t="s">
        <v>266</v>
      </c>
      <c r="D7286" s="73" t="s">
        <v>3743</v>
      </c>
      <c r="E7286" s="73">
        <v>750</v>
      </c>
      <c r="F7286" s="73">
        <v>6</v>
      </c>
      <c r="G7286" s="74">
        <v>12.5</v>
      </c>
      <c r="H7286" s="73" t="s">
        <v>4556</v>
      </c>
      <c r="I7286" s="74">
        <v>349.99</v>
      </c>
      <c r="J7286" s="2">
        <v>1</v>
      </c>
      <c r="K7286" s="94"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7.32</v>
      </c>
    </row>
    <row r="7287" spans="1:11" x14ac:dyDescent="0.25">
      <c r="A7287" s="2">
        <v>156174</v>
      </c>
      <c r="B7287" s="73" t="s">
        <v>1403</v>
      </c>
      <c r="C7287" s="73" t="s">
        <v>267</v>
      </c>
      <c r="D7287" s="73" t="s">
        <v>3741</v>
      </c>
      <c r="E7287" s="73">
        <v>355</v>
      </c>
      <c r="F7287" s="73">
        <v>24</v>
      </c>
      <c r="G7287" s="74">
        <v>4.5999999999999996</v>
      </c>
      <c r="H7287" s="73" t="s">
        <v>2501</v>
      </c>
      <c r="I7287" s="74">
        <v>3.29</v>
      </c>
      <c r="J7287" s="2">
        <v>1</v>
      </c>
      <c r="K7287" s="94"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1.27</v>
      </c>
    </row>
    <row r="7288" spans="1:11" x14ac:dyDescent="0.25">
      <c r="A7288" s="2">
        <v>156174</v>
      </c>
      <c r="B7288" s="73" t="s">
        <v>1403</v>
      </c>
      <c r="C7288" s="73" t="s">
        <v>267</v>
      </c>
      <c r="D7288" s="73" t="s">
        <v>3741</v>
      </c>
      <c r="E7288" s="73">
        <v>355</v>
      </c>
      <c r="F7288" s="73">
        <v>24</v>
      </c>
      <c r="G7288" s="74">
        <v>4.5999999999999996</v>
      </c>
      <c r="H7288" s="73" t="s">
        <v>2501</v>
      </c>
      <c r="I7288" s="74">
        <v>3.29</v>
      </c>
      <c r="J7288" s="2">
        <v>1</v>
      </c>
      <c r="K7288" s="94"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1.27</v>
      </c>
    </row>
    <row r="7289" spans="1:11" x14ac:dyDescent="0.25">
      <c r="A7289" s="2">
        <v>157586</v>
      </c>
      <c r="B7289" s="73" t="s">
        <v>1404</v>
      </c>
      <c r="C7289" s="73" t="s">
        <v>266</v>
      </c>
      <c r="D7289" s="73" t="s">
        <v>3762</v>
      </c>
      <c r="E7289" s="73">
        <v>750</v>
      </c>
      <c r="F7289" s="73">
        <v>12</v>
      </c>
      <c r="G7289" s="74">
        <v>20</v>
      </c>
      <c r="H7289" s="73" t="s">
        <v>2462</v>
      </c>
      <c r="I7289" s="74">
        <v>32.99</v>
      </c>
      <c r="J7289" s="2">
        <v>1</v>
      </c>
      <c r="K7289" s="94"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11.71</v>
      </c>
    </row>
    <row r="7290" spans="1:11" x14ac:dyDescent="0.25">
      <c r="A7290" s="2">
        <v>160077</v>
      </c>
      <c r="B7290" s="73" t="s">
        <v>4</v>
      </c>
      <c r="C7290" s="73" t="s">
        <v>265</v>
      </c>
      <c r="D7290" s="73" t="s">
        <v>5079</v>
      </c>
      <c r="E7290" s="73">
        <v>1750</v>
      </c>
      <c r="F7290" s="73">
        <v>6</v>
      </c>
      <c r="G7290" s="74">
        <v>40</v>
      </c>
      <c r="H7290" s="73" t="s">
        <v>5026</v>
      </c>
      <c r="I7290" s="74">
        <v>54.65</v>
      </c>
      <c r="J7290" s="2">
        <v>1</v>
      </c>
      <c r="K7290" s="94"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54.65</v>
      </c>
    </row>
    <row r="7291" spans="1:11" x14ac:dyDescent="0.25">
      <c r="A7291" s="2">
        <v>161711</v>
      </c>
      <c r="B7291" s="73" t="s">
        <v>64</v>
      </c>
      <c r="C7291" s="73" t="s">
        <v>266</v>
      </c>
      <c r="D7291" s="73" t="s">
        <v>3743</v>
      </c>
      <c r="E7291" s="73">
        <v>1500</v>
      </c>
      <c r="F7291" s="73">
        <v>3</v>
      </c>
      <c r="G7291" s="74">
        <v>11.5</v>
      </c>
      <c r="H7291" s="73" t="s">
        <v>2469</v>
      </c>
      <c r="I7291" s="74">
        <v>35.99</v>
      </c>
      <c r="J7291" s="2">
        <v>1</v>
      </c>
      <c r="K7291" s="94"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13.47</v>
      </c>
    </row>
    <row r="7292" spans="1:11" x14ac:dyDescent="0.25">
      <c r="A7292" s="2">
        <v>164368</v>
      </c>
      <c r="B7292" s="73" t="s">
        <v>1405</v>
      </c>
      <c r="C7292" s="73" t="s">
        <v>266</v>
      </c>
      <c r="D7292" s="73" t="s">
        <v>3779</v>
      </c>
      <c r="E7292" s="73">
        <v>750</v>
      </c>
      <c r="F7292" s="73">
        <v>12</v>
      </c>
      <c r="G7292" s="74">
        <v>14</v>
      </c>
      <c r="H7292" s="73" t="s">
        <v>2477</v>
      </c>
      <c r="I7292" s="74">
        <v>11.99</v>
      </c>
      <c r="J7292" s="2">
        <v>1</v>
      </c>
      <c r="K7292" s="94"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8.1999999999999993</v>
      </c>
    </row>
    <row r="7293" spans="1:11" x14ac:dyDescent="0.25">
      <c r="A7293" s="2">
        <v>164582</v>
      </c>
      <c r="B7293" s="73" t="s">
        <v>5017</v>
      </c>
      <c r="C7293" s="73" t="s">
        <v>266</v>
      </c>
      <c r="D7293" s="73" t="s">
        <v>3755</v>
      </c>
      <c r="E7293" s="73">
        <v>750</v>
      </c>
      <c r="F7293" s="73">
        <v>12</v>
      </c>
      <c r="G7293" s="74">
        <v>13</v>
      </c>
      <c r="H7293" s="73" t="s">
        <v>5086</v>
      </c>
      <c r="I7293" s="74">
        <v>44.19</v>
      </c>
      <c r="J7293" s="2">
        <v>1</v>
      </c>
      <c r="K7293" s="94"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7.61</v>
      </c>
    </row>
    <row r="7294" spans="1:11" x14ac:dyDescent="0.25">
      <c r="A7294" s="2">
        <v>164616</v>
      </c>
      <c r="B7294" s="73" t="s">
        <v>270</v>
      </c>
      <c r="C7294" s="73" t="s">
        <v>266</v>
      </c>
      <c r="D7294" s="73" t="s">
        <v>3758</v>
      </c>
      <c r="E7294" s="73">
        <v>750</v>
      </c>
      <c r="F7294" s="73">
        <v>12</v>
      </c>
      <c r="G7294" s="74">
        <v>12.5</v>
      </c>
      <c r="H7294" s="73" t="s">
        <v>2477</v>
      </c>
      <c r="I7294" s="74">
        <v>10.99</v>
      </c>
      <c r="J7294" s="2">
        <v>1</v>
      </c>
      <c r="K7294" s="94"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7.32</v>
      </c>
    </row>
    <row r="7295" spans="1:11" x14ac:dyDescent="0.25">
      <c r="A7295" s="2">
        <v>165316</v>
      </c>
      <c r="B7295" s="73" t="s">
        <v>1406</v>
      </c>
      <c r="C7295" s="73" t="s">
        <v>266</v>
      </c>
      <c r="D7295" s="73" t="s">
        <v>3747</v>
      </c>
      <c r="E7295" s="73">
        <v>750</v>
      </c>
      <c r="F7295" s="73">
        <v>12</v>
      </c>
      <c r="G7295" s="74">
        <v>11.5</v>
      </c>
      <c r="H7295" s="73" t="s">
        <v>2482</v>
      </c>
      <c r="I7295" s="74">
        <v>16.5</v>
      </c>
      <c r="J7295" s="2">
        <v>1</v>
      </c>
      <c r="K7295" s="94"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6.73</v>
      </c>
    </row>
    <row r="7296" spans="1:11" x14ac:dyDescent="0.25">
      <c r="A7296" s="2">
        <v>167791</v>
      </c>
      <c r="B7296" s="73" t="s">
        <v>576</v>
      </c>
      <c r="C7296" s="73" t="s">
        <v>266</v>
      </c>
      <c r="D7296" s="73" t="s">
        <v>3804</v>
      </c>
      <c r="E7296" s="73">
        <v>200</v>
      </c>
      <c r="F7296" s="73">
        <v>24</v>
      </c>
      <c r="G7296" s="74">
        <v>11.5</v>
      </c>
      <c r="H7296" s="73" t="s">
        <v>4556</v>
      </c>
      <c r="I7296" s="74">
        <v>6.99</v>
      </c>
      <c r="J7296" s="2">
        <v>1</v>
      </c>
      <c r="K7296" s="94"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2.58</v>
      </c>
    </row>
    <row r="7297" spans="1:11" x14ac:dyDescent="0.25">
      <c r="A7297" s="2">
        <v>170316</v>
      </c>
      <c r="B7297" s="73" t="s">
        <v>3873</v>
      </c>
      <c r="C7297" s="73" t="s">
        <v>266</v>
      </c>
      <c r="D7297" s="73" t="s">
        <v>3747</v>
      </c>
      <c r="E7297" s="73">
        <v>750</v>
      </c>
      <c r="F7297" s="73">
        <v>12</v>
      </c>
      <c r="G7297" s="74">
        <v>12.5</v>
      </c>
      <c r="H7297" s="73" t="s">
        <v>2493</v>
      </c>
      <c r="I7297" s="74">
        <v>21.99</v>
      </c>
      <c r="J7297" s="2">
        <v>1</v>
      </c>
      <c r="K7297" s="94"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7.32</v>
      </c>
    </row>
    <row r="7298" spans="1:11" x14ac:dyDescent="0.25">
      <c r="A7298" s="2">
        <v>171074</v>
      </c>
      <c r="B7298" s="73" t="s">
        <v>59</v>
      </c>
      <c r="C7298" s="73" t="s">
        <v>266</v>
      </c>
      <c r="D7298" s="73" t="s">
        <v>3747</v>
      </c>
      <c r="E7298" s="73">
        <v>750</v>
      </c>
      <c r="F7298" s="73">
        <v>12</v>
      </c>
      <c r="G7298" s="74">
        <v>12</v>
      </c>
      <c r="H7298" s="73" t="s">
        <v>2469</v>
      </c>
      <c r="I7298" s="74">
        <v>13.99</v>
      </c>
      <c r="J7298" s="2">
        <v>1</v>
      </c>
      <c r="K7298" s="94"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7.03</v>
      </c>
    </row>
    <row r="7299" spans="1:11" x14ac:dyDescent="0.25">
      <c r="A7299" s="2">
        <v>172403</v>
      </c>
      <c r="B7299" s="73" t="s">
        <v>3914</v>
      </c>
      <c r="C7299" s="73" t="s">
        <v>266</v>
      </c>
      <c r="D7299" s="73" t="s">
        <v>3759</v>
      </c>
      <c r="E7299" s="73">
        <v>750</v>
      </c>
      <c r="F7299" s="73">
        <v>12</v>
      </c>
      <c r="G7299" s="74">
        <v>13.5</v>
      </c>
      <c r="H7299" s="73" t="s">
        <v>2485</v>
      </c>
      <c r="I7299" s="74">
        <v>15.99</v>
      </c>
      <c r="J7299" s="2">
        <v>1</v>
      </c>
      <c r="K7299" s="94"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7.9</v>
      </c>
    </row>
    <row r="7300" spans="1:11" x14ac:dyDescent="0.25">
      <c r="A7300" s="2">
        <v>173310</v>
      </c>
      <c r="B7300" s="73" t="s">
        <v>4536</v>
      </c>
      <c r="C7300" s="73" t="s">
        <v>266</v>
      </c>
      <c r="D7300" s="73" t="s">
        <v>3762</v>
      </c>
      <c r="E7300" s="73">
        <v>750</v>
      </c>
      <c r="F7300" s="73">
        <v>12</v>
      </c>
      <c r="G7300" s="74">
        <v>19</v>
      </c>
      <c r="H7300" s="73" t="s">
        <v>2483</v>
      </c>
      <c r="I7300" s="74">
        <v>17.02</v>
      </c>
      <c r="J7300" s="2">
        <v>1</v>
      </c>
      <c r="K7300" s="94"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11.12</v>
      </c>
    </row>
    <row r="7301" spans="1:11" x14ac:dyDescent="0.25">
      <c r="A7301" s="2">
        <v>175430</v>
      </c>
      <c r="B7301" s="73" t="s">
        <v>1407</v>
      </c>
      <c r="C7301" s="73" t="s">
        <v>266</v>
      </c>
      <c r="D7301" s="73" t="s">
        <v>3757</v>
      </c>
      <c r="E7301" s="73">
        <v>750</v>
      </c>
      <c r="F7301" s="73">
        <v>12</v>
      </c>
      <c r="G7301" s="74">
        <v>13.5</v>
      </c>
      <c r="H7301" s="73" t="s">
        <v>2487</v>
      </c>
      <c r="I7301" s="74">
        <v>21.99</v>
      </c>
      <c r="J7301" s="2">
        <v>1</v>
      </c>
      <c r="K7301" s="94"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7.9</v>
      </c>
    </row>
    <row r="7302" spans="1:11" x14ac:dyDescent="0.25">
      <c r="A7302" s="2">
        <v>177808</v>
      </c>
      <c r="B7302" s="73" t="s">
        <v>551</v>
      </c>
      <c r="C7302" s="73" t="s">
        <v>265</v>
      </c>
      <c r="D7302" s="73" t="s">
        <v>3761</v>
      </c>
      <c r="E7302" s="73">
        <v>750</v>
      </c>
      <c r="F7302" s="73">
        <v>12</v>
      </c>
      <c r="G7302" s="74">
        <v>40</v>
      </c>
      <c r="H7302" s="73" t="s">
        <v>2466</v>
      </c>
      <c r="I7302" s="74">
        <v>30.49</v>
      </c>
      <c r="J7302" s="2">
        <v>1</v>
      </c>
      <c r="K7302" s="94"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23.42</v>
      </c>
    </row>
    <row r="7303" spans="1:11" x14ac:dyDescent="0.25">
      <c r="A7303" s="2">
        <v>179283</v>
      </c>
      <c r="B7303" s="73" t="s">
        <v>23</v>
      </c>
      <c r="C7303" s="73" t="s">
        <v>265</v>
      </c>
      <c r="D7303" s="73" t="s">
        <v>3744</v>
      </c>
      <c r="E7303" s="73">
        <v>3000</v>
      </c>
      <c r="F7303" s="73">
        <v>1</v>
      </c>
      <c r="G7303" s="74">
        <v>40</v>
      </c>
      <c r="H7303" s="73" t="s">
        <v>2464</v>
      </c>
      <c r="I7303" s="74">
        <v>120.47</v>
      </c>
      <c r="J7303" s="2">
        <v>1</v>
      </c>
      <c r="K7303" s="94"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93.68</v>
      </c>
    </row>
    <row r="7304" spans="1:11" x14ac:dyDescent="0.25">
      <c r="A7304" s="2">
        <v>180588</v>
      </c>
      <c r="B7304" s="73" t="s">
        <v>576</v>
      </c>
      <c r="C7304" s="73" t="s">
        <v>266</v>
      </c>
      <c r="D7304" s="73" t="s">
        <v>3804</v>
      </c>
      <c r="E7304" s="73">
        <v>1500</v>
      </c>
      <c r="F7304" s="73">
        <v>6</v>
      </c>
      <c r="G7304" s="74">
        <v>12</v>
      </c>
      <c r="H7304" s="73" t="s">
        <v>4556</v>
      </c>
      <c r="I7304" s="74">
        <v>35.99</v>
      </c>
      <c r="J7304" s="2">
        <v>1</v>
      </c>
      <c r="K7304" s="94"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14.05</v>
      </c>
    </row>
    <row r="7305" spans="1:11" x14ac:dyDescent="0.25">
      <c r="A7305" s="2">
        <v>181388</v>
      </c>
      <c r="B7305" s="73" t="s">
        <v>1408</v>
      </c>
      <c r="C7305" s="73" t="s">
        <v>266</v>
      </c>
      <c r="D7305" s="73" t="s">
        <v>3755</v>
      </c>
      <c r="E7305" s="73">
        <v>750</v>
      </c>
      <c r="F7305" s="73">
        <v>12</v>
      </c>
      <c r="G7305" s="74">
        <v>12</v>
      </c>
      <c r="H7305" s="73" t="s">
        <v>2469</v>
      </c>
      <c r="I7305" s="74">
        <v>13.99</v>
      </c>
      <c r="J7305" s="2">
        <v>1</v>
      </c>
      <c r="K7305" s="94"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7.03</v>
      </c>
    </row>
    <row r="7306" spans="1:11" x14ac:dyDescent="0.25">
      <c r="A7306" s="2">
        <v>182501</v>
      </c>
      <c r="B7306" s="73" t="s">
        <v>1409</v>
      </c>
      <c r="C7306" s="73" t="s">
        <v>265</v>
      </c>
      <c r="D7306" s="73" t="s">
        <v>3791</v>
      </c>
      <c r="E7306" s="73">
        <v>750</v>
      </c>
      <c r="F7306" s="73">
        <v>12</v>
      </c>
      <c r="G7306" s="74">
        <v>20</v>
      </c>
      <c r="H7306" s="73" t="s">
        <v>2476</v>
      </c>
      <c r="I7306" s="74">
        <v>29.99</v>
      </c>
      <c r="J7306" s="2">
        <v>1</v>
      </c>
      <c r="K7306" s="94"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11.71</v>
      </c>
    </row>
    <row r="7307" spans="1:11" x14ac:dyDescent="0.25">
      <c r="A7307" s="2">
        <v>182964</v>
      </c>
      <c r="B7307" s="73" t="s">
        <v>175</v>
      </c>
      <c r="C7307" s="73" t="s">
        <v>266</v>
      </c>
      <c r="D7307" s="73" t="s">
        <v>3743</v>
      </c>
      <c r="E7307" s="73">
        <v>600</v>
      </c>
      <c r="F7307" s="73">
        <v>8</v>
      </c>
      <c r="G7307" s="74">
        <v>12</v>
      </c>
      <c r="H7307" s="73" t="s">
        <v>2469</v>
      </c>
      <c r="I7307" s="74">
        <v>15.99</v>
      </c>
      <c r="J7307" s="2">
        <v>3</v>
      </c>
      <c r="K7307" s="94"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5.96</v>
      </c>
    </row>
    <row r="7308" spans="1:11" x14ac:dyDescent="0.25">
      <c r="A7308" s="2">
        <v>183251</v>
      </c>
      <c r="B7308" s="73" t="s">
        <v>528</v>
      </c>
      <c r="C7308" s="73" t="s">
        <v>265</v>
      </c>
      <c r="D7308" s="73" t="s">
        <v>3742</v>
      </c>
      <c r="E7308" s="73">
        <v>1750</v>
      </c>
      <c r="F7308" s="73">
        <v>6</v>
      </c>
      <c r="G7308" s="74">
        <v>40</v>
      </c>
      <c r="H7308" s="73" t="s">
        <v>2460</v>
      </c>
      <c r="I7308" s="74">
        <v>60.99</v>
      </c>
      <c r="J7308" s="2">
        <v>1</v>
      </c>
      <c r="K7308" s="94"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54.65</v>
      </c>
    </row>
    <row r="7309" spans="1:11" x14ac:dyDescent="0.25">
      <c r="A7309" s="2">
        <v>183582</v>
      </c>
      <c r="B7309" s="73" t="s">
        <v>30</v>
      </c>
      <c r="C7309" s="73" t="s">
        <v>265</v>
      </c>
      <c r="D7309" s="73" t="s">
        <v>3773</v>
      </c>
      <c r="E7309" s="73">
        <v>1750</v>
      </c>
      <c r="F7309" s="73">
        <v>6</v>
      </c>
      <c r="G7309" s="74">
        <v>40</v>
      </c>
      <c r="H7309" s="73" t="s">
        <v>2461</v>
      </c>
      <c r="I7309" s="74">
        <v>54.99</v>
      </c>
      <c r="J7309" s="2">
        <v>1</v>
      </c>
      <c r="K7309" s="94"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54.65</v>
      </c>
    </row>
    <row r="7310" spans="1:11" x14ac:dyDescent="0.25">
      <c r="A7310" s="2">
        <v>186510</v>
      </c>
      <c r="B7310" s="73" t="s">
        <v>1410</v>
      </c>
      <c r="C7310" s="73" t="s">
        <v>267</v>
      </c>
      <c r="D7310" s="73" t="s">
        <v>3741</v>
      </c>
      <c r="E7310" s="73">
        <v>330</v>
      </c>
      <c r="F7310" s="73">
        <v>24</v>
      </c>
      <c r="G7310" s="74">
        <v>4.5999999999999996</v>
      </c>
      <c r="H7310" s="73" t="s">
        <v>2502</v>
      </c>
      <c r="I7310" s="74">
        <v>3.15</v>
      </c>
      <c r="J7310" s="2">
        <v>1</v>
      </c>
      <c r="K7310" s="94"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1.19</v>
      </c>
    </row>
    <row r="7311" spans="1:11" x14ac:dyDescent="0.25">
      <c r="A7311" s="2">
        <v>186510</v>
      </c>
      <c r="B7311" s="73" t="s">
        <v>1410</v>
      </c>
      <c r="C7311" s="73" t="s">
        <v>267</v>
      </c>
      <c r="D7311" s="73" t="s">
        <v>3741</v>
      </c>
      <c r="E7311" s="73">
        <v>330</v>
      </c>
      <c r="F7311" s="73">
        <v>24</v>
      </c>
      <c r="G7311" s="74">
        <v>4.5999999999999996</v>
      </c>
      <c r="H7311" s="73" t="s">
        <v>2502</v>
      </c>
      <c r="I7311" s="74">
        <v>3.15</v>
      </c>
      <c r="J7311" s="2">
        <v>1</v>
      </c>
      <c r="K7311" s="94"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1.19</v>
      </c>
    </row>
    <row r="7312" spans="1:11" x14ac:dyDescent="0.25">
      <c r="A7312" s="2">
        <v>187724</v>
      </c>
      <c r="B7312" s="73" t="s">
        <v>76</v>
      </c>
      <c r="C7312" s="73" t="s">
        <v>266</v>
      </c>
      <c r="D7312" s="73" t="s">
        <v>3747</v>
      </c>
      <c r="E7312" s="73">
        <v>1000</v>
      </c>
      <c r="F7312" s="73">
        <v>12</v>
      </c>
      <c r="G7312" s="74">
        <v>12</v>
      </c>
      <c r="H7312" s="73" t="s">
        <v>2476</v>
      </c>
      <c r="I7312" s="74">
        <v>13.99</v>
      </c>
      <c r="J7312" s="2">
        <v>1</v>
      </c>
      <c r="K7312" s="94"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9.3699999999999992</v>
      </c>
    </row>
    <row r="7313" spans="1:11" x14ac:dyDescent="0.25">
      <c r="A7313" s="2">
        <v>188193</v>
      </c>
      <c r="B7313" s="73" t="s">
        <v>1411</v>
      </c>
      <c r="C7313" s="73" t="s">
        <v>266</v>
      </c>
      <c r="D7313" s="73" t="s">
        <v>3758</v>
      </c>
      <c r="E7313" s="73">
        <v>750</v>
      </c>
      <c r="F7313" s="73">
        <v>12</v>
      </c>
      <c r="G7313" s="74">
        <v>13</v>
      </c>
      <c r="H7313" s="73" t="s">
        <v>2482</v>
      </c>
      <c r="I7313" s="74">
        <v>10.99</v>
      </c>
      <c r="J7313" s="2">
        <v>1</v>
      </c>
      <c r="K7313" s="94"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7.61</v>
      </c>
    </row>
    <row r="7314" spans="1:11" x14ac:dyDescent="0.25">
      <c r="A7314" s="2">
        <v>188292</v>
      </c>
      <c r="B7314" s="73" t="s">
        <v>1412</v>
      </c>
      <c r="C7314" s="73" t="s">
        <v>266</v>
      </c>
      <c r="D7314" s="73" t="s">
        <v>3756</v>
      </c>
      <c r="E7314" s="73">
        <v>4000</v>
      </c>
      <c r="F7314" s="73">
        <v>4</v>
      </c>
      <c r="G7314" s="74">
        <v>11.5</v>
      </c>
      <c r="H7314" s="73" t="s">
        <v>2477</v>
      </c>
      <c r="I7314" s="74">
        <v>37.99</v>
      </c>
      <c r="J7314" s="2">
        <v>1</v>
      </c>
      <c r="K7314" s="94"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29.9</v>
      </c>
    </row>
    <row r="7315" spans="1:11" x14ac:dyDescent="0.25">
      <c r="A7315" s="2">
        <v>189217</v>
      </c>
      <c r="B7315" s="73" t="s">
        <v>38</v>
      </c>
      <c r="C7315" s="73" t="s">
        <v>265</v>
      </c>
      <c r="D7315" s="73" t="s">
        <v>5079</v>
      </c>
      <c r="E7315" s="73">
        <v>750</v>
      </c>
      <c r="F7315" s="73">
        <v>12</v>
      </c>
      <c r="G7315" s="74">
        <v>40</v>
      </c>
      <c r="H7315" s="73" t="s">
        <v>2465</v>
      </c>
      <c r="I7315" s="74">
        <v>30.99</v>
      </c>
      <c r="J7315" s="2">
        <v>1</v>
      </c>
      <c r="K7315" s="94"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23.42</v>
      </c>
    </row>
    <row r="7316" spans="1:11" x14ac:dyDescent="0.25">
      <c r="A7316" s="2">
        <v>189415</v>
      </c>
      <c r="B7316" s="73" t="s">
        <v>1413</v>
      </c>
      <c r="C7316" s="73" t="s">
        <v>266</v>
      </c>
      <c r="D7316" s="73" t="s">
        <v>3759</v>
      </c>
      <c r="E7316" s="73">
        <v>750</v>
      </c>
      <c r="F7316" s="73">
        <v>12</v>
      </c>
      <c r="G7316" s="74">
        <v>14.3</v>
      </c>
      <c r="H7316" s="73" t="s">
        <v>2460</v>
      </c>
      <c r="I7316" s="74">
        <v>19.29</v>
      </c>
      <c r="J7316" s="2">
        <v>1</v>
      </c>
      <c r="K7316" s="94"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8.3699999999999992</v>
      </c>
    </row>
    <row r="7317" spans="1:11" x14ac:dyDescent="0.25">
      <c r="A7317" s="2">
        <v>190884</v>
      </c>
      <c r="B7317" s="73" t="s">
        <v>1414</v>
      </c>
      <c r="C7317" s="73" t="s">
        <v>4290</v>
      </c>
      <c r="D7317" s="73" t="s">
        <v>3790</v>
      </c>
      <c r="E7317" s="73">
        <v>2000</v>
      </c>
      <c r="F7317" s="73">
        <v>8</v>
      </c>
      <c r="G7317" s="74">
        <v>7</v>
      </c>
      <c r="H7317" s="73" t="s">
        <v>4291</v>
      </c>
      <c r="I7317" s="74">
        <v>12.95</v>
      </c>
      <c r="J7317" s="2">
        <v>1</v>
      </c>
      <c r="K7317" s="94"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10.93</v>
      </c>
    </row>
    <row r="7318" spans="1:11" x14ac:dyDescent="0.25">
      <c r="A7318" s="2">
        <v>191239</v>
      </c>
      <c r="B7318" s="73" t="s">
        <v>1415</v>
      </c>
      <c r="C7318" s="73" t="s">
        <v>266</v>
      </c>
      <c r="D7318" s="73" t="s">
        <v>3762</v>
      </c>
      <c r="E7318" s="73">
        <v>750</v>
      </c>
      <c r="F7318" s="73">
        <v>12</v>
      </c>
      <c r="G7318" s="74">
        <v>20</v>
      </c>
      <c r="H7318" s="73" t="s">
        <v>2469</v>
      </c>
      <c r="I7318" s="74">
        <v>27.99</v>
      </c>
      <c r="J7318" s="2">
        <v>1</v>
      </c>
      <c r="K7318" s="94"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11.71</v>
      </c>
    </row>
    <row r="7319" spans="1:11" x14ac:dyDescent="0.25">
      <c r="A7319" s="2">
        <v>191593</v>
      </c>
      <c r="B7319" s="73" t="s">
        <v>4537</v>
      </c>
      <c r="C7319" s="73" t="s">
        <v>266</v>
      </c>
      <c r="D7319" s="73" t="s">
        <v>3755</v>
      </c>
      <c r="E7319" s="73">
        <v>750</v>
      </c>
      <c r="F7319" s="73">
        <v>12</v>
      </c>
      <c r="G7319" s="74">
        <v>13.9</v>
      </c>
      <c r="H7319" s="73" t="s">
        <v>2482</v>
      </c>
      <c r="I7319" s="74">
        <v>23.99</v>
      </c>
      <c r="J7319" s="2">
        <v>1</v>
      </c>
      <c r="K7319" s="94"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8.14</v>
      </c>
    </row>
    <row r="7320" spans="1:11" x14ac:dyDescent="0.25">
      <c r="A7320" s="2">
        <v>192153</v>
      </c>
      <c r="B7320" s="73" t="s">
        <v>198</v>
      </c>
      <c r="C7320" s="73" t="s">
        <v>266</v>
      </c>
      <c r="D7320" s="73" t="s">
        <v>3752</v>
      </c>
      <c r="E7320" s="73">
        <v>750</v>
      </c>
      <c r="F7320" s="73">
        <v>6</v>
      </c>
      <c r="G7320" s="74">
        <v>11</v>
      </c>
      <c r="H7320" s="73" t="s">
        <v>4291</v>
      </c>
      <c r="I7320" s="74">
        <v>20.99</v>
      </c>
      <c r="J7320" s="2">
        <v>1</v>
      </c>
      <c r="K7320" s="94"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6.44</v>
      </c>
    </row>
    <row r="7321" spans="1:11" x14ac:dyDescent="0.25">
      <c r="A7321" s="2">
        <v>192518</v>
      </c>
      <c r="B7321" s="73" t="s">
        <v>1416</v>
      </c>
      <c r="C7321" s="73" t="s">
        <v>266</v>
      </c>
      <c r="D7321" s="73" t="s">
        <v>3780</v>
      </c>
      <c r="E7321" s="73">
        <v>750</v>
      </c>
      <c r="F7321" s="73">
        <v>12</v>
      </c>
      <c r="G7321" s="74">
        <v>13</v>
      </c>
      <c r="H7321" s="73" t="s">
        <v>2479</v>
      </c>
      <c r="I7321" s="74">
        <v>14.49</v>
      </c>
      <c r="J7321" s="2">
        <v>1</v>
      </c>
      <c r="K7321" s="94"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7.61</v>
      </c>
    </row>
    <row r="7322" spans="1:11" x14ac:dyDescent="0.25">
      <c r="A7322" s="2">
        <v>193490</v>
      </c>
      <c r="B7322" s="73" t="s">
        <v>31</v>
      </c>
      <c r="C7322" s="73" t="s">
        <v>265</v>
      </c>
      <c r="D7322" s="73" t="s">
        <v>3784</v>
      </c>
      <c r="E7322" s="73">
        <v>1750</v>
      </c>
      <c r="F7322" s="73">
        <v>6</v>
      </c>
      <c r="G7322" s="74">
        <v>17</v>
      </c>
      <c r="H7322" s="73" t="s">
        <v>2461</v>
      </c>
      <c r="I7322" s="74">
        <v>67.989999999999995</v>
      </c>
      <c r="J7322" s="2">
        <v>1</v>
      </c>
      <c r="K7322" s="94"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23.23</v>
      </c>
    </row>
    <row r="7323" spans="1:11" x14ac:dyDescent="0.25">
      <c r="A7323" s="2">
        <v>195651</v>
      </c>
      <c r="B7323" s="73" t="s">
        <v>1417</v>
      </c>
      <c r="C7323" s="73" t="s">
        <v>265</v>
      </c>
      <c r="D7323" s="73" t="s">
        <v>5079</v>
      </c>
      <c r="E7323" s="73">
        <v>750</v>
      </c>
      <c r="F7323" s="73">
        <v>6</v>
      </c>
      <c r="G7323" s="74">
        <v>40</v>
      </c>
      <c r="H7323" s="73" t="s">
        <v>2466</v>
      </c>
      <c r="I7323" s="74">
        <v>72.989999999999995</v>
      </c>
      <c r="J7323" s="2">
        <v>1</v>
      </c>
      <c r="K7323" s="94"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23.42</v>
      </c>
    </row>
    <row r="7324" spans="1:11" x14ac:dyDescent="0.25">
      <c r="A7324" s="2">
        <v>195818</v>
      </c>
      <c r="B7324" s="73" t="s">
        <v>1418</v>
      </c>
      <c r="C7324" s="73" t="s">
        <v>266</v>
      </c>
      <c r="D7324" s="73" t="s">
        <v>3794</v>
      </c>
      <c r="E7324" s="73">
        <v>375</v>
      </c>
      <c r="F7324" s="73">
        <v>12</v>
      </c>
      <c r="G7324" s="74">
        <v>12.5</v>
      </c>
      <c r="H7324" s="73" t="s">
        <v>4556</v>
      </c>
      <c r="I7324" s="74">
        <v>57.99</v>
      </c>
      <c r="J7324" s="2">
        <v>1</v>
      </c>
      <c r="K7324" s="94"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3.88</v>
      </c>
    </row>
    <row r="7325" spans="1:11" x14ac:dyDescent="0.25">
      <c r="A7325" s="2">
        <v>199927</v>
      </c>
      <c r="B7325" s="73" t="s">
        <v>1419</v>
      </c>
      <c r="C7325" s="73" t="s">
        <v>266</v>
      </c>
      <c r="D7325" s="73" t="s">
        <v>3760</v>
      </c>
      <c r="E7325" s="73">
        <v>750</v>
      </c>
      <c r="F7325" s="73">
        <v>12</v>
      </c>
      <c r="G7325" s="74">
        <v>12.5</v>
      </c>
      <c r="H7325" s="73" t="s">
        <v>2477</v>
      </c>
      <c r="I7325" s="74">
        <v>11.99</v>
      </c>
      <c r="J7325" s="2">
        <v>1</v>
      </c>
      <c r="K7325" s="94"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7.32</v>
      </c>
    </row>
    <row r="7326" spans="1:11" x14ac:dyDescent="0.25">
      <c r="A7326" s="2">
        <v>200261</v>
      </c>
      <c r="B7326" s="73" t="s">
        <v>1420</v>
      </c>
      <c r="C7326" s="73" t="s">
        <v>266</v>
      </c>
      <c r="D7326" s="73" t="s">
        <v>3747</v>
      </c>
      <c r="E7326" s="73">
        <v>750</v>
      </c>
      <c r="F7326" s="73">
        <v>12</v>
      </c>
      <c r="G7326" s="74">
        <v>14.5</v>
      </c>
      <c r="H7326" s="73" t="s">
        <v>2482</v>
      </c>
      <c r="I7326" s="74">
        <v>17.989999999999998</v>
      </c>
      <c r="J7326" s="2">
        <v>1</v>
      </c>
      <c r="K7326" s="94"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8.49</v>
      </c>
    </row>
    <row r="7327" spans="1:11" x14ac:dyDescent="0.25">
      <c r="A7327" s="2">
        <v>200295</v>
      </c>
      <c r="B7327" s="73" t="s">
        <v>3977</v>
      </c>
      <c r="C7327" s="73" t="s">
        <v>265</v>
      </c>
      <c r="D7327" s="73" t="s">
        <v>3813</v>
      </c>
      <c r="E7327" s="73">
        <v>750</v>
      </c>
      <c r="F7327" s="73">
        <v>12</v>
      </c>
      <c r="G7327" s="74">
        <v>35</v>
      </c>
      <c r="H7327" s="73" t="s">
        <v>2464</v>
      </c>
      <c r="I7327" s="74">
        <v>28.99</v>
      </c>
      <c r="J7327" s="2">
        <v>1</v>
      </c>
      <c r="K7327" s="94"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20.49</v>
      </c>
    </row>
    <row r="7328" spans="1:11" x14ac:dyDescent="0.25">
      <c r="A7328" s="2">
        <v>200741</v>
      </c>
      <c r="B7328" s="73" t="s">
        <v>10</v>
      </c>
      <c r="C7328" s="73" t="s">
        <v>265</v>
      </c>
      <c r="D7328" s="73" t="s">
        <v>5079</v>
      </c>
      <c r="E7328" s="73">
        <v>1750</v>
      </c>
      <c r="F7328" s="73">
        <v>6</v>
      </c>
      <c r="G7328" s="74">
        <v>40</v>
      </c>
      <c r="H7328" s="73" t="s">
        <v>2465</v>
      </c>
      <c r="I7328" s="74">
        <v>77.489999999999995</v>
      </c>
      <c r="J7328" s="2">
        <v>1</v>
      </c>
      <c r="K7328" s="94"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54.65</v>
      </c>
    </row>
    <row r="7329" spans="1:11" x14ac:dyDescent="0.25">
      <c r="A7329" s="2">
        <v>200782</v>
      </c>
      <c r="B7329" s="73" t="s">
        <v>1421</v>
      </c>
      <c r="C7329" s="73" t="s">
        <v>266</v>
      </c>
      <c r="D7329" s="73" t="s">
        <v>3795</v>
      </c>
      <c r="E7329" s="73">
        <v>750</v>
      </c>
      <c r="F7329" s="73">
        <v>6</v>
      </c>
      <c r="G7329" s="74">
        <v>14</v>
      </c>
      <c r="H7329" s="73" t="s">
        <v>2476</v>
      </c>
      <c r="I7329" s="74">
        <v>42.99</v>
      </c>
      <c r="J7329" s="2">
        <v>1</v>
      </c>
      <c r="K7329" s="94"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8.1999999999999993</v>
      </c>
    </row>
    <row r="7330" spans="1:11" x14ac:dyDescent="0.25">
      <c r="A7330" s="2">
        <v>201251</v>
      </c>
      <c r="B7330" s="73" t="s">
        <v>1422</v>
      </c>
      <c r="C7330" s="73" t="s">
        <v>265</v>
      </c>
      <c r="D7330" s="73" t="s">
        <v>3767</v>
      </c>
      <c r="E7330" s="73">
        <v>750</v>
      </c>
      <c r="F7330" s="73">
        <v>12</v>
      </c>
      <c r="G7330" s="74">
        <v>35</v>
      </c>
      <c r="H7330" s="73" t="s">
        <v>2469</v>
      </c>
      <c r="I7330" s="74">
        <v>40.99</v>
      </c>
      <c r="J7330" s="2">
        <v>1</v>
      </c>
      <c r="K7330" s="94"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20.49</v>
      </c>
    </row>
    <row r="7331" spans="1:11" x14ac:dyDescent="0.25">
      <c r="A7331" s="2">
        <v>201459</v>
      </c>
      <c r="B7331" s="73" t="s">
        <v>37</v>
      </c>
      <c r="C7331" s="73" t="s">
        <v>265</v>
      </c>
      <c r="D7331" s="73" t="s">
        <v>3742</v>
      </c>
      <c r="E7331" s="73">
        <v>1750</v>
      </c>
      <c r="F7331" s="73">
        <v>6</v>
      </c>
      <c r="G7331" s="74">
        <v>40</v>
      </c>
      <c r="H7331" s="73" t="s">
        <v>5026</v>
      </c>
      <c r="I7331" s="74">
        <v>54.65</v>
      </c>
      <c r="J7331" s="2">
        <v>1</v>
      </c>
      <c r="K7331" s="94"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54.65</v>
      </c>
    </row>
    <row r="7332" spans="1:11" x14ac:dyDescent="0.25">
      <c r="A7332" s="2">
        <v>204560</v>
      </c>
      <c r="B7332" s="73" t="s">
        <v>2648</v>
      </c>
      <c r="C7332" s="73" t="s">
        <v>265</v>
      </c>
      <c r="D7332" s="73" t="s">
        <v>5110</v>
      </c>
      <c r="E7332" s="73">
        <v>750</v>
      </c>
      <c r="F7332" s="73">
        <v>6</v>
      </c>
      <c r="G7332" s="74">
        <v>43</v>
      </c>
      <c r="H7332" s="73" t="s">
        <v>4893</v>
      </c>
      <c r="I7332" s="74">
        <v>84.99</v>
      </c>
      <c r="J7332" s="2">
        <v>1</v>
      </c>
      <c r="K7332" s="94"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25.18</v>
      </c>
    </row>
    <row r="7333" spans="1:11" x14ac:dyDescent="0.25">
      <c r="A7333" s="2">
        <v>207126</v>
      </c>
      <c r="B7333" s="73" t="s">
        <v>1423</v>
      </c>
      <c r="C7333" s="73" t="s">
        <v>265</v>
      </c>
      <c r="D7333" s="73" t="s">
        <v>5080</v>
      </c>
      <c r="E7333" s="73">
        <v>750</v>
      </c>
      <c r="F7333" s="73">
        <v>6</v>
      </c>
      <c r="G7333" s="74">
        <v>43</v>
      </c>
      <c r="H7333" s="73" t="s">
        <v>2461</v>
      </c>
      <c r="I7333" s="74">
        <v>164.99</v>
      </c>
      <c r="J7333" s="2">
        <v>1</v>
      </c>
      <c r="K7333" s="94"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25.18</v>
      </c>
    </row>
    <row r="7334" spans="1:11" x14ac:dyDescent="0.25">
      <c r="A7334" s="2">
        <v>207431</v>
      </c>
      <c r="B7334" s="73" t="s">
        <v>3563</v>
      </c>
      <c r="C7334" s="73" t="s">
        <v>267</v>
      </c>
      <c r="D7334" s="73" t="s">
        <v>3741</v>
      </c>
      <c r="E7334" s="73">
        <v>5325</v>
      </c>
      <c r="F7334" s="73">
        <v>1</v>
      </c>
      <c r="G7334" s="74">
        <v>5</v>
      </c>
      <c r="H7334" s="73" t="s">
        <v>2507</v>
      </c>
      <c r="I7334" s="74">
        <v>32.49</v>
      </c>
      <c r="J7334" s="2">
        <v>15</v>
      </c>
      <c r="K7334" s="94"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20.79</v>
      </c>
    </row>
    <row r="7335" spans="1:11" x14ac:dyDescent="0.25">
      <c r="A7335" s="2">
        <v>207431</v>
      </c>
      <c r="B7335" s="73" t="s">
        <v>3563</v>
      </c>
      <c r="C7335" s="73" t="s">
        <v>267</v>
      </c>
      <c r="D7335" s="73" t="s">
        <v>3741</v>
      </c>
      <c r="E7335" s="73">
        <v>5325</v>
      </c>
      <c r="F7335" s="73">
        <v>1</v>
      </c>
      <c r="G7335" s="74">
        <v>5</v>
      </c>
      <c r="H7335" s="73" t="s">
        <v>2507</v>
      </c>
      <c r="I7335" s="74">
        <v>32.49</v>
      </c>
      <c r="J7335" s="2">
        <v>15</v>
      </c>
      <c r="K7335" s="94"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20.79</v>
      </c>
    </row>
    <row r="7336" spans="1:11" x14ac:dyDescent="0.25">
      <c r="A7336" s="2">
        <v>207852</v>
      </c>
      <c r="B7336" s="73" t="s">
        <v>1424</v>
      </c>
      <c r="C7336" s="73" t="s">
        <v>266</v>
      </c>
      <c r="D7336" s="73" t="s">
        <v>3756</v>
      </c>
      <c r="E7336" s="73">
        <v>4000</v>
      </c>
      <c r="F7336" s="73">
        <v>4</v>
      </c>
      <c r="G7336" s="74">
        <v>11</v>
      </c>
      <c r="H7336" s="73" t="s">
        <v>4291</v>
      </c>
      <c r="I7336" s="74">
        <v>37.99</v>
      </c>
      <c r="J7336" s="2">
        <v>1</v>
      </c>
      <c r="K7336" s="94"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28.6</v>
      </c>
    </row>
    <row r="7337" spans="1:11" x14ac:dyDescent="0.25">
      <c r="A7337" s="2">
        <v>207860</v>
      </c>
      <c r="B7337" s="73" t="s">
        <v>1425</v>
      </c>
      <c r="C7337" s="73" t="s">
        <v>266</v>
      </c>
      <c r="D7337" s="73" t="s">
        <v>3756</v>
      </c>
      <c r="E7337" s="73">
        <v>4000</v>
      </c>
      <c r="F7337" s="73">
        <v>4</v>
      </c>
      <c r="G7337" s="74">
        <v>11</v>
      </c>
      <c r="H7337" s="73" t="s">
        <v>4291</v>
      </c>
      <c r="I7337" s="74">
        <v>37.99</v>
      </c>
      <c r="J7337" s="2">
        <v>1</v>
      </c>
      <c r="K7337" s="94"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28.6</v>
      </c>
    </row>
    <row r="7338" spans="1:11" x14ac:dyDescent="0.25">
      <c r="A7338" s="2">
        <v>208405</v>
      </c>
      <c r="B7338" s="73" t="s">
        <v>1426</v>
      </c>
      <c r="C7338" s="73" t="s">
        <v>266</v>
      </c>
      <c r="D7338" s="73" t="s">
        <v>3762</v>
      </c>
      <c r="E7338" s="73">
        <v>750</v>
      </c>
      <c r="F7338" s="73">
        <v>12</v>
      </c>
      <c r="G7338" s="74">
        <v>20</v>
      </c>
      <c r="H7338" s="73" t="s">
        <v>2469</v>
      </c>
      <c r="I7338" s="74">
        <v>29.99</v>
      </c>
      <c r="J7338" s="2">
        <v>1</v>
      </c>
      <c r="K7338" s="94"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11.71</v>
      </c>
    </row>
    <row r="7339" spans="1:11" x14ac:dyDescent="0.25">
      <c r="A7339" s="2">
        <v>208413</v>
      </c>
      <c r="B7339" s="73" t="s">
        <v>80</v>
      </c>
      <c r="C7339" s="73" t="s">
        <v>266</v>
      </c>
      <c r="D7339" s="73" t="s">
        <v>3756</v>
      </c>
      <c r="E7339" s="73">
        <v>750</v>
      </c>
      <c r="F7339" s="73">
        <v>12</v>
      </c>
      <c r="G7339" s="74">
        <v>15</v>
      </c>
      <c r="H7339" s="73" t="s">
        <v>2489</v>
      </c>
      <c r="I7339" s="74">
        <v>20.09</v>
      </c>
      <c r="J7339" s="2">
        <v>1</v>
      </c>
      <c r="K7339" s="94"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8.7799999999999994</v>
      </c>
    </row>
    <row r="7340" spans="1:11" x14ac:dyDescent="0.25">
      <c r="A7340" s="2">
        <v>209205</v>
      </c>
      <c r="B7340" s="73" t="s">
        <v>25</v>
      </c>
      <c r="C7340" s="73" t="s">
        <v>265</v>
      </c>
      <c r="D7340" s="73" t="s">
        <v>5079</v>
      </c>
      <c r="E7340" s="73">
        <v>1750</v>
      </c>
      <c r="F7340" s="73">
        <v>6</v>
      </c>
      <c r="G7340" s="74">
        <v>40</v>
      </c>
      <c r="H7340" s="73" t="s">
        <v>2460</v>
      </c>
      <c r="I7340" s="74">
        <v>58.49</v>
      </c>
      <c r="J7340" s="2">
        <v>1</v>
      </c>
      <c r="K7340" s="94"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54.65</v>
      </c>
    </row>
    <row r="7341" spans="1:11" x14ac:dyDescent="0.25">
      <c r="A7341" s="2">
        <v>214809</v>
      </c>
      <c r="B7341" s="73" t="s">
        <v>39</v>
      </c>
      <c r="C7341" s="73" t="s">
        <v>265</v>
      </c>
      <c r="D7341" s="73" t="s">
        <v>3767</v>
      </c>
      <c r="E7341" s="73">
        <v>60</v>
      </c>
      <c r="F7341" s="73">
        <v>40</v>
      </c>
      <c r="G7341" s="74">
        <v>44</v>
      </c>
      <c r="H7341" s="73" t="s">
        <v>2465</v>
      </c>
      <c r="I7341" s="74">
        <v>5.82</v>
      </c>
      <c r="J7341" s="2">
        <v>3</v>
      </c>
      <c r="K7341" s="94"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2.81</v>
      </c>
    </row>
    <row r="7342" spans="1:11" x14ac:dyDescent="0.25">
      <c r="A7342" s="2">
        <v>214817</v>
      </c>
      <c r="B7342" s="73" t="s">
        <v>1427</v>
      </c>
      <c r="C7342" s="73" t="s">
        <v>266</v>
      </c>
      <c r="D7342" s="73" t="s">
        <v>3795</v>
      </c>
      <c r="E7342" s="73">
        <v>750</v>
      </c>
      <c r="F7342" s="73">
        <v>12</v>
      </c>
      <c r="G7342" s="74">
        <v>14</v>
      </c>
      <c r="H7342" s="73" t="s">
        <v>4556</v>
      </c>
      <c r="I7342" s="74">
        <v>32.99</v>
      </c>
      <c r="J7342" s="2">
        <v>1</v>
      </c>
      <c r="K7342" s="94"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8.1999999999999993</v>
      </c>
    </row>
    <row r="7343" spans="1:11" x14ac:dyDescent="0.25">
      <c r="A7343" s="2">
        <v>215038</v>
      </c>
      <c r="B7343" s="73" t="s">
        <v>38</v>
      </c>
      <c r="C7343" s="73" t="s">
        <v>265</v>
      </c>
      <c r="D7343" s="73" t="s">
        <v>5079</v>
      </c>
      <c r="E7343" s="73">
        <v>1750</v>
      </c>
      <c r="F7343" s="73">
        <v>6</v>
      </c>
      <c r="G7343" s="74">
        <v>40</v>
      </c>
      <c r="H7343" s="73" t="s">
        <v>2465</v>
      </c>
      <c r="I7343" s="74">
        <v>64.989999999999995</v>
      </c>
      <c r="J7343" s="2">
        <v>1</v>
      </c>
      <c r="K7343" s="94"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54.65</v>
      </c>
    </row>
    <row r="7344" spans="1:11" x14ac:dyDescent="0.25">
      <c r="A7344" s="2">
        <v>215483</v>
      </c>
      <c r="B7344" s="73" t="s">
        <v>1428</v>
      </c>
      <c r="C7344" s="73" t="s">
        <v>266</v>
      </c>
      <c r="D7344" s="73" t="s">
        <v>3801</v>
      </c>
      <c r="E7344" s="73">
        <v>750</v>
      </c>
      <c r="F7344" s="73">
        <v>12</v>
      </c>
      <c r="G7344" s="74">
        <v>17.5</v>
      </c>
      <c r="H7344" s="73" t="s">
        <v>4894</v>
      </c>
      <c r="I7344" s="74">
        <v>19.989999999999998</v>
      </c>
      <c r="J7344" s="2">
        <v>1</v>
      </c>
      <c r="K7344" s="94"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10.25</v>
      </c>
    </row>
    <row r="7345" spans="1:11" x14ac:dyDescent="0.25">
      <c r="A7345" s="2">
        <v>215525</v>
      </c>
      <c r="B7345" s="73" t="s">
        <v>1429</v>
      </c>
      <c r="C7345" s="73" t="s">
        <v>266</v>
      </c>
      <c r="D7345" s="73" t="s">
        <v>3756</v>
      </c>
      <c r="E7345" s="73">
        <v>4000</v>
      </c>
      <c r="F7345" s="73">
        <v>4</v>
      </c>
      <c r="G7345" s="74">
        <v>12</v>
      </c>
      <c r="H7345" s="73" t="s">
        <v>2469</v>
      </c>
      <c r="I7345" s="74">
        <v>37.99</v>
      </c>
      <c r="J7345" s="2">
        <v>1</v>
      </c>
      <c r="K7345" s="94"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31.2</v>
      </c>
    </row>
    <row r="7346" spans="1:11" x14ac:dyDescent="0.25">
      <c r="A7346" s="2">
        <v>215590</v>
      </c>
      <c r="B7346" s="73" t="s">
        <v>1430</v>
      </c>
      <c r="C7346" s="73" t="s">
        <v>266</v>
      </c>
      <c r="D7346" s="73" t="s">
        <v>3756</v>
      </c>
      <c r="E7346" s="73">
        <v>4000</v>
      </c>
      <c r="F7346" s="73">
        <v>4</v>
      </c>
      <c r="G7346" s="74">
        <v>12.5</v>
      </c>
      <c r="H7346" s="73" t="s">
        <v>2469</v>
      </c>
      <c r="I7346" s="74">
        <v>37.99</v>
      </c>
      <c r="J7346" s="2">
        <v>1</v>
      </c>
      <c r="K7346" s="94"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32.51</v>
      </c>
    </row>
    <row r="7347" spans="1:11" x14ac:dyDescent="0.25">
      <c r="A7347" s="2">
        <v>216770</v>
      </c>
      <c r="B7347" s="73" t="s">
        <v>1431</v>
      </c>
      <c r="C7347" s="73" t="s">
        <v>266</v>
      </c>
      <c r="D7347" s="73" t="s">
        <v>3795</v>
      </c>
      <c r="E7347" s="73">
        <v>750</v>
      </c>
      <c r="F7347" s="73">
        <v>12</v>
      </c>
      <c r="G7347" s="74">
        <v>14</v>
      </c>
      <c r="H7347" s="73" t="s">
        <v>2476</v>
      </c>
      <c r="I7347" s="74">
        <v>26.99</v>
      </c>
      <c r="J7347" s="2">
        <v>1</v>
      </c>
      <c r="K7347" s="94"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8.1999999999999993</v>
      </c>
    </row>
    <row r="7348" spans="1:11" x14ac:dyDescent="0.25">
      <c r="A7348" s="2">
        <v>218644</v>
      </c>
      <c r="B7348" s="73" t="s">
        <v>1432</v>
      </c>
      <c r="C7348" s="73" t="s">
        <v>266</v>
      </c>
      <c r="D7348" s="73" t="s">
        <v>3758</v>
      </c>
      <c r="E7348" s="73">
        <v>750</v>
      </c>
      <c r="F7348" s="73">
        <v>12</v>
      </c>
      <c r="G7348" s="74">
        <v>13.5</v>
      </c>
      <c r="H7348" s="73" t="s">
        <v>5086</v>
      </c>
      <c r="I7348" s="74">
        <v>12.99</v>
      </c>
      <c r="J7348" s="2">
        <v>1</v>
      </c>
      <c r="K7348" s="94"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7.9</v>
      </c>
    </row>
    <row r="7349" spans="1:11" x14ac:dyDescent="0.25">
      <c r="A7349" s="2">
        <v>219048</v>
      </c>
      <c r="B7349" s="73" t="s">
        <v>1433</v>
      </c>
      <c r="C7349" s="73" t="s">
        <v>266</v>
      </c>
      <c r="D7349" s="73" t="s">
        <v>3755</v>
      </c>
      <c r="E7349" s="73">
        <v>750</v>
      </c>
      <c r="F7349" s="73">
        <v>12</v>
      </c>
      <c r="G7349" s="74">
        <v>12</v>
      </c>
      <c r="H7349" s="73" t="s">
        <v>2482</v>
      </c>
      <c r="I7349" s="74">
        <v>10.99</v>
      </c>
      <c r="J7349" s="2">
        <v>1</v>
      </c>
      <c r="K7349" s="94"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7.03</v>
      </c>
    </row>
    <row r="7350" spans="1:11" x14ac:dyDescent="0.25">
      <c r="A7350" s="2">
        <v>220459</v>
      </c>
      <c r="B7350" s="73" t="s">
        <v>1434</v>
      </c>
      <c r="C7350" s="73" t="s">
        <v>266</v>
      </c>
      <c r="D7350" s="73" t="s">
        <v>3775</v>
      </c>
      <c r="E7350" s="73">
        <v>750</v>
      </c>
      <c r="F7350" s="73">
        <v>12</v>
      </c>
      <c r="G7350" s="74">
        <v>12</v>
      </c>
      <c r="H7350" s="73" t="s">
        <v>2469</v>
      </c>
      <c r="I7350" s="74">
        <v>13.99</v>
      </c>
      <c r="J7350" s="2">
        <v>1</v>
      </c>
      <c r="K7350" s="94"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7.03</v>
      </c>
    </row>
    <row r="7351" spans="1:11" x14ac:dyDescent="0.25">
      <c r="A7351" s="2">
        <v>223495</v>
      </c>
      <c r="B7351" s="73" t="s">
        <v>1435</v>
      </c>
      <c r="C7351" s="73" t="s">
        <v>265</v>
      </c>
      <c r="D7351" s="73" t="s">
        <v>3781</v>
      </c>
      <c r="E7351" s="73">
        <v>1140</v>
      </c>
      <c r="F7351" s="73">
        <v>12</v>
      </c>
      <c r="G7351" s="74">
        <v>38</v>
      </c>
      <c r="H7351" s="73" t="s">
        <v>2482</v>
      </c>
      <c r="I7351" s="74">
        <v>33.99</v>
      </c>
      <c r="J7351" s="2">
        <v>1</v>
      </c>
      <c r="K7351" s="94"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33.82</v>
      </c>
    </row>
    <row r="7352" spans="1:11" x14ac:dyDescent="0.25">
      <c r="A7352" s="2">
        <v>223552</v>
      </c>
      <c r="B7352" s="73" t="s">
        <v>1436</v>
      </c>
      <c r="C7352" s="73" t="s">
        <v>266</v>
      </c>
      <c r="D7352" s="73" t="s">
        <v>3758</v>
      </c>
      <c r="E7352" s="73">
        <v>750</v>
      </c>
      <c r="F7352" s="73">
        <v>12</v>
      </c>
      <c r="G7352" s="74">
        <v>13</v>
      </c>
      <c r="H7352" s="73" t="s">
        <v>4894</v>
      </c>
      <c r="I7352" s="74">
        <v>11.99</v>
      </c>
      <c r="J7352" s="2">
        <v>1</v>
      </c>
      <c r="K7352" s="94"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7.61</v>
      </c>
    </row>
    <row r="7353" spans="1:11" x14ac:dyDescent="0.25">
      <c r="A7353" s="2">
        <v>223669</v>
      </c>
      <c r="B7353" s="73" t="s">
        <v>1437</v>
      </c>
      <c r="C7353" s="73" t="s">
        <v>266</v>
      </c>
      <c r="D7353" s="73" t="s">
        <v>3743</v>
      </c>
      <c r="E7353" s="73">
        <v>750</v>
      </c>
      <c r="F7353" s="73">
        <v>6</v>
      </c>
      <c r="G7353" s="74">
        <v>11.5</v>
      </c>
      <c r="H7353" s="73" t="s">
        <v>2475</v>
      </c>
      <c r="I7353" s="74">
        <v>31.99</v>
      </c>
      <c r="J7353" s="2">
        <v>1</v>
      </c>
      <c r="K7353" s="94"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6.73</v>
      </c>
    </row>
    <row r="7354" spans="1:11" x14ac:dyDescent="0.25">
      <c r="A7354" s="2">
        <v>224501</v>
      </c>
      <c r="B7354" s="73" t="s">
        <v>1438</v>
      </c>
      <c r="C7354" s="73" t="s">
        <v>267</v>
      </c>
      <c r="D7354" s="73" t="s">
        <v>3741</v>
      </c>
      <c r="E7354" s="73">
        <v>500</v>
      </c>
      <c r="F7354" s="73">
        <v>24</v>
      </c>
      <c r="G7354" s="74">
        <v>5</v>
      </c>
      <c r="H7354" s="73" t="s">
        <v>2507</v>
      </c>
      <c r="I7354" s="74">
        <v>3.89</v>
      </c>
      <c r="J7354" s="2">
        <v>1</v>
      </c>
      <c r="K7354" s="94"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1.95</v>
      </c>
    </row>
    <row r="7355" spans="1:11" x14ac:dyDescent="0.25">
      <c r="A7355" s="2">
        <v>224501</v>
      </c>
      <c r="B7355" s="73" t="s">
        <v>1438</v>
      </c>
      <c r="C7355" s="73" t="s">
        <v>267</v>
      </c>
      <c r="D7355" s="73" t="s">
        <v>3741</v>
      </c>
      <c r="E7355" s="73">
        <v>500</v>
      </c>
      <c r="F7355" s="73">
        <v>24</v>
      </c>
      <c r="G7355" s="74">
        <v>5</v>
      </c>
      <c r="H7355" s="73" t="s">
        <v>2507</v>
      </c>
      <c r="I7355" s="74">
        <v>3.89</v>
      </c>
      <c r="J7355" s="2">
        <v>1</v>
      </c>
      <c r="K7355" s="94"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1.95</v>
      </c>
    </row>
    <row r="7356" spans="1:11" x14ac:dyDescent="0.25">
      <c r="A7356" s="2">
        <v>226860</v>
      </c>
      <c r="B7356" s="73" t="s">
        <v>1439</v>
      </c>
      <c r="C7356" s="73" t="s">
        <v>266</v>
      </c>
      <c r="D7356" s="73" t="s">
        <v>3757</v>
      </c>
      <c r="E7356" s="73">
        <v>750</v>
      </c>
      <c r="F7356" s="73">
        <v>12</v>
      </c>
      <c r="G7356" s="74">
        <v>13</v>
      </c>
      <c r="H7356" s="73" t="s">
        <v>2469</v>
      </c>
      <c r="I7356" s="74">
        <v>18.989999999999998</v>
      </c>
      <c r="J7356" s="2">
        <v>1</v>
      </c>
      <c r="K7356" s="94"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7.61</v>
      </c>
    </row>
    <row r="7357" spans="1:11" x14ac:dyDescent="0.25">
      <c r="A7357" s="2">
        <v>229112</v>
      </c>
      <c r="B7357" s="73" t="s">
        <v>1440</v>
      </c>
      <c r="C7357" s="73" t="s">
        <v>266</v>
      </c>
      <c r="D7357" s="73" t="s">
        <v>3758</v>
      </c>
      <c r="E7357" s="73">
        <v>750</v>
      </c>
      <c r="F7357" s="73">
        <v>12</v>
      </c>
      <c r="G7357" s="74">
        <v>14</v>
      </c>
      <c r="H7357" s="73" t="s">
        <v>2482</v>
      </c>
      <c r="I7357" s="74">
        <v>21.99</v>
      </c>
      <c r="J7357" s="2">
        <v>1</v>
      </c>
      <c r="K7357" s="94"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8.1999999999999993</v>
      </c>
    </row>
    <row r="7358" spans="1:11" x14ac:dyDescent="0.25">
      <c r="A7358" s="2">
        <v>229542</v>
      </c>
      <c r="B7358" s="73" t="s">
        <v>342</v>
      </c>
      <c r="C7358" s="73" t="s">
        <v>266</v>
      </c>
      <c r="D7358" s="73" t="s">
        <v>3775</v>
      </c>
      <c r="E7358" s="73">
        <v>750</v>
      </c>
      <c r="F7358" s="73">
        <v>12</v>
      </c>
      <c r="G7358" s="74">
        <v>11.5</v>
      </c>
      <c r="H7358" s="73" t="s">
        <v>2482</v>
      </c>
      <c r="I7358" s="74">
        <v>14.99</v>
      </c>
      <c r="J7358" s="2">
        <v>1</v>
      </c>
      <c r="K7358" s="94"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6.73</v>
      </c>
    </row>
    <row r="7359" spans="1:11" x14ac:dyDescent="0.25">
      <c r="A7359" s="2">
        <v>230367</v>
      </c>
      <c r="B7359" s="73" t="s">
        <v>2297</v>
      </c>
      <c r="C7359" s="73" t="s">
        <v>266</v>
      </c>
      <c r="D7359" s="73" t="s">
        <v>3748</v>
      </c>
      <c r="E7359" s="73">
        <v>750</v>
      </c>
      <c r="F7359" s="73">
        <v>12</v>
      </c>
      <c r="G7359" s="74">
        <v>18</v>
      </c>
      <c r="H7359" s="73" t="s">
        <v>2485</v>
      </c>
      <c r="I7359" s="74">
        <v>14.04</v>
      </c>
      <c r="J7359" s="2">
        <v>1</v>
      </c>
      <c r="K7359" s="94"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10.54</v>
      </c>
    </row>
    <row r="7360" spans="1:11" x14ac:dyDescent="0.25">
      <c r="A7360" s="2">
        <v>230987</v>
      </c>
      <c r="B7360" s="73" t="s">
        <v>514</v>
      </c>
      <c r="C7360" s="73" t="s">
        <v>265</v>
      </c>
      <c r="D7360" s="73" t="s">
        <v>5091</v>
      </c>
      <c r="E7360" s="73">
        <v>375</v>
      </c>
      <c r="F7360" s="73">
        <v>24</v>
      </c>
      <c r="G7360" s="74">
        <v>40</v>
      </c>
      <c r="H7360" s="73" t="s">
        <v>2460</v>
      </c>
      <c r="I7360" s="74">
        <v>21.99</v>
      </c>
      <c r="J7360" s="2">
        <v>1</v>
      </c>
      <c r="K7360" s="94"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13.3</v>
      </c>
    </row>
    <row r="7361" spans="1:11" x14ac:dyDescent="0.25">
      <c r="A7361" s="2">
        <v>231571</v>
      </c>
      <c r="B7361" s="73" t="s">
        <v>15</v>
      </c>
      <c r="C7361" s="73" t="s">
        <v>265</v>
      </c>
      <c r="D7361" s="73" t="s">
        <v>5079</v>
      </c>
      <c r="E7361" s="73">
        <v>1750</v>
      </c>
      <c r="F7361" s="73">
        <v>6</v>
      </c>
      <c r="G7361" s="74">
        <v>40</v>
      </c>
      <c r="H7361" s="73" t="s">
        <v>2482</v>
      </c>
      <c r="I7361" s="74">
        <v>54.99</v>
      </c>
      <c r="J7361" s="2">
        <v>1</v>
      </c>
      <c r="K7361" s="94"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54.65</v>
      </c>
    </row>
    <row r="7362" spans="1:11" x14ac:dyDescent="0.25">
      <c r="A7362" s="2">
        <v>232793</v>
      </c>
      <c r="B7362" s="73" t="s">
        <v>4888</v>
      </c>
      <c r="C7362" s="73" t="s">
        <v>266</v>
      </c>
      <c r="D7362" s="73" t="s">
        <v>3758</v>
      </c>
      <c r="E7362" s="73">
        <v>750</v>
      </c>
      <c r="F7362" s="73">
        <v>12</v>
      </c>
      <c r="G7362" s="74">
        <v>13.5</v>
      </c>
      <c r="H7362" s="73" t="s">
        <v>2482</v>
      </c>
      <c r="I7362" s="74">
        <v>26.99</v>
      </c>
      <c r="J7362" s="2">
        <v>1</v>
      </c>
      <c r="K7362" s="94"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7.9</v>
      </c>
    </row>
    <row r="7363" spans="1:11" x14ac:dyDescent="0.25">
      <c r="A7363" s="2">
        <v>234583</v>
      </c>
      <c r="B7363" s="73" t="s">
        <v>5271</v>
      </c>
      <c r="C7363" s="73" t="s">
        <v>266</v>
      </c>
      <c r="D7363" s="73" t="s">
        <v>3764</v>
      </c>
      <c r="E7363" s="73">
        <v>750</v>
      </c>
      <c r="F7363" s="73">
        <v>12</v>
      </c>
      <c r="G7363" s="74">
        <v>11</v>
      </c>
      <c r="H7363" s="73" t="s">
        <v>2488</v>
      </c>
      <c r="I7363" s="74">
        <v>19.989999999999998</v>
      </c>
      <c r="J7363" s="2">
        <v>1</v>
      </c>
      <c r="K7363" s="94"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6.44</v>
      </c>
    </row>
    <row r="7364" spans="1:11" x14ac:dyDescent="0.25">
      <c r="A7364" s="2">
        <v>236992</v>
      </c>
      <c r="B7364" s="73" t="s">
        <v>1441</v>
      </c>
      <c r="C7364" s="73" t="s">
        <v>265</v>
      </c>
      <c r="D7364" s="73" t="s">
        <v>5079</v>
      </c>
      <c r="E7364" s="73">
        <v>1750</v>
      </c>
      <c r="F7364" s="73">
        <v>6</v>
      </c>
      <c r="G7364" s="74">
        <v>40</v>
      </c>
      <c r="H7364" s="73" t="s">
        <v>2473</v>
      </c>
      <c r="I7364" s="74">
        <v>54.65</v>
      </c>
      <c r="J7364" s="2">
        <v>1</v>
      </c>
      <c r="K7364" s="94"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54.65</v>
      </c>
    </row>
    <row r="7365" spans="1:11" x14ac:dyDescent="0.25">
      <c r="A7365" s="2">
        <v>238097</v>
      </c>
      <c r="B7365" s="73" t="s">
        <v>1442</v>
      </c>
      <c r="C7365" s="73" t="s">
        <v>265</v>
      </c>
      <c r="D7365" s="73" t="s">
        <v>5084</v>
      </c>
      <c r="E7365" s="73">
        <v>750</v>
      </c>
      <c r="F7365" s="73">
        <v>6</v>
      </c>
      <c r="G7365" s="74">
        <v>43</v>
      </c>
      <c r="H7365" s="73" t="s">
        <v>2461</v>
      </c>
      <c r="I7365" s="74">
        <v>114.99</v>
      </c>
      <c r="J7365" s="2">
        <v>1</v>
      </c>
      <c r="K7365" s="94"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25.18</v>
      </c>
    </row>
    <row r="7366" spans="1:11" x14ac:dyDescent="0.25">
      <c r="A7366" s="2">
        <v>239756</v>
      </c>
      <c r="B7366" s="73" t="s">
        <v>3334</v>
      </c>
      <c r="C7366" s="73" t="s">
        <v>266</v>
      </c>
      <c r="D7366" s="73" t="s">
        <v>3750</v>
      </c>
      <c r="E7366" s="73">
        <v>750</v>
      </c>
      <c r="F7366" s="73">
        <v>12</v>
      </c>
      <c r="G7366" s="74">
        <v>10</v>
      </c>
      <c r="H7366" s="73" t="s">
        <v>2469</v>
      </c>
      <c r="I7366" s="74">
        <v>11.99</v>
      </c>
      <c r="J7366" s="2">
        <v>1</v>
      </c>
      <c r="K7366" s="94"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5.86</v>
      </c>
    </row>
    <row r="7367" spans="1:11" x14ac:dyDescent="0.25">
      <c r="A7367" s="2">
        <v>241919</v>
      </c>
      <c r="B7367" s="73" t="s">
        <v>83</v>
      </c>
      <c r="C7367" s="73" t="s">
        <v>266</v>
      </c>
      <c r="D7367" s="73" t="s">
        <v>3755</v>
      </c>
      <c r="E7367" s="73">
        <v>750</v>
      </c>
      <c r="F7367" s="73">
        <v>12</v>
      </c>
      <c r="G7367" s="74">
        <v>12</v>
      </c>
      <c r="H7367" s="73" t="s">
        <v>4291</v>
      </c>
      <c r="I7367" s="74">
        <v>9.99</v>
      </c>
      <c r="J7367" s="2">
        <v>1</v>
      </c>
      <c r="K7367" s="94"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7.03</v>
      </c>
    </row>
    <row r="7368" spans="1:11" x14ac:dyDescent="0.25">
      <c r="A7368" s="2">
        <v>242669</v>
      </c>
      <c r="B7368" s="73" t="s">
        <v>1443</v>
      </c>
      <c r="C7368" s="73" t="s">
        <v>266</v>
      </c>
      <c r="D7368" s="73" t="s">
        <v>3801</v>
      </c>
      <c r="E7368" s="73">
        <v>750</v>
      </c>
      <c r="F7368" s="73">
        <v>12</v>
      </c>
      <c r="G7368" s="74">
        <v>15</v>
      </c>
      <c r="H7368" s="73" t="s">
        <v>2476</v>
      </c>
      <c r="I7368" s="74">
        <v>18.989999999999998</v>
      </c>
      <c r="J7368" s="2">
        <v>1</v>
      </c>
      <c r="K7368" s="94"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8.7799999999999994</v>
      </c>
    </row>
    <row r="7369" spans="1:11" x14ac:dyDescent="0.25">
      <c r="A7369" s="2">
        <v>243824</v>
      </c>
      <c r="B7369" s="73" t="s">
        <v>1444</v>
      </c>
      <c r="C7369" s="73" t="s">
        <v>265</v>
      </c>
      <c r="D7369" s="73" t="s">
        <v>5084</v>
      </c>
      <c r="E7369" s="73">
        <v>750</v>
      </c>
      <c r="F7369" s="73">
        <v>6</v>
      </c>
      <c r="G7369" s="74">
        <v>43</v>
      </c>
      <c r="H7369" s="73" t="s">
        <v>2461</v>
      </c>
      <c r="I7369" s="74">
        <v>149.99</v>
      </c>
      <c r="J7369" s="2">
        <v>1</v>
      </c>
      <c r="K7369" s="94"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25.18</v>
      </c>
    </row>
    <row r="7370" spans="1:11" x14ac:dyDescent="0.25">
      <c r="A7370" s="2">
        <v>244087</v>
      </c>
      <c r="B7370" s="73" t="s">
        <v>1445</v>
      </c>
      <c r="C7370" s="73" t="s">
        <v>266</v>
      </c>
      <c r="D7370" s="73" t="s">
        <v>3757</v>
      </c>
      <c r="E7370" s="73">
        <v>750</v>
      </c>
      <c r="F7370" s="73">
        <v>12</v>
      </c>
      <c r="G7370" s="74">
        <v>13</v>
      </c>
      <c r="H7370" s="73" t="s">
        <v>2477</v>
      </c>
      <c r="I7370" s="74">
        <v>11.99</v>
      </c>
      <c r="J7370" s="2">
        <v>1</v>
      </c>
      <c r="K7370" s="94"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7.61</v>
      </c>
    </row>
    <row r="7371" spans="1:11" x14ac:dyDescent="0.25">
      <c r="A7371" s="2">
        <v>247056</v>
      </c>
      <c r="B7371" s="73" t="s">
        <v>428</v>
      </c>
      <c r="C7371" s="73" t="s">
        <v>265</v>
      </c>
      <c r="D7371" s="73" t="s">
        <v>5082</v>
      </c>
      <c r="E7371" s="73">
        <v>1750</v>
      </c>
      <c r="F7371" s="73">
        <v>6</v>
      </c>
      <c r="G7371" s="74">
        <v>40</v>
      </c>
      <c r="H7371" s="73" t="s">
        <v>2465</v>
      </c>
      <c r="I7371" s="74">
        <v>66.989999999999995</v>
      </c>
      <c r="J7371" s="2">
        <v>1</v>
      </c>
      <c r="K7371" s="94"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54.65</v>
      </c>
    </row>
    <row r="7372" spans="1:11" x14ac:dyDescent="0.25">
      <c r="A7372" s="2">
        <v>248153</v>
      </c>
      <c r="B7372" s="73" t="s">
        <v>82</v>
      </c>
      <c r="C7372" s="73" t="s">
        <v>266</v>
      </c>
      <c r="D7372" s="73" t="s">
        <v>3757</v>
      </c>
      <c r="E7372" s="73">
        <v>750</v>
      </c>
      <c r="F7372" s="73">
        <v>12</v>
      </c>
      <c r="G7372" s="74">
        <v>12.5</v>
      </c>
      <c r="H7372" s="73" t="s">
        <v>4291</v>
      </c>
      <c r="I7372" s="74">
        <v>9.99</v>
      </c>
      <c r="J7372" s="2">
        <v>1</v>
      </c>
      <c r="K7372" s="94"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7.32</v>
      </c>
    </row>
    <row r="7373" spans="1:11" x14ac:dyDescent="0.25">
      <c r="A7373" s="2">
        <v>249680</v>
      </c>
      <c r="B7373" s="73" t="s">
        <v>1446</v>
      </c>
      <c r="C7373" s="73" t="s">
        <v>265</v>
      </c>
      <c r="D7373" s="73" t="s">
        <v>5080</v>
      </c>
      <c r="E7373" s="73">
        <v>750</v>
      </c>
      <c r="F7373" s="73">
        <v>6</v>
      </c>
      <c r="G7373" s="74">
        <v>45.8</v>
      </c>
      <c r="H7373" s="73" t="s">
        <v>2461</v>
      </c>
      <c r="I7373" s="74">
        <v>109.99</v>
      </c>
      <c r="J7373" s="2">
        <v>1</v>
      </c>
      <c r="K7373" s="94"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26.82</v>
      </c>
    </row>
    <row r="7374" spans="1:11" x14ac:dyDescent="0.25">
      <c r="A7374" s="2">
        <v>251835</v>
      </c>
      <c r="B7374" s="73" t="s">
        <v>1447</v>
      </c>
      <c r="C7374" s="73" t="s">
        <v>266</v>
      </c>
      <c r="D7374" s="73" t="s">
        <v>3780</v>
      </c>
      <c r="E7374" s="73">
        <v>750</v>
      </c>
      <c r="F7374" s="73">
        <v>12</v>
      </c>
      <c r="G7374" s="74">
        <v>12.4</v>
      </c>
      <c r="H7374" s="73" t="s">
        <v>2477</v>
      </c>
      <c r="I7374" s="74">
        <v>25.99</v>
      </c>
      <c r="J7374" s="2">
        <v>1</v>
      </c>
      <c r="K7374" s="94"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7.26</v>
      </c>
    </row>
    <row r="7375" spans="1:11" x14ac:dyDescent="0.25">
      <c r="A7375" s="2">
        <v>251876</v>
      </c>
      <c r="B7375" s="73" t="s">
        <v>1448</v>
      </c>
      <c r="C7375" s="73" t="s">
        <v>266</v>
      </c>
      <c r="D7375" s="73" t="s">
        <v>3758</v>
      </c>
      <c r="E7375" s="73">
        <v>750</v>
      </c>
      <c r="F7375" s="73">
        <v>12</v>
      </c>
      <c r="G7375" s="74">
        <v>13.5</v>
      </c>
      <c r="H7375" s="73" t="s">
        <v>2469</v>
      </c>
      <c r="I7375" s="74">
        <v>18.989999999999998</v>
      </c>
      <c r="J7375" s="2">
        <v>1</v>
      </c>
      <c r="K7375" s="94"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7.9</v>
      </c>
    </row>
    <row r="7376" spans="1:11" x14ac:dyDescent="0.25">
      <c r="A7376" s="2">
        <v>251884</v>
      </c>
      <c r="B7376" s="73" t="s">
        <v>1449</v>
      </c>
      <c r="C7376" s="73" t="s">
        <v>266</v>
      </c>
      <c r="D7376" s="73" t="s">
        <v>3747</v>
      </c>
      <c r="E7376" s="73">
        <v>750</v>
      </c>
      <c r="F7376" s="73">
        <v>12</v>
      </c>
      <c r="G7376" s="74">
        <v>13.5</v>
      </c>
      <c r="H7376" s="73" t="s">
        <v>2469</v>
      </c>
      <c r="I7376" s="74">
        <v>12.99</v>
      </c>
      <c r="J7376" s="2">
        <v>1</v>
      </c>
      <c r="K7376" s="94"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7.9</v>
      </c>
    </row>
    <row r="7377" spans="1:11" x14ac:dyDescent="0.25">
      <c r="A7377" s="2">
        <v>252312</v>
      </c>
      <c r="B7377" s="73" t="s">
        <v>1450</v>
      </c>
      <c r="C7377" s="73" t="s">
        <v>265</v>
      </c>
      <c r="D7377" s="73" t="s">
        <v>5083</v>
      </c>
      <c r="E7377" s="73">
        <v>375</v>
      </c>
      <c r="F7377" s="73">
        <v>24</v>
      </c>
      <c r="G7377" s="74">
        <v>40</v>
      </c>
      <c r="H7377" s="73" t="s">
        <v>2465</v>
      </c>
      <c r="I7377" s="74">
        <v>44.99</v>
      </c>
      <c r="J7377" s="2">
        <v>1</v>
      </c>
      <c r="K7377" s="94"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13.3</v>
      </c>
    </row>
    <row r="7378" spans="1:11" x14ac:dyDescent="0.25">
      <c r="A7378" s="2">
        <v>253302</v>
      </c>
      <c r="B7378" s="73" t="s">
        <v>1451</v>
      </c>
      <c r="C7378" s="73" t="s">
        <v>265</v>
      </c>
      <c r="D7378" s="73" t="s">
        <v>3742</v>
      </c>
      <c r="E7378" s="73">
        <v>750</v>
      </c>
      <c r="F7378" s="73">
        <v>12</v>
      </c>
      <c r="G7378" s="74">
        <v>40</v>
      </c>
      <c r="H7378" s="73" t="s">
        <v>2465</v>
      </c>
      <c r="I7378" s="74">
        <v>30.99</v>
      </c>
      <c r="J7378" s="2">
        <v>1</v>
      </c>
      <c r="K7378" s="94"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23.42</v>
      </c>
    </row>
    <row r="7379" spans="1:11" x14ac:dyDescent="0.25">
      <c r="A7379" s="2">
        <v>255810</v>
      </c>
      <c r="B7379" s="73" t="s">
        <v>84</v>
      </c>
      <c r="C7379" s="73" t="s">
        <v>266</v>
      </c>
      <c r="D7379" s="73" t="s">
        <v>3798</v>
      </c>
      <c r="E7379" s="73">
        <v>750</v>
      </c>
      <c r="F7379" s="73">
        <v>12</v>
      </c>
      <c r="G7379" s="74">
        <v>13</v>
      </c>
      <c r="H7379" s="73" t="s">
        <v>2482</v>
      </c>
      <c r="I7379" s="74">
        <v>24.99</v>
      </c>
      <c r="J7379" s="2">
        <v>1</v>
      </c>
      <c r="K7379" s="94"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7.61</v>
      </c>
    </row>
    <row r="7380" spans="1:11" x14ac:dyDescent="0.25">
      <c r="A7380" s="2">
        <v>257105</v>
      </c>
      <c r="B7380" s="73" t="s">
        <v>1452</v>
      </c>
      <c r="C7380" s="73" t="s">
        <v>265</v>
      </c>
      <c r="D7380" s="73" t="s">
        <v>3781</v>
      </c>
      <c r="E7380" s="73">
        <v>750</v>
      </c>
      <c r="F7380" s="73">
        <v>12</v>
      </c>
      <c r="G7380" s="74">
        <v>38</v>
      </c>
      <c r="H7380" s="73" t="s">
        <v>2482</v>
      </c>
      <c r="I7380" s="74">
        <v>23.99</v>
      </c>
      <c r="J7380" s="2">
        <v>1</v>
      </c>
      <c r="K7380" s="94"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22.25</v>
      </c>
    </row>
    <row r="7381" spans="1:11" x14ac:dyDescent="0.25">
      <c r="A7381" s="2">
        <v>257170</v>
      </c>
      <c r="B7381" s="73" t="s">
        <v>1453</v>
      </c>
      <c r="C7381" s="73" t="s">
        <v>266</v>
      </c>
      <c r="D7381" s="73" t="s">
        <v>3747</v>
      </c>
      <c r="E7381" s="73">
        <v>1500</v>
      </c>
      <c r="F7381" s="73">
        <v>6</v>
      </c>
      <c r="G7381" s="74">
        <v>12</v>
      </c>
      <c r="H7381" s="73" t="s">
        <v>2462</v>
      </c>
      <c r="I7381" s="74">
        <v>19.989999999999998</v>
      </c>
      <c r="J7381" s="2">
        <v>1</v>
      </c>
      <c r="K7381" s="94"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14.05</v>
      </c>
    </row>
    <row r="7382" spans="1:11" x14ac:dyDescent="0.25">
      <c r="A7382" s="2">
        <v>257238</v>
      </c>
      <c r="B7382" s="73" t="s">
        <v>1454</v>
      </c>
      <c r="C7382" s="73" t="s">
        <v>265</v>
      </c>
      <c r="D7382" s="73" t="s">
        <v>3778</v>
      </c>
      <c r="E7382" s="73">
        <v>750</v>
      </c>
      <c r="F7382" s="73">
        <v>12</v>
      </c>
      <c r="G7382" s="74">
        <v>40</v>
      </c>
      <c r="H7382" s="73" t="s">
        <v>2460</v>
      </c>
      <c r="I7382" s="74">
        <v>29.99</v>
      </c>
      <c r="J7382" s="2">
        <v>1</v>
      </c>
      <c r="K7382" s="94"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23.42</v>
      </c>
    </row>
    <row r="7383" spans="1:11" x14ac:dyDescent="0.25">
      <c r="A7383" s="2">
        <v>257816</v>
      </c>
      <c r="B7383" s="73" t="s">
        <v>1455</v>
      </c>
      <c r="C7383" s="73" t="s">
        <v>266</v>
      </c>
      <c r="D7383" s="73" t="s">
        <v>3747</v>
      </c>
      <c r="E7383" s="73">
        <v>750</v>
      </c>
      <c r="F7383" s="73">
        <v>12</v>
      </c>
      <c r="G7383" s="74">
        <v>14</v>
      </c>
      <c r="H7383" s="73" t="s">
        <v>2469</v>
      </c>
      <c r="I7383" s="74">
        <v>16.989999999999998</v>
      </c>
      <c r="J7383" s="2">
        <v>1</v>
      </c>
      <c r="K7383" s="94"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8.1999999999999993</v>
      </c>
    </row>
    <row r="7384" spans="1:11" x14ac:dyDescent="0.25">
      <c r="A7384" s="2">
        <v>258699</v>
      </c>
      <c r="B7384" s="73" t="s">
        <v>1456</v>
      </c>
      <c r="C7384" s="73" t="s">
        <v>266</v>
      </c>
      <c r="D7384" s="73" t="s">
        <v>3757</v>
      </c>
      <c r="E7384" s="73">
        <v>750</v>
      </c>
      <c r="F7384" s="73">
        <v>12</v>
      </c>
      <c r="G7384" s="74">
        <v>13.5</v>
      </c>
      <c r="H7384" s="73" t="s">
        <v>2485</v>
      </c>
      <c r="I7384" s="74">
        <v>25.99</v>
      </c>
      <c r="J7384" s="2">
        <v>1</v>
      </c>
      <c r="K7384" s="94"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7.9</v>
      </c>
    </row>
    <row r="7385" spans="1:11" x14ac:dyDescent="0.25">
      <c r="A7385" s="2">
        <v>259721</v>
      </c>
      <c r="B7385" s="73" t="s">
        <v>1457</v>
      </c>
      <c r="C7385" s="73" t="s">
        <v>266</v>
      </c>
      <c r="D7385" s="73" t="s">
        <v>3747</v>
      </c>
      <c r="E7385" s="73">
        <v>750</v>
      </c>
      <c r="F7385" s="73">
        <v>12</v>
      </c>
      <c r="G7385" s="74">
        <v>14</v>
      </c>
      <c r="H7385" s="73" t="s">
        <v>4556</v>
      </c>
      <c r="I7385" s="74">
        <v>28.99</v>
      </c>
      <c r="J7385" s="2">
        <v>1</v>
      </c>
      <c r="K7385" s="94"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8.1999999999999993</v>
      </c>
    </row>
    <row r="7386" spans="1:11" x14ac:dyDescent="0.25">
      <c r="A7386" s="2">
        <v>261099</v>
      </c>
      <c r="B7386" s="73" t="s">
        <v>1458</v>
      </c>
      <c r="C7386" s="73" t="s">
        <v>266</v>
      </c>
      <c r="D7386" s="73" t="s">
        <v>3780</v>
      </c>
      <c r="E7386" s="73">
        <v>750</v>
      </c>
      <c r="F7386" s="73">
        <v>12</v>
      </c>
      <c r="G7386" s="74">
        <v>13</v>
      </c>
      <c r="H7386" s="73" t="s">
        <v>4291</v>
      </c>
      <c r="I7386" s="74">
        <v>18.989999999999998</v>
      </c>
      <c r="J7386" s="2">
        <v>1</v>
      </c>
      <c r="K7386" s="94"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7.61</v>
      </c>
    </row>
    <row r="7387" spans="1:11" x14ac:dyDescent="0.25">
      <c r="A7387" s="2">
        <v>262337</v>
      </c>
      <c r="B7387" s="73" t="s">
        <v>2913</v>
      </c>
      <c r="C7387" s="73" t="s">
        <v>266</v>
      </c>
      <c r="D7387" s="73" t="s">
        <v>3756</v>
      </c>
      <c r="E7387" s="73">
        <v>750</v>
      </c>
      <c r="F7387" s="73">
        <v>12</v>
      </c>
      <c r="G7387" s="74">
        <v>9</v>
      </c>
      <c r="H7387" s="73" t="s">
        <v>2486</v>
      </c>
      <c r="I7387" s="74">
        <v>13.99</v>
      </c>
      <c r="J7387" s="2">
        <v>1</v>
      </c>
      <c r="K7387" s="94"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5.27</v>
      </c>
    </row>
    <row r="7388" spans="1:11" x14ac:dyDescent="0.25">
      <c r="A7388" s="2">
        <v>262626</v>
      </c>
      <c r="B7388" s="73" t="s">
        <v>1459</v>
      </c>
      <c r="C7388" s="73" t="s">
        <v>267</v>
      </c>
      <c r="D7388" s="73" t="s">
        <v>3741</v>
      </c>
      <c r="E7388" s="73">
        <v>355</v>
      </c>
      <c r="F7388" s="73">
        <v>24</v>
      </c>
      <c r="G7388" s="74">
        <v>4.5999999999999996</v>
      </c>
      <c r="H7388" s="73" t="s">
        <v>2502</v>
      </c>
      <c r="I7388" s="74">
        <v>3.29</v>
      </c>
      <c r="J7388" s="2">
        <v>1</v>
      </c>
      <c r="K7388" s="94"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1.27</v>
      </c>
    </row>
    <row r="7389" spans="1:11" x14ac:dyDescent="0.25">
      <c r="A7389" s="2">
        <v>262626</v>
      </c>
      <c r="B7389" s="73" t="s">
        <v>1459</v>
      </c>
      <c r="C7389" s="73" t="s">
        <v>267</v>
      </c>
      <c r="D7389" s="73" t="s">
        <v>3741</v>
      </c>
      <c r="E7389" s="73">
        <v>355</v>
      </c>
      <c r="F7389" s="73">
        <v>24</v>
      </c>
      <c r="G7389" s="74">
        <v>4.5999999999999996</v>
      </c>
      <c r="H7389" s="73" t="s">
        <v>2502</v>
      </c>
      <c r="I7389" s="74">
        <v>3.29</v>
      </c>
      <c r="J7389" s="2">
        <v>1</v>
      </c>
      <c r="K7389" s="94"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1.27</v>
      </c>
    </row>
    <row r="7390" spans="1:11" x14ac:dyDescent="0.25">
      <c r="A7390" s="2">
        <v>262717</v>
      </c>
      <c r="B7390" s="73" t="s">
        <v>1460</v>
      </c>
      <c r="C7390" s="73" t="s">
        <v>266</v>
      </c>
      <c r="D7390" s="73" t="s">
        <v>3758</v>
      </c>
      <c r="E7390" s="73">
        <v>750</v>
      </c>
      <c r="F7390" s="73">
        <v>12</v>
      </c>
      <c r="G7390" s="74">
        <v>13.5</v>
      </c>
      <c r="H7390" s="73" t="s">
        <v>2482</v>
      </c>
      <c r="I7390" s="74">
        <v>16.989999999999998</v>
      </c>
      <c r="J7390" s="2">
        <v>1</v>
      </c>
      <c r="K7390" s="94"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7.9</v>
      </c>
    </row>
    <row r="7391" spans="1:11" x14ac:dyDescent="0.25">
      <c r="A7391" s="2">
        <v>263640</v>
      </c>
      <c r="B7391" s="73" t="s">
        <v>1461</v>
      </c>
      <c r="C7391" s="73" t="s">
        <v>266</v>
      </c>
      <c r="D7391" s="73" t="s">
        <v>3747</v>
      </c>
      <c r="E7391" s="73">
        <v>750</v>
      </c>
      <c r="F7391" s="73">
        <v>12</v>
      </c>
      <c r="G7391" s="74">
        <v>13</v>
      </c>
      <c r="H7391" s="73" t="s">
        <v>5026</v>
      </c>
      <c r="I7391" s="74">
        <v>14.99</v>
      </c>
      <c r="J7391" s="2">
        <v>1</v>
      </c>
      <c r="K7391" s="94"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7.61</v>
      </c>
    </row>
    <row r="7392" spans="1:11" x14ac:dyDescent="0.25">
      <c r="A7392" s="2">
        <v>264986</v>
      </c>
      <c r="B7392" s="73" t="s">
        <v>1462</v>
      </c>
      <c r="C7392" s="73" t="s">
        <v>266</v>
      </c>
      <c r="D7392" s="73" t="s">
        <v>3747</v>
      </c>
      <c r="E7392" s="73">
        <v>750</v>
      </c>
      <c r="F7392" s="73">
        <v>12</v>
      </c>
      <c r="G7392" s="74">
        <v>14.5</v>
      </c>
      <c r="H7392" s="73" t="s">
        <v>2482</v>
      </c>
      <c r="I7392" s="74">
        <v>19.989999999999998</v>
      </c>
      <c r="J7392" s="2">
        <v>1</v>
      </c>
      <c r="K7392" s="94"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8.49</v>
      </c>
    </row>
    <row r="7393" spans="1:11" x14ac:dyDescent="0.25">
      <c r="A7393" s="2">
        <v>265199</v>
      </c>
      <c r="B7393" s="73" t="s">
        <v>528</v>
      </c>
      <c r="C7393" s="73" t="s">
        <v>265</v>
      </c>
      <c r="D7393" s="73" t="s">
        <v>3742</v>
      </c>
      <c r="E7393" s="73">
        <v>375</v>
      </c>
      <c r="F7393" s="73">
        <v>24</v>
      </c>
      <c r="G7393" s="74">
        <v>40</v>
      </c>
      <c r="H7393" s="73" t="s">
        <v>2460</v>
      </c>
      <c r="I7393" s="74">
        <v>17.489999999999998</v>
      </c>
      <c r="J7393" s="2">
        <v>1</v>
      </c>
      <c r="K7393" s="94"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13.3</v>
      </c>
    </row>
    <row r="7394" spans="1:11" x14ac:dyDescent="0.25">
      <c r="A7394" s="2">
        <v>268011</v>
      </c>
      <c r="B7394" s="73" t="s">
        <v>1463</v>
      </c>
      <c r="C7394" s="73" t="s">
        <v>267</v>
      </c>
      <c r="D7394" s="73" t="s">
        <v>3741</v>
      </c>
      <c r="E7394" s="73">
        <v>500</v>
      </c>
      <c r="F7394" s="73">
        <v>24</v>
      </c>
      <c r="G7394" s="74">
        <v>5</v>
      </c>
      <c r="H7394" s="73" t="s">
        <v>3455</v>
      </c>
      <c r="I7394" s="74">
        <v>3.89</v>
      </c>
      <c r="J7394" s="2">
        <v>1</v>
      </c>
      <c r="K7394" s="94"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1.95</v>
      </c>
    </row>
    <row r="7395" spans="1:11" x14ac:dyDescent="0.25">
      <c r="A7395" s="2">
        <v>270363</v>
      </c>
      <c r="B7395" s="73" t="s">
        <v>1464</v>
      </c>
      <c r="C7395" s="73" t="s">
        <v>266</v>
      </c>
      <c r="D7395" s="73" t="s">
        <v>3747</v>
      </c>
      <c r="E7395" s="73">
        <v>750</v>
      </c>
      <c r="F7395" s="73">
        <v>12</v>
      </c>
      <c r="G7395" s="74">
        <v>14</v>
      </c>
      <c r="H7395" s="73" t="s">
        <v>2486</v>
      </c>
      <c r="I7395" s="74">
        <v>14.99</v>
      </c>
      <c r="J7395" s="2">
        <v>1</v>
      </c>
      <c r="K7395" s="94"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8.1999999999999993</v>
      </c>
    </row>
    <row r="7396" spans="1:11" x14ac:dyDescent="0.25">
      <c r="A7396" s="2">
        <v>270926</v>
      </c>
      <c r="B7396" s="73" t="s">
        <v>1465</v>
      </c>
      <c r="C7396" s="73" t="s">
        <v>266</v>
      </c>
      <c r="D7396" s="73" t="s">
        <v>278</v>
      </c>
      <c r="E7396" s="73">
        <v>750</v>
      </c>
      <c r="F7396" s="73">
        <v>12</v>
      </c>
      <c r="G7396" s="74">
        <v>13</v>
      </c>
      <c r="H7396" s="73" t="s">
        <v>2493</v>
      </c>
      <c r="I7396" s="74">
        <v>17.989999999999998</v>
      </c>
      <c r="J7396" s="2">
        <v>1</v>
      </c>
      <c r="K7396" s="94"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7.61</v>
      </c>
    </row>
    <row r="7397" spans="1:11" x14ac:dyDescent="0.25">
      <c r="A7397" s="2">
        <v>271338</v>
      </c>
      <c r="B7397" s="73" t="s">
        <v>26</v>
      </c>
      <c r="C7397" s="73" t="s">
        <v>265</v>
      </c>
      <c r="D7397" s="73" t="s">
        <v>3744</v>
      </c>
      <c r="E7397" s="73">
        <v>200</v>
      </c>
      <c r="F7397" s="73">
        <v>48</v>
      </c>
      <c r="G7397" s="74">
        <v>40</v>
      </c>
      <c r="H7397" s="73" t="s">
        <v>2464</v>
      </c>
      <c r="I7397" s="74">
        <v>9.99</v>
      </c>
      <c r="J7397" s="2">
        <v>1</v>
      </c>
      <c r="K7397" s="94"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8.51</v>
      </c>
    </row>
    <row r="7398" spans="1:11" x14ac:dyDescent="0.25">
      <c r="A7398" s="2">
        <v>271353</v>
      </c>
      <c r="B7398" s="73" t="s">
        <v>1466</v>
      </c>
      <c r="C7398" s="73" t="s">
        <v>266</v>
      </c>
      <c r="D7398" s="73" t="s">
        <v>3780</v>
      </c>
      <c r="E7398" s="73">
        <v>750</v>
      </c>
      <c r="F7398" s="73">
        <v>12</v>
      </c>
      <c r="G7398" s="74">
        <v>13</v>
      </c>
      <c r="H7398" s="73" t="s">
        <v>2469</v>
      </c>
      <c r="I7398" s="74">
        <v>41.99</v>
      </c>
      <c r="J7398" s="2">
        <v>1</v>
      </c>
      <c r="K7398" s="94"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7.61</v>
      </c>
    </row>
    <row r="7399" spans="1:11" x14ac:dyDescent="0.25">
      <c r="A7399" s="2">
        <v>271445</v>
      </c>
      <c r="B7399" s="73" t="s">
        <v>1467</v>
      </c>
      <c r="C7399" s="73" t="s">
        <v>265</v>
      </c>
      <c r="D7399" s="73" t="s">
        <v>3781</v>
      </c>
      <c r="E7399" s="73">
        <v>1140</v>
      </c>
      <c r="F7399" s="73">
        <v>12</v>
      </c>
      <c r="G7399" s="74">
        <v>38</v>
      </c>
      <c r="H7399" s="73" t="s">
        <v>5026</v>
      </c>
      <c r="I7399" s="74">
        <v>33.82</v>
      </c>
      <c r="J7399" s="2">
        <v>1</v>
      </c>
      <c r="K7399" s="94"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33.82</v>
      </c>
    </row>
    <row r="7400" spans="1:11" x14ac:dyDescent="0.25">
      <c r="A7400" s="2">
        <v>271585</v>
      </c>
      <c r="B7400" s="73" t="s">
        <v>1468</v>
      </c>
      <c r="C7400" s="73" t="s">
        <v>266</v>
      </c>
      <c r="D7400" s="73" t="s">
        <v>3762</v>
      </c>
      <c r="E7400" s="73">
        <v>750</v>
      </c>
      <c r="F7400" s="73">
        <v>12</v>
      </c>
      <c r="G7400" s="74">
        <v>20</v>
      </c>
      <c r="H7400" s="73" t="s">
        <v>2484</v>
      </c>
      <c r="I7400" s="74">
        <v>21.5</v>
      </c>
      <c r="J7400" s="2">
        <v>1</v>
      </c>
      <c r="K7400" s="94"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11.71</v>
      </c>
    </row>
    <row r="7401" spans="1:11" x14ac:dyDescent="0.25">
      <c r="A7401" s="2">
        <v>271965</v>
      </c>
      <c r="B7401" s="73" t="s">
        <v>22</v>
      </c>
      <c r="C7401" s="73" t="s">
        <v>265</v>
      </c>
      <c r="D7401" s="73" t="s">
        <v>3742</v>
      </c>
      <c r="E7401" s="73">
        <v>200</v>
      </c>
      <c r="F7401" s="73">
        <v>48</v>
      </c>
      <c r="G7401" s="74">
        <v>40</v>
      </c>
      <c r="H7401" s="73" t="s">
        <v>2461</v>
      </c>
      <c r="I7401" s="74">
        <v>10.99</v>
      </c>
      <c r="J7401" s="2">
        <v>1</v>
      </c>
      <c r="K7401" s="94"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8.51</v>
      </c>
    </row>
    <row r="7402" spans="1:11" x14ac:dyDescent="0.25">
      <c r="A7402" s="2">
        <v>275586</v>
      </c>
      <c r="B7402" s="73" t="s">
        <v>928</v>
      </c>
      <c r="C7402" s="73" t="s">
        <v>266</v>
      </c>
      <c r="D7402" s="73" t="s">
        <v>3755</v>
      </c>
      <c r="E7402" s="73">
        <v>750</v>
      </c>
      <c r="F7402" s="73">
        <v>12</v>
      </c>
      <c r="G7402" s="74">
        <v>13.5</v>
      </c>
      <c r="H7402" s="73" t="s">
        <v>5086</v>
      </c>
      <c r="I7402" s="74">
        <v>12.99</v>
      </c>
      <c r="J7402" s="2">
        <v>1</v>
      </c>
      <c r="K7402" s="94"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7.9</v>
      </c>
    </row>
    <row r="7403" spans="1:11" x14ac:dyDescent="0.25">
      <c r="A7403" s="2">
        <v>275925</v>
      </c>
      <c r="B7403" s="73" t="s">
        <v>1469</v>
      </c>
      <c r="C7403" s="73" t="s">
        <v>266</v>
      </c>
      <c r="D7403" s="73" t="s">
        <v>3758</v>
      </c>
      <c r="E7403" s="73">
        <v>750</v>
      </c>
      <c r="F7403" s="73">
        <v>12</v>
      </c>
      <c r="G7403" s="74">
        <v>13</v>
      </c>
      <c r="H7403" s="73" t="s">
        <v>5026</v>
      </c>
      <c r="I7403" s="74">
        <v>14.99</v>
      </c>
      <c r="J7403" s="2">
        <v>1</v>
      </c>
      <c r="K7403" s="94"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7.61</v>
      </c>
    </row>
    <row r="7404" spans="1:11" x14ac:dyDescent="0.25">
      <c r="A7404" s="2">
        <v>277954</v>
      </c>
      <c r="B7404" s="73" t="s">
        <v>40</v>
      </c>
      <c r="C7404" s="73" t="s">
        <v>265</v>
      </c>
      <c r="D7404" s="73" t="s">
        <v>3767</v>
      </c>
      <c r="E7404" s="73">
        <v>750</v>
      </c>
      <c r="F7404" s="73">
        <v>12</v>
      </c>
      <c r="G7404" s="74">
        <v>25</v>
      </c>
      <c r="H7404" s="73" t="s">
        <v>2466</v>
      </c>
      <c r="I7404" s="74">
        <v>32.49</v>
      </c>
      <c r="J7404" s="2">
        <v>1</v>
      </c>
      <c r="K7404" s="94"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14.64</v>
      </c>
    </row>
    <row r="7405" spans="1:11" x14ac:dyDescent="0.25">
      <c r="A7405" s="2">
        <v>278416</v>
      </c>
      <c r="B7405" s="73" t="s">
        <v>402</v>
      </c>
      <c r="C7405" s="73" t="s">
        <v>266</v>
      </c>
      <c r="D7405" s="73" t="s">
        <v>3758</v>
      </c>
      <c r="E7405" s="73">
        <v>750</v>
      </c>
      <c r="F7405" s="73">
        <v>12</v>
      </c>
      <c r="G7405" s="74">
        <v>13.5</v>
      </c>
      <c r="H7405" s="73" t="s">
        <v>2490</v>
      </c>
      <c r="I7405" s="74">
        <v>15.99</v>
      </c>
      <c r="J7405" s="2">
        <v>1</v>
      </c>
      <c r="K7405" s="94"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7.9</v>
      </c>
    </row>
    <row r="7406" spans="1:11" x14ac:dyDescent="0.25">
      <c r="A7406" s="2">
        <v>280461</v>
      </c>
      <c r="B7406" s="73" t="s">
        <v>2911</v>
      </c>
      <c r="C7406" s="73" t="s">
        <v>266</v>
      </c>
      <c r="D7406" s="73" t="s">
        <v>3794</v>
      </c>
      <c r="E7406" s="73">
        <v>750</v>
      </c>
      <c r="F7406" s="73">
        <v>6</v>
      </c>
      <c r="G7406" s="74">
        <v>12.5</v>
      </c>
      <c r="H7406" s="73" t="s">
        <v>5026</v>
      </c>
      <c r="I7406" s="74">
        <v>389.99</v>
      </c>
      <c r="J7406" s="2">
        <v>1</v>
      </c>
      <c r="K7406" s="94"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7.32</v>
      </c>
    </row>
    <row r="7407" spans="1:11" x14ac:dyDescent="0.25">
      <c r="A7407" s="2">
        <v>280644</v>
      </c>
      <c r="B7407" s="73" t="s">
        <v>78</v>
      </c>
      <c r="C7407" s="73" t="s">
        <v>266</v>
      </c>
      <c r="D7407" s="73" t="s">
        <v>3756</v>
      </c>
      <c r="E7407" s="73">
        <v>3000</v>
      </c>
      <c r="F7407" s="73">
        <v>4</v>
      </c>
      <c r="G7407" s="74">
        <v>11.5</v>
      </c>
      <c r="H7407" s="73" t="s">
        <v>4894</v>
      </c>
      <c r="I7407" s="74">
        <v>38.99</v>
      </c>
      <c r="J7407" s="2">
        <v>1</v>
      </c>
      <c r="K7407" s="94"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26.93</v>
      </c>
    </row>
    <row r="7408" spans="1:11" x14ac:dyDescent="0.25">
      <c r="A7408" s="2">
        <v>280982</v>
      </c>
      <c r="B7408" s="73" t="s">
        <v>1470</v>
      </c>
      <c r="C7408" s="73" t="s">
        <v>266</v>
      </c>
      <c r="D7408" s="73" t="s">
        <v>3828</v>
      </c>
      <c r="E7408" s="73">
        <v>750</v>
      </c>
      <c r="F7408" s="73">
        <v>12</v>
      </c>
      <c r="G7408" s="74">
        <v>19</v>
      </c>
      <c r="H7408" s="73" t="s">
        <v>4556</v>
      </c>
      <c r="I7408" s="74">
        <v>31.99</v>
      </c>
      <c r="J7408" s="2">
        <v>1</v>
      </c>
      <c r="K7408" s="94"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11.12</v>
      </c>
    </row>
    <row r="7409" spans="1:11" x14ac:dyDescent="0.25">
      <c r="A7409" s="2">
        <v>282277</v>
      </c>
      <c r="B7409" s="73" t="s">
        <v>42</v>
      </c>
      <c r="C7409" s="73" t="s">
        <v>265</v>
      </c>
      <c r="D7409" s="73" t="s">
        <v>3767</v>
      </c>
      <c r="E7409" s="73">
        <v>750</v>
      </c>
      <c r="F7409" s="73">
        <v>12</v>
      </c>
      <c r="G7409" s="74">
        <v>25</v>
      </c>
      <c r="H7409" s="73" t="s">
        <v>2461</v>
      </c>
      <c r="I7409" s="74">
        <v>28.99</v>
      </c>
      <c r="J7409" s="2">
        <v>1</v>
      </c>
      <c r="K7409" s="94"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14.64</v>
      </c>
    </row>
    <row r="7410" spans="1:11" x14ac:dyDescent="0.25">
      <c r="A7410" s="2">
        <v>283853</v>
      </c>
      <c r="B7410" s="73" t="s">
        <v>60</v>
      </c>
      <c r="C7410" s="73" t="s">
        <v>266</v>
      </c>
      <c r="D7410" s="73" t="s">
        <v>278</v>
      </c>
      <c r="E7410" s="73">
        <v>18000</v>
      </c>
      <c r="F7410" s="73">
        <v>1</v>
      </c>
      <c r="G7410" s="74">
        <v>14.6</v>
      </c>
      <c r="H7410" s="73" t="s">
        <v>2486</v>
      </c>
      <c r="I7410" s="74">
        <v>223.99</v>
      </c>
      <c r="J7410" s="2">
        <v>1</v>
      </c>
      <c r="K7410" s="94"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170.85</v>
      </c>
    </row>
    <row r="7411" spans="1:11" x14ac:dyDescent="0.25">
      <c r="A7411" s="2">
        <v>284133</v>
      </c>
      <c r="B7411" s="73" t="s">
        <v>1471</v>
      </c>
      <c r="C7411" s="73" t="s">
        <v>266</v>
      </c>
      <c r="D7411" s="73" t="s">
        <v>3757</v>
      </c>
      <c r="E7411" s="73">
        <v>750</v>
      </c>
      <c r="F7411" s="73">
        <v>12</v>
      </c>
      <c r="G7411" s="74">
        <v>13.5</v>
      </c>
      <c r="H7411" s="73" t="s">
        <v>2482</v>
      </c>
      <c r="I7411" s="74">
        <v>16.989999999999998</v>
      </c>
      <c r="J7411" s="2">
        <v>1</v>
      </c>
      <c r="K7411" s="94"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7.9</v>
      </c>
    </row>
    <row r="7412" spans="1:11" x14ac:dyDescent="0.25">
      <c r="A7412" s="2">
        <v>284893</v>
      </c>
      <c r="B7412" s="73" t="s">
        <v>1472</v>
      </c>
      <c r="C7412" s="73" t="s">
        <v>266</v>
      </c>
      <c r="D7412" s="73" t="s">
        <v>3755</v>
      </c>
      <c r="E7412" s="73">
        <v>1500</v>
      </c>
      <c r="F7412" s="73">
        <v>6</v>
      </c>
      <c r="G7412" s="74">
        <v>12</v>
      </c>
      <c r="H7412" s="73" t="s">
        <v>2490</v>
      </c>
      <c r="I7412" s="74">
        <v>19.989999999999998</v>
      </c>
      <c r="J7412" s="2">
        <v>1</v>
      </c>
      <c r="K7412" s="94"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14.05</v>
      </c>
    </row>
    <row r="7413" spans="1:11" x14ac:dyDescent="0.25">
      <c r="A7413" s="2">
        <v>285544</v>
      </c>
      <c r="B7413" s="73" t="s">
        <v>1473</v>
      </c>
      <c r="C7413" s="73" t="s">
        <v>266</v>
      </c>
      <c r="D7413" s="73" t="s">
        <v>3747</v>
      </c>
      <c r="E7413" s="73">
        <v>750</v>
      </c>
      <c r="F7413" s="73">
        <v>12</v>
      </c>
      <c r="G7413" s="74">
        <v>14.5</v>
      </c>
      <c r="H7413" s="73" t="s">
        <v>2469</v>
      </c>
      <c r="I7413" s="74">
        <v>19.989999999999998</v>
      </c>
      <c r="J7413" s="2">
        <v>1</v>
      </c>
      <c r="K7413" s="94"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8.49</v>
      </c>
    </row>
    <row r="7414" spans="1:11" x14ac:dyDescent="0.25">
      <c r="A7414" s="2">
        <v>285585</v>
      </c>
      <c r="B7414" s="73" t="s">
        <v>87</v>
      </c>
      <c r="C7414" s="73" t="s">
        <v>266</v>
      </c>
      <c r="D7414" s="73" t="s">
        <v>3747</v>
      </c>
      <c r="E7414" s="73">
        <v>750</v>
      </c>
      <c r="F7414" s="73">
        <v>12</v>
      </c>
      <c r="G7414" s="74">
        <v>12</v>
      </c>
      <c r="H7414" s="73" t="s">
        <v>2462</v>
      </c>
      <c r="I7414" s="74">
        <v>21.99</v>
      </c>
      <c r="J7414" s="2">
        <v>1</v>
      </c>
      <c r="K7414" s="94"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7.03</v>
      </c>
    </row>
    <row r="7415" spans="1:11" x14ac:dyDescent="0.25">
      <c r="A7415" s="2">
        <v>285767</v>
      </c>
      <c r="B7415" s="73" t="s">
        <v>1474</v>
      </c>
      <c r="C7415" s="73" t="s">
        <v>266</v>
      </c>
      <c r="D7415" s="73" t="s">
        <v>3750</v>
      </c>
      <c r="E7415" s="73">
        <v>750</v>
      </c>
      <c r="F7415" s="73">
        <v>12</v>
      </c>
      <c r="G7415" s="74">
        <v>8.5</v>
      </c>
      <c r="H7415" s="73" t="s">
        <v>4894</v>
      </c>
      <c r="I7415" s="74">
        <v>11.99</v>
      </c>
      <c r="J7415" s="2">
        <v>1</v>
      </c>
      <c r="K7415" s="94"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4.9800000000000004</v>
      </c>
    </row>
    <row r="7416" spans="1:11" x14ac:dyDescent="0.25">
      <c r="A7416" s="2">
        <v>286187</v>
      </c>
      <c r="B7416" s="73" t="s">
        <v>1475</v>
      </c>
      <c r="C7416" s="73" t="s">
        <v>266</v>
      </c>
      <c r="D7416" s="73" t="s">
        <v>3758</v>
      </c>
      <c r="E7416" s="73">
        <v>1500</v>
      </c>
      <c r="F7416" s="73">
        <v>6</v>
      </c>
      <c r="G7416" s="74">
        <v>12</v>
      </c>
      <c r="H7416" s="73" t="s">
        <v>2490</v>
      </c>
      <c r="I7416" s="74">
        <v>19.989999999999998</v>
      </c>
      <c r="J7416" s="2">
        <v>1</v>
      </c>
      <c r="K7416" s="94"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14.05</v>
      </c>
    </row>
    <row r="7417" spans="1:11" x14ac:dyDescent="0.25">
      <c r="A7417" s="2">
        <v>286377</v>
      </c>
      <c r="B7417" s="73" t="s">
        <v>1476</v>
      </c>
      <c r="C7417" s="73" t="s">
        <v>266</v>
      </c>
      <c r="D7417" s="73" t="s">
        <v>3764</v>
      </c>
      <c r="E7417" s="73">
        <v>750</v>
      </c>
      <c r="F7417" s="73">
        <v>12</v>
      </c>
      <c r="G7417" s="74">
        <v>12</v>
      </c>
      <c r="H7417" s="73" t="s">
        <v>2488</v>
      </c>
      <c r="I7417" s="74">
        <v>25.99</v>
      </c>
      <c r="J7417" s="2">
        <v>1</v>
      </c>
      <c r="K7417" s="94"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7.03</v>
      </c>
    </row>
    <row r="7418" spans="1:11" x14ac:dyDescent="0.25">
      <c r="A7418" s="2">
        <v>286807</v>
      </c>
      <c r="B7418" s="73" t="s">
        <v>1477</v>
      </c>
      <c r="C7418" s="73" t="s">
        <v>265</v>
      </c>
      <c r="D7418" s="73" t="s">
        <v>3786</v>
      </c>
      <c r="E7418" s="73">
        <v>750</v>
      </c>
      <c r="F7418" s="73">
        <v>6</v>
      </c>
      <c r="G7418" s="74">
        <v>40</v>
      </c>
      <c r="H7418" s="73" t="s">
        <v>2469</v>
      </c>
      <c r="I7418" s="74">
        <v>31.99</v>
      </c>
      <c r="J7418" s="2">
        <v>1</v>
      </c>
      <c r="K7418" s="94"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23.42</v>
      </c>
    </row>
    <row r="7419" spans="1:11" x14ac:dyDescent="0.25">
      <c r="A7419" s="2">
        <v>287805</v>
      </c>
      <c r="B7419" s="73" t="s">
        <v>1478</v>
      </c>
      <c r="C7419" s="73" t="s">
        <v>266</v>
      </c>
      <c r="D7419" s="73" t="s">
        <v>3758</v>
      </c>
      <c r="E7419" s="73">
        <v>750</v>
      </c>
      <c r="F7419" s="73">
        <v>12</v>
      </c>
      <c r="G7419" s="74">
        <v>14</v>
      </c>
      <c r="H7419" s="73" t="s">
        <v>2482</v>
      </c>
      <c r="I7419" s="74">
        <v>21.99</v>
      </c>
      <c r="J7419" s="2">
        <v>1</v>
      </c>
      <c r="K7419" s="94"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8.1999999999999993</v>
      </c>
    </row>
    <row r="7420" spans="1:11" x14ac:dyDescent="0.25">
      <c r="A7420" s="2">
        <v>288563</v>
      </c>
      <c r="B7420" s="73" t="s">
        <v>286</v>
      </c>
      <c r="C7420" s="73" t="s">
        <v>265</v>
      </c>
      <c r="D7420" s="73" t="s">
        <v>5079</v>
      </c>
      <c r="E7420" s="73">
        <v>3000</v>
      </c>
      <c r="F7420" s="73">
        <v>1</v>
      </c>
      <c r="G7420" s="74">
        <v>40</v>
      </c>
      <c r="H7420" s="73" t="s">
        <v>4893</v>
      </c>
      <c r="I7420" s="74">
        <v>124.99</v>
      </c>
      <c r="J7420" s="2">
        <v>1</v>
      </c>
      <c r="K7420" s="94"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93.68</v>
      </c>
    </row>
    <row r="7421" spans="1:11" x14ac:dyDescent="0.25">
      <c r="A7421" s="2">
        <v>288670</v>
      </c>
      <c r="B7421" s="73" t="s">
        <v>2917</v>
      </c>
      <c r="C7421" s="73" t="s">
        <v>266</v>
      </c>
      <c r="D7421" s="73" t="s">
        <v>3764</v>
      </c>
      <c r="E7421" s="73">
        <v>750</v>
      </c>
      <c r="F7421" s="73">
        <v>12</v>
      </c>
      <c r="G7421" s="74">
        <v>8.5</v>
      </c>
      <c r="H7421" s="73" t="s">
        <v>2487</v>
      </c>
      <c r="I7421" s="74">
        <v>18.989999999999998</v>
      </c>
      <c r="J7421" s="2">
        <v>1</v>
      </c>
      <c r="K7421" s="94"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4.9800000000000004</v>
      </c>
    </row>
    <row r="7422" spans="1:11" x14ac:dyDescent="0.25">
      <c r="A7422" s="2">
        <v>288944</v>
      </c>
      <c r="B7422" s="73" t="s">
        <v>1480</v>
      </c>
      <c r="C7422" s="73" t="s">
        <v>266</v>
      </c>
      <c r="D7422" s="73" t="s">
        <v>3747</v>
      </c>
      <c r="E7422" s="73">
        <v>750</v>
      </c>
      <c r="F7422" s="73">
        <v>12</v>
      </c>
      <c r="G7422" s="74">
        <v>14.5</v>
      </c>
      <c r="H7422" s="73" t="s">
        <v>2482</v>
      </c>
      <c r="I7422" s="74">
        <v>59.99</v>
      </c>
      <c r="J7422" s="2">
        <v>1</v>
      </c>
      <c r="K7422" s="94"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8.49</v>
      </c>
    </row>
    <row r="7423" spans="1:11" x14ac:dyDescent="0.25">
      <c r="A7423" s="2">
        <v>290403</v>
      </c>
      <c r="B7423" s="73" t="s">
        <v>1481</v>
      </c>
      <c r="C7423" s="73" t="s">
        <v>265</v>
      </c>
      <c r="D7423" s="73" t="s">
        <v>3781</v>
      </c>
      <c r="E7423" s="73">
        <v>750</v>
      </c>
      <c r="F7423" s="73">
        <v>12</v>
      </c>
      <c r="G7423" s="74">
        <v>38</v>
      </c>
      <c r="H7423" s="73" t="s">
        <v>2463</v>
      </c>
      <c r="I7423" s="74">
        <v>29.94</v>
      </c>
      <c r="J7423" s="2">
        <v>1</v>
      </c>
      <c r="K7423" s="94"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22.25</v>
      </c>
    </row>
    <row r="7424" spans="1:11" x14ac:dyDescent="0.25">
      <c r="A7424" s="2">
        <v>293043</v>
      </c>
      <c r="B7424" s="73" t="s">
        <v>1482</v>
      </c>
      <c r="C7424" s="73" t="s">
        <v>266</v>
      </c>
      <c r="D7424" s="73" t="s">
        <v>3755</v>
      </c>
      <c r="E7424" s="73">
        <v>750</v>
      </c>
      <c r="F7424" s="73">
        <v>12</v>
      </c>
      <c r="G7424" s="74">
        <v>13</v>
      </c>
      <c r="H7424" s="73" t="s">
        <v>2460</v>
      </c>
      <c r="I7424" s="74">
        <v>21.99</v>
      </c>
      <c r="J7424" s="2">
        <v>1</v>
      </c>
      <c r="K7424" s="94"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7.61</v>
      </c>
    </row>
    <row r="7425" spans="1:11" x14ac:dyDescent="0.25">
      <c r="A7425" s="2">
        <v>293068</v>
      </c>
      <c r="B7425" s="73" t="s">
        <v>1483</v>
      </c>
      <c r="C7425" s="73" t="s">
        <v>265</v>
      </c>
      <c r="D7425" s="73" t="s">
        <v>3791</v>
      </c>
      <c r="E7425" s="73">
        <v>375</v>
      </c>
      <c r="F7425" s="73">
        <v>24</v>
      </c>
      <c r="G7425" s="74">
        <v>35</v>
      </c>
      <c r="H7425" s="73" t="s">
        <v>2482</v>
      </c>
      <c r="I7425" s="74">
        <v>15.49</v>
      </c>
      <c r="J7425" s="2">
        <v>1</v>
      </c>
      <c r="K7425" s="94"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11.64</v>
      </c>
    </row>
    <row r="7426" spans="1:11" x14ac:dyDescent="0.25">
      <c r="A7426" s="2">
        <v>293787</v>
      </c>
      <c r="B7426" s="73" t="s">
        <v>1484</v>
      </c>
      <c r="C7426" s="73" t="s">
        <v>267</v>
      </c>
      <c r="D7426" s="73" t="s">
        <v>3741</v>
      </c>
      <c r="E7426" s="73">
        <v>330</v>
      </c>
      <c r="F7426" s="73">
        <v>24</v>
      </c>
      <c r="G7426" s="74">
        <v>4.5</v>
      </c>
      <c r="H7426" s="73" t="s">
        <v>2511</v>
      </c>
      <c r="I7426" s="74">
        <v>2.2200000000000002</v>
      </c>
      <c r="J7426" s="2">
        <v>1</v>
      </c>
      <c r="K7426" s="94"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1.1599999999999999</v>
      </c>
    </row>
    <row r="7427" spans="1:11" x14ac:dyDescent="0.25">
      <c r="A7427" s="2">
        <v>294199</v>
      </c>
      <c r="B7427" s="73" t="s">
        <v>3867</v>
      </c>
      <c r="C7427" s="73" t="s">
        <v>265</v>
      </c>
      <c r="D7427" s="73" t="s">
        <v>5097</v>
      </c>
      <c r="E7427" s="73">
        <v>750</v>
      </c>
      <c r="F7427" s="73">
        <v>6</v>
      </c>
      <c r="G7427" s="74">
        <v>45</v>
      </c>
      <c r="H7427" s="73" t="s">
        <v>2482</v>
      </c>
      <c r="I7427" s="74">
        <v>54.99</v>
      </c>
      <c r="J7427" s="2">
        <v>1</v>
      </c>
      <c r="K7427" s="94"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26.35</v>
      </c>
    </row>
    <row r="7428" spans="1:11" x14ac:dyDescent="0.25">
      <c r="A7428" s="2">
        <v>295287</v>
      </c>
      <c r="B7428" s="73" t="s">
        <v>1485</v>
      </c>
      <c r="C7428" s="73" t="s">
        <v>266</v>
      </c>
      <c r="D7428" s="73" t="s">
        <v>3747</v>
      </c>
      <c r="E7428" s="73">
        <v>750</v>
      </c>
      <c r="F7428" s="73">
        <v>12</v>
      </c>
      <c r="G7428" s="74">
        <v>13.5</v>
      </c>
      <c r="H7428" s="73" t="s">
        <v>2475</v>
      </c>
      <c r="I7428" s="74">
        <v>16.989999999999998</v>
      </c>
      <c r="J7428" s="2">
        <v>1</v>
      </c>
      <c r="K7428" s="94"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7.9</v>
      </c>
    </row>
    <row r="7429" spans="1:11" x14ac:dyDescent="0.25">
      <c r="A7429" s="2">
        <v>296764</v>
      </c>
      <c r="B7429" s="73" t="s">
        <v>1486</v>
      </c>
      <c r="C7429" s="73" t="s">
        <v>265</v>
      </c>
      <c r="D7429" s="73" t="s">
        <v>3763</v>
      </c>
      <c r="E7429" s="73">
        <v>750</v>
      </c>
      <c r="F7429" s="73">
        <v>12</v>
      </c>
      <c r="G7429" s="74">
        <v>40</v>
      </c>
      <c r="H7429" s="73" t="s">
        <v>2467</v>
      </c>
      <c r="I7429" s="74">
        <v>30.74</v>
      </c>
      <c r="J7429" s="2">
        <v>1</v>
      </c>
      <c r="K7429" s="94"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23.42</v>
      </c>
    </row>
    <row r="7430" spans="1:11" x14ac:dyDescent="0.25">
      <c r="A7430" s="2">
        <v>298117</v>
      </c>
      <c r="B7430" s="73" t="s">
        <v>2300</v>
      </c>
      <c r="C7430" s="73" t="s">
        <v>266</v>
      </c>
      <c r="D7430" s="73" t="s">
        <v>3755</v>
      </c>
      <c r="E7430" s="73">
        <v>750</v>
      </c>
      <c r="F7430" s="73">
        <v>12</v>
      </c>
      <c r="G7430" s="74">
        <v>12.5</v>
      </c>
      <c r="H7430" s="73" t="s">
        <v>2485</v>
      </c>
      <c r="I7430" s="74">
        <v>37.99</v>
      </c>
      <c r="J7430" s="2">
        <v>1</v>
      </c>
      <c r="K7430" s="94"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7.32</v>
      </c>
    </row>
    <row r="7431" spans="1:11" x14ac:dyDescent="0.25">
      <c r="A7431" s="2">
        <v>298505</v>
      </c>
      <c r="B7431" s="73" t="s">
        <v>1487</v>
      </c>
      <c r="C7431" s="73" t="s">
        <v>266</v>
      </c>
      <c r="D7431" s="73" t="s">
        <v>3747</v>
      </c>
      <c r="E7431" s="73">
        <v>750</v>
      </c>
      <c r="F7431" s="73">
        <v>12</v>
      </c>
      <c r="G7431" s="74">
        <v>13</v>
      </c>
      <c r="H7431" s="73" t="s">
        <v>5026</v>
      </c>
      <c r="I7431" s="74">
        <v>14.99</v>
      </c>
      <c r="J7431" s="2">
        <v>1</v>
      </c>
      <c r="K7431" s="94"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7.61</v>
      </c>
    </row>
    <row r="7432" spans="1:11" x14ac:dyDescent="0.25">
      <c r="A7432" s="2">
        <v>299404</v>
      </c>
      <c r="B7432" s="73" t="s">
        <v>1488</v>
      </c>
      <c r="C7432" s="73" t="s">
        <v>266</v>
      </c>
      <c r="D7432" s="73" t="s">
        <v>3743</v>
      </c>
      <c r="E7432" s="73">
        <v>750</v>
      </c>
      <c r="F7432" s="73">
        <v>12</v>
      </c>
      <c r="G7432" s="74">
        <v>8</v>
      </c>
      <c r="H7432" s="73" t="s">
        <v>2485</v>
      </c>
      <c r="I7432" s="74">
        <v>16.989999999999998</v>
      </c>
      <c r="J7432" s="2">
        <v>1</v>
      </c>
      <c r="K7432" s="94"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4.68</v>
      </c>
    </row>
    <row r="7433" spans="1:11" x14ac:dyDescent="0.25">
      <c r="A7433" s="2">
        <v>300673</v>
      </c>
      <c r="B7433" s="73" t="s">
        <v>1489</v>
      </c>
      <c r="C7433" s="73" t="s">
        <v>266</v>
      </c>
      <c r="D7433" s="73" t="s">
        <v>3747</v>
      </c>
      <c r="E7433" s="73">
        <v>750</v>
      </c>
      <c r="F7433" s="73">
        <v>12</v>
      </c>
      <c r="G7433" s="74">
        <v>14</v>
      </c>
      <c r="H7433" s="73" t="s">
        <v>2479</v>
      </c>
      <c r="I7433" s="74">
        <v>31.99</v>
      </c>
      <c r="J7433" s="2">
        <v>1</v>
      </c>
      <c r="K7433" s="94"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8.1999999999999993</v>
      </c>
    </row>
    <row r="7434" spans="1:11" x14ac:dyDescent="0.25">
      <c r="A7434" s="2">
        <v>301507</v>
      </c>
      <c r="B7434" s="73" t="s">
        <v>1490</v>
      </c>
      <c r="C7434" s="73" t="s">
        <v>266</v>
      </c>
      <c r="D7434" s="73" t="s">
        <v>3758</v>
      </c>
      <c r="E7434" s="73">
        <v>750</v>
      </c>
      <c r="F7434" s="73">
        <v>12</v>
      </c>
      <c r="G7434" s="74">
        <v>13.5</v>
      </c>
      <c r="H7434" s="73" t="s">
        <v>2487</v>
      </c>
      <c r="I7434" s="74">
        <v>21.99</v>
      </c>
      <c r="J7434" s="2">
        <v>1</v>
      </c>
      <c r="K7434" s="94"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7.9</v>
      </c>
    </row>
    <row r="7435" spans="1:11" x14ac:dyDescent="0.25">
      <c r="A7435" s="2">
        <v>302349</v>
      </c>
      <c r="B7435" s="73" t="s">
        <v>1491</v>
      </c>
      <c r="C7435" s="73" t="s">
        <v>266</v>
      </c>
      <c r="D7435" s="73" t="s">
        <v>3759</v>
      </c>
      <c r="E7435" s="73">
        <v>750</v>
      </c>
      <c r="F7435" s="73">
        <v>12</v>
      </c>
      <c r="G7435" s="74">
        <v>13.5</v>
      </c>
      <c r="H7435" s="73" t="s">
        <v>2469</v>
      </c>
      <c r="I7435" s="74">
        <v>16.989999999999998</v>
      </c>
      <c r="J7435" s="2">
        <v>1</v>
      </c>
      <c r="K7435" s="94"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7.9</v>
      </c>
    </row>
    <row r="7436" spans="1:11" x14ac:dyDescent="0.25">
      <c r="A7436" s="2">
        <v>303644</v>
      </c>
      <c r="B7436" s="73" t="s">
        <v>1492</v>
      </c>
      <c r="C7436" s="73" t="s">
        <v>266</v>
      </c>
      <c r="D7436" s="73" t="s">
        <v>3787</v>
      </c>
      <c r="E7436" s="73">
        <v>750</v>
      </c>
      <c r="F7436" s="73">
        <v>12</v>
      </c>
      <c r="G7436" s="74">
        <v>14.5</v>
      </c>
      <c r="H7436" s="73" t="s">
        <v>2482</v>
      </c>
      <c r="I7436" s="74">
        <v>59.99</v>
      </c>
      <c r="J7436" s="2">
        <v>1</v>
      </c>
      <c r="K7436" s="94"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8.49</v>
      </c>
    </row>
    <row r="7437" spans="1:11" x14ac:dyDescent="0.25">
      <c r="A7437" s="2">
        <v>303800</v>
      </c>
      <c r="B7437" s="73" t="s">
        <v>1493</v>
      </c>
      <c r="C7437" s="73" t="s">
        <v>266</v>
      </c>
      <c r="D7437" s="73" t="s">
        <v>3747</v>
      </c>
      <c r="E7437" s="73">
        <v>750</v>
      </c>
      <c r="F7437" s="73">
        <v>12</v>
      </c>
      <c r="G7437" s="74">
        <v>13</v>
      </c>
      <c r="H7437" s="73" t="s">
        <v>2477</v>
      </c>
      <c r="I7437" s="74">
        <v>26.99</v>
      </c>
      <c r="J7437" s="2">
        <v>1</v>
      </c>
      <c r="K7437" s="94"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7.61</v>
      </c>
    </row>
    <row r="7438" spans="1:11" x14ac:dyDescent="0.25">
      <c r="A7438" s="2">
        <v>304469</v>
      </c>
      <c r="B7438" s="73" t="s">
        <v>1494</v>
      </c>
      <c r="C7438" s="73" t="s">
        <v>266</v>
      </c>
      <c r="D7438" s="73" t="s">
        <v>3755</v>
      </c>
      <c r="E7438" s="73">
        <v>750</v>
      </c>
      <c r="F7438" s="73">
        <v>12</v>
      </c>
      <c r="G7438" s="74">
        <v>13</v>
      </c>
      <c r="H7438" s="73" t="s">
        <v>5026</v>
      </c>
      <c r="I7438" s="74">
        <v>44.99</v>
      </c>
      <c r="J7438" s="2">
        <v>1</v>
      </c>
      <c r="K7438" s="94"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7.61</v>
      </c>
    </row>
    <row r="7439" spans="1:11" x14ac:dyDescent="0.25">
      <c r="A7439" s="2">
        <v>304931</v>
      </c>
      <c r="B7439" s="73" t="s">
        <v>1495</v>
      </c>
      <c r="C7439" s="73" t="s">
        <v>267</v>
      </c>
      <c r="D7439" s="73" t="s">
        <v>3741</v>
      </c>
      <c r="E7439" s="73">
        <v>6390</v>
      </c>
      <c r="F7439" s="73">
        <v>1</v>
      </c>
      <c r="G7439" s="74">
        <v>4.7</v>
      </c>
      <c r="H7439" s="73" t="s">
        <v>2501</v>
      </c>
      <c r="I7439" s="74">
        <v>39.99</v>
      </c>
      <c r="J7439" s="2">
        <v>18</v>
      </c>
      <c r="K7439" s="94"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23.45</v>
      </c>
    </row>
    <row r="7440" spans="1:11" x14ac:dyDescent="0.25">
      <c r="A7440" s="2">
        <v>304931</v>
      </c>
      <c r="B7440" s="73" t="s">
        <v>1495</v>
      </c>
      <c r="C7440" s="73" t="s">
        <v>267</v>
      </c>
      <c r="D7440" s="73" t="s">
        <v>3741</v>
      </c>
      <c r="E7440" s="73">
        <v>6390</v>
      </c>
      <c r="F7440" s="73">
        <v>1</v>
      </c>
      <c r="G7440" s="74">
        <v>4.7</v>
      </c>
      <c r="H7440" s="73" t="s">
        <v>2501</v>
      </c>
      <c r="I7440" s="74">
        <v>39.99</v>
      </c>
      <c r="J7440" s="2">
        <v>18</v>
      </c>
      <c r="K7440" s="94"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23.45</v>
      </c>
    </row>
    <row r="7441" spans="1:11" x14ac:dyDescent="0.25">
      <c r="A7441" s="2">
        <v>305987</v>
      </c>
      <c r="B7441" s="73" t="s">
        <v>1496</v>
      </c>
      <c r="C7441" s="73" t="s">
        <v>266</v>
      </c>
      <c r="D7441" s="73" t="s">
        <v>3787</v>
      </c>
      <c r="E7441" s="73">
        <v>750</v>
      </c>
      <c r="F7441" s="73">
        <v>6</v>
      </c>
      <c r="G7441" s="74">
        <v>13.5</v>
      </c>
      <c r="H7441" s="73" t="s">
        <v>2476</v>
      </c>
      <c r="I7441" s="74">
        <v>34.99</v>
      </c>
      <c r="J7441" s="2">
        <v>1</v>
      </c>
      <c r="K7441" s="94"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7.9</v>
      </c>
    </row>
    <row r="7442" spans="1:11" x14ac:dyDescent="0.25">
      <c r="A7442" s="2">
        <v>307371</v>
      </c>
      <c r="B7442" s="73" t="s">
        <v>111</v>
      </c>
      <c r="C7442" s="73" t="s">
        <v>4290</v>
      </c>
      <c r="D7442" s="73" t="s">
        <v>3818</v>
      </c>
      <c r="E7442" s="73">
        <v>2000</v>
      </c>
      <c r="F7442" s="73">
        <v>8</v>
      </c>
      <c r="G7442" s="74">
        <v>7</v>
      </c>
      <c r="H7442" s="73" t="s">
        <v>4291</v>
      </c>
      <c r="I7442" s="74">
        <v>12.95</v>
      </c>
      <c r="J7442" s="2">
        <v>1</v>
      </c>
      <c r="K7442" s="94"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10.93</v>
      </c>
    </row>
    <row r="7443" spans="1:11" x14ac:dyDescent="0.25">
      <c r="A7443" s="2">
        <v>308056</v>
      </c>
      <c r="B7443" s="73" t="s">
        <v>81</v>
      </c>
      <c r="C7443" s="73" t="s">
        <v>266</v>
      </c>
      <c r="D7443" s="73" t="s">
        <v>3794</v>
      </c>
      <c r="E7443" s="73">
        <v>750</v>
      </c>
      <c r="F7443" s="73">
        <v>6</v>
      </c>
      <c r="G7443" s="74">
        <v>12</v>
      </c>
      <c r="H7443" s="73" t="s">
        <v>2460</v>
      </c>
      <c r="I7443" s="74">
        <v>87.99</v>
      </c>
      <c r="J7443" s="2">
        <v>1</v>
      </c>
      <c r="K7443" s="94"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7.03</v>
      </c>
    </row>
    <row r="7444" spans="1:11" x14ac:dyDescent="0.25">
      <c r="A7444" s="2">
        <v>308460</v>
      </c>
      <c r="B7444" s="73" t="s">
        <v>1474</v>
      </c>
      <c r="C7444" s="73" t="s">
        <v>266</v>
      </c>
      <c r="D7444" s="73" t="s">
        <v>3750</v>
      </c>
      <c r="E7444" s="73">
        <v>1500</v>
      </c>
      <c r="F7444" s="73">
        <v>6</v>
      </c>
      <c r="G7444" s="74">
        <v>8.5</v>
      </c>
      <c r="H7444" s="73" t="s">
        <v>4894</v>
      </c>
      <c r="I7444" s="74">
        <v>20.99</v>
      </c>
      <c r="J7444" s="2">
        <v>1</v>
      </c>
      <c r="K7444" s="94"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9.9499999999999993</v>
      </c>
    </row>
    <row r="7445" spans="1:11" x14ac:dyDescent="0.25">
      <c r="A7445" s="2">
        <v>309088</v>
      </c>
      <c r="B7445" s="73" t="s">
        <v>1497</v>
      </c>
      <c r="C7445" s="73" t="s">
        <v>265</v>
      </c>
      <c r="D7445" s="73" t="s">
        <v>3742</v>
      </c>
      <c r="E7445" s="73">
        <v>750</v>
      </c>
      <c r="F7445" s="73">
        <v>12</v>
      </c>
      <c r="G7445" s="74">
        <v>40</v>
      </c>
      <c r="H7445" s="73" t="s">
        <v>2463</v>
      </c>
      <c r="I7445" s="74">
        <v>23.42</v>
      </c>
      <c r="J7445" s="2">
        <v>1</v>
      </c>
      <c r="K7445" s="94"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23.42</v>
      </c>
    </row>
    <row r="7446" spans="1:11" x14ac:dyDescent="0.25">
      <c r="A7446" s="2">
        <v>311795</v>
      </c>
      <c r="B7446" s="73" t="s">
        <v>1498</v>
      </c>
      <c r="C7446" s="73" t="s">
        <v>266</v>
      </c>
      <c r="D7446" s="73" t="s">
        <v>3747</v>
      </c>
      <c r="E7446" s="73">
        <v>750</v>
      </c>
      <c r="F7446" s="73">
        <v>12</v>
      </c>
      <c r="G7446" s="74">
        <v>13.5</v>
      </c>
      <c r="H7446" s="73" t="s">
        <v>2469</v>
      </c>
      <c r="I7446" s="74">
        <v>16.989999999999998</v>
      </c>
      <c r="J7446" s="2">
        <v>1</v>
      </c>
      <c r="K7446" s="94"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7.9</v>
      </c>
    </row>
    <row r="7447" spans="1:11" x14ac:dyDescent="0.25">
      <c r="A7447" s="2">
        <v>312801</v>
      </c>
      <c r="B7447" s="73" t="s">
        <v>1499</v>
      </c>
      <c r="C7447" s="73" t="s">
        <v>266</v>
      </c>
      <c r="D7447" s="73" t="s">
        <v>3775</v>
      </c>
      <c r="E7447" s="73">
        <v>750</v>
      </c>
      <c r="F7447" s="73">
        <v>12</v>
      </c>
      <c r="G7447" s="74">
        <v>12.5</v>
      </c>
      <c r="H7447" s="73" t="s">
        <v>5086</v>
      </c>
      <c r="I7447" s="74">
        <v>18.989999999999998</v>
      </c>
      <c r="J7447" s="2">
        <v>1</v>
      </c>
      <c r="K7447" s="94"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7.32</v>
      </c>
    </row>
    <row r="7448" spans="1:11" x14ac:dyDescent="0.25">
      <c r="A7448" s="2">
        <v>313825</v>
      </c>
      <c r="B7448" s="73" t="s">
        <v>85</v>
      </c>
      <c r="C7448" s="73" t="s">
        <v>266</v>
      </c>
      <c r="D7448" s="73" t="s">
        <v>3758</v>
      </c>
      <c r="E7448" s="73">
        <v>750</v>
      </c>
      <c r="F7448" s="73">
        <v>12</v>
      </c>
      <c r="G7448" s="74">
        <v>13.5</v>
      </c>
      <c r="H7448" s="73" t="s">
        <v>2485</v>
      </c>
      <c r="I7448" s="74">
        <v>28.99</v>
      </c>
      <c r="J7448" s="2">
        <v>1</v>
      </c>
      <c r="K7448" s="94"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7.9</v>
      </c>
    </row>
    <row r="7449" spans="1:11" x14ac:dyDescent="0.25">
      <c r="A7449" s="2">
        <v>314575</v>
      </c>
      <c r="B7449" s="73" t="s">
        <v>1500</v>
      </c>
      <c r="C7449" s="73" t="s">
        <v>266</v>
      </c>
      <c r="D7449" s="73" t="s">
        <v>3758</v>
      </c>
      <c r="E7449" s="73">
        <v>750</v>
      </c>
      <c r="F7449" s="73">
        <v>12</v>
      </c>
      <c r="G7449" s="74">
        <v>14.6</v>
      </c>
      <c r="H7449" s="73" t="s">
        <v>2469</v>
      </c>
      <c r="I7449" s="74">
        <v>43.99</v>
      </c>
      <c r="J7449" s="2">
        <v>1</v>
      </c>
      <c r="K7449" s="94"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8.5500000000000007</v>
      </c>
    </row>
    <row r="7450" spans="1:11" x14ac:dyDescent="0.25">
      <c r="A7450" s="2">
        <v>314906</v>
      </c>
      <c r="B7450" s="73" t="s">
        <v>112</v>
      </c>
      <c r="C7450" s="73" t="s">
        <v>4290</v>
      </c>
      <c r="D7450" s="73" t="s">
        <v>3818</v>
      </c>
      <c r="E7450" s="73">
        <v>2000</v>
      </c>
      <c r="F7450" s="73">
        <v>8</v>
      </c>
      <c r="G7450" s="74">
        <v>7</v>
      </c>
      <c r="H7450" s="73" t="s">
        <v>4291</v>
      </c>
      <c r="I7450" s="74">
        <v>12.95</v>
      </c>
      <c r="J7450" s="2">
        <v>1</v>
      </c>
      <c r="K7450" s="94"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10.93</v>
      </c>
    </row>
    <row r="7451" spans="1:11" x14ac:dyDescent="0.25">
      <c r="A7451" s="2">
        <v>316570</v>
      </c>
      <c r="B7451" s="73" t="s">
        <v>1501</v>
      </c>
      <c r="C7451" s="73" t="s">
        <v>266</v>
      </c>
      <c r="D7451" s="73" t="s">
        <v>3755</v>
      </c>
      <c r="E7451" s="73">
        <v>750</v>
      </c>
      <c r="F7451" s="73">
        <v>12</v>
      </c>
      <c r="G7451" s="74">
        <v>12.5</v>
      </c>
      <c r="H7451" s="73" t="s">
        <v>2493</v>
      </c>
      <c r="I7451" s="74">
        <v>22.49</v>
      </c>
      <c r="J7451" s="2">
        <v>1</v>
      </c>
      <c r="K7451" s="94"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7.32</v>
      </c>
    </row>
    <row r="7452" spans="1:11" x14ac:dyDescent="0.25">
      <c r="A7452" s="2">
        <v>316844</v>
      </c>
      <c r="B7452" s="73" t="s">
        <v>599</v>
      </c>
      <c r="C7452" s="73" t="s">
        <v>265</v>
      </c>
      <c r="D7452" s="73" t="s">
        <v>3754</v>
      </c>
      <c r="E7452" s="73">
        <v>750</v>
      </c>
      <c r="F7452" s="73">
        <v>12</v>
      </c>
      <c r="G7452" s="74">
        <v>40</v>
      </c>
      <c r="H7452" s="73" t="s">
        <v>2464</v>
      </c>
      <c r="I7452" s="74">
        <v>30.99</v>
      </c>
      <c r="J7452" s="2">
        <v>1</v>
      </c>
      <c r="K7452" s="94"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23.42</v>
      </c>
    </row>
    <row r="7453" spans="1:11" x14ac:dyDescent="0.25">
      <c r="A7453" s="2">
        <v>317057</v>
      </c>
      <c r="B7453" s="73" t="s">
        <v>1502</v>
      </c>
      <c r="C7453" s="73" t="s">
        <v>266</v>
      </c>
      <c r="D7453" s="73" t="s">
        <v>3747</v>
      </c>
      <c r="E7453" s="73">
        <v>750</v>
      </c>
      <c r="F7453" s="73">
        <v>12</v>
      </c>
      <c r="G7453" s="74">
        <v>15</v>
      </c>
      <c r="H7453" s="73" t="s">
        <v>2462</v>
      </c>
      <c r="I7453" s="74">
        <v>69.989999999999995</v>
      </c>
      <c r="J7453" s="2">
        <v>1</v>
      </c>
      <c r="K7453" s="94"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8.7799999999999994</v>
      </c>
    </row>
    <row r="7454" spans="1:11" x14ac:dyDescent="0.25">
      <c r="A7454" s="2">
        <v>317560</v>
      </c>
      <c r="B7454" s="73" t="s">
        <v>1503</v>
      </c>
      <c r="C7454" s="73" t="s">
        <v>266</v>
      </c>
      <c r="D7454" s="73" t="s">
        <v>3755</v>
      </c>
      <c r="E7454" s="73">
        <v>750</v>
      </c>
      <c r="F7454" s="73">
        <v>6</v>
      </c>
      <c r="G7454" s="74">
        <v>12</v>
      </c>
      <c r="H7454" s="73" t="s">
        <v>4291</v>
      </c>
      <c r="I7454" s="74">
        <v>27.99</v>
      </c>
      <c r="J7454" s="2">
        <v>1</v>
      </c>
      <c r="K7454" s="94"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7.03</v>
      </c>
    </row>
    <row r="7455" spans="1:11" x14ac:dyDescent="0.25">
      <c r="A7455" s="2">
        <v>318667</v>
      </c>
      <c r="B7455" s="73" t="s">
        <v>1504</v>
      </c>
      <c r="C7455" s="73" t="s">
        <v>266</v>
      </c>
      <c r="D7455" s="73" t="s">
        <v>3780</v>
      </c>
      <c r="E7455" s="73">
        <v>750</v>
      </c>
      <c r="F7455" s="73">
        <v>12</v>
      </c>
      <c r="G7455" s="74">
        <v>13.5</v>
      </c>
      <c r="H7455" s="73" t="s">
        <v>4894</v>
      </c>
      <c r="I7455" s="74">
        <v>19.989999999999998</v>
      </c>
      <c r="J7455" s="2">
        <v>1</v>
      </c>
      <c r="K7455" s="94"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7.9</v>
      </c>
    </row>
    <row r="7456" spans="1:11" x14ac:dyDescent="0.25">
      <c r="A7456" s="2">
        <v>321158</v>
      </c>
      <c r="B7456" s="73" t="s">
        <v>86</v>
      </c>
      <c r="C7456" s="73" t="s">
        <v>266</v>
      </c>
      <c r="D7456" s="73" t="s">
        <v>3756</v>
      </c>
      <c r="E7456" s="73">
        <v>1500</v>
      </c>
      <c r="F7456" s="73">
        <v>6</v>
      </c>
      <c r="G7456" s="74">
        <v>10.5</v>
      </c>
      <c r="H7456" s="73" t="s">
        <v>4894</v>
      </c>
      <c r="I7456" s="74">
        <v>19.989999999999998</v>
      </c>
      <c r="J7456" s="2">
        <v>1</v>
      </c>
      <c r="K7456" s="94"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12.3</v>
      </c>
    </row>
    <row r="7457" spans="1:11" x14ac:dyDescent="0.25">
      <c r="A7457" s="2">
        <v>321208</v>
      </c>
      <c r="B7457" s="73" t="s">
        <v>41</v>
      </c>
      <c r="C7457" s="73" t="s">
        <v>265</v>
      </c>
      <c r="D7457" s="73" t="s">
        <v>5079</v>
      </c>
      <c r="E7457" s="73">
        <v>750</v>
      </c>
      <c r="F7457" s="73">
        <v>12</v>
      </c>
      <c r="G7457" s="74">
        <v>40</v>
      </c>
      <c r="H7457" s="73" t="s">
        <v>2461</v>
      </c>
      <c r="I7457" s="74">
        <v>62.99</v>
      </c>
      <c r="J7457" s="2">
        <v>1</v>
      </c>
      <c r="K7457" s="94"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23.42</v>
      </c>
    </row>
    <row r="7458" spans="1:11" x14ac:dyDescent="0.25">
      <c r="A7458" s="2">
        <v>321588</v>
      </c>
      <c r="B7458" s="73" t="s">
        <v>1505</v>
      </c>
      <c r="C7458" s="73" t="s">
        <v>266</v>
      </c>
      <c r="D7458" s="73" t="s">
        <v>3746</v>
      </c>
      <c r="E7458" s="73">
        <v>750</v>
      </c>
      <c r="F7458" s="73">
        <v>12</v>
      </c>
      <c r="G7458" s="74">
        <v>12.9</v>
      </c>
      <c r="H7458" s="73" t="s">
        <v>2477</v>
      </c>
      <c r="I7458" s="74">
        <v>25.99</v>
      </c>
      <c r="J7458" s="2">
        <v>1</v>
      </c>
      <c r="K7458" s="94"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7.55</v>
      </c>
    </row>
    <row r="7459" spans="1:11" x14ac:dyDescent="0.25">
      <c r="A7459" s="2">
        <v>321646</v>
      </c>
      <c r="B7459" s="73" t="s">
        <v>4538</v>
      </c>
      <c r="C7459" s="73" t="s">
        <v>266</v>
      </c>
      <c r="D7459" s="73" t="s">
        <v>3756</v>
      </c>
      <c r="E7459" s="73">
        <v>750</v>
      </c>
      <c r="F7459" s="73">
        <v>12</v>
      </c>
      <c r="G7459" s="74">
        <v>12.3</v>
      </c>
      <c r="H7459" s="73" t="s">
        <v>2477</v>
      </c>
      <c r="I7459" s="74">
        <v>16.989999999999998</v>
      </c>
      <c r="J7459" s="2">
        <v>1</v>
      </c>
      <c r="K7459" s="94"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7.2</v>
      </c>
    </row>
    <row r="7460" spans="1:11" x14ac:dyDescent="0.25">
      <c r="A7460" s="2">
        <v>322537</v>
      </c>
      <c r="B7460" s="73" t="s">
        <v>1497</v>
      </c>
      <c r="C7460" s="73" t="s">
        <v>265</v>
      </c>
      <c r="D7460" s="73" t="s">
        <v>3742</v>
      </c>
      <c r="E7460" s="73">
        <v>1750</v>
      </c>
      <c r="F7460" s="73">
        <v>6</v>
      </c>
      <c r="G7460" s="74">
        <v>40</v>
      </c>
      <c r="H7460" s="73" t="s">
        <v>2463</v>
      </c>
      <c r="I7460" s="74">
        <v>55.31</v>
      </c>
      <c r="J7460" s="2">
        <v>1</v>
      </c>
      <c r="K7460" s="94"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54.65</v>
      </c>
    </row>
    <row r="7461" spans="1:11" x14ac:dyDescent="0.25">
      <c r="A7461" s="2">
        <v>322586</v>
      </c>
      <c r="B7461" s="73" t="s">
        <v>1506</v>
      </c>
      <c r="C7461" s="73" t="s">
        <v>266</v>
      </c>
      <c r="D7461" s="73" t="s">
        <v>3758</v>
      </c>
      <c r="E7461" s="73">
        <v>750</v>
      </c>
      <c r="F7461" s="73">
        <v>12</v>
      </c>
      <c r="G7461" s="74">
        <v>14</v>
      </c>
      <c r="H7461" s="73" t="s">
        <v>5086</v>
      </c>
      <c r="I7461" s="74">
        <v>24.99</v>
      </c>
      <c r="J7461" s="2">
        <v>1</v>
      </c>
      <c r="K7461" s="94"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8.1999999999999993</v>
      </c>
    </row>
    <row r="7462" spans="1:11" x14ac:dyDescent="0.25">
      <c r="A7462" s="2">
        <v>323444</v>
      </c>
      <c r="B7462" s="73" t="s">
        <v>1507</v>
      </c>
      <c r="C7462" s="73" t="s">
        <v>266</v>
      </c>
      <c r="D7462" s="73" t="s">
        <v>3760</v>
      </c>
      <c r="E7462" s="73">
        <v>750</v>
      </c>
      <c r="F7462" s="73">
        <v>12</v>
      </c>
      <c r="G7462" s="74">
        <v>13</v>
      </c>
      <c r="H7462" s="73" t="s">
        <v>4291</v>
      </c>
      <c r="I7462" s="74">
        <v>18.989999999999998</v>
      </c>
      <c r="J7462" s="2">
        <v>1</v>
      </c>
      <c r="K7462" s="94"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7.61</v>
      </c>
    </row>
    <row r="7463" spans="1:11" x14ac:dyDescent="0.25">
      <c r="A7463" s="2">
        <v>323972</v>
      </c>
      <c r="B7463" s="73" t="s">
        <v>1508</v>
      </c>
      <c r="C7463" s="73" t="s">
        <v>265</v>
      </c>
      <c r="D7463" s="73" t="s">
        <v>3812</v>
      </c>
      <c r="E7463" s="73">
        <v>750</v>
      </c>
      <c r="F7463" s="73">
        <v>12</v>
      </c>
      <c r="G7463" s="74">
        <v>38</v>
      </c>
      <c r="H7463" s="73" t="s">
        <v>2460</v>
      </c>
      <c r="I7463" s="74">
        <v>28.99</v>
      </c>
      <c r="J7463" s="2">
        <v>1</v>
      </c>
      <c r="K7463" s="94"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22.25</v>
      </c>
    </row>
    <row r="7464" spans="1:11" x14ac:dyDescent="0.25">
      <c r="A7464" s="2">
        <v>324459</v>
      </c>
      <c r="B7464" s="73" t="s">
        <v>1509</v>
      </c>
      <c r="C7464" s="73" t="s">
        <v>266</v>
      </c>
      <c r="D7464" s="73" t="s">
        <v>3748</v>
      </c>
      <c r="E7464" s="73">
        <v>750</v>
      </c>
      <c r="F7464" s="73">
        <v>12</v>
      </c>
      <c r="G7464" s="74">
        <v>17</v>
      </c>
      <c r="H7464" s="73" t="s">
        <v>4894</v>
      </c>
      <c r="I7464" s="74">
        <v>9.9499999999999993</v>
      </c>
      <c r="J7464" s="2">
        <v>1</v>
      </c>
      <c r="K7464" s="94"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9.9499999999999993</v>
      </c>
    </row>
    <row r="7465" spans="1:11" x14ac:dyDescent="0.25">
      <c r="A7465" s="2">
        <v>326009</v>
      </c>
      <c r="B7465" s="73" t="s">
        <v>1510</v>
      </c>
      <c r="C7465" s="73" t="s">
        <v>265</v>
      </c>
      <c r="D7465" s="73" t="s">
        <v>5089</v>
      </c>
      <c r="E7465" s="73">
        <v>750</v>
      </c>
      <c r="F7465" s="73">
        <v>6</v>
      </c>
      <c r="G7465" s="74">
        <v>50</v>
      </c>
      <c r="H7465" s="73" t="s">
        <v>4893</v>
      </c>
      <c r="I7465" s="74">
        <v>56.99</v>
      </c>
      <c r="J7465" s="2">
        <v>1</v>
      </c>
      <c r="K7465" s="94"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29.28</v>
      </c>
    </row>
    <row r="7466" spans="1:11" x14ac:dyDescent="0.25">
      <c r="A7466" s="2">
        <v>326223</v>
      </c>
      <c r="B7466" s="73" t="s">
        <v>1511</v>
      </c>
      <c r="C7466" s="73" t="s">
        <v>265</v>
      </c>
      <c r="D7466" s="73" t="s">
        <v>3744</v>
      </c>
      <c r="E7466" s="73">
        <v>750</v>
      </c>
      <c r="F7466" s="73">
        <v>12</v>
      </c>
      <c r="G7466" s="74">
        <v>63</v>
      </c>
      <c r="H7466" s="73" t="s">
        <v>2466</v>
      </c>
      <c r="I7466" s="74">
        <v>41.99</v>
      </c>
      <c r="J7466" s="2">
        <v>1</v>
      </c>
      <c r="K7466" s="94"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36.89</v>
      </c>
    </row>
    <row r="7467" spans="1:11" x14ac:dyDescent="0.25">
      <c r="A7467" s="2">
        <v>326728</v>
      </c>
      <c r="B7467" s="73" t="s">
        <v>1512</v>
      </c>
      <c r="C7467" s="73" t="s">
        <v>266</v>
      </c>
      <c r="D7467" s="73" t="s">
        <v>3757</v>
      </c>
      <c r="E7467" s="73">
        <v>750</v>
      </c>
      <c r="F7467" s="73">
        <v>12</v>
      </c>
      <c r="G7467" s="74">
        <v>13.5</v>
      </c>
      <c r="H7467" s="73" t="s">
        <v>2493</v>
      </c>
      <c r="I7467" s="74">
        <v>22.49</v>
      </c>
      <c r="J7467" s="2">
        <v>1</v>
      </c>
      <c r="K7467" s="94"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7.9</v>
      </c>
    </row>
    <row r="7468" spans="1:11" x14ac:dyDescent="0.25">
      <c r="A7468" s="2">
        <v>328518</v>
      </c>
      <c r="B7468" s="73" t="s">
        <v>1513</v>
      </c>
      <c r="C7468" s="73" t="s">
        <v>266</v>
      </c>
      <c r="D7468" s="73" t="s">
        <v>3757</v>
      </c>
      <c r="E7468" s="73">
        <v>750</v>
      </c>
      <c r="F7468" s="73">
        <v>12</v>
      </c>
      <c r="G7468" s="74">
        <v>12.5</v>
      </c>
      <c r="H7468" s="73" t="s">
        <v>4291</v>
      </c>
      <c r="I7468" s="74">
        <v>11.99</v>
      </c>
      <c r="J7468" s="2">
        <v>1</v>
      </c>
      <c r="K7468" s="94"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7.32</v>
      </c>
    </row>
    <row r="7469" spans="1:11" x14ac:dyDescent="0.25">
      <c r="A7469" s="2">
        <v>328534</v>
      </c>
      <c r="B7469" s="73" t="s">
        <v>1514</v>
      </c>
      <c r="C7469" s="73" t="s">
        <v>266</v>
      </c>
      <c r="D7469" s="73" t="s">
        <v>3758</v>
      </c>
      <c r="E7469" s="73">
        <v>750</v>
      </c>
      <c r="F7469" s="73">
        <v>12</v>
      </c>
      <c r="G7469" s="74">
        <v>12.5</v>
      </c>
      <c r="H7469" s="73" t="s">
        <v>4291</v>
      </c>
      <c r="I7469" s="74">
        <v>11.99</v>
      </c>
      <c r="J7469" s="2">
        <v>1</v>
      </c>
      <c r="K7469" s="94"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7.32</v>
      </c>
    </row>
    <row r="7470" spans="1:11" x14ac:dyDescent="0.25">
      <c r="A7470" s="2">
        <v>328625</v>
      </c>
      <c r="B7470" s="73" t="s">
        <v>2903</v>
      </c>
      <c r="C7470" s="73" t="s">
        <v>265</v>
      </c>
      <c r="D7470" s="73" t="s">
        <v>5079</v>
      </c>
      <c r="E7470" s="73">
        <v>750</v>
      </c>
      <c r="F7470" s="73">
        <v>12</v>
      </c>
      <c r="G7470" s="74">
        <v>40</v>
      </c>
      <c r="H7470" s="73" t="s">
        <v>2461</v>
      </c>
      <c r="I7470" s="74">
        <v>32.99</v>
      </c>
      <c r="J7470" s="2">
        <v>1</v>
      </c>
      <c r="K7470" s="94"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23.42</v>
      </c>
    </row>
    <row r="7471" spans="1:11" x14ac:dyDescent="0.25">
      <c r="A7471" s="2">
        <v>329714</v>
      </c>
      <c r="B7471" s="73" t="s">
        <v>1451</v>
      </c>
      <c r="C7471" s="73" t="s">
        <v>265</v>
      </c>
      <c r="D7471" s="73" t="s">
        <v>3742</v>
      </c>
      <c r="E7471" s="73">
        <v>1140</v>
      </c>
      <c r="F7471" s="73">
        <v>6</v>
      </c>
      <c r="G7471" s="74">
        <v>40</v>
      </c>
      <c r="H7471" s="73" t="s">
        <v>2465</v>
      </c>
      <c r="I7471" s="74">
        <v>40.99</v>
      </c>
      <c r="J7471" s="2">
        <v>1</v>
      </c>
      <c r="K7471" s="94"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35.6</v>
      </c>
    </row>
    <row r="7472" spans="1:11" x14ac:dyDescent="0.25">
      <c r="A7472" s="2">
        <v>331496</v>
      </c>
      <c r="B7472" s="73" t="s">
        <v>1515</v>
      </c>
      <c r="C7472" s="73" t="s">
        <v>265</v>
      </c>
      <c r="D7472" s="73" t="s">
        <v>3812</v>
      </c>
      <c r="E7472" s="73">
        <v>750</v>
      </c>
      <c r="F7472" s="73">
        <v>12</v>
      </c>
      <c r="G7472" s="74">
        <v>38</v>
      </c>
      <c r="H7472" s="73" t="s">
        <v>5026</v>
      </c>
      <c r="I7472" s="74">
        <v>29.99</v>
      </c>
      <c r="J7472" s="2">
        <v>1</v>
      </c>
      <c r="K7472" s="94"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22.25</v>
      </c>
    </row>
    <row r="7473" spans="1:11" x14ac:dyDescent="0.25">
      <c r="A7473" s="2">
        <v>336503</v>
      </c>
      <c r="B7473" s="73" t="s">
        <v>1517</v>
      </c>
      <c r="C7473" s="73" t="s">
        <v>266</v>
      </c>
      <c r="D7473" s="73" t="s">
        <v>3747</v>
      </c>
      <c r="E7473" s="73">
        <v>750</v>
      </c>
      <c r="F7473" s="73">
        <v>12</v>
      </c>
      <c r="G7473" s="74">
        <v>9.5</v>
      </c>
      <c r="H7473" s="73" t="s">
        <v>2465</v>
      </c>
      <c r="I7473" s="74">
        <v>13.49</v>
      </c>
      <c r="J7473" s="2">
        <v>1</v>
      </c>
      <c r="K7473" s="94"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5.56</v>
      </c>
    </row>
    <row r="7474" spans="1:11" x14ac:dyDescent="0.25">
      <c r="A7474" s="2">
        <v>337030</v>
      </c>
      <c r="B7474" s="73" t="s">
        <v>3354</v>
      </c>
      <c r="C7474" s="73" t="s">
        <v>265</v>
      </c>
      <c r="D7474" s="73" t="s">
        <v>3749</v>
      </c>
      <c r="E7474" s="73">
        <v>375</v>
      </c>
      <c r="F7474" s="73">
        <v>24</v>
      </c>
      <c r="G7474" s="74">
        <v>20</v>
      </c>
      <c r="H7474" s="73" t="s">
        <v>2463</v>
      </c>
      <c r="I7474" s="74">
        <v>13.79</v>
      </c>
      <c r="J7474" s="2">
        <v>1</v>
      </c>
      <c r="K7474" s="94"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6.65</v>
      </c>
    </row>
    <row r="7475" spans="1:11" x14ac:dyDescent="0.25">
      <c r="A7475" s="2">
        <v>337238</v>
      </c>
      <c r="B7475" s="73" t="s">
        <v>1518</v>
      </c>
      <c r="C7475" s="73" t="s">
        <v>266</v>
      </c>
      <c r="D7475" s="73" t="s">
        <v>3758</v>
      </c>
      <c r="E7475" s="73">
        <v>750</v>
      </c>
      <c r="F7475" s="73">
        <v>12</v>
      </c>
      <c r="G7475" s="74">
        <v>13.5</v>
      </c>
      <c r="H7475" s="73" t="s">
        <v>2490</v>
      </c>
      <c r="I7475" s="74">
        <v>25.99</v>
      </c>
      <c r="J7475" s="2">
        <v>1</v>
      </c>
      <c r="K7475" s="94"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7.9</v>
      </c>
    </row>
    <row r="7476" spans="1:11" x14ac:dyDescent="0.25">
      <c r="A7476" s="2">
        <v>337402</v>
      </c>
      <c r="B7476" s="73" t="s">
        <v>1519</v>
      </c>
      <c r="C7476" s="73" t="s">
        <v>266</v>
      </c>
      <c r="D7476" s="73" t="s">
        <v>3750</v>
      </c>
      <c r="E7476" s="73">
        <v>750</v>
      </c>
      <c r="F7476" s="73">
        <v>12</v>
      </c>
      <c r="G7476" s="74">
        <v>15</v>
      </c>
      <c r="H7476" s="73" t="s">
        <v>2469</v>
      </c>
      <c r="I7476" s="74">
        <v>26.99</v>
      </c>
      <c r="J7476" s="2">
        <v>1</v>
      </c>
      <c r="K7476" s="94"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8.7799999999999994</v>
      </c>
    </row>
    <row r="7477" spans="1:11" x14ac:dyDescent="0.25">
      <c r="A7477" s="2">
        <v>337675</v>
      </c>
      <c r="B7477" s="73" t="s">
        <v>1520</v>
      </c>
      <c r="C7477" s="73" t="s">
        <v>266</v>
      </c>
      <c r="D7477" s="73" t="s">
        <v>3795</v>
      </c>
      <c r="E7477" s="73">
        <v>750</v>
      </c>
      <c r="F7477" s="73">
        <v>12</v>
      </c>
      <c r="G7477" s="74">
        <v>13.5</v>
      </c>
      <c r="H7477" s="73" t="s">
        <v>2479</v>
      </c>
      <c r="I7477" s="74">
        <v>42.99</v>
      </c>
      <c r="J7477" s="2">
        <v>1</v>
      </c>
      <c r="K7477" s="94"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7.9</v>
      </c>
    </row>
    <row r="7478" spans="1:11" x14ac:dyDescent="0.25">
      <c r="A7478" s="2">
        <v>337949</v>
      </c>
      <c r="B7478" s="73" t="s">
        <v>1521</v>
      </c>
      <c r="C7478" s="73" t="s">
        <v>267</v>
      </c>
      <c r="D7478" s="73" t="s">
        <v>3741</v>
      </c>
      <c r="E7478" s="73">
        <v>500</v>
      </c>
      <c r="F7478" s="73">
        <v>24</v>
      </c>
      <c r="G7478" s="74">
        <v>5</v>
      </c>
      <c r="H7478" s="73" t="s">
        <v>2501</v>
      </c>
      <c r="I7478" s="74">
        <v>4.1900000000000004</v>
      </c>
      <c r="J7478" s="2">
        <v>1</v>
      </c>
      <c r="K7478" s="94"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1.95</v>
      </c>
    </row>
    <row r="7479" spans="1:11" x14ac:dyDescent="0.25">
      <c r="A7479" s="2">
        <v>337949</v>
      </c>
      <c r="B7479" s="73" t="s">
        <v>1521</v>
      </c>
      <c r="C7479" s="73" t="s">
        <v>267</v>
      </c>
      <c r="D7479" s="73" t="s">
        <v>3741</v>
      </c>
      <c r="E7479" s="73">
        <v>500</v>
      </c>
      <c r="F7479" s="73">
        <v>24</v>
      </c>
      <c r="G7479" s="74">
        <v>5</v>
      </c>
      <c r="H7479" s="73" t="s">
        <v>2501</v>
      </c>
      <c r="I7479" s="74">
        <v>4.1900000000000004</v>
      </c>
      <c r="J7479" s="2">
        <v>1</v>
      </c>
      <c r="K7479" s="94"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1.95</v>
      </c>
    </row>
    <row r="7480" spans="1:11" x14ac:dyDescent="0.25">
      <c r="A7480" s="2">
        <v>338343</v>
      </c>
      <c r="B7480" s="73" t="s">
        <v>4539</v>
      </c>
      <c r="C7480" s="73" t="s">
        <v>266</v>
      </c>
      <c r="D7480" s="73" t="s">
        <v>3779</v>
      </c>
      <c r="E7480" s="73">
        <v>750</v>
      </c>
      <c r="F7480" s="73">
        <v>12</v>
      </c>
      <c r="G7480" s="74">
        <v>12.5</v>
      </c>
      <c r="H7480" s="73" t="s">
        <v>2482</v>
      </c>
      <c r="I7480" s="74">
        <v>12.99</v>
      </c>
      <c r="J7480" s="2">
        <v>1</v>
      </c>
      <c r="K7480" s="94"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7.32</v>
      </c>
    </row>
    <row r="7481" spans="1:11" x14ac:dyDescent="0.25">
      <c r="A7481" s="2">
        <v>339358</v>
      </c>
      <c r="B7481" s="73" t="s">
        <v>1522</v>
      </c>
      <c r="C7481" s="73" t="s">
        <v>265</v>
      </c>
      <c r="D7481" s="73" t="s">
        <v>3774</v>
      </c>
      <c r="E7481" s="73">
        <v>750</v>
      </c>
      <c r="F7481" s="73">
        <v>12</v>
      </c>
      <c r="G7481" s="74">
        <v>24</v>
      </c>
      <c r="H7481" s="73" t="s">
        <v>5026</v>
      </c>
      <c r="I7481" s="74">
        <v>31.99</v>
      </c>
      <c r="J7481" s="2">
        <v>1</v>
      </c>
      <c r="K7481" s="94"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14.05</v>
      </c>
    </row>
    <row r="7482" spans="1:11" x14ac:dyDescent="0.25">
      <c r="A7482" s="2">
        <v>340075</v>
      </c>
      <c r="B7482" s="73" t="s">
        <v>1523</v>
      </c>
      <c r="C7482" s="73" t="s">
        <v>266</v>
      </c>
      <c r="D7482" s="73" t="s">
        <v>3747</v>
      </c>
      <c r="E7482" s="73">
        <v>750</v>
      </c>
      <c r="F7482" s="73">
        <v>12</v>
      </c>
      <c r="G7482" s="74">
        <v>14.5</v>
      </c>
      <c r="H7482" s="73" t="s">
        <v>4556</v>
      </c>
      <c r="I7482" s="74">
        <v>15.99</v>
      </c>
      <c r="J7482" s="2">
        <v>1</v>
      </c>
      <c r="K7482" s="94"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8.49</v>
      </c>
    </row>
    <row r="7483" spans="1:11" x14ac:dyDescent="0.25">
      <c r="A7483" s="2">
        <v>340346</v>
      </c>
      <c r="B7483" s="73" t="s">
        <v>4559</v>
      </c>
      <c r="C7483" s="73" t="s">
        <v>266</v>
      </c>
      <c r="D7483" s="73" t="s">
        <v>3747</v>
      </c>
      <c r="E7483" s="73">
        <v>750</v>
      </c>
      <c r="F7483" s="73">
        <v>12</v>
      </c>
      <c r="G7483" s="74">
        <v>13.5</v>
      </c>
      <c r="H7483" s="73" t="s">
        <v>2536</v>
      </c>
      <c r="I7483" s="74">
        <v>20.99</v>
      </c>
      <c r="J7483" s="2">
        <v>1</v>
      </c>
      <c r="K7483" s="94"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7.9</v>
      </c>
    </row>
    <row r="7484" spans="1:11" x14ac:dyDescent="0.25">
      <c r="A7484" s="2">
        <v>340364</v>
      </c>
      <c r="B7484" s="73" t="s">
        <v>92</v>
      </c>
      <c r="C7484" s="73" t="s">
        <v>266</v>
      </c>
      <c r="D7484" s="73" t="s">
        <v>3760</v>
      </c>
      <c r="E7484" s="73">
        <v>750</v>
      </c>
      <c r="F7484" s="73">
        <v>12</v>
      </c>
      <c r="G7484" s="74">
        <v>12.5</v>
      </c>
      <c r="H7484" s="73" t="s">
        <v>4291</v>
      </c>
      <c r="I7484" s="74">
        <v>9.99</v>
      </c>
      <c r="J7484" s="2">
        <v>1</v>
      </c>
      <c r="K7484" s="94"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7.32</v>
      </c>
    </row>
    <row r="7485" spans="1:11" x14ac:dyDescent="0.25">
      <c r="A7485" s="2">
        <v>340380</v>
      </c>
      <c r="B7485" s="73" t="s">
        <v>1524</v>
      </c>
      <c r="C7485" s="73" t="s">
        <v>266</v>
      </c>
      <c r="D7485" s="73" t="s">
        <v>3755</v>
      </c>
      <c r="E7485" s="73">
        <v>750</v>
      </c>
      <c r="F7485" s="73">
        <v>12</v>
      </c>
      <c r="G7485" s="74">
        <v>12.5</v>
      </c>
      <c r="H7485" s="73" t="s">
        <v>2465</v>
      </c>
      <c r="I7485" s="74">
        <v>13.99</v>
      </c>
      <c r="J7485" s="2">
        <v>1</v>
      </c>
      <c r="K7485" s="94"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7.32</v>
      </c>
    </row>
    <row r="7486" spans="1:11" x14ac:dyDescent="0.25">
      <c r="A7486" s="2">
        <v>340398</v>
      </c>
      <c r="B7486" s="73" t="s">
        <v>1525</v>
      </c>
      <c r="C7486" s="73" t="s">
        <v>266</v>
      </c>
      <c r="D7486" s="73" t="s">
        <v>3747</v>
      </c>
      <c r="E7486" s="73">
        <v>750</v>
      </c>
      <c r="F7486" s="73">
        <v>12</v>
      </c>
      <c r="G7486" s="74">
        <v>13.5</v>
      </c>
      <c r="H7486" s="73" t="s">
        <v>2465</v>
      </c>
      <c r="I7486" s="74">
        <v>13.99</v>
      </c>
      <c r="J7486" s="2">
        <v>1</v>
      </c>
      <c r="K7486" s="94"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7.9</v>
      </c>
    </row>
    <row r="7487" spans="1:11" x14ac:dyDescent="0.25">
      <c r="A7487" s="2">
        <v>340810</v>
      </c>
      <c r="B7487" s="73" t="s">
        <v>5272</v>
      </c>
      <c r="C7487" s="73" t="s">
        <v>266</v>
      </c>
      <c r="D7487" s="73" t="s">
        <v>3787</v>
      </c>
      <c r="E7487" s="73">
        <v>750</v>
      </c>
      <c r="F7487" s="73">
        <v>12</v>
      </c>
      <c r="G7487" s="74">
        <v>13.5</v>
      </c>
      <c r="H7487" s="73" t="s">
        <v>2479</v>
      </c>
      <c r="I7487" s="74">
        <v>24.99</v>
      </c>
      <c r="J7487" s="2">
        <v>1</v>
      </c>
      <c r="K7487" s="94"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7.9</v>
      </c>
    </row>
    <row r="7488" spans="1:11" x14ac:dyDescent="0.25">
      <c r="A7488" s="2">
        <v>341602</v>
      </c>
      <c r="B7488" s="73" t="s">
        <v>5695</v>
      </c>
      <c r="C7488" s="73" t="s">
        <v>266</v>
      </c>
      <c r="D7488" s="73" t="s">
        <v>3780</v>
      </c>
      <c r="E7488" s="73">
        <v>750</v>
      </c>
      <c r="F7488" s="73">
        <v>12</v>
      </c>
      <c r="G7488" s="74">
        <v>13</v>
      </c>
      <c r="H7488" s="73" t="s">
        <v>2462</v>
      </c>
      <c r="I7488" s="74">
        <v>13.99</v>
      </c>
      <c r="J7488" s="2">
        <v>1</v>
      </c>
      <c r="K7488" s="94"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7.61</v>
      </c>
    </row>
    <row r="7489" spans="1:11" x14ac:dyDescent="0.25">
      <c r="A7489" s="2">
        <v>341875</v>
      </c>
      <c r="B7489" s="73" t="s">
        <v>1526</v>
      </c>
      <c r="C7489" s="73" t="s">
        <v>266</v>
      </c>
      <c r="D7489" s="73" t="s">
        <v>3780</v>
      </c>
      <c r="E7489" s="73">
        <v>750</v>
      </c>
      <c r="F7489" s="73">
        <v>12</v>
      </c>
      <c r="G7489" s="74">
        <v>12.5</v>
      </c>
      <c r="H7489" s="73" t="s">
        <v>2487</v>
      </c>
      <c r="I7489" s="74">
        <v>41.99</v>
      </c>
      <c r="J7489" s="2">
        <v>1</v>
      </c>
      <c r="K7489" s="94"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7.32</v>
      </c>
    </row>
    <row r="7490" spans="1:11" x14ac:dyDescent="0.25">
      <c r="A7490" s="2">
        <v>342089</v>
      </c>
      <c r="B7490" s="73" t="s">
        <v>1527</v>
      </c>
      <c r="C7490" s="73" t="s">
        <v>265</v>
      </c>
      <c r="D7490" s="73" t="s">
        <v>5079</v>
      </c>
      <c r="E7490" s="73">
        <v>750</v>
      </c>
      <c r="F7490" s="73">
        <v>12</v>
      </c>
      <c r="G7490" s="74">
        <v>40</v>
      </c>
      <c r="H7490" s="73" t="s">
        <v>4893</v>
      </c>
      <c r="I7490" s="74">
        <v>24.49</v>
      </c>
      <c r="J7490" s="2">
        <v>1</v>
      </c>
      <c r="K7490" s="94"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23.42</v>
      </c>
    </row>
    <row r="7491" spans="1:11" x14ac:dyDescent="0.25">
      <c r="A7491" s="2">
        <v>342246</v>
      </c>
      <c r="B7491" s="73" t="s">
        <v>1528</v>
      </c>
      <c r="C7491" s="73" t="s">
        <v>265</v>
      </c>
      <c r="D7491" s="73" t="s">
        <v>3784</v>
      </c>
      <c r="E7491" s="73">
        <v>750</v>
      </c>
      <c r="F7491" s="73">
        <v>12</v>
      </c>
      <c r="G7491" s="74">
        <v>17</v>
      </c>
      <c r="H7491" s="73" t="s">
        <v>2465</v>
      </c>
      <c r="I7491" s="74">
        <v>33.99</v>
      </c>
      <c r="J7491" s="2">
        <v>1</v>
      </c>
      <c r="K7491" s="94"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9.9499999999999993</v>
      </c>
    </row>
    <row r="7492" spans="1:11" x14ac:dyDescent="0.25">
      <c r="A7492" s="2">
        <v>342428</v>
      </c>
      <c r="B7492" s="73" t="s">
        <v>1529</v>
      </c>
      <c r="C7492" s="73" t="s">
        <v>266</v>
      </c>
      <c r="D7492" s="73" t="s">
        <v>3758</v>
      </c>
      <c r="E7492" s="73">
        <v>750</v>
      </c>
      <c r="F7492" s="73">
        <v>12</v>
      </c>
      <c r="G7492" s="74">
        <v>13.8</v>
      </c>
      <c r="H7492" s="73" t="s">
        <v>2490</v>
      </c>
      <c r="I7492" s="74">
        <v>23.99</v>
      </c>
      <c r="J7492" s="2">
        <v>1</v>
      </c>
      <c r="K7492" s="94"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8.08</v>
      </c>
    </row>
    <row r="7493" spans="1:11" x14ac:dyDescent="0.25">
      <c r="A7493" s="2">
        <v>343111</v>
      </c>
      <c r="B7493" s="73" t="s">
        <v>2446</v>
      </c>
      <c r="C7493" s="73" t="s">
        <v>266</v>
      </c>
      <c r="D7493" s="73" t="s">
        <v>3760</v>
      </c>
      <c r="E7493" s="73">
        <v>750</v>
      </c>
      <c r="F7493" s="73">
        <v>12</v>
      </c>
      <c r="G7493" s="74">
        <v>14.1</v>
      </c>
      <c r="H7493" s="73" t="s">
        <v>2477</v>
      </c>
      <c r="I7493" s="74">
        <v>25.99</v>
      </c>
      <c r="J7493" s="2">
        <v>1</v>
      </c>
      <c r="K7493" s="94"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8.26</v>
      </c>
    </row>
    <row r="7494" spans="1:11" x14ac:dyDescent="0.25">
      <c r="A7494" s="2">
        <v>343145</v>
      </c>
      <c r="B7494" s="73" t="s">
        <v>2904</v>
      </c>
      <c r="C7494" s="73" t="s">
        <v>265</v>
      </c>
      <c r="D7494" s="73" t="s">
        <v>3781</v>
      </c>
      <c r="E7494" s="73">
        <v>750</v>
      </c>
      <c r="F7494" s="73">
        <v>12</v>
      </c>
      <c r="G7494" s="74">
        <v>40</v>
      </c>
      <c r="H7494" s="73" t="s">
        <v>2482</v>
      </c>
      <c r="I7494" s="74">
        <v>30.99</v>
      </c>
      <c r="J7494" s="2">
        <v>1</v>
      </c>
      <c r="K7494" s="94"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23.42</v>
      </c>
    </row>
    <row r="7495" spans="1:11" x14ac:dyDescent="0.25">
      <c r="A7495" s="2">
        <v>343327</v>
      </c>
      <c r="B7495" s="73" t="s">
        <v>926</v>
      </c>
      <c r="C7495" s="73" t="s">
        <v>266</v>
      </c>
      <c r="D7495" s="73" t="s">
        <v>3779</v>
      </c>
      <c r="E7495" s="73">
        <v>750</v>
      </c>
      <c r="F7495" s="73">
        <v>12</v>
      </c>
      <c r="G7495" s="74">
        <v>13.5</v>
      </c>
      <c r="H7495" s="73" t="s">
        <v>2482</v>
      </c>
      <c r="I7495" s="74">
        <v>15.49</v>
      </c>
      <c r="J7495" s="2">
        <v>1</v>
      </c>
      <c r="K7495" s="94"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7.9</v>
      </c>
    </row>
    <row r="7496" spans="1:11" x14ac:dyDescent="0.25">
      <c r="A7496" s="2">
        <v>344119</v>
      </c>
      <c r="B7496" s="73" t="s">
        <v>113</v>
      </c>
      <c r="C7496" s="73" t="s">
        <v>4290</v>
      </c>
      <c r="D7496" s="73" t="s">
        <v>3818</v>
      </c>
      <c r="E7496" s="73">
        <v>2000</v>
      </c>
      <c r="F7496" s="73">
        <v>8</v>
      </c>
      <c r="G7496" s="74">
        <v>7</v>
      </c>
      <c r="H7496" s="73" t="s">
        <v>4291</v>
      </c>
      <c r="I7496" s="74">
        <v>12.95</v>
      </c>
      <c r="J7496" s="2">
        <v>1</v>
      </c>
      <c r="K7496" s="94"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10.93</v>
      </c>
    </row>
    <row r="7497" spans="1:11" x14ac:dyDescent="0.25">
      <c r="A7497" s="2">
        <v>344606</v>
      </c>
      <c r="B7497" s="73" t="s">
        <v>2649</v>
      </c>
      <c r="C7497" s="73" t="s">
        <v>265</v>
      </c>
      <c r="D7497" s="73" t="s">
        <v>5079</v>
      </c>
      <c r="E7497" s="73">
        <v>1140</v>
      </c>
      <c r="F7497" s="73">
        <v>9</v>
      </c>
      <c r="G7497" s="74">
        <v>40</v>
      </c>
      <c r="H7497" s="73" t="s">
        <v>2482</v>
      </c>
      <c r="I7497" s="74">
        <v>37.49</v>
      </c>
      <c r="J7497" s="2">
        <v>1</v>
      </c>
      <c r="K7497" s="94"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35.6</v>
      </c>
    </row>
    <row r="7498" spans="1:11" x14ac:dyDescent="0.25">
      <c r="A7498" s="2">
        <v>346106</v>
      </c>
      <c r="B7498" s="73" t="s">
        <v>2129</v>
      </c>
      <c r="C7498" s="73" t="s">
        <v>266</v>
      </c>
      <c r="D7498" s="73" t="s">
        <v>3794</v>
      </c>
      <c r="E7498" s="73">
        <v>750</v>
      </c>
      <c r="F7498" s="73">
        <v>6</v>
      </c>
      <c r="G7498" s="74">
        <v>12.5</v>
      </c>
      <c r="H7498" s="73" t="s">
        <v>2465</v>
      </c>
      <c r="I7498" s="74">
        <v>82.99</v>
      </c>
      <c r="J7498" s="2">
        <v>1</v>
      </c>
      <c r="K7498" s="94"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7.32</v>
      </c>
    </row>
    <row r="7499" spans="1:11" x14ac:dyDescent="0.25">
      <c r="A7499" s="2">
        <v>348342</v>
      </c>
      <c r="B7499" s="73" t="s">
        <v>1530</v>
      </c>
      <c r="C7499" s="73" t="s">
        <v>266</v>
      </c>
      <c r="D7499" s="73" t="s">
        <v>3757</v>
      </c>
      <c r="E7499" s="73">
        <v>750</v>
      </c>
      <c r="F7499" s="73">
        <v>12</v>
      </c>
      <c r="G7499" s="74">
        <v>14.5</v>
      </c>
      <c r="H7499" s="73" t="s">
        <v>2469</v>
      </c>
      <c r="I7499" s="74">
        <v>37.99</v>
      </c>
      <c r="J7499" s="2">
        <v>1</v>
      </c>
      <c r="K7499" s="94"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8.49</v>
      </c>
    </row>
    <row r="7500" spans="1:11" x14ac:dyDescent="0.25">
      <c r="A7500" s="2">
        <v>348896</v>
      </c>
      <c r="B7500" s="73" t="s">
        <v>43</v>
      </c>
      <c r="C7500" s="73" t="s">
        <v>265</v>
      </c>
      <c r="D7500" s="73" t="s">
        <v>3773</v>
      </c>
      <c r="E7500" s="73">
        <v>750</v>
      </c>
      <c r="F7500" s="73">
        <v>12</v>
      </c>
      <c r="G7500" s="74">
        <v>40</v>
      </c>
      <c r="H7500" s="73" t="s">
        <v>2461</v>
      </c>
      <c r="I7500" s="74">
        <v>23.99</v>
      </c>
      <c r="J7500" s="2">
        <v>1</v>
      </c>
      <c r="K7500" s="94"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23.42</v>
      </c>
    </row>
    <row r="7501" spans="1:11" x14ac:dyDescent="0.25">
      <c r="A7501" s="2">
        <v>349498</v>
      </c>
      <c r="B7501" s="73" t="s">
        <v>1531</v>
      </c>
      <c r="C7501" s="73" t="s">
        <v>266</v>
      </c>
      <c r="D7501" s="73" t="s">
        <v>3772</v>
      </c>
      <c r="E7501" s="73">
        <v>750</v>
      </c>
      <c r="F7501" s="73">
        <v>12</v>
      </c>
      <c r="G7501" s="74">
        <v>14.5</v>
      </c>
      <c r="H7501" s="73" t="s">
        <v>4556</v>
      </c>
      <c r="I7501" s="74">
        <v>79.989999999999995</v>
      </c>
      <c r="J7501" s="2">
        <v>1</v>
      </c>
      <c r="K7501" s="94"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8.49</v>
      </c>
    </row>
    <row r="7502" spans="1:11" x14ac:dyDescent="0.25">
      <c r="A7502" s="2">
        <v>350397</v>
      </c>
      <c r="B7502" s="73" t="s">
        <v>586</v>
      </c>
      <c r="C7502" s="73" t="s">
        <v>265</v>
      </c>
      <c r="D7502" s="73" t="s">
        <v>3742</v>
      </c>
      <c r="E7502" s="73">
        <v>750</v>
      </c>
      <c r="F7502" s="73">
        <v>12</v>
      </c>
      <c r="G7502" s="74">
        <v>40</v>
      </c>
      <c r="H7502" s="73" t="s">
        <v>4893</v>
      </c>
      <c r="I7502" s="74">
        <v>24.99</v>
      </c>
      <c r="J7502" s="2">
        <v>1</v>
      </c>
      <c r="K7502" s="94"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23.42</v>
      </c>
    </row>
    <row r="7503" spans="1:11" x14ac:dyDescent="0.25">
      <c r="A7503" s="2">
        <v>350843</v>
      </c>
      <c r="B7503" s="73" t="s">
        <v>1532</v>
      </c>
      <c r="C7503" s="73" t="s">
        <v>266</v>
      </c>
      <c r="D7503" s="73" t="s">
        <v>3746</v>
      </c>
      <c r="E7503" s="73">
        <v>750</v>
      </c>
      <c r="F7503" s="73">
        <v>12</v>
      </c>
      <c r="G7503" s="74">
        <v>12</v>
      </c>
      <c r="H7503" s="73" t="s">
        <v>2490</v>
      </c>
      <c r="I7503" s="74">
        <v>15.99</v>
      </c>
      <c r="J7503" s="2">
        <v>1</v>
      </c>
      <c r="K7503" s="94"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7.03</v>
      </c>
    </row>
    <row r="7504" spans="1:11" x14ac:dyDescent="0.25">
      <c r="A7504" s="2">
        <v>352583</v>
      </c>
      <c r="B7504" s="73" t="s">
        <v>1533</v>
      </c>
      <c r="C7504" s="73" t="s">
        <v>266</v>
      </c>
      <c r="D7504" s="73" t="s">
        <v>3758</v>
      </c>
      <c r="E7504" s="73">
        <v>750</v>
      </c>
      <c r="F7504" s="73">
        <v>12</v>
      </c>
      <c r="G7504" s="74">
        <v>14.8</v>
      </c>
      <c r="H7504" s="73" t="s">
        <v>2469</v>
      </c>
      <c r="I7504" s="74">
        <v>48.99</v>
      </c>
      <c r="J7504" s="2">
        <v>1</v>
      </c>
      <c r="K7504" s="94"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8.67</v>
      </c>
    </row>
    <row r="7505" spans="1:11" x14ac:dyDescent="0.25">
      <c r="A7505" s="2">
        <v>352948</v>
      </c>
      <c r="B7505" s="73" t="s">
        <v>6400</v>
      </c>
      <c r="C7505" s="73" t="s">
        <v>266</v>
      </c>
      <c r="D7505" s="73" t="s">
        <v>3757</v>
      </c>
      <c r="E7505" s="73">
        <v>750</v>
      </c>
      <c r="F7505" s="73">
        <v>12</v>
      </c>
      <c r="G7505" s="74">
        <v>12.5</v>
      </c>
      <c r="H7505" s="73" t="s">
        <v>2503</v>
      </c>
      <c r="I7505" s="74">
        <v>16.989999999999998</v>
      </c>
      <c r="J7505" s="2">
        <v>1</v>
      </c>
      <c r="K7505" s="94"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7.32</v>
      </c>
    </row>
    <row r="7506" spans="1:11" x14ac:dyDescent="0.25">
      <c r="A7506" s="2">
        <v>358028</v>
      </c>
      <c r="B7506" s="73" t="s">
        <v>90</v>
      </c>
      <c r="C7506" s="73" t="s">
        <v>266</v>
      </c>
      <c r="D7506" s="73" t="s">
        <v>3757</v>
      </c>
      <c r="E7506" s="73">
        <v>16000</v>
      </c>
      <c r="F7506" s="73">
        <v>1</v>
      </c>
      <c r="G7506" s="74">
        <v>12.5</v>
      </c>
      <c r="H7506" s="73" t="s">
        <v>4291</v>
      </c>
      <c r="I7506" s="74">
        <v>135.28</v>
      </c>
      <c r="J7506" s="2">
        <v>1</v>
      </c>
      <c r="K7506" s="94"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130.02000000000001</v>
      </c>
    </row>
    <row r="7507" spans="1:11" x14ac:dyDescent="0.25">
      <c r="A7507" s="2">
        <v>358341</v>
      </c>
      <c r="B7507" s="73" t="s">
        <v>1534</v>
      </c>
      <c r="C7507" s="73" t="s">
        <v>265</v>
      </c>
      <c r="D7507" s="73" t="s">
        <v>5084</v>
      </c>
      <c r="E7507" s="73">
        <v>700</v>
      </c>
      <c r="F7507" s="73">
        <v>6</v>
      </c>
      <c r="G7507" s="74">
        <v>40</v>
      </c>
      <c r="H7507" s="73" t="s">
        <v>4556</v>
      </c>
      <c r="I7507" s="74">
        <v>68.989999999999995</v>
      </c>
      <c r="J7507" s="2">
        <v>1</v>
      </c>
      <c r="K7507" s="94"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21.86</v>
      </c>
    </row>
    <row r="7508" spans="1:11" x14ac:dyDescent="0.25">
      <c r="A7508" s="2">
        <v>358671</v>
      </c>
      <c r="B7508" s="73" t="s">
        <v>2914</v>
      </c>
      <c r="C7508" s="73" t="s">
        <v>266</v>
      </c>
      <c r="D7508" s="73" t="s">
        <v>3758</v>
      </c>
      <c r="E7508" s="73">
        <v>750</v>
      </c>
      <c r="F7508" s="73">
        <v>6</v>
      </c>
      <c r="G7508" s="74">
        <v>13.5</v>
      </c>
      <c r="H7508" s="73" t="s">
        <v>2476</v>
      </c>
      <c r="I7508" s="74">
        <v>36.99</v>
      </c>
      <c r="J7508" s="2">
        <v>1</v>
      </c>
      <c r="K7508" s="94"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7.9</v>
      </c>
    </row>
    <row r="7509" spans="1:11" x14ac:dyDescent="0.25">
      <c r="A7509" s="2">
        <v>359257</v>
      </c>
      <c r="B7509" s="73" t="s">
        <v>1535</v>
      </c>
      <c r="C7509" s="73" t="s">
        <v>266</v>
      </c>
      <c r="D7509" s="73" t="s">
        <v>3750</v>
      </c>
      <c r="E7509" s="73">
        <v>750</v>
      </c>
      <c r="F7509" s="73">
        <v>12</v>
      </c>
      <c r="G7509" s="74">
        <v>13.5</v>
      </c>
      <c r="H7509" s="73" t="s">
        <v>4894</v>
      </c>
      <c r="I7509" s="74">
        <v>24.99</v>
      </c>
      <c r="J7509" s="2">
        <v>1</v>
      </c>
      <c r="K7509" s="94"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7.9</v>
      </c>
    </row>
    <row r="7510" spans="1:11" x14ac:dyDescent="0.25">
      <c r="A7510" s="2">
        <v>360552</v>
      </c>
      <c r="B7510" s="73" t="s">
        <v>1536</v>
      </c>
      <c r="C7510" s="73" t="s">
        <v>266</v>
      </c>
      <c r="D7510" s="73" t="s">
        <v>3747</v>
      </c>
      <c r="E7510" s="73">
        <v>750</v>
      </c>
      <c r="F7510" s="73">
        <v>12</v>
      </c>
      <c r="G7510" s="74">
        <v>13</v>
      </c>
      <c r="H7510" s="73" t="s">
        <v>2479</v>
      </c>
      <c r="I7510" s="74">
        <v>17.989999999999998</v>
      </c>
      <c r="J7510" s="2">
        <v>1</v>
      </c>
      <c r="K7510" s="94"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7.61</v>
      </c>
    </row>
    <row r="7511" spans="1:11" x14ac:dyDescent="0.25">
      <c r="A7511" s="2">
        <v>361022</v>
      </c>
      <c r="B7511" s="73" t="s">
        <v>135</v>
      </c>
      <c r="C7511" s="73" t="s">
        <v>266</v>
      </c>
      <c r="D7511" s="73" t="s">
        <v>3759</v>
      </c>
      <c r="E7511" s="73">
        <v>4000</v>
      </c>
      <c r="F7511" s="73">
        <v>4</v>
      </c>
      <c r="G7511" s="74">
        <v>13</v>
      </c>
      <c r="H7511" s="73" t="s">
        <v>2477</v>
      </c>
      <c r="I7511" s="74">
        <v>44.99</v>
      </c>
      <c r="J7511" s="2">
        <v>1</v>
      </c>
      <c r="K7511" s="94"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33.81</v>
      </c>
    </row>
    <row r="7512" spans="1:11" x14ac:dyDescent="0.25">
      <c r="A7512" s="2">
        <v>361105</v>
      </c>
      <c r="B7512" s="73" t="s">
        <v>136</v>
      </c>
      <c r="C7512" s="73" t="s">
        <v>266</v>
      </c>
      <c r="D7512" s="73" t="s">
        <v>3775</v>
      </c>
      <c r="E7512" s="73">
        <v>4000</v>
      </c>
      <c r="F7512" s="73">
        <v>4</v>
      </c>
      <c r="G7512" s="74">
        <v>12.5</v>
      </c>
      <c r="H7512" s="73" t="s">
        <v>2477</v>
      </c>
      <c r="I7512" s="74">
        <v>44.99</v>
      </c>
      <c r="J7512" s="2">
        <v>1</v>
      </c>
      <c r="K7512" s="94"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32.51</v>
      </c>
    </row>
    <row r="7513" spans="1:11" x14ac:dyDescent="0.25">
      <c r="A7513" s="2">
        <v>361626</v>
      </c>
      <c r="B7513" s="73" t="s">
        <v>93</v>
      </c>
      <c r="C7513" s="73" t="s">
        <v>266</v>
      </c>
      <c r="D7513" s="73" t="s">
        <v>3794</v>
      </c>
      <c r="E7513" s="73">
        <v>750</v>
      </c>
      <c r="F7513" s="73">
        <v>6</v>
      </c>
      <c r="G7513" s="74">
        <v>12</v>
      </c>
      <c r="H7513" s="73" t="s">
        <v>2482</v>
      </c>
      <c r="I7513" s="74">
        <v>74.989999999999995</v>
      </c>
      <c r="J7513" s="2">
        <v>1</v>
      </c>
      <c r="K7513" s="94"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7.03</v>
      </c>
    </row>
    <row r="7514" spans="1:11" x14ac:dyDescent="0.25">
      <c r="A7514" s="2">
        <v>363457</v>
      </c>
      <c r="B7514" s="73" t="s">
        <v>2837</v>
      </c>
      <c r="C7514" s="73" t="s">
        <v>266</v>
      </c>
      <c r="D7514" s="73" t="s">
        <v>3747</v>
      </c>
      <c r="E7514" s="73">
        <v>750</v>
      </c>
      <c r="F7514" s="73">
        <v>12</v>
      </c>
      <c r="G7514" s="74">
        <v>14.5</v>
      </c>
      <c r="H7514" s="73" t="s">
        <v>5026</v>
      </c>
      <c r="I7514" s="74">
        <v>19.989999999999998</v>
      </c>
      <c r="J7514" s="2">
        <v>1</v>
      </c>
      <c r="K7514" s="94"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8.49</v>
      </c>
    </row>
    <row r="7515" spans="1:11" x14ac:dyDescent="0.25">
      <c r="A7515" s="2">
        <v>363622</v>
      </c>
      <c r="B7515" s="73" t="s">
        <v>1537</v>
      </c>
      <c r="C7515" s="73" t="s">
        <v>266</v>
      </c>
      <c r="D7515" s="73" t="s">
        <v>3775</v>
      </c>
      <c r="E7515" s="73">
        <v>750</v>
      </c>
      <c r="F7515" s="73">
        <v>12</v>
      </c>
      <c r="G7515" s="74">
        <v>12</v>
      </c>
      <c r="H7515" s="73" t="s">
        <v>2482</v>
      </c>
      <c r="I7515" s="74">
        <v>16.989999999999998</v>
      </c>
      <c r="J7515" s="2">
        <v>1</v>
      </c>
      <c r="K7515" s="94"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7.03</v>
      </c>
    </row>
    <row r="7516" spans="1:11" x14ac:dyDescent="0.25">
      <c r="A7516" s="2">
        <v>364877</v>
      </c>
      <c r="B7516" s="73" t="s">
        <v>3333</v>
      </c>
      <c r="C7516" s="73" t="s">
        <v>265</v>
      </c>
      <c r="D7516" s="73" t="s">
        <v>3797</v>
      </c>
      <c r="E7516" s="73">
        <v>750</v>
      </c>
      <c r="F7516" s="73">
        <v>6</v>
      </c>
      <c r="G7516" s="74">
        <v>40</v>
      </c>
      <c r="H7516" s="73" t="s">
        <v>2463</v>
      </c>
      <c r="I7516" s="74">
        <v>320.43</v>
      </c>
      <c r="J7516" s="2">
        <v>1</v>
      </c>
      <c r="K7516" s="94"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23.42</v>
      </c>
    </row>
    <row r="7517" spans="1:11" x14ac:dyDescent="0.25">
      <c r="A7517" s="2">
        <v>365551</v>
      </c>
      <c r="B7517" s="73" t="s">
        <v>5273</v>
      </c>
      <c r="C7517" s="73" t="s">
        <v>266</v>
      </c>
      <c r="D7517" s="73" t="s">
        <v>3807</v>
      </c>
      <c r="E7517" s="73">
        <v>750</v>
      </c>
      <c r="F7517" s="73">
        <v>12</v>
      </c>
      <c r="G7517" s="74">
        <v>12</v>
      </c>
      <c r="H7517" s="73" t="s">
        <v>2479</v>
      </c>
      <c r="I7517" s="74">
        <v>18.989999999999998</v>
      </c>
      <c r="J7517" s="2">
        <v>1</v>
      </c>
      <c r="K7517" s="94"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7.03</v>
      </c>
    </row>
    <row r="7518" spans="1:11" x14ac:dyDescent="0.25">
      <c r="A7518" s="2">
        <v>366690</v>
      </c>
      <c r="B7518" s="73" t="s">
        <v>4540</v>
      </c>
      <c r="C7518" s="73" t="s">
        <v>265</v>
      </c>
      <c r="D7518" s="73" t="s">
        <v>3766</v>
      </c>
      <c r="E7518" s="73">
        <v>750</v>
      </c>
      <c r="F7518" s="73">
        <v>12</v>
      </c>
      <c r="G7518" s="74">
        <v>24</v>
      </c>
      <c r="H7518" s="73" t="s">
        <v>4896</v>
      </c>
      <c r="I7518" s="74">
        <v>23.99</v>
      </c>
      <c r="J7518" s="2">
        <v>1</v>
      </c>
      <c r="K7518" s="94"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14.05</v>
      </c>
    </row>
    <row r="7519" spans="1:11" x14ac:dyDescent="0.25">
      <c r="A7519" s="2">
        <v>366930</v>
      </c>
      <c r="B7519" s="73" t="s">
        <v>1538</v>
      </c>
      <c r="C7519" s="73" t="s">
        <v>266</v>
      </c>
      <c r="D7519" s="73" t="s">
        <v>3780</v>
      </c>
      <c r="E7519" s="73">
        <v>750</v>
      </c>
      <c r="F7519" s="73">
        <v>12</v>
      </c>
      <c r="G7519" s="74">
        <v>13.5</v>
      </c>
      <c r="H7519" s="73" t="s">
        <v>2494</v>
      </c>
      <c r="I7519" s="74">
        <v>49.65</v>
      </c>
      <c r="J7519" s="2">
        <v>1</v>
      </c>
      <c r="K7519" s="94"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7.9</v>
      </c>
    </row>
    <row r="7520" spans="1:11" x14ac:dyDescent="0.25">
      <c r="A7520" s="2">
        <v>366948</v>
      </c>
      <c r="B7520" s="73" t="s">
        <v>3934</v>
      </c>
      <c r="C7520" s="73" t="s">
        <v>266</v>
      </c>
      <c r="D7520" s="73" t="s">
        <v>3757</v>
      </c>
      <c r="E7520" s="73">
        <v>750</v>
      </c>
      <c r="F7520" s="73">
        <v>12</v>
      </c>
      <c r="G7520" s="74">
        <v>13.5</v>
      </c>
      <c r="H7520" s="73" t="s">
        <v>2494</v>
      </c>
      <c r="I7520" s="74">
        <v>30.41</v>
      </c>
      <c r="J7520" s="2">
        <v>1</v>
      </c>
      <c r="K7520" s="94"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7.9</v>
      </c>
    </row>
    <row r="7521" spans="1:11" x14ac:dyDescent="0.25">
      <c r="A7521" s="2">
        <v>367672</v>
      </c>
      <c r="B7521" s="73" t="s">
        <v>1539</v>
      </c>
      <c r="C7521" s="73" t="s">
        <v>265</v>
      </c>
      <c r="D7521" s="73" t="s">
        <v>3773</v>
      </c>
      <c r="E7521" s="73">
        <v>750</v>
      </c>
      <c r="F7521" s="73">
        <v>12</v>
      </c>
      <c r="G7521" s="74">
        <v>40</v>
      </c>
      <c r="H7521" s="73" t="s">
        <v>2465</v>
      </c>
      <c r="I7521" s="74">
        <v>31.49</v>
      </c>
      <c r="J7521" s="2">
        <v>1</v>
      </c>
      <c r="K7521" s="94"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23.42</v>
      </c>
    </row>
    <row r="7522" spans="1:11" x14ac:dyDescent="0.25">
      <c r="A7522" s="2">
        <v>368555</v>
      </c>
      <c r="B7522" s="73" t="s">
        <v>1540</v>
      </c>
      <c r="C7522" s="73" t="s">
        <v>266</v>
      </c>
      <c r="D7522" s="73" t="s">
        <v>3750</v>
      </c>
      <c r="E7522" s="73">
        <v>3000</v>
      </c>
      <c r="F7522" s="73">
        <v>6</v>
      </c>
      <c r="G7522" s="74">
        <v>10</v>
      </c>
      <c r="H7522" s="73" t="s">
        <v>2469</v>
      </c>
      <c r="I7522" s="74">
        <v>35.99</v>
      </c>
      <c r="J7522" s="2">
        <v>1</v>
      </c>
      <c r="K7522" s="94"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23.42</v>
      </c>
    </row>
    <row r="7523" spans="1:11" x14ac:dyDescent="0.25">
      <c r="A7523" s="2">
        <v>369686</v>
      </c>
      <c r="B7523" s="73" t="s">
        <v>1541</v>
      </c>
      <c r="C7523" s="73" t="s">
        <v>266</v>
      </c>
      <c r="D7523" s="73" t="s">
        <v>3757</v>
      </c>
      <c r="E7523" s="73">
        <v>750</v>
      </c>
      <c r="F7523" s="73">
        <v>12</v>
      </c>
      <c r="G7523" s="74">
        <v>13.5</v>
      </c>
      <c r="H7523" s="73" t="s">
        <v>2494</v>
      </c>
      <c r="I7523" s="74">
        <v>22.95</v>
      </c>
      <c r="J7523" s="2">
        <v>1</v>
      </c>
      <c r="K7523" s="94"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7.9</v>
      </c>
    </row>
    <row r="7524" spans="1:11" x14ac:dyDescent="0.25">
      <c r="A7524" s="2">
        <v>374686</v>
      </c>
      <c r="B7524" s="73" t="s">
        <v>1542</v>
      </c>
      <c r="C7524" s="73" t="s">
        <v>266</v>
      </c>
      <c r="D7524" s="73" t="s">
        <v>3758</v>
      </c>
      <c r="E7524" s="73">
        <v>750</v>
      </c>
      <c r="F7524" s="73">
        <v>12</v>
      </c>
      <c r="G7524" s="74">
        <v>13.9</v>
      </c>
      <c r="H7524" s="73" t="s">
        <v>2482</v>
      </c>
      <c r="I7524" s="74">
        <v>22.99</v>
      </c>
      <c r="J7524" s="2">
        <v>1</v>
      </c>
      <c r="K7524" s="94"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8.14</v>
      </c>
    </row>
    <row r="7525" spans="1:11" x14ac:dyDescent="0.25">
      <c r="A7525" s="2">
        <v>376848</v>
      </c>
      <c r="B7525" s="73" t="s">
        <v>5696</v>
      </c>
      <c r="C7525" s="73" t="s">
        <v>266</v>
      </c>
      <c r="D7525" s="73" t="s">
        <v>3758</v>
      </c>
      <c r="E7525" s="73">
        <v>750</v>
      </c>
      <c r="F7525" s="73">
        <v>12</v>
      </c>
      <c r="G7525" s="74">
        <v>13.5</v>
      </c>
      <c r="H7525" s="73" t="s">
        <v>2462</v>
      </c>
      <c r="I7525" s="74">
        <v>13.99</v>
      </c>
      <c r="J7525" s="2">
        <v>1</v>
      </c>
      <c r="K7525" s="94"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7.9</v>
      </c>
    </row>
    <row r="7526" spans="1:11" x14ac:dyDescent="0.25">
      <c r="A7526" s="2">
        <v>376855</v>
      </c>
      <c r="B7526" s="73" t="s">
        <v>1543</v>
      </c>
      <c r="C7526" s="73" t="s">
        <v>266</v>
      </c>
      <c r="D7526" s="73" t="s">
        <v>3757</v>
      </c>
      <c r="E7526" s="73">
        <v>1500</v>
      </c>
      <c r="F7526" s="73">
        <v>6</v>
      </c>
      <c r="G7526" s="74">
        <v>13</v>
      </c>
      <c r="H7526" s="73" t="s">
        <v>2462</v>
      </c>
      <c r="I7526" s="74">
        <v>19.989999999999998</v>
      </c>
      <c r="J7526" s="2">
        <v>1</v>
      </c>
      <c r="K7526" s="94"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15.22</v>
      </c>
    </row>
    <row r="7527" spans="1:11" x14ac:dyDescent="0.25">
      <c r="A7527" s="2">
        <v>377770</v>
      </c>
      <c r="B7527" s="73" t="s">
        <v>1544</v>
      </c>
      <c r="C7527" s="73" t="s">
        <v>266</v>
      </c>
      <c r="D7527" s="73" t="s">
        <v>3757</v>
      </c>
      <c r="E7527" s="73">
        <v>750</v>
      </c>
      <c r="F7527" s="73">
        <v>12</v>
      </c>
      <c r="G7527" s="74">
        <v>13</v>
      </c>
      <c r="H7527" s="73" t="s">
        <v>2493</v>
      </c>
      <c r="I7527" s="74">
        <v>26.99</v>
      </c>
      <c r="J7527" s="2">
        <v>1</v>
      </c>
      <c r="K7527" s="94"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7.61</v>
      </c>
    </row>
    <row r="7528" spans="1:11" x14ac:dyDescent="0.25">
      <c r="A7528" s="2">
        <v>377994</v>
      </c>
      <c r="B7528" s="73" t="s">
        <v>1545</v>
      </c>
      <c r="C7528" s="73" t="s">
        <v>265</v>
      </c>
      <c r="D7528" s="73" t="s">
        <v>5088</v>
      </c>
      <c r="E7528" s="73">
        <v>750</v>
      </c>
      <c r="F7528" s="73">
        <v>12</v>
      </c>
      <c r="G7528" s="74">
        <v>40</v>
      </c>
      <c r="H7528" s="73" t="s">
        <v>4895</v>
      </c>
      <c r="I7528" s="74">
        <v>44.99</v>
      </c>
      <c r="J7528" s="2">
        <v>1</v>
      </c>
      <c r="K7528" s="94"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23.42</v>
      </c>
    </row>
    <row r="7529" spans="1:11" x14ac:dyDescent="0.25">
      <c r="A7529" s="2">
        <v>378638</v>
      </c>
      <c r="B7529" s="73" t="s">
        <v>1079</v>
      </c>
      <c r="C7529" s="73" t="s">
        <v>266</v>
      </c>
      <c r="D7529" s="73" t="s">
        <v>3752</v>
      </c>
      <c r="E7529" s="73">
        <v>750</v>
      </c>
      <c r="F7529" s="73">
        <v>12</v>
      </c>
      <c r="G7529" s="74">
        <v>10.5</v>
      </c>
      <c r="H7529" s="73" t="s">
        <v>2469</v>
      </c>
      <c r="I7529" s="74">
        <v>19.989999999999998</v>
      </c>
      <c r="J7529" s="2">
        <v>1</v>
      </c>
      <c r="K7529" s="94"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6.15</v>
      </c>
    </row>
    <row r="7530" spans="1:11" x14ac:dyDescent="0.25">
      <c r="A7530" s="2">
        <v>381947</v>
      </c>
      <c r="B7530" s="73" t="s">
        <v>3140</v>
      </c>
      <c r="C7530" s="73" t="s">
        <v>4290</v>
      </c>
      <c r="D7530" s="73" t="s">
        <v>3818</v>
      </c>
      <c r="E7530" s="73">
        <v>2000</v>
      </c>
      <c r="F7530" s="73">
        <v>8</v>
      </c>
      <c r="G7530" s="74">
        <v>7</v>
      </c>
      <c r="H7530" s="73" t="s">
        <v>2498</v>
      </c>
      <c r="I7530" s="74">
        <v>12.95</v>
      </c>
      <c r="J7530" s="2">
        <v>1</v>
      </c>
      <c r="K7530" s="94"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10.93</v>
      </c>
    </row>
    <row r="7531" spans="1:11" x14ac:dyDescent="0.25">
      <c r="A7531" s="2">
        <v>381947</v>
      </c>
      <c r="B7531" s="73" t="s">
        <v>3140</v>
      </c>
      <c r="C7531" s="73" t="s">
        <v>4290</v>
      </c>
      <c r="D7531" s="73" t="s">
        <v>3818</v>
      </c>
      <c r="E7531" s="73">
        <v>2000</v>
      </c>
      <c r="F7531" s="73">
        <v>8</v>
      </c>
      <c r="G7531" s="74">
        <v>7</v>
      </c>
      <c r="H7531" s="73" t="s">
        <v>2498</v>
      </c>
      <c r="I7531" s="74">
        <v>12.95</v>
      </c>
      <c r="J7531" s="2">
        <v>1</v>
      </c>
      <c r="K7531" s="94"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10.93</v>
      </c>
    </row>
    <row r="7532" spans="1:11" x14ac:dyDescent="0.25">
      <c r="A7532" s="2">
        <v>383711</v>
      </c>
      <c r="B7532" s="73" t="s">
        <v>1546</v>
      </c>
      <c r="C7532" s="73" t="s">
        <v>266</v>
      </c>
      <c r="D7532" s="73" t="s">
        <v>3760</v>
      </c>
      <c r="E7532" s="73">
        <v>750</v>
      </c>
      <c r="F7532" s="73">
        <v>12</v>
      </c>
      <c r="G7532" s="74">
        <v>12.5</v>
      </c>
      <c r="H7532" s="73" t="s">
        <v>4291</v>
      </c>
      <c r="I7532" s="74">
        <v>11.99</v>
      </c>
      <c r="J7532" s="2">
        <v>1</v>
      </c>
      <c r="K7532" s="94"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7.32</v>
      </c>
    </row>
    <row r="7533" spans="1:11" x14ac:dyDescent="0.25">
      <c r="A7533" s="2">
        <v>384529</v>
      </c>
      <c r="B7533" s="73" t="s">
        <v>94</v>
      </c>
      <c r="C7533" s="73" t="s">
        <v>266</v>
      </c>
      <c r="D7533" s="73" t="s">
        <v>3794</v>
      </c>
      <c r="E7533" s="73">
        <v>750</v>
      </c>
      <c r="F7533" s="73">
        <v>6</v>
      </c>
      <c r="G7533" s="74">
        <v>12</v>
      </c>
      <c r="H7533" s="73" t="s">
        <v>2485</v>
      </c>
      <c r="I7533" s="74">
        <v>109.99</v>
      </c>
      <c r="J7533" s="2">
        <v>1</v>
      </c>
      <c r="K7533" s="94"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7.03</v>
      </c>
    </row>
    <row r="7534" spans="1:11" x14ac:dyDescent="0.25">
      <c r="A7534" s="2">
        <v>385443</v>
      </c>
      <c r="B7534" s="73" t="s">
        <v>5018</v>
      </c>
      <c r="C7534" s="73" t="s">
        <v>266</v>
      </c>
      <c r="D7534" s="73" t="s">
        <v>3775</v>
      </c>
      <c r="E7534" s="73">
        <v>16000</v>
      </c>
      <c r="F7534" s="73">
        <v>1</v>
      </c>
      <c r="G7534" s="74">
        <v>12</v>
      </c>
      <c r="H7534" s="73" t="s">
        <v>2477</v>
      </c>
      <c r="I7534" s="74">
        <v>146.97999999999999</v>
      </c>
      <c r="J7534" s="2">
        <v>1</v>
      </c>
      <c r="K7534" s="94"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124.82</v>
      </c>
    </row>
    <row r="7535" spans="1:11" x14ac:dyDescent="0.25">
      <c r="A7535" s="2">
        <v>387209</v>
      </c>
      <c r="B7535" s="73" t="s">
        <v>2130</v>
      </c>
      <c r="C7535" s="73" t="s">
        <v>265</v>
      </c>
      <c r="D7535" s="73" t="s">
        <v>5081</v>
      </c>
      <c r="E7535" s="73">
        <v>750</v>
      </c>
      <c r="F7535" s="73">
        <v>12</v>
      </c>
      <c r="G7535" s="74">
        <v>40</v>
      </c>
      <c r="H7535" s="73" t="s">
        <v>5026</v>
      </c>
      <c r="I7535" s="74">
        <v>25.99</v>
      </c>
      <c r="J7535" s="2">
        <v>1</v>
      </c>
      <c r="K7535" s="94"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23.42</v>
      </c>
    </row>
    <row r="7536" spans="1:11" x14ac:dyDescent="0.25">
      <c r="A7536" s="2">
        <v>387316</v>
      </c>
      <c r="B7536" s="73" t="s">
        <v>1547</v>
      </c>
      <c r="C7536" s="73" t="s">
        <v>265</v>
      </c>
      <c r="D7536" s="73" t="s">
        <v>5083</v>
      </c>
      <c r="E7536" s="73">
        <v>750</v>
      </c>
      <c r="F7536" s="73">
        <v>6</v>
      </c>
      <c r="G7536" s="74">
        <v>40</v>
      </c>
      <c r="H7536" s="73" t="s">
        <v>2465</v>
      </c>
      <c r="I7536" s="74">
        <v>139.99</v>
      </c>
      <c r="J7536" s="2">
        <v>1</v>
      </c>
      <c r="K7536" s="94"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23.42</v>
      </c>
    </row>
    <row r="7537" spans="1:11" x14ac:dyDescent="0.25">
      <c r="A7537" s="2">
        <v>388900</v>
      </c>
      <c r="B7537" s="73" t="s">
        <v>1548</v>
      </c>
      <c r="C7537" s="73" t="s">
        <v>267</v>
      </c>
      <c r="D7537" s="73" t="s">
        <v>3741</v>
      </c>
      <c r="E7537" s="73">
        <v>330</v>
      </c>
      <c r="F7537" s="73">
        <v>24</v>
      </c>
      <c r="G7537" s="74">
        <v>4.4000000000000004</v>
      </c>
      <c r="H7537" s="73" t="s">
        <v>2505</v>
      </c>
      <c r="I7537" s="74">
        <v>2.79</v>
      </c>
      <c r="J7537" s="2">
        <v>1</v>
      </c>
      <c r="K7537" s="94"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1.1299999999999999</v>
      </c>
    </row>
    <row r="7538" spans="1:11" x14ac:dyDescent="0.25">
      <c r="A7538" s="2">
        <v>388900</v>
      </c>
      <c r="B7538" s="73" t="s">
        <v>1548</v>
      </c>
      <c r="C7538" s="73" t="s">
        <v>267</v>
      </c>
      <c r="D7538" s="73" t="s">
        <v>3741</v>
      </c>
      <c r="E7538" s="73">
        <v>330</v>
      </c>
      <c r="F7538" s="73">
        <v>24</v>
      </c>
      <c r="G7538" s="74">
        <v>4.4000000000000004</v>
      </c>
      <c r="H7538" s="73" t="s">
        <v>2505</v>
      </c>
      <c r="I7538" s="74">
        <v>2.79</v>
      </c>
      <c r="J7538" s="2">
        <v>1</v>
      </c>
      <c r="K7538" s="94"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1.1299999999999999</v>
      </c>
    </row>
    <row r="7539" spans="1:11" x14ac:dyDescent="0.25">
      <c r="A7539" s="2">
        <v>389056</v>
      </c>
      <c r="B7539" s="73" t="s">
        <v>573</v>
      </c>
      <c r="C7539" s="73" t="s">
        <v>266</v>
      </c>
      <c r="D7539" s="73" t="s">
        <v>3794</v>
      </c>
      <c r="E7539" s="73">
        <v>375</v>
      </c>
      <c r="F7539" s="73">
        <v>12</v>
      </c>
      <c r="G7539" s="74">
        <v>12</v>
      </c>
      <c r="H7539" s="73" t="s">
        <v>5026</v>
      </c>
      <c r="I7539" s="74">
        <v>56.99</v>
      </c>
      <c r="J7539" s="2">
        <v>1</v>
      </c>
      <c r="K7539" s="94"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3.72</v>
      </c>
    </row>
    <row r="7540" spans="1:11" x14ac:dyDescent="0.25">
      <c r="A7540" s="2">
        <v>391854</v>
      </c>
      <c r="B7540" s="73" t="s">
        <v>1549</v>
      </c>
      <c r="C7540" s="73" t="s">
        <v>266</v>
      </c>
      <c r="D7540" s="73" t="s">
        <v>3807</v>
      </c>
      <c r="E7540" s="73">
        <v>750</v>
      </c>
      <c r="F7540" s="73">
        <v>12</v>
      </c>
      <c r="G7540" s="74">
        <v>13</v>
      </c>
      <c r="H7540" s="73" t="s">
        <v>2493</v>
      </c>
      <c r="I7540" s="74">
        <v>24.99</v>
      </c>
      <c r="J7540" s="2">
        <v>1</v>
      </c>
      <c r="K7540" s="94"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7.61</v>
      </c>
    </row>
    <row r="7541" spans="1:11" x14ac:dyDescent="0.25">
      <c r="A7541" s="2">
        <v>392845</v>
      </c>
      <c r="B7541" s="73" t="s">
        <v>1550</v>
      </c>
      <c r="C7541" s="73" t="s">
        <v>266</v>
      </c>
      <c r="D7541" s="73" t="s">
        <v>3759</v>
      </c>
      <c r="E7541" s="73">
        <v>750</v>
      </c>
      <c r="F7541" s="73">
        <v>12</v>
      </c>
      <c r="G7541" s="74">
        <v>12.5</v>
      </c>
      <c r="H7541" s="73" t="s">
        <v>2462</v>
      </c>
      <c r="I7541" s="74">
        <v>16.989999999999998</v>
      </c>
      <c r="J7541" s="2">
        <v>1</v>
      </c>
      <c r="K7541" s="94"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7.32</v>
      </c>
    </row>
    <row r="7542" spans="1:11" x14ac:dyDescent="0.25">
      <c r="A7542" s="2">
        <v>393678</v>
      </c>
      <c r="B7542" s="73" t="s">
        <v>31</v>
      </c>
      <c r="C7542" s="73" t="s">
        <v>265</v>
      </c>
      <c r="D7542" s="73" t="s">
        <v>3784</v>
      </c>
      <c r="E7542" s="73">
        <v>200</v>
      </c>
      <c r="F7542" s="73">
        <v>24</v>
      </c>
      <c r="G7542" s="74">
        <v>17</v>
      </c>
      <c r="H7542" s="73" t="s">
        <v>2461</v>
      </c>
      <c r="I7542" s="74">
        <v>12.99</v>
      </c>
      <c r="J7542" s="2">
        <v>1</v>
      </c>
      <c r="K7542" s="94"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3.62</v>
      </c>
    </row>
    <row r="7543" spans="1:11" x14ac:dyDescent="0.25">
      <c r="A7543" s="2">
        <v>394536</v>
      </c>
      <c r="B7543" s="73" t="s">
        <v>1551</v>
      </c>
      <c r="C7543" s="73" t="s">
        <v>267</v>
      </c>
      <c r="D7543" s="73" t="s">
        <v>3741</v>
      </c>
      <c r="E7543" s="73">
        <v>500</v>
      </c>
      <c r="F7543" s="73">
        <v>24</v>
      </c>
      <c r="G7543" s="74">
        <v>4.8</v>
      </c>
      <c r="H7543" s="73" t="s">
        <v>3455</v>
      </c>
      <c r="I7543" s="74">
        <v>3.59</v>
      </c>
      <c r="J7543" s="2">
        <v>1</v>
      </c>
      <c r="K7543" s="94"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1.87</v>
      </c>
    </row>
    <row r="7544" spans="1:11" x14ac:dyDescent="0.25">
      <c r="A7544" s="2">
        <v>394890</v>
      </c>
      <c r="B7544" s="73" t="s">
        <v>1552</v>
      </c>
      <c r="C7544" s="73" t="s">
        <v>266</v>
      </c>
      <c r="D7544" s="73" t="s">
        <v>3758</v>
      </c>
      <c r="E7544" s="73">
        <v>375</v>
      </c>
      <c r="F7544" s="73">
        <v>12</v>
      </c>
      <c r="G7544" s="74">
        <v>13.5</v>
      </c>
      <c r="H7544" s="73" t="s">
        <v>2469</v>
      </c>
      <c r="I7544" s="74">
        <v>10.99</v>
      </c>
      <c r="J7544" s="2">
        <v>1</v>
      </c>
      <c r="K7544" s="94"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4.1900000000000004</v>
      </c>
    </row>
    <row r="7545" spans="1:11" x14ac:dyDescent="0.25">
      <c r="A7545" s="2">
        <v>395129</v>
      </c>
      <c r="B7545" s="73" t="s">
        <v>1553</v>
      </c>
      <c r="C7545" s="73" t="s">
        <v>266</v>
      </c>
      <c r="D7545" s="73" t="s">
        <v>3760</v>
      </c>
      <c r="E7545" s="73">
        <v>750</v>
      </c>
      <c r="F7545" s="73">
        <v>12</v>
      </c>
      <c r="G7545" s="74">
        <v>12</v>
      </c>
      <c r="H7545" s="73" t="s">
        <v>2490</v>
      </c>
      <c r="I7545" s="74">
        <v>10.99</v>
      </c>
      <c r="J7545" s="2">
        <v>1</v>
      </c>
      <c r="K7545" s="94"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7.03</v>
      </c>
    </row>
    <row r="7546" spans="1:11" x14ac:dyDescent="0.25">
      <c r="A7546" s="2">
        <v>395897</v>
      </c>
      <c r="B7546" s="73" t="s">
        <v>2912</v>
      </c>
      <c r="C7546" s="73" t="s">
        <v>266</v>
      </c>
      <c r="D7546" s="73" t="s">
        <v>3747</v>
      </c>
      <c r="E7546" s="73">
        <v>750</v>
      </c>
      <c r="F7546" s="73">
        <v>12</v>
      </c>
      <c r="G7546" s="74">
        <v>11.5</v>
      </c>
      <c r="H7546" s="73" t="s">
        <v>2493</v>
      </c>
      <c r="I7546" s="74">
        <v>16.989999999999998</v>
      </c>
      <c r="J7546" s="2">
        <v>1</v>
      </c>
      <c r="K7546" s="94"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6.73</v>
      </c>
    </row>
    <row r="7547" spans="1:11" x14ac:dyDescent="0.25">
      <c r="A7547" s="2">
        <v>396234</v>
      </c>
      <c r="B7547" s="73" t="s">
        <v>1554</v>
      </c>
      <c r="C7547" s="73" t="s">
        <v>265</v>
      </c>
      <c r="D7547" s="73" t="s">
        <v>3786</v>
      </c>
      <c r="E7547" s="73">
        <v>750</v>
      </c>
      <c r="F7547" s="73">
        <v>12</v>
      </c>
      <c r="G7547" s="74">
        <v>40</v>
      </c>
      <c r="H7547" s="73" t="s">
        <v>4894</v>
      </c>
      <c r="I7547" s="74">
        <v>31.99</v>
      </c>
      <c r="J7547" s="2">
        <v>1</v>
      </c>
      <c r="K7547" s="94"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23.42</v>
      </c>
    </row>
    <row r="7548" spans="1:11" x14ac:dyDescent="0.25">
      <c r="A7548" s="2">
        <v>397984</v>
      </c>
      <c r="B7548" s="73" t="s">
        <v>1555</v>
      </c>
      <c r="C7548" s="73" t="s">
        <v>4290</v>
      </c>
      <c r="D7548" s="73" t="s">
        <v>3817</v>
      </c>
      <c r="E7548" s="73">
        <v>2000</v>
      </c>
      <c r="F7548" s="73">
        <v>8</v>
      </c>
      <c r="G7548" s="74">
        <v>7</v>
      </c>
      <c r="H7548" s="73" t="s">
        <v>2498</v>
      </c>
      <c r="I7548" s="74">
        <v>12.95</v>
      </c>
      <c r="J7548" s="2">
        <v>1</v>
      </c>
      <c r="K7548" s="94"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10.93</v>
      </c>
    </row>
    <row r="7549" spans="1:11" x14ac:dyDescent="0.25">
      <c r="A7549" s="2">
        <v>397984</v>
      </c>
      <c r="B7549" s="73" t="s">
        <v>1555</v>
      </c>
      <c r="C7549" s="73" t="s">
        <v>4290</v>
      </c>
      <c r="D7549" s="73" t="s">
        <v>3817</v>
      </c>
      <c r="E7549" s="73">
        <v>2000</v>
      </c>
      <c r="F7549" s="73">
        <v>8</v>
      </c>
      <c r="G7549" s="74">
        <v>7</v>
      </c>
      <c r="H7549" s="73" t="s">
        <v>2498</v>
      </c>
      <c r="I7549" s="74">
        <v>12.95</v>
      </c>
      <c r="J7549" s="2">
        <v>1</v>
      </c>
      <c r="K7549" s="94"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10.93</v>
      </c>
    </row>
    <row r="7550" spans="1:11" x14ac:dyDescent="0.25">
      <c r="A7550" s="2">
        <v>398552</v>
      </c>
      <c r="B7550" s="73" t="s">
        <v>1556</v>
      </c>
      <c r="C7550" s="73" t="s">
        <v>265</v>
      </c>
      <c r="D7550" s="73" t="s">
        <v>3813</v>
      </c>
      <c r="E7550" s="73">
        <v>750</v>
      </c>
      <c r="F7550" s="73">
        <v>12</v>
      </c>
      <c r="G7550" s="74">
        <v>35</v>
      </c>
      <c r="H7550" s="73" t="s">
        <v>2464</v>
      </c>
      <c r="I7550" s="74">
        <v>28.99</v>
      </c>
      <c r="J7550" s="2">
        <v>1</v>
      </c>
      <c r="K7550" s="94"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20.49</v>
      </c>
    </row>
    <row r="7551" spans="1:11" x14ac:dyDescent="0.25">
      <c r="A7551" s="2">
        <v>398608</v>
      </c>
      <c r="B7551" s="73" t="s">
        <v>1557</v>
      </c>
      <c r="C7551" s="73" t="s">
        <v>266</v>
      </c>
      <c r="D7551" s="73" t="s">
        <v>3747</v>
      </c>
      <c r="E7551" s="73">
        <v>750</v>
      </c>
      <c r="F7551" s="73">
        <v>12</v>
      </c>
      <c r="G7551" s="74">
        <v>14.5</v>
      </c>
      <c r="H7551" s="73" t="s">
        <v>2518</v>
      </c>
      <c r="I7551" s="74">
        <v>1550</v>
      </c>
      <c r="J7551" s="2">
        <v>1</v>
      </c>
      <c r="K7551" s="94"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8.49</v>
      </c>
    </row>
    <row r="7552" spans="1:11" x14ac:dyDescent="0.25">
      <c r="A7552" s="2">
        <v>398641</v>
      </c>
      <c r="B7552" s="73" t="s">
        <v>1558</v>
      </c>
      <c r="C7552" s="73" t="s">
        <v>266</v>
      </c>
      <c r="D7552" s="73" t="s">
        <v>3747</v>
      </c>
      <c r="E7552" s="73">
        <v>750</v>
      </c>
      <c r="F7552" s="73">
        <v>12</v>
      </c>
      <c r="G7552" s="74">
        <v>14</v>
      </c>
      <c r="H7552" s="73" t="s">
        <v>2518</v>
      </c>
      <c r="I7552" s="74">
        <v>1680</v>
      </c>
      <c r="J7552" s="2">
        <v>1</v>
      </c>
      <c r="K7552" s="94"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8.1999999999999993</v>
      </c>
    </row>
    <row r="7553" spans="1:11" x14ac:dyDescent="0.25">
      <c r="A7553" s="2">
        <v>398721</v>
      </c>
      <c r="B7553" s="73" t="s">
        <v>1559</v>
      </c>
      <c r="C7553" s="73" t="s">
        <v>266</v>
      </c>
      <c r="D7553" s="73" t="s">
        <v>3747</v>
      </c>
      <c r="E7553" s="73">
        <v>750</v>
      </c>
      <c r="F7553" s="73">
        <v>12</v>
      </c>
      <c r="G7553" s="74">
        <v>14.5</v>
      </c>
      <c r="H7553" s="73" t="s">
        <v>2518</v>
      </c>
      <c r="I7553" s="74">
        <v>1400</v>
      </c>
      <c r="J7553" s="2">
        <v>1</v>
      </c>
      <c r="K7553" s="94"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8.49</v>
      </c>
    </row>
    <row r="7554" spans="1:11" x14ac:dyDescent="0.25">
      <c r="A7554" s="2">
        <v>399410</v>
      </c>
      <c r="B7554" s="73" t="s">
        <v>1560</v>
      </c>
      <c r="C7554" s="73" t="s">
        <v>266</v>
      </c>
      <c r="D7554" s="73" t="s">
        <v>3755</v>
      </c>
      <c r="E7554" s="73">
        <v>750</v>
      </c>
      <c r="F7554" s="73">
        <v>12</v>
      </c>
      <c r="G7554" s="74">
        <v>12.5</v>
      </c>
      <c r="H7554" s="73" t="s">
        <v>4291</v>
      </c>
      <c r="I7554" s="74">
        <v>11.99</v>
      </c>
      <c r="J7554" s="2">
        <v>1</v>
      </c>
      <c r="K7554" s="94"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7.32</v>
      </c>
    </row>
    <row r="7555" spans="1:11" x14ac:dyDescent="0.25">
      <c r="A7555" s="2">
        <v>403220</v>
      </c>
      <c r="B7555" s="73" t="s">
        <v>1562</v>
      </c>
      <c r="C7555" s="73" t="s">
        <v>266</v>
      </c>
      <c r="D7555" s="73" t="s">
        <v>3757</v>
      </c>
      <c r="E7555" s="73">
        <v>750</v>
      </c>
      <c r="F7555" s="73">
        <v>12</v>
      </c>
      <c r="G7555" s="74">
        <v>13.5</v>
      </c>
      <c r="H7555" s="73" t="s">
        <v>2487</v>
      </c>
      <c r="I7555" s="74">
        <v>29.99</v>
      </c>
      <c r="J7555" s="2">
        <v>1</v>
      </c>
      <c r="K7555" s="94"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7.9</v>
      </c>
    </row>
    <row r="7556" spans="1:11" x14ac:dyDescent="0.25">
      <c r="A7556" s="2">
        <v>407205</v>
      </c>
      <c r="B7556" s="73" t="s">
        <v>1563</v>
      </c>
      <c r="C7556" s="73" t="s">
        <v>267</v>
      </c>
      <c r="D7556" s="73" t="s">
        <v>3741</v>
      </c>
      <c r="E7556" s="73">
        <v>330</v>
      </c>
      <c r="F7556" s="73">
        <v>24</v>
      </c>
      <c r="G7556" s="74">
        <v>5</v>
      </c>
      <c r="H7556" s="73" t="s">
        <v>2505</v>
      </c>
      <c r="I7556" s="74">
        <v>2.59</v>
      </c>
      <c r="J7556" s="2">
        <v>1</v>
      </c>
      <c r="K7556" s="94"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1.29</v>
      </c>
    </row>
    <row r="7557" spans="1:11" x14ac:dyDescent="0.25">
      <c r="A7557" s="2">
        <v>407205</v>
      </c>
      <c r="B7557" s="73" t="s">
        <v>1563</v>
      </c>
      <c r="C7557" s="73" t="s">
        <v>267</v>
      </c>
      <c r="D7557" s="73" t="s">
        <v>3741</v>
      </c>
      <c r="E7557" s="73">
        <v>330</v>
      </c>
      <c r="F7557" s="73">
        <v>24</v>
      </c>
      <c r="G7557" s="74">
        <v>5</v>
      </c>
      <c r="H7557" s="73" t="s">
        <v>2505</v>
      </c>
      <c r="I7557" s="74">
        <v>2.59</v>
      </c>
      <c r="J7557" s="2">
        <v>1</v>
      </c>
      <c r="K7557" s="94"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1.29</v>
      </c>
    </row>
    <row r="7558" spans="1:11" x14ac:dyDescent="0.25">
      <c r="A7558" s="2">
        <v>408864</v>
      </c>
      <c r="B7558" s="73" t="s">
        <v>3913</v>
      </c>
      <c r="C7558" s="73" t="s">
        <v>266</v>
      </c>
      <c r="D7558" s="73" t="s">
        <v>3760</v>
      </c>
      <c r="E7558" s="73">
        <v>750</v>
      </c>
      <c r="F7558" s="73">
        <v>12</v>
      </c>
      <c r="G7558" s="74">
        <v>14.5</v>
      </c>
      <c r="H7558" s="73" t="s">
        <v>2482</v>
      </c>
      <c r="I7558" s="74">
        <v>31.99</v>
      </c>
      <c r="J7558" s="2">
        <v>1</v>
      </c>
      <c r="K7558" s="94"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8.49</v>
      </c>
    </row>
    <row r="7559" spans="1:11" x14ac:dyDescent="0.25">
      <c r="A7559" s="2">
        <v>409367</v>
      </c>
      <c r="B7559" s="73" t="s">
        <v>1449</v>
      </c>
      <c r="C7559" s="73" t="s">
        <v>266</v>
      </c>
      <c r="D7559" s="73" t="s">
        <v>3747</v>
      </c>
      <c r="E7559" s="73">
        <v>1500</v>
      </c>
      <c r="F7559" s="73">
        <v>6</v>
      </c>
      <c r="G7559" s="74">
        <v>13.5</v>
      </c>
      <c r="H7559" s="73" t="s">
        <v>2469</v>
      </c>
      <c r="I7559" s="74">
        <v>23.99</v>
      </c>
      <c r="J7559" s="2">
        <v>1</v>
      </c>
      <c r="K7559" s="94"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15.81</v>
      </c>
    </row>
    <row r="7560" spans="1:11" x14ac:dyDescent="0.25">
      <c r="A7560" s="2">
        <v>410310</v>
      </c>
      <c r="B7560" s="73" t="s">
        <v>580</v>
      </c>
      <c r="C7560" s="73" t="s">
        <v>265</v>
      </c>
      <c r="D7560" s="73" t="s">
        <v>3742</v>
      </c>
      <c r="E7560" s="73">
        <v>375</v>
      </c>
      <c r="F7560" s="73">
        <v>12</v>
      </c>
      <c r="G7560" s="74">
        <v>40</v>
      </c>
      <c r="H7560" s="73" t="s">
        <v>2466</v>
      </c>
      <c r="I7560" s="74">
        <v>15.29</v>
      </c>
      <c r="J7560" s="2">
        <v>1</v>
      </c>
      <c r="K7560" s="94"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13.3</v>
      </c>
    </row>
    <row r="7561" spans="1:11" x14ac:dyDescent="0.25">
      <c r="A7561" s="2">
        <v>410415</v>
      </c>
      <c r="B7561" s="73" t="s">
        <v>580</v>
      </c>
      <c r="C7561" s="73" t="s">
        <v>265</v>
      </c>
      <c r="D7561" s="73" t="s">
        <v>3742</v>
      </c>
      <c r="E7561" s="73">
        <v>750</v>
      </c>
      <c r="F7561" s="73">
        <v>12</v>
      </c>
      <c r="G7561" s="74">
        <v>40</v>
      </c>
      <c r="H7561" s="73" t="s">
        <v>2466</v>
      </c>
      <c r="I7561" s="74">
        <v>31.99</v>
      </c>
      <c r="J7561" s="2">
        <v>1</v>
      </c>
      <c r="K7561" s="94"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23.42</v>
      </c>
    </row>
    <row r="7562" spans="1:11" x14ac:dyDescent="0.25">
      <c r="A7562" s="2">
        <v>413062</v>
      </c>
      <c r="B7562" s="73" t="s">
        <v>1525</v>
      </c>
      <c r="C7562" s="73" t="s">
        <v>266</v>
      </c>
      <c r="D7562" s="73" t="s">
        <v>3747</v>
      </c>
      <c r="E7562" s="73">
        <v>1500</v>
      </c>
      <c r="F7562" s="73">
        <v>6</v>
      </c>
      <c r="G7562" s="74">
        <v>13.5</v>
      </c>
      <c r="H7562" s="73" t="s">
        <v>2465</v>
      </c>
      <c r="I7562" s="74">
        <v>25.99</v>
      </c>
      <c r="J7562" s="2">
        <v>1</v>
      </c>
      <c r="K7562" s="94"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15.81</v>
      </c>
    </row>
    <row r="7563" spans="1:11" x14ac:dyDescent="0.25">
      <c r="A7563" s="2">
        <v>413070</v>
      </c>
      <c r="B7563" s="73" t="s">
        <v>1524</v>
      </c>
      <c r="C7563" s="73" t="s">
        <v>266</v>
      </c>
      <c r="D7563" s="73" t="s">
        <v>3755</v>
      </c>
      <c r="E7563" s="73">
        <v>1500</v>
      </c>
      <c r="F7563" s="73">
        <v>6</v>
      </c>
      <c r="G7563" s="74">
        <v>12.5</v>
      </c>
      <c r="H7563" s="73" t="s">
        <v>2465</v>
      </c>
      <c r="I7563" s="74">
        <v>25.99</v>
      </c>
      <c r="J7563" s="2">
        <v>1</v>
      </c>
      <c r="K7563" s="94"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14.64</v>
      </c>
    </row>
    <row r="7564" spans="1:11" x14ac:dyDescent="0.25">
      <c r="A7564" s="2">
        <v>414292</v>
      </c>
      <c r="B7564" s="73" t="s">
        <v>1564</v>
      </c>
      <c r="C7564" s="73" t="s">
        <v>266</v>
      </c>
      <c r="D7564" s="73" t="s">
        <v>3747</v>
      </c>
      <c r="E7564" s="73">
        <v>750</v>
      </c>
      <c r="F7564" s="73">
        <v>12</v>
      </c>
      <c r="G7564" s="74">
        <v>13.5</v>
      </c>
      <c r="H7564" s="73" t="s">
        <v>2495</v>
      </c>
      <c r="I7564" s="74">
        <v>19.989999999999998</v>
      </c>
      <c r="J7564" s="2">
        <v>1</v>
      </c>
      <c r="K7564" s="94"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7.9</v>
      </c>
    </row>
    <row r="7565" spans="1:11" x14ac:dyDescent="0.25">
      <c r="A7565" s="2">
        <v>414680</v>
      </c>
      <c r="B7565" s="73" t="s">
        <v>1565</v>
      </c>
      <c r="C7565" s="73" t="s">
        <v>266</v>
      </c>
      <c r="D7565" s="73" t="s">
        <v>3758</v>
      </c>
      <c r="E7565" s="73">
        <v>750</v>
      </c>
      <c r="F7565" s="73">
        <v>12</v>
      </c>
      <c r="G7565" s="74">
        <v>14.5</v>
      </c>
      <c r="H7565" s="73" t="s">
        <v>2487</v>
      </c>
      <c r="I7565" s="74">
        <v>31.99</v>
      </c>
      <c r="J7565" s="2">
        <v>1</v>
      </c>
      <c r="K7565" s="94"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8.49</v>
      </c>
    </row>
    <row r="7566" spans="1:11" x14ac:dyDescent="0.25">
      <c r="A7566" s="2">
        <v>414946</v>
      </c>
      <c r="B7566" s="73" t="s">
        <v>5274</v>
      </c>
      <c r="C7566" s="73" t="s">
        <v>266</v>
      </c>
      <c r="D7566" s="73" t="s">
        <v>278</v>
      </c>
      <c r="E7566" s="73">
        <v>750</v>
      </c>
      <c r="F7566" s="73">
        <v>12</v>
      </c>
      <c r="G7566" s="74">
        <v>15</v>
      </c>
      <c r="H7566" s="73" t="s">
        <v>2503</v>
      </c>
      <c r="I7566" s="74">
        <v>26.49</v>
      </c>
      <c r="J7566" s="2">
        <v>1</v>
      </c>
      <c r="K7566" s="94"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8.7799999999999994</v>
      </c>
    </row>
    <row r="7567" spans="1:11" x14ac:dyDescent="0.25">
      <c r="A7567" s="2">
        <v>415661</v>
      </c>
      <c r="B7567" s="73" t="s">
        <v>2773</v>
      </c>
      <c r="C7567" s="73" t="s">
        <v>267</v>
      </c>
      <c r="D7567" s="73" t="s">
        <v>3741</v>
      </c>
      <c r="E7567" s="73">
        <v>330</v>
      </c>
      <c r="F7567" s="73">
        <v>24</v>
      </c>
      <c r="G7567" s="74">
        <v>4.5</v>
      </c>
      <c r="H7567" s="73" t="s">
        <v>2501</v>
      </c>
      <c r="I7567" s="74">
        <v>2.99</v>
      </c>
      <c r="J7567" s="2">
        <v>1</v>
      </c>
      <c r="K7567" s="94"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1.1599999999999999</v>
      </c>
    </row>
    <row r="7568" spans="1:11" x14ac:dyDescent="0.25">
      <c r="A7568" s="2">
        <v>415661</v>
      </c>
      <c r="B7568" s="73" t="s">
        <v>2773</v>
      </c>
      <c r="C7568" s="73" t="s">
        <v>267</v>
      </c>
      <c r="D7568" s="73" t="s">
        <v>3741</v>
      </c>
      <c r="E7568" s="73">
        <v>330</v>
      </c>
      <c r="F7568" s="73">
        <v>24</v>
      </c>
      <c r="G7568" s="74">
        <v>4.5</v>
      </c>
      <c r="H7568" s="73" t="s">
        <v>2501</v>
      </c>
      <c r="I7568" s="74">
        <v>2.99</v>
      </c>
      <c r="J7568" s="2">
        <v>1</v>
      </c>
      <c r="K7568" s="94"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1.1599999999999999</v>
      </c>
    </row>
    <row r="7569" spans="1:11" x14ac:dyDescent="0.25">
      <c r="A7569" s="2">
        <v>419317</v>
      </c>
      <c r="B7569" s="73" t="s">
        <v>1566</v>
      </c>
      <c r="C7569" s="73" t="s">
        <v>266</v>
      </c>
      <c r="D7569" s="73" t="s">
        <v>3769</v>
      </c>
      <c r="E7569" s="73">
        <v>750</v>
      </c>
      <c r="F7569" s="73">
        <v>12</v>
      </c>
      <c r="G7569" s="74">
        <v>7</v>
      </c>
      <c r="H7569" s="73" t="s">
        <v>4894</v>
      </c>
      <c r="I7569" s="74">
        <v>10.99</v>
      </c>
      <c r="J7569" s="2">
        <v>1</v>
      </c>
      <c r="K7569" s="94"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4.0999999999999996</v>
      </c>
    </row>
    <row r="7570" spans="1:11" x14ac:dyDescent="0.25">
      <c r="A7570" s="2">
        <v>421644</v>
      </c>
      <c r="B7570" s="73" t="s">
        <v>2028</v>
      </c>
      <c r="C7570" s="73" t="s">
        <v>266</v>
      </c>
      <c r="D7570" s="73" t="s">
        <v>3757</v>
      </c>
      <c r="E7570" s="73">
        <v>750</v>
      </c>
      <c r="F7570" s="73">
        <v>12</v>
      </c>
      <c r="G7570" s="74">
        <v>13.6</v>
      </c>
      <c r="H7570" s="73" t="s">
        <v>2469</v>
      </c>
      <c r="I7570" s="74">
        <v>21.99</v>
      </c>
      <c r="J7570" s="2">
        <v>1</v>
      </c>
      <c r="K7570" s="94"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7.96</v>
      </c>
    </row>
    <row r="7571" spans="1:11" x14ac:dyDescent="0.25">
      <c r="A7571" s="2">
        <v>426528</v>
      </c>
      <c r="B7571" s="73" t="s">
        <v>2939</v>
      </c>
      <c r="C7571" s="73" t="s">
        <v>266</v>
      </c>
      <c r="D7571" s="73" t="s">
        <v>3747</v>
      </c>
      <c r="E7571" s="73">
        <v>750</v>
      </c>
      <c r="F7571" s="73">
        <v>12</v>
      </c>
      <c r="G7571" s="74">
        <v>12</v>
      </c>
      <c r="H7571" s="73" t="s">
        <v>2477</v>
      </c>
      <c r="I7571" s="74">
        <v>19.989999999999998</v>
      </c>
      <c r="J7571" s="2">
        <v>1</v>
      </c>
      <c r="K7571" s="94"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7.03</v>
      </c>
    </row>
    <row r="7572" spans="1:11" x14ac:dyDescent="0.25">
      <c r="A7572" s="2">
        <v>427088</v>
      </c>
      <c r="B7572" s="73" t="s">
        <v>2029</v>
      </c>
      <c r="C7572" s="73" t="s">
        <v>266</v>
      </c>
      <c r="D7572" s="73" t="s">
        <v>3760</v>
      </c>
      <c r="E7572" s="73">
        <v>750</v>
      </c>
      <c r="F7572" s="73">
        <v>12</v>
      </c>
      <c r="G7572" s="74">
        <v>13.5</v>
      </c>
      <c r="H7572" s="73" t="s">
        <v>2490</v>
      </c>
      <c r="I7572" s="74">
        <v>15.99</v>
      </c>
      <c r="J7572" s="2">
        <v>1</v>
      </c>
      <c r="K7572" s="94"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7.9</v>
      </c>
    </row>
    <row r="7573" spans="1:11" x14ac:dyDescent="0.25">
      <c r="A7573" s="2">
        <v>427849</v>
      </c>
      <c r="B7573" s="73" t="s">
        <v>1567</v>
      </c>
      <c r="C7573" s="73" t="s">
        <v>266</v>
      </c>
      <c r="D7573" s="73" t="s">
        <v>3758</v>
      </c>
      <c r="E7573" s="73">
        <v>750</v>
      </c>
      <c r="F7573" s="73">
        <v>12</v>
      </c>
      <c r="G7573" s="74">
        <v>13.5</v>
      </c>
      <c r="H7573" s="73" t="s">
        <v>2478</v>
      </c>
      <c r="I7573" s="74">
        <v>24.99</v>
      </c>
      <c r="J7573" s="2">
        <v>1</v>
      </c>
      <c r="K7573" s="94"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7.9</v>
      </c>
    </row>
    <row r="7574" spans="1:11" x14ac:dyDescent="0.25">
      <c r="A7574" s="2">
        <v>427856</v>
      </c>
      <c r="B7574" s="73" t="s">
        <v>1568</v>
      </c>
      <c r="C7574" s="73" t="s">
        <v>266</v>
      </c>
      <c r="D7574" s="73" t="s">
        <v>3757</v>
      </c>
      <c r="E7574" s="73">
        <v>750</v>
      </c>
      <c r="F7574" s="73">
        <v>12</v>
      </c>
      <c r="G7574" s="74">
        <v>13.5</v>
      </c>
      <c r="H7574" s="73" t="s">
        <v>2478</v>
      </c>
      <c r="I7574" s="74">
        <v>24.99</v>
      </c>
      <c r="J7574" s="2">
        <v>1</v>
      </c>
      <c r="K7574" s="94"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7.9</v>
      </c>
    </row>
    <row r="7575" spans="1:11" x14ac:dyDescent="0.25">
      <c r="A7575" s="2">
        <v>430546</v>
      </c>
      <c r="B7575" s="73" t="s">
        <v>1569</v>
      </c>
      <c r="C7575" s="73" t="s">
        <v>266</v>
      </c>
      <c r="D7575" s="73" t="s">
        <v>3755</v>
      </c>
      <c r="E7575" s="73">
        <v>750</v>
      </c>
      <c r="F7575" s="73">
        <v>12</v>
      </c>
      <c r="G7575" s="74">
        <v>12.5</v>
      </c>
      <c r="H7575" s="73" t="s">
        <v>2493</v>
      </c>
      <c r="I7575" s="74">
        <v>17.989999999999998</v>
      </c>
      <c r="J7575" s="2">
        <v>1</v>
      </c>
      <c r="K7575" s="94"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7.32</v>
      </c>
    </row>
    <row r="7576" spans="1:11" x14ac:dyDescent="0.25">
      <c r="A7576" s="2">
        <v>430561</v>
      </c>
      <c r="B7576" s="73" t="s">
        <v>4558</v>
      </c>
      <c r="C7576" s="73" t="s">
        <v>266</v>
      </c>
      <c r="D7576" s="73" t="s">
        <v>3764</v>
      </c>
      <c r="E7576" s="73">
        <v>375</v>
      </c>
      <c r="F7576" s="73">
        <v>12</v>
      </c>
      <c r="G7576" s="74">
        <v>9.5</v>
      </c>
      <c r="H7576" s="73" t="s">
        <v>2493</v>
      </c>
      <c r="I7576" s="74">
        <v>49.99</v>
      </c>
      <c r="J7576" s="2">
        <v>1</v>
      </c>
      <c r="K7576" s="94"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2.95</v>
      </c>
    </row>
    <row r="7577" spans="1:11" x14ac:dyDescent="0.25">
      <c r="A7577" s="2">
        <v>430827</v>
      </c>
      <c r="B7577" s="73" t="s">
        <v>88</v>
      </c>
      <c r="C7577" s="73" t="s">
        <v>266</v>
      </c>
      <c r="D7577" s="73" t="s">
        <v>3756</v>
      </c>
      <c r="E7577" s="73">
        <v>16000</v>
      </c>
      <c r="F7577" s="73">
        <v>1</v>
      </c>
      <c r="G7577" s="74">
        <v>12</v>
      </c>
      <c r="H7577" s="73" t="s">
        <v>4291</v>
      </c>
      <c r="I7577" s="74">
        <v>128.99</v>
      </c>
      <c r="J7577" s="2">
        <v>1</v>
      </c>
      <c r="K7577" s="94"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124.82</v>
      </c>
    </row>
    <row r="7578" spans="1:11" x14ac:dyDescent="0.25">
      <c r="A7578" s="2">
        <v>430835</v>
      </c>
      <c r="B7578" s="73" t="s">
        <v>89</v>
      </c>
      <c r="C7578" s="73" t="s">
        <v>266</v>
      </c>
      <c r="D7578" s="73" t="s">
        <v>3756</v>
      </c>
      <c r="E7578" s="73">
        <v>16000</v>
      </c>
      <c r="F7578" s="73">
        <v>1</v>
      </c>
      <c r="G7578" s="74">
        <v>11.5</v>
      </c>
      <c r="H7578" s="73" t="s">
        <v>4291</v>
      </c>
      <c r="I7578" s="74">
        <v>128.99</v>
      </c>
      <c r="J7578" s="2">
        <v>1</v>
      </c>
      <c r="K7578" s="94"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119.62</v>
      </c>
    </row>
    <row r="7579" spans="1:11" x14ac:dyDescent="0.25">
      <c r="A7579" s="2">
        <v>433714</v>
      </c>
      <c r="B7579" s="73" t="s">
        <v>1949</v>
      </c>
      <c r="C7579" s="73" t="s">
        <v>266</v>
      </c>
      <c r="D7579" s="73" t="s">
        <v>3789</v>
      </c>
      <c r="E7579" s="73">
        <v>750</v>
      </c>
      <c r="F7579" s="73">
        <v>12</v>
      </c>
      <c r="G7579" s="74">
        <v>13</v>
      </c>
      <c r="H7579" s="73" t="s">
        <v>2503</v>
      </c>
      <c r="I7579" s="74">
        <v>17.989999999999998</v>
      </c>
      <c r="J7579" s="2">
        <v>1</v>
      </c>
      <c r="K7579" s="94"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7.61</v>
      </c>
    </row>
    <row r="7580" spans="1:11" x14ac:dyDescent="0.25">
      <c r="A7580" s="2">
        <v>435917</v>
      </c>
      <c r="B7580" s="73" t="s">
        <v>1852</v>
      </c>
      <c r="C7580" s="73" t="s">
        <v>267</v>
      </c>
      <c r="D7580" s="73" t="s">
        <v>3751</v>
      </c>
      <c r="E7580" s="73">
        <v>330</v>
      </c>
      <c r="F7580" s="73">
        <v>24</v>
      </c>
      <c r="G7580" s="74">
        <v>8.5</v>
      </c>
      <c r="H7580" s="73" t="s">
        <v>2471</v>
      </c>
      <c r="I7580" s="74">
        <v>5.99</v>
      </c>
      <c r="J7580" s="2">
        <v>1</v>
      </c>
      <c r="K7580" s="94"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2.19</v>
      </c>
    </row>
    <row r="7581" spans="1:11" x14ac:dyDescent="0.25">
      <c r="A7581" s="2">
        <v>435917</v>
      </c>
      <c r="B7581" s="73" t="s">
        <v>1852</v>
      </c>
      <c r="C7581" s="73" t="s">
        <v>267</v>
      </c>
      <c r="D7581" s="73" t="s">
        <v>3751</v>
      </c>
      <c r="E7581" s="73">
        <v>330</v>
      </c>
      <c r="F7581" s="73">
        <v>24</v>
      </c>
      <c r="G7581" s="74">
        <v>8.5</v>
      </c>
      <c r="H7581" s="73" t="s">
        <v>2471</v>
      </c>
      <c r="I7581" s="74">
        <v>5.99</v>
      </c>
      <c r="J7581" s="2">
        <v>1</v>
      </c>
      <c r="K7581" s="94"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2.19</v>
      </c>
    </row>
    <row r="7582" spans="1:11" x14ac:dyDescent="0.25">
      <c r="A7582" s="2">
        <v>436133</v>
      </c>
      <c r="B7582" s="73" t="s">
        <v>6401</v>
      </c>
      <c r="C7582" s="73" t="s">
        <v>266</v>
      </c>
      <c r="D7582" s="73" t="s">
        <v>3795</v>
      </c>
      <c r="E7582" s="73">
        <v>750</v>
      </c>
      <c r="F7582" s="73">
        <v>6</v>
      </c>
      <c r="G7582" s="74">
        <v>14.5</v>
      </c>
      <c r="H7582" s="73" t="s">
        <v>2482</v>
      </c>
      <c r="I7582" s="74">
        <v>39.99</v>
      </c>
      <c r="J7582" s="2">
        <v>1</v>
      </c>
      <c r="K7582" s="94"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8.49</v>
      </c>
    </row>
    <row r="7583" spans="1:11" x14ac:dyDescent="0.25">
      <c r="A7583" s="2">
        <v>436352</v>
      </c>
      <c r="B7583" s="73" t="s">
        <v>255</v>
      </c>
      <c r="C7583" s="73" t="s">
        <v>266</v>
      </c>
      <c r="D7583" s="73" t="s">
        <v>3756</v>
      </c>
      <c r="E7583" s="73">
        <v>16000</v>
      </c>
      <c r="F7583" s="73">
        <v>1</v>
      </c>
      <c r="G7583" s="74">
        <v>11.5</v>
      </c>
      <c r="H7583" s="73" t="s">
        <v>2477</v>
      </c>
      <c r="I7583" s="74">
        <v>134.99</v>
      </c>
      <c r="J7583" s="2">
        <v>1</v>
      </c>
      <c r="K7583" s="94"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119.62</v>
      </c>
    </row>
    <row r="7584" spans="1:11" x14ac:dyDescent="0.25">
      <c r="A7584" s="2">
        <v>436360</v>
      </c>
      <c r="B7584" s="73" t="s">
        <v>256</v>
      </c>
      <c r="C7584" s="73" t="s">
        <v>266</v>
      </c>
      <c r="D7584" s="73" t="s">
        <v>3756</v>
      </c>
      <c r="E7584" s="73">
        <v>16000</v>
      </c>
      <c r="F7584" s="73">
        <v>1</v>
      </c>
      <c r="G7584" s="74">
        <v>11.5</v>
      </c>
      <c r="H7584" s="73" t="s">
        <v>2477</v>
      </c>
      <c r="I7584" s="74">
        <v>134.99</v>
      </c>
      <c r="J7584" s="2">
        <v>1</v>
      </c>
      <c r="K7584" s="94"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119.62</v>
      </c>
    </row>
    <row r="7585" spans="1:11" x14ac:dyDescent="0.25">
      <c r="A7585" s="2">
        <v>436436</v>
      </c>
      <c r="B7585" s="73" t="s">
        <v>293</v>
      </c>
      <c r="C7585" s="73" t="s">
        <v>265</v>
      </c>
      <c r="D7585" s="73" t="s">
        <v>5079</v>
      </c>
      <c r="E7585" s="73">
        <v>1750</v>
      </c>
      <c r="F7585" s="73">
        <v>6</v>
      </c>
      <c r="G7585" s="74">
        <v>40</v>
      </c>
      <c r="H7585" s="73" t="s">
        <v>4893</v>
      </c>
      <c r="I7585" s="74">
        <v>55.99</v>
      </c>
      <c r="J7585" s="2">
        <v>1</v>
      </c>
      <c r="K7585" s="94"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54.65</v>
      </c>
    </row>
    <row r="7586" spans="1:11" x14ac:dyDescent="0.25">
      <c r="A7586" s="2">
        <v>436675</v>
      </c>
      <c r="B7586" s="73" t="s">
        <v>46</v>
      </c>
      <c r="C7586" s="73" t="s">
        <v>265</v>
      </c>
      <c r="D7586" s="73" t="s">
        <v>3761</v>
      </c>
      <c r="E7586" s="73">
        <v>750</v>
      </c>
      <c r="F7586" s="73">
        <v>12</v>
      </c>
      <c r="G7586" s="74">
        <v>40</v>
      </c>
      <c r="H7586" s="73" t="s">
        <v>2460</v>
      </c>
      <c r="I7586" s="74">
        <v>25.11</v>
      </c>
      <c r="J7586" s="2">
        <v>1</v>
      </c>
      <c r="K7586" s="94"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23.42</v>
      </c>
    </row>
    <row r="7587" spans="1:11" x14ac:dyDescent="0.25">
      <c r="A7587" s="2">
        <v>437467</v>
      </c>
      <c r="B7587" s="73" t="s">
        <v>1950</v>
      </c>
      <c r="C7587" s="73" t="s">
        <v>266</v>
      </c>
      <c r="D7587" s="73" t="s">
        <v>3801</v>
      </c>
      <c r="E7587" s="73">
        <v>750</v>
      </c>
      <c r="F7587" s="73">
        <v>12</v>
      </c>
      <c r="G7587" s="74">
        <v>19.5</v>
      </c>
      <c r="H7587" s="73" t="s">
        <v>2482</v>
      </c>
      <c r="I7587" s="74">
        <v>17.989999999999998</v>
      </c>
      <c r="J7587" s="2">
        <v>1</v>
      </c>
      <c r="K7587" s="94"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11.42</v>
      </c>
    </row>
    <row r="7588" spans="1:11" x14ac:dyDescent="0.25">
      <c r="A7588" s="2">
        <v>437772</v>
      </c>
      <c r="B7588" s="73" t="s">
        <v>5697</v>
      </c>
      <c r="C7588" s="73" t="s">
        <v>265</v>
      </c>
      <c r="D7588" s="73" t="s">
        <v>3742</v>
      </c>
      <c r="E7588" s="73">
        <v>750</v>
      </c>
      <c r="F7588" s="73">
        <v>12</v>
      </c>
      <c r="G7588" s="74">
        <v>40</v>
      </c>
      <c r="H7588" s="73" t="s">
        <v>5026</v>
      </c>
      <c r="I7588" s="74">
        <v>49.99</v>
      </c>
      <c r="J7588" s="2">
        <v>1</v>
      </c>
      <c r="K7588" s="94"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23.42</v>
      </c>
    </row>
    <row r="7589" spans="1:11" x14ac:dyDescent="0.25">
      <c r="A7589" s="2">
        <v>438119</v>
      </c>
      <c r="B7589" s="73" t="s">
        <v>3485</v>
      </c>
      <c r="C7589" s="73" t="s">
        <v>266</v>
      </c>
      <c r="D7589" s="73" t="s">
        <v>3775</v>
      </c>
      <c r="E7589" s="73">
        <v>750</v>
      </c>
      <c r="F7589" s="73">
        <v>12</v>
      </c>
      <c r="G7589" s="74">
        <v>12</v>
      </c>
      <c r="H7589" s="73" t="s">
        <v>2479</v>
      </c>
      <c r="I7589" s="74">
        <v>13.49</v>
      </c>
      <c r="J7589" s="2">
        <v>1</v>
      </c>
      <c r="K7589" s="94"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7.03</v>
      </c>
    </row>
    <row r="7590" spans="1:11" x14ac:dyDescent="0.25">
      <c r="A7590" s="2">
        <v>439166</v>
      </c>
      <c r="B7590" s="73" t="s">
        <v>1570</v>
      </c>
      <c r="C7590" s="73" t="s">
        <v>266</v>
      </c>
      <c r="D7590" s="73" t="s">
        <v>3745</v>
      </c>
      <c r="E7590" s="73">
        <v>750</v>
      </c>
      <c r="F7590" s="73">
        <v>12</v>
      </c>
      <c r="G7590" s="74">
        <v>14</v>
      </c>
      <c r="H7590" s="73" t="s">
        <v>2486</v>
      </c>
      <c r="I7590" s="74">
        <v>18.989999999999998</v>
      </c>
      <c r="J7590" s="2">
        <v>1</v>
      </c>
      <c r="K7590" s="94"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8.1999999999999993</v>
      </c>
    </row>
    <row r="7591" spans="1:11" x14ac:dyDescent="0.25">
      <c r="A7591" s="2">
        <v>441063</v>
      </c>
      <c r="B7591" s="73" t="s">
        <v>1571</v>
      </c>
      <c r="C7591" s="73" t="s">
        <v>266</v>
      </c>
      <c r="D7591" s="73" t="s">
        <v>3755</v>
      </c>
      <c r="E7591" s="73">
        <v>750</v>
      </c>
      <c r="F7591" s="73">
        <v>12</v>
      </c>
      <c r="G7591" s="74">
        <v>12</v>
      </c>
      <c r="H7591" s="73" t="s">
        <v>2472</v>
      </c>
      <c r="I7591" s="74">
        <v>14.95</v>
      </c>
      <c r="J7591" s="2">
        <v>1</v>
      </c>
      <c r="K7591" s="94"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7.03</v>
      </c>
    </row>
    <row r="7592" spans="1:11" x14ac:dyDescent="0.25">
      <c r="A7592" s="2">
        <v>441428</v>
      </c>
      <c r="B7592" s="73" t="s">
        <v>95</v>
      </c>
      <c r="C7592" s="73" t="s">
        <v>266</v>
      </c>
      <c r="D7592" s="73" t="s">
        <v>3787</v>
      </c>
      <c r="E7592" s="73">
        <v>1500</v>
      </c>
      <c r="F7592" s="73">
        <v>6</v>
      </c>
      <c r="G7592" s="74">
        <v>12</v>
      </c>
      <c r="H7592" s="73" t="s">
        <v>2469</v>
      </c>
      <c r="I7592" s="74">
        <v>20.99</v>
      </c>
      <c r="J7592" s="2">
        <v>1</v>
      </c>
      <c r="K7592" s="94"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14.05</v>
      </c>
    </row>
    <row r="7593" spans="1:11" x14ac:dyDescent="0.25">
      <c r="A7593" s="2">
        <v>441592</v>
      </c>
      <c r="B7593" s="73" t="s">
        <v>1572</v>
      </c>
      <c r="C7593" s="73" t="s">
        <v>266</v>
      </c>
      <c r="D7593" s="73" t="s">
        <v>3747</v>
      </c>
      <c r="E7593" s="73">
        <v>750</v>
      </c>
      <c r="F7593" s="73">
        <v>12</v>
      </c>
      <c r="G7593" s="74">
        <v>14</v>
      </c>
      <c r="H7593" s="73" t="s">
        <v>2472</v>
      </c>
      <c r="I7593" s="74">
        <v>25.95</v>
      </c>
      <c r="J7593" s="2">
        <v>1</v>
      </c>
      <c r="K7593" s="94"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8.1999999999999993</v>
      </c>
    </row>
    <row r="7594" spans="1:11" x14ac:dyDescent="0.25">
      <c r="A7594" s="2">
        <v>442392</v>
      </c>
      <c r="B7594" s="73" t="s">
        <v>1573</v>
      </c>
      <c r="C7594" s="73" t="s">
        <v>266</v>
      </c>
      <c r="D7594" s="73" t="s">
        <v>3747</v>
      </c>
      <c r="E7594" s="73">
        <v>750</v>
      </c>
      <c r="F7594" s="73">
        <v>12</v>
      </c>
      <c r="G7594" s="74">
        <v>14.5</v>
      </c>
      <c r="H7594" s="73" t="s">
        <v>2482</v>
      </c>
      <c r="I7594" s="74">
        <v>24.99</v>
      </c>
      <c r="J7594" s="2">
        <v>1</v>
      </c>
      <c r="K7594" s="94"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8.49</v>
      </c>
    </row>
    <row r="7595" spans="1:11" x14ac:dyDescent="0.25">
      <c r="A7595" s="2">
        <v>444190</v>
      </c>
      <c r="B7595" s="73" t="s">
        <v>1574</v>
      </c>
      <c r="C7595" s="73" t="s">
        <v>265</v>
      </c>
      <c r="D7595" s="73" t="s">
        <v>5084</v>
      </c>
      <c r="E7595" s="73">
        <v>750</v>
      </c>
      <c r="F7595" s="73">
        <v>6</v>
      </c>
      <c r="G7595" s="74">
        <v>43</v>
      </c>
      <c r="H7595" s="73" t="s">
        <v>2485</v>
      </c>
      <c r="I7595" s="74">
        <v>84.99</v>
      </c>
      <c r="J7595" s="2">
        <v>1</v>
      </c>
      <c r="K7595" s="94"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25.18</v>
      </c>
    </row>
    <row r="7596" spans="1:11" x14ac:dyDescent="0.25">
      <c r="A7596" s="2">
        <v>447540</v>
      </c>
      <c r="B7596" s="73" t="s">
        <v>1918</v>
      </c>
      <c r="C7596" s="73" t="s">
        <v>4290</v>
      </c>
      <c r="D7596" s="73" t="s">
        <v>3790</v>
      </c>
      <c r="E7596" s="73">
        <v>473</v>
      </c>
      <c r="F7596" s="73">
        <v>24</v>
      </c>
      <c r="G7596" s="74">
        <v>5</v>
      </c>
      <c r="H7596" s="73" t="s">
        <v>2482</v>
      </c>
      <c r="I7596" s="74">
        <v>3.99</v>
      </c>
      <c r="J7596" s="2">
        <v>1</v>
      </c>
      <c r="K7596" s="94"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1.96</v>
      </c>
    </row>
    <row r="7597" spans="1:11" x14ac:dyDescent="0.25">
      <c r="A7597" s="2">
        <v>447904</v>
      </c>
      <c r="B7597" s="73" t="s">
        <v>1441</v>
      </c>
      <c r="C7597" s="73" t="s">
        <v>265</v>
      </c>
      <c r="D7597" s="73" t="s">
        <v>5079</v>
      </c>
      <c r="E7597" s="73">
        <v>750</v>
      </c>
      <c r="F7597" s="73">
        <v>12</v>
      </c>
      <c r="G7597" s="74">
        <v>40</v>
      </c>
      <c r="H7597" s="73" t="s">
        <v>2473</v>
      </c>
      <c r="I7597" s="74">
        <v>23.42</v>
      </c>
      <c r="J7597" s="2">
        <v>1</v>
      </c>
      <c r="K7597" s="94"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23.42</v>
      </c>
    </row>
    <row r="7598" spans="1:11" x14ac:dyDescent="0.25">
      <c r="A7598" s="2">
        <v>447920</v>
      </c>
      <c r="B7598" s="73" t="s">
        <v>14</v>
      </c>
      <c r="C7598" s="73" t="s">
        <v>265</v>
      </c>
      <c r="D7598" s="73" t="s">
        <v>3742</v>
      </c>
      <c r="E7598" s="73">
        <v>750</v>
      </c>
      <c r="F7598" s="73">
        <v>12</v>
      </c>
      <c r="G7598" s="74">
        <v>40</v>
      </c>
      <c r="H7598" s="73" t="s">
        <v>4893</v>
      </c>
      <c r="I7598" s="74">
        <v>23.49</v>
      </c>
      <c r="J7598" s="2">
        <v>1</v>
      </c>
      <c r="K7598" s="94"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23.42</v>
      </c>
    </row>
    <row r="7599" spans="1:11" x14ac:dyDescent="0.25">
      <c r="A7599" s="2">
        <v>447953</v>
      </c>
      <c r="B7599" s="73" t="s">
        <v>697</v>
      </c>
      <c r="C7599" s="73" t="s">
        <v>265</v>
      </c>
      <c r="D7599" s="73" t="s">
        <v>3781</v>
      </c>
      <c r="E7599" s="73">
        <v>750</v>
      </c>
      <c r="F7599" s="73">
        <v>12</v>
      </c>
      <c r="G7599" s="74">
        <v>33</v>
      </c>
      <c r="H7599" s="73" t="s">
        <v>2482</v>
      </c>
      <c r="I7599" s="74">
        <v>25.99</v>
      </c>
      <c r="J7599" s="2">
        <v>1</v>
      </c>
      <c r="K7599" s="94"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19.32</v>
      </c>
    </row>
    <row r="7600" spans="1:11" x14ac:dyDescent="0.25">
      <c r="A7600" s="2">
        <v>447961</v>
      </c>
      <c r="B7600" s="73" t="s">
        <v>804</v>
      </c>
      <c r="C7600" s="73" t="s">
        <v>265</v>
      </c>
      <c r="D7600" s="73" t="s">
        <v>3781</v>
      </c>
      <c r="E7600" s="73">
        <v>200</v>
      </c>
      <c r="F7600" s="73">
        <v>48</v>
      </c>
      <c r="G7600" s="74">
        <v>33</v>
      </c>
      <c r="H7600" s="73" t="s">
        <v>2482</v>
      </c>
      <c r="I7600" s="74">
        <v>9.7899999999999991</v>
      </c>
      <c r="J7600" s="2">
        <v>1</v>
      </c>
      <c r="K7600" s="94"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7.02</v>
      </c>
    </row>
    <row r="7601" spans="1:11" x14ac:dyDescent="0.25">
      <c r="A7601" s="2">
        <v>448548</v>
      </c>
      <c r="B7601" s="73" t="s">
        <v>1919</v>
      </c>
      <c r="C7601" s="73" t="s">
        <v>266</v>
      </c>
      <c r="D7601" s="73" t="s">
        <v>3747</v>
      </c>
      <c r="E7601" s="73">
        <v>750</v>
      </c>
      <c r="F7601" s="73">
        <v>12</v>
      </c>
      <c r="G7601" s="74">
        <v>11.5</v>
      </c>
      <c r="H7601" s="73" t="s">
        <v>4556</v>
      </c>
      <c r="I7601" s="74">
        <v>13.99</v>
      </c>
      <c r="J7601" s="2">
        <v>1</v>
      </c>
      <c r="K7601" s="94"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6.73</v>
      </c>
    </row>
    <row r="7602" spans="1:11" x14ac:dyDescent="0.25">
      <c r="A7602" s="2">
        <v>451153</v>
      </c>
      <c r="B7602" s="73" t="s">
        <v>605</v>
      </c>
      <c r="C7602" s="73" t="s">
        <v>265</v>
      </c>
      <c r="D7602" s="73" t="s">
        <v>3776</v>
      </c>
      <c r="E7602" s="73">
        <v>375</v>
      </c>
      <c r="F7602" s="73">
        <v>12</v>
      </c>
      <c r="G7602" s="74">
        <v>40</v>
      </c>
      <c r="H7602" s="73" t="s">
        <v>2470</v>
      </c>
      <c r="I7602" s="74">
        <v>22.49</v>
      </c>
      <c r="J7602" s="2">
        <v>1</v>
      </c>
      <c r="K7602" s="94"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13.3</v>
      </c>
    </row>
    <row r="7603" spans="1:11" x14ac:dyDescent="0.25">
      <c r="A7603" s="2">
        <v>451161</v>
      </c>
      <c r="B7603" s="73" t="s">
        <v>605</v>
      </c>
      <c r="C7603" s="73" t="s">
        <v>265</v>
      </c>
      <c r="D7603" s="73" t="s">
        <v>3776</v>
      </c>
      <c r="E7603" s="73">
        <v>750</v>
      </c>
      <c r="F7603" s="73">
        <v>12</v>
      </c>
      <c r="G7603" s="74">
        <v>40</v>
      </c>
      <c r="H7603" s="73" t="s">
        <v>2470</v>
      </c>
      <c r="I7603" s="74">
        <v>36.99</v>
      </c>
      <c r="J7603" s="2">
        <v>1</v>
      </c>
      <c r="K7603" s="94"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23.42</v>
      </c>
    </row>
    <row r="7604" spans="1:11" x14ac:dyDescent="0.25">
      <c r="A7604" s="2">
        <v>452854</v>
      </c>
      <c r="B7604" s="73" t="s">
        <v>2291</v>
      </c>
      <c r="C7604" s="73" t="s">
        <v>267</v>
      </c>
      <c r="D7604" s="73" t="s">
        <v>3777</v>
      </c>
      <c r="E7604" s="73">
        <v>330</v>
      </c>
      <c r="F7604" s="73">
        <v>24</v>
      </c>
      <c r="G7604" s="74">
        <v>5</v>
      </c>
      <c r="H7604" s="73" t="s">
        <v>2502</v>
      </c>
      <c r="I7604" s="74">
        <v>2.95</v>
      </c>
      <c r="J7604" s="2">
        <v>1</v>
      </c>
      <c r="K7604" s="94"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1.29</v>
      </c>
    </row>
    <row r="7605" spans="1:11" x14ac:dyDescent="0.25">
      <c r="A7605" s="2">
        <v>452854</v>
      </c>
      <c r="B7605" s="73" t="s">
        <v>2291</v>
      </c>
      <c r="C7605" s="73" t="s">
        <v>267</v>
      </c>
      <c r="D7605" s="73" t="s">
        <v>3777</v>
      </c>
      <c r="E7605" s="73">
        <v>330</v>
      </c>
      <c r="F7605" s="73">
        <v>24</v>
      </c>
      <c r="G7605" s="74">
        <v>5</v>
      </c>
      <c r="H7605" s="73" t="s">
        <v>2502</v>
      </c>
      <c r="I7605" s="74">
        <v>2.95</v>
      </c>
      <c r="J7605" s="2">
        <v>1</v>
      </c>
      <c r="K7605" s="94"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1.29</v>
      </c>
    </row>
    <row r="7606" spans="1:11" x14ac:dyDescent="0.25">
      <c r="A7606" s="2">
        <v>453084</v>
      </c>
      <c r="B7606" s="73" t="s">
        <v>96</v>
      </c>
      <c r="C7606" s="73" t="s">
        <v>266</v>
      </c>
      <c r="D7606" s="73" t="s">
        <v>3794</v>
      </c>
      <c r="E7606" s="73">
        <v>750</v>
      </c>
      <c r="F7606" s="73">
        <v>6</v>
      </c>
      <c r="G7606" s="74">
        <v>12</v>
      </c>
      <c r="H7606" s="73" t="s">
        <v>5026</v>
      </c>
      <c r="I7606" s="74">
        <v>87.99</v>
      </c>
      <c r="J7606" s="2">
        <v>1</v>
      </c>
      <c r="K7606" s="94"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7.03</v>
      </c>
    </row>
    <row r="7607" spans="1:11" x14ac:dyDescent="0.25">
      <c r="A7607" s="2">
        <v>453645</v>
      </c>
      <c r="B7607" s="73" t="s">
        <v>1575</v>
      </c>
      <c r="C7607" s="73" t="s">
        <v>4290</v>
      </c>
      <c r="D7607" s="73" t="s">
        <v>4136</v>
      </c>
      <c r="E7607" s="73">
        <v>1420</v>
      </c>
      <c r="F7607" s="73">
        <v>6</v>
      </c>
      <c r="G7607" s="74">
        <v>4</v>
      </c>
      <c r="H7607" s="73" t="s">
        <v>2461</v>
      </c>
      <c r="I7607" s="74">
        <v>12.99</v>
      </c>
      <c r="J7607" s="2">
        <v>4</v>
      </c>
      <c r="K7607" s="94"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4.43</v>
      </c>
    </row>
    <row r="7608" spans="1:11" x14ac:dyDescent="0.25">
      <c r="A7608" s="2">
        <v>454462</v>
      </c>
      <c r="B7608" s="73" t="s">
        <v>586</v>
      </c>
      <c r="C7608" s="73" t="s">
        <v>265</v>
      </c>
      <c r="D7608" s="73" t="s">
        <v>3742</v>
      </c>
      <c r="E7608" s="73">
        <v>1750</v>
      </c>
      <c r="F7608" s="73">
        <v>6</v>
      </c>
      <c r="G7608" s="74">
        <v>40</v>
      </c>
      <c r="H7608" s="73" t="s">
        <v>4893</v>
      </c>
      <c r="I7608" s="74">
        <v>55.99</v>
      </c>
      <c r="J7608" s="2">
        <v>1</v>
      </c>
      <c r="K7608" s="94"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54.65</v>
      </c>
    </row>
    <row r="7609" spans="1:11" x14ac:dyDescent="0.25">
      <c r="A7609" s="2">
        <v>455014</v>
      </c>
      <c r="B7609" s="73" t="s">
        <v>1576</v>
      </c>
      <c r="C7609" s="73" t="s">
        <v>266</v>
      </c>
      <c r="D7609" s="73" t="s">
        <v>3759</v>
      </c>
      <c r="E7609" s="73">
        <v>750</v>
      </c>
      <c r="F7609" s="73">
        <v>12</v>
      </c>
      <c r="G7609" s="74">
        <v>13.5</v>
      </c>
      <c r="H7609" s="73" t="s">
        <v>4556</v>
      </c>
      <c r="I7609" s="74">
        <v>14.49</v>
      </c>
      <c r="J7609" s="2">
        <v>1</v>
      </c>
      <c r="K7609" s="94"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7.9</v>
      </c>
    </row>
    <row r="7610" spans="1:11" x14ac:dyDescent="0.25">
      <c r="A7610" s="2">
        <v>455022</v>
      </c>
      <c r="B7610" s="73" t="s">
        <v>1577</v>
      </c>
      <c r="C7610" s="73" t="s">
        <v>266</v>
      </c>
      <c r="D7610" s="73" t="s">
        <v>3757</v>
      </c>
      <c r="E7610" s="73">
        <v>750</v>
      </c>
      <c r="F7610" s="73">
        <v>12</v>
      </c>
      <c r="G7610" s="74">
        <v>13</v>
      </c>
      <c r="H7610" s="73" t="s">
        <v>4556</v>
      </c>
      <c r="I7610" s="74">
        <v>14.49</v>
      </c>
      <c r="J7610" s="2">
        <v>1</v>
      </c>
      <c r="K7610" s="94"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7.61</v>
      </c>
    </row>
    <row r="7611" spans="1:11" x14ac:dyDescent="0.25">
      <c r="A7611" s="2">
        <v>456095</v>
      </c>
      <c r="B7611" s="73" t="s">
        <v>760</v>
      </c>
      <c r="C7611" s="73" t="s">
        <v>265</v>
      </c>
      <c r="D7611" s="73" t="s">
        <v>3742</v>
      </c>
      <c r="E7611" s="73">
        <v>750</v>
      </c>
      <c r="F7611" s="73">
        <v>12</v>
      </c>
      <c r="G7611" s="74">
        <v>40</v>
      </c>
      <c r="H7611" s="73" t="s">
        <v>2461</v>
      </c>
      <c r="I7611" s="74">
        <v>36.99</v>
      </c>
      <c r="J7611" s="2">
        <v>1</v>
      </c>
      <c r="K7611" s="94"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23.42</v>
      </c>
    </row>
    <row r="7612" spans="1:11" x14ac:dyDescent="0.25">
      <c r="A7612" s="2">
        <v>458679</v>
      </c>
      <c r="B7612" s="73" t="s">
        <v>1578</v>
      </c>
      <c r="C7612" s="73" t="s">
        <v>266</v>
      </c>
      <c r="D7612" s="73" t="s">
        <v>3760</v>
      </c>
      <c r="E7612" s="73">
        <v>750</v>
      </c>
      <c r="F7612" s="73">
        <v>12</v>
      </c>
      <c r="G7612" s="74">
        <v>13.5</v>
      </c>
      <c r="H7612" s="73" t="s">
        <v>2469</v>
      </c>
      <c r="I7612" s="74">
        <v>13.99</v>
      </c>
      <c r="J7612" s="2">
        <v>1</v>
      </c>
      <c r="K7612" s="94"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7.9</v>
      </c>
    </row>
    <row r="7613" spans="1:11" x14ac:dyDescent="0.25">
      <c r="A7613" s="2">
        <v>459107</v>
      </c>
      <c r="B7613" s="73" t="s">
        <v>3567</v>
      </c>
      <c r="C7613" s="73" t="s">
        <v>265</v>
      </c>
      <c r="D7613" s="73" t="s">
        <v>3749</v>
      </c>
      <c r="E7613" s="73">
        <v>750</v>
      </c>
      <c r="F7613" s="73">
        <v>12</v>
      </c>
      <c r="G7613" s="74">
        <v>27</v>
      </c>
      <c r="H7613" s="73" t="s">
        <v>5026</v>
      </c>
      <c r="I7613" s="74">
        <v>37.99</v>
      </c>
      <c r="J7613" s="2">
        <v>1</v>
      </c>
      <c r="K7613" s="94"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15.81</v>
      </c>
    </row>
    <row r="7614" spans="1:11" x14ac:dyDescent="0.25">
      <c r="A7614" s="2">
        <v>460378</v>
      </c>
      <c r="B7614" s="73" t="s">
        <v>1579</v>
      </c>
      <c r="C7614" s="73" t="s">
        <v>265</v>
      </c>
      <c r="D7614" s="73" t="s">
        <v>3785</v>
      </c>
      <c r="E7614" s="73">
        <v>750</v>
      </c>
      <c r="F7614" s="73">
        <v>12</v>
      </c>
      <c r="G7614" s="74">
        <v>40</v>
      </c>
      <c r="H7614" s="73" t="s">
        <v>4895</v>
      </c>
      <c r="I7614" s="74">
        <v>41.99</v>
      </c>
      <c r="J7614" s="2">
        <v>1</v>
      </c>
      <c r="K7614" s="94"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23.42</v>
      </c>
    </row>
    <row r="7615" spans="1:11" x14ac:dyDescent="0.25">
      <c r="A7615" s="2">
        <v>462606</v>
      </c>
      <c r="B7615" s="73" t="s">
        <v>1580</v>
      </c>
      <c r="C7615" s="73" t="s">
        <v>266</v>
      </c>
      <c r="D7615" s="73" t="s">
        <v>3747</v>
      </c>
      <c r="E7615" s="73">
        <v>750</v>
      </c>
      <c r="F7615" s="73">
        <v>6</v>
      </c>
      <c r="G7615" s="74">
        <v>14</v>
      </c>
      <c r="H7615" s="73" t="s">
        <v>4291</v>
      </c>
      <c r="I7615" s="74">
        <v>50.99</v>
      </c>
      <c r="J7615" s="2">
        <v>1</v>
      </c>
      <c r="K7615" s="94"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8.1999999999999993</v>
      </c>
    </row>
    <row r="7616" spans="1:11" x14ac:dyDescent="0.25">
      <c r="A7616" s="2">
        <v>465849</v>
      </c>
      <c r="B7616" s="73" t="s">
        <v>1581</v>
      </c>
      <c r="C7616" s="73" t="s">
        <v>266</v>
      </c>
      <c r="D7616" s="73" t="s">
        <v>3757</v>
      </c>
      <c r="E7616" s="73">
        <v>1500</v>
      </c>
      <c r="F7616" s="73">
        <v>6</v>
      </c>
      <c r="G7616" s="74">
        <v>13</v>
      </c>
      <c r="H7616" s="73" t="s">
        <v>2490</v>
      </c>
      <c r="I7616" s="74">
        <v>19.989999999999998</v>
      </c>
      <c r="J7616" s="2">
        <v>1</v>
      </c>
      <c r="K7616" s="94"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15.22</v>
      </c>
    </row>
    <row r="7617" spans="1:11" x14ac:dyDescent="0.25">
      <c r="A7617" s="2">
        <v>465856</v>
      </c>
      <c r="B7617" s="73" t="s">
        <v>1553</v>
      </c>
      <c r="C7617" s="73" t="s">
        <v>266</v>
      </c>
      <c r="D7617" s="73" t="s">
        <v>3760</v>
      </c>
      <c r="E7617" s="73">
        <v>1500</v>
      </c>
      <c r="F7617" s="73">
        <v>6</v>
      </c>
      <c r="G7617" s="74">
        <v>12</v>
      </c>
      <c r="H7617" s="73" t="s">
        <v>2490</v>
      </c>
      <c r="I7617" s="74">
        <v>19.989999999999998</v>
      </c>
      <c r="J7617" s="2">
        <v>1</v>
      </c>
      <c r="K7617" s="94"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14.05</v>
      </c>
    </row>
    <row r="7618" spans="1:11" x14ac:dyDescent="0.25">
      <c r="A7618" s="2">
        <v>467944</v>
      </c>
      <c r="B7618" s="73" t="s">
        <v>1582</v>
      </c>
      <c r="C7618" s="73" t="s">
        <v>266</v>
      </c>
      <c r="D7618" s="73" t="s">
        <v>3758</v>
      </c>
      <c r="E7618" s="73">
        <v>750</v>
      </c>
      <c r="F7618" s="73">
        <v>12</v>
      </c>
      <c r="G7618" s="74">
        <v>13.5</v>
      </c>
      <c r="H7618" s="73" t="s">
        <v>4894</v>
      </c>
      <c r="I7618" s="74">
        <v>16.989999999999998</v>
      </c>
      <c r="J7618" s="2">
        <v>1</v>
      </c>
      <c r="K7618" s="94"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7.9</v>
      </c>
    </row>
    <row r="7619" spans="1:11" x14ac:dyDescent="0.25">
      <c r="A7619" s="2">
        <v>467951</v>
      </c>
      <c r="B7619" s="73" t="s">
        <v>1583</v>
      </c>
      <c r="C7619" s="73" t="s">
        <v>266</v>
      </c>
      <c r="D7619" s="73" t="s">
        <v>3779</v>
      </c>
      <c r="E7619" s="73">
        <v>750</v>
      </c>
      <c r="F7619" s="73">
        <v>12</v>
      </c>
      <c r="G7619" s="74">
        <v>13</v>
      </c>
      <c r="H7619" s="73" t="s">
        <v>4894</v>
      </c>
      <c r="I7619" s="74">
        <v>16.989999999999998</v>
      </c>
      <c r="J7619" s="2">
        <v>1</v>
      </c>
      <c r="K7619" s="94"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7.61</v>
      </c>
    </row>
    <row r="7620" spans="1:11" x14ac:dyDescent="0.25">
      <c r="A7620" s="2">
        <v>467969</v>
      </c>
      <c r="B7620" s="73" t="s">
        <v>1584</v>
      </c>
      <c r="C7620" s="73" t="s">
        <v>266</v>
      </c>
      <c r="D7620" s="73" t="s">
        <v>3757</v>
      </c>
      <c r="E7620" s="73">
        <v>750</v>
      </c>
      <c r="F7620" s="73">
        <v>12</v>
      </c>
      <c r="G7620" s="74">
        <v>13</v>
      </c>
      <c r="H7620" s="73" t="s">
        <v>4894</v>
      </c>
      <c r="I7620" s="74">
        <v>16.989999999999998</v>
      </c>
      <c r="J7620" s="2">
        <v>1</v>
      </c>
      <c r="K7620" s="94"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7.61</v>
      </c>
    </row>
    <row r="7621" spans="1:11" x14ac:dyDescent="0.25">
      <c r="A7621" s="2">
        <v>468173</v>
      </c>
      <c r="B7621" s="73" t="s">
        <v>97</v>
      </c>
      <c r="C7621" s="73" t="s">
        <v>266</v>
      </c>
      <c r="D7621" s="73" t="s">
        <v>278</v>
      </c>
      <c r="E7621" s="73">
        <v>300</v>
      </c>
      <c r="F7621" s="73">
        <v>20</v>
      </c>
      <c r="G7621" s="74">
        <v>14</v>
      </c>
      <c r="H7621" s="73" t="s">
        <v>3455</v>
      </c>
      <c r="I7621" s="74">
        <v>7.09</v>
      </c>
      <c r="J7621" s="2">
        <v>1</v>
      </c>
      <c r="K7621" s="94"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4.72</v>
      </c>
    </row>
    <row r="7622" spans="1:11" x14ac:dyDescent="0.25">
      <c r="A7622" s="2">
        <v>468181</v>
      </c>
      <c r="B7622" s="73" t="s">
        <v>1585</v>
      </c>
      <c r="C7622" s="73" t="s">
        <v>267</v>
      </c>
      <c r="D7622" s="73" t="s">
        <v>3751</v>
      </c>
      <c r="E7622" s="73">
        <v>330</v>
      </c>
      <c r="F7622" s="73">
        <v>24</v>
      </c>
      <c r="G7622" s="74">
        <v>6.2</v>
      </c>
      <c r="H7622" s="73" t="s">
        <v>2471</v>
      </c>
      <c r="I7622" s="74">
        <v>5.49</v>
      </c>
      <c r="J7622" s="2">
        <v>1</v>
      </c>
      <c r="K7622" s="94"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1.6</v>
      </c>
    </row>
    <row r="7623" spans="1:11" x14ac:dyDescent="0.25">
      <c r="A7623" s="2">
        <v>469114</v>
      </c>
      <c r="B7623" s="73" t="s">
        <v>47</v>
      </c>
      <c r="C7623" s="73" t="s">
        <v>265</v>
      </c>
      <c r="D7623" s="73" t="s">
        <v>5079</v>
      </c>
      <c r="E7623" s="73">
        <v>750</v>
      </c>
      <c r="F7623" s="73">
        <v>12</v>
      </c>
      <c r="G7623" s="74">
        <v>40</v>
      </c>
      <c r="H7623" s="73" t="s">
        <v>2465</v>
      </c>
      <c r="I7623" s="74">
        <v>64.95</v>
      </c>
      <c r="J7623" s="2">
        <v>1</v>
      </c>
      <c r="K7623" s="94"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23.42</v>
      </c>
    </row>
    <row r="7624" spans="1:11" x14ac:dyDescent="0.25">
      <c r="A7624" s="2">
        <v>469924</v>
      </c>
      <c r="B7624" s="73" t="s">
        <v>1586</v>
      </c>
      <c r="C7624" s="73" t="s">
        <v>266</v>
      </c>
      <c r="D7624" s="73" t="s">
        <v>3798</v>
      </c>
      <c r="E7624" s="73">
        <v>750</v>
      </c>
      <c r="F7624" s="73">
        <v>12</v>
      </c>
      <c r="G7624" s="74">
        <v>12.5</v>
      </c>
      <c r="H7624" s="73" t="s">
        <v>2487</v>
      </c>
      <c r="I7624" s="74">
        <v>29.99</v>
      </c>
      <c r="J7624" s="2">
        <v>1</v>
      </c>
      <c r="K7624" s="94"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7.32</v>
      </c>
    </row>
    <row r="7625" spans="1:11" x14ac:dyDescent="0.25">
      <c r="A7625" s="2">
        <v>477836</v>
      </c>
      <c r="B7625" s="73" t="s">
        <v>44</v>
      </c>
      <c r="C7625" s="73" t="s">
        <v>265</v>
      </c>
      <c r="D7625" s="73" t="s">
        <v>3753</v>
      </c>
      <c r="E7625" s="73">
        <v>750</v>
      </c>
      <c r="F7625" s="73">
        <v>12</v>
      </c>
      <c r="G7625" s="74">
        <v>21</v>
      </c>
      <c r="H7625" s="73" t="s">
        <v>2460</v>
      </c>
      <c r="I7625" s="74">
        <v>29.29</v>
      </c>
      <c r="J7625" s="2">
        <v>1</v>
      </c>
      <c r="K7625" s="94"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12.3</v>
      </c>
    </row>
    <row r="7626" spans="1:11" x14ac:dyDescent="0.25">
      <c r="A7626" s="2">
        <v>477844</v>
      </c>
      <c r="B7626" s="73" t="s">
        <v>44</v>
      </c>
      <c r="C7626" s="73" t="s">
        <v>265</v>
      </c>
      <c r="D7626" s="73" t="s">
        <v>3753</v>
      </c>
      <c r="E7626" s="73">
        <v>375</v>
      </c>
      <c r="F7626" s="73">
        <v>24</v>
      </c>
      <c r="G7626" s="74">
        <v>21</v>
      </c>
      <c r="H7626" s="73" t="s">
        <v>2460</v>
      </c>
      <c r="I7626" s="74">
        <v>17.29</v>
      </c>
      <c r="J7626" s="2">
        <v>1</v>
      </c>
      <c r="K7626" s="94"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6.98</v>
      </c>
    </row>
    <row r="7627" spans="1:11" x14ac:dyDescent="0.25">
      <c r="A7627" s="2">
        <v>477885</v>
      </c>
      <c r="B7627" s="73" t="s">
        <v>1587</v>
      </c>
      <c r="C7627" s="73" t="s">
        <v>265</v>
      </c>
      <c r="D7627" s="73" t="s">
        <v>3742</v>
      </c>
      <c r="E7627" s="73">
        <v>1750</v>
      </c>
      <c r="F7627" s="73">
        <v>6</v>
      </c>
      <c r="G7627" s="74">
        <v>40</v>
      </c>
      <c r="H7627" s="73" t="s">
        <v>2460</v>
      </c>
      <c r="I7627" s="74">
        <v>55.65</v>
      </c>
      <c r="J7627" s="2">
        <v>1</v>
      </c>
      <c r="K7627" s="94"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54.65</v>
      </c>
    </row>
    <row r="7628" spans="1:11" x14ac:dyDescent="0.25">
      <c r="A7628" s="2">
        <v>477893</v>
      </c>
      <c r="B7628" s="73" t="s">
        <v>1587</v>
      </c>
      <c r="C7628" s="73" t="s">
        <v>265</v>
      </c>
      <c r="D7628" s="73" t="s">
        <v>3742</v>
      </c>
      <c r="E7628" s="73">
        <v>375</v>
      </c>
      <c r="F7628" s="73">
        <v>24</v>
      </c>
      <c r="G7628" s="74">
        <v>40</v>
      </c>
      <c r="H7628" s="73" t="s">
        <v>2460</v>
      </c>
      <c r="I7628" s="74">
        <v>13.39</v>
      </c>
      <c r="J7628" s="2">
        <v>1</v>
      </c>
      <c r="K7628" s="94"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13.3</v>
      </c>
    </row>
    <row r="7629" spans="1:11" x14ac:dyDescent="0.25">
      <c r="A7629" s="2">
        <v>478065</v>
      </c>
      <c r="B7629" s="73" t="s">
        <v>1588</v>
      </c>
      <c r="C7629" s="73" t="s">
        <v>265</v>
      </c>
      <c r="D7629" s="73" t="s">
        <v>3784</v>
      </c>
      <c r="E7629" s="73">
        <v>750</v>
      </c>
      <c r="F7629" s="73">
        <v>12</v>
      </c>
      <c r="G7629" s="74">
        <v>17</v>
      </c>
      <c r="H7629" s="73" t="s">
        <v>2473</v>
      </c>
      <c r="I7629" s="74">
        <v>28.99</v>
      </c>
      <c r="J7629" s="2">
        <v>1</v>
      </c>
      <c r="K7629" s="94"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9.9499999999999993</v>
      </c>
    </row>
    <row r="7630" spans="1:11" x14ac:dyDescent="0.25">
      <c r="A7630" s="2">
        <v>478727</v>
      </c>
      <c r="B7630" s="73" t="s">
        <v>1589</v>
      </c>
      <c r="C7630" s="73" t="s">
        <v>266</v>
      </c>
      <c r="D7630" s="73" t="s">
        <v>3779</v>
      </c>
      <c r="E7630" s="73">
        <v>750</v>
      </c>
      <c r="F7630" s="73">
        <v>12</v>
      </c>
      <c r="G7630" s="74">
        <v>13</v>
      </c>
      <c r="H7630" s="73" t="s">
        <v>2478</v>
      </c>
      <c r="I7630" s="74">
        <v>26.99</v>
      </c>
      <c r="J7630" s="2">
        <v>1</v>
      </c>
      <c r="K7630" s="94"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7.61</v>
      </c>
    </row>
    <row r="7631" spans="1:11" x14ac:dyDescent="0.25">
      <c r="A7631" s="2">
        <v>478776</v>
      </c>
      <c r="B7631" s="73" t="s">
        <v>1590</v>
      </c>
      <c r="C7631" s="73" t="s">
        <v>266</v>
      </c>
      <c r="D7631" s="73" t="s">
        <v>3801</v>
      </c>
      <c r="E7631" s="73">
        <v>375</v>
      </c>
      <c r="F7631" s="73">
        <v>6</v>
      </c>
      <c r="G7631" s="74">
        <v>15.5</v>
      </c>
      <c r="H7631" s="73" t="s">
        <v>2476</v>
      </c>
      <c r="I7631" s="74">
        <v>44.99</v>
      </c>
      <c r="J7631" s="2">
        <v>1</v>
      </c>
      <c r="K7631" s="94"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4.8099999999999996</v>
      </c>
    </row>
    <row r="7632" spans="1:11" x14ac:dyDescent="0.25">
      <c r="A7632" s="2">
        <v>479634</v>
      </c>
      <c r="B7632" s="73" t="s">
        <v>1591</v>
      </c>
      <c r="C7632" s="73" t="s">
        <v>266</v>
      </c>
      <c r="D7632" s="73" t="s">
        <v>3807</v>
      </c>
      <c r="E7632" s="73">
        <v>750</v>
      </c>
      <c r="F7632" s="73">
        <v>12</v>
      </c>
      <c r="G7632" s="74">
        <v>12.5</v>
      </c>
      <c r="H7632" s="73" t="s">
        <v>2472</v>
      </c>
      <c r="I7632" s="74">
        <v>32.9</v>
      </c>
      <c r="J7632" s="2">
        <v>1</v>
      </c>
      <c r="K7632" s="94"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7.32</v>
      </c>
    </row>
    <row r="7633" spans="1:11" x14ac:dyDescent="0.25">
      <c r="A7633" s="2">
        <v>479667</v>
      </c>
      <c r="B7633" s="73" t="s">
        <v>1592</v>
      </c>
      <c r="C7633" s="73" t="s">
        <v>266</v>
      </c>
      <c r="D7633" s="73" t="s">
        <v>3747</v>
      </c>
      <c r="E7633" s="73">
        <v>750</v>
      </c>
      <c r="F7633" s="73">
        <v>12</v>
      </c>
      <c r="G7633" s="74">
        <v>13.5</v>
      </c>
      <c r="H7633" s="73" t="s">
        <v>2472</v>
      </c>
      <c r="I7633" s="74">
        <v>19.899999999999999</v>
      </c>
      <c r="J7633" s="2">
        <v>1</v>
      </c>
      <c r="K7633" s="94"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7.9</v>
      </c>
    </row>
    <row r="7634" spans="1:11" x14ac:dyDescent="0.25">
      <c r="A7634" s="2">
        <v>480616</v>
      </c>
      <c r="B7634" s="73" t="s">
        <v>1593</v>
      </c>
      <c r="C7634" s="73" t="s">
        <v>265</v>
      </c>
      <c r="D7634" s="73" t="s">
        <v>5088</v>
      </c>
      <c r="E7634" s="73">
        <v>750</v>
      </c>
      <c r="F7634" s="73">
        <v>6</v>
      </c>
      <c r="G7634" s="74">
        <v>47</v>
      </c>
      <c r="H7634" s="73" t="s">
        <v>4895</v>
      </c>
      <c r="I7634" s="74">
        <v>71.489999999999995</v>
      </c>
      <c r="J7634" s="2">
        <v>1</v>
      </c>
      <c r="K7634" s="94"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27.52</v>
      </c>
    </row>
    <row r="7635" spans="1:11" x14ac:dyDescent="0.25">
      <c r="A7635" s="2">
        <v>480624</v>
      </c>
      <c r="B7635" s="73" t="s">
        <v>971</v>
      </c>
      <c r="C7635" s="73" t="s">
        <v>265</v>
      </c>
      <c r="D7635" s="73" t="s">
        <v>5089</v>
      </c>
      <c r="E7635" s="73">
        <v>750</v>
      </c>
      <c r="F7635" s="73">
        <v>6</v>
      </c>
      <c r="G7635" s="74">
        <v>45.2</v>
      </c>
      <c r="H7635" s="73" t="s">
        <v>4895</v>
      </c>
      <c r="I7635" s="74">
        <v>55.49</v>
      </c>
      <c r="J7635" s="2">
        <v>1</v>
      </c>
      <c r="K7635" s="94"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26.47</v>
      </c>
    </row>
    <row r="7636" spans="1:11" x14ac:dyDescent="0.25">
      <c r="A7636" s="2">
        <v>481796</v>
      </c>
      <c r="B7636" s="73" t="s">
        <v>1184</v>
      </c>
      <c r="C7636" s="73" t="s">
        <v>265</v>
      </c>
      <c r="D7636" s="73" t="s">
        <v>5089</v>
      </c>
      <c r="E7636" s="73">
        <v>750</v>
      </c>
      <c r="F7636" s="73">
        <v>12</v>
      </c>
      <c r="G7636" s="74">
        <v>43</v>
      </c>
      <c r="H7636" s="73" t="s">
        <v>4893</v>
      </c>
      <c r="I7636" s="74">
        <v>35.49</v>
      </c>
      <c r="J7636" s="2">
        <v>1</v>
      </c>
      <c r="K7636" s="94"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25.18</v>
      </c>
    </row>
    <row r="7637" spans="1:11" x14ac:dyDescent="0.25">
      <c r="A7637" s="2">
        <v>481838</v>
      </c>
      <c r="B7637" s="73" t="s">
        <v>1594</v>
      </c>
      <c r="C7637" s="73" t="s">
        <v>266</v>
      </c>
      <c r="D7637" s="73" t="s">
        <v>3747</v>
      </c>
      <c r="E7637" s="73">
        <v>750</v>
      </c>
      <c r="F7637" s="73">
        <v>12</v>
      </c>
      <c r="G7637" s="74">
        <v>13</v>
      </c>
      <c r="H7637" s="73" t="s">
        <v>2482</v>
      </c>
      <c r="I7637" s="74">
        <v>22.99</v>
      </c>
      <c r="J7637" s="2">
        <v>1</v>
      </c>
      <c r="K7637" s="94"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7.61</v>
      </c>
    </row>
    <row r="7638" spans="1:11" x14ac:dyDescent="0.25">
      <c r="A7638" s="2">
        <v>486779</v>
      </c>
      <c r="B7638" s="73" t="s">
        <v>1595</v>
      </c>
      <c r="C7638" s="73" t="s">
        <v>266</v>
      </c>
      <c r="D7638" s="73" t="s">
        <v>3815</v>
      </c>
      <c r="E7638" s="73">
        <v>375</v>
      </c>
      <c r="F7638" s="73">
        <v>12</v>
      </c>
      <c r="G7638" s="74">
        <v>10</v>
      </c>
      <c r="H7638" s="73" t="s">
        <v>2980</v>
      </c>
      <c r="I7638" s="74">
        <v>39.99</v>
      </c>
      <c r="J7638" s="2">
        <v>1</v>
      </c>
      <c r="K7638" s="94"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3.1</v>
      </c>
    </row>
    <row r="7639" spans="1:11" x14ac:dyDescent="0.25">
      <c r="A7639" s="2">
        <v>487132</v>
      </c>
      <c r="B7639" s="73" t="s">
        <v>1596</v>
      </c>
      <c r="C7639" s="73" t="s">
        <v>266</v>
      </c>
      <c r="D7639" s="73" t="s">
        <v>3794</v>
      </c>
      <c r="E7639" s="73">
        <v>750</v>
      </c>
      <c r="F7639" s="73">
        <v>6</v>
      </c>
      <c r="G7639" s="74">
        <v>12</v>
      </c>
      <c r="H7639" s="73" t="s">
        <v>5086</v>
      </c>
      <c r="I7639" s="74">
        <v>94.99</v>
      </c>
      <c r="J7639" s="2">
        <v>1</v>
      </c>
      <c r="K7639" s="94"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7.03</v>
      </c>
    </row>
    <row r="7640" spans="1:11" x14ac:dyDescent="0.25">
      <c r="A7640" s="2">
        <v>487223</v>
      </c>
      <c r="B7640" s="73" t="s">
        <v>1597</v>
      </c>
      <c r="C7640" s="73" t="s">
        <v>267</v>
      </c>
      <c r="D7640" s="73" t="s">
        <v>3751</v>
      </c>
      <c r="E7640" s="73">
        <v>330</v>
      </c>
      <c r="F7640" s="73">
        <v>24</v>
      </c>
      <c r="G7640" s="74">
        <v>6.6</v>
      </c>
      <c r="H7640" s="73" t="s">
        <v>2502</v>
      </c>
      <c r="I7640" s="74">
        <v>3.19</v>
      </c>
      <c r="J7640" s="2">
        <v>1</v>
      </c>
      <c r="K7640" s="94"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1.7</v>
      </c>
    </row>
    <row r="7641" spans="1:11" x14ac:dyDescent="0.25">
      <c r="A7641" s="2">
        <v>487223</v>
      </c>
      <c r="B7641" s="73" t="s">
        <v>1597</v>
      </c>
      <c r="C7641" s="73" t="s">
        <v>267</v>
      </c>
      <c r="D7641" s="73" t="s">
        <v>3751</v>
      </c>
      <c r="E7641" s="73">
        <v>330</v>
      </c>
      <c r="F7641" s="73">
        <v>24</v>
      </c>
      <c r="G7641" s="74">
        <v>6.6</v>
      </c>
      <c r="H7641" s="73" t="s">
        <v>2502</v>
      </c>
      <c r="I7641" s="74">
        <v>3.19</v>
      </c>
      <c r="J7641" s="2">
        <v>1</v>
      </c>
      <c r="K7641" s="94"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1.7</v>
      </c>
    </row>
    <row r="7642" spans="1:11" x14ac:dyDescent="0.25">
      <c r="A7642" s="2">
        <v>487256</v>
      </c>
      <c r="B7642" s="73" t="s">
        <v>1598</v>
      </c>
      <c r="C7642" s="73" t="s">
        <v>267</v>
      </c>
      <c r="D7642" s="73" t="s">
        <v>3741</v>
      </c>
      <c r="E7642" s="73">
        <v>330</v>
      </c>
      <c r="F7642" s="73">
        <v>24</v>
      </c>
      <c r="G7642" s="74">
        <v>5</v>
      </c>
      <c r="H7642" s="73" t="s">
        <v>2502</v>
      </c>
      <c r="I7642" s="74">
        <v>3.15</v>
      </c>
      <c r="J7642" s="2">
        <v>1</v>
      </c>
      <c r="K7642" s="94"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1.29</v>
      </c>
    </row>
    <row r="7643" spans="1:11" x14ac:dyDescent="0.25">
      <c r="A7643" s="2">
        <v>487256</v>
      </c>
      <c r="B7643" s="73" t="s">
        <v>1598</v>
      </c>
      <c r="C7643" s="73" t="s">
        <v>267</v>
      </c>
      <c r="D7643" s="73" t="s">
        <v>3741</v>
      </c>
      <c r="E7643" s="73">
        <v>330</v>
      </c>
      <c r="F7643" s="73">
        <v>24</v>
      </c>
      <c r="G7643" s="74">
        <v>5</v>
      </c>
      <c r="H7643" s="73" t="s">
        <v>2502</v>
      </c>
      <c r="I7643" s="74">
        <v>3.15</v>
      </c>
      <c r="J7643" s="2">
        <v>1</v>
      </c>
      <c r="K7643" s="94"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1.29</v>
      </c>
    </row>
    <row r="7644" spans="1:11" x14ac:dyDescent="0.25">
      <c r="A7644" s="2">
        <v>487975</v>
      </c>
      <c r="B7644" s="73" t="s">
        <v>4889</v>
      </c>
      <c r="C7644" s="73" t="s">
        <v>265</v>
      </c>
      <c r="D7644" s="73" t="s">
        <v>3812</v>
      </c>
      <c r="E7644" s="73">
        <v>700</v>
      </c>
      <c r="F7644" s="73">
        <v>6</v>
      </c>
      <c r="G7644" s="74">
        <v>45</v>
      </c>
      <c r="H7644" s="73" t="s">
        <v>2475</v>
      </c>
      <c r="I7644" s="74">
        <v>56.32</v>
      </c>
      <c r="J7644" s="2">
        <v>1</v>
      </c>
      <c r="K7644" s="94"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24.59</v>
      </c>
    </row>
    <row r="7645" spans="1:11" x14ac:dyDescent="0.25">
      <c r="A7645" s="2">
        <v>490284</v>
      </c>
      <c r="B7645" s="73" t="s">
        <v>1599</v>
      </c>
      <c r="C7645" s="73" t="s">
        <v>266</v>
      </c>
      <c r="D7645" s="73" t="s">
        <v>3798</v>
      </c>
      <c r="E7645" s="73">
        <v>750</v>
      </c>
      <c r="F7645" s="73">
        <v>12</v>
      </c>
      <c r="G7645" s="74">
        <v>13</v>
      </c>
      <c r="H7645" s="73" t="s">
        <v>2487</v>
      </c>
      <c r="I7645" s="74">
        <v>42.99</v>
      </c>
      <c r="J7645" s="2">
        <v>1</v>
      </c>
      <c r="K7645" s="94"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7.61</v>
      </c>
    </row>
    <row r="7646" spans="1:11" x14ac:dyDescent="0.25">
      <c r="A7646" s="2">
        <v>492314</v>
      </c>
      <c r="B7646" s="73" t="s">
        <v>91</v>
      </c>
      <c r="C7646" s="73" t="s">
        <v>266</v>
      </c>
      <c r="D7646" s="73" t="s">
        <v>3760</v>
      </c>
      <c r="E7646" s="73">
        <v>16000</v>
      </c>
      <c r="F7646" s="73">
        <v>1</v>
      </c>
      <c r="G7646" s="74">
        <v>12.5</v>
      </c>
      <c r="H7646" s="73" t="s">
        <v>4291</v>
      </c>
      <c r="I7646" s="74">
        <v>135.28</v>
      </c>
      <c r="J7646" s="2">
        <v>1</v>
      </c>
      <c r="K7646" s="94"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130.02000000000001</v>
      </c>
    </row>
    <row r="7647" spans="1:11" x14ac:dyDescent="0.25">
      <c r="A7647" s="2">
        <v>492520</v>
      </c>
      <c r="B7647" s="73" t="s">
        <v>1600</v>
      </c>
      <c r="C7647" s="73" t="s">
        <v>265</v>
      </c>
      <c r="D7647" s="73" t="s">
        <v>3761</v>
      </c>
      <c r="E7647" s="73">
        <v>750</v>
      </c>
      <c r="F7647" s="73">
        <v>12</v>
      </c>
      <c r="G7647" s="74">
        <v>40</v>
      </c>
      <c r="H7647" s="73" t="s">
        <v>2464</v>
      </c>
      <c r="I7647" s="74">
        <v>38.99</v>
      </c>
      <c r="J7647" s="2">
        <v>1</v>
      </c>
      <c r="K7647" s="94"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23.42</v>
      </c>
    </row>
    <row r="7648" spans="1:11" x14ac:dyDescent="0.25">
      <c r="A7648" s="2">
        <v>493759</v>
      </c>
      <c r="B7648" s="73" t="s">
        <v>1601</v>
      </c>
      <c r="C7648" s="73" t="s">
        <v>266</v>
      </c>
      <c r="D7648" s="73" t="s">
        <v>3760</v>
      </c>
      <c r="E7648" s="73">
        <v>750</v>
      </c>
      <c r="F7648" s="73">
        <v>12</v>
      </c>
      <c r="G7648" s="74">
        <v>15.1</v>
      </c>
      <c r="H7648" s="73" t="s">
        <v>4135</v>
      </c>
      <c r="I7648" s="74">
        <v>69.989999999999995</v>
      </c>
      <c r="J7648" s="2">
        <v>1</v>
      </c>
      <c r="K7648" s="94"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8.84</v>
      </c>
    </row>
    <row r="7649" spans="1:11" x14ac:dyDescent="0.25">
      <c r="A7649" s="2">
        <v>493791</v>
      </c>
      <c r="B7649" s="73" t="s">
        <v>1602</v>
      </c>
      <c r="C7649" s="73" t="s">
        <v>266</v>
      </c>
      <c r="D7649" s="73" t="s">
        <v>3755</v>
      </c>
      <c r="E7649" s="73">
        <v>750</v>
      </c>
      <c r="F7649" s="73">
        <v>12</v>
      </c>
      <c r="G7649" s="74">
        <v>12.8</v>
      </c>
      <c r="H7649" s="73" t="s">
        <v>4135</v>
      </c>
      <c r="I7649" s="74">
        <v>24.99</v>
      </c>
      <c r="J7649" s="2">
        <v>1</v>
      </c>
      <c r="K7649" s="94"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7.49</v>
      </c>
    </row>
    <row r="7650" spans="1:11" x14ac:dyDescent="0.25">
      <c r="A7650" s="2">
        <v>494393</v>
      </c>
      <c r="B7650" s="73" t="s">
        <v>1126</v>
      </c>
      <c r="C7650" s="73" t="s">
        <v>266</v>
      </c>
      <c r="D7650" s="73" t="s">
        <v>3747</v>
      </c>
      <c r="E7650" s="73">
        <v>750</v>
      </c>
      <c r="F7650" s="73">
        <v>12</v>
      </c>
      <c r="G7650" s="74">
        <v>15</v>
      </c>
      <c r="H7650" s="73" t="s">
        <v>2487</v>
      </c>
      <c r="I7650" s="74">
        <v>69.989999999999995</v>
      </c>
      <c r="J7650" s="2">
        <v>1</v>
      </c>
      <c r="K7650" s="94"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8.7799999999999994</v>
      </c>
    </row>
    <row r="7651" spans="1:11" x14ac:dyDescent="0.25">
      <c r="A7651" s="2">
        <v>495291</v>
      </c>
      <c r="B7651" s="73" t="s">
        <v>96</v>
      </c>
      <c r="C7651" s="73" t="s">
        <v>266</v>
      </c>
      <c r="D7651" s="73" t="s">
        <v>3794</v>
      </c>
      <c r="E7651" s="73">
        <v>200</v>
      </c>
      <c r="F7651" s="73">
        <v>24</v>
      </c>
      <c r="G7651" s="74">
        <v>12</v>
      </c>
      <c r="H7651" s="73" t="s">
        <v>5026</v>
      </c>
      <c r="I7651" s="74">
        <v>31.99</v>
      </c>
      <c r="J7651" s="2">
        <v>1</v>
      </c>
      <c r="K7651" s="94"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2.69</v>
      </c>
    </row>
    <row r="7652" spans="1:11" x14ac:dyDescent="0.25">
      <c r="A7652" s="2">
        <v>495648</v>
      </c>
      <c r="B7652" s="73" t="s">
        <v>1603</v>
      </c>
      <c r="C7652" s="73" t="s">
        <v>266</v>
      </c>
      <c r="D7652" s="73" t="s">
        <v>3755</v>
      </c>
      <c r="E7652" s="73">
        <v>750</v>
      </c>
      <c r="F7652" s="73">
        <v>12</v>
      </c>
      <c r="G7652" s="74">
        <v>12.5</v>
      </c>
      <c r="H7652" s="73" t="s">
        <v>2496</v>
      </c>
      <c r="I7652" s="74">
        <v>51.88</v>
      </c>
      <c r="J7652" s="2">
        <v>1</v>
      </c>
      <c r="K7652" s="94"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7.32</v>
      </c>
    </row>
    <row r="7653" spans="1:11" x14ac:dyDescent="0.25">
      <c r="A7653" s="2">
        <v>497206</v>
      </c>
      <c r="B7653" s="73" t="s">
        <v>2772</v>
      </c>
      <c r="C7653" s="73" t="s">
        <v>265</v>
      </c>
      <c r="D7653" s="73" t="s">
        <v>3773</v>
      </c>
      <c r="E7653" s="73">
        <v>750</v>
      </c>
      <c r="F7653" s="73">
        <v>12</v>
      </c>
      <c r="G7653" s="74">
        <v>40</v>
      </c>
      <c r="H7653" s="73" t="s">
        <v>2475</v>
      </c>
      <c r="I7653" s="74">
        <v>32.99</v>
      </c>
      <c r="J7653" s="2">
        <v>1</v>
      </c>
      <c r="K7653" s="94"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23.42</v>
      </c>
    </row>
    <row r="7654" spans="1:11" x14ac:dyDescent="0.25">
      <c r="A7654" s="2">
        <v>499061</v>
      </c>
      <c r="B7654" s="73" t="s">
        <v>6402</v>
      </c>
      <c r="C7654" s="73" t="s">
        <v>266</v>
      </c>
      <c r="D7654" s="73" t="s">
        <v>3747</v>
      </c>
      <c r="E7654" s="73">
        <v>750</v>
      </c>
      <c r="F7654" s="73">
        <v>12</v>
      </c>
      <c r="G7654" s="74">
        <v>13</v>
      </c>
      <c r="H7654" s="73" t="s">
        <v>2475</v>
      </c>
      <c r="I7654" s="74">
        <v>22.99</v>
      </c>
      <c r="J7654" s="2">
        <v>1</v>
      </c>
      <c r="K7654" s="94"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7.61</v>
      </c>
    </row>
    <row r="7655" spans="1:11" x14ac:dyDescent="0.25">
      <c r="A7655" s="2">
        <v>499293</v>
      </c>
      <c r="B7655" s="73" t="s">
        <v>1604</v>
      </c>
      <c r="C7655" s="73" t="s">
        <v>266</v>
      </c>
      <c r="D7655" s="73" t="s">
        <v>3758</v>
      </c>
      <c r="E7655" s="73">
        <v>750</v>
      </c>
      <c r="F7655" s="73">
        <v>12</v>
      </c>
      <c r="G7655" s="74">
        <v>13.5</v>
      </c>
      <c r="H7655" s="73" t="s">
        <v>2472</v>
      </c>
      <c r="I7655" s="74">
        <v>18.329999999999998</v>
      </c>
      <c r="J7655" s="2">
        <v>1</v>
      </c>
      <c r="K7655" s="94"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7.9</v>
      </c>
    </row>
    <row r="7656" spans="1:11" x14ac:dyDescent="0.25">
      <c r="A7656" s="2">
        <v>500231</v>
      </c>
      <c r="B7656" s="73" t="s">
        <v>1605</v>
      </c>
      <c r="C7656" s="73" t="s">
        <v>265</v>
      </c>
      <c r="D7656" s="73" t="s">
        <v>5110</v>
      </c>
      <c r="E7656" s="73">
        <v>750</v>
      </c>
      <c r="F7656" s="73">
        <v>6</v>
      </c>
      <c r="G7656" s="74">
        <v>43</v>
      </c>
      <c r="H7656" s="73" t="s">
        <v>4893</v>
      </c>
      <c r="I7656" s="74">
        <v>269.99</v>
      </c>
      <c r="J7656" s="2">
        <v>1</v>
      </c>
      <c r="K7656" s="94"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25.18</v>
      </c>
    </row>
    <row r="7657" spans="1:11" x14ac:dyDescent="0.25">
      <c r="A7657" s="2">
        <v>500496</v>
      </c>
      <c r="B7657" s="73" t="s">
        <v>142</v>
      </c>
      <c r="C7657" s="73" t="s">
        <v>265</v>
      </c>
      <c r="D7657" s="73" t="s">
        <v>3813</v>
      </c>
      <c r="E7657" s="73">
        <v>200</v>
      </c>
      <c r="F7657" s="73">
        <v>48</v>
      </c>
      <c r="G7657" s="74">
        <v>35</v>
      </c>
      <c r="H7657" s="73" t="s">
        <v>2461</v>
      </c>
      <c r="I7657" s="74">
        <v>10.49</v>
      </c>
      <c r="J7657" s="2">
        <v>1</v>
      </c>
      <c r="K7657" s="94"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7.45</v>
      </c>
    </row>
    <row r="7658" spans="1:11" x14ac:dyDescent="0.25">
      <c r="A7658" s="2">
        <v>500504</v>
      </c>
      <c r="B7658" s="73" t="s">
        <v>45</v>
      </c>
      <c r="C7658" s="73" t="s">
        <v>265</v>
      </c>
      <c r="D7658" s="73" t="s">
        <v>3770</v>
      </c>
      <c r="E7658" s="73">
        <v>375</v>
      </c>
      <c r="F7658" s="73">
        <v>24</v>
      </c>
      <c r="G7658" s="74">
        <v>35</v>
      </c>
      <c r="H7658" s="73" t="s">
        <v>2461</v>
      </c>
      <c r="I7658" s="74">
        <v>17.489999999999998</v>
      </c>
      <c r="J7658" s="2">
        <v>1</v>
      </c>
      <c r="K7658" s="94"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11.64</v>
      </c>
    </row>
    <row r="7659" spans="1:11" x14ac:dyDescent="0.25">
      <c r="A7659" s="2">
        <v>500512</v>
      </c>
      <c r="B7659" s="73" t="s">
        <v>45</v>
      </c>
      <c r="C7659" s="73" t="s">
        <v>265</v>
      </c>
      <c r="D7659" s="73" t="s">
        <v>3770</v>
      </c>
      <c r="E7659" s="73">
        <v>750</v>
      </c>
      <c r="F7659" s="73">
        <v>12</v>
      </c>
      <c r="G7659" s="74">
        <v>35</v>
      </c>
      <c r="H7659" s="73" t="s">
        <v>2461</v>
      </c>
      <c r="I7659" s="74">
        <v>29.99</v>
      </c>
      <c r="J7659" s="2">
        <v>1</v>
      </c>
      <c r="K7659" s="94"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20.49</v>
      </c>
    </row>
    <row r="7660" spans="1:11" x14ac:dyDescent="0.25">
      <c r="A7660" s="2">
        <v>500546</v>
      </c>
      <c r="B7660" s="73" t="s">
        <v>45</v>
      </c>
      <c r="C7660" s="73" t="s">
        <v>265</v>
      </c>
      <c r="D7660" s="73" t="s">
        <v>3770</v>
      </c>
      <c r="E7660" s="73">
        <v>1750</v>
      </c>
      <c r="F7660" s="73">
        <v>6</v>
      </c>
      <c r="G7660" s="74">
        <v>35</v>
      </c>
      <c r="H7660" s="73" t="s">
        <v>2461</v>
      </c>
      <c r="I7660" s="74">
        <v>62.99</v>
      </c>
      <c r="J7660" s="2">
        <v>1</v>
      </c>
      <c r="K7660" s="94"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47.82</v>
      </c>
    </row>
    <row r="7661" spans="1:11" x14ac:dyDescent="0.25">
      <c r="A7661" s="2">
        <v>501080</v>
      </c>
      <c r="B7661" s="73" t="s">
        <v>1606</v>
      </c>
      <c r="C7661" s="73" t="s">
        <v>266</v>
      </c>
      <c r="D7661" s="73" t="s">
        <v>3747</v>
      </c>
      <c r="E7661" s="73">
        <v>750</v>
      </c>
      <c r="F7661" s="73">
        <v>12</v>
      </c>
      <c r="G7661" s="74">
        <v>9.5</v>
      </c>
      <c r="H7661" s="73" t="s">
        <v>2465</v>
      </c>
      <c r="I7661" s="74">
        <v>14.49</v>
      </c>
      <c r="J7661" s="2">
        <v>1</v>
      </c>
      <c r="K7661" s="94"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5.56</v>
      </c>
    </row>
    <row r="7662" spans="1:11" x14ac:dyDescent="0.25">
      <c r="A7662" s="2">
        <v>501791</v>
      </c>
      <c r="B7662" s="73" t="s">
        <v>1607</v>
      </c>
      <c r="C7662" s="73" t="s">
        <v>266</v>
      </c>
      <c r="D7662" s="73" t="s">
        <v>3747</v>
      </c>
      <c r="E7662" s="73">
        <v>750</v>
      </c>
      <c r="F7662" s="73">
        <v>6</v>
      </c>
      <c r="G7662" s="74">
        <v>14.5</v>
      </c>
      <c r="H7662" s="73" t="s">
        <v>2469</v>
      </c>
      <c r="I7662" s="74">
        <v>106.99</v>
      </c>
      <c r="J7662" s="2">
        <v>1</v>
      </c>
      <c r="K7662" s="94"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8.49</v>
      </c>
    </row>
    <row r="7663" spans="1:11" x14ac:dyDescent="0.25">
      <c r="A7663" s="2">
        <v>503060</v>
      </c>
      <c r="B7663" s="73" t="s">
        <v>1608</v>
      </c>
      <c r="C7663" s="73" t="s">
        <v>265</v>
      </c>
      <c r="D7663" s="73" t="s">
        <v>5080</v>
      </c>
      <c r="E7663" s="73">
        <v>750</v>
      </c>
      <c r="F7663" s="73">
        <v>6</v>
      </c>
      <c r="G7663" s="74">
        <v>43</v>
      </c>
      <c r="H7663" s="73" t="s">
        <v>2461</v>
      </c>
      <c r="I7663" s="74">
        <v>164.99</v>
      </c>
      <c r="J7663" s="2">
        <v>1</v>
      </c>
      <c r="K7663" s="94"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25.18</v>
      </c>
    </row>
    <row r="7664" spans="1:11" x14ac:dyDescent="0.25">
      <c r="A7664" s="2">
        <v>503078</v>
      </c>
      <c r="B7664" s="73" t="s">
        <v>1609</v>
      </c>
      <c r="C7664" s="73" t="s">
        <v>265</v>
      </c>
      <c r="D7664" s="73" t="s">
        <v>5080</v>
      </c>
      <c r="E7664" s="73">
        <v>750</v>
      </c>
      <c r="F7664" s="73">
        <v>6</v>
      </c>
      <c r="G7664" s="74">
        <v>45.8</v>
      </c>
      <c r="H7664" s="73" t="s">
        <v>2461</v>
      </c>
      <c r="I7664" s="74">
        <v>124.99</v>
      </c>
      <c r="J7664" s="2">
        <v>1</v>
      </c>
      <c r="K7664" s="94"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26.82</v>
      </c>
    </row>
    <row r="7665" spans="1:11" x14ac:dyDescent="0.25">
      <c r="A7665" s="2">
        <v>503649</v>
      </c>
      <c r="B7665" s="73" t="s">
        <v>3482</v>
      </c>
      <c r="C7665" s="73" t="s">
        <v>265</v>
      </c>
      <c r="D7665" s="73" t="s">
        <v>5080</v>
      </c>
      <c r="E7665" s="73">
        <v>750</v>
      </c>
      <c r="F7665" s="73">
        <v>6</v>
      </c>
      <c r="G7665" s="74">
        <v>43</v>
      </c>
      <c r="H7665" s="73" t="s">
        <v>4893</v>
      </c>
      <c r="I7665" s="74">
        <v>109.99</v>
      </c>
      <c r="J7665" s="2">
        <v>1</v>
      </c>
      <c r="K7665" s="94"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25.18</v>
      </c>
    </row>
    <row r="7666" spans="1:11" x14ac:dyDescent="0.25">
      <c r="A7666" s="2">
        <v>504241</v>
      </c>
      <c r="B7666" s="73" t="s">
        <v>1610</v>
      </c>
      <c r="C7666" s="73" t="s">
        <v>266</v>
      </c>
      <c r="D7666" s="73" t="s">
        <v>3747</v>
      </c>
      <c r="E7666" s="73">
        <v>750</v>
      </c>
      <c r="F7666" s="73">
        <v>12</v>
      </c>
      <c r="G7666" s="74">
        <v>13.5</v>
      </c>
      <c r="H7666" s="73" t="s">
        <v>2493</v>
      </c>
      <c r="I7666" s="74">
        <v>17.989999999999998</v>
      </c>
      <c r="J7666" s="2">
        <v>1</v>
      </c>
      <c r="K7666" s="94"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7.9</v>
      </c>
    </row>
    <row r="7667" spans="1:11" x14ac:dyDescent="0.25">
      <c r="A7667" s="2">
        <v>506691</v>
      </c>
      <c r="B7667" s="73" t="s">
        <v>1611</v>
      </c>
      <c r="C7667" s="73" t="s">
        <v>266</v>
      </c>
      <c r="D7667" s="73" t="s">
        <v>3759</v>
      </c>
      <c r="E7667" s="73">
        <v>750</v>
      </c>
      <c r="F7667" s="73">
        <v>12</v>
      </c>
      <c r="G7667" s="74">
        <v>13.5</v>
      </c>
      <c r="H7667" s="73" t="s">
        <v>2469</v>
      </c>
      <c r="I7667" s="74">
        <v>18.989999999999998</v>
      </c>
      <c r="J7667" s="2">
        <v>1</v>
      </c>
      <c r="K7667" s="94"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7.9</v>
      </c>
    </row>
    <row r="7668" spans="1:11" x14ac:dyDescent="0.25">
      <c r="A7668" s="2">
        <v>506725</v>
      </c>
      <c r="B7668" s="73" t="s">
        <v>1612</v>
      </c>
      <c r="C7668" s="73" t="s">
        <v>266</v>
      </c>
      <c r="D7668" s="73" t="s">
        <v>3760</v>
      </c>
      <c r="E7668" s="73">
        <v>750</v>
      </c>
      <c r="F7668" s="73">
        <v>12</v>
      </c>
      <c r="G7668" s="74">
        <v>13</v>
      </c>
      <c r="H7668" s="73" t="s">
        <v>4894</v>
      </c>
      <c r="I7668" s="74">
        <v>11.99</v>
      </c>
      <c r="J7668" s="2">
        <v>1</v>
      </c>
      <c r="K7668" s="94"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7.61</v>
      </c>
    </row>
    <row r="7669" spans="1:11" x14ac:dyDescent="0.25">
      <c r="A7669" s="2">
        <v>507319</v>
      </c>
      <c r="B7669" s="73" t="s">
        <v>1613</v>
      </c>
      <c r="C7669" s="73" t="s">
        <v>266</v>
      </c>
      <c r="D7669" s="73" t="s">
        <v>3758</v>
      </c>
      <c r="E7669" s="73">
        <v>750</v>
      </c>
      <c r="F7669" s="73">
        <v>12</v>
      </c>
      <c r="G7669" s="74">
        <v>14.5</v>
      </c>
      <c r="H7669" s="73" t="s">
        <v>4556</v>
      </c>
      <c r="I7669" s="74">
        <v>15.99</v>
      </c>
      <c r="J7669" s="2">
        <v>1</v>
      </c>
      <c r="K7669" s="94"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8.49</v>
      </c>
    </row>
    <row r="7670" spans="1:11" x14ac:dyDescent="0.25">
      <c r="A7670" s="2">
        <v>508135</v>
      </c>
      <c r="B7670" s="73" t="s">
        <v>1614</v>
      </c>
      <c r="C7670" s="73" t="s">
        <v>266</v>
      </c>
      <c r="D7670" s="73" t="s">
        <v>3755</v>
      </c>
      <c r="E7670" s="73">
        <v>750</v>
      </c>
      <c r="F7670" s="73">
        <v>12</v>
      </c>
      <c r="G7670" s="74">
        <v>12.5</v>
      </c>
      <c r="H7670" s="73" t="s">
        <v>2477</v>
      </c>
      <c r="I7670" s="74">
        <v>11.99</v>
      </c>
      <c r="J7670" s="2">
        <v>1</v>
      </c>
      <c r="K7670" s="94"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7.32</v>
      </c>
    </row>
    <row r="7671" spans="1:11" x14ac:dyDescent="0.25">
      <c r="A7671" s="2">
        <v>509018</v>
      </c>
      <c r="B7671" s="73" t="s">
        <v>2938</v>
      </c>
      <c r="C7671" s="73" t="s">
        <v>266</v>
      </c>
      <c r="D7671" s="73" t="s">
        <v>3747</v>
      </c>
      <c r="E7671" s="73">
        <v>750</v>
      </c>
      <c r="F7671" s="73">
        <v>12</v>
      </c>
      <c r="G7671" s="74">
        <v>14</v>
      </c>
      <c r="H7671" s="73" t="s">
        <v>2922</v>
      </c>
      <c r="I7671" s="74">
        <v>16.989999999999998</v>
      </c>
      <c r="J7671" s="2">
        <v>1</v>
      </c>
      <c r="K7671" s="94"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8.1999999999999993</v>
      </c>
    </row>
    <row r="7672" spans="1:11" x14ac:dyDescent="0.25">
      <c r="A7672" s="2">
        <v>509695</v>
      </c>
      <c r="B7672" s="73" t="s">
        <v>100</v>
      </c>
      <c r="C7672" s="73" t="s">
        <v>266</v>
      </c>
      <c r="D7672" s="73" t="s">
        <v>3794</v>
      </c>
      <c r="E7672" s="73">
        <v>750</v>
      </c>
      <c r="F7672" s="73">
        <v>6</v>
      </c>
      <c r="G7672" s="74">
        <v>12.5</v>
      </c>
      <c r="H7672" s="73" t="s">
        <v>5026</v>
      </c>
      <c r="I7672" s="74">
        <v>97.99</v>
      </c>
      <c r="J7672" s="2">
        <v>1</v>
      </c>
      <c r="K7672" s="94"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7.32</v>
      </c>
    </row>
    <row r="7673" spans="1:11" x14ac:dyDescent="0.25">
      <c r="A7673" s="2">
        <v>512970</v>
      </c>
      <c r="B7673" s="73" t="s">
        <v>99</v>
      </c>
      <c r="C7673" s="73" t="s">
        <v>266</v>
      </c>
      <c r="D7673" s="73" t="s">
        <v>3769</v>
      </c>
      <c r="E7673" s="73">
        <v>750</v>
      </c>
      <c r="F7673" s="73">
        <v>12</v>
      </c>
      <c r="G7673" s="74">
        <v>6</v>
      </c>
      <c r="H7673" s="73" t="s">
        <v>4894</v>
      </c>
      <c r="I7673" s="74">
        <v>10.99</v>
      </c>
      <c r="J7673" s="2">
        <v>1</v>
      </c>
      <c r="K7673" s="94"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3.51</v>
      </c>
    </row>
    <row r="7674" spans="1:11" x14ac:dyDescent="0.25">
      <c r="A7674" s="2">
        <v>512988</v>
      </c>
      <c r="B7674" s="73" t="s">
        <v>98</v>
      </c>
      <c r="C7674" s="73" t="s">
        <v>266</v>
      </c>
      <c r="D7674" s="73" t="s">
        <v>3769</v>
      </c>
      <c r="E7674" s="73">
        <v>750</v>
      </c>
      <c r="F7674" s="73">
        <v>12</v>
      </c>
      <c r="G7674" s="74">
        <v>6</v>
      </c>
      <c r="H7674" s="73" t="s">
        <v>4894</v>
      </c>
      <c r="I7674" s="74">
        <v>10.99</v>
      </c>
      <c r="J7674" s="2">
        <v>1</v>
      </c>
      <c r="K7674" s="94"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3.51</v>
      </c>
    </row>
    <row r="7675" spans="1:11" x14ac:dyDescent="0.25">
      <c r="A7675" s="2">
        <v>515643</v>
      </c>
      <c r="B7675" s="73" t="s">
        <v>1615</v>
      </c>
      <c r="C7675" s="73" t="s">
        <v>267</v>
      </c>
      <c r="D7675" s="73" t="s">
        <v>3741</v>
      </c>
      <c r="E7675" s="73">
        <v>3960</v>
      </c>
      <c r="F7675" s="73">
        <v>2</v>
      </c>
      <c r="G7675" s="74">
        <v>4.5999999999999996</v>
      </c>
      <c r="H7675" s="73" t="s">
        <v>2502</v>
      </c>
      <c r="I7675" s="74">
        <v>32.79</v>
      </c>
      <c r="J7675" s="2">
        <v>12</v>
      </c>
      <c r="K7675" s="94"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14.22</v>
      </c>
    </row>
    <row r="7676" spans="1:11" x14ac:dyDescent="0.25">
      <c r="A7676" s="2">
        <v>515643</v>
      </c>
      <c r="B7676" s="73" t="s">
        <v>1615</v>
      </c>
      <c r="C7676" s="73" t="s">
        <v>267</v>
      </c>
      <c r="D7676" s="73" t="s">
        <v>3741</v>
      </c>
      <c r="E7676" s="73">
        <v>3960</v>
      </c>
      <c r="F7676" s="73">
        <v>2</v>
      </c>
      <c r="G7676" s="74">
        <v>4.5999999999999996</v>
      </c>
      <c r="H7676" s="73" t="s">
        <v>2502</v>
      </c>
      <c r="I7676" s="74">
        <v>32.79</v>
      </c>
      <c r="J7676" s="2">
        <v>12</v>
      </c>
      <c r="K7676" s="94"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14.22</v>
      </c>
    </row>
    <row r="7677" spans="1:11" x14ac:dyDescent="0.25">
      <c r="A7677" s="2">
        <v>517383</v>
      </c>
      <c r="B7677" s="73" t="s">
        <v>449</v>
      </c>
      <c r="C7677" s="73" t="s">
        <v>265</v>
      </c>
      <c r="D7677" s="73" t="s">
        <v>5088</v>
      </c>
      <c r="E7677" s="73">
        <v>3000</v>
      </c>
      <c r="F7677" s="73">
        <v>1</v>
      </c>
      <c r="G7677" s="74">
        <v>40</v>
      </c>
      <c r="H7677" s="73" t="s">
        <v>4895</v>
      </c>
      <c r="I7677" s="74">
        <v>153.49</v>
      </c>
      <c r="J7677" s="2">
        <v>1</v>
      </c>
      <c r="K7677" s="94"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93.68</v>
      </c>
    </row>
    <row r="7678" spans="1:11" x14ac:dyDescent="0.25">
      <c r="A7678" s="2">
        <v>518274</v>
      </c>
      <c r="B7678" s="73" t="s">
        <v>6403</v>
      </c>
      <c r="C7678" s="73" t="s">
        <v>266</v>
      </c>
      <c r="D7678" s="73" t="s">
        <v>3747</v>
      </c>
      <c r="E7678" s="73">
        <v>750</v>
      </c>
      <c r="F7678" s="73">
        <v>12</v>
      </c>
      <c r="G7678" s="74">
        <v>13</v>
      </c>
      <c r="H7678" s="73" t="s">
        <v>2472</v>
      </c>
      <c r="I7678" s="74">
        <v>29.07</v>
      </c>
      <c r="J7678" s="2">
        <v>1</v>
      </c>
      <c r="K7678" s="94"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7.61</v>
      </c>
    </row>
    <row r="7679" spans="1:11" x14ac:dyDescent="0.25">
      <c r="A7679" s="2">
        <v>518670</v>
      </c>
      <c r="B7679" s="73" t="s">
        <v>409</v>
      </c>
      <c r="C7679" s="73" t="s">
        <v>265</v>
      </c>
      <c r="D7679" s="73" t="s">
        <v>3800</v>
      </c>
      <c r="E7679" s="73">
        <v>750</v>
      </c>
      <c r="F7679" s="73">
        <v>12</v>
      </c>
      <c r="G7679" s="74">
        <v>15</v>
      </c>
      <c r="H7679" s="73" t="s">
        <v>2463</v>
      </c>
      <c r="I7679" s="74">
        <v>23.37</v>
      </c>
      <c r="J7679" s="2">
        <v>1</v>
      </c>
      <c r="K7679" s="94"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8.7799999999999994</v>
      </c>
    </row>
    <row r="7680" spans="1:11" x14ac:dyDescent="0.25">
      <c r="A7680" s="2">
        <v>518688</v>
      </c>
      <c r="B7680" s="73" t="s">
        <v>1616</v>
      </c>
      <c r="C7680" s="73" t="s">
        <v>265</v>
      </c>
      <c r="D7680" s="73" t="s">
        <v>3791</v>
      </c>
      <c r="E7680" s="73">
        <v>750</v>
      </c>
      <c r="F7680" s="73">
        <v>12</v>
      </c>
      <c r="G7680" s="74">
        <v>15</v>
      </c>
      <c r="H7680" s="73" t="s">
        <v>2463</v>
      </c>
      <c r="I7680" s="74">
        <v>23.37</v>
      </c>
      <c r="J7680" s="2">
        <v>1</v>
      </c>
      <c r="K7680" s="94"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8.7799999999999994</v>
      </c>
    </row>
    <row r="7681" spans="1:11" x14ac:dyDescent="0.25">
      <c r="A7681" s="2">
        <v>520700</v>
      </c>
      <c r="B7681" s="73" t="s">
        <v>1616</v>
      </c>
      <c r="C7681" s="73" t="s">
        <v>265</v>
      </c>
      <c r="D7681" s="73" t="s">
        <v>3791</v>
      </c>
      <c r="E7681" s="73">
        <v>375</v>
      </c>
      <c r="F7681" s="73">
        <v>24</v>
      </c>
      <c r="G7681" s="74">
        <v>15</v>
      </c>
      <c r="H7681" s="73" t="s">
        <v>2463</v>
      </c>
      <c r="I7681" s="74">
        <v>14.04</v>
      </c>
      <c r="J7681" s="2">
        <v>1</v>
      </c>
      <c r="K7681" s="94"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4.99</v>
      </c>
    </row>
    <row r="7682" spans="1:11" x14ac:dyDescent="0.25">
      <c r="A7682" s="2">
        <v>520718</v>
      </c>
      <c r="B7682" s="73" t="s">
        <v>409</v>
      </c>
      <c r="C7682" s="73" t="s">
        <v>265</v>
      </c>
      <c r="D7682" s="73" t="s">
        <v>3800</v>
      </c>
      <c r="E7682" s="73">
        <v>375</v>
      </c>
      <c r="F7682" s="73">
        <v>24</v>
      </c>
      <c r="G7682" s="74">
        <v>15</v>
      </c>
      <c r="H7682" s="73" t="s">
        <v>2463</v>
      </c>
      <c r="I7682" s="74">
        <v>14.04</v>
      </c>
      <c r="J7682" s="2">
        <v>1</v>
      </c>
      <c r="K7682" s="94"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4.99</v>
      </c>
    </row>
    <row r="7683" spans="1:11" x14ac:dyDescent="0.25">
      <c r="A7683" s="2">
        <v>523720</v>
      </c>
      <c r="B7683" s="73" t="s">
        <v>3886</v>
      </c>
      <c r="C7683" s="73" t="s">
        <v>267</v>
      </c>
      <c r="D7683" s="73" t="s">
        <v>3741</v>
      </c>
      <c r="E7683" s="73">
        <v>5000</v>
      </c>
      <c r="F7683" s="73">
        <v>2</v>
      </c>
      <c r="G7683" s="74">
        <v>5</v>
      </c>
      <c r="H7683" s="73" t="s">
        <v>2501</v>
      </c>
      <c r="I7683" s="74">
        <v>40.99</v>
      </c>
      <c r="J7683" s="2">
        <v>1</v>
      </c>
      <c r="K7683" s="94"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19.52</v>
      </c>
    </row>
    <row r="7684" spans="1:11" x14ac:dyDescent="0.25">
      <c r="A7684" s="2">
        <v>523720</v>
      </c>
      <c r="B7684" s="73" t="s">
        <v>3886</v>
      </c>
      <c r="C7684" s="73" t="s">
        <v>267</v>
      </c>
      <c r="D7684" s="73" t="s">
        <v>3741</v>
      </c>
      <c r="E7684" s="73">
        <v>5000</v>
      </c>
      <c r="F7684" s="73">
        <v>2</v>
      </c>
      <c r="G7684" s="74">
        <v>5</v>
      </c>
      <c r="H7684" s="73" t="s">
        <v>2501</v>
      </c>
      <c r="I7684" s="74">
        <v>40.99</v>
      </c>
      <c r="J7684" s="2">
        <v>1</v>
      </c>
      <c r="K7684" s="94"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19.52</v>
      </c>
    </row>
    <row r="7685" spans="1:11" x14ac:dyDescent="0.25">
      <c r="A7685" s="2">
        <v>524090</v>
      </c>
      <c r="B7685" s="73" t="s">
        <v>334</v>
      </c>
      <c r="C7685" s="73" t="s">
        <v>265</v>
      </c>
      <c r="D7685" s="73" t="s">
        <v>3761</v>
      </c>
      <c r="E7685" s="73">
        <v>1140</v>
      </c>
      <c r="F7685" s="73">
        <v>6</v>
      </c>
      <c r="G7685" s="74">
        <v>40</v>
      </c>
      <c r="H7685" s="73" t="s">
        <v>2466</v>
      </c>
      <c r="I7685" s="74">
        <v>41.99</v>
      </c>
      <c r="J7685" s="2">
        <v>1</v>
      </c>
      <c r="K7685" s="94"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35.6</v>
      </c>
    </row>
    <row r="7686" spans="1:11" x14ac:dyDescent="0.25">
      <c r="A7686" s="2">
        <v>529156</v>
      </c>
      <c r="B7686" s="73" t="s">
        <v>2705</v>
      </c>
      <c r="C7686" s="73" t="s">
        <v>265</v>
      </c>
      <c r="D7686" s="73" t="s">
        <v>3761</v>
      </c>
      <c r="E7686" s="73">
        <v>750</v>
      </c>
      <c r="F7686" s="73">
        <v>6</v>
      </c>
      <c r="G7686" s="74">
        <v>40</v>
      </c>
      <c r="H7686" s="73" t="s">
        <v>4895</v>
      </c>
      <c r="I7686" s="74">
        <v>48.99</v>
      </c>
      <c r="J7686" s="2">
        <v>1</v>
      </c>
      <c r="K7686" s="94"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23.42</v>
      </c>
    </row>
    <row r="7687" spans="1:11" x14ac:dyDescent="0.25">
      <c r="A7687" s="2">
        <v>529826</v>
      </c>
      <c r="B7687" s="73" t="s">
        <v>3</v>
      </c>
      <c r="C7687" s="73" t="s">
        <v>265</v>
      </c>
      <c r="D7687" s="73" t="s">
        <v>5079</v>
      </c>
      <c r="E7687" s="73">
        <v>3000</v>
      </c>
      <c r="F7687" s="73">
        <v>3</v>
      </c>
      <c r="G7687" s="74">
        <v>40</v>
      </c>
      <c r="H7687" s="73" t="s">
        <v>2461</v>
      </c>
      <c r="I7687" s="74">
        <v>124.99</v>
      </c>
      <c r="J7687" s="2">
        <v>1</v>
      </c>
      <c r="K7687" s="94"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93.68</v>
      </c>
    </row>
    <row r="7688" spans="1:11" x14ac:dyDescent="0.25">
      <c r="A7688" s="2">
        <v>530725</v>
      </c>
      <c r="B7688" s="73" t="s">
        <v>1618</v>
      </c>
      <c r="C7688" s="73" t="s">
        <v>266</v>
      </c>
      <c r="D7688" s="73" t="s">
        <v>3760</v>
      </c>
      <c r="E7688" s="73">
        <v>750</v>
      </c>
      <c r="F7688" s="73">
        <v>12</v>
      </c>
      <c r="G7688" s="74">
        <v>14</v>
      </c>
      <c r="H7688" s="73" t="s">
        <v>2477</v>
      </c>
      <c r="I7688" s="74">
        <v>29.99</v>
      </c>
      <c r="J7688" s="2">
        <v>1</v>
      </c>
      <c r="K7688" s="94"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8.1999999999999993</v>
      </c>
    </row>
    <row r="7689" spans="1:11" x14ac:dyDescent="0.25">
      <c r="A7689" s="2">
        <v>531392</v>
      </c>
      <c r="B7689" s="73" t="s">
        <v>1619</v>
      </c>
      <c r="C7689" s="73" t="s">
        <v>267</v>
      </c>
      <c r="D7689" s="73" t="s">
        <v>3741</v>
      </c>
      <c r="E7689" s="73">
        <v>3960</v>
      </c>
      <c r="F7689" s="73">
        <v>2</v>
      </c>
      <c r="G7689" s="74">
        <v>5</v>
      </c>
      <c r="H7689" s="73" t="s">
        <v>2501</v>
      </c>
      <c r="I7689" s="74">
        <v>32.99</v>
      </c>
      <c r="J7689" s="2">
        <v>12</v>
      </c>
      <c r="K7689" s="94"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15.46</v>
      </c>
    </row>
    <row r="7690" spans="1:11" x14ac:dyDescent="0.25">
      <c r="A7690" s="2">
        <v>531392</v>
      </c>
      <c r="B7690" s="73" t="s">
        <v>1619</v>
      </c>
      <c r="C7690" s="73" t="s">
        <v>267</v>
      </c>
      <c r="D7690" s="73" t="s">
        <v>3741</v>
      </c>
      <c r="E7690" s="73">
        <v>3960</v>
      </c>
      <c r="F7690" s="73">
        <v>2</v>
      </c>
      <c r="G7690" s="74">
        <v>5</v>
      </c>
      <c r="H7690" s="73" t="s">
        <v>2501</v>
      </c>
      <c r="I7690" s="74">
        <v>32.99</v>
      </c>
      <c r="J7690" s="2">
        <v>12</v>
      </c>
      <c r="K7690" s="94"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15.46</v>
      </c>
    </row>
    <row r="7691" spans="1:11" x14ac:dyDescent="0.25">
      <c r="A7691" s="2">
        <v>533026</v>
      </c>
      <c r="B7691" s="73" t="s">
        <v>4247</v>
      </c>
      <c r="C7691" s="73" t="s">
        <v>266</v>
      </c>
      <c r="D7691" s="73" t="s">
        <v>3747</v>
      </c>
      <c r="E7691" s="73">
        <v>750</v>
      </c>
      <c r="F7691" s="73">
        <v>12</v>
      </c>
      <c r="G7691" s="74">
        <v>12</v>
      </c>
      <c r="H7691" s="73" t="s">
        <v>2462</v>
      </c>
      <c r="I7691" s="74">
        <v>16.989999999999998</v>
      </c>
      <c r="J7691" s="2">
        <v>1</v>
      </c>
      <c r="K7691" s="94"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7.03</v>
      </c>
    </row>
    <row r="7692" spans="1:11" x14ac:dyDescent="0.25">
      <c r="A7692" s="2">
        <v>534230</v>
      </c>
      <c r="B7692" s="73" t="s">
        <v>1620</v>
      </c>
      <c r="C7692" s="73" t="s">
        <v>266</v>
      </c>
      <c r="D7692" s="73" t="s">
        <v>3757</v>
      </c>
      <c r="E7692" s="73">
        <v>750</v>
      </c>
      <c r="F7692" s="73">
        <v>12</v>
      </c>
      <c r="G7692" s="74">
        <v>13.9</v>
      </c>
      <c r="H7692" s="73" t="s">
        <v>2469</v>
      </c>
      <c r="I7692" s="74">
        <v>19.989999999999998</v>
      </c>
      <c r="J7692" s="2">
        <v>1</v>
      </c>
      <c r="K7692" s="94"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8.14</v>
      </c>
    </row>
    <row r="7693" spans="1:11" x14ac:dyDescent="0.25">
      <c r="A7693" s="2">
        <v>534263</v>
      </c>
      <c r="B7693" s="73" t="s">
        <v>1621</v>
      </c>
      <c r="C7693" s="73" t="s">
        <v>266</v>
      </c>
      <c r="D7693" s="73" t="s">
        <v>3758</v>
      </c>
      <c r="E7693" s="73">
        <v>750</v>
      </c>
      <c r="F7693" s="73">
        <v>12</v>
      </c>
      <c r="G7693" s="74">
        <v>13.8</v>
      </c>
      <c r="H7693" s="73" t="s">
        <v>2469</v>
      </c>
      <c r="I7693" s="74">
        <v>19.989999999999998</v>
      </c>
      <c r="J7693" s="2">
        <v>1</v>
      </c>
      <c r="K7693" s="94"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8.08</v>
      </c>
    </row>
    <row r="7694" spans="1:11" x14ac:dyDescent="0.25">
      <c r="A7694" s="2">
        <v>535393</v>
      </c>
      <c r="B7694" s="73" t="s">
        <v>1622</v>
      </c>
      <c r="C7694" s="73" t="s">
        <v>266</v>
      </c>
      <c r="D7694" s="73" t="s">
        <v>3758</v>
      </c>
      <c r="E7694" s="73">
        <v>750</v>
      </c>
      <c r="F7694" s="73">
        <v>12</v>
      </c>
      <c r="G7694" s="74">
        <v>12</v>
      </c>
      <c r="H7694" s="73" t="s">
        <v>2482</v>
      </c>
      <c r="I7694" s="74">
        <v>10.99</v>
      </c>
      <c r="J7694" s="2">
        <v>1</v>
      </c>
      <c r="K7694" s="94"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7.03</v>
      </c>
    </row>
    <row r="7695" spans="1:11" x14ac:dyDescent="0.25">
      <c r="A7695" s="2">
        <v>536508</v>
      </c>
      <c r="B7695" s="73" t="s">
        <v>1623</v>
      </c>
      <c r="C7695" s="73" t="s">
        <v>266</v>
      </c>
      <c r="D7695" s="73" t="s">
        <v>3747</v>
      </c>
      <c r="E7695" s="73">
        <v>750</v>
      </c>
      <c r="F7695" s="73">
        <v>12</v>
      </c>
      <c r="G7695" s="74">
        <v>13.5</v>
      </c>
      <c r="H7695" s="73" t="s">
        <v>2536</v>
      </c>
      <c r="I7695" s="74">
        <v>18.989999999999998</v>
      </c>
      <c r="J7695" s="2">
        <v>1</v>
      </c>
      <c r="K7695" s="94"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7.9</v>
      </c>
    </row>
    <row r="7696" spans="1:11" x14ac:dyDescent="0.25">
      <c r="A7696" s="2">
        <v>537597</v>
      </c>
      <c r="B7696" s="73" t="s">
        <v>1624</v>
      </c>
      <c r="C7696" s="73" t="s">
        <v>266</v>
      </c>
      <c r="D7696" s="73" t="s">
        <v>3775</v>
      </c>
      <c r="E7696" s="73">
        <v>750</v>
      </c>
      <c r="F7696" s="73">
        <v>12</v>
      </c>
      <c r="G7696" s="74">
        <v>12.5</v>
      </c>
      <c r="H7696" s="73" t="s">
        <v>2922</v>
      </c>
      <c r="I7696" s="74">
        <v>21.49</v>
      </c>
      <c r="J7696" s="2">
        <v>1</v>
      </c>
      <c r="K7696" s="94"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7.32</v>
      </c>
    </row>
    <row r="7697" spans="1:11" x14ac:dyDescent="0.25">
      <c r="A7697" s="2">
        <v>538637</v>
      </c>
      <c r="B7697" s="73" t="s">
        <v>1625</v>
      </c>
      <c r="C7697" s="73" t="s">
        <v>266</v>
      </c>
      <c r="D7697" s="73" t="s">
        <v>3760</v>
      </c>
      <c r="E7697" s="73">
        <v>750</v>
      </c>
      <c r="F7697" s="73">
        <v>12</v>
      </c>
      <c r="G7697" s="74">
        <v>13.5</v>
      </c>
      <c r="H7697" s="73" t="s">
        <v>2469</v>
      </c>
      <c r="I7697" s="74">
        <v>18.989999999999998</v>
      </c>
      <c r="J7697" s="2">
        <v>1</v>
      </c>
      <c r="K7697" s="94"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7.9</v>
      </c>
    </row>
    <row r="7698" spans="1:11" x14ac:dyDescent="0.25">
      <c r="A7698" s="2">
        <v>540021</v>
      </c>
      <c r="B7698" s="73" t="s">
        <v>1626</v>
      </c>
      <c r="C7698" s="73" t="s">
        <v>266</v>
      </c>
      <c r="D7698" s="73" t="s">
        <v>3764</v>
      </c>
      <c r="E7698" s="73">
        <v>750</v>
      </c>
      <c r="F7698" s="73">
        <v>6</v>
      </c>
      <c r="G7698" s="74">
        <v>8.5</v>
      </c>
      <c r="H7698" s="73" t="s">
        <v>2487</v>
      </c>
      <c r="I7698" s="74">
        <v>25.99</v>
      </c>
      <c r="J7698" s="2">
        <v>1</v>
      </c>
      <c r="K7698" s="94"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4.9800000000000004</v>
      </c>
    </row>
    <row r="7699" spans="1:11" x14ac:dyDescent="0.25">
      <c r="A7699" s="2">
        <v>540252</v>
      </c>
      <c r="B7699" s="73" t="s">
        <v>134</v>
      </c>
      <c r="C7699" s="73" t="s">
        <v>266</v>
      </c>
      <c r="D7699" s="73" t="s">
        <v>3762</v>
      </c>
      <c r="E7699" s="73">
        <v>750</v>
      </c>
      <c r="F7699" s="73">
        <v>6</v>
      </c>
      <c r="G7699" s="74">
        <v>20</v>
      </c>
      <c r="H7699" s="73" t="s">
        <v>2484</v>
      </c>
      <c r="I7699" s="74">
        <v>180.05</v>
      </c>
      <c r="J7699" s="2">
        <v>1</v>
      </c>
      <c r="K7699" s="94"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11.71</v>
      </c>
    </row>
    <row r="7700" spans="1:11" x14ac:dyDescent="0.25">
      <c r="A7700" s="2">
        <v>541003</v>
      </c>
      <c r="B7700" s="73" t="s">
        <v>1627</v>
      </c>
      <c r="C7700" s="73" t="s">
        <v>266</v>
      </c>
      <c r="D7700" s="73" t="s">
        <v>3799</v>
      </c>
      <c r="E7700" s="73">
        <v>750</v>
      </c>
      <c r="F7700" s="73">
        <v>12</v>
      </c>
      <c r="G7700" s="74">
        <v>10</v>
      </c>
      <c r="H7700" s="73" t="s">
        <v>2462</v>
      </c>
      <c r="I7700" s="74">
        <v>16.989999999999998</v>
      </c>
      <c r="J7700" s="2">
        <v>1</v>
      </c>
      <c r="K7700" s="94"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5.86</v>
      </c>
    </row>
    <row r="7701" spans="1:11" x14ac:dyDescent="0.25">
      <c r="A7701" s="2">
        <v>541193</v>
      </c>
      <c r="B7701" s="73" t="s">
        <v>1628</v>
      </c>
      <c r="C7701" s="73" t="s">
        <v>266</v>
      </c>
      <c r="D7701" s="73" t="s">
        <v>3757</v>
      </c>
      <c r="E7701" s="73">
        <v>750</v>
      </c>
      <c r="F7701" s="73">
        <v>12</v>
      </c>
      <c r="G7701" s="74">
        <v>13.5</v>
      </c>
      <c r="H7701" s="73" t="s">
        <v>2477</v>
      </c>
      <c r="I7701" s="74">
        <v>24.99</v>
      </c>
      <c r="J7701" s="2">
        <v>1</v>
      </c>
      <c r="K7701" s="94"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7.9</v>
      </c>
    </row>
    <row r="7702" spans="1:11" x14ac:dyDescent="0.25">
      <c r="A7702" s="2">
        <v>543819</v>
      </c>
      <c r="B7702" s="73" t="s">
        <v>3836</v>
      </c>
      <c r="C7702" s="73" t="s">
        <v>266</v>
      </c>
      <c r="D7702" s="73" t="s">
        <v>3757</v>
      </c>
      <c r="E7702" s="73">
        <v>750</v>
      </c>
      <c r="F7702" s="73">
        <v>12</v>
      </c>
      <c r="G7702" s="74">
        <v>13</v>
      </c>
      <c r="H7702" s="73" t="s">
        <v>4291</v>
      </c>
      <c r="I7702" s="74">
        <v>17.989999999999998</v>
      </c>
      <c r="J7702" s="2">
        <v>1</v>
      </c>
      <c r="K7702" s="94"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7.61</v>
      </c>
    </row>
    <row r="7703" spans="1:11" x14ac:dyDescent="0.25">
      <c r="A7703" s="2">
        <v>543876</v>
      </c>
      <c r="B7703" s="73" t="s">
        <v>1629</v>
      </c>
      <c r="C7703" s="73" t="s">
        <v>266</v>
      </c>
      <c r="D7703" s="73" t="s">
        <v>3760</v>
      </c>
      <c r="E7703" s="73">
        <v>750</v>
      </c>
      <c r="F7703" s="73">
        <v>12</v>
      </c>
      <c r="G7703" s="74">
        <v>14</v>
      </c>
      <c r="H7703" s="73" t="s">
        <v>4291</v>
      </c>
      <c r="I7703" s="74">
        <v>17.989999999999998</v>
      </c>
      <c r="J7703" s="2">
        <v>1</v>
      </c>
      <c r="K7703" s="94"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8.1999999999999993</v>
      </c>
    </row>
    <row r="7704" spans="1:11" x14ac:dyDescent="0.25">
      <c r="A7704" s="2">
        <v>543884</v>
      </c>
      <c r="B7704" s="73" t="s">
        <v>1630</v>
      </c>
      <c r="C7704" s="73" t="s">
        <v>266</v>
      </c>
      <c r="D7704" s="73" t="s">
        <v>3758</v>
      </c>
      <c r="E7704" s="73">
        <v>750</v>
      </c>
      <c r="F7704" s="73">
        <v>12</v>
      </c>
      <c r="G7704" s="74">
        <v>14</v>
      </c>
      <c r="H7704" s="73" t="s">
        <v>4291</v>
      </c>
      <c r="I7704" s="74">
        <v>17.989999999999998</v>
      </c>
      <c r="J7704" s="2">
        <v>1</v>
      </c>
      <c r="K7704" s="94"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8.1999999999999993</v>
      </c>
    </row>
    <row r="7705" spans="1:11" x14ac:dyDescent="0.25">
      <c r="A7705" s="2">
        <v>545004</v>
      </c>
      <c r="B7705" s="73" t="s">
        <v>1631</v>
      </c>
      <c r="C7705" s="73" t="s">
        <v>266</v>
      </c>
      <c r="D7705" s="73" t="s">
        <v>3757</v>
      </c>
      <c r="E7705" s="73">
        <v>750</v>
      </c>
      <c r="F7705" s="73">
        <v>12</v>
      </c>
      <c r="G7705" s="74">
        <v>13.7</v>
      </c>
      <c r="H7705" s="73" t="s">
        <v>2469</v>
      </c>
      <c r="I7705" s="74">
        <v>29.99</v>
      </c>
      <c r="J7705" s="2">
        <v>1</v>
      </c>
      <c r="K7705" s="94"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8.02</v>
      </c>
    </row>
    <row r="7706" spans="1:11" x14ac:dyDescent="0.25">
      <c r="A7706" s="2">
        <v>545319</v>
      </c>
      <c r="B7706" s="73" t="s">
        <v>1632</v>
      </c>
      <c r="C7706" s="73" t="s">
        <v>266</v>
      </c>
      <c r="D7706" s="73" t="s">
        <v>3747</v>
      </c>
      <c r="E7706" s="73">
        <v>750</v>
      </c>
      <c r="F7706" s="73">
        <v>12</v>
      </c>
      <c r="G7706" s="74">
        <v>13</v>
      </c>
      <c r="H7706" s="73" t="s">
        <v>2482</v>
      </c>
      <c r="I7706" s="74">
        <v>17.989999999999998</v>
      </c>
      <c r="J7706" s="2">
        <v>1</v>
      </c>
      <c r="K7706" s="94"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7.61</v>
      </c>
    </row>
    <row r="7707" spans="1:11" x14ac:dyDescent="0.25">
      <c r="A7707" s="2">
        <v>545772</v>
      </c>
      <c r="B7707" s="73" t="s">
        <v>95</v>
      </c>
      <c r="C7707" s="73" t="s">
        <v>266</v>
      </c>
      <c r="D7707" s="73" t="s">
        <v>3787</v>
      </c>
      <c r="E7707" s="73">
        <v>750</v>
      </c>
      <c r="F7707" s="73">
        <v>12</v>
      </c>
      <c r="G7707" s="74">
        <v>12.5</v>
      </c>
      <c r="H7707" s="73" t="s">
        <v>2469</v>
      </c>
      <c r="I7707" s="74">
        <v>13.99</v>
      </c>
      <c r="J7707" s="2">
        <v>1</v>
      </c>
      <c r="K7707" s="94"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7.32</v>
      </c>
    </row>
    <row r="7708" spans="1:11" x14ac:dyDescent="0.25">
      <c r="A7708" s="2">
        <v>546127</v>
      </c>
      <c r="B7708" s="73" t="s">
        <v>3329</v>
      </c>
      <c r="C7708" s="73" t="s">
        <v>267</v>
      </c>
      <c r="D7708" s="73" t="s">
        <v>3751</v>
      </c>
      <c r="E7708" s="73">
        <v>710</v>
      </c>
      <c r="F7708" s="73">
        <v>12</v>
      </c>
      <c r="G7708" s="74">
        <v>8</v>
      </c>
      <c r="H7708" s="73" t="s">
        <v>2507</v>
      </c>
      <c r="I7708" s="74">
        <v>4.43</v>
      </c>
      <c r="J7708" s="2">
        <v>1</v>
      </c>
      <c r="K7708" s="94"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4.43</v>
      </c>
    </row>
    <row r="7709" spans="1:11" x14ac:dyDescent="0.25">
      <c r="A7709" s="2">
        <v>546127</v>
      </c>
      <c r="B7709" s="73" t="s">
        <v>3329</v>
      </c>
      <c r="C7709" s="73" t="s">
        <v>267</v>
      </c>
      <c r="D7709" s="73" t="s">
        <v>3751</v>
      </c>
      <c r="E7709" s="73">
        <v>710</v>
      </c>
      <c r="F7709" s="73">
        <v>12</v>
      </c>
      <c r="G7709" s="74">
        <v>8</v>
      </c>
      <c r="H7709" s="73" t="s">
        <v>2507</v>
      </c>
      <c r="I7709" s="74">
        <v>4.43</v>
      </c>
      <c r="J7709" s="2">
        <v>1</v>
      </c>
      <c r="K7709" s="94"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4.43</v>
      </c>
    </row>
    <row r="7710" spans="1:11" x14ac:dyDescent="0.25">
      <c r="A7710" s="2">
        <v>546366</v>
      </c>
      <c r="B7710" s="73" t="s">
        <v>1633</v>
      </c>
      <c r="C7710" s="73" t="s">
        <v>265</v>
      </c>
      <c r="D7710" s="73" t="s">
        <v>5103</v>
      </c>
      <c r="E7710" s="73">
        <v>500</v>
      </c>
      <c r="F7710" s="73">
        <v>6</v>
      </c>
      <c r="G7710" s="74">
        <v>51.4</v>
      </c>
      <c r="H7710" s="73" t="s">
        <v>2530</v>
      </c>
      <c r="I7710" s="74">
        <v>69.989999999999995</v>
      </c>
      <c r="J7710" s="2">
        <v>1</v>
      </c>
      <c r="K7710" s="94"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21.26</v>
      </c>
    </row>
    <row r="7711" spans="1:11" x14ac:dyDescent="0.25">
      <c r="A7711" s="2">
        <v>546655</v>
      </c>
      <c r="B7711" s="73" t="s">
        <v>1634</v>
      </c>
      <c r="C7711" s="73" t="s">
        <v>266</v>
      </c>
      <c r="D7711" s="73" t="s">
        <v>3759</v>
      </c>
      <c r="E7711" s="73">
        <v>750</v>
      </c>
      <c r="F7711" s="73">
        <v>12</v>
      </c>
      <c r="G7711" s="74">
        <v>12</v>
      </c>
      <c r="H7711" s="73" t="s">
        <v>5026</v>
      </c>
      <c r="I7711" s="74">
        <v>15.99</v>
      </c>
      <c r="J7711" s="2">
        <v>1</v>
      </c>
      <c r="K7711" s="94"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7.03</v>
      </c>
    </row>
    <row r="7712" spans="1:11" x14ac:dyDescent="0.25">
      <c r="A7712" s="2">
        <v>549337</v>
      </c>
      <c r="B7712" s="73" t="s">
        <v>99</v>
      </c>
      <c r="C7712" s="73" t="s">
        <v>266</v>
      </c>
      <c r="D7712" s="73" t="s">
        <v>3769</v>
      </c>
      <c r="E7712" s="73">
        <v>1500</v>
      </c>
      <c r="F7712" s="73">
        <v>6</v>
      </c>
      <c r="G7712" s="74">
        <v>6</v>
      </c>
      <c r="H7712" s="73" t="s">
        <v>4894</v>
      </c>
      <c r="I7712" s="74">
        <v>20.99</v>
      </c>
      <c r="J7712" s="2">
        <v>1</v>
      </c>
      <c r="K7712" s="94"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7.03</v>
      </c>
    </row>
    <row r="7713" spans="1:11" x14ac:dyDescent="0.25">
      <c r="A7713" s="2">
        <v>549469</v>
      </c>
      <c r="B7713" s="73" t="s">
        <v>1635</v>
      </c>
      <c r="C7713" s="73" t="s">
        <v>266</v>
      </c>
      <c r="D7713" s="73" t="s">
        <v>3769</v>
      </c>
      <c r="E7713" s="73">
        <v>750</v>
      </c>
      <c r="F7713" s="73">
        <v>12</v>
      </c>
      <c r="G7713" s="74">
        <v>6</v>
      </c>
      <c r="H7713" s="73" t="s">
        <v>4894</v>
      </c>
      <c r="I7713" s="74">
        <v>10.99</v>
      </c>
      <c r="J7713" s="2">
        <v>1</v>
      </c>
      <c r="K7713" s="94"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3.51</v>
      </c>
    </row>
    <row r="7714" spans="1:11" x14ac:dyDescent="0.25">
      <c r="A7714" s="2">
        <v>549642</v>
      </c>
      <c r="B7714" s="73" t="s">
        <v>2916</v>
      </c>
      <c r="C7714" s="73" t="s">
        <v>266</v>
      </c>
      <c r="D7714" s="73" t="s">
        <v>3775</v>
      </c>
      <c r="E7714" s="73">
        <v>750</v>
      </c>
      <c r="F7714" s="73">
        <v>12</v>
      </c>
      <c r="G7714" s="74">
        <v>12</v>
      </c>
      <c r="H7714" s="73" t="s">
        <v>2486</v>
      </c>
      <c r="I7714" s="74">
        <v>18.3</v>
      </c>
      <c r="J7714" s="2">
        <v>1</v>
      </c>
      <c r="K7714" s="94"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7.03</v>
      </c>
    </row>
    <row r="7715" spans="1:11" x14ac:dyDescent="0.25">
      <c r="A7715" s="2">
        <v>550327</v>
      </c>
      <c r="B7715" s="73" t="s">
        <v>101</v>
      </c>
      <c r="C7715" s="73" t="s">
        <v>266</v>
      </c>
      <c r="D7715" s="73" t="s">
        <v>3760</v>
      </c>
      <c r="E7715" s="73">
        <v>750</v>
      </c>
      <c r="F7715" s="73">
        <v>12</v>
      </c>
      <c r="G7715" s="74">
        <v>13.5</v>
      </c>
      <c r="H7715" s="73" t="s">
        <v>2485</v>
      </c>
      <c r="I7715" s="74">
        <v>28.99</v>
      </c>
      <c r="J7715" s="2">
        <v>1</v>
      </c>
      <c r="K7715" s="94"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7.9</v>
      </c>
    </row>
    <row r="7716" spans="1:11" x14ac:dyDescent="0.25">
      <c r="A7716" s="2">
        <v>550715</v>
      </c>
      <c r="B7716" s="73" t="s">
        <v>2918</v>
      </c>
      <c r="C7716" s="73" t="s">
        <v>265</v>
      </c>
      <c r="D7716" s="73" t="s">
        <v>5079</v>
      </c>
      <c r="E7716" s="73">
        <v>750</v>
      </c>
      <c r="F7716" s="73">
        <v>12</v>
      </c>
      <c r="G7716" s="74">
        <v>40</v>
      </c>
      <c r="H7716" s="73" t="s">
        <v>2466</v>
      </c>
      <c r="I7716" s="74">
        <v>29.39</v>
      </c>
      <c r="J7716" s="2">
        <v>1</v>
      </c>
      <c r="K7716" s="94"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23.42</v>
      </c>
    </row>
    <row r="7717" spans="1:11" x14ac:dyDescent="0.25">
      <c r="A7717" s="2">
        <v>550764</v>
      </c>
      <c r="B7717" s="73" t="s">
        <v>1636</v>
      </c>
      <c r="C7717" s="73" t="s">
        <v>267</v>
      </c>
      <c r="D7717" s="73" t="s">
        <v>3741</v>
      </c>
      <c r="E7717" s="73">
        <v>710</v>
      </c>
      <c r="F7717" s="73">
        <v>12</v>
      </c>
      <c r="G7717" s="74">
        <v>4.5999999999999996</v>
      </c>
      <c r="H7717" s="73" t="s">
        <v>2502</v>
      </c>
      <c r="I7717" s="74">
        <v>5.09</v>
      </c>
      <c r="J7717" s="2">
        <v>1</v>
      </c>
      <c r="K7717" s="94"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2.5499999999999998</v>
      </c>
    </row>
    <row r="7718" spans="1:11" x14ac:dyDescent="0.25">
      <c r="A7718" s="2">
        <v>550764</v>
      </c>
      <c r="B7718" s="73" t="s">
        <v>1636</v>
      </c>
      <c r="C7718" s="73" t="s">
        <v>267</v>
      </c>
      <c r="D7718" s="73" t="s">
        <v>3741</v>
      </c>
      <c r="E7718" s="73">
        <v>710</v>
      </c>
      <c r="F7718" s="73">
        <v>12</v>
      </c>
      <c r="G7718" s="74">
        <v>4.5999999999999996</v>
      </c>
      <c r="H7718" s="73" t="s">
        <v>2502</v>
      </c>
      <c r="I7718" s="74">
        <v>5.09</v>
      </c>
      <c r="J7718" s="2">
        <v>1</v>
      </c>
      <c r="K7718" s="94"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2.5499999999999998</v>
      </c>
    </row>
    <row r="7719" spans="1:11" x14ac:dyDescent="0.25">
      <c r="A7719" s="2">
        <v>551085</v>
      </c>
      <c r="B7719" s="73" t="s">
        <v>1637</v>
      </c>
      <c r="C7719" s="73" t="s">
        <v>266</v>
      </c>
      <c r="D7719" s="73" t="s">
        <v>3815</v>
      </c>
      <c r="E7719" s="73">
        <v>375</v>
      </c>
      <c r="F7719" s="73">
        <v>6</v>
      </c>
      <c r="G7719" s="74">
        <v>9.5</v>
      </c>
      <c r="H7719" s="73" t="s">
        <v>4291</v>
      </c>
      <c r="I7719" s="74">
        <v>59.99</v>
      </c>
      <c r="J7719" s="2">
        <v>1</v>
      </c>
      <c r="K7719" s="94"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2.95</v>
      </c>
    </row>
    <row r="7720" spans="1:11" x14ac:dyDescent="0.25">
      <c r="A7720" s="2">
        <v>551416</v>
      </c>
      <c r="B7720" s="73" t="s">
        <v>1638</v>
      </c>
      <c r="C7720" s="73" t="s">
        <v>265</v>
      </c>
      <c r="D7720" s="73" t="s">
        <v>3797</v>
      </c>
      <c r="E7720" s="73">
        <v>750</v>
      </c>
      <c r="F7720" s="73">
        <v>6</v>
      </c>
      <c r="G7720" s="74">
        <v>40</v>
      </c>
      <c r="H7720" s="73" t="s">
        <v>2466</v>
      </c>
      <c r="I7720" s="74">
        <v>75.989999999999995</v>
      </c>
      <c r="J7720" s="2">
        <v>1</v>
      </c>
      <c r="K7720" s="94"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23.42</v>
      </c>
    </row>
    <row r="7721" spans="1:11" x14ac:dyDescent="0.25">
      <c r="A7721" s="2">
        <v>552554</v>
      </c>
      <c r="B7721" s="73" t="s">
        <v>1639</v>
      </c>
      <c r="C7721" s="73" t="s">
        <v>267</v>
      </c>
      <c r="D7721" s="73" t="s">
        <v>3741</v>
      </c>
      <c r="E7721" s="73">
        <v>4260</v>
      </c>
      <c r="F7721" s="73">
        <v>1</v>
      </c>
      <c r="G7721" s="74">
        <v>4.7</v>
      </c>
      <c r="H7721" s="73" t="s">
        <v>2501</v>
      </c>
      <c r="I7721" s="74">
        <v>28.99</v>
      </c>
      <c r="J7721" s="2">
        <v>12</v>
      </c>
      <c r="K7721" s="94"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15.63</v>
      </c>
    </row>
    <row r="7722" spans="1:11" x14ac:dyDescent="0.25">
      <c r="A7722" s="2">
        <v>552554</v>
      </c>
      <c r="B7722" s="73" t="s">
        <v>1639</v>
      </c>
      <c r="C7722" s="73" t="s">
        <v>267</v>
      </c>
      <c r="D7722" s="73" t="s">
        <v>3741</v>
      </c>
      <c r="E7722" s="73">
        <v>4260</v>
      </c>
      <c r="F7722" s="73">
        <v>1</v>
      </c>
      <c r="G7722" s="74">
        <v>4.7</v>
      </c>
      <c r="H7722" s="73" t="s">
        <v>2501</v>
      </c>
      <c r="I7722" s="74">
        <v>28.99</v>
      </c>
      <c r="J7722" s="2">
        <v>12</v>
      </c>
      <c r="K7722" s="94"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15.63</v>
      </c>
    </row>
    <row r="7723" spans="1:11" x14ac:dyDescent="0.25">
      <c r="A7723" s="2">
        <v>554444</v>
      </c>
      <c r="B7723" s="73" t="s">
        <v>815</v>
      </c>
      <c r="C7723" s="73" t="s">
        <v>266</v>
      </c>
      <c r="D7723" s="73" t="s">
        <v>3755</v>
      </c>
      <c r="E7723" s="73">
        <v>750</v>
      </c>
      <c r="F7723" s="73">
        <v>12</v>
      </c>
      <c r="G7723" s="74">
        <v>12.5</v>
      </c>
      <c r="H7723" s="73" t="s">
        <v>4894</v>
      </c>
      <c r="I7723" s="74">
        <v>21.99</v>
      </c>
      <c r="J7723" s="2">
        <v>1</v>
      </c>
      <c r="K7723" s="94"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7.32</v>
      </c>
    </row>
    <row r="7724" spans="1:11" x14ac:dyDescent="0.25">
      <c r="A7724" s="2">
        <v>554469</v>
      </c>
      <c r="B7724" s="73" t="s">
        <v>1640</v>
      </c>
      <c r="C7724" s="73" t="s">
        <v>267</v>
      </c>
      <c r="D7724" s="73" t="s">
        <v>3823</v>
      </c>
      <c r="E7724" s="73">
        <v>3520</v>
      </c>
      <c r="F7724" s="73">
        <v>3</v>
      </c>
      <c r="G7724" s="74">
        <v>4.2</v>
      </c>
      <c r="H7724" s="73" t="s">
        <v>2461</v>
      </c>
      <c r="I7724" s="74">
        <v>24.49</v>
      </c>
      <c r="J7724" s="2">
        <v>8</v>
      </c>
      <c r="K7724" s="94"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11.54</v>
      </c>
    </row>
    <row r="7725" spans="1:11" x14ac:dyDescent="0.25">
      <c r="A7725" s="2">
        <v>554469</v>
      </c>
      <c r="B7725" s="73" t="s">
        <v>1640</v>
      </c>
      <c r="C7725" s="73" t="s">
        <v>267</v>
      </c>
      <c r="D7725" s="73" t="s">
        <v>3823</v>
      </c>
      <c r="E7725" s="73">
        <v>3520</v>
      </c>
      <c r="F7725" s="73">
        <v>3</v>
      </c>
      <c r="G7725" s="74">
        <v>4.2</v>
      </c>
      <c r="H7725" s="73" t="s">
        <v>2461</v>
      </c>
      <c r="I7725" s="74">
        <v>24.49</v>
      </c>
      <c r="J7725" s="2">
        <v>8</v>
      </c>
      <c r="K7725" s="94"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11.54</v>
      </c>
    </row>
    <row r="7726" spans="1:11" x14ac:dyDescent="0.25">
      <c r="A7726" s="2">
        <v>557108</v>
      </c>
      <c r="B7726" s="73" t="s">
        <v>1641</v>
      </c>
      <c r="C7726" s="73" t="s">
        <v>265</v>
      </c>
      <c r="D7726" s="73" t="s">
        <v>3786</v>
      </c>
      <c r="E7726" s="73">
        <v>750</v>
      </c>
      <c r="F7726" s="73">
        <v>12</v>
      </c>
      <c r="G7726" s="74">
        <v>40</v>
      </c>
      <c r="H7726" s="73" t="s">
        <v>2463</v>
      </c>
      <c r="I7726" s="74">
        <v>37.99</v>
      </c>
      <c r="J7726" s="2">
        <v>1</v>
      </c>
      <c r="K7726" s="94"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23.42</v>
      </c>
    </row>
    <row r="7727" spans="1:11" x14ac:dyDescent="0.25">
      <c r="A7727" s="2">
        <v>557256</v>
      </c>
      <c r="B7727" s="73" t="s">
        <v>1642</v>
      </c>
      <c r="C7727" s="73" t="s">
        <v>266</v>
      </c>
      <c r="D7727" s="73" t="s">
        <v>3779</v>
      </c>
      <c r="E7727" s="73">
        <v>1000</v>
      </c>
      <c r="F7727" s="73">
        <v>12</v>
      </c>
      <c r="G7727" s="74">
        <v>13</v>
      </c>
      <c r="H7727" s="73" t="s">
        <v>5026</v>
      </c>
      <c r="I7727" s="74">
        <v>15.99</v>
      </c>
      <c r="J7727" s="2">
        <v>1</v>
      </c>
      <c r="K7727" s="94"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10.15</v>
      </c>
    </row>
    <row r="7728" spans="1:11" x14ac:dyDescent="0.25">
      <c r="A7728" s="2">
        <v>558452</v>
      </c>
      <c r="B7728" s="73" t="s">
        <v>1643</v>
      </c>
      <c r="C7728" s="73" t="s">
        <v>266</v>
      </c>
      <c r="D7728" s="73" t="s">
        <v>3815</v>
      </c>
      <c r="E7728" s="73">
        <v>375</v>
      </c>
      <c r="F7728" s="73">
        <v>6</v>
      </c>
      <c r="G7728" s="74">
        <v>9</v>
      </c>
      <c r="H7728" s="73" t="s">
        <v>4291</v>
      </c>
      <c r="I7728" s="74">
        <v>49.99</v>
      </c>
      <c r="J7728" s="2">
        <v>1</v>
      </c>
      <c r="K7728" s="94"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2.79</v>
      </c>
    </row>
    <row r="7729" spans="1:11" x14ac:dyDescent="0.25">
      <c r="A7729" s="2">
        <v>558825</v>
      </c>
      <c r="B7729" s="73" t="s">
        <v>102</v>
      </c>
      <c r="C7729" s="73" t="s">
        <v>266</v>
      </c>
      <c r="D7729" s="73" t="s">
        <v>3804</v>
      </c>
      <c r="E7729" s="73">
        <v>750</v>
      </c>
      <c r="F7729" s="73">
        <v>6</v>
      </c>
      <c r="G7729" s="74">
        <v>12</v>
      </c>
      <c r="H7729" s="73" t="s">
        <v>2469</v>
      </c>
      <c r="I7729" s="74">
        <v>39.99</v>
      </c>
      <c r="J7729" s="2">
        <v>1</v>
      </c>
      <c r="K7729" s="94"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7.03</v>
      </c>
    </row>
    <row r="7730" spans="1:11" x14ac:dyDescent="0.25">
      <c r="A7730" s="2">
        <v>558999</v>
      </c>
      <c r="B7730" s="73" t="s">
        <v>103</v>
      </c>
      <c r="C7730" s="73" t="s">
        <v>266</v>
      </c>
      <c r="D7730" s="73" t="s">
        <v>3748</v>
      </c>
      <c r="E7730" s="73">
        <v>375</v>
      </c>
      <c r="F7730" s="73">
        <v>12</v>
      </c>
      <c r="G7730" s="74">
        <v>17</v>
      </c>
      <c r="H7730" s="73" t="s">
        <v>2980</v>
      </c>
      <c r="I7730" s="74">
        <v>18.989999999999998</v>
      </c>
      <c r="J7730" s="2">
        <v>1</v>
      </c>
      <c r="K7730" s="94"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5.27</v>
      </c>
    </row>
    <row r="7731" spans="1:11" x14ac:dyDescent="0.25">
      <c r="A7731" s="2">
        <v>559302</v>
      </c>
      <c r="B7731" s="73" t="s">
        <v>1644</v>
      </c>
      <c r="C7731" s="73" t="s">
        <v>266</v>
      </c>
      <c r="D7731" s="73" t="s">
        <v>3815</v>
      </c>
      <c r="E7731" s="73">
        <v>50</v>
      </c>
      <c r="F7731" s="73">
        <v>48</v>
      </c>
      <c r="G7731" s="74">
        <v>9.5</v>
      </c>
      <c r="H7731" s="73" t="s">
        <v>4291</v>
      </c>
      <c r="I7731" s="74">
        <v>8.99</v>
      </c>
      <c r="J7731" s="2">
        <v>1</v>
      </c>
      <c r="K7731" s="94"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0.73</v>
      </c>
    </row>
    <row r="7732" spans="1:11" x14ac:dyDescent="0.25">
      <c r="A7732" s="2">
        <v>560474</v>
      </c>
      <c r="B7732" s="73" t="s">
        <v>1645</v>
      </c>
      <c r="C7732" s="73" t="s">
        <v>265</v>
      </c>
      <c r="D7732" s="73" t="s">
        <v>5080</v>
      </c>
      <c r="E7732" s="73">
        <v>750</v>
      </c>
      <c r="F7732" s="73">
        <v>6</v>
      </c>
      <c r="G7732" s="74">
        <v>46</v>
      </c>
      <c r="H7732" s="73" t="s">
        <v>5026</v>
      </c>
      <c r="I7732" s="74">
        <v>129.99</v>
      </c>
      <c r="J7732" s="2">
        <v>1</v>
      </c>
      <c r="K7732" s="94"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26.93</v>
      </c>
    </row>
    <row r="7733" spans="1:11" x14ac:dyDescent="0.25">
      <c r="A7733" s="2">
        <v>561175</v>
      </c>
      <c r="B7733" s="73" t="s">
        <v>1646</v>
      </c>
      <c r="C7733" s="73" t="s">
        <v>266</v>
      </c>
      <c r="D7733" s="73" t="s">
        <v>3775</v>
      </c>
      <c r="E7733" s="73">
        <v>750</v>
      </c>
      <c r="F7733" s="73">
        <v>12</v>
      </c>
      <c r="G7733" s="74">
        <v>14</v>
      </c>
      <c r="H7733" s="73" t="s">
        <v>2469</v>
      </c>
      <c r="I7733" s="74">
        <v>24.99</v>
      </c>
      <c r="J7733" s="2">
        <v>1</v>
      </c>
      <c r="K7733" s="94"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8.1999999999999993</v>
      </c>
    </row>
    <row r="7734" spans="1:11" x14ac:dyDescent="0.25">
      <c r="A7734" s="2">
        <v>562892</v>
      </c>
      <c r="B7734" s="73" t="s">
        <v>1647</v>
      </c>
      <c r="C7734" s="73" t="s">
        <v>266</v>
      </c>
      <c r="D7734" s="73" t="s">
        <v>3745</v>
      </c>
      <c r="E7734" s="73">
        <v>750</v>
      </c>
      <c r="F7734" s="73">
        <v>6</v>
      </c>
      <c r="G7734" s="74">
        <v>13.5</v>
      </c>
      <c r="H7734" s="73" t="s">
        <v>2490</v>
      </c>
      <c r="I7734" s="74">
        <v>50.99</v>
      </c>
      <c r="J7734" s="2">
        <v>1</v>
      </c>
      <c r="K7734" s="94"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7.9</v>
      </c>
    </row>
    <row r="7735" spans="1:11" x14ac:dyDescent="0.25">
      <c r="A7735" s="2">
        <v>563338</v>
      </c>
      <c r="B7735" s="73" t="s">
        <v>1648</v>
      </c>
      <c r="C7735" s="73" t="s">
        <v>266</v>
      </c>
      <c r="D7735" s="73" t="s">
        <v>3794</v>
      </c>
      <c r="E7735" s="73">
        <v>750</v>
      </c>
      <c r="F7735" s="73">
        <v>6</v>
      </c>
      <c r="G7735" s="74">
        <v>12.5</v>
      </c>
      <c r="H7735" s="73" t="s">
        <v>5026</v>
      </c>
      <c r="I7735" s="74">
        <v>93.99</v>
      </c>
      <c r="J7735" s="2">
        <v>1</v>
      </c>
      <c r="K7735" s="94"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7.32</v>
      </c>
    </row>
    <row r="7736" spans="1:11" x14ac:dyDescent="0.25">
      <c r="A7736" s="2">
        <v>563601</v>
      </c>
      <c r="B7736" s="73" t="s">
        <v>1649</v>
      </c>
      <c r="C7736" s="73" t="s">
        <v>267</v>
      </c>
      <c r="D7736" s="73" t="s">
        <v>3777</v>
      </c>
      <c r="E7736" s="73">
        <v>500</v>
      </c>
      <c r="F7736" s="73">
        <v>24</v>
      </c>
      <c r="G7736" s="74">
        <v>5</v>
      </c>
      <c r="H7736" s="73" t="s">
        <v>3455</v>
      </c>
      <c r="I7736" s="74">
        <v>3.99</v>
      </c>
      <c r="J7736" s="2">
        <v>1</v>
      </c>
      <c r="K7736" s="94"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1.95</v>
      </c>
    </row>
    <row r="7737" spans="1:11" x14ac:dyDescent="0.25">
      <c r="A7737" s="2">
        <v>564674</v>
      </c>
      <c r="B7737" s="73" t="s">
        <v>4248</v>
      </c>
      <c r="C7737" s="73" t="s">
        <v>266</v>
      </c>
      <c r="D7737" s="73" t="s">
        <v>3747</v>
      </c>
      <c r="E7737" s="73">
        <v>750</v>
      </c>
      <c r="F7737" s="73">
        <v>12</v>
      </c>
      <c r="G7737" s="74">
        <v>12</v>
      </c>
      <c r="H7737" s="73" t="s">
        <v>2462</v>
      </c>
      <c r="I7737" s="74">
        <v>16.989999999999998</v>
      </c>
      <c r="J7737" s="2">
        <v>1</v>
      </c>
      <c r="K7737" s="94"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7.03</v>
      </c>
    </row>
    <row r="7738" spans="1:11" x14ac:dyDescent="0.25">
      <c r="A7738" s="2">
        <v>566174</v>
      </c>
      <c r="B7738" s="73" t="s">
        <v>1650</v>
      </c>
      <c r="C7738" s="73" t="s">
        <v>266</v>
      </c>
      <c r="D7738" s="73" t="s">
        <v>3762</v>
      </c>
      <c r="E7738" s="73">
        <v>500</v>
      </c>
      <c r="F7738" s="73">
        <v>12</v>
      </c>
      <c r="G7738" s="74">
        <v>20</v>
      </c>
      <c r="H7738" s="73" t="s">
        <v>4556</v>
      </c>
      <c r="I7738" s="74">
        <v>29.99</v>
      </c>
      <c r="J7738" s="2">
        <v>1</v>
      </c>
      <c r="K7738" s="94"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8.27</v>
      </c>
    </row>
    <row r="7739" spans="1:11" x14ac:dyDescent="0.25">
      <c r="A7739" s="2">
        <v>566182</v>
      </c>
      <c r="B7739" s="73" t="s">
        <v>50</v>
      </c>
      <c r="C7739" s="73" t="s">
        <v>265</v>
      </c>
      <c r="D7739" s="73" t="s">
        <v>3778</v>
      </c>
      <c r="E7739" s="73">
        <v>750</v>
      </c>
      <c r="F7739" s="73">
        <v>12</v>
      </c>
      <c r="G7739" s="74">
        <v>35</v>
      </c>
      <c r="H7739" s="73" t="s">
        <v>2461</v>
      </c>
      <c r="I7739" s="74">
        <v>28.99</v>
      </c>
      <c r="J7739" s="2">
        <v>1</v>
      </c>
      <c r="K7739" s="94"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20.49</v>
      </c>
    </row>
    <row r="7740" spans="1:11" x14ac:dyDescent="0.25">
      <c r="A7740" s="2">
        <v>566836</v>
      </c>
      <c r="B7740" s="73" t="s">
        <v>5698</v>
      </c>
      <c r="C7740" s="73" t="s">
        <v>266</v>
      </c>
      <c r="D7740" s="73" t="s">
        <v>3811</v>
      </c>
      <c r="E7740" s="73">
        <v>750</v>
      </c>
      <c r="F7740" s="73">
        <v>12</v>
      </c>
      <c r="G7740" s="74">
        <v>13</v>
      </c>
      <c r="H7740" s="73" t="s">
        <v>2462</v>
      </c>
      <c r="I7740" s="74">
        <v>13.99</v>
      </c>
      <c r="J7740" s="2">
        <v>1</v>
      </c>
      <c r="K7740" s="94"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7.61</v>
      </c>
    </row>
    <row r="7741" spans="1:11" x14ac:dyDescent="0.25">
      <c r="A7741" s="2">
        <v>566844</v>
      </c>
      <c r="B7741" s="73" t="s">
        <v>1651</v>
      </c>
      <c r="C7741" s="73" t="s">
        <v>266</v>
      </c>
      <c r="D7741" s="73" t="s">
        <v>3747</v>
      </c>
      <c r="E7741" s="73">
        <v>750</v>
      </c>
      <c r="F7741" s="73">
        <v>12</v>
      </c>
      <c r="G7741" s="74">
        <v>13</v>
      </c>
      <c r="H7741" s="73" t="s">
        <v>2487</v>
      </c>
      <c r="I7741" s="74">
        <v>36.99</v>
      </c>
      <c r="J7741" s="2">
        <v>1</v>
      </c>
      <c r="K7741" s="94"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7.61</v>
      </c>
    </row>
    <row r="7742" spans="1:11" x14ac:dyDescent="0.25">
      <c r="A7742" s="2">
        <v>567537</v>
      </c>
      <c r="B7742" s="73" t="s">
        <v>1652</v>
      </c>
      <c r="C7742" s="73" t="s">
        <v>266</v>
      </c>
      <c r="D7742" s="73" t="s">
        <v>3757</v>
      </c>
      <c r="E7742" s="73">
        <v>750</v>
      </c>
      <c r="F7742" s="73">
        <v>12</v>
      </c>
      <c r="G7742" s="74">
        <v>12.5</v>
      </c>
      <c r="H7742" s="73" t="s">
        <v>2479</v>
      </c>
      <c r="I7742" s="74">
        <v>39.99</v>
      </c>
      <c r="J7742" s="2">
        <v>1</v>
      </c>
      <c r="K7742" s="94"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7.32</v>
      </c>
    </row>
    <row r="7743" spans="1:11" x14ac:dyDescent="0.25">
      <c r="A7743" s="2">
        <v>567859</v>
      </c>
      <c r="B7743" s="73" t="s">
        <v>1653</v>
      </c>
      <c r="C7743" s="73" t="s">
        <v>265</v>
      </c>
      <c r="D7743" s="73" t="s">
        <v>3770</v>
      </c>
      <c r="E7743" s="73">
        <v>750</v>
      </c>
      <c r="F7743" s="73">
        <v>12</v>
      </c>
      <c r="G7743" s="74">
        <v>35</v>
      </c>
      <c r="H7743" s="73" t="s">
        <v>2464</v>
      </c>
      <c r="I7743" s="74">
        <v>29.99</v>
      </c>
      <c r="J7743" s="2">
        <v>1</v>
      </c>
      <c r="K7743" s="94"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20.49</v>
      </c>
    </row>
    <row r="7744" spans="1:11" x14ac:dyDescent="0.25">
      <c r="A7744" s="2">
        <v>568576</v>
      </c>
      <c r="B7744" s="73" t="s">
        <v>1654</v>
      </c>
      <c r="C7744" s="73" t="s">
        <v>265</v>
      </c>
      <c r="D7744" s="73" t="s">
        <v>3767</v>
      </c>
      <c r="E7744" s="73">
        <v>750</v>
      </c>
      <c r="F7744" s="73">
        <v>12</v>
      </c>
      <c r="G7744" s="74">
        <v>55</v>
      </c>
      <c r="H7744" s="73" t="s">
        <v>2481</v>
      </c>
      <c r="I7744" s="74">
        <v>56.99</v>
      </c>
      <c r="J7744" s="2">
        <v>1</v>
      </c>
      <c r="K7744" s="94"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32.200000000000003</v>
      </c>
    </row>
    <row r="7745" spans="1:11" x14ac:dyDescent="0.25">
      <c r="A7745" s="2">
        <v>569434</v>
      </c>
      <c r="B7745" s="73" t="s">
        <v>2131</v>
      </c>
      <c r="C7745" s="73" t="s">
        <v>266</v>
      </c>
      <c r="D7745" s="73" t="s">
        <v>3747</v>
      </c>
      <c r="E7745" s="73">
        <v>750</v>
      </c>
      <c r="F7745" s="73">
        <v>12</v>
      </c>
      <c r="G7745" s="74">
        <v>13</v>
      </c>
      <c r="H7745" s="73" t="s">
        <v>2487</v>
      </c>
      <c r="I7745" s="74">
        <v>26.99</v>
      </c>
      <c r="J7745" s="2">
        <v>1</v>
      </c>
      <c r="K7745" s="94"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7.61</v>
      </c>
    </row>
    <row r="7746" spans="1:11" x14ac:dyDescent="0.25">
      <c r="A7746" s="2">
        <v>572313</v>
      </c>
      <c r="B7746" s="73" t="s">
        <v>2302</v>
      </c>
      <c r="C7746" s="73" t="s">
        <v>267</v>
      </c>
      <c r="D7746" s="73" t="s">
        <v>3741</v>
      </c>
      <c r="E7746" s="73">
        <v>500</v>
      </c>
      <c r="F7746" s="73">
        <v>24</v>
      </c>
      <c r="G7746" s="74">
        <v>5</v>
      </c>
      <c r="H7746" s="73" t="s">
        <v>2505</v>
      </c>
      <c r="I7746" s="74">
        <v>3.79</v>
      </c>
      <c r="J7746" s="2">
        <v>1</v>
      </c>
      <c r="K7746" s="94"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1.95</v>
      </c>
    </row>
    <row r="7747" spans="1:11" x14ac:dyDescent="0.25">
      <c r="A7747" s="2">
        <v>572313</v>
      </c>
      <c r="B7747" s="73" t="s">
        <v>2302</v>
      </c>
      <c r="C7747" s="73" t="s">
        <v>267</v>
      </c>
      <c r="D7747" s="73" t="s">
        <v>3741</v>
      </c>
      <c r="E7747" s="73">
        <v>500</v>
      </c>
      <c r="F7747" s="73">
        <v>24</v>
      </c>
      <c r="G7747" s="74">
        <v>5</v>
      </c>
      <c r="H7747" s="73" t="s">
        <v>2505</v>
      </c>
      <c r="I7747" s="74">
        <v>3.79</v>
      </c>
      <c r="J7747" s="2">
        <v>1</v>
      </c>
      <c r="K7747" s="94"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1.95</v>
      </c>
    </row>
    <row r="7748" spans="1:11" x14ac:dyDescent="0.25">
      <c r="A7748" s="2">
        <v>572875</v>
      </c>
      <c r="B7748" s="73" t="s">
        <v>1655</v>
      </c>
      <c r="C7748" s="73" t="s">
        <v>266</v>
      </c>
      <c r="D7748" s="73" t="s">
        <v>3759</v>
      </c>
      <c r="E7748" s="73">
        <v>750</v>
      </c>
      <c r="F7748" s="73">
        <v>12</v>
      </c>
      <c r="G7748" s="74">
        <v>14.5</v>
      </c>
      <c r="H7748" s="73" t="s">
        <v>2482</v>
      </c>
      <c r="I7748" s="74">
        <v>23.99</v>
      </c>
      <c r="J7748" s="2">
        <v>1</v>
      </c>
      <c r="K7748" s="94"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8.49</v>
      </c>
    </row>
    <row r="7749" spans="1:11" x14ac:dyDescent="0.25">
      <c r="A7749" s="2">
        <v>574152</v>
      </c>
      <c r="B7749" s="73" t="s">
        <v>4249</v>
      </c>
      <c r="C7749" s="73" t="s">
        <v>265</v>
      </c>
      <c r="D7749" s="73" t="s">
        <v>3778</v>
      </c>
      <c r="E7749" s="73">
        <v>750</v>
      </c>
      <c r="F7749" s="73">
        <v>6</v>
      </c>
      <c r="G7749" s="74">
        <v>40</v>
      </c>
      <c r="H7749" s="73" t="s">
        <v>2464</v>
      </c>
      <c r="I7749" s="74">
        <v>49.99</v>
      </c>
      <c r="J7749" s="2">
        <v>1</v>
      </c>
      <c r="K7749" s="94"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23.42</v>
      </c>
    </row>
    <row r="7750" spans="1:11" x14ac:dyDescent="0.25">
      <c r="A7750" s="2">
        <v>576751</v>
      </c>
      <c r="B7750" s="73" t="s">
        <v>1656</v>
      </c>
      <c r="C7750" s="73" t="s">
        <v>266</v>
      </c>
      <c r="D7750" s="73" t="s">
        <v>3760</v>
      </c>
      <c r="E7750" s="73">
        <v>750</v>
      </c>
      <c r="F7750" s="73">
        <v>12</v>
      </c>
      <c r="G7750" s="74">
        <v>15</v>
      </c>
      <c r="H7750" s="73" t="s">
        <v>2477</v>
      </c>
      <c r="I7750" s="74">
        <v>24.99</v>
      </c>
      <c r="J7750" s="2">
        <v>1</v>
      </c>
      <c r="K7750" s="94"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8.7799999999999994</v>
      </c>
    </row>
    <row r="7751" spans="1:11" x14ac:dyDescent="0.25">
      <c r="A7751" s="2">
        <v>577080</v>
      </c>
      <c r="B7751" s="73" t="s">
        <v>1635</v>
      </c>
      <c r="C7751" s="73" t="s">
        <v>266</v>
      </c>
      <c r="D7751" s="73" t="s">
        <v>3769</v>
      </c>
      <c r="E7751" s="73">
        <v>1500</v>
      </c>
      <c r="F7751" s="73">
        <v>6</v>
      </c>
      <c r="G7751" s="74">
        <v>6</v>
      </c>
      <c r="H7751" s="73" t="s">
        <v>4894</v>
      </c>
      <c r="I7751" s="74">
        <v>20.99</v>
      </c>
      <c r="J7751" s="2">
        <v>1</v>
      </c>
      <c r="K7751" s="94"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7.03</v>
      </c>
    </row>
    <row r="7752" spans="1:11" x14ac:dyDescent="0.25">
      <c r="A7752" s="2">
        <v>578641</v>
      </c>
      <c r="B7752" s="73" t="s">
        <v>1657</v>
      </c>
      <c r="C7752" s="73" t="s">
        <v>266</v>
      </c>
      <c r="D7752" s="73" t="s">
        <v>3755</v>
      </c>
      <c r="E7752" s="73">
        <v>750</v>
      </c>
      <c r="F7752" s="73">
        <v>12</v>
      </c>
      <c r="G7752" s="74">
        <v>13</v>
      </c>
      <c r="H7752" s="73" t="s">
        <v>2490</v>
      </c>
      <c r="I7752" s="74">
        <v>15.99</v>
      </c>
      <c r="J7752" s="2">
        <v>1</v>
      </c>
      <c r="K7752" s="94"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7.61</v>
      </c>
    </row>
    <row r="7753" spans="1:11" x14ac:dyDescent="0.25">
      <c r="A7753" s="2">
        <v>580977</v>
      </c>
      <c r="B7753" s="73" t="s">
        <v>1658</v>
      </c>
      <c r="C7753" s="73" t="s">
        <v>266</v>
      </c>
      <c r="D7753" s="73" t="s">
        <v>3795</v>
      </c>
      <c r="E7753" s="73">
        <v>750</v>
      </c>
      <c r="F7753" s="73">
        <v>6</v>
      </c>
      <c r="G7753" s="74">
        <v>14.5</v>
      </c>
      <c r="H7753" s="73" t="s">
        <v>2479</v>
      </c>
      <c r="I7753" s="74">
        <v>95</v>
      </c>
      <c r="J7753" s="2">
        <v>1</v>
      </c>
      <c r="K7753" s="94"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8.49</v>
      </c>
    </row>
    <row r="7754" spans="1:11" x14ac:dyDescent="0.25">
      <c r="A7754" s="2">
        <v>580993</v>
      </c>
      <c r="B7754" s="73" t="s">
        <v>5275</v>
      </c>
      <c r="C7754" s="73" t="s">
        <v>266</v>
      </c>
      <c r="D7754" s="73" t="s">
        <v>3743</v>
      </c>
      <c r="E7754" s="73">
        <v>750</v>
      </c>
      <c r="F7754" s="73">
        <v>12</v>
      </c>
      <c r="G7754" s="74">
        <v>6.5</v>
      </c>
      <c r="H7754" s="73" t="s">
        <v>2475</v>
      </c>
      <c r="I7754" s="74">
        <v>19.989999999999998</v>
      </c>
      <c r="J7754" s="2">
        <v>1</v>
      </c>
      <c r="K7754" s="94"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3.81</v>
      </c>
    </row>
    <row r="7755" spans="1:11" x14ac:dyDescent="0.25">
      <c r="A7755" s="2">
        <v>582023</v>
      </c>
      <c r="B7755" s="73" t="s">
        <v>1659</v>
      </c>
      <c r="C7755" s="73" t="s">
        <v>266</v>
      </c>
      <c r="D7755" s="73" t="s">
        <v>3794</v>
      </c>
      <c r="E7755" s="73">
        <v>750</v>
      </c>
      <c r="F7755" s="73">
        <v>6</v>
      </c>
      <c r="G7755" s="74">
        <v>12</v>
      </c>
      <c r="H7755" s="73" t="s">
        <v>5026</v>
      </c>
      <c r="I7755" s="74">
        <v>103.99</v>
      </c>
      <c r="J7755" s="2">
        <v>1</v>
      </c>
      <c r="K7755" s="94"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7.03</v>
      </c>
    </row>
    <row r="7756" spans="1:11" x14ac:dyDescent="0.25">
      <c r="A7756" s="2">
        <v>582205</v>
      </c>
      <c r="B7756" s="73" t="s">
        <v>1660</v>
      </c>
      <c r="C7756" s="73" t="s">
        <v>265</v>
      </c>
      <c r="D7756" s="73" t="s">
        <v>5082</v>
      </c>
      <c r="E7756" s="73">
        <v>750</v>
      </c>
      <c r="F7756" s="73">
        <v>6</v>
      </c>
      <c r="G7756" s="74">
        <v>40</v>
      </c>
      <c r="H7756" s="73" t="s">
        <v>2460</v>
      </c>
      <c r="I7756" s="74">
        <v>144.99</v>
      </c>
      <c r="J7756" s="2">
        <v>1</v>
      </c>
      <c r="K7756" s="94"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23.42</v>
      </c>
    </row>
    <row r="7757" spans="1:11" x14ac:dyDescent="0.25">
      <c r="A7757" s="2">
        <v>582858</v>
      </c>
      <c r="B7757" s="73" t="s">
        <v>4514</v>
      </c>
      <c r="C7757" s="73" t="s">
        <v>266</v>
      </c>
      <c r="D7757" s="73" t="s">
        <v>3747</v>
      </c>
      <c r="E7757" s="73">
        <v>750</v>
      </c>
      <c r="F7757" s="73">
        <v>12</v>
      </c>
      <c r="G7757" s="74">
        <v>13</v>
      </c>
      <c r="H7757" s="73" t="s">
        <v>2477</v>
      </c>
      <c r="I7757" s="74">
        <v>16.989999999999998</v>
      </c>
      <c r="J7757" s="2">
        <v>1</v>
      </c>
      <c r="K7757" s="94"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7.61</v>
      </c>
    </row>
    <row r="7758" spans="1:11" x14ac:dyDescent="0.25">
      <c r="A7758" s="2">
        <v>582973</v>
      </c>
      <c r="B7758" s="73" t="s">
        <v>599</v>
      </c>
      <c r="C7758" s="73" t="s">
        <v>265</v>
      </c>
      <c r="D7758" s="73" t="s">
        <v>3754</v>
      </c>
      <c r="E7758" s="73">
        <v>1750</v>
      </c>
      <c r="F7758" s="73">
        <v>6</v>
      </c>
      <c r="G7758" s="74">
        <v>40</v>
      </c>
      <c r="H7758" s="73" t="s">
        <v>2464</v>
      </c>
      <c r="I7758" s="74">
        <v>63.99</v>
      </c>
      <c r="J7758" s="2">
        <v>1</v>
      </c>
      <c r="K7758" s="94"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54.65</v>
      </c>
    </row>
    <row r="7759" spans="1:11" x14ac:dyDescent="0.25">
      <c r="A7759" s="2">
        <v>583062</v>
      </c>
      <c r="B7759" s="73" t="s">
        <v>2925</v>
      </c>
      <c r="C7759" s="73" t="s">
        <v>266</v>
      </c>
      <c r="D7759" s="73" t="s">
        <v>3746</v>
      </c>
      <c r="E7759" s="73">
        <v>750</v>
      </c>
      <c r="F7759" s="73">
        <v>12</v>
      </c>
      <c r="G7759" s="74">
        <v>8</v>
      </c>
      <c r="H7759" s="73" t="s">
        <v>2835</v>
      </c>
      <c r="I7759" s="74">
        <v>20.14</v>
      </c>
      <c r="J7759" s="2">
        <v>1</v>
      </c>
      <c r="K7759" s="94"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4.68</v>
      </c>
    </row>
    <row r="7760" spans="1:11" x14ac:dyDescent="0.25">
      <c r="A7760" s="2">
        <v>583468</v>
      </c>
      <c r="B7760" s="73" t="s">
        <v>1661</v>
      </c>
      <c r="C7760" s="73" t="s">
        <v>265</v>
      </c>
      <c r="D7760" s="73" t="s">
        <v>3768</v>
      </c>
      <c r="E7760" s="73">
        <v>750</v>
      </c>
      <c r="F7760" s="73">
        <v>6</v>
      </c>
      <c r="G7760" s="74">
        <v>40</v>
      </c>
      <c r="H7760" s="73" t="s">
        <v>2463</v>
      </c>
      <c r="I7760" s="74">
        <v>344.95</v>
      </c>
      <c r="J7760" s="2">
        <v>1</v>
      </c>
      <c r="K7760" s="94"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23.42</v>
      </c>
    </row>
    <row r="7761" spans="1:11" x14ac:dyDescent="0.25">
      <c r="A7761" s="2">
        <v>584730</v>
      </c>
      <c r="B7761" s="73" t="s">
        <v>409</v>
      </c>
      <c r="C7761" s="73" t="s">
        <v>265</v>
      </c>
      <c r="D7761" s="73" t="s">
        <v>3800</v>
      </c>
      <c r="E7761" s="73">
        <v>200</v>
      </c>
      <c r="F7761" s="73">
        <v>48</v>
      </c>
      <c r="G7761" s="74">
        <v>15</v>
      </c>
      <c r="H7761" s="73" t="s">
        <v>2463</v>
      </c>
      <c r="I7761" s="74">
        <v>8.99</v>
      </c>
      <c r="J7761" s="2">
        <v>1</v>
      </c>
      <c r="K7761" s="94"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3.19</v>
      </c>
    </row>
    <row r="7762" spans="1:11" x14ac:dyDescent="0.25">
      <c r="A7762" s="2">
        <v>585760</v>
      </c>
      <c r="B7762" s="73" t="s">
        <v>1662</v>
      </c>
      <c r="C7762" s="73" t="s">
        <v>266</v>
      </c>
      <c r="D7762" s="73" t="s">
        <v>3780</v>
      </c>
      <c r="E7762" s="73">
        <v>750</v>
      </c>
      <c r="F7762" s="73">
        <v>12</v>
      </c>
      <c r="G7762" s="74">
        <v>13.5</v>
      </c>
      <c r="H7762" s="73" t="s">
        <v>2493</v>
      </c>
      <c r="I7762" s="74">
        <v>33.99</v>
      </c>
      <c r="J7762" s="2">
        <v>1</v>
      </c>
      <c r="K7762" s="94"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7.9</v>
      </c>
    </row>
    <row r="7763" spans="1:11" x14ac:dyDescent="0.25">
      <c r="A7763" s="2">
        <v>589101</v>
      </c>
      <c r="B7763" s="73" t="s">
        <v>1185</v>
      </c>
      <c r="C7763" s="73" t="s">
        <v>266</v>
      </c>
      <c r="D7763" s="73" t="s">
        <v>3775</v>
      </c>
      <c r="E7763" s="73">
        <v>750</v>
      </c>
      <c r="F7763" s="73">
        <v>12</v>
      </c>
      <c r="G7763" s="74">
        <v>12</v>
      </c>
      <c r="H7763" s="73" t="s">
        <v>4291</v>
      </c>
      <c r="I7763" s="74">
        <v>15.99</v>
      </c>
      <c r="J7763" s="2">
        <v>1</v>
      </c>
      <c r="K7763" s="94"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7.03</v>
      </c>
    </row>
    <row r="7764" spans="1:11" x14ac:dyDescent="0.25">
      <c r="A7764" s="2">
        <v>590844</v>
      </c>
      <c r="B7764" s="73" t="s">
        <v>3866</v>
      </c>
      <c r="C7764" s="73" t="s">
        <v>266</v>
      </c>
      <c r="D7764" s="73" t="s">
        <v>3747</v>
      </c>
      <c r="E7764" s="73">
        <v>750</v>
      </c>
      <c r="F7764" s="73">
        <v>12</v>
      </c>
      <c r="G7764" s="74">
        <v>13.7</v>
      </c>
      <c r="H7764" s="73" t="s">
        <v>2477</v>
      </c>
      <c r="I7764" s="74">
        <v>16.989999999999998</v>
      </c>
      <c r="J7764" s="2">
        <v>1</v>
      </c>
      <c r="K7764" s="94"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8.02</v>
      </c>
    </row>
    <row r="7765" spans="1:11" x14ac:dyDescent="0.25">
      <c r="A7765" s="2">
        <v>591230</v>
      </c>
      <c r="B7765" s="73" t="s">
        <v>1663</v>
      </c>
      <c r="C7765" s="73" t="s">
        <v>267</v>
      </c>
      <c r="D7765" s="73" t="s">
        <v>3741</v>
      </c>
      <c r="E7765" s="73">
        <v>500</v>
      </c>
      <c r="F7765" s="73">
        <v>20</v>
      </c>
      <c r="G7765" s="74">
        <v>5</v>
      </c>
      <c r="H7765" s="73" t="s">
        <v>3455</v>
      </c>
      <c r="I7765" s="74">
        <v>3.99</v>
      </c>
      <c r="J7765" s="2">
        <v>1</v>
      </c>
      <c r="K7765" s="94"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1.95</v>
      </c>
    </row>
    <row r="7766" spans="1:11" x14ac:dyDescent="0.25">
      <c r="A7766" s="2">
        <v>592329</v>
      </c>
      <c r="B7766" s="73" t="s">
        <v>3327</v>
      </c>
      <c r="C7766" s="73" t="s">
        <v>267</v>
      </c>
      <c r="D7766" s="73" t="s">
        <v>3751</v>
      </c>
      <c r="E7766" s="73">
        <v>500</v>
      </c>
      <c r="F7766" s="73">
        <v>24</v>
      </c>
      <c r="G7766" s="74">
        <v>8.6</v>
      </c>
      <c r="H7766" s="73" t="s">
        <v>2500</v>
      </c>
      <c r="I7766" s="74">
        <v>3.39</v>
      </c>
      <c r="J7766" s="2">
        <v>1</v>
      </c>
      <c r="K7766" s="94"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3.36</v>
      </c>
    </row>
    <row r="7767" spans="1:11" x14ac:dyDescent="0.25">
      <c r="A7767" s="2">
        <v>592329</v>
      </c>
      <c r="B7767" s="73" t="s">
        <v>3327</v>
      </c>
      <c r="C7767" s="73" t="s">
        <v>267</v>
      </c>
      <c r="D7767" s="73" t="s">
        <v>3751</v>
      </c>
      <c r="E7767" s="73">
        <v>500</v>
      </c>
      <c r="F7767" s="73">
        <v>24</v>
      </c>
      <c r="G7767" s="74">
        <v>8.6</v>
      </c>
      <c r="H7767" s="73" t="s">
        <v>2500</v>
      </c>
      <c r="I7767" s="74">
        <v>3.39</v>
      </c>
      <c r="J7767" s="2">
        <v>1</v>
      </c>
      <c r="K7767" s="94"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3.36</v>
      </c>
    </row>
    <row r="7768" spans="1:11" x14ac:dyDescent="0.25">
      <c r="A7768" s="2">
        <v>598102</v>
      </c>
      <c r="B7768" s="73" t="s">
        <v>1448</v>
      </c>
      <c r="C7768" s="73" t="s">
        <v>266</v>
      </c>
      <c r="D7768" s="73" t="s">
        <v>3758</v>
      </c>
      <c r="E7768" s="73">
        <v>1500</v>
      </c>
      <c r="F7768" s="73">
        <v>6</v>
      </c>
      <c r="G7768" s="74">
        <v>13.5</v>
      </c>
      <c r="H7768" s="73" t="s">
        <v>2469</v>
      </c>
      <c r="I7768" s="74">
        <v>33.99</v>
      </c>
      <c r="J7768" s="2">
        <v>1</v>
      </c>
      <c r="K7768" s="94"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15.81</v>
      </c>
    </row>
    <row r="7769" spans="1:11" x14ac:dyDescent="0.25">
      <c r="A7769" s="2">
        <v>598128</v>
      </c>
      <c r="B7769" s="73" t="s">
        <v>1664</v>
      </c>
      <c r="C7769" s="73" t="s">
        <v>266</v>
      </c>
      <c r="D7769" s="73" t="s">
        <v>3759</v>
      </c>
      <c r="E7769" s="73">
        <v>750</v>
      </c>
      <c r="F7769" s="73">
        <v>12</v>
      </c>
      <c r="G7769" s="74">
        <v>14</v>
      </c>
      <c r="H7769" s="73" t="s">
        <v>2493</v>
      </c>
      <c r="I7769" s="74">
        <v>21.99</v>
      </c>
      <c r="J7769" s="2">
        <v>1</v>
      </c>
      <c r="K7769" s="94"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8.1999999999999993</v>
      </c>
    </row>
    <row r="7770" spans="1:11" x14ac:dyDescent="0.25">
      <c r="A7770" s="2">
        <v>600163</v>
      </c>
      <c r="B7770" s="73" t="s">
        <v>1665</v>
      </c>
      <c r="C7770" s="73" t="s">
        <v>265</v>
      </c>
      <c r="D7770" s="73" t="s">
        <v>3754</v>
      </c>
      <c r="E7770" s="73">
        <v>750</v>
      </c>
      <c r="F7770" s="73">
        <v>12</v>
      </c>
      <c r="G7770" s="74">
        <v>47.3</v>
      </c>
      <c r="H7770" s="73" t="s">
        <v>2461</v>
      </c>
      <c r="I7770" s="74">
        <v>53.99</v>
      </c>
      <c r="J7770" s="2">
        <v>1</v>
      </c>
      <c r="K7770" s="94"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27.7</v>
      </c>
    </row>
    <row r="7771" spans="1:11" x14ac:dyDescent="0.25">
      <c r="A7771" s="2">
        <v>601484</v>
      </c>
      <c r="B7771" s="73" t="s">
        <v>1666</v>
      </c>
      <c r="C7771" s="73" t="s">
        <v>265</v>
      </c>
      <c r="D7771" s="73" t="s">
        <v>3767</v>
      </c>
      <c r="E7771" s="73">
        <v>750</v>
      </c>
      <c r="F7771" s="73">
        <v>8</v>
      </c>
      <c r="G7771" s="74">
        <v>23</v>
      </c>
      <c r="H7771" s="73" t="s">
        <v>2469</v>
      </c>
      <c r="I7771" s="74">
        <v>32.99</v>
      </c>
      <c r="J7771" s="2">
        <v>1</v>
      </c>
      <c r="K7771" s="94"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13.47</v>
      </c>
    </row>
    <row r="7772" spans="1:11" x14ac:dyDescent="0.25">
      <c r="A7772" s="2">
        <v>602094</v>
      </c>
      <c r="B7772" s="73" t="s">
        <v>2132</v>
      </c>
      <c r="C7772" s="73" t="s">
        <v>266</v>
      </c>
      <c r="D7772" s="73" t="s">
        <v>3775</v>
      </c>
      <c r="E7772" s="73">
        <v>750</v>
      </c>
      <c r="F7772" s="73">
        <v>12</v>
      </c>
      <c r="G7772" s="74">
        <v>12.3</v>
      </c>
      <c r="H7772" s="73" t="s">
        <v>3843</v>
      </c>
      <c r="I7772" s="74">
        <v>28.54</v>
      </c>
      <c r="J7772" s="2">
        <v>1</v>
      </c>
      <c r="K7772" s="94"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7.2</v>
      </c>
    </row>
    <row r="7773" spans="1:11" x14ac:dyDescent="0.25">
      <c r="A7773" s="2">
        <v>603530</v>
      </c>
      <c r="B7773" s="73" t="s">
        <v>1667</v>
      </c>
      <c r="C7773" s="73" t="s">
        <v>266</v>
      </c>
      <c r="D7773" s="73" t="s">
        <v>3747</v>
      </c>
      <c r="E7773" s="73">
        <v>750</v>
      </c>
      <c r="F7773" s="73">
        <v>12</v>
      </c>
      <c r="G7773" s="74">
        <v>14</v>
      </c>
      <c r="H7773" s="73" t="s">
        <v>5086</v>
      </c>
      <c r="I7773" s="74">
        <v>18.989999999999998</v>
      </c>
      <c r="J7773" s="2">
        <v>1</v>
      </c>
      <c r="K7773" s="94"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8.1999999999999993</v>
      </c>
    </row>
    <row r="7774" spans="1:11" x14ac:dyDescent="0.25">
      <c r="A7774" s="2">
        <v>603837</v>
      </c>
      <c r="B7774" s="73" t="s">
        <v>1668</v>
      </c>
      <c r="C7774" s="73" t="s">
        <v>266</v>
      </c>
      <c r="D7774" s="73" t="s">
        <v>278</v>
      </c>
      <c r="E7774" s="73">
        <v>300</v>
      </c>
      <c r="F7774" s="73">
        <v>12</v>
      </c>
      <c r="G7774" s="74">
        <v>15.5</v>
      </c>
      <c r="H7774" s="73" t="s">
        <v>2486</v>
      </c>
      <c r="I7774" s="74">
        <v>18.989999999999998</v>
      </c>
      <c r="J7774" s="2">
        <v>1</v>
      </c>
      <c r="K7774" s="94"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5.22</v>
      </c>
    </row>
    <row r="7775" spans="1:11" x14ac:dyDescent="0.25">
      <c r="A7775" s="2">
        <v>605063</v>
      </c>
      <c r="B7775" s="73" t="s">
        <v>1669</v>
      </c>
      <c r="C7775" s="73" t="s">
        <v>265</v>
      </c>
      <c r="D7775" s="73" t="s">
        <v>5089</v>
      </c>
      <c r="E7775" s="73">
        <v>750</v>
      </c>
      <c r="F7775" s="73">
        <v>12</v>
      </c>
      <c r="G7775" s="74">
        <v>45</v>
      </c>
      <c r="H7775" s="73" t="s">
        <v>2482</v>
      </c>
      <c r="I7775" s="74">
        <v>46.99</v>
      </c>
      <c r="J7775" s="2">
        <v>1</v>
      </c>
      <c r="K7775" s="94"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26.35</v>
      </c>
    </row>
    <row r="7776" spans="1:11" x14ac:dyDescent="0.25">
      <c r="A7776" s="2">
        <v>605923</v>
      </c>
      <c r="B7776" s="73" t="s">
        <v>1670</v>
      </c>
      <c r="C7776" s="73" t="s">
        <v>265</v>
      </c>
      <c r="D7776" s="73" t="s">
        <v>5083</v>
      </c>
      <c r="E7776" s="73">
        <v>1140</v>
      </c>
      <c r="F7776" s="73">
        <v>6</v>
      </c>
      <c r="G7776" s="74">
        <v>40</v>
      </c>
      <c r="H7776" s="73" t="s">
        <v>2465</v>
      </c>
      <c r="I7776" s="74">
        <v>119.99</v>
      </c>
      <c r="J7776" s="2">
        <v>1</v>
      </c>
      <c r="K7776" s="94"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35.6</v>
      </c>
    </row>
    <row r="7777" spans="1:11" x14ac:dyDescent="0.25">
      <c r="A7777" s="2">
        <v>606269</v>
      </c>
      <c r="B7777" s="73" t="s">
        <v>1671</v>
      </c>
      <c r="C7777" s="73" t="s">
        <v>267</v>
      </c>
      <c r="D7777" s="73" t="s">
        <v>3741</v>
      </c>
      <c r="E7777" s="73">
        <v>5325</v>
      </c>
      <c r="F7777" s="73">
        <v>1</v>
      </c>
      <c r="G7777" s="74">
        <v>5</v>
      </c>
      <c r="H7777" s="73" t="s">
        <v>2507</v>
      </c>
      <c r="I7777" s="74">
        <v>24.99</v>
      </c>
      <c r="J7777" s="2">
        <v>15</v>
      </c>
      <c r="K7777" s="94"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20.79</v>
      </c>
    </row>
    <row r="7778" spans="1:11" x14ac:dyDescent="0.25">
      <c r="A7778" s="2">
        <v>606285</v>
      </c>
      <c r="B7778" s="73" t="s">
        <v>1672</v>
      </c>
      <c r="C7778" s="73" t="s">
        <v>267</v>
      </c>
      <c r="D7778" s="73" t="s">
        <v>3741</v>
      </c>
      <c r="E7778" s="73">
        <v>5325</v>
      </c>
      <c r="F7778" s="73">
        <v>1</v>
      </c>
      <c r="G7778" s="74">
        <v>5</v>
      </c>
      <c r="H7778" s="73" t="s">
        <v>2507</v>
      </c>
      <c r="I7778" s="74">
        <v>24.99</v>
      </c>
      <c r="J7778" s="2">
        <v>15</v>
      </c>
      <c r="K7778" s="94"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20.79</v>
      </c>
    </row>
    <row r="7779" spans="1:11" x14ac:dyDescent="0.25">
      <c r="A7779" s="2">
        <v>606285</v>
      </c>
      <c r="B7779" s="73" t="s">
        <v>1672</v>
      </c>
      <c r="C7779" s="73" t="s">
        <v>267</v>
      </c>
      <c r="D7779" s="73" t="s">
        <v>3741</v>
      </c>
      <c r="E7779" s="73">
        <v>5325</v>
      </c>
      <c r="F7779" s="73">
        <v>1</v>
      </c>
      <c r="G7779" s="74">
        <v>5</v>
      </c>
      <c r="H7779" s="73" t="s">
        <v>2507</v>
      </c>
      <c r="I7779" s="74">
        <v>24.99</v>
      </c>
      <c r="J7779" s="2">
        <v>15</v>
      </c>
      <c r="K7779" s="94"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20.79</v>
      </c>
    </row>
    <row r="7780" spans="1:11" x14ac:dyDescent="0.25">
      <c r="A7780" s="2">
        <v>609925</v>
      </c>
      <c r="B7780" s="73" t="s">
        <v>48</v>
      </c>
      <c r="C7780" s="73" t="s">
        <v>265</v>
      </c>
      <c r="D7780" s="73" t="s">
        <v>3778</v>
      </c>
      <c r="E7780" s="73">
        <v>750</v>
      </c>
      <c r="F7780" s="73">
        <v>12</v>
      </c>
      <c r="G7780" s="74">
        <v>35</v>
      </c>
      <c r="H7780" s="73" t="s">
        <v>2461</v>
      </c>
      <c r="I7780" s="74">
        <v>28.99</v>
      </c>
      <c r="J7780" s="2">
        <v>1</v>
      </c>
      <c r="K7780" s="94"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20.49</v>
      </c>
    </row>
    <row r="7781" spans="1:11" x14ac:dyDescent="0.25">
      <c r="A7781" s="2">
        <v>611400</v>
      </c>
      <c r="B7781" s="73" t="s">
        <v>1673</v>
      </c>
      <c r="C7781" s="73" t="s">
        <v>266</v>
      </c>
      <c r="D7781" s="73" t="s">
        <v>3747</v>
      </c>
      <c r="E7781" s="73">
        <v>750</v>
      </c>
      <c r="F7781" s="73">
        <v>6</v>
      </c>
      <c r="G7781" s="74">
        <v>14.5</v>
      </c>
      <c r="H7781" s="73" t="s">
        <v>2482</v>
      </c>
      <c r="I7781" s="74">
        <v>47.99</v>
      </c>
      <c r="J7781" s="2">
        <v>1</v>
      </c>
      <c r="K7781" s="94"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8.49</v>
      </c>
    </row>
    <row r="7782" spans="1:11" x14ac:dyDescent="0.25">
      <c r="A7782" s="2">
        <v>614354</v>
      </c>
      <c r="B7782" s="73" t="s">
        <v>1676</v>
      </c>
      <c r="C7782" s="73" t="s">
        <v>266</v>
      </c>
      <c r="D7782" s="73" t="s">
        <v>3747</v>
      </c>
      <c r="E7782" s="73">
        <v>750</v>
      </c>
      <c r="F7782" s="73">
        <v>12</v>
      </c>
      <c r="G7782" s="74">
        <v>14.5</v>
      </c>
      <c r="H7782" s="73" t="s">
        <v>4291</v>
      </c>
      <c r="I7782" s="74">
        <v>29.99</v>
      </c>
      <c r="J7782" s="2">
        <v>1</v>
      </c>
      <c r="K7782" s="94"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8.49</v>
      </c>
    </row>
    <row r="7783" spans="1:11" x14ac:dyDescent="0.25">
      <c r="A7783" s="2">
        <v>615674</v>
      </c>
      <c r="B7783" s="73" t="s">
        <v>1677</v>
      </c>
      <c r="C7783" s="73" t="s">
        <v>267</v>
      </c>
      <c r="D7783" s="73" t="s">
        <v>3741</v>
      </c>
      <c r="E7783" s="73">
        <v>3960</v>
      </c>
      <c r="F7783" s="73">
        <v>2</v>
      </c>
      <c r="G7783" s="74">
        <v>5</v>
      </c>
      <c r="H7783" s="73" t="s">
        <v>2502</v>
      </c>
      <c r="I7783" s="74">
        <v>32.79</v>
      </c>
      <c r="J7783" s="2">
        <v>12</v>
      </c>
      <c r="K7783" s="94"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15.46</v>
      </c>
    </row>
    <row r="7784" spans="1:11" x14ac:dyDescent="0.25">
      <c r="A7784" s="2">
        <v>615674</v>
      </c>
      <c r="B7784" s="73" t="s">
        <v>1677</v>
      </c>
      <c r="C7784" s="73" t="s">
        <v>267</v>
      </c>
      <c r="D7784" s="73" t="s">
        <v>3741</v>
      </c>
      <c r="E7784" s="73">
        <v>3960</v>
      </c>
      <c r="F7784" s="73">
        <v>2</v>
      </c>
      <c r="G7784" s="74">
        <v>5</v>
      </c>
      <c r="H7784" s="73" t="s">
        <v>2502</v>
      </c>
      <c r="I7784" s="74">
        <v>32.79</v>
      </c>
      <c r="J7784" s="2">
        <v>12</v>
      </c>
      <c r="K7784" s="94"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15.46</v>
      </c>
    </row>
    <row r="7785" spans="1:11" x14ac:dyDescent="0.25">
      <c r="A7785" s="2">
        <v>617670</v>
      </c>
      <c r="B7785" s="73" t="s">
        <v>104</v>
      </c>
      <c r="C7785" s="73" t="s">
        <v>266</v>
      </c>
      <c r="D7785" s="73" t="s">
        <v>3760</v>
      </c>
      <c r="E7785" s="73">
        <v>4000</v>
      </c>
      <c r="F7785" s="73">
        <v>4</v>
      </c>
      <c r="G7785" s="74">
        <v>12.5</v>
      </c>
      <c r="H7785" s="73" t="s">
        <v>2477</v>
      </c>
      <c r="I7785" s="74">
        <v>44.99</v>
      </c>
      <c r="J7785" s="2">
        <v>1</v>
      </c>
      <c r="K7785" s="94"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32.51</v>
      </c>
    </row>
    <row r="7786" spans="1:11" x14ac:dyDescent="0.25">
      <c r="A7786" s="2">
        <v>617688</v>
      </c>
      <c r="B7786" s="73" t="s">
        <v>105</v>
      </c>
      <c r="C7786" s="73" t="s">
        <v>266</v>
      </c>
      <c r="D7786" s="73" t="s">
        <v>3747</v>
      </c>
      <c r="E7786" s="73">
        <v>750</v>
      </c>
      <c r="F7786" s="73">
        <v>12</v>
      </c>
      <c r="G7786" s="74">
        <v>12.5</v>
      </c>
      <c r="H7786" s="73" t="s">
        <v>2477</v>
      </c>
      <c r="I7786" s="74">
        <v>10.99</v>
      </c>
      <c r="J7786" s="2">
        <v>1</v>
      </c>
      <c r="K7786" s="94"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7.32</v>
      </c>
    </row>
    <row r="7787" spans="1:11" x14ac:dyDescent="0.25">
      <c r="A7787" s="2">
        <v>617696</v>
      </c>
      <c r="B7787" s="73" t="s">
        <v>106</v>
      </c>
      <c r="C7787" s="73" t="s">
        <v>266</v>
      </c>
      <c r="D7787" s="73" t="s">
        <v>3747</v>
      </c>
      <c r="E7787" s="73">
        <v>4000</v>
      </c>
      <c r="F7787" s="73">
        <v>4</v>
      </c>
      <c r="G7787" s="74">
        <v>12.5</v>
      </c>
      <c r="H7787" s="73" t="s">
        <v>2477</v>
      </c>
      <c r="I7787" s="74">
        <v>44.99</v>
      </c>
      <c r="J7787" s="2">
        <v>1</v>
      </c>
      <c r="K7787" s="94"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32.51</v>
      </c>
    </row>
    <row r="7788" spans="1:11" x14ac:dyDescent="0.25">
      <c r="A7788" s="2">
        <v>617720</v>
      </c>
      <c r="B7788" s="73" t="s">
        <v>1678</v>
      </c>
      <c r="C7788" s="73" t="s">
        <v>267</v>
      </c>
      <c r="D7788" s="73" t="s">
        <v>3782</v>
      </c>
      <c r="E7788" s="73">
        <v>330</v>
      </c>
      <c r="F7788" s="73">
        <v>24</v>
      </c>
      <c r="G7788" s="74">
        <v>3.7</v>
      </c>
      <c r="H7788" s="73" t="s">
        <v>2502</v>
      </c>
      <c r="I7788" s="74">
        <v>3.15</v>
      </c>
      <c r="J7788" s="2">
        <v>1</v>
      </c>
      <c r="K7788" s="94"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0.95</v>
      </c>
    </row>
    <row r="7789" spans="1:11" x14ac:dyDescent="0.25">
      <c r="A7789" s="2">
        <v>617720</v>
      </c>
      <c r="B7789" s="73" t="s">
        <v>1678</v>
      </c>
      <c r="C7789" s="73" t="s">
        <v>267</v>
      </c>
      <c r="D7789" s="73" t="s">
        <v>3782</v>
      </c>
      <c r="E7789" s="73">
        <v>330</v>
      </c>
      <c r="F7789" s="73">
        <v>24</v>
      </c>
      <c r="G7789" s="74">
        <v>3.7</v>
      </c>
      <c r="H7789" s="73" t="s">
        <v>2502</v>
      </c>
      <c r="I7789" s="74">
        <v>3.15</v>
      </c>
      <c r="J7789" s="2">
        <v>1</v>
      </c>
      <c r="K7789" s="94"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0.95</v>
      </c>
    </row>
    <row r="7790" spans="1:11" x14ac:dyDescent="0.25">
      <c r="A7790" s="2">
        <v>622571</v>
      </c>
      <c r="B7790" s="73" t="s">
        <v>1679</v>
      </c>
      <c r="C7790" s="73" t="s">
        <v>266</v>
      </c>
      <c r="D7790" s="73" t="s">
        <v>3747</v>
      </c>
      <c r="E7790" s="73">
        <v>750</v>
      </c>
      <c r="F7790" s="73">
        <v>12</v>
      </c>
      <c r="G7790" s="74">
        <v>14</v>
      </c>
      <c r="H7790" s="73" t="s">
        <v>2482</v>
      </c>
      <c r="I7790" s="74">
        <v>29.99</v>
      </c>
      <c r="J7790" s="2">
        <v>1</v>
      </c>
      <c r="K7790" s="94"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8.1999999999999993</v>
      </c>
    </row>
    <row r="7791" spans="1:11" x14ac:dyDescent="0.25">
      <c r="A7791" s="2">
        <v>623678</v>
      </c>
      <c r="B7791" s="73" t="s">
        <v>1368</v>
      </c>
      <c r="C7791" s="73" t="s">
        <v>265</v>
      </c>
      <c r="D7791" s="73" t="s">
        <v>3784</v>
      </c>
      <c r="E7791" s="73">
        <v>1140</v>
      </c>
      <c r="F7791" s="73">
        <v>6</v>
      </c>
      <c r="G7791" s="74">
        <v>17</v>
      </c>
      <c r="H7791" s="73" t="s">
        <v>2463</v>
      </c>
      <c r="I7791" s="74">
        <v>39.99</v>
      </c>
      <c r="J7791" s="2">
        <v>1</v>
      </c>
      <c r="K7791" s="94"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15.13</v>
      </c>
    </row>
    <row r="7792" spans="1:11" x14ac:dyDescent="0.25">
      <c r="A7792" s="2">
        <v>624544</v>
      </c>
      <c r="B7792" s="73" t="s">
        <v>394</v>
      </c>
      <c r="C7792" s="73" t="s">
        <v>266</v>
      </c>
      <c r="D7792" s="73" t="s">
        <v>3759</v>
      </c>
      <c r="E7792" s="73">
        <v>750</v>
      </c>
      <c r="F7792" s="73">
        <v>12</v>
      </c>
      <c r="G7792" s="74">
        <v>13.5</v>
      </c>
      <c r="H7792" s="73" t="s">
        <v>2482</v>
      </c>
      <c r="I7792" s="74">
        <v>14.99</v>
      </c>
      <c r="J7792" s="2">
        <v>1</v>
      </c>
      <c r="K7792" s="94"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7.9</v>
      </c>
    </row>
    <row r="7793" spans="1:11" x14ac:dyDescent="0.25">
      <c r="A7793" s="2">
        <v>625756</v>
      </c>
      <c r="B7793" s="73" t="s">
        <v>49</v>
      </c>
      <c r="C7793" s="73" t="s">
        <v>265</v>
      </c>
      <c r="D7793" s="73" t="s">
        <v>3749</v>
      </c>
      <c r="E7793" s="73">
        <v>750</v>
      </c>
      <c r="F7793" s="73">
        <v>6</v>
      </c>
      <c r="G7793" s="74">
        <v>15.5</v>
      </c>
      <c r="H7793" s="73" t="s">
        <v>2461</v>
      </c>
      <c r="I7793" s="74">
        <v>36.99</v>
      </c>
      <c r="J7793" s="2">
        <v>1</v>
      </c>
      <c r="K7793" s="94"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9.08</v>
      </c>
    </row>
    <row r="7794" spans="1:11" x14ac:dyDescent="0.25">
      <c r="A7794" s="2">
        <v>627802</v>
      </c>
      <c r="B7794" s="73" t="s">
        <v>1680</v>
      </c>
      <c r="C7794" s="73" t="s">
        <v>266</v>
      </c>
      <c r="D7794" s="73" t="s">
        <v>3757</v>
      </c>
      <c r="E7794" s="73">
        <v>750</v>
      </c>
      <c r="F7794" s="73">
        <v>12</v>
      </c>
      <c r="G7794" s="74">
        <v>13</v>
      </c>
      <c r="H7794" s="73" t="s">
        <v>2482</v>
      </c>
      <c r="I7794" s="74">
        <v>14.99</v>
      </c>
      <c r="J7794" s="2">
        <v>1</v>
      </c>
      <c r="K7794" s="94"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7.61</v>
      </c>
    </row>
    <row r="7795" spans="1:11" x14ac:dyDescent="0.25">
      <c r="A7795" s="2">
        <v>630467</v>
      </c>
      <c r="B7795" s="73" t="s">
        <v>6404</v>
      </c>
      <c r="C7795" s="73" t="s">
        <v>265</v>
      </c>
      <c r="D7795" s="73" t="s">
        <v>5082</v>
      </c>
      <c r="E7795" s="73">
        <v>800</v>
      </c>
      <c r="F7795" s="73">
        <v>6</v>
      </c>
      <c r="G7795" s="74">
        <v>40</v>
      </c>
      <c r="H7795" s="73" t="s">
        <v>2461</v>
      </c>
      <c r="I7795" s="74">
        <v>89.99</v>
      </c>
      <c r="J7795" s="2">
        <v>4</v>
      </c>
      <c r="K7795" s="94"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24.98</v>
      </c>
    </row>
    <row r="7796" spans="1:11" x14ac:dyDescent="0.25">
      <c r="A7796" s="2">
        <v>630913</v>
      </c>
      <c r="B7796" s="73" t="s">
        <v>1681</v>
      </c>
      <c r="C7796" s="73" t="s">
        <v>265</v>
      </c>
      <c r="D7796" s="73" t="s">
        <v>3749</v>
      </c>
      <c r="E7796" s="73">
        <v>750</v>
      </c>
      <c r="F7796" s="73">
        <v>12</v>
      </c>
      <c r="G7796" s="74">
        <v>20</v>
      </c>
      <c r="H7796" s="73" t="s">
        <v>2482</v>
      </c>
      <c r="I7796" s="74">
        <v>34.99</v>
      </c>
      <c r="J7796" s="2">
        <v>1</v>
      </c>
      <c r="K7796" s="94"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11.71</v>
      </c>
    </row>
    <row r="7797" spans="1:11" x14ac:dyDescent="0.25">
      <c r="A7797" s="2">
        <v>631226</v>
      </c>
      <c r="B7797" s="73" t="s">
        <v>1682</v>
      </c>
      <c r="C7797" s="73" t="s">
        <v>265</v>
      </c>
      <c r="D7797" s="73" t="s">
        <v>3826</v>
      </c>
      <c r="E7797" s="73">
        <v>750</v>
      </c>
      <c r="F7797" s="73">
        <v>12</v>
      </c>
      <c r="G7797" s="74">
        <v>15</v>
      </c>
      <c r="H7797" s="73" t="s">
        <v>2460</v>
      </c>
      <c r="I7797" s="74">
        <v>27.49</v>
      </c>
      <c r="J7797" s="2">
        <v>1</v>
      </c>
      <c r="K7797" s="94"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8.7799999999999994</v>
      </c>
    </row>
    <row r="7798" spans="1:11" x14ac:dyDescent="0.25">
      <c r="A7798" s="2">
        <v>631291</v>
      </c>
      <c r="B7798" s="73" t="s">
        <v>1683</v>
      </c>
      <c r="C7798" s="73" t="s">
        <v>266</v>
      </c>
      <c r="D7798" s="73" t="s">
        <v>3779</v>
      </c>
      <c r="E7798" s="73">
        <v>750</v>
      </c>
      <c r="F7798" s="73">
        <v>12</v>
      </c>
      <c r="G7798" s="74">
        <v>14</v>
      </c>
      <c r="H7798" s="73" t="s">
        <v>2486</v>
      </c>
      <c r="I7798" s="74">
        <v>16.989999999999998</v>
      </c>
      <c r="J7798" s="2">
        <v>1</v>
      </c>
      <c r="K7798" s="94"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8.1999999999999993</v>
      </c>
    </row>
    <row r="7799" spans="1:11" x14ac:dyDescent="0.25">
      <c r="A7799" s="2">
        <v>631390</v>
      </c>
      <c r="B7799" s="73" t="s">
        <v>1684</v>
      </c>
      <c r="C7799" s="73" t="s">
        <v>265</v>
      </c>
      <c r="D7799" s="73" t="s">
        <v>3819</v>
      </c>
      <c r="E7799" s="73">
        <v>750</v>
      </c>
      <c r="F7799" s="73">
        <v>12</v>
      </c>
      <c r="G7799" s="74">
        <v>15</v>
      </c>
      <c r="H7799" s="73" t="s">
        <v>2460</v>
      </c>
      <c r="I7799" s="74">
        <v>27.49</v>
      </c>
      <c r="J7799" s="2">
        <v>1</v>
      </c>
      <c r="K7799" s="94"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8.7799999999999994</v>
      </c>
    </row>
    <row r="7800" spans="1:11" x14ac:dyDescent="0.25">
      <c r="A7800" s="2">
        <v>631457</v>
      </c>
      <c r="B7800" s="73" t="s">
        <v>1685</v>
      </c>
      <c r="C7800" s="73" t="s">
        <v>265</v>
      </c>
      <c r="D7800" s="73" t="s">
        <v>3819</v>
      </c>
      <c r="E7800" s="73">
        <v>750</v>
      </c>
      <c r="F7800" s="73">
        <v>12</v>
      </c>
      <c r="G7800" s="74">
        <v>15</v>
      </c>
      <c r="H7800" s="73" t="s">
        <v>2460</v>
      </c>
      <c r="I7800" s="74">
        <v>28.49</v>
      </c>
      <c r="J7800" s="2">
        <v>1</v>
      </c>
      <c r="K7800" s="94"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8.7799999999999994</v>
      </c>
    </row>
    <row r="7801" spans="1:11" x14ac:dyDescent="0.25">
      <c r="A7801" s="2">
        <v>632919</v>
      </c>
      <c r="B7801" s="73" t="s">
        <v>1687</v>
      </c>
      <c r="C7801" s="73" t="s">
        <v>266</v>
      </c>
      <c r="D7801" s="73" t="s">
        <v>3779</v>
      </c>
      <c r="E7801" s="73">
        <v>750</v>
      </c>
      <c r="F7801" s="73">
        <v>12</v>
      </c>
      <c r="G7801" s="74">
        <v>14</v>
      </c>
      <c r="H7801" s="73" t="s">
        <v>5026</v>
      </c>
      <c r="I7801" s="74">
        <v>14.99</v>
      </c>
      <c r="J7801" s="2">
        <v>1</v>
      </c>
      <c r="K7801" s="94"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8.1999999999999993</v>
      </c>
    </row>
    <row r="7802" spans="1:11" x14ac:dyDescent="0.25">
      <c r="A7802" s="2">
        <v>634873</v>
      </c>
      <c r="B7802" s="73" t="s">
        <v>1688</v>
      </c>
      <c r="C7802" s="73" t="s">
        <v>266</v>
      </c>
      <c r="D7802" s="73" t="s">
        <v>3747</v>
      </c>
      <c r="E7802" s="73">
        <v>750</v>
      </c>
      <c r="F7802" s="73">
        <v>12</v>
      </c>
      <c r="G7802" s="74">
        <v>14.5</v>
      </c>
      <c r="H7802" s="73" t="s">
        <v>2477</v>
      </c>
      <c r="I7802" s="74">
        <v>23.99</v>
      </c>
      <c r="J7802" s="2">
        <v>1</v>
      </c>
      <c r="K7802" s="94"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8.49</v>
      </c>
    </row>
    <row r="7803" spans="1:11" x14ac:dyDescent="0.25">
      <c r="A7803" s="2">
        <v>637058</v>
      </c>
      <c r="B7803" s="73" t="s">
        <v>599</v>
      </c>
      <c r="C7803" s="73" t="s">
        <v>265</v>
      </c>
      <c r="D7803" s="73" t="s">
        <v>3754</v>
      </c>
      <c r="E7803" s="73">
        <v>375</v>
      </c>
      <c r="F7803" s="73">
        <v>12</v>
      </c>
      <c r="G7803" s="74">
        <v>40</v>
      </c>
      <c r="H7803" s="73" t="s">
        <v>2464</v>
      </c>
      <c r="I7803" s="74">
        <v>18.989999999999998</v>
      </c>
      <c r="J7803" s="2">
        <v>1</v>
      </c>
      <c r="K7803" s="94"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13.3</v>
      </c>
    </row>
    <row r="7804" spans="1:11" x14ac:dyDescent="0.25">
      <c r="A7804" s="2">
        <v>637322</v>
      </c>
      <c r="B7804" s="73" t="s">
        <v>3564</v>
      </c>
      <c r="C7804" s="73" t="s">
        <v>265</v>
      </c>
      <c r="D7804" s="73" t="s">
        <v>3778</v>
      </c>
      <c r="E7804" s="73">
        <v>750</v>
      </c>
      <c r="F7804" s="73">
        <v>12</v>
      </c>
      <c r="G7804" s="74">
        <v>38</v>
      </c>
      <c r="H7804" s="73" t="s">
        <v>2460</v>
      </c>
      <c r="I7804" s="74">
        <v>29.99</v>
      </c>
      <c r="J7804" s="2">
        <v>1</v>
      </c>
      <c r="K7804" s="94"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22.25</v>
      </c>
    </row>
    <row r="7805" spans="1:11" x14ac:dyDescent="0.25">
      <c r="A7805" s="2">
        <v>637504</v>
      </c>
      <c r="B7805" s="73" t="s">
        <v>6405</v>
      </c>
      <c r="C7805" s="73" t="s">
        <v>265</v>
      </c>
      <c r="D7805" s="73" t="s">
        <v>3754</v>
      </c>
      <c r="E7805" s="73">
        <v>750</v>
      </c>
      <c r="F7805" s="73">
        <v>12</v>
      </c>
      <c r="G7805" s="74">
        <v>44</v>
      </c>
      <c r="H7805" s="73" t="s">
        <v>2465</v>
      </c>
      <c r="I7805" s="74">
        <v>54.95</v>
      </c>
      <c r="J7805" s="2">
        <v>1</v>
      </c>
      <c r="K7805" s="94"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25.76</v>
      </c>
    </row>
    <row r="7806" spans="1:11" x14ac:dyDescent="0.25">
      <c r="A7806" s="2">
        <v>639625</v>
      </c>
      <c r="B7806" s="73" t="s">
        <v>6406</v>
      </c>
      <c r="C7806" s="73" t="s">
        <v>266</v>
      </c>
      <c r="D7806" s="73" t="s">
        <v>278</v>
      </c>
      <c r="E7806" s="73">
        <v>750</v>
      </c>
      <c r="F7806" s="73">
        <v>12</v>
      </c>
      <c r="G7806" s="74">
        <v>14</v>
      </c>
      <c r="H7806" s="73" t="s">
        <v>2493</v>
      </c>
      <c r="I7806" s="74">
        <v>35.99</v>
      </c>
      <c r="J7806" s="2">
        <v>1</v>
      </c>
      <c r="K7806" s="94"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8.1999999999999993</v>
      </c>
    </row>
    <row r="7807" spans="1:11" x14ac:dyDescent="0.25">
      <c r="A7807" s="2">
        <v>639658</v>
      </c>
      <c r="B7807" s="73" t="s">
        <v>1689</v>
      </c>
      <c r="C7807" s="73" t="s">
        <v>266</v>
      </c>
      <c r="D7807" s="73" t="s">
        <v>3780</v>
      </c>
      <c r="E7807" s="73">
        <v>750</v>
      </c>
      <c r="F7807" s="73">
        <v>6</v>
      </c>
      <c r="G7807" s="74">
        <v>13.5</v>
      </c>
      <c r="H7807" s="73" t="s">
        <v>2493</v>
      </c>
      <c r="I7807" s="74">
        <v>60</v>
      </c>
      <c r="J7807" s="2">
        <v>1</v>
      </c>
      <c r="K7807" s="94"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7.9</v>
      </c>
    </row>
    <row r="7808" spans="1:11" x14ac:dyDescent="0.25">
      <c r="A7808" s="2">
        <v>641522</v>
      </c>
      <c r="B7808" s="73" t="s">
        <v>3565</v>
      </c>
      <c r="C7808" s="73" t="s">
        <v>267</v>
      </c>
      <c r="D7808" s="73" t="s">
        <v>3777</v>
      </c>
      <c r="E7808" s="73">
        <v>355</v>
      </c>
      <c r="F7808" s="73">
        <v>24</v>
      </c>
      <c r="G7808" s="74">
        <v>4.4000000000000004</v>
      </c>
      <c r="H7808" s="73" t="s">
        <v>3562</v>
      </c>
      <c r="I7808" s="74">
        <v>3.51</v>
      </c>
      <c r="J7808" s="2">
        <v>1</v>
      </c>
      <c r="K7808" s="94"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1.22</v>
      </c>
    </row>
    <row r="7809" spans="1:11" x14ac:dyDescent="0.25">
      <c r="A7809" s="2">
        <v>643585</v>
      </c>
      <c r="B7809" s="73" t="s">
        <v>51</v>
      </c>
      <c r="C7809" s="73" t="s">
        <v>265</v>
      </c>
      <c r="D7809" s="73" t="s">
        <v>3778</v>
      </c>
      <c r="E7809" s="73">
        <v>750</v>
      </c>
      <c r="F7809" s="73">
        <v>12</v>
      </c>
      <c r="G7809" s="74">
        <v>35</v>
      </c>
      <c r="H7809" s="73" t="s">
        <v>2461</v>
      </c>
      <c r="I7809" s="74">
        <v>28.99</v>
      </c>
      <c r="J7809" s="2">
        <v>1</v>
      </c>
      <c r="K7809" s="94"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20.49</v>
      </c>
    </row>
    <row r="7810" spans="1:11" x14ac:dyDescent="0.25">
      <c r="A7810" s="2">
        <v>643866</v>
      </c>
      <c r="B7810" s="73" t="s">
        <v>1690</v>
      </c>
      <c r="C7810" s="73" t="s">
        <v>266</v>
      </c>
      <c r="D7810" s="73" t="s">
        <v>3758</v>
      </c>
      <c r="E7810" s="73">
        <v>750</v>
      </c>
      <c r="F7810" s="73">
        <v>12</v>
      </c>
      <c r="G7810" s="74">
        <v>13.5</v>
      </c>
      <c r="H7810" s="73" t="s">
        <v>2469</v>
      </c>
      <c r="I7810" s="74">
        <v>19.989999999999998</v>
      </c>
      <c r="J7810" s="2">
        <v>1</v>
      </c>
      <c r="K7810" s="94"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7.9</v>
      </c>
    </row>
    <row r="7811" spans="1:11" x14ac:dyDescent="0.25">
      <c r="A7811" s="2">
        <v>650390</v>
      </c>
      <c r="B7811" s="73" t="s">
        <v>1691</v>
      </c>
      <c r="C7811" s="73" t="s">
        <v>266</v>
      </c>
      <c r="D7811" s="73" t="s">
        <v>3747</v>
      </c>
      <c r="E7811" s="73">
        <v>750</v>
      </c>
      <c r="F7811" s="73">
        <v>12</v>
      </c>
      <c r="G7811" s="74">
        <v>13.5</v>
      </c>
      <c r="H7811" s="73" t="s">
        <v>2503</v>
      </c>
      <c r="I7811" s="74">
        <v>14.99</v>
      </c>
      <c r="J7811" s="2">
        <v>1</v>
      </c>
      <c r="K7811" s="94"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7.9</v>
      </c>
    </row>
    <row r="7812" spans="1:11" x14ac:dyDescent="0.25">
      <c r="A7812" s="2">
        <v>655613</v>
      </c>
      <c r="B7812" s="73" t="s">
        <v>1692</v>
      </c>
      <c r="C7812" s="73" t="s">
        <v>266</v>
      </c>
      <c r="D7812" s="73" t="s">
        <v>3747</v>
      </c>
      <c r="E7812" s="73">
        <v>1000</v>
      </c>
      <c r="F7812" s="73">
        <v>12</v>
      </c>
      <c r="G7812" s="74">
        <v>13</v>
      </c>
      <c r="H7812" s="73" t="s">
        <v>5026</v>
      </c>
      <c r="I7812" s="74">
        <v>14.99</v>
      </c>
      <c r="J7812" s="2">
        <v>1</v>
      </c>
      <c r="K7812" s="94"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10.15</v>
      </c>
    </row>
    <row r="7813" spans="1:11" x14ac:dyDescent="0.25">
      <c r="A7813" s="2">
        <v>656579</v>
      </c>
      <c r="B7813" s="73" t="s">
        <v>1693</v>
      </c>
      <c r="C7813" s="73" t="s">
        <v>266</v>
      </c>
      <c r="D7813" s="73" t="s">
        <v>3780</v>
      </c>
      <c r="E7813" s="73">
        <v>750</v>
      </c>
      <c r="F7813" s="73">
        <v>12</v>
      </c>
      <c r="G7813" s="74">
        <v>13.5</v>
      </c>
      <c r="H7813" s="73" t="s">
        <v>2460</v>
      </c>
      <c r="I7813" s="74">
        <v>25.39</v>
      </c>
      <c r="J7813" s="2">
        <v>1</v>
      </c>
      <c r="K7813" s="94"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7.9</v>
      </c>
    </row>
    <row r="7814" spans="1:11" x14ac:dyDescent="0.25">
      <c r="A7814" s="2">
        <v>662841</v>
      </c>
      <c r="B7814" s="73" t="s">
        <v>4890</v>
      </c>
      <c r="C7814" s="73" t="s">
        <v>265</v>
      </c>
      <c r="D7814" s="73" t="s">
        <v>5089</v>
      </c>
      <c r="E7814" s="73">
        <v>750</v>
      </c>
      <c r="F7814" s="73">
        <v>12</v>
      </c>
      <c r="G7814" s="74">
        <v>45</v>
      </c>
      <c r="H7814" s="73" t="s">
        <v>2482</v>
      </c>
      <c r="I7814" s="74">
        <v>46.99</v>
      </c>
      <c r="J7814" s="2">
        <v>1</v>
      </c>
      <c r="K7814" s="94"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26.35</v>
      </c>
    </row>
    <row r="7815" spans="1:11" x14ac:dyDescent="0.25">
      <c r="A7815" s="2">
        <v>663187</v>
      </c>
      <c r="B7815" s="73" t="s">
        <v>1694</v>
      </c>
      <c r="C7815" s="73" t="s">
        <v>266</v>
      </c>
      <c r="D7815" s="73" t="s">
        <v>3752</v>
      </c>
      <c r="E7815" s="73">
        <v>750</v>
      </c>
      <c r="F7815" s="73">
        <v>6</v>
      </c>
      <c r="G7815" s="74">
        <v>11</v>
      </c>
      <c r="H7815" s="73" t="s">
        <v>2475</v>
      </c>
      <c r="I7815" s="74">
        <v>31.99</v>
      </c>
      <c r="J7815" s="2">
        <v>1</v>
      </c>
      <c r="K7815" s="94"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6.44</v>
      </c>
    </row>
    <row r="7816" spans="1:11" x14ac:dyDescent="0.25">
      <c r="A7816" s="2">
        <v>668947</v>
      </c>
      <c r="B7816" s="73" t="s">
        <v>1695</v>
      </c>
      <c r="C7816" s="73" t="s">
        <v>4290</v>
      </c>
      <c r="D7816" s="73" t="s">
        <v>3818</v>
      </c>
      <c r="E7816" s="73">
        <v>2130</v>
      </c>
      <c r="F7816" s="73">
        <v>4</v>
      </c>
      <c r="G7816" s="74">
        <v>5</v>
      </c>
      <c r="H7816" s="73" t="s">
        <v>2498</v>
      </c>
      <c r="I7816" s="74">
        <v>17.489999999999998</v>
      </c>
      <c r="J7816" s="2">
        <v>6</v>
      </c>
      <c r="K7816" s="94"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8.31</v>
      </c>
    </row>
    <row r="7817" spans="1:11" x14ac:dyDescent="0.25">
      <c r="A7817" s="2">
        <v>668947</v>
      </c>
      <c r="B7817" s="73" t="s">
        <v>1695</v>
      </c>
      <c r="C7817" s="73" t="s">
        <v>4290</v>
      </c>
      <c r="D7817" s="73" t="s">
        <v>3818</v>
      </c>
      <c r="E7817" s="73">
        <v>2130</v>
      </c>
      <c r="F7817" s="73">
        <v>4</v>
      </c>
      <c r="G7817" s="74">
        <v>5</v>
      </c>
      <c r="H7817" s="73" t="s">
        <v>2498</v>
      </c>
      <c r="I7817" s="74">
        <v>17.489999999999998</v>
      </c>
      <c r="J7817" s="2">
        <v>6</v>
      </c>
      <c r="K7817" s="94"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8.31</v>
      </c>
    </row>
    <row r="7818" spans="1:11" x14ac:dyDescent="0.25">
      <c r="A7818" s="2">
        <v>675207</v>
      </c>
      <c r="B7818" s="73" t="s">
        <v>1696</v>
      </c>
      <c r="C7818" s="73" t="s">
        <v>266</v>
      </c>
      <c r="D7818" s="73" t="s">
        <v>3756</v>
      </c>
      <c r="E7818" s="73">
        <v>750</v>
      </c>
      <c r="F7818" s="73">
        <v>12</v>
      </c>
      <c r="G7818" s="74">
        <v>13.5</v>
      </c>
      <c r="H7818" s="73" t="s">
        <v>2481</v>
      </c>
      <c r="I7818" s="74">
        <v>31.99</v>
      </c>
      <c r="J7818" s="2">
        <v>1</v>
      </c>
      <c r="K7818" s="94"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7.9</v>
      </c>
    </row>
    <row r="7819" spans="1:11" x14ac:dyDescent="0.25">
      <c r="A7819" s="2">
        <v>676395</v>
      </c>
      <c r="B7819" s="73" t="s">
        <v>4541</v>
      </c>
      <c r="C7819" s="73" t="s">
        <v>267</v>
      </c>
      <c r="D7819" s="73" t="s">
        <v>3741</v>
      </c>
      <c r="E7819" s="73">
        <v>330</v>
      </c>
      <c r="F7819" s="73">
        <v>24</v>
      </c>
      <c r="G7819" s="74">
        <v>5</v>
      </c>
      <c r="H7819" s="73" t="s">
        <v>2503</v>
      </c>
      <c r="I7819" s="74">
        <v>2.99</v>
      </c>
      <c r="J7819" s="2">
        <v>1</v>
      </c>
      <c r="K7819" s="94"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1.29</v>
      </c>
    </row>
    <row r="7820" spans="1:11" x14ac:dyDescent="0.25">
      <c r="A7820" s="2">
        <v>676395</v>
      </c>
      <c r="B7820" s="73" t="s">
        <v>4541</v>
      </c>
      <c r="C7820" s="73" t="s">
        <v>267</v>
      </c>
      <c r="D7820" s="73" t="s">
        <v>3741</v>
      </c>
      <c r="E7820" s="73">
        <v>330</v>
      </c>
      <c r="F7820" s="73">
        <v>24</v>
      </c>
      <c r="G7820" s="74">
        <v>5</v>
      </c>
      <c r="H7820" s="73" t="s">
        <v>2503</v>
      </c>
      <c r="I7820" s="74">
        <v>2.99</v>
      </c>
      <c r="J7820" s="2">
        <v>1</v>
      </c>
      <c r="K7820" s="94"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1.29</v>
      </c>
    </row>
    <row r="7821" spans="1:11" x14ac:dyDescent="0.25">
      <c r="A7821" s="2">
        <v>676551</v>
      </c>
      <c r="B7821" s="73" t="s">
        <v>4130</v>
      </c>
      <c r="C7821" s="73" t="s">
        <v>267</v>
      </c>
      <c r="D7821" s="73" t="s">
        <v>3741</v>
      </c>
      <c r="E7821" s="73">
        <v>473</v>
      </c>
      <c r="F7821" s="73">
        <v>24</v>
      </c>
      <c r="G7821" s="74">
        <v>5</v>
      </c>
      <c r="H7821" s="73" t="s">
        <v>2503</v>
      </c>
      <c r="I7821" s="74">
        <v>3.99</v>
      </c>
      <c r="J7821" s="2">
        <v>1</v>
      </c>
      <c r="K7821" s="94"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1.85</v>
      </c>
    </row>
    <row r="7822" spans="1:11" x14ac:dyDescent="0.25">
      <c r="A7822" s="2">
        <v>676551</v>
      </c>
      <c r="B7822" s="73" t="s">
        <v>4130</v>
      </c>
      <c r="C7822" s="73" t="s">
        <v>267</v>
      </c>
      <c r="D7822" s="73" t="s">
        <v>3741</v>
      </c>
      <c r="E7822" s="73">
        <v>473</v>
      </c>
      <c r="F7822" s="73">
        <v>24</v>
      </c>
      <c r="G7822" s="74">
        <v>5</v>
      </c>
      <c r="H7822" s="73" t="s">
        <v>2503</v>
      </c>
      <c r="I7822" s="74">
        <v>3.99</v>
      </c>
      <c r="J7822" s="2">
        <v>1</v>
      </c>
      <c r="K7822" s="94"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1.85</v>
      </c>
    </row>
    <row r="7823" spans="1:11" x14ac:dyDescent="0.25">
      <c r="A7823" s="2">
        <v>681155</v>
      </c>
      <c r="B7823" s="73" t="s">
        <v>2838</v>
      </c>
      <c r="C7823" s="73" t="s">
        <v>267</v>
      </c>
      <c r="D7823" s="73" t="s">
        <v>3741</v>
      </c>
      <c r="E7823" s="73">
        <v>8520</v>
      </c>
      <c r="F7823" s="73">
        <v>1</v>
      </c>
      <c r="G7823" s="74">
        <v>5</v>
      </c>
      <c r="H7823" s="73" t="s">
        <v>2501</v>
      </c>
      <c r="I7823" s="74">
        <v>43.99</v>
      </c>
      <c r="J7823" s="2">
        <v>24</v>
      </c>
      <c r="K7823" s="94"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33.26</v>
      </c>
    </row>
    <row r="7824" spans="1:11" x14ac:dyDescent="0.25">
      <c r="A7824" s="2">
        <v>681155</v>
      </c>
      <c r="B7824" s="73" t="s">
        <v>2838</v>
      </c>
      <c r="C7824" s="73" t="s">
        <v>267</v>
      </c>
      <c r="D7824" s="73" t="s">
        <v>3741</v>
      </c>
      <c r="E7824" s="73">
        <v>8520</v>
      </c>
      <c r="F7824" s="73">
        <v>1</v>
      </c>
      <c r="G7824" s="74">
        <v>5</v>
      </c>
      <c r="H7824" s="73" t="s">
        <v>2501</v>
      </c>
      <c r="I7824" s="74">
        <v>43.99</v>
      </c>
      <c r="J7824" s="2">
        <v>24</v>
      </c>
      <c r="K7824" s="94"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33.26</v>
      </c>
    </row>
    <row r="7825" spans="1:11" x14ac:dyDescent="0.25">
      <c r="A7825" s="2">
        <v>681403</v>
      </c>
      <c r="B7825" s="73" t="s">
        <v>125</v>
      </c>
      <c r="C7825" s="73" t="s">
        <v>267</v>
      </c>
      <c r="D7825" s="73" t="s">
        <v>3741</v>
      </c>
      <c r="E7825" s="73">
        <v>4092</v>
      </c>
      <c r="F7825" s="73">
        <v>1</v>
      </c>
      <c r="G7825" s="74">
        <v>5.2</v>
      </c>
      <c r="H7825" s="73" t="s">
        <v>2507</v>
      </c>
      <c r="I7825" s="74">
        <v>27.99</v>
      </c>
      <c r="J7825" s="2">
        <v>12</v>
      </c>
      <c r="K7825" s="94"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16.61</v>
      </c>
    </row>
    <row r="7826" spans="1:11" x14ac:dyDescent="0.25">
      <c r="A7826" s="2">
        <v>681403</v>
      </c>
      <c r="B7826" s="73" t="s">
        <v>125</v>
      </c>
      <c r="C7826" s="73" t="s">
        <v>267</v>
      </c>
      <c r="D7826" s="73" t="s">
        <v>3741</v>
      </c>
      <c r="E7826" s="73">
        <v>4092</v>
      </c>
      <c r="F7826" s="73">
        <v>1</v>
      </c>
      <c r="G7826" s="74">
        <v>5.2</v>
      </c>
      <c r="H7826" s="73" t="s">
        <v>2507</v>
      </c>
      <c r="I7826" s="74">
        <v>27.99</v>
      </c>
      <c r="J7826" s="2">
        <v>12</v>
      </c>
      <c r="K7826" s="94"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16.61</v>
      </c>
    </row>
    <row r="7827" spans="1:11" x14ac:dyDescent="0.25">
      <c r="A7827" s="2">
        <v>681411</v>
      </c>
      <c r="B7827" s="73" t="s">
        <v>126</v>
      </c>
      <c r="C7827" s="73" t="s">
        <v>267</v>
      </c>
      <c r="D7827" s="73" t="s">
        <v>3741</v>
      </c>
      <c r="E7827" s="73">
        <v>2046</v>
      </c>
      <c r="F7827" s="73">
        <v>4</v>
      </c>
      <c r="G7827" s="74">
        <v>5</v>
      </c>
      <c r="H7827" s="73" t="s">
        <v>2507</v>
      </c>
      <c r="I7827" s="74">
        <v>13.49</v>
      </c>
      <c r="J7827" s="2">
        <v>6</v>
      </c>
      <c r="K7827" s="94"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7.99</v>
      </c>
    </row>
    <row r="7828" spans="1:11" x14ac:dyDescent="0.25">
      <c r="A7828" s="2">
        <v>681411</v>
      </c>
      <c r="B7828" s="73" t="s">
        <v>126</v>
      </c>
      <c r="C7828" s="73" t="s">
        <v>267</v>
      </c>
      <c r="D7828" s="73" t="s">
        <v>3741</v>
      </c>
      <c r="E7828" s="73">
        <v>2046</v>
      </c>
      <c r="F7828" s="73">
        <v>4</v>
      </c>
      <c r="G7828" s="74">
        <v>5</v>
      </c>
      <c r="H7828" s="73" t="s">
        <v>2507</v>
      </c>
      <c r="I7828" s="74">
        <v>13.49</v>
      </c>
      <c r="J7828" s="2">
        <v>6</v>
      </c>
      <c r="K7828" s="94"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7.99</v>
      </c>
    </row>
    <row r="7829" spans="1:11" x14ac:dyDescent="0.25">
      <c r="A7829" s="2">
        <v>681767</v>
      </c>
      <c r="B7829" s="73" t="s">
        <v>5699</v>
      </c>
      <c r="C7829" s="73" t="s">
        <v>267</v>
      </c>
      <c r="D7829" s="73" t="s">
        <v>3741</v>
      </c>
      <c r="E7829" s="73">
        <v>2840</v>
      </c>
      <c r="F7829" s="73">
        <v>3</v>
      </c>
      <c r="G7829" s="74">
        <v>5</v>
      </c>
      <c r="H7829" s="73" t="s">
        <v>2503</v>
      </c>
      <c r="I7829" s="74">
        <v>17.489999999999998</v>
      </c>
      <c r="J7829" s="2">
        <v>8</v>
      </c>
      <c r="K7829" s="94"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11.09</v>
      </c>
    </row>
    <row r="7830" spans="1:11" x14ac:dyDescent="0.25">
      <c r="A7830" s="2">
        <v>681767</v>
      </c>
      <c r="B7830" s="73" t="s">
        <v>5699</v>
      </c>
      <c r="C7830" s="73" t="s">
        <v>267</v>
      </c>
      <c r="D7830" s="73" t="s">
        <v>3741</v>
      </c>
      <c r="E7830" s="73">
        <v>2840</v>
      </c>
      <c r="F7830" s="73">
        <v>3</v>
      </c>
      <c r="G7830" s="74">
        <v>5</v>
      </c>
      <c r="H7830" s="73" t="s">
        <v>2503</v>
      </c>
      <c r="I7830" s="74">
        <v>17.489999999999998</v>
      </c>
      <c r="J7830" s="2">
        <v>8</v>
      </c>
      <c r="K7830" s="94"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11.09</v>
      </c>
    </row>
    <row r="7831" spans="1:11" x14ac:dyDescent="0.25">
      <c r="A7831" s="2">
        <v>682930</v>
      </c>
      <c r="B7831" s="73" t="s">
        <v>1698</v>
      </c>
      <c r="C7831" s="73" t="s">
        <v>267</v>
      </c>
      <c r="D7831" s="73" t="s">
        <v>3741</v>
      </c>
      <c r="E7831" s="73">
        <v>5325</v>
      </c>
      <c r="F7831" s="73">
        <v>1</v>
      </c>
      <c r="G7831" s="74">
        <v>5</v>
      </c>
      <c r="H7831" s="73" t="s">
        <v>2502</v>
      </c>
      <c r="I7831" s="74">
        <v>28.99</v>
      </c>
      <c r="J7831" s="2">
        <v>15</v>
      </c>
      <c r="K7831" s="94"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20.79</v>
      </c>
    </row>
    <row r="7832" spans="1:11" x14ac:dyDescent="0.25">
      <c r="A7832" s="2">
        <v>682930</v>
      </c>
      <c r="B7832" s="73" t="s">
        <v>1698</v>
      </c>
      <c r="C7832" s="73" t="s">
        <v>267</v>
      </c>
      <c r="D7832" s="73" t="s">
        <v>3741</v>
      </c>
      <c r="E7832" s="73">
        <v>5325</v>
      </c>
      <c r="F7832" s="73">
        <v>1</v>
      </c>
      <c r="G7832" s="74">
        <v>5</v>
      </c>
      <c r="H7832" s="73" t="s">
        <v>2502</v>
      </c>
      <c r="I7832" s="74">
        <v>28.99</v>
      </c>
      <c r="J7832" s="2">
        <v>15</v>
      </c>
      <c r="K7832" s="94"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20.79</v>
      </c>
    </row>
    <row r="7833" spans="1:11" x14ac:dyDescent="0.25">
      <c r="A7833" s="2">
        <v>683847</v>
      </c>
      <c r="B7833" s="73" t="s">
        <v>1699</v>
      </c>
      <c r="C7833" s="73" t="s">
        <v>267</v>
      </c>
      <c r="D7833" s="73" t="s">
        <v>3782</v>
      </c>
      <c r="E7833" s="73">
        <v>5325</v>
      </c>
      <c r="F7833" s="73">
        <v>1</v>
      </c>
      <c r="G7833" s="74">
        <v>4</v>
      </c>
      <c r="H7833" s="73" t="s">
        <v>2502</v>
      </c>
      <c r="I7833" s="74">
        <v>32.79</v>
      </c>
      <c r="J7833" s="2">
        <v>15</v>
      </c>
      <c r="K7833" s="94"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16.63</v>
      </c>
    </row>
    <row r="7834" spans="1:11" x14ac:dyDescent="0.25">
      <c r="A7834" s="2">
        <v>683847</v>
      </c>
      <c r="B7834" s="73" t="s">
        <v>1699</v>
      </c>
      <c r="C7834" s="73" t="s">
        <v>267</v>
      </c>
      <c r="D7834" s="73" t="s">
        <v>3782</v>
      </c>
      <c r="E7834" s="73">
        <v>5325</v>
      </c>
      <c r="F7834" s="73">
        <v>1</v>
      </c>
      <c r="G7834" s="74">
        <v>4</v>
      </c>
      <c r="H7834" s="73" t="s">
        <v>2502</v>
      </c>
      <c r="I7834" s="74">
        <v>32.79</v>
      </c>
      <c r="J7834" s="2">
        <v>15</v>
      </c>
      <c r="K7834" s="94"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16.63</v>
      </c>
    </row>
    <row r="7835" spans="1:11" x14ac:dyDescent="0.25">
      <c r="A7835" s="2">
        <v>687251</v>
      </c>
      <c r="B7835" s="73" t="s">
        <v>1700</v>
      </c>
      <c r="C7835" s="73" t="s">
        <v>267</v>
      </c>
      <c r="D7835" s="73" t="s">
        <v>3777</v>
      </c>
      <c r="E7835" s="73">
        <v>2840</v>
      </c>
      <c r="F7835" s="73">
        <v>3</v>
      </c>
      <c r="G7835" s="74">
        <v>5</v>
      </c>
      <c r="H7835" s="73" t="s">
        <v>2502</v>
      </c>
      <c r="I7835" s="74">
        <v>17.29</v>
      </c>
      <c r="J7835" s="2">
        <v>8</v>
      </c>
      <c r="K7835" s="94"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11.09</v>
      </c>
    </row>
    <row r="7836" spans="1:11" x14ac:dyDescent="0.25">
      <c r="A7836" s="2">
        <v>687251</v>
      </c>
      <c r="B7836" s="73" t="s">
        <v>1700</v>
      </c>
      <c r="C7836" s="73" t="s">
        <v>267</v>
      </c>
      <c r="D7836" s="73" t="s">
        <v>3777</v>
      </c>
      <c r="E7836" s="73">
        <v>2840</v>
      </c>
      <c r="F7836" s="73">
        <v>3</v>
      </c>
      <c r="G7836" s="74">
        <v>5</v>
      </c>
      <c r="H7836" s="73" t="s">
        <v>2502</v>
      </c>
      <c r="I7836" s="74">
        <v>17.29</v>
      </c>
      <c r="J7836" s="2">
        <v>8</v>
      </c>
      <c r="K7836" s="94"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11.09</v>
      </c>
    </row>
    <row r="7837" spans="1:11" x14ac:dyDescent="0.25">
      <c r="A7837" s="2">
        <v>693093</v>
      </c>
      <c r="B7837" s="73" t="s">
        <v>1701</v>
      </c>
      <c r="C7837" s="73" t="s">
        <v>267</v>
      </c>
      <c r="D7837" s="73" t="s">
        <v>3741</v>
      </c>
      <c r="E7837" s="73">
        <v>355</v>
      </c>
      <c r="F7837" s="73">
        <v>24</v>
      </c>
      <c r="G7837" s="74">
        <v>4.7</v>
      </c>
      <c r="H7837" s="73" t="s">
        <v>2501</v>
      </c>
      <c r="I7837" s="74">
        <v>2.59</v>
      </c>
      <c r="J7837" s="2">
        <v>1</v>
      </c>
      <c r="K7837" s="94"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1.3</v>
      </c>
    </row>
    <row r="7838" spans="1:11" x14ac:dyDescent="0.25">
      <c r="A7838" s="2">
        <v>693093</v>
      </c>
      <c r="B7838" s="73" t="s">
        <v>1701</v>
      </c>
      <c r="C7838" s="73" t="s">
        <v>267</v>
      </c>
      <c r="D7838" s="73" t="s">
        <v>3741</v>
      </c>
      <c r="E7838" s="73">
        <v>355</v>
      </c>
      <c r="F7838" s="73">
        <v>24</v>
      </c>
      <c r="G7838" s="74">
        <v>4.7</v>
      </c>
      <c r="H7838" s="73" t="s">
        <v>2501</v>
      </c>
      <c r="I7838" s="74">
        <v>2.59</v>
      </c>
      <c r="J7838" s="2">
        <v>1</v>
      </c>
      <c r="K7838" s="94"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1.3</v>
      </c>
    </row>
    <row r="7839" spans="1:11" x14ac:dyDescent="0.25">
      <c r="A7839" s="2">
        <v>694257</v>
      </c>
      <c r="B7839" s="73" t="s">
        <v>1702</v>
      </c>
      <c r="C7839" s="73" t="s">
        <v>267</v>
      </c>
      <c r="D7839" s="73" t="s">
        <v>3741</v>
      </c>
      <c r="E7839" s="73">
        <v>10650</v>
      </c>
      <c r="F7839" s="73">
        <v>1</v>
      </c>
      <c r="G7839" s="74">
        <v>5</v>
      </c>
      <c r="H7839" s="73" t="s">
        <v>2502</v>
      </c>
      <c r="I7839" s="74">
        <v>61.49</v>
      </c>
      <c r="J7839" s="2">
        <v>30</v>
      </c>
      <c r="K7839" s="94"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37.450000000000003</v>
      </c>
    </row>
    <row r="7840" spans="1:11" x14ac:dyDescent="0.25">
      <c r="A7840" s="2">
        <v>694257</v>
      </c>
      <c r="B7840" s="73" t="s">
        <v>1702</v>
      </c>
      <c r="C7840" s="73" t="s">
        <v>267</v>
      </c>
      <c r="D7840" s="73" t="s">
        <v>3741</v>
      </c>
      <c r="E7840" s="73">
        <v>10650</v>
      </c>
      <c r="F7840" s="73">
        <v>1</v>
      </c>
      <c r="G7840" s="74">
        <v>5</v>
      </c>
      <c r="H7840" s="73" t="s">
        <v>2502</v>
      </c>
      <c r="I7840" s="74">
        <v>61.49</v>
      </c>
      <c r="J7840" s="2">
        <v>30</v>
      </c>
      <c r="K7840" s="94"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37.450000000000003</v>
      </c>
    </row>
    <row r="7841" spans="1:11" x14ac:dyDescent="0.25">
      <c r="A7841" s="2">
        <v>694323</v>
      </c>
      <c r="B7841" s="73" t="s">
        <v>6407</v>
      </c>
      <c r="C7841" s="73" t="s">
        <v>267</v>
      </c>
      <c r="D7841" s="73" t="s">
        <v>3741</v>
      </c>
      <c r="E7841" s="73">
        <v>10650</v>
      </c>
      <c r="F7841" s="73">
        <v>1</v>
      </c>
      <c r="G7841" s="74">
        <v>5</v>
      </c>
      <c r="H7841" s="73" t="s">
        <v>2502</v>
      </c>
      <c r="I7841" s="74">
        <v>61.49</v>
      </c>
      <c r="J7841" s="2">
        <v>30</v>
      </c>
      <c r="K7841" s="94"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37.450000000000003</v>
      </c>
    </row>
    <row r="7842" spans="1:11" x14ac:dyDescent="0.25">
      <c r="A7842" s="2">
        <v>694323</v>
      </c>
      <c r="B7842" s="73" t="s">
        <v>6407</v>
      </c>
      <c r="C7842" s="73" t="s">
        <v>267</v>
      </c>
      <c r="D7842" s="73" t="s">
        <v>3741</v>
      </c>
      <c r="E7842" s="73">
        <v>10650</v>
      </c>
      <c r="F7842" s="73">
        <v>1</v>
      </c>
      <c r="G7842" s="74">
        <v>5</v>
      </c>
      <c r="H7842" s="73" t="s">
        <v>2502</v>
      </c>
      <c r="I7842" s="74">
        <v>61.49</v>
      </c>
      <c r="J7842" s="2">
        <v>30</v>
      </c>
      <c r="K7842" s="94"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37.450000000000003</v>
      </c>
    </row>
    <row r="7843" spans="1:11" x14ac:dyDescent="0.25">
      <c r="A7843" s="2">
        <v>694554</v>
      </c>
      <c r="B7843" s="73" t="s">
        <v>6408</v>
      </c>
      <c r="C7843" s="73" t="s">
        <v>267</v>
      </c>
      <c r="D7843" s="73" t="s">
        <v>3782</v>
      </c>
      <c r="E7843" s="73">
        <v>10650</v>
      </c>
      <c r="F7843" s="73">
        <v>1</v>
      </c>
      <c r="G7843" s="74">
        <v>4</v>
      </c>
      <c r="H7843" s="73" t="s">
        <v>2501</v>
      </c>
      <c r="I7843" s="74">
        <v>61.99</v>
      </c>
      <c r="J7843" s="2">
        <v>30</v>
      </c>
      <c r="K7843" s="94"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29.96</v>
      </c>
    </row>
    <row r="7844" spans="1:11" x14ac:dyDescent="0.25">
      <c r="A7844" s="2">
        <v>694554</v>
      </c>
      <c r="B7844" s="73" t="s">
        <v>6408</v>
      </c>
      <c r="C7844" s="73" t="s">
        <v>267</v>
      </c>
      <c r="D7844" s="73" t="s">
        <v>3782</v>
      </c>
      <c r="E7844" s="73">
        <v>10650</v>
      </c>
      <c r="F7844" s="73">
        <v>1</v>
      </c>
      <c r="G7844" s="74">
        <v>4</v>
      </c>
      <c r="H7844" s="73" t="s">
        <v>2501</v>
      </c>
      <c r="I7844" s="74">
        <v>61.99</v>
      </c>
      <c r="J7844" s="2">
        <v>30</v>
      </c>
      <c r="K7844" s="94"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29.96</v>
      </c>
    </row>
    <row r="7845" spans="1:11" x14ac:dyDescent="0.25">
      <c r="A7845" s="2">
        <v>694588</v>
      </c>
      <c r="B7845" s="73" t="s">
        <v>1703</v>
      </c>
      <c r="C7845" s="73" t="s">
        <v>267</v>
      </c>
      <c r="D7845" s="73" t="s">
        <v>3741</v>
      </c>
      <c r="E7845" s="73">
        <v>2840</v>
      </c>
      <c r="F7845" s="73">
        <v>3</v>
      </c>
      <c r="G7845" s="74">
        <v>5</v>
      </c>
      <c r="H7845" s="73" t="s">
        <v>2502</v>
      </c>
      <c r="I7845" s="74">
        <v>17.59</v>
      </c>
      <c r="J7845" s="2">
        <v>8</v>
      </c>
      <c r="K7845" s="94"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11.09</v>
      </c>
    </row>
    <row r="7846" spans="1:11" x14ac:dyDescent="0.25">
      <c r="A7846" s="2">
        <v>694588</v>
      </c>
      <c r="B7846" s="73" t="s">
        <v>1703</v>
      </c>
      <c r="C7846" s="73" t="s">
        <v>267</v>
      </c>
      <c r="D7846" s="73" t="s">
        <v>3741</v>
      </c>
      <c r="E7846" s="73">
        <v>2840</v>
      </c>
      <c r="F7846" s="73">
        <v>3</v>
      </c>
      <c r="G7846" s="74">
        <v>5</v>
      </c>
      <c r="H7846" s="73" t="s">
        <v>2502</v>
      </c>
      <c r="I7846" s="74">
        <v>17.59</v>
      </c>
      <c r="J7846" s="2">
        <v>8</v>
      </c>
      <c r="K7846" s="94"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11.09</v>
      </c>
    </row>
    <row r="7847" spans="1:11" x14ac:dyDescent="0.25">
      <c r="A7847" s="2">
        <v>695106</v>
      </c>
      <c r="B7847" s="73" t="s">
        <v>1704</v>
      </c>
      <c r="C7847" s="73" t="s">
        <v>267</v>
      </c>
      <c r="D7847" s="73" t="s">
        <v>3741</v>
      </c>
      <c r="E7847" s="73">
        <v>3960</v>
      </c>
      <c r="F7847" s="73">
        <v>2</v>
      </c>
      <c r="G7847" s="74">
        <v>5</v>
      </c>
      <c r="H7847" s="73" t="s">
        <v>2501</v>
      </c>
      <c r="I7847" s="74">
        <v>32.99</v>
      </c>
      <c r="J7847" s="2">
        <v>12</v>
      </c>
      <c r="K7847" s="94"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15.46</v>
      </c>
    </row>
    <row r="7848" spans="1:11" x14ac:dyDescent="0.25">
      <c r="A7848" s="2">
        <v>695106</v>
      </c>
      <c r="B7848" s="73" t="s">
        <v>1704</v>
      </c>
      <c r="C7848" s="73" t="s">
        <v>267</v>
      </c>
      <c r="D7848" s="73" t="s">
        <v>3741</v>
      </c>
      <c r="E7848" s="73">
        <v>3960</v>
      </c>
      <c r="F7848" s="73">
        <v>2</v>
      </c>
      <c r="G7848" s="74">
        <v>5</v>
      </c>
      <c r="H7848" s="73" t="s">
        <v>2501</v>
      </c>
      <c r="I7848" s="74">
        <v>32.99</v>
      </c>
      <c r="J7848" s="2">
        <v>12</v>
      </c>
      <c r="K7848" s="94"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15.46</v>
      </c>
    </row>
    <row r="7849" spans="1:11" x14ac:dyDescent="0.25">
      <c r="A7849" s="2">
        <v>696757</v>
      </c>
      <c r="B7849" s="73" t="s">
        <v>2956</v>
      </c>
      <c r="C7849" s="73" t="s">
        <v>265</v>
      </c>
      <c r="D7849" s="73" t="s">
        <v>5861</v>
      </c>
      <c r="E7849" s="73">
        <v>460</v>
      </c>
      <c r="F7849" s="73">
        <v>6</v>
      </c>
      <c r="G7849" s="74">
        <v>50</v>
      </c>
      <c r="H7849" s="73" t="s">
        <v>2957</v>
      </c>
      <c r="I7849" s="74">
        <v>33.299999999999997</v>
      </c>
      <c r="J7849" s="2">
        <v>1</v>
      </c>
      <c r="K7849" s="94"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19.03</v>
      </c>
    </row>
    <row r="7850" spans="1:11" x14ac:dyDescent="0.25">
      <c r="A7850" s="2">
        <v>697236</v>
      </c>
      <c r="B7850" s="73" t="s">
        <v>2409</v>
      </c>
      <c r="C7850" s="73" t="s">
        <v>265</v>
      </c>
      <c r="D7850" s="73" t="s">
        <v>3742</v>
      </c>
      <c r="E7850" s="73">
        <v>750</v>
      </c>
      <c r="F7850" s="73">
        <v>12</v>
      </c>
      <c r="G7850" s="74">
        <v>40</v>
      </c>
      <c r="H7850" s="73" t="s">
        <v>2461</v>
      </c>
      <c r="I7850" s="74">
        <v>45.99</v>
      </c>
      <c r="J7850" s="2">
        <v>1</v>
      </c>
      <c r="K7850" s="94"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23.42</v>
      </c>
    </row>
    <row r="7851" spans="1:11" x14ac:dyDescent="0.25">
      <c r="A7851" s="2">
        <v>697888</v>
      </c>
      <c r="B7851" s="73" t="s">
        <v>1705</v>
      </c>
      <c r="C7851" s="73" t="s">
        <v>267</v>
      </c>
      <c r="D7851" s="73" t="s">
        <v>3741</v>
      </c>
      <c r="E7851" s="73">
        <v>2840</v>
      </c>
      <c r="F7851" s="73">
        <v>3</v>
      </c>
      <c r="G7851" s="74">
        <v>5</v>
      </c>
      <c r="H7851" s="73" t="s">
        <v>2501</v>
      </c>
      <c r="I7851" s="74">
        <v>17.690000000000001</v>
      </c>
      <c r="J7851" s="2">
        <v>8</v>
      </c>
      <c r="K7851" s="94"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11.09</v>
      </c>
    </row>
    <row r="7852" spans="1:11" x14ac:dyDescent="0.25">
      <c r="A7852" s="2">
        <v>697888</v>
      </c>
      <c r="B7852" s="73" t="s">
        <v>1705</v>
      </c>
      <c r="C7852" s="73" t="s">
        <v>267</v>
      </c>
      <c r="D7852" s="73" t="s">
        <v>3741</v>
      </c>
      <c r="E7852" s="73">
        <v>2840</v>
      </c>
      <c r="F7852" s="73">
        <v>3</v>
      </c>
      <c r="G7852" s="74">
        <v>5</v>
      </c>
      <c r="H7852" s="73" t="s">
        <v>2501</v>
      </c>
      <c r="I7852" s="74">
        <v>17.690000000000001</v>
      </c>
      <c r="J7852" s="2">
        <v>8</v>
      </c>
      <c r="K7852" s="94"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11.09</v>
      </c>
    </row>
    <row r="7853" spans="1:11" x14ac:dyDescent="0.25">
      <c r="A7853" s="2">
        <v>698100</v>
      </c>
      <c r="B7853" s="73" t="s">
        <v>1706</v>
      </c>
      <c r="C7853" s="73" t="s">
        <v>267</v>
      </c>
      <c r="D7853" s="73" t="s">
        <v>3782</v>
      </c>
      <c r="E7853" s="73">
        <v>2840</v>
      </c>
      <c r="F7853" s="73">
        <v>3</v>
      </c>
      <c r="G7853" s="74">
        <v>4</v>
      </c>
      <c r="H7853" s="73" t="s">
        <v>2501</v>
      </c>
      <c r="I7853" s="74">
        <v>17.690000000000001</v>
      </c>
      <c r="J7853" s="2">
        <v>8</v>
      </c>
      <c r="K7853" s="94"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8.8699999999999992</v>
      </c>
    </row>
    <row r="7854" spans="1:11" x14ac:dyDescent="0.25">
      <c r="A7854" s="2">
        <v>698100</v>
      </c>
      <c r="B7854" s="73" t="s">
        <v>1706</v>
      </c>
      <c r="C7854" s="73" t="s">
        <v>267</v>
      </c>
      <c r="D7854" s="73" t="s">
        <v>3782</v>
      </c>
      <c r="E7854" s="73">
        <v>2840</v>
      </c>
      <c r="F7854" s="73">
        <v>3</v>
      </c>
      <c r="G7854" s="74">
        <v>4</v>
      </c>
      <c r="H7854" s="73" t="s">
        <v>2501</v>
      </c>
      <c r="I7854" s="74">
        <v>17.690000000000001</v>
      </c>
      <c r="J7854" s="2">
        <v>8</v>
      </c>
      <c r="K7854" s="94"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8.8699999999999992</v>
      </c>
    </row>
    <row r="7855" spans="1:11" x14ac:dyDescent="0.25">
      <c r="A7855" s="2">
        <v>702754</v>
      </c>
      <c r="B7855" s="73" t="s">
        <v>1707</v>
      </c>
      <c r="C7855" s="73" t="s">
        <v>267</v>
      </c>
      <c r="D7855" s="73" t="s">
        <v>3741</v>
      </c>
      <c r="E7855" s="73">
        <v>8520</v>
      </c>
      <c r="F7855" s="73">
        <v>1</v>
      </c>
      <c r="G7855" s="74">
        <v>4.7</v>
      </c>
      <c r="H7855" s="73" t="s">
        <v>2501</v>
      </c>
      <c r="I7855" s="74">
        <v>55.99</v>
      </c>
      <c r="J7855" s="2">
        <v>24</v>
      </c>
      <c r="K7855" s="94"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31.26</v>
      </c>
    </row>
    <row r="7856" spans="1:11" x14ac:dyDescent="0.25">
      <c r="A7856" s="2">
        <v>702754</v>
      </c>
      <c r="B7856" s="73" t="s">
        <v>1707</v>
      </c>
      <c r="C7856" s="73" t="s">
        <v>267</v>
      </c>
      <c r="D7856" s="73" t="s">
        <v>3741</v>
      </c>
      <c r="E7856" s="73">
        <v>8520</v>
      </c>
      <c r="F7856" s="73">
        <v>1</v>
      </c>
      <c r="G7856" s="74">
        <v>4.7</v>
      </c>
      <c r="H7856" s="73" t="s">
        <v>2501</v>
      </c>
      <c r="I7856" s="74">
        <v>55.99</v>
      </c>
      <c r="J7856" s="2">
        <v>24</v>
      </c>
      <c r="K7856" s="94"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31.26</v>
      </c>
    </row>
    <row r="7857" spans="1:11" x14ac:dyDescent="0.25">
      <c r="A7857" s="2">
        <v>707179</v>
      </c>
      <c r="B7857" s="73" t="s">
        <v>5276</v>
      </c>
      <c r="C7857" s="73" t="s">
        <v>265</v>
      </c>
      <c r="D7857" s="73" t="s">
        <v>3767</v>
      </c>
      <c r="E7857" s="73">
        <v>700</v>
      </c>
      <c r="F7857" s="73">
        <v>6</v>
      </c>
      <c r="G7857" s="74">
        <v>35</v>
      </c>
      <c r="H7857" s="73" t="s">
        <v>5277</v>
      </c>
      <c r="I7857" s="74">
        <v>60.52</v>
      </c>
      <c r="J7857" s="2">
        <v>1</v>
      </c>
      <c r="K7857" s="94"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19.13</v>
      </c>
    </row>
    <row r="7858" spans="1:11" x14ac:dyDescent="0.25">
      <c r="A7858" s="2">
        <v>708073</v>
      </c>
      <c r="B7858" s="73" t="s">
        <v>6409</v>
      </c>
      <c r="C7858" s="73" t="s">
        <v>266</v>
      </c>
      <c r="D7858" s="73" t="s">
        <v>3747</v>
      </c>
      <c r="E7858" s="73">
        <v>750</v>
      </c>
      <c r="F7858" s="73">
        <v>12</v>
      </c>
      <c r="G7858" s="74">
        <v>14.5</v>
      </c>
      <c r="H7858" s="73" t="s">
        <v>2477</v>
      </c>
      <c r="I7858" s="74">
        <v>74.989999999999995</v>
      </c>
      <c r="J7858" s="2">
        <v>1</v>
      </c>
      <c r="K7858" s="94"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8.49</v>
      </c>
    </row>
    <row r="7859" spans="1:11" x14ac:dyDescent="0.25">
      <c r="A7859" s="2">
        <v>709279</v>
      </c>
      <c r="B7859" s="73" t="s">
        <v>1708</v>
      </c>
      <c r="C7859" s="73" t="s">
        <v>265</v>
      </c>
      <c r="D7859" s="73" t="s">
        <v>3761</v>
      </c>
      <c r="E7859" s="73">
        <v>750</v>
      </c>
      <c r="F7859" s="73">
        <v>6</v>
      </c>
      <c r="G7859" s="74">
        <v>40</v>
      </c>
      <c r="H7859" s="73" t="s">
        <v>2470</v>
      </c>
      <c r="I7859" s="74">
        <v>40.49</v>
      </c>
      <c r="J7859" s="2">
        <v>1</v>
      </c>
      <c r="K7859" s="94"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23.42</v>
      </c>
    </row>
    <row r="7860" spans="1:11" x14ac:dyDescent="0.25">
      <c r="A7860" s="2">
        <v>710311</v>
      </c>
      <c r="B7860" s="73" t="s">
        <v>372</v>
      </c>
      <c r="C7860" s="73" t="s">
        <v>265</v>
      </c>
      <c r="D7860" s="73" t="s">
        <v>3742</v>
      </c>
      <c r="E7860" s="73">
        <v>375</v>
      </c>
      <c r="F7860" s="73">
        <v>12</v>
      </c>
      <c r="G7860" s="74">
        <v>40</v>
      </c>
      <c r="H7860" s="73" t="s">
        <v>2464</v>
      </c>
      <c r="I7860" s="74">
        <v>25.99</v>
      </c>
      <c r="J7860" s="2">
        <v>1</v>
      </c>
      <c r="K7860" s="94"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13.3</v>
      </c>
    </row>
    <row r="7861" spans="1:11" x14ac:dyDescent="0.25">
      <c r="A7861" s="2">
        <v>710323</v>
      </c>
      <c r="B7861" s="73" t="s">
        <v>3365</v>
      </c>
      <c r="C7861" s="73" t="s">
        <v>266</v>
      </c>
      <c r="D7861" s="73" t="s">
        <v>3775</v>
      </c>
      <c r="E7861" s="73">
        <v>750</v>
      </c>
      <c r="F7861" s="73">
        <v>12</v>
      </c>
      <c r="G7861" s="74">
        <v>12</v>
      </c>
      <c r="H7861" s="73" t="s">
        <v>2469</v>
      </c>
      <c r="I7861" s="74">
        <v>15.79</v>
      </c>
      <c r="J7861" s="2">
        <v>1</v>
      </c>
      <c r="K7861" s="94"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7.03</v>
      </c>
    </row>
    <row r="7862" spans="1:11" x14ac:dyDescent="0.25">
      <c r="A7862" s="2">
        <v>710324</v>
      </c>
      <c r="B7862" s="73" t="s">
        <v>5700</v>
      </c>
      <c r="C7862" s="73" t="s">
        <v>266</v>
      </c>
      <c r="D7862" s="73" t="s">
        <v>3787</v>
      </c>
      <c r="E7862" s="73">
        <v>750</v>
      </c>
      <c r="F7862" s="73">
        <v>12</v>
      </c>
      <c r="G7862" s="74">
        <v>12.5</v>
      </c>
      <c r="H7862" s="73" t="s">
        <v>2469</v>
      </c>
      <c r="I7862" s="74">
        <v>15.79</v>
      </c>
      <c r="J7862" s="2">
        <v>1</v>
      </c>
      <c r="K7862" s="94"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7.32</v>
      </c>
    </row>
    <row r="7863" spans="1:11" x14ac:dyDescent="0.25">
      <c r="A7863" s="2">
        <v>710649</v>
      </c>
      <c r="B7863" s="73" t="s">
        <v>1709</v>
      </c>
      <c r="C7863" s="73" t="s">
        <v>267</v>
      </c>
      <c r="D7863" s="73" t="s">
        <v>3777</v>
      </c>
      <c r="E7863" s="73">
        <v>500</v>
      </c>
      <c r="F7863" s="73">
        <v>24</v>
      </c>
      <c r="G7863" s="74">
        <v>4.3</v>
      </c>
      <c r="H7863" s="73" t="s">
        <v>2461</v>
      </c>
      <c r="I7863" s="74">
        <v>3.99</v>
      </c>
      <c r="J7863" s="2">
        <v>1</v>
      </c>
      <c r="K7863" s="94"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1.68</v>
      </c>
    </row>
    <row r="7864" spans="1:11" x14ac:dyDescent="0.25">
      <c r="A7864" s="2">
        <v>710649</v>
      </c>
      <c r="B7864" s="73" t="s">
        <v>1709</v>
      </c>
      <c r="C7864" s="73" t="s">
        <v>267</v>
      </c>
      <c r="D7864" s="73" t="s">
        <v>3777</v>
      </c>
      <c r="E7864" s="73">
        <v>500</v>
      </c>
      <c r="F7864" s="73">
        <v>24</v>
      </c>
      <c r="G7864" s="74">
        <v>4.3</v>
      </c>
      <c r="H7864" s="73" t="s">
        <v>2461</v>
      </c>
      <c r="I7864" s="74">
        <v>3.99</v>
      </c>
      <c r="J7864" s="2">
        <v>1</v>
      </c>
      <c r="K7864" s="94"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1.68</v>
      </c>
    </row>
    <row r="7865" spans="1:11" x14ac:dyDescent="0.25">
      <c r="A7865" s="2">
        <v>710681</v>
      </c>
      <c r="B7865" s="73" t="s">
        <v>107</v>
      </c>
      <c r="C7865" s="73" t="s">
        <v>266</v>
      </c>
      <c r="D7865" s="73" t="s">
        <v>3750</v>
      </c>
      <c r="E7865" s="73">
        <v>750</v>
      </c>
      <c r="F7865" s="73">
        <v>12</v>
      </c>
      <c r="G7865" s="74">
        <v>14.8</v>
      </c>
      <c r="H7865" s="73" t="s">
        <v>2479</v>
      </c>
      <c r="I7865" s="74">
        <v>37.99</v>
      </c>
      <c r="J7865" s="2">
        <v>1</v>
      </c>
      <c r="K7865" s="94"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8.67</v>
      </c>
    </row>
    <row r="7866" spans="1:11" x14ac:dyDescent="0.25">
      <c r="A7866" s="2">
        <v>710707</v>
      </c>
      <c r="B7866" s="73" t="s">
        <v>1710</v>
      </c>
      <c r="C7866" s="73" t="s">
        <v>267</v>
      </c>
      <c r="D7866" s="73" t="s">
        <v>3741</v>
      </c>
      <c r="E7866" s="73">
        <v>5325</v>
      </c>
      <c r="F7866" s="73">
        <v>1</v>
      </c>
      <c r="G7866" s="74">
        <v>5</v>
      </c>
      <c r="H7866" s="73" t="s">
        <v>2480</v>
      </c>
      <c r="I7866" s="74">
        <v>26.49</v>
      </c>
      <c r="J7866" s="2">
        <v>15</v>
      </c>
      <c r="K7866" s="94"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20.79</v>
      </c>
    </row>
    <row r="7867" spans="1:11" x14ac:dyDescent="0.25">
      <c r="A7867" s="2">
        <v>710707</v>
      </c>
      <c r="B7867" s="73" t="s">
        <v>1710</v>
      </c>
      <c r="C7867" s="73" t="s">
        <v>267</v>
      </c>
      <c r="D7867" s="73" t="s">
        <v>3741</v>
      </c>
      <c r="E7867" s="73">
        <v>5325</v>
      </c>
      <c r="F7867" s="73">
        <v>1</v>
      </c>
      <c r="G7867" s="74">
        <v>5</v>
      </c>
      <c r="H7867" s="73" t="s">
        <v>2480</v>
      </c>
      <c r="I7867" s="74">
        <v>26.49</v>
      </c>
      <c r="J7867" s="2">
        <v>15</v>
      </c>
      <c r="K7867" s="94"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20.79</v>
      </c>
    </row>
    <row r="7868" spans="1:11" x14ac:dyDescent="0.25">
      <c r="A7868" s="2">
        <v>711733</v>
      </c>
      <c r="B7868" s="73" t="s">
        <v>1711</v>
      </c>
      <c r="C7868" s="73" t="s">
        <v>265</v>
      </c>
      <c r="D7868" s="73" t="s">
        <v>3786</v>
      </c>
      <c r="E7868" s="73">
        <v>750</v>
      </c>
      <c r="F7868" s="73">
        <v>12</v>
      </c>
      <c r="G7868" s="74">
        <v>40</v>
      </c>
      <c r="H7868" s="73" t="s">
        <v>2482</v>
      </c>
      <c r="I7868" s="74">
        <v>36.99</v>
      </c>
      <c r="J7868" s="2">
        <v>1</v>
      </c>
      <c r="K7868" s="94"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23.42</v>
      </c>
    </row>
    <row r="7869" spans="1:11" x14ac:dyDescent="0.25">
      <c r="A7869" s="2">
        <v>712072</v>
      </c>
      <c r="B7869" s="73" t="s">
        <v>1712</v>
      </c>
      <c r="C7869" s="73" t="s">
        <v>265</v>
      </c>
      <c r="D7869" s="73" t="s">
        <v>5089</v>
      </c>
      <c r="E7869" s="73">
        <v>750</v>
      </c>
      <c r="F7869" s="73">
        <v>12</v>
      </c>
      <c r="G7869" s="74">
        <v>45.6</v>
      </c>
      <c r="H7869" s="73" t="s">
        <v>2461</v>
      </c>
      <c r="I7869" s="74">
        <v>56.99</v>
      </c>
      <c r="J7869" s="2">
        <v>1</v>
      </c>
      <c r="K7869" s="94"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26.7</v>
      </c>
    </row>
    <row r="7870" spans="1:11" x14ac:dyDescent="0.25">
      <c r="A7870" s="2">
        <v>712160</v>
      </c>
      <c r="B7870" s="73" t="s">
        <v>199</v>
      </c>
      <c r="C7870" s="73" t="s">
        <v>265</v>
      </c>
      <c r="D7870" s="73" t="s">
        <v>5081</v>
      </c>
      <c r="E7870" s="73">
        <v>750</v>
      </c>
      <c r="F7870" s="73">
        <v>12</v>
      </c>
      <c r="G7870" s="74">
        <v>45</v>
      </c>
      <c r="H7870" s="73" t="s">
        <v>2461</v>
      </c>
      <c r="I7870" s="74">
        <v>35.99</v>
      </c>
      <c r="J7870" s="2">
        <v>1</v>
      </c>
      <c r="K7870" s="94"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26.35</v>
      </c>
    </row>
    <row r="7871" spans="1:11" x14ac:dyDescent="0.25">
      <c r="A7871" s="2">
        <v>713110</v>
      </c>
      <c r="B7871" s="73" t="s">
        <v>5019</v>
      </c>
      <c r="C7871" s="73" t="s">
        <v>266</v>
      </c>
      <c r="D7871" s="73" t="s">
        <v>3747</v>
      </c>
      <c r="E7871" s="73">
        <v>750</v>
      </c>
      <c r="F7871" s="73">
        <v>12</v>
      </c>
      <c r="G7871" s="74">
        <v>13</v>
      </c>
      <c r="H7871" s="73" t="s">
        <v>2462</v>
      </c>
      <c r="I7871" s="74">
        <v>21.99</v>
      </c>
      <c r="J7871" s="2">
        <v>1</v>
      </c>
      <c r="K7871" s="94"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7.61</v>
      </c>
    </row>
    <row r="7872" spans="1:11" x14ac:dyDescent="0.25">
      <c r="A7872" s="2">
        <v>713434</v>
      </c>
      <c r="B7872" s="73" t="s">
        <v>1713</v>
      </c>
      <c r="C7872" s="73" t="s">
        <v>266</v>
      </c>
      <c r="D7872" s="73" t="s">
        <v>3760</v>
      </c>
      <c r="E7872" s="73">
        <v>750</v>
      </c>
      <c r="F7872" s="73">
        <v>12</v>
      </c>
      <c r="G7872" s="74">
        <v>13.5</v>
      </c>
      <c r="H7872" s="73" t="s">
        <v>2493</v>
      </c>
      <c r="I7872" s="74">
        <v>22.49</v>
      </c>
      <c r="J7872" s="2">
        <v>1</v>
      </c>
      <c r="K7872" s="94"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7.9</v>
      </c>
    </row>
    <row r="7873" spans="1:11" x14ac:dyDescent="0.25">
      <c r="A7873" s="2">
        <v>714113</v>
      </c>
      <c r="B7873" s="73" t="s">
        <v>3483</v>
      </c>
      <c r="C7873" s="73" t="s">
        <v>265</v>
      </c>
      <c r="D7873" s="73" t="s">
        <v>5080</v>
      </c>
      <c r="E7873" s="73">
        <v>750</v>
      </c>
      <c r="F7873" s="73">
        <v>6</v>
      </c>
      <c r="G7873" s="74">
        <v>43</v>
      </c>
      <c r="H7873" s="73" t="s">
        <v>4893</v>
      </c>
      <c r="I7873" s="74">
        <v>624.99</v>
      </c>
      <c r="J7873" s="2">
        <v>1</v>
      </c>
      <c r="K7873" s="94"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25.18</v>
      </c>
    </row>
    <row r="7874" spans="1:11" x14ac:dyDescent="0.25">
      <c r="A7874" s="2">
        <v>714199</v>
      </c>
      <c r="B7874" s="73" t="s">
        <v>208</v>
      </c>
      <c r="C7874" s="73" t="s">
        <v>265</v>
      </c>
      <c r="D7874" s="73" t="s">
        <v>5096</v>
      </c>
      <c r="E7874" s="73">
        <v>750</v>
      </c>
      <c r="F7874" s="73">
        <v>12</v>
      </c>
      <c r="G7874" s="74">
        <v>35</v>
      </c>
      <c r="H7874" s="73" t="s">
        <v>2461</v>
      </c>
      <c r="I7874" s="74">
        <v>33.99</v>
      </c>
      <c r="J7874" s="2">
        <v>1</v>
      </c>
      <c r="K7874" s="94"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20.49</v>
      </c>
    </row>
    <row r="7875" spans="1:11" x14ac:dyDescent="0.25">
      <c r="A7875" s="2">
        <v>714842</v>
      </c>
      <c r="B7875" s="73" t="s">
        <v>1714</v>
      </c>
      <c r="C7875" s="73" t="s">
        <v>267</v>
      </c>
      <c r="D7875" s="73" t="s">
        <v>3741</v>
      </c>
      <c r="E7875" s="73">
        <v>500</v>
      </c>
      <c r="F7875" s="73">
        <v>24</v>
      </c>
      <c r="G7875" s="74">
        <v>5.0999999999999996</v>
      </c>
      <c r="H7875" s="73" t="s">
        <v>2471</v>
      </c>
      <c r="I7875" s="74">
        <v>4.09</v>
      </c>
      <c r="J7875" s="2">
        <v>1</v>
      </c>
      <c r="K7875" s="94"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1.99</v>
      </c>
    </row>
    <row r="7876" spans="1:11" x14ac:dyDescent="0.25">
      <c r="A7876" s="2">
        <v>714884</v>
      </c>
      <c r="B7876" s="73" t="s">
        <v>1715</v>
      </c>
      <c r="C7876" s="73" t="s">
        <v>266</v>
      </c>
      <c r="D7876" s="73" t="s">
        <v>3747</v>
      </c>
      <c r="E7876" s="73">
        <v>750</v>
      </c>
      <c r="F7876" s="73">
        <v>12</v>
      </c>
      <c r="G7876" s="74">
        <v>13</v>
      </c>
      <c r="H7876" s="73" t="s">
        <v>2475</v>
      </c>
      <c r="I7876" s="74">
        <v>22.99</v>
      </c>
      <c r="J7876" s="2">
        <v>1</v>
      </c>
      <c r="K7876" s="94"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7.61</v>
      </c>
    </row>
    <row r="7877" spans="1:11" x14ac:dyDescent="0.25">
      <c r="A7877" s="2">
        <v>715032</v>
      </c>
      <c r="B7877" s="73" t="s">
        <v>1716</v>
      </c>
      <c r="C7877" s="73" t="s">
        <v>266</v>
      </c>
      <c r="D7877" s="73" t="s">
        <v>3760</v>
      </c>
      <c r="E7877" s="73">
        <v>750</v>
      </c>
      <c r="F7877" s="73">
        <v>12</v>
      </c>
      <c r="G7877" s="74">
        <v>13.5</v>
      </c>
      <c r="H7877" s="73" t="s">
        <v>2486</v>
      </c>
      <c r="I7877" s="74">
        <v>15.99</v>
      </c>
      <c r="J7877" s="2">
        <v>1</v>
      </c>
      <c r="K7877" s="94"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7.9</v>
      </c>
    </row>
    <row r="7878" spans="1:11" x14ac:dyDescent="0.25">
      <c r="A7878" s="2">
        <v>715714</v>
      </c>
      <c r="B7878" s="73" t="s">
        <v>1717</v>
      </c>
      <c r="C7878" s="73" t="s">
        <v>266</v>
      </c>
      <c r="D7878" s="73" t="s">
        <v>3780</v>
      </c>
      <c r="E7878" s="73">
        <v>750</v>
      </c>
      <c r="F7878" s="73">
        <v>12</v>
      </c>
      <c r="G7878" s="74">
        <v>13.5</v>
      </c>
      <c r="H7878" s="73" t="s">
        <v>2493</v>
      </c>
      <c r="I7878" s="74">
        <v>24.49</v>
      </c>
      <c r="J7878" s="2">
        <v>1</v>
      </c>
      <c r="K7878" s="94"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7.9</v>
      </c>
    </row>
    <row r="7879" spans="1:11" x14ac:dyDescent="0.25">
      <c r="A7879" s="2">
        <v>716890</v>
      </c>
      <c r="B7879" s="73" t="s">
        <v>1718</v>
      </c>
      <c r="C7879" s="73" t="s">
        <v>266</v>
      </c>
      <c r="D7879" s="73" t="s">
        <v>3780</v>
      </c>
      <c r="E7879" s="73">
        <v>750</v>
      </c>
      <c r="F7879" s="73">
        <v>12</v>
      </c>
      <c r="G7879" s="74">
        <v>14</v>
      </c>
      <c r="H7879" s="73" t="s">
        <v>4894</v>
      </c>
      <c r="I7879" s="74">
        <v>15.99</v>
      </c>
      <c r="J7879" s="2">
        <v>1</v>
      </c>
      <c r="K7879" s="94"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8.1999999999999993</v>
      </c>
    </row>
    <row r="7880" spans="1:11" x14ac:dyDescent="0.25">
      <c r="A7880" s="2">
        <v>719400</v>
      </c>
      <c r="B7880" s="73" t="s">
        <v>4891</v>
      </c>
      <c r="C7880" s="73" t="s">
        <v>266</v>
      </c>
      <c r="D7880" s="73" t="s">
        <v>3758</v>
      </c>
      <c r="E7880" s="73">
        <v>750</v>
      </c>
      <c r="F7880" s="73">
        <v>12</v>
      </c>
      <c r="G7880" s="74">
        <v>13</v>
      </c>
      <c r="H7880" s="73" t="s">
        <v>2472</v>
      </c>
      <c r="I7880" s="74">
        <v>14.95</v>
      </c>
      <c r="J7880" s="2">
        <v>1</v>
      </c>
      <c r="K7880" s="94"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7.61</v>
      </c>
    </row>
    <row r="7881" spans="1:11" x14ac:dyDescent="0.25">
      <c r="A7881" s="2">
        <v>721344</v>
      </c>
      <c r="B7881" s="73" t="s">
        <v>1720</v>
      </c>
      <c r="C7881" s="73" t="s">
        <v>265</v>
      </c>
      <c r="D7881" s="73" t="s">
        <v>3778</v>
      </c>
      <c r="E7881" s="73">
        <v>750</v>
      </c>
      <c r="F7881" s="73">
        <v>12</v>
      </c>
      <c r="G7881" s="74">
        <v>35</v>
      </c>
      <c r="H7881" s="73" t="s">
        <v>2461</v>
      </c>
      <c r="I7881" s="74">
        <v>51.99</v>
      </c>
      <c r="J7881" s="2">
        <v>1</v>
      </c>
      <c r="K7881" s="94"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20.49</v>
      </c>
    </row>
    <row r="7882" spans="1:11" x14ac:dyDescent="0.25">
      <c r="A7882" s="2">
        <v>721449</v>
      </c>
      <c r="B7882" s="73" t="s">
        <v>1721</v>
      </c>
      <c r="C7882" s="73" t="s">
        <v>266</v>
      </c>
      <c r="D7882" s="73" t="s">
        <v>3758</v>
      </c>
      <c r="E7882" s="73">
        <v>750</v>
      </c>
      <c r="F7882" s="73">
        <v>6</v>
      </c>
      <c r="G7882" s="74">
        <v>13.9</v>
      </c>
      <c r="H7882" s="73" t="s">
        <v>2482</v>
      </c>
      <c r="I7882" s="74">
        <v>61.5</v>
      </c>
      <c r="J7882" s="2">
        <v>1</v>
      </c>
      <c r="K7882" s="94"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8.14</v>
      </c>
    </row>
    <row r="7883" spans="1:11" x14ac:dyDescent="0.25">
      <c r="A7883" s="2">
        <v>721783</v>
      </c>
      <c r="B7883" s="73" t="s">
        <v>1722</v>
      </c>
      <c r="C7883" s="73" t="s">
        <v>266</v>
      </c>
      <c r="D7883" s="73" t="s">
        <v>3747</v>
      </c>
      <c r="E7883" s="73">
        <v>750</v>
      </c>
      <c r="F7883" s="73">
        <v>12</v>
      </c>
      <c r="G7883" s="74">
        <v>13</v>
      </c>
      <c r="H7883" s="73" t="s">
        <v>2487</v>
      </c>
      <c r="I7883" s="74">
        <v>24.99</v>
      </c>
      <c r="J7883" s="2">
        <v>1</v>
      </c>
      <c r="K7883" s="94"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7.61</v>
      </c>
    </row>
    <row r="7884" spans="1:11" x14ac:dyDescent="0.25">
      <c r="A7884" s="2">
        <v>722573</v>
      </c>
      <c r="B7884" s="73" t="s">
        <v>1723</v>
      </c>
      <c r="C7884" s="73" t="s">
        <v>267</v>
      </c>
      <c r="D7884" s="73" t="s">
        <v>3777</v>
      </c>
      <c r="E7884" s="73">
        <v>5325</v>
      </c>
      <c r="F7884" s="73">
        <v>1</v>
      </c>
      <c r="G7884" s="74">
        <v>5</v>
      </c>
      <c r="H7884" s="73" t="s">
        <v>2480</v>
      </c>
      <c r="I7884" s="74">
        <v>29.49</v>
      </c>
      <c r="J7884" s="2">
        <v>15</v>
      </c>
      <c r="K7884" s="94"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20.79</v>
      </c>
    </row>
    <row r="7885" spans="1:11" x14ac:dyDescent="0.25">
      <c r="A7885" s="2">
        <v>722573</v>
      </c>
      <c r="B7885" s="73" t="s">
        <v>1723</v>
      </c>
      <c r="C7885" s="73" t="s">
        <v>267</v>
      </c>
      <c r="D7885" s="73" t="s">
        <v>3777</v>
      </c>
      <c r="E7885" s="73">
        <v>5325</v>
      </c>
      <c r="F7885" s="73">
        <v>1</v>
      </c>
      <c r="G7885" s="74">
        <v>5</v>
      </c>
      <c r="H7885" s="73" t="s">
        <v>2480</v>
      </c>
      <c r="I7885" s="74">
        <v>29.49</v>
      </c>
      <c r="J7885" s="2">
        <v>15</v>
      </c>
      <c r="K7885" s="94"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20.79</v>
      </c>
    </row>
    <row r="7886" spans="1:11" x14ac:dyDescent="0.25">
      <c r="A7886" s="2">
        <v>722757</v>
      </c>
      <c r="B7886" s="73" t="s">
        <v>1724</v>
      </c>
      <c r="C7886" s="73" t="s">
        <v>267</v>
      </c>
      <c r="D7886" s="73" t="s">
        <v>3741</v>
      </c>
      <c r="E7886" s="73">
        <v>500</v>
      </c>
      <c r="F7886" s="73">
        <v>24</v>
      </c>
      <c r="G7886" s="74">
        <v>4.8</v>
      </c>
      <c r="H7886" s="73" t="s">
        <v>2485</v>
      </c>
      <c r="I7886" s="74">
        <v>2.99</v>
      </c>
      <c r="J7886" s="2">
        <v>1</v>
      </c>
      <c r="K7886" s="94"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1.87</v>
      </c>
    </row>
    <row r="7887" spans="1:11" x14ac:dyDescent="0.25">
      <c r="A7887" s="2">
        <v>722810</v>
      </c>
      <c r="B7887" s="73" t="s">
        <v>4542</v>
      </c>
      <c r="C7887" s="73" t="s">
        <v>266</v>
      </c>
      <c r="D7887" s="73" t="s">
        <v>3755</v>
      </c>
      <c r="E7887" s="73">
        <v>750</v>
      </c>
      <c r="F7887" s="73">
        <v>12</v>
      </c>
      <c r="G7887" s="74">
        <v>13</v>
      </c>
      <c r="H7887" s="73" t="s">
        <v>2479</v>
      </c>
      <c r="I7887" s="74">
        <v>24.99</v>
      </c>
      <c r="J7887" s="2">
        <v>1</v>
      </c>
      <c r="K7887" s="94"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7.61</v>
      </c>
    </row>
    <row r="7888" spans="1:11" x14ac:dyDescent="0.25">
      <c r="A7888" s="2">
        <v>723759</v>
      </c>
      <c r="B7888" s="73" t="s">
        <v>2133</v>
      </c>
      <c r="C7888" s="73" t="s">
        <v>266</v>
      </c>
      <c r="D7888" s="73" t="s">
        <v>3760</v>
      </c>
      <c r="E7888" s="73">
        <v>750</v>
      </c>
      <c r="F7888" s="73">
        <v>12</v>
      </c>
      <c r="G7888" s="74">
        <v>14.9</v>
      </c>
      <c r="H7888" s="73" t="s">
        <v>3843</v>
      </c>
      <c r="I7888" s="74">
        <v>28.54</v>
      </c>
      <c r="J7888" s="2">
        <v>1</v>
      </c>
      <c r="K7888" s="94"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8.7200000000000006</v>
      </c>
    </row>
    <row r="7889" spans="1:11" x14ac:dyDescent="0.25">
      <c r="A7889" s="2">
        <v>723874</v>
      </c>
      <c r="B7889" s="73" t="s">
        <v>1726</v>
      </c>
      <c r="C7889" s="73" t="s">
        <v>266</v>
      </c>
      <c r="D7889" s="73" t="s">
        <v>3762</v>
      </c>
      <c r="E7889" s="73">
        <v>750</v>
      </c>
      <c r="F7889" s="73">
        <v>12</v>
      </c>
      <c r="G7889" s="74">
        <v>19</v>
      </c>
      <c r="H7889" s="73" t="s">
        <v>4556</v>
      </c>
      <c r="I7889" s="74">
        <v>22.49</v>
      </c>
      <c r="J7889" s="2">
        <v>1</v>
      </c>
      <c r="K7889" s="94"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11.12</v>
      </c>
    </row>
    <row r="7890" spans="1:11" x14ac:dyDescent="0.25">
      <c r="A7890" s="2">
        <v>724004</v>
      </c>
      <c r="B7890" s="73" t="s">
        <v>2134</v>
      </c>
      <c r="C7890" s="73" t="s">
        <v>265</v>
      </c>
      <c r="D7890" s="73" t="s">
        <v>3742</v>
      </c>
      <c r="E7890" s="73">
        <v>700</v>
      </c>
      <c r="F7890" s="73">
        <v>12</v>
      </c>
      <c r="G7890" s="74">
        <v>40</v>
      </c>
      <c r="H7890" s="73" t="s">
        <v>2519</v>
      </c>
      <c r="I7890" s="74">
        <v>27.49</v>
      </c>
      <c r="J7890" s="2">
        <v>1</v>
      </c>
      <c r="K7890" s="94"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21.86</v>
      </c>
    </row>
    <row r="7891" spans="1:11" x14ac:dyDescent="0.25">
      <c r="A7891" s="2">
        <v>724260</v>
      </c>
      <c r="B7891" s="73" t="s">
        <v>2499</v>
      </c>
      <c r="C7891" s="73" t="s">
        <v>266</v>
      </c>
      <c r="D7891" s="73" t="s">
        <v>3772</v>
      </c>
      <c r="E7891" s="73">
        <v>750</v>
      </c>
      <c r="F7891" s="73">
        <v>12</v>
      </c>
      <c r="G7891" s="74">
        <v>15</v>
      </c>
      <c r="H7891" s="73" t="s">
        <v>2486</v>
      </c>
      <c r="I7891" s="74">
        <v>63.99</v>
      </c>
      <c r="J7891" s="2">
        <v>1</v>
      </c>
      <c r="K7891" s="94"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8.7799999999999994</v>
      </c>
    </row>
    <row r="7892" spans="1:11" x14ac:dyDescent="0.25">
      <c r="A7892" s="2">
        <v>724354</v>
      </c>
      <c r="B7892" s="73" t="s">
        <v>2650</v>
      </c>
      <c r="C7892" s="73" t="s">
        <v>265</v>
      </c>
      <c r="D7892" s="73" t="s">
        <v>3773</v>
      </c>
      <c r="E7892" s="73">
        <v>750</v>
      </c>
      <c r="F7892" s="73">
        <v>12</v>
      </c>
      <c r="G7892" s="74">
        <v>42.8</v>
      </c>
      <c r="H7892" s="73" t="s">
        <v>4899</v>
      </c>
      <c r="I7892" s="74">
        <v>37.54</v>
      </c>
      <c r="J7892" s="2">
        <v>1</v>
      </c>
      <c r="K7892" s="94"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25.06</v>
      </c>
    </row>
    <row r="7893" spans="1:11" x14ac:dyDescent="0.25">
      <c r="A7893" s="2">
        <v>725770</v>
      </c>
      <c r="B7893" s="73" t="s">
        <v>1728</v>
      </c>
      <c r="C7893" s="73" t="s">
        <v>266</v>
      </c>
      <c r="D7893" s="73" t="s">
        <v>3747</v>
      </c>
      <c r="E7893" s="73">
        <v>750</v>
      </c>
      <c r="F7893" s="73">
        <v>12</v>
      </c>
      <c r="G7893" s="74">
        <v>13.5</v>
      </c>
      <c r="H7893" s="73" t="s">
        <v>2482</v>
      </c>
      <c r="I7893" s="74">
        <v>19.989999999999998</v>
      </c>
      <c r="J7893" s="2">
        <v>1</v>
      </c>
      <c r="K7893" s="94"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7.9</v>
      </c>
    </row>
    <row r="7894" spans="1:11" x14ac:dyDescent="0.25">
      <c r="A7894" s="2">
        <v>725788</v>
      </c>
      <c r="B7894" s="73" t="s">
        <v>1729</v>
      </c>
      <c r="C7894" s="73" t="s">
        <v>266</v>
      </c>
      <c r="D7894" s="73" t="s">
        <v>3747</v>
      </c>
      <c r="E7894" s="73">
        <v>750</v>
      </c>
      <c r="F7894" s="73">
        <v>12</v>
      </c>
      <c r="G7894" s="74">
        <v>14</v>
      </c>
      <c r="H7894" s="73" t="s">
        <v>2482</v>
      </c>
      <c r="I7894" s="74">
        <v>19.989999999999998</v>
      </c>
      <c r="J7894" s="2">
        <v>1</v>
      </c>
      <c r="K7894" s="94"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8.1999999999999993</v>
      </c>
    </row>
    <row r="7895" spans="1:11" x14ac:dyDescent="0.25">
      <c r="A7895" s="2">
        <v>730326</v>
      </c>
      <c r="B7895" s="73" t="s">
        <v>3332</v>
      </c>
      <c r="C7895" s="73" t="s">
        <v>266</v>
      </c>
      <c r="D7895" s="73" t="s">
        <v>3757</v>
      </c>
      <c r="E7895" s="73">
        <v>750</v>
      </c>
      <c r="F7895" s="73">
        <v>12</v>
      </c>
      <c r="G7895" s="74">
        <v>13</v>
      </c>
      <c r="H7895" s="73" t="s">
        <v>2469</v>
      </c>
      <c r="I7895" s="74">
        <v>11.99</v>
      </c>
      <c r="J7895" s="2">
        <v>1</v>
      </c>
      <c r="K7895" s="94"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7.61</v>
      </c>
    </row>
    <row r="7896" spans="1:11" x14ac:dyDescent="0.25">
      <c r="A7896" s="2">
        <v>730907</v>
      </c>
      <c r="B7896" s="73" t="s">
        <v>3141</v>
      </c>
      <c r="C7896" s="73" t="s">
        <v>265</v>
      </c>
      <c r="D7896" s="73" t="s">
        <v>3783</v>
      </c>
      <c r="E7896" s="73">
        <v>750</v>
      </c>
      <c r="F7896" s="73">
        <v>6</v>
      </c>
      <c r="G7896" s="74">
        <v>40</v>
      </c>
      <c r="H7896" s="73" t="s">
        <v>2461</v>
      </c>
      <c r="I7896" s="74">
        <v>104.99</v>
      </c>
      <c r="J7896" s="2">
        <v>1</v>
      </c>
      <c r="K7896" s="94"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23.42</v>
      </c>
    </row>
    <row r="7897" spans="1:11" x14ac:dyDescent="0.25">
      <c r="A7897" s="2">
        <v>730909</v>
      </c>
      <c r="B7897" s="73" t="s">
        <v>1186</v>
      </c>
      <c r="C7897" s="73" t="s">
        <v>265</v>
      </c>
      <c r="D7897" s="73" t="s">
        <v>3785</v>
      </c>
      <c r="E7897" s="73">
        <v>750</v>
      </c>
      <c r="F7897" s="73">
        <v>6</v>
      </c>
      <c r="G7897" s="74">
        <v>40</v>
      </c>
      <c r="H7897" s="73" t="s">
        <v>2461</v>
      </c>
      <c r="I7897" s="74">
        <v>89.99</v>
      </c>
      <c r="J7897" s="2">
        <v>1</v>
      </c>
      <c r="K7897" s="94"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23.42</v>
      </c>
    </row>
    <row r="7898" spans="1:11" x14ac:dyDescent="0.25">
      <c r="A7898" s="2">
        <v>732124</v>
      </c>
      <c r="B7898" s="73" t="s">
        <v>2930</v>
      </c>
      <c r="C7898" s="73" t="s">
        <v>265</v>
      </c>
      <c r="D7898" s="73" t="s">
        <v>3785</v>
      </c>
      <c r="E7898" s="73">
        <v>750</v>
      </c>
      <c r="F7898" s="73">
        <v>12</v>
      </c>
      <c r="G7898" s="74">
        <v>40</v>
      </c>
      <c r="H7898" s="73" t="s">
        <v>2470</v>
      </c>
      <c r="I7898" s="74">
        <v>41.49</v>
      </c>
      <c r="J7898" s="2">
        <v>1</v>
      </c>
      <c r="K7898" s="94"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23.42</v>
      </c>
    </row>
    <row r="7899" spans="1:11" x14ac:dyDescent="0.25">
      <c r="A7899" s="2">
        <v>732126</v>
      </c>
      <c r="B7899" s="73" t="s">
        <v>2296</v>
      </c>
      <c r="C7899" s="73" t="s">
        <v>265</v>
      </c>
      <c r="D7899" s="73" t="s">
        <v>3783</v>
      </c>
      <c r="E7899" s="73">
        <v>750</v>
      </c>
      <c r="F7899" s="73">
        <v>6</v>
      </c>
      <c r="G7899" s="74">
        <v>40</v>
      </c>
      <c r="H7899" s="73" t="s">
        <v>2470</v>
      </c>
      <c r="I7899" s="74">
        <v>53.99</v>
      </c>
      <c r="J7899" s="2">
        <v>1</v>
      </c>
      <c r="K7899" s="94"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23.42</v>
      </c>
    </row>
    <row r="7900" spans="1:11" x14ac:dyDescent="0.25">
      <c r="A7900" s="2">
        <v>732510</v>
      </c>
      <c r="B7900" s="73" t="s">
        <v>5701</v>
      </c>
      <c r="C7900" s="73" t="s">
        <v>265</v>
      </c>
      <c r="D7900" s="73" t="s">
        <v>5103</v>
      </c>
      <c r="E7900" s="73">
        <v>750</v>
      </c>
      <c r="F7900" s="73">
        <v>12</v>
      </c>
      <c r="G7900" s="74">
        <v>42.8</v>
      </c>
      <c r="H7900" s="73" t="s">
        <v>2480</v>
      </c>
      <c r="I7900" s="74">
        <v>30.99</v>
      </c>
      <c r="J7900" s="2">
        <v>1</v>
      </c>
      <c r="K7900" s="94"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25.06</v>
      </c>
    </row>
    <row r="7901" spans="1:11" x14ac:dyDescent="0.25">
      <c r="A7901" s="2">
        <v>733615</v>
      </c>
      <c r="B7901" s="73" t="s">
        <v>1731</v>
      </c>
      <c r="C7901" s="73" t="s">
        <v>266</v>
      </c>
      <c r="D7901" s="73" t="s">
        <v>3794</v>
      </c>
      <c r="E7901" s="73">
        <v>750</v>
      </c>
      <c r="F7901" s="73">
        <v>6</v>
      </c>
      <c r="G7901" s="74">
        <v>12.5</v>
      </c>
      <c r="H7901" s="73" t="s">
        <v>5026</v>
      </c>
      <c r="I7901" s="74">
        <v>118.99</v>
      </c>
      <c r="J7901" s="2">
        <v>1</v>
      </c>
      <c r="K7901" s="94"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7.32</v>
      </c>
    </row>
    <row r="7902" spans="1:11" x14ac:dyDescent="0.25">
      <c r="A7902" s="2">
        <v>734471</v>
      </c>
      <c r="B7902" s="73" t="s">
        <v>1732</v>
      </c>
      <c r="C7902" s="73" t="s">
        <v>266</v>
      </c>
      <c r="D7902" s="73" t="s">
        <v>3757</v>
      </c>
      <c r="E7902" s="73">
        <v>750</v>
      </c>
      <c r="F7902" s="73">
        <v>12</v>
      </c>
      <c r="G7902" s="74">
        <v>13.8</v>
      </c>
      <c r="H7902" s="73" t="s">
        <v>4894</v>
      </c>
      <c r="I7902" s="74">
        <v>25.99</v>
      </c>
      <c r="J7902" s="2">
        <v>1</v>
      </c>
      <c r="K7902" s="94"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8.08</v>
      </c>
    </row>
    <row r="7903" spans="1:11" x14ac:dyDescent="0.25">
      <c r="A7903" s="2">
        <v>734472</v>
      </c>
      <c r="B7903" s="73" t="s">
        <v>1733</v>
      </c>
      <c r="C7903" s="73" t="s">
        <v>266</v>
      </c>
      <c r="D7903" s="73" t="s">
        <v>3760</v>
      </c>
      <c r="E7903" s="73">
        <v>750</v>
      </c>
      <c r="F7903" s="73">
        <v>12</v>
      </c>
      <c r="G7903" s="74">
        <v>14.5</v>
      </c>
      <c r="H7903" s="73" t="s">
        <v>4894</v>
      </c>
      <c r="I7903" s="74">
        <v>25.99</v>
      </c>
      <c r="J7903" s="2">
        <v>1</v>
      </c>
      <c r="K7903" s="94"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8.49</v>
      </c>
    </row>
    <row r="7904" spans="1:11" x14ac:dyDescent="0.25">
      <c r="A7904" s="2">
        <v>735398</v>
      </c>
      <c r="B7904" s="73" t="s">
        <v>1734</v>
      </c>
      <c r="C7904" s="73" t="s">
        <v>266</v>
      </c>
      <c r="D7904" s="73" t="s">
        <v>3779</v>
      </c>
      <c r="E7904" s="73">
        <v>750</v>
      </c>
      <c r="F7904" s="73">
        <v>6</v>
      </c>
      <c r="G7904" s="74">
        <v>15</v>
      </c>
      <c r="H7904" s="73" t="s">
        <v>2472</v>
      </c>
      <c r="I7904" s="74">
        <v>32.950000000000003</v>
      </c>
      <c r="J7904" s="2">
        <v>1</v>
      </c>
      <c r="K7904" s="94"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8.7799999999999994</v>
      </c>
    </row>
    <row r="7905" spans="1:11" x14ac:dyDescent="0.25">
      <c r="A7905" s="2">
        <v>735400</v>
      </c>
      <c r="B7905" s="73" t="s">
        <v>1735</v>
      </c>
      <c r="C7905" s="73" t="s">
        <v>266</v>
      </c>
      <c r="D7905" s="73" t="s">
        <v>3779</v>
      </c>
      <c r="E7905" s="73">
        <v>750</v>
      </c>
      <c r="F7905" s="73">
        <v>12</v>
      </c>
      <c r="G7905" s="74">
        <v>13.5</v>
      </c>
      <c r="H7905" s="73" t="s">
        <v>2472</v>
      </c>
      <c r="I7905" s="74">
        <v>23.34</v>
      </c>
      <c r="J7905" s="2">
        <v>1</v>
      </c>
      <c r="K7905" s="94"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7.9</v>
      </c>
    </row>
    <row r="7906" spans="1:11" x14ac:dyDescent="0.25">
      <c r="A7906" s="2">
        <v>736339</v>
      </c>
      <c r="B7906" s="73" t="s">
        <v>1736</v>
      </c>
      <c r="C7906" s="73" t="s">
        <v>267</v>
      </c>
      <c r="D7906" s="73" t="s">
        <v>3782</v>
      </c>
      <c r="E7906" s="73">
        <v>2840</v>
      </c>
      <c r="F7906" s="73">
        <v>3</v>
      </c>
      <c r="G7906" s="74">
        <v>4</v>
      </c>
      <c r="H7906" s="73" t="s">
        <v>2502</v>
      </c>
      <c r="I7906" s="74">
        <v>17.59</v>
      </c>
      <c r="J7906" s="2">
        <v>8</v>
      </c>
      <c r="K7906" s="94"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8.8699999999999992</v>
      </c>
    </row>
    <row r="7907" spans="1:11" x14ac:dyDescent="0.25">
      <c r="A7907" s="2">
        <v>736339</v>
      </c>
      <c r="B7907" s="73" t="s">
        <v>1736</v>
      </c>
      <c r="C7907" s="73" t="s">
        <v>267</v>
      </c>
      <c r="D7907" s="73" t="s">
        <v>3782</v>
      </c>
      <c r="E7907" s="73">
        <v>2840</v>
      </c>
      <c r="F7907" s="73">
        <v>3</v>
      </c>
      <c r="G7907" s="74">
        <v>4</v>
      </c>
      <c r="H7907" s="73" t="s">
        <v>2502</v>
      </c>
      <c r="I7907" s="74">
        <v>17.59</v>
      </c>
      <c r="J7907" s="2">
        <v>8</v>
      </c>
      <c r="K7907" s="94"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8.8699999999999992</v>
      </c>
    </row>
    <row r="7908" spans="1:11" x14ac:dyDescent="0.25">
      <c r="A7908" s="2">
        <v>736561</v>
      </c>
      <c r="B7908" s="73" t="s">
        <v>1737</v>
      </c>
      <c r="C7908" s="73" t="s">
        <v>265</v>
      </c>
      <c r="D7908" s="73" t="s">
        <v>5084</v>
      </c>
      <c r="E7908" s="73">
        <v>750</v>
      </c>
      <c r="F7908" s="73">
        <v>6</v>
      </c>
      <c r="G7908" s="74">
        <v>40</v>
      </c>
      <c r="H7908" s="73" t="s">
        <v>2469</v>
      </c>
      <c r="I7908" s="74">
        <v>122.99</v>
      </c>
      <c r="J7908" s="2">
        <v>1</v>
      </c>
      <c r="K7908" s="94"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23.42</v>
      </c>
    </row>
    <row r="7909" spans="1:11" x14ac:dyDescent="0.25">
      <c r="A7909" s="2">
        <v>736714</v>
      </c>
      <c r="B7909" s="73" t="s">
        <v>2921</v>
      </c>
      <c r="C7909" s="73" t="s">
        <v>265</v>
      </c>
      <c r="D7909" s="73" t="s">
        <v>3767</v>
      </c>
      <c r="E7909" s="73">
        <v>700</v>
      </c>
      <c r="F7909" s="73">
        <v>6</v>
      </c>
      <c r="G7909" s="74">
        <v>22</v>
      </c>
      <c r="H7909" s="73" t="s">
        <v>2481</v>
      </c>
      <c r="I7909" s="74">
        <v>32.99</v>
      </c>
      <c r="J7909" s="2">
        <v>1</v>
      </c>
      <c r="K7909" s="94"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12.02</v>
      </c>
    </row>
    <row r="7910" spans="1:11" x14ac:dyDescent="0.25">
      <c r="A7910" s="2">
        <v>736892</v>
      </c>
      <c r="B7910" s="73" t="s">
        <v>6410</v>
      </c>
      <c r="C7910" s="73" t="s">
        <v>265</v>
      </c>
      <c r="D7910" s="73" t="s">
        <v>3781</v>
      </c>
      <c r="E7910" s="73">
        <v>750</v>
      </c>
      <c r="F7910" s="73">
        <v>12</v>
      </c>
      <c r="G7910" s="74">
        <v>31</v>
      </c>
      <c r="H7910" s="73" t="s">
        <v>2495</v>
      </c>
      <c r="I7910" s="74">
        <v>34.99</v>
      </c>
      <c r="J7910" s="2">
        <v>1</v>
      </c>
      <c r="K7910" s="94"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18.149999999999999</v>
      </c>
    </row>
    <row r="7911" spans="1:11" x14ac:dyDescent="0.25">
      <c r="A7911" s="2">
        <v>737070</v>
      </c>
      <c r="B7911" s="73" t="s">
        <v>1738</v>
      </c>
      <c r="C7911" s="73" t="s">
        <v>266</v>
      </c>
      <c r="D7911" s="73" t="s">
        <v>3745</v>
      </c>
      <c r="E7911" s="73">
        <v>750</v>
      </c>
      <c r="F7911" s="73">
        <v>12</v>
      </c>
      <c r="G7911" s="74">
        <v>14</v>
      </c>
      <c r="H7911" s="73" t="s">
        <v>2482</v>
      </c>
      <c r="I7911" s="74">
        <v>29.99</v>
      </c>
      <c r="J7911" s="2">
        <v>1</v>
      </c>
      <c r="K7911" s="94"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8.1999999999999993</v>
      </c>
    </row>
    <row r="7912" spans="1:11" x14ac:dyDescent="0.25">
      <c r="A7912" s="2">
        <v>737215</v>
      </c>
      <c r="B7912" s="73" t="s">
        <v>1739</v>
      </c>
      <c r="C7912" s="73" t="s">
        <v>266</v>
      </c>
      <c r="D7912" s="73" t="s">
        <v>3747</v>
      </c>
      <c r="E7912" s="73">
        <v>750</v>
      </c>
      <c r="F7912" s="73">
        <v>12</v>
      </c>
      <c r="G7912" s="74">
        <v>14.5</v>
      </c>
      <c r="H7912" s="73" t="s">
        <v>4556</v>
      </c>
      <c r="I7912" s="74">
        <v>20.99</v>
      </c>
      <c r="J7912" s="2">
        <v>1</v>
      </c>
      <c r="K7912" s="94"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8.49</v>
      </c>
    </row>
    <row r="7913" spans="1:11" x14ac:dyDescent="0.25">
      <c r="A7913" s="2">
        <v>739125</v>
      </c>
      <c r="B7913" s="73" t="s">
        <v>1740</v>
      </c>
      <c r="C7913" s="73" t="s">
        <v>267</v>
      </c>
      <c r="D7913" s="73" t="s">
        <v>3741</v>
      </c>
      <c r="E7913" s="73">
        <v>6390</v>
      </c>
      <c r="F7913" s="73">
        <v>1</v>
      </c>
      <c r="G7913" s="74">
        <v>5</v>
      </c>
      <c r="H7913" s="73" t="s">
        <v>2502</v>
      </c>
      <c r="I7913" s="74">
        <v>38.99</v>
      </c>
      <c r="J7913" s="2">
        <v>18</v>
      </c>
      <c r="K7913" s="94"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24.94</v>
      </c>
    </row>
    <row r="7914" spans="1:11" x14ac:dyDescent="0.25">
      <c r="A7914" s="2">
        <v>739125</v>
      </c>
      <c r="B7914" s="73" t="s">
        <v>1740</v>
      </c>
      <c r="C7914" s="73" t="s">
        <v>267</v>
      </c>
      <c r="D7914" s="73" t="s">
        <v>3741</v>
      </c>
      <c r="E7914" s="73">
        <v>6390</v>
      </c>
      <c r="F7914" s="73">
        <v>1</v>
      </c>
      <c r="G7914" s="74">
        <v>5</v>
      </c>
      <c r="H7914" s="73" t="s">
        <v>2502</v>
      </c>
      <c r="I7914" s="74">
        <v>38.99</v>
      </c>
      <c r="J7914" s="2">
        <v>18</v>
      </c>
      <c r="K7914" s="94"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24.94</v>
      </c>
    </row>
    <row r="7915" spans="1:11" x14ac:dyDescent="0.25">
      <c r="A7915" s="2">
        <v>739162</v>
      </c>
      <c r="B7915" s="73" t="s">
        <v>1741</v>
      </c>
      <c r="C7915" s="73" t="s">
        <v>267</v>
      </c>
      <c r="D7915" s="73" t="s">
        <v>3782</v>
      </c>
      <c r="E7915" s="73">
        <v>6390</v>
      </c>
      <c r="F7915" s="73">
        <v>1</v>
      </c>
      <c r="G7915" s="74">
        <v>4</v>
      </c>
      <c r="H7915" s="73" t="s">
        <v>2502</v>
      </c>
      <c r="I7915" s="74">
        <v>38.99</v>
      </c>
      <c r="J7915" s="2">
        <v>18</v>
      </c>
      <c r="K7915" s="94"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19.95</v>
      </c>
    </row>
    <row r="7916" spans="1:11" x14ac:dyDescent="0.25">
      <c r="A7916" s="2">
        <v>739162</v>
      </c>
      <c r="B7916" s="73" t="s">
        <v>1741</v>
      </c>
      <c r="C7916" s="73" t="s">
        <v>267</v>
      </c>
      <c r="D7916" s="73" t="s">
        <v>3782</v>
      </c>
      <c r="E7916" s="73">
        <v>6390</v>
      </c>
      <c r="F7916" s="73">
        <v>1</v>
      </c>
      <c r="G7916" s="74">
        <v>4</v>
      </c>
      <c r="H7916" s="73" t="s">
        <v>2502</v>
      </c>
      <c r="I7916" s="74">
        <v>38.99</v>
      </c>
      <c r="J7916" s="2">
        <v>18</v>
      </c>
      <c r="K7916" s="94"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19.95</v>
      </c>
    </row>
    <row r="7917" spans="1:11" x14ac:dyDescent="0.25">
      <c r="A7917" s="2">
        <v>739242</v>
      </c>
      <c r="B7917" s="73" t="s">
        <v>1742</v>
      </c>
      <c r="C7917" s="73" t="s">
        <v>266</v>
      </c>
      <c r="D7917" s="73" t="s">
        <v>3747</v>
      </c>
      <c r="E7917" s="73">
        <v>750</v>
      </c>
      <c r="F7917" s="73">
        <v>12</v>
      </c>
      <c r="G7917" s="74">
        <v>13.5</v>
      </c>
      <c r="H7917" s="73" t="s">
        <v>4894</v>
      </c>
      <c r="I7917" s="74">
        <v>16.989999999999998</v>
      </c>
      <c r="J7917" s="2">
        <v>1</v>
      </c>
      <c r="K7917" s="94"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7.9</v>
      </c>
    </row>
    <row r="7918" spans="1:11" x14ac:dyDescent="0.25">
      <c r="A7918" s="2">
        <v>739999</v>
      </c>
      <c r="B7918" s="73" t="s">
        <v>2134</v>
      </c>
      <c r="C7918" s="73" t="s">
        <v>265</v>
      </c>
      <c r="D7918" s="73" t="s">
        <v>3742</v>
      </c>
      <c r="E7918" s="73">
        <v>750</v>
      </c>
      <c r="F7918" s="73">
        <v>12</v>
      </c>
      <c r="G7918" s="74">
        <v>40</v>
      </c>
      <c r="H7918" s="73" t="s">
        <v>2519</v>
      </c>
      <c r="I7918" s="74">
        <v>27.99</v>
      </c>
      <c r="J7918" s="2">
        <v>1</v>
      </c>
      <c r="K7918" s="94"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23.42</v>
      </c>
    </row>
    <row r="7919" spans="1:11" x14ac:dyDescent="0.25">
      <c r="A7919" s="2">
        <v>740342</v>
      </c>
      <c r="B7919" s="73" t="s">
        <v>1743</v>
      </c>
      <c r="C7919" s="73" t="s">
        <v>265</v>
      </c>
      <c r="D7919" s="73" t="s">
        <v>3781</v>
      </c>
      <c r="E7919" s="73">
        <v>1140</v>
      </c>
      <c r="F7919" s="73">
        <v>12</v>
      </c>
      <c r="G7919" s="74">
        <v>34.9</v>
      </c>
      <c r="H7919" s="73" t="s">
        <v>5026</v>
      </c>
      <c r="I7919" s="74">
        <v>32.99</v>
      </c>
      <c r="J7919" s="2">
        <v>1</v>
      </c>
      <c r="K7919" s="94"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31.06</v>
      </c>
    </row>
    <row r="7920" spans="1:11" x14ac:dyDescent="0.25">
      <c r="A7920" s="2">
        <v>740369</v>
      </c>
      <c r="B7920" s="73" t="s">
        <v>1744</v>
      </c>
      <c r="C7920" s="73" t="s">
        <v>266</v>
      </c>
      <c r="D7920" s="73" t="s">
        <v>3795</v>
      </c>
      <c r="E7920" s="73">
        <v>750</v>
      </c>
      <c r="F7920" s="73">
        <v>12</v>
      </c>
      <c r="G7920" s="74">
        <v>13.5</v>
      </c>
      <c r="H7920" s="73" t="s">
        <v>2495</v>
      </c>
      <c r="I7920" s="74">
        <v>16.989999999999998</v>
      </c>
      <c r="J7920" s="2">
        <v>1</v>
      </c>
      <c r="K7920" s="94"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7.9</v>
      </c>
    </row>
    <row r="7921" spans="1:11" x14ac:dyDescent="0.25">
      <c r="A7921" s="2">
        <v>740723</v>
      </c>
      <c r="B7921" s="73" t="s">
        <v>1745</v>
      </c>
      <c r="C7921" s="73" t="s">
        <v>267</v>
      </c>
      <c r="D7921" s="73" t="s">
        <v>3741</v>
      </c>
      <c r="E7921" s="73">
        <v>710</v>
      </c>
      <c r="F7921" s="73">
        <v>12</v>
      </c>
      <c r="G7921" s="74">
        <v>4.9000000000000004</v>
      </c>
      <c r="H7921" s="73" t="s">
        <v>2507</v>
      </c>
      <c r="I7921" s="74">
        <v>3.89</v>
      </c>
      <c r="J7921" s="2">
        <v>1</v>
      </c>
      <c r="K7921" s="94"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2.72</v>
      </c>
    </row>
    <row r="7922" spans="1:11" x14ac:dyDescent="0.25">
      <c r="A7922" s="2">
        <v>740723</v>
      </c>
      <c r="B7922" s="73" t="s">
        <v>1745</v>
      </c>
      <c r="C7922" s="73" t="s">
        <v>267</v>
      </c>
      <c r="D7922" s="73" t="s">
        <v>3741</v>
      </c>
      <c r="E7922" s="73">
        <v>710</v>
      </c>
      <c r="F7922" s="73">
        <v>12</v>
      </c>
      <c r="G7922" s="74">
        <v>4.9000000000000004</v>
      </c>
      <c r="H7922" s="73" t="s">
        <v>2507</v>
      </c>
      <c r="I7922" s="74">
        <v>3.89</v>
      </c>
      <c r="J7922" s="2">
        <v>1</v>
      </c>
      <c r="K7922" s="94"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2.72</v>
      </c>
    </row>
    <row r="7923" spans="1:11" x14ac:dyDescent="0.25">
      <c r="A7923" s="2">
        <v>741000</v>
      </c>
      <c r="B7923" s="73" t="s">
        <v>1746</v>
      </c>
      <c r="C7923" s="73" t="s">
        <v>265</v>
      </c>
      <c r="D7923" s="73" t="s">
        <v>3767</v>
      </c>
      <c r="E7923" s="73">
        <v>750</v>
      </c>
      <c r="F7923" s="73">
        <v>6</v>
      </c>
      <c r="G7923" s="74">
        <v>11</v>
      </c>
      <c r="H7923" s="73" t="s">
        <v>2466</v>
      </c>
      <c r="I7923" s="74">
        <v>30.49</v>
      </c>
      <c r="J7923" s="2">
        <v>1</v>
      </c>
      <c r="K7923" s="94"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6.44</v>
      </c>
    </row>
    <row r="7924" spans="1:11" x14ac:dyDescent="0.25">
      <c r="A7924" s="2">
        <v>741407</v>
      </c>
      <c r="B7924" s="73" t="s">
        <v>1747</v>
      </c>
      <c r="C7924" s="73" t="s">
        <v>266</v>
      </c>
      <c r="D7924" s="73" t="s">
        <v>3780</v>
      </c>
      <c r="E7924" s="73">
        <v>750</v>
      </c>
      <c r="F7924" s="73">
        <v>12</v>
      </c>
      <c r="G7924" s="74">
        <v>13.5</v>
      </c>
      <c r="H7924" s="73" t="s">
        <v>2485</v>
      </c>
      <c r="I7924" s="74">
        <v>28.99</v>
      </c>
      <c r="J7924" s="2">
        <v>1</v>
      </c>
      <c r="K7924" s="94"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7.9</v>
      </c>
    </row>
    <row r="7925" spans="1:11" x14ac:dyDescent="0.25">
      <c r="A7925" s="2">
        <v>741637</v>
      </c>
      <c r="B7925" s="73" t="s">
        <v>1748</v>
      </c>
      <c r="C7925" s="73" t="s">
        <v>267</v>
      </c>
      <c r="D7925" s="73" t="s">
        <v>3751</v>
      </c>
      <c r="E7925" s="73">
        <v>330</v>
      </c>
      <c r="F7925" s="73">
        <v>24</v>
      </c>
      <c r="G7925" s="74">
        <v>8.5</v>
      </c>
      <c r="H7925" s="73" t="s">
        <v>2471</v>
      </c>
      <c r="I7925" s="74">
        <v>5.99</v>
      </c>
      <c r="J7925" s="2">
        <v>1</v>
      </c>
      <c r="K7925" s="94"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2.19</v>
      </c>
    </row>
    <row r="7926" spans="1:11" x14ac:dyDescent="0.25">
      <c r="A7926" s="2">
        <v>741637</v>
      </c>
      <c r="B7926" s="73" t="s">
        <v>1748</v>
      </c>
      <c r="C7926" s="73" t="s">
        <v>267</v>
      </c>
      <c r="D7926" s="73" t="s">
        <v>3751</v>
      </c>
      <c r="E7926" s="73">
        <v>330</v>
      </c>
      <c r="F7926" s="73">
        <v>24</v>
      </c>
      <c r="G7926" s="74">
        <v>8.5</v>
      </c>
      <c r="H7926" s="73" t="s">
        <v>2471</v>
      </c>
      <c r="I7926" s="74">
        <v>5.99</v>
      </c>
      <c r="J7926" s="2">
        <v>1</v>
      </c>
      <c r="K7926" s="94"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2.19</v>
      </c>
    </row>
    <row r="7927" spans="1:11" x14ac:dyDescent="0.25">
      <c r="A7927" s="2">
        <v>742542</v>
      </c>
      <c r="B7927" s="73" t="s">
        <v>2304</v>
      </c>
      <c r="C7927" s="73" t="s">
        <v>265</v>
      </c>
      <c r="D7927" s="73" t="s">
        <v>3761</v>
      </c>
      <c r="E7927" s="73">
        <v>750</v>
      </c>
      <c r="F7927" s="73">
        <v>12</v>
      </c>
      <c r="G7927" s="74">
        <v>42.8</v>
      </c>
      <c r="H7927" s="73" t="s">
        <v>2521</v>
      </c>
      <c r="I7927" s="74">
        <v>36.229999999999997</v>
      </c>
      <c r="J7927" s="2">
        <v>1</v>
      </c>
      <c r="K7927" s="94"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25.06</v>
      </c>
    </row>
    <row r="7928" spans="1:11" x14ac:dyDescent="0.25">
      <c r="A7928" s="2">
        <v>742971</v>
      </c>
      <c r="B7928" s="73" t="s">
        <v>1749</v>
      </c>
      <c r="C7928" s="73" t="s">
        <v>267</v>
      </c>
      <c r="D7928" s="73" t="s">
        <v>3741</v>
      </c>
      <c r="E7928" s="73">
        <v>5325</v>
      </c>
      <c r="F7928" s="73">
        <v>1</v>
      </c>
      <c r="G7928" s="74">
        <v>4.9000000000000004</v>
      </c>
      <c r="H7928" s="73" t="s">
        <v>2507</v>
      </c>
      <c r="I7928" s="74">
        <v>28.99</v>
      </c>
      <c r="J7928" s="2">
        <v>15</v>
      </c>
      <c r="K7928" s="94"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20.37</v>
      </c>
    </row>
    <row r="7929" spans="1:11" x14ac:dyDescent="0.25">
      <c r="A7929" s="2">
        <v>742971</v>
      </c>
      <c r="B7929" s="73" t="s">
        <v>1749</v>
      </c>
      <c r="C7929" s="73" t="s">
        <v>267</v>
      </c>
      <c r="D7929" s="73" t="s">
        <v>3741</v>
      </c>
      <c r="E7929" s="73">
        <v>5325</v>
      </c>
      <c r="F7929" s="73">
        <v>1</v>
      </c>
      <c r="G7929" s="74">
        <v>4.9000000000000004</v>
      </c>
      <c r="H7929" s="73" t="s">
        <v>2507</v>
      </c>
      <c r="I7929" s="74">
        <v>28.99</v>
      </c>
      <c r="J7929" s="2">
        <v>15</v>
      </c>
      <c r="K7929" s="94"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20.37</v>
      </c>
    </row>
    <row r="7930" spans="1:11" x14ac:dyDescent="0.25">
      <c r="A7930" s="2">
        <v>744269</v>
      </c>
      <c r="B7930" s="73" t="s">
        <v>1750</v>
      </c>
      <c r="C7930" s="73" t="s">
        <v>266</v>
      </c>
      <c r="D7930" s="73" t="s">
        <v>3747</v>
      </c>
      <c r="E7930" s="73">
        <v>750</v>
      </c>
      <c r="F7930" s="73">
        <v>12</v>
      </c>
      <c r="G7930" s="74">
        <v>15.5</v>
      </c>
      <c r="H7930" s="73" t="s">
        <v>4894</v>
      </c>
      <c r="I7930" s="74">
        <v>79.989999999999995</v>
      </c>
      <c r="J7930" s="2">
        <v>1</v>
      </c>
      <c r="K7930" s="94"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9.08</v>
      </c>
    </row>
    <row r="7931" spans="1:11" x14ac:dyDescent="0.25">
      <c r="A7931" s="2">
        <v>744271</v>
      </c>
      <c r="B7931" s="73" t="s">
        <v>1751</v>
      </c>
      <c r="C7931" s="73" t="s">
        <v>267</v>
      </c>
      <c r="D7931" s="73" t="s">
        <v>3741</v>
      </c>
      <c r="E7931" s="73">
        <v>500</v>
      </c>
      <c r="F7931" s="73">
        <v>24</v>
      </c>
      <c r="G7931" s="74">
        <v>5.5</v>
      </c>
      <c r="H7931" s="73" t="s">
        <v>2500</v>
      </c>
      <c r="I7931" s="74">
        <v>3.45</v>
      </c>
      <c r="J7931" s="2">
        <v>1</v>
      </c>
      <c r="K7931" s="94"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2.15</v>
      </c>
    </row>
    <row r="7932" spans="1:11" x14ac:dyDescent="0.25">
      <c r="A7932" s="2">
        <v>745967</v>
      </c>
      <c r="B7932" s="73" t="s">
        <v>5702</v>
      </c>
      <c r="C7932" s="73" t="s">
        <v>266</v>
      </c>
      <c r="D7932" s="73" t="s">
        <v>3747</v>
      </c>
      <c r="E7932" s="73">
        <v>750</v>
      </c>
      <c r="F7932" s="73">
        <v>12</v>
      </c>
      <c r="G7932" s="74">
        <v>13</v>
      </c>
      <c r="H7932" s="73" t="s">
        <v>2487</v>
      </c>
      <c r="I7932" s="74">
        <v>28.99</v>
      </c>
      <c r="J7932" s="2">
        <v>1</v>
      </c>
      <c r="K7932" s="94"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7.61</v>
      </c>
    </row>
    <row r="7933" spans="1:11" x14ac:dyDescent="0.25">
      <c r="A7933" s="2">
        <v>745991</v>
      </c>
      <c r="B7933" s="73" t="s">
        <v>1752</v>
      </c>
      <c r="C7933" s="73" t="s">
        <v>265</v>
      </c>
      <c r="D7933" s="73" t="s">
        <v>3778</v>
      </c>
      <c r="E7933" s="73">
        <v>750</v>
      </c>
      <c r="F7933" s="73">
        <v>12</v>
      </c>
      <c r="G7933" s="74">
        <v>35</v>
      </c>
      <c r="H7933" s="73" t="s">
        <v>2466</v>
      </c>
      <c r="I7933" s="74">
        <v>32.99</v>
      </c>
      <c r="J7933" s="2">
        <v>1</v>
      </c>
      <c r="K7933" s="94"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20.49</v>
      </c>
    </row>
    <row r="7934" spans="1:11" x14ac:dyDescent="0.25">
      <c r="A7934" s="2">
        <v>747556</v>
      </c>
      <c r="B7934" s="73" t="s">
        <v>1753</v>
      </c>
      <c r="C7934" s="73" t="s">
        <v>265</v>
      </c>
      <c r="D7934" s="73" t="s">
        <v>3742</v>
      </c>
      <c r="E7934" s="73">
        <v>750</v>
      </c>
      <c r="F7934" s="73">
        <v>12</v>
      </c>
      <c r="G7934" s="74">
        <v>40</v>
      </c>
      <c r="H7934" s="73" t="s">
        <v>4894</v>
      </c>
      <c r="I7934" s="74">
        <v>28.99</v>
      </c>
      <c r="J7934" s="2">
        <v>1</v>
      </c>
      <c r="K7934" s="94"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23.42</v>
      </c>
    </row>
    <row r="7935" spans="1:11" x14ac:dyDescent="0.25">
      <c r="A7935" s="2">
        <v>748811</v>
      </c>
      <c r="B7935" s="73" t="s">
        <v>2563</v>
      </c>
      <c r="C7935" s="73" t="s">
        <v>265</v>
      </c>
      <c r="D7935" s="73" t="s">
        <v>5081</v>
      </c>
      <c r="E7935" s="73">
        <v>750</v>
      </c>
      <c r="F7935" s="73">
        <v>6</v>
      </c>
      <c r="G7935" s="74">
        <v>40</v>
      </c>
      <c r="H7935" s="73" t="s">
        <v>2470</v>
      </c>
      <c r="I7935" s="74">
        <v>52.99</v>
      </c>
      <c r="J7935" s="2">
        <v>1</v>
      </c>
      <c r="K7935" s="94"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23.42</v>
      </c>
    </row>
    <row r="7936" spans="1:11" x14ac:dyDescent="0.25">
      <c r="A7936" s="2">
        <v>751988</v>
      </c>
      <c r="B7936" s="73" t="s">
        <v>464</v>
      </c>
      <c r="C7936" s="73" t="s">
        <v>265</v>
      </c>
      <c r="D7936" s="73" t="s">
        <v>5089</v>
      </c>
      <c r="E7936" s="73">
        <v>375</v>
      </c>
      <c r="F7936" s="73">
        <v>12</v>
      </c>
      <c r="G7936" s="74">
        <v>45</v>
      </c>
      <c r="H7936" s="73" t="s">
        <v>2461</v>
      </c>
      <c r="I7936" s="74">
        <v>23.99</v>
      </c>
      <c r="J7936" s="2">
        <v>1</v>
      </c>
      <c r="K7936" s="94"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14.96</v>
      </c>
    </row>
    <row r="7937" spans="1:11" x14ac:dyDescent="0.25">
      <c r="A7937" s="2">
        <v>752376</v>
      </c>
      <c r="B7937" s="73" t="s">
        <v>1754</v>
      </c>
      <c r="C7937" s="73" t="s">
        <v>266</v>
      </c>
      <c r="D7937" s="73" t="s">
        <v>3747</v>
      </c>
      <c r="E7937" s="73">
        <v>750</v>
      </c>
      <c r="F7937" s="73">
        <v>12</v>
      </c>
      <c r="G7937" s="74">
        <v>12.5</v>
      </c>
      <c r="H7937" s="73" t="s">
        <v>4894</v>
      </c>
      <c r="I7937" s="74">
        <v>16.989999999999998</v>
      </c>
      <c r="J7937" s="2">
        <v>1</v>
      </c>
      <c r="K7937" s="94"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7.32</v>
      </c>
    </row>
    <row r="7938" spans="1:11" x14ac:dyDescent="0.25">
      <c r="A7938" s="2">
        <v>755204</v>
      </c>
      <c r="B7938" s="73" t="s">
        <v>5020</v>
      </c>
      <c r="C7938" s="73" t="s">
        <v>266</v>
      </c>
      <c r="D7938" s="73" t="s">
        <v>3747</v>
      </c>
      <c r="E7938" s="73">
        <v>750</v>
      </c>
      <c r="F7938" s="73">
        <v>6</v>
      </c>
      <c r="G7938" s="74">
        <v>16</v>
      </c>
      <c r="H7938" s="73" t="s">
        <v>2472</v>
      </c>
      <c r="I7938" s="74">
        <v>29.96</v>
      </c>
      <c r="J7938" s="2">
        <v>1</v>
      </c>
      <c r="K7938" s="94"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9.3699999999999992</v>
      </c>
    </row>
    <row r="7939" spans="1:11" x14ac:dyDescent="0.25">
      <c r="A7939" s="2">
        <v>755637</v>
      </c>
      <c r="B7939" s="73" t="s">
        <v>3941</v>
      </c>
      <c r="C7939" s="73" t="s">
        <v>265</v>
      </c>
      <c r="D7939" s="73" t="s">
        <v>5081</v>
      </c>
      <c r="E7939" s="73">
        <v>750</v>
      </c>
      <c r="F7939" s="73">
        <v>6</v>
      </c>
      <c r="G7939" s="74">
        <v>45</v>
      </c>
      <c r="H7939" s="73" t="s">
        <v>5026</v>
      </c>
      <c r="I7939" s="74">
        <v>69.989999999999995</v>
      </c>
      <c r="J7939" s="2">
        <v>1</v>
      </c>
      <c r="K7939" s="94"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26.35</v>
      </c>
    </row>
    <row r="7940" spans="1:11" x14ac:dyDescent="0.25">
      <c r="A7940" s="2">
        <v>755777</v>
      </c>
      <c r="B7940" s="73" t="s">
        <v>1755</v>
      </c>
      <c r="C7940" s="73" t="s">
        <v>265</v>
      </c>
      <c r="D7940" s="73" t="s">
        <v>3829</v>
      </c>
      <c r="E7940" s="73">
        <v>750</v>
      </c>
      <c r="F7940" s="73">
        <v>12</v>
      </c>
      <c r="G7940" s="74">
        <v>35</v>
      </c>
      <c r="H7940" s="73" t="s">
        <v>2470</v>
      </c>
      <c r="I7940" s="74">
        <v>41.49</v>
      </c>
      <c r="J7940" s="2">
        <v>1</v>
      </c>
      <c r="K7940" s="94"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20.49</v>
      </c>
    </row>
    <row r="7941" spans="1:11" x14ac:dyDescent="0.25">
      <c r="A7941" s="2">
        <v>756776</v>
      </c>
      <c r="B7941" s="73" t="s">
        <v>734</v>
      </c>
      <c r="C7941" s="73" t="s">
        <v>267</v>
      </c>
      <c r="D7941" s="73" t="s">
        <v>3741</v>
      </c>
      <c r="E7941" s="73">
        <v>500</v>
      </c>
      <c r="F7941" s="73">
        <v>24</v>
      </c>
      <c r="G7941" s="74">
        <v>7</v>
      </c>
      <c r="H7941" s="73" t="s">
        <v>2500</v>
      </c>
      <c r="I7941" s="74">
        <v>3.19</v>
      </c>
      <c r="J7941" s="2">
        <v>1</v>
      </c>
      <c r="K7941" s="94"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2.73</v>
      </c>
    </row>
    <row r="7942" spans="1:11" x14ac:dyDescent="0.25">
      <c r="A7942" s="2">
        <v>757715</v>
      </c>
      <c r="B7942" s="73" t="s">
        <v>1756</v>
      </c>
      <c r="C7942" s="73" t="s">
        <v>4290</v>
      </c>
      <c r="D7942" s="73" t="s">
        <v>3793</v>
      </c>
      <c r="E7942" s="73">
        <v>2130</v>
      </c>
      <c r="F7942" s="73">
        <v>4</v>
      </c>
      <c r="G7942" s="74">
        <v>4</v>
      </c>
      <c r="H7942" s="73" t="s">
        <v>2502</v>
      </c>
      <c r="I7942" s="74">
        <v>18.18</v>
      </c>
      <c r="J7942" s="2">
        <v>6</v>
      </c>
      <c r="K7942" s="94"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6.65</v>
      </c>
    </row>
    <row r="7943" spans="1:11" x14ac:dyDescent="0.25">
      <c r="A7943" s="2">
        <v>757715</v>
      </c>
      <c r="B7943" s="73" t="s">
        <v>1756</v>
      </c>
      <c r="C7943" s="73" t="s">
        <v>4290</v>
      </c>
      <c r="D7943" s="73" t="s">
        <v>3793</v>
      </c>
      <c r="E7943" s="73">
        <v>2130</v>
      </c>
      <c r="F7943" s="73">
        <v>4</v>
      </c>
      <c r="G7943" s="74">
        <v>4</v>
      </c>
      <c r="H7943" s="73" t="s">
        <v>2502</v>
      </c>
      <c r="I7943" s="74">
        <v>18.18</v>
      </c>
      <c r="J7943" s="2">
        <v>6</v>
      </c>
      <c r="K7943" s="94"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6.65</v>
      </c>
    </row>
    <row r="7944" spans="1:11" x14ac:dyDescent="0.25">
      <c r="A7944" s="2">
        <v>758118</v>
      </c>
      <c r="B7944" s="73" t="s">
        <v>1757</v>
      </c>
      <c r="C7944" s="73" t="s">
        <v>266</v>
      </c>
      <c r="D7944" s="73" t="s">
        <v>3747</v>
      </c>
      <c r="E7944" s="73">
        <v>750</v>
      </c>
      <c r="F7944" s="73">
        <v>12</v>
      </c>
      <c r="G7944" s="74">
        <v>14</v>
      </c>
      <c r="H7944" s="73" t="s">
        <v>2479</v>
      </c>
      <c r="I7944" s="74">
        <v>16.989999999999998</v>
      </c>
      <c r="J7944" s="2">
        <v>1</v>
      </c>
      <c r="K7944" s="94"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8.1999999999999993</v>
      </c>
    </row>
    <row r="7945" spans="1:11" x14ac:dyDescent="0.25">
      <c r="A7945" s="2">
        <v>760593</v>
      </c>
      <c r="B7945" s="73" t="s">
        <v>1753</v>
      </c>
      <c r="C7945" s="73" t="s">
        <v>265</v>
      </c>
      <c r="D7945" s="73" t="s">
        <v>3742</v>
      </c>
      <c r="E7945" s="73">
        <v>375</v>
      </c>
      <c r="F7945" s="73">
        <v>24</v>
      </c>
      <c r="G7945" s="74">
        <v>40</v>
      </c>
      <c r="H7945" s="73" t="s">
        <v>4894</v>
      </c>
      <c r="I7945" s="74">
        <v>14.99</v>
      </c>
      <c r="J7945" s="2">
        <v>1</v>
      </c>
      <c r="K7945" s="94"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13.3</v>
      </c>
    </row>
    <row r="7946" spans="1:11" x14ac:dyDescent="0.25">
      <c r="A7946" s="2">
        <v>761030</v>
      </c>
      <c r="B7946" s="73" t="s">
        <v>1758</v>
      </c>
      <c r="C7946" s="73" t="s">
        <v>266</v>
      </c>
      <c r="D7946" s="73" t="s">
        <v>3750</v>
      </c>
      <c r="E7946" s="73">
        <v>750</v>
      </c>
      <c r="F7946" s="73">
        <v>12</v>
      </c>
      <c r="G7946" s="74">
        <v>14.2</v>
      </c>
      <c r="H7946" s="73" t="s">
        <v>2485</v>
      </c>
      <c r="I7946" s="74">
        <v>17.989999999999998</v>
      </c>
      <c r="J7946" s="2">
        <v>1</v>
      </c>
      <c r="K7946" s="94"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8.31</v>
      </c>
    </row>
    <row r="7947" spans="1:11" x14ac:dyDescent="0.25">
      <c r="A7947" s="2">
        <v>761574</v>
      </c>
      <c r="B7947" s="73" t="s">
        <v>1759</v>
      </c>
      <c r="C7947" s="73" t="s">
        <v>266</v>
      </c>
      <c r="D7947" s="73" t="s">
        <v>3799</v>
      </c>
      <c r="E7947" s="73">
        <v>750</v>
      </c>
      <c r="F7947" s="73">
        <v>12</v>
      </c>
      <c r="G7947" s="74">
        <v>9</v>
      </c>
      <c r="H7947" s="73" t="s">
        <v>4894</v>
      </c>
      <c r="I7947" s="74">
        <v>12.99</v>
      </c>
      <c r="J7947" s="2">
        <v>1</v>
      </c>
      <c r="K7947" s="94"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5.27</v>
      </c>
    </row>
    <row r="7948" spans="1:11" x14ac:dyDescent="0.25">
      <c r="A7948" s="2">
        <v>761576</v>
      </c>
      <c r="B7948" s="73" t="s">
        <v>1760</v>
      </c>
      <c r="C7948" s="73" t="s">
        <v>266</v>
      </c>
      <c r="D7948" s="73" t="s">
        <v>3799</v>
      </c>
      <c r="E7948" s="73">
        <v>750</v>
      </c>
      <c r="F7948" s="73">
        <v>12</v>
      </c>
      <c r="G7948" s="74">
        <v>9</v>
      </c>
      <c r="H7948" s="73" t="s">
        <v>4894</v>
      </c>
      <c r="I7948" s="74">
        <v>12.99</v>
      </c>
      <c r="J7948" s="2">
        <v>1</v>
      </c>
      <c r="K7948" s="94"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5.27</v>
      </c>
    </row>
    <row r="7949" spans="1:11" x14ac:dyDescent="0.25">
      <c r="A7949" s="2">
        <v>763946</v>
      </c>
      <c r="B7949" s="73" t="s">
        <v>874</v>
      </c>
      <c r="C7949" s="73" t="s">
        <v>267</v>
      </c>
      <c r="D7949" s="73" t="s">
        <v>3802</v>
      </c>
      <c r="E7949" s="73">
        <v>500</v>
      </c>
      <c r="F7949" s="73">
        <v>24</v>
      </c>
      <c r="G7949" s="74">
        <v>2.5</v>
      </c>
      <c r="H7949" s="73" t="s">
        <v>2500</v>
      </c>
      <c r="I7949" s="74">
        <v>3.99</v>
      </c>
      <c r="J7949" s="2">
        <v>1</v>
      </c>
      <c r="K7949" s="94"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0.98</v>
      </c>
    </row>
    <row r="7950" spans="1:11" x14ac:dyDescent="0.25">
      <c r="A7950" s="2">
        <v>764068</v>
      </c>
      <c r="B7950" s="73" t="s">
        <v>6411</v>
      </c>
      <c r="C7950" s="73" t="s">
        <v>266</v>
      </c>
      <c r="D7950" s="73" t="s">
        <v>3760</v>
      </c>
      <c r="E7950" s="73">
        <v>750</v>
      </c>
      <c r="F7950" s="73">
        <v>6</v>
      </c>
      <c r="G7950" s="74">
        <v>12</v>
      </c>
      <c r="H7950" s="73" t="s">
        <v>2462</v>
      </c>
      <c r="I7950" s="74">
        <v>23.99</v>
      </c>
      <c r="J7950" s="2">
        <v>1</v>
      </c>
      <c r="K7950" s="94"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7.03</v>
      </c>
    </row>
    <row r="7951" spans="1:11" x14ac:dyDescent="0.25">
      <c r="A7951" s="2">
        <v>764425</v>
      </c>
      <c r="B7951" s="73" t="s">
        <v>1761</v>
      </c>
      <c r="C7951" s="73" t="s">
        <v>265</v>
      </c>
      <c r="D7951" s="73" t="s">
        <v>5103</v>
      </c>
      <c r="E7951" s="73">
        <v>700</v>
      </c>
      <c r="F7951" s="73">
        <v>6</v>
      </c>
      <c r="G7951" s="74">
        <v>45</v>
      </c>
      <c r="H7951" s="73" t="s">
        <v>2530</v>
      </c>
      <c r="I7951" s="74">
        <v>94.99</v>
      </c>
      <c r="J7951" s="2">
        <v>1</v>
      </c>
      <c r="K7951" s="94"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24.59</v>
      </c>
    </row>
    <row r="7952" spans="1:11" x14ac:dyDescent="0.25">
      <c r="A7952" s="2">
        <v>764706</v>
      </c>
      <c r="B7952" s="73" t="s">
        <v>1762</v>
      </c>
      <c r="C7952" s="73" t="s">
        <v>266</v>
      </c>
      <c r="D7952" s="73" t="s">
        <v>3747</v>
      </c>
      <c r="E7952" s="73">
        <v>750</v>
      </c>
      <c r="F7952" s="73">
        <v>6</v>
      </c>
      <c r="G7952" s="74">
        <v>14.5</v>
      </c>
      <c r="H7952" s="73" t="s">
        <v>2922</v>
      </c>
      <c r="I7952" s="74">
        <v>39.99</v>
      </c>
      <c r="J7952" s="2">
        <v>1</v>
      </c>
      <c r="K7952" s="94"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8.49</v>
      </c>
    </row>
    <row r="7953" spans="1:11" x14ac:dyDescent="0.25">
      <c r="A7953" s="2">
        <v>765188</v>
      </c>
      <c r="B7953" s="73" t="s">
        <v>1763</v>
      </c>
      <c r="C7953" s="73" t="s">
        <v>266</v>
      </c>
      <c r="D7953" s="73" t="s">
        <v>3769</v>
      </c>
      <c r="E7953" s="73">
        <v>750</v>
      </c>
      <c r="F7953" s="73">
        <v>12</v>
      </c>
      <c r="G7953" s="74">
        <v>7</v>
      </c>
      <c r="H7953" s="73" t="s">
        <v>2495</v>
      </c>
      <c r="I7953" s="74">
        <v>18.989999999999998</v>
      </c>
      <c r="J7953" s="2">
        <v>1</v>
      </c>
      <c r="K7953" s="94"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4.0999999999999996</v>
      </c>
    </row>
    <row r="7954" spans="1:11" x14ac:dyDescent="0.25">
      <c r="A7954" s="2">
        <v>765190</v>
      </c>
      <c r="B7954" s="73" t="s">
        <v>197</v>
      </c>
      <c r="C7954" s="73" t="s">
        <v>266</v>
      </c>
      <c r="D7954" s="73" t="s">
        <v>3769</v>
      </c>
      <c r="E7954" s="73">
        <v>750</v>
      </c>
      <c r="F7954" s="73">
        <v>12</v>
      </c>
      <c r="G7954" s="74">
        <v>7</v>
      </c>
      <c r="H7954" s="73" t="s">
        <v>2495</v>
      </c>
      <c r="I7954" s="74">
        <v>18.989999999999998</v>
      </c>
      <c r="J7954" s="2">
        <v>1</v>
      </c>
      <c r="K7954" s="94"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4.0999999999999996</v>
      </c>
    </row>
    <row r="7955" spans="1:11" x14ac:dyDescent="0.25">
      <c r="A7955" s="2">
        <v>766362</v>
      </c>
      <c r="B7955" s="73" t="s">
        <v>5278</v>
      </c>
      <c r="C7955" s="73" t="s">
        <v>265</v>
      </c>
      <c r="D7955" s="73" t="s">
        <v>3778</v>
      </c>
      <c r="E7955" s="73">
        <v>750</v>
      </c>
      <c r="F7955" s="73">
        <v>12</v>
      </c>
      <c r="G7955" s="74">
        <v>35</v>
      </c>
      <c r="H7955" s="73" t="s">
        <v>2485</v>
      </c>
      <c r="I7955" s="74">
        <v>29.99</v>
      </c>
      <c r="J7955" s="2">
        <v>1</v>
      </c>
      <c r="K7955" s="94"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20.49</v>
      </c>
    </row>
    <row r="7956" spans="1:11" x14ac:dyDescent="0.25">
      <c r="A7956" s="2">
        <v>767062</v>
      </c>
      <c r="B7956" s="73" t="s">
        <v>1764</v>
      </c>
      <c r="C7956" s="73" t="s">
        <v>267</v>
      </c>
      <c r="D7956" s="73" t="s">
        <v>3741</v>
      </c>
      <c r="E7956" s="73">
        <v>740</v>
      </c>
      <c r="F7956" s="73">
        <v>12</v>
      </c>
      <c r="G7956" s="74">
        <v>5</v>
      </c>
      <c r="H7956" s="73" t="s">
        <v>2502</v>
      </c>
      <c r="I7956" s="74">
        <v>4.99</v>
      </c>
      <c r="J7956" s="2">
        <v>1</v>
      </c>
      <c r="K7956" s="94"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2.89</v>
      </c>
    </row>
    <row r="7957" spans="1:11" x14ac:dyDescent="0.25">
      <c r="A7957" s="2">
        <v>767062</v>
      </c>
      <c r="B7957" s="73" t="s">
        <v>1764</v>
      </c>
      <c r="C7957" s="73" t="s">
        <v>267</v>
      </c>
      <c r="D7957" s="73" t="s">
        <v>3741</v>
      </c>
      <c r="E7957" s="73">
        <v>740</v>
      </c>
      <c r="F7957" s="73">
        <v>12</v>
      </c>
      <c r="G7957" s="74">
        <v>5</v>
      </c>
      <c r="H7957" s="73" t="s">
        <v>2502</v>
      </c>
      <c r="I7957" s="74">
        <v>4.99</v>
      </c>
      <c r="J7957" s="2">
        <v>1</v>
      </c>
      <c r="K7957" s="94"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2.89</v>
      </c>
    </row>
    <row r="7958" spans="1:11" x14ac:dyDescent="0.25">
      <c r="A7958" s="2">
        <v>767065</v>
      </c>
      <c r="B7958" s="73" t="s">
        <v>1765</v>
      </c>
      <c r="C7958" s="73" t="s">
        <v>267</v>
      </c>
      <c r="D7958" s="73" t="s">
        <v>3782</v>
      </c>
      <c r="E7958" s="73">
        <v>740</v>
      </c>
      <c r="F7958" s="73">
        <v>12</v>
      </c>
      <c r="G7958" s="74">
        <v>4</v>
      </c>
      <c r="H7958" s="73" t="s">
        <v>2502</v>
      </c>
      <c r="I7958" s="74">
        <v>4.99</v>
      </c>
      <c r="J7958" s="2">
        <v>1</v>
      </c>
      <c r="K7958" s="94"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2.31</v>
      </c>
    </row>
    <row r="7959" spans="1:11" x14ac:dyDescent="0.25">
      <c r="A7959" s="2">
        <v>767065</v>
      </c>
      <c r="B7959" s="73" t="s">
        <v>1765</v>
      </c>
      <c r="C7959" s="73" t="s">
        <v>267</v>
      </c>
      <c r="D7959" s="73" t="s">
        <v>3782</v>
      </c>
      <c r="E7959" s="73">
        <v>740</v>
      </c>
      <c r="F7959" s="73">
        <v>12</v>
      </c>
      <c r="G7959" s="74">
        <v>4</v>
      </c>
      <c r="H7959" s="73" t="s">
        <v>2502</v>
      </c>
      <c r="I7959" s="74">
        <v>4.99</v>
      </c>
      <c r="J7959" s="2">
        <v>1</v>
      </c>
      <c r="K7959" s="94"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2.31</v>
      </c>
    </row>
    <row r="7960" spans="1:11" x14ac:dyDescent="0.25">
      <c r="A7960" s="2">
        <v>767374</v>
      </c>
      <c r="B7960" s="73" t="s">
        <v>1766</v>
      </c>
      <c r="C7960" s="73" t="s">
        <v>265</v>
      </c>
      <c r="D7960" s="73" t="s">
        <v>3763</v>
      </c>
      <c r="E7960" s="73">
        <v>700</v>
      </c>
      <c r="F7960" s="73">
        <v>12</v>
      </c>
      <c r="G7960" s="74">
        <v>40</v>
      </c>
      <c r="H7960" s="73" t="s">
        <v>2495</v>
      </c>
      <c r="I7960" s="74">
        <v>34.99</v>
      </c>
      <c r="J7960" s="2">
        <v>1</v>
      </c>
      <c r="K7960" s="94"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21.86</v>
      </c>
    </row>
    <row r="7961" spans="1:11" x14ac:dyDescent="0.25">
      <c r="A7961" s="2">
        <v>767743</v>
      </c>
      <c r="B7961" s="73" t="s">
        <v>1767</v>
      </c>
      <c r="C7961" s="73" t="s">
        <v>266</v>
      </c>
      <c r="D7961" s="73" t="s">
        <v>3755</v>
      </c>
      <c r="E7961" s="73">
        <v>750</v>
      </c>
      <c r="F7961" s="73">
        <v>12</v>
      </c>
      <c r="G7961" s="74">
        <v>13.5</v>
      </c>
      <c r="H7961" s="73" t="s">
        <v>2485</v>
      </c>
      <c r="I7961" s="74">
        <v>25.99</v>
      </c>
      <c r="J7961" s="2">
        <v>1</v>
      </c>
      <c r="K7961" s="94"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7.9</v>
      </c>
    </row>
    <row r="7962" spans="1:11" x14ac:dyDescent="0.25">
      <c r="A7962" s="2">
        <v>767874</v>
      </c>
      <c r="B7962" s="73" t="s">
        <v>1768</v>
      </c>
      <c r="C7962" s="73" t="s">
        <v>266</v>
      </c>
      <c r="D7962" s="73" t="s">
        <v>3799</v>
      </c>
      <c r="E7962" s="73">
        <v>750</v>
      </c>
      <c r="F7962" s="73">
        <v>12</v>
      </c>
      <c r="G7962" s="74">
        <v>9</v>
      </c>
      <c r="H7962" s="73" t="s">
        <v>4894</v>
      </c>
      <c r="I7962" s="74">
        <v>11.99</v>
      </c>
      <c r="J7962" s="2">
        <v>1</v>
      </c>
      <c r="K7962" s="94"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5.27</v>
      </c>
    </row>
    <row r="7963" spans="1:11" x14ac:dyDescent="0.25">
      <c r="A7963" s="2">
        <v>768113</v>
      </c>
      <c r="B7963" s="73" t="s">
        <v>1769</v>
      </c>
      <c r="C7963" s="73" t="s">
        <v>266</v>
      </c>
      <c r="D7963" s="73" t="s">
        <v>3747</v>
      </c>
      <c r="E7963" s="73">
        <v>750</v>
      </c>
      <c r="F7963" s="73">
        <v>12</v>
      </c>
      <c r="G7963" s="74">
        <v>14.5</v>
      </c>
      <c r="H7963" s="73" t="s">
        <v>2462</v>
      </c>
      <c r="I7963" s="74">
        <v>28.99</v>
      </c>
      <c r="J7963" s="2">
        <v>1</v>
      </c>
      <c r="K7963" s="94"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8.49</v>
      </c>
    </row>
    <row r="7964" spans="1:11" x14ac:dyDescent="0.25">
      <c r="A7964" s="2">
        <v>768423</v>
      </c>
      <c r="B7964" s="73" t="s">
        <v>1770</v>
      </c>
      <c r="C7964" s="73" t="s">
        <v>267</v>
      </c>
      <c r="D7964" s="73" t="s">
        <v>3741</v>
      </c>
      <c r="E7964" s="73">
        <v>330</v>
      </c>
      <c r="F7964" s="73">
        <v>24</v>
      </c>
      <c r="G7964" s="74">
        <v>4.9000000000000004</v>
      </c>
      <c r="H7964" s="73" t="s">
        <v>2471</v>
      </c>
      <c r="I7964" s="74">
        <v>2.66</v>
      </c>
      <c r="J7964" s="2">
        <v>1</v>
      </c>
      <c r="K7964" s="94"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1.26</v>
      </c>
    </row>
    <row r="7965" spans="1:11" x14ac:dyDescent="0.25">
      <c r="A7965" s="2">
        <v>768423</v>
      </c>
      <c r="B7965" s="73" t="s">
        <v>1770</v>
      </c>
      <c r="C7965" s="73" t="s">
        <v>267</v>
      </c>
      <c r="D7965" s="73" t="s">
        <v>3741</v>
      </c>
      <c r="E7965" s="73">
        <v>330</v>
      </c>
      <c r="F7965" s="73">
        <v>24</v>
      </c>
      <c r="G7965" s="74">
        <v>4.9000000000000004</v>
      </c>
      <c r="H7965" s="73" t="s">
        <v>2471</v>
      </c>
      <c r="I7965" s="74">
        <v>2.66</v>
      </c>
      <c r="J7965" s="2">
        <v>1</v>
      </c>
      <c r="K7965" s="94"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1.26</v>
      </c>
    </row>
    <row r="7966" spans="1:11" x14ac:dyDescent="0.25">
      <c r="A7966" s="2">
        <v>768570</v>
      </c>
      <c r="B7966" s="73" t="s">
        <v>1771</v>
      </c>
      <c r="C7966" s="73" t="s">
        <v>266</v>
      </c>
      <c r="D7966" s="73" t="s">
        <v>3795</v>
      </c>
      <c r="E7966" s="73">
        <v>750</v>
      </c>
      <c r="F7966" s="73">
        <v>12</v>
      </c>
      <c r="G7966" s="74">
        <v>15</v>
      </c>
      <c r="H7966" s="73" t="s">
        <v>2495</v>
      </c>
      <c r="I7966" s="74">
        <v>32.99</v>
      </c>
      <c r="J7966" s="2">
        <v>1</v>
      </c>
      <c r="K7966" s="94"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8.7799999999999994</v>
      </c>
    </row>
    <row r="7967" spans="1:11" x14ac:dyDescent="0.25">
      <c r="A7967" s="2">
        <v>770296</v>
      </c>
      <c r="B7967" s="73" t="s">
        <v>1772</v>
      </c>
      <c r="C7967" s="73" t="s">
        <v>266</v>
      </c>
      <c r="D7967" s="73" t="s">
        <v>3756</v>
      </c>
      <c r="E7967" s="73">
        <v>750</v>
      </c>
      <c r="F7967" s="73">
        <v>12</v>
      </c>
      <c r="G7967" s="74">
        <v>14.5</v>
      </c>
      <c r="H7967" s="73" t="s">
        <v>4894</v>
      </c>
      <c r="I7967" s="74">
        <v>16.989999999999998</v>
      </c>
      <c r="J7967" s="2">
        <v>1</v>
      </c>
      <c r="K7967" s="94"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8.49</v>
      </c>
    </row>
    <row r="7968" spans="1:11" x14ac:dyDescent="0.25">
      <c r="A7968" s="2">
        <v>770906</v>
      </c>
      <c r="B7968" s="73" t="s">
        <v>4892</v>
      </c>
      <c r="C7968" s="73" t="s">
        <v>265</v>
      </c>
      <c r="D7968" s="73" t="s">
        <v>3819</v>
      </c>
      <c r="E7968" s="73">
        <v>750</v>
      </c>
      <c r="F7968" s="73">
        <v>6</v>
      </c>
      <c r="G7968" s="74">
        <v>50</v>
      </c>
      <c r="H7968" s="73" t="s">
        <v>2463</v>
      </c>
      <c r="I7968" s="74">
        <v>32.99</v>
      </c>
      <c r="J7968" s="2">
        <v>1</v>
      </c>
      <c r="K7968" s="94"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29.28</v>
      </c>
    </row>
    <row r="7969" spans="1:11" x14ac:dyDescent="0.25">
      <c r="A7969" s="2">
        <v>770907</v>
      </c>
      <c r="B7969" s="73" t="s">
        <v>1224</v>
      </c>
      <c r="C7969" s="73" t="s">
        <v>265</v>
      </c>
      <c r="D7969" s="73" t="s">
        <v>3791</v>
      </c>
      <c r="E7969" s="73">
        <v>750</v>
      </c>
      <c r="F7969" s="73">
        <v>6</v>
      </c>
      <c r="G7969" s="74">
        <v>20</v>
      </c>
      <c r="H7969" s="73" t="s">
        <v>2463</v>
      </c>
      <c r="I7969" s="74">
        <v>32.99</v>
      </c>
      <c r="J7969" s="2">
        <v>1</v>
      </c>
      <c r="K7969" s="94"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11.71</v>
      </c>
    </row>
    <row r="7970" spans="1:11" x14ac:dyDescent="0.25">
      <c r="A7970" s="2">
        <v>772285</v>
      </c>
      <c r="B7970" s="73" t="s">
        <v>1773</v>
      </c>
      <c r="C7970" s="73" t="s">
        <v>4290</v>
      </c>
      <c r="D7970" s="73" t="s">
        <v>3790</v>
      </c>
      <c r="E7970" s="73">
        <v>1000</v>
      </c>
      <c r="F7970" s="73">
        <v>12</v>
      </c>
      <c r="G7970" s="74">
        <v>5</v>
      </c>
      <c r="H7970" s="73" t="s">
        <v>2464</v>
      </c>
      <c r="I7970" s="74">
        <v>9.99</v>
      </c>
      <c r="J7970" s="2">
        <v>1</v>
      </c>
      <c r="K7970" s="94"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3.9</v>
      </c>
    </row>
    <row r="7971" spans="1:11" x14ac:dyDescent="0.25">
      <c r="A7971" s="2">
        <v>772475</v>
      </c>
      <c r="B7971" s="73" t="s">
        <v>854</v>
      </c>
      <c r="C7971" s="73" t="s">
        <v>265</v>
      </c>
      <c r="D7971" s="73" t="s">
        <v>3742</v>
      </c>
      <c r="E7971" s="73">
        <v>750</v>
      </c>
      <c r="F7971" s="73">
        <v>12</v>
      </c>
      <c r="G7971" s="74">
        <v>40</v>
      </c>
      <c r="H7971" s="73" t="s">
        <v>2464</v>
      </c>
      <c r="I7971" s="74">
        <v>49.99</v>
      </c>
      <c r="J7971" s="2">
        <v>1</v>
      </c>
      <c r="K7971" s="94"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23.42</v>
      </c>
    </row>
    <row r="7972" spans="1:11" x14ac:dyDescent="0.25">
      <c r="A7972" s="2">
        <v>773568</v>
      </c>
      <c r="B7972" s="73" t="s">
        <v>6412</v>
      </c>
      <c r="C7972" s="73" t="s">
        <v>265</v>
      </c>
      <c r="D7972" s="73" t="s">
        <v>5103</v>
      </c>
      <c r="E7972" s="73">
        <v>700</v>
      </c>
      <c r="F7972" s="73">
        <v>6</v>
      </c>
      <c r="G7972" s="74">
        <v>43</v>
      </c>
      <c r="H7972" s="73" t="s">
        <v>2530</v>
      </c>
      <c r="I7972" s="74">
        <v>89.99</v>
      </c>
      <c r="J7972" s="2">
        <v>1</v>
      </c>
      <c r="K7972" s="94"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23.5</v>
      </c>
    </row>
    <row r="7973" spans="1:11" x14ac:dyDescent="0.25">
      <c r="A7973" s="2">
        <v>775066</v>
      </c>
      <c r="B7973" s="73" t="s">
        <v>5021</v>
      </c>
      <c r="C7973" s="73" t="s">
        <v>266</v>
      </c>
      <c r="D7973" s="73" t="s">
        <v>3747</v>
      </c>
      <c r="E7973" s="73">
        <v>750</v>
      </c>
      <c r="F7973" s="73">
        <v>12</v>
      </c>
      <c r="G7973" s="74">
        <v>13</v>
      </c>
      <c r="H7973" s="73" t="s">
        <v>2481</v>
      </c>
      <c r="I7973" s="74">
        <v>26.99</v>
      </c>
      <c r="J7973" s="2">
        <v>1</v>
      </c>
      <c r="K7973" s="94"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7.61</v>
      </c>
    </row>
    <row r="7974" spans="1:11" x14ac:dyDescent="0.25">
      <c r="A7974" s="2">
        <v>775155</v>
      </c>
      <c r="B7974" s="73" t="s">
        <v>1774</v>
      </c>
      <c r="C7974" s="73" t="s">
        <v>266</v>
      </c>
      <c r="D7974" s="73" t="s">
        <v>3752</v>
      </c>
      <c r="E7974" s="73">
        <v>187</v>
      </c>
      <c r="F7974" s="73">
        <v>24</v>
      </c>
      <c r="G7974" s="74">
        <v>11</v>
      </c>
      <c r="H7974" s="73" t="s">
        <v>4894</v>
      </c>
      <c r="I7974" s="74">
        <v>6.99</v>
      </c>
      <c r="J7974" s="2">
        <v>1</v>
      </c>
      <c r="K7974" s="94"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2.31</v>
      </c>
    </row>
    <row r="7975" spans="1:11" x14ac:dyDescent="0.25">
      <c r="A7975" s="2">
        <v>775808</v>
      </c>
      <c r="B7975" s="73" t="s">
        <v>1775</v>
      </c>
      <c r="C7975" s="73" t="s">
        <v>266</v>
      </c>
      <c r="D7975" s="73" t="s">
        <v>3758</v>
      </c>
      <c r="E7975" s="73">
        <v>750</v>
      </c>
      <c r="F7975" s="73">
        <v>12</v>
      </c>
      <c r="G7975" s="74">
        <v>13.9</v>
      </c>
      <c r="H7975" s="73" t="s">
        <v>4894</v>
      </c>
      <c r="I7975" s="74">
        <v>23.99</v>
      </c>
      <c r="J7975" s="2">
        <v>1</v>
      </c>
      <c r="K7975" s="94"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8.14</v>
      </c>
    </row>
    <row r="7976" spans="1:11" x14ac:dyDescent="0.25">
      <c r="A7976" s="2">
        <v>775809</v>
      </c>
      <c r="B7976" s="73" t="s">
        <v>1776</v>
      </c>
      <c r="C7976" s="73" t="s">
        <v>266</v>
      </c>
      <c r="D7976" s="73" t="s">
        <v>3757</v>
      </c>
      <c r="E7976" s="73">
        <v>750</v>
      </c>
      <c r="F7976" s="73">
        <v>12</v>
      </c>
      <c r="G7976" s="74">
        <v>13.8</v>
      </c>
      <c r="H7976" s="73" t="s">
        <v>4894</v>
      </c>
      <c r="I7976" s="74">
        <v>19.989999999999998</v>
      </c>
      <c r="J7976" s="2">
        <v>1</v>
      </c>
      <c r="K7976" s="94"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8.08</v>
      </c>
    </row>
    <row r="7977" spans="1:11" x14ac:dyDescent="0.25">
      <c r="A7977" s="2">
        <v>776470</v>
      </c>
      <c r="B7977" s="73" t="s">
        <v>1777</v>
      </c>
      <c r="C7977" s="73" t="s">
        <v>266</v>
      </c>
      <c r="D7977" s="73" t="s">
        <v>3780</v>
      </c>
      <c r="E7977" s="73">
        <v>750</v>
      </c>
      <c r="F7977" s="73">
        <v>12</v>
      </c>
      <c r="G7977" s="74">
        <v>13.8</v>
      </c>
      <c r="H7977" s="73" t="s">
        <v>4894</v>
      </c>
      <c r="I7977" s="74">
        <v>18.989999999999998</v>
      </c>
      <c r="J7977" s="2">
        <v>1</v>
      </c>
      <c r="K7977" s="94"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8.08</v>
      </c>
    </row>
    <row r="7978" spans="1:11" x14ac:dyDescent="0.25">
      <c r="A7978" s="2">
        <v>776695</v>
      </c>
      <c r="B7978" s="73" t="s">
        <v>3870</v>
      </c>
      <c r="C7978" s="73" t="s">
        <v>266</v>
      </c>
      <c r="D7978" s="73" t="s">
        <v>3758</v>
      </c>
      <c r="E7978" s="73">
        <v>750</v>
      </c>
      <c r="F7978" s="73">
        <v>12</v>
      </c>
      <c r="G7978" s="74">
        <v>13.5</v>
      </c>
      <c r="H7978" s="73" t="s">
        <v>2922</v>
      </c>
      <c r="I7978" s="74">
        <v>21.99</v>
      </c>
      <c r="J7978" s="2">
        <v>1</v>
      </c>
      <c r="K7978" s="94"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7.9</v>
      </c>
    </row>
    <row r="7979" spans="1:11" x14ac:dyDescent="0.25">
      <c r="A7979" s="2">
        <v>778115</v>
      </c>
      <c r="B7979" s="73" t="s">
        <v>4543</v>
      </c>
      <c r="C7979" s="73" t="s">
        <v>265</v>
      </c>
      <c r="D7979" s="73" t="s">
        <v>3785</v>
      </c>
      <c r="E7979" s="73">
        <v>750</v>
      </c>
      <c r="F7979" s="73">
        <v>6</v>
      </c>
      <c r="G7979" s="74">
        <v>40</v>
      </c>
      <c r="H7979" s="73" t="s">
        <v>2460</v>
      </c>
      <c r="I7979" s="74">
        <v>45.99</v>
      </c>
      <c r="J7979" s="2">
        <v>1</v>
      </c>
      <c r="K7979" s="94"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23.42</v>
      </c>
    </row>
    <row r="7980" spans="1:11" x14ac:dyDescent="0.25">
      <c r="A7980" s="2">
        <v>779001</v>
      </c>
      <c r="B7980" s="73" t="s">
        <v>1778</v>
      </c>
      <c r="C7980" s="73" t="s">
        <v>266</v>
      </c>
      <c r="D7980" s="73" t="s">
        <v>3758</v>
      </c>
      <c r="E7980" s="73">
        <v>750</v>
      </c>
      <c r="F7980" s="73">
        <v>12</v>
      </c>
      <c r="G7980" s="74">
        <v>13.5</v>
      </c>
      <c r="H7980" s="73" t="s">
        <v>2469</v>
      </c>
      <c r="I7980" s="74">
        <v>20.99</v>
      </c>
      <c r="J7980" s="2">
        <v>1</v>
      </c>
      <c r="K7980" s="94"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7.9</v>
      </c>
    </row>
    <row r="7981" spans="1:11" x14ac:dyDescent="0.25">
      <c r="A7981" s="2">
        <v>783706</v>
      </c>
      <c r="B7981" s="73" t="s">
        <v>6413</v>
      </c>
      <c r="C7981" s="73" t="s">
        <v>266</v>
      </c>
      <c r="D7981" s="73" t="s">
        <v>3747</v>
      </c>
      <c r="E7981" s="73">
        <v>750</v>
      </c>
      <c r="F7981" s="73">
        <v>12</v>
      </c>
      <c r="G7981" s="74">
        <v>13</v>
      </c>
      <c r="H7981" s="73" t="s">
        <v>2503</v>
      </c>
      <c r="I7981" s="74">
        <v>12.99</v>
      </c>
      <c r="J7981" s="2">
        <v>1</v>
      </c>
      <c r="K7981" s="94"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7.61</v>
      </c>
    </row>
    <row r="7982" spans="1:11" x14ac:dyDescent="0.25">
      <c r="A7982" s="2">
        <v>783707</v>
      </c>
      <c r="B7982" s="73" t="s">
        <v>6414</v>
      </c>
      <c r="C7982" s="73" t="s">
        <v>266</v>
      </c>
      <c r="D7982" s="73" t="s">
        <v>3747</v>
      </c>
      <c r="E7982" s="73">
        <v>750</v>
      </c>
      <c r="F7982" s="73">
        <v>12</v>
      </c>
      <c r="G7982" s="74">
        <v>12</v>
      </c>
      <c r="H7982" s="73" t="s">
        <v>2503</v>
      </c>
      <c r="I7982" s="74">
        <v>12.99</v>
      </c>
      <c r="J7982" s="2">
        <v>1</v>
      </c>
      <c r="K7982" s="94"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7.03</v>
      </c>
    </row>
    <row r="7983" spans="1:11" x14ac:dyDescent="0.25">
      <c r="A7983" s="2">
        <v>785555</v>
      </c>
      <c r="B7983" s="73" t="s">
        <v>3276</v>
      </c>
      <c r="C7983" s="73" t="s">
        <v>265</v>
      </c>
      <c r="D7983" s="73" t="s">
        <v>3778</v>
      </c>
      <c r="E7983" s="73">
        <v>750</v>
      </c>
      <c r="F7983" s="73">
        <v>12</v>
      </c>
      <c r="G7983" s="74">
        <v>35</v>
      </c>
      <c r="H7983" s="73" t="s">
        <v>2463</v>
      </c>
      <c r="I7983" s="74">
        <v>27.99</v>
      </c>
      <c r="J7983" s="2">
        <v>1</v>
      </c>
      <c r="K7983" s="94"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20.49</v>
      </c>
    </row>
    <row r="7984" spans="1:11" x14ac:dyDescent="0.25">
      <c r="A7984" s="2">
        <v>785712</v>
      </c>
      <c r="B7984" s="73" t="s">
        <v>4544</v>
      </c>
      <c r="C7984" s="73" t="s">
        <v>265</v>
      </c>
      <c r="D7984" s="73" t="s">
        <v>3785</v>
      </c>
      <c r="E7984" s="73">
        <v>750</v>
      </c>
      <c r="F7984" s="73">
        <v>6</v>
      </c>
      <c r="G7984" s="74">
        <v>40</v>
      </c>
      <c r="H7984" s="73" t="s">
        <v>6415</v>
      </c>
      <c r="I7984" s="74">
        <v>69.989999999999995</v>
      </c>
      <c r="J7984" s="2">
        <v>1</v>
      </c>
      <c r="K7984" s="94"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23.42</v>
      </c>
    </row>
    <row r="7985" spans="1:11" x14ac:dyDescent="0.25">
      <c r="A7985" s="2">
        <v>786825</v>
      </c>
      <c r="B7985" s="73" t="s">
        <v>1774</v>
      </c>
      <c r="C7985" s="73" t="s">
        <v>266</v>
      </c>
      <c r="D7985" s="73" t="s">
        <v>3752</v>
      </c>
      <c r="E7985" s="73">
        <v>750</v>
      </c>
      <c r="F7985" s="73">
        <v>6</v>
      </c>
      <c r="G7985" s="74">
        <v>11</v>
      </c>
      <c r="H7985" s="73" t="s">
        <v>4894</v>
      </c>
      <c r="I7985" s="74">
        <v>22.99</v>
      </c>
      <c r="J7985" s="2">
        <v>1</v>
      </c>
      <c r="K7985" s="94"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6.44</v>
      </c>
    </row>
    <row r="7986" spans="1:11" x14ac:dyDescent="0.25">
      <c r="A7986" s="2">
        <v>788039</v>
      </c>
      <c r="B7986" s="73" t="s">
        <v>1779</v>
      </c>
      <c r="C7986" s="73" t="s">
        <v>266</v>
      </c>
      <c r="D7986" s="73" t="s">
        <v>3750</v>
      </c>
      <c r="E7986" s="73">
        <v>750</v>
      </c>
      <c r="F7986" s="73">
        <v>12</v>
      </c>
      <c r="G7986" s="74">
        <v>14.5</v>
      </c>
      <c r="H7986" s="73" t="s">
        <v>4894</v>
      </c>
      <c r="I7986" s="74">
        <v>17.989999999999998</v>
      </c>
      <c r="J7986" s="2">
        <v>1</v>
      </c>
      <c r="K7986" s="94"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8.49</v>
      </c>
    </row>
    <row r="7987" spans="1:11" x14ac:dyDescent="0.25">
      <c r="A7987" s="2">
        <v>788564</v>
      </c>
      <c r="B7987" s="73" t="s">
        <v>1780</v>
      </c>
      <c r="C7987" s="73" t="s">
        <v>266</v>
      </c>
      <c r="D7987" s="73" t="s">
        <v>3769</v>
      </c>
      <c r="E7987" s="73">
        <v>750</v>
      </c>
      <c r="F7987" s="73">
        <v>12</v>
      </c>
      <c r="G7987" s="74">
        <v>11</v>
      </c>
      <c r="H7987" s="73" t="s">
        <v>4894</v>
      </c>
      <c r="I7987" s="74">
        <v>12.99</v>
      </c>
      <c r="J7987" s="2">
        <v>1</v>
      </c>
      <c r="K7987" s="94"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6.44</v>
      </c>
    </row>
    <row r="7988" spans="1:11" x14ac:dyDescent="0.25">
      <c r="A7988" s="2">
        <v>789884</v>
      </c>
      <c r="B7988" s="73" t="s">
        <v>4545</v>
      </c>
      <c r="C7988" s="73" t="s">
        <v>266</v>
      </c>
      <c r="D7988" s="73" t="s">
        <v>3747</v>
      </c>
      <c r="E7988" s="73">
        <v>750</v>
      </c>
      <c r="F7988" s="73">
        <v>12</v>
      </c>
      <c r="G7988" s="74">
        <v>13.8</v>
      </c>
      <c r="H7988" s="73" t="s">
        <v>4894</v>
      </c>
      <c r="I7988" s="74">
        <v>9.8800000000000008</v>
      </c>
      <c r="J7988" s="2">
        <v>1</v>
      </c>
      <c r="K7988" s="94"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8.08</v>
      </c>
    </row>
    <row r="7989" spans="1:11" x14ac:dyDescent="0.25">
      <c r="A7989" s="2">
        <v>789982</v>
      </c>
      <c r="B7989" s="73" t="s">
        <v>1781</v>
      </c>
      <c r="C7989" s="73" t="s">
        <v>266</v>
      </c>
      <c r="D7989" s="73" t="s">
        <v>3775</v>
      </c>
      <c r="E7989" s="73">
        <v>750</v>
      </c>
      <c r="F7989" s="73">
        <v>12</v>
      </c>
      <c r="G7989" s="74">
        <v>12</v>
      </c>
      <c r="H7989" s="73" t="s">
        <v>2477</v>
      </c>
      <c r="I7989" s="74">
        <v>11.99</v>
      </c>
      <c r="J7989" s="2">
        <v>1</v>
      </c>
      <c r="K7989" s="94"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7.03</v>
      </c>
    </row>
    <row r="7990" spans="1:11" x14ac:dyDescent="0.25">
      <c r="A7990" s="2">
        <v>790255</v>
      </c>
      <c r="B7990" s="73" t="s">
        <v>3980</v>
      </c>
      <c r="C7990" s="73" t="s">
        <v>266</v>
      </c>
      <c r="D7990" s="73" t="s">
        <v>3747</v>
      </c>
      <c r="E7990" s="73">
        <v>750</v>
      </c>
      <c r="F7990" s="73">
        <v>12</v>
      </c>
      <c r="G7990" s="74">
        <v>14</v>
      </c>
      <c r="H7990" s="73" t="s">
        <v>2481</v>
      </c>
      <c r="I7990" s="74">
        <v>17.989999999999998</v>
      </c>
      <c r="J7990" s="2">
        <v>1</v>
      </c>
      <c r="K7990" s="94"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8.1999999999999993</v>
      </c>
    </row>
    <row r="7991" spans="1:11" x14ac:dyDescent="0.25">
      <c r="A7991" s="2">
        <v>791563</v>
      </c>
      <c r="B7991" s="73" t="s">
        <v>1782</v>
      </c>
      <c r="C7991" s="73" t="s">
        <v>266</v>
      </c>
      <c r="D7991" s="73" t="s">
        <v>3757</v>
      </c>
      <c r="E7991" s="73">
        <v>750</v>
      </c>
      <c r="F7991" s="73">
        <v>12</v>
      </c>
      <c r="G7991" s="74">
        <v>14.1</v>
      </c>
      <c r="H7991" s="73" t="s">
        <v>2922</v>
      </c>
      <c r="I7991" s="74">
        <v>23.99</v>
      </c>
      <c r="J7991" s="2">
        <v>1</v>
      </c>
      <c r="K7991" s="94"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8.26</v>
      </c>
    </row>
    <row r="7992" spans="1:11" x14ac:dyDescent="0.25">
      <c r="A7992" s="2">
        <v>799950</v>
      </c>
      <c r="B7992" s="73" t="s">
        <v>1783</v>
      </c>
      <c r="C7992" s="73" t="s">
        <v>267</v>
      </c>
      <c r="D7992" s="73" t="s">
        <v>3751</v>
      </c>
      <c r="E7992" s="73">
        <v>473</v>
      </c>
      <c r="F7992" s="73">
        <v>24</v>
      </c>
      <c r="G7992" s="74">
        <v>6.1</v>
      </c>
      <c r="H7992" s="73" t="s">
        <v>2463</v>
      </c>
      <c r="I7992" s="74">
        <v>3.89</v>
      </c>
      <c r="J7992" s="2">
        <v>1</v>
      </c>
      <c r="K7992" s="94"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2.25</v>
      </c>
    </row>
    <row r="7993" spans="1:11" x14ac:dyDescent="0.25">
      <c r="A7993" s="2">
        <v>799950</v>
      </c>
      <c r="B7993" s="73" t="s">
        <v>1783</v>
      </c>
      <c r="C7993" s="73" t="s">
        <v>267</v>
      </c>
      <c r="D7993" s="73" t="s">
        <v>3751</v>
      </c>
      <c r="E7993" s="73">
        <v>473</v>
      </c>
      <c r="F7993" s="73">
        <v>24</v>
      </c>
      <c r="G7993" s="74">
        <v>6.1</v>
      </c>
      <c r="H7993" s="73" t="s">
        <v>2463</v>
      </c>
      <c r="I7993" s="74">
        <v>3.89</v>
      </c>
      <c r="J7993" s="2">
        <v>1</v>
      </c>
      <c r="K7993" s="94"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2.25</v>
      </c>
    </row>
    <row r="7994" spans="1:11" x14ac:dyDescent="0.25">
      <c r="A7994" s="2">
        <v>800565</v>
      </c>
      <c r="B7994" s="73" t="s">
        <v>1851</v>
      </c>
      <c r="C7994" s="73" t="s">
        <v>267</v>
      </c>
      <c r="D7994" s="73" t="s">
        <v>3782</v>
      </c>
      <c r="E7994" s="73">
        <v>4092</v>
      </c>
      <c r="F7994" s="73">
        <v>1</v>
      </c>
      <c r="G7994" s="74">
        <v>4</v>
      </c>
      <c r="H7994" s="73" t="s">
        <v>2507</v>
      </c>
      <c r="I7994" s="74">
        <v>27.49</v>
      </c>
      <c r="J7994" s="2">
        <v>12</v>
      </c>
      <c r="K7994" s="94"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12.78</v>
      </c>
    </row>
    <row r="7995" spans="1:11" x14ac:dyDescent="0.25">
      <c r="A7995" s="2">
        <v>800565</v>
      </c>
      <c r="B7995" s="73" t="s">
        <v>1851</v>
      </c>
      <c r="C7995" s="73" t="s">
        <v>267</v>
      </c>
      <c r="D7995" s="73" t="s">
        <v>3782</v>
      </c>
      <c r="E7995" s="73">
        <v>4092</v>
      </c>
      <c r="F7995" s="73">
        <v>1</v>
      </c>
      <c r="G7995" s="74">
        <v>4</v>
      </c>
      <c r="H7995" s="73" t="s">
        <v>2507</v>
      </c>
      <c r="I7995" s="74">
        <v>27.49</v>
      </c>
      <c r="J7995" s="2">
        <v>12</v>
      </c>
      <c r="K7995" s="94"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12.78</v>
      </c>
    </row>
    <row r="7996" spans="1:11" x14ac:dyDescent="0.25">
      <c r="A7996" s="2">
        <v>800755</v>
      </c>
      <c r="B7996" s="73" t="s">
        <v>2035</v>
      </c>
      <c r="C7996" s="73" t="s">
        <v>266</v>
      </c>
      <c r="D7996" s="73" t="s">
        <v>3759</v>
      </c>
      <c r="E7996" s="73">
        <v>750</v>
      </c>
      <c r="F7996" s="73">
        <v>6</v>
      </c>
      <c r="G7996" s="74">
        <v>14.5</v>
      </c>
      <c r="H7996" s="73" t="s">
        <v>2482</v>
      </c>
      <c r="I7996" s="74">
        <v>30.99</v>
      </c>
      <c r="J7996" s="2">
        <v>1</v>
      </c>
      <c r="K7996" s="94"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8.49</v>
      </c>
    </row>
    <row r="7997" spans="1:11" x14ac:dyDescent="0.25">
      <c r="A7997" s="2">
        <v>801209</v>
      </c>
      <c r="B7997" s="73" t="s">
        <v>127</v>
      </c>
      <c r="C7997" s="73" t="s">
        <v>266</v>
      </c>
      <c r="D7997" s="73" t="s">
        <v>3788</v>
      </c>
      <c r="E7997" s="73">
        <v>750</v>
      </c>
      <c r="F7997" s="73">
        <v>6</v>
      </c>
      <c r="G7997" s="74">
        <v>18.5</v>
      </c>
      <c r="H7997" s="73" t="s">
        <v>2475</v>
      </c>
      <c r="I7997" s="74">
        <v>24.99</v>
      </c>
      <c r="J7997" s="2">
        <v>1</v>
      </c>
      <c r="K7997" s="94"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10.83</v>
      </c>
    </row>
    <row r="7998" spans="1:11" x14ac:dyDescent="0.25">
      <c r="A7998" s="2">
        <v>802108</v>
      </c>
      <c r="B7998" s="73" t="s">
        <v>1784</v>
      </c>
      <c r="C7998" s="73" t="s">
        <v>266</v>
      </c>
      <c r="D7998" s="73" t="s">
        <v>3747</v>
      </c>
      <c r="E7998" s="73">
        <v>750</v>
      </c>
      <c r="F7998" s="73">
        <v>12</v>
      </c>
      <c r="G7998" s="74">
        <v>13.5</v>
      </c>
      <c r="H7998" s="73" t="s">
        <v>2465</v>
      </c>
      <c r="I7998" s="74">
        <v>24.99</v>
      </c>
      <c r="J7998" s="2">
        <v>1</v>
      </c>
      <c r="K7998" s="94"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7.9</v>
      </c>
    </row>
    <row r="7999" spans="1:11" x14ac:dyDescent="0.25">
      <c r="A7999" s="2">
        <v>803304</v>
      </c>
      <c r="B7999" s="73" t="s">
        <v>1785</v>
      </c>
      <c r="C7999" s="73" t="s">
        <v>267</v>
      </c>
      <c r="D7999" s="73" t="s">
        <v>3741</v>
      </c>
      <c r="E7999" s="73">
        <v>330</v>
      </c>
      <c r="F7999" s="73">
        <v>24</v>
      </c>
      <c r="G7999" s="74">
        <v>5</v>
      </c>
      <c r="H7999" s="73" t="s">
        <v>2503</v>
      </c>
      <c r="I7999" s="74">
        <v>2.99</v>
      </c>
      <c r="J7999" s="2">
        <v>1</v>
      </c>
      <c r="K7999" s="94"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1.29</v>
      </c>
    </row>
    <row r="8000" spans="1:11" x14ac:dyDescent="0.25">
      <c r="A8000" s="2">
        <v>803304</v>
      </c>
      <c r="B8000" s="73" t="s">
        <v>1785</v>
      </c>
      <c r="C8000" s="73" t="s">
        <v>267</v>
      </c>
      <c r="D8000" s="73" t="s">
        <v>3741</v>
      </c>
      <c r="E8000" s="73">
        <v>330</v>
      </c>
      <c r="F8000" s="73">
        <v>24</v>
      </c>
      <c r="G8000" s="74">
        <v>5</v>
      </c>
      <c r="H8000" s="73" t="s">
        <v>2503</v>
      </c>
      <c r="I8000" s="74">
        <v>2.99</v>
      </c>
      <c r="J8000" s="2">
        <v>1</v>
      </c>
      <c r="K8000" s="94"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1.29</v>
      </c>
    </row>
    <row r="8001" spans="1:11" x14ac:dyDescent="0.25">
      <c r="A8001" s="2">
        <v>803361</v>
      </c>
      <c r="B8001" s="73" t="s">
        <v>1786</v>
      </c>
      <c r="C8001" s="73" t="s">
        <v>266</v>
      </c>
      <c r="D8001" s="73" t="s">
        <v>3743</v>
      </c>
      <c r="E8001" s="73">
        <v>750</v>
      </c>
      <c r="F8001" s="73">
        <v>12</v>
      </c>
      <c r="G8001" s="74">
        <v>12</v>
      </c>
      <c r="H8001" s="73" t="s">
        <v>2487</v>
      </c>
      <c r="I8001" s="74">
        <v>27.99</v>
      </c>
      <c r="J8001" s="2">
        <v>1</v>
      </c>
      <c r="K8001" s="94"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7.03</v>
      </c>
    </row>
    <row r="8002" spans="1:11" x14ac:dyDescent="0.25">
      <c r="A8002" s="2">
        <v>803395</v>
      </c>
      <c r="B8002" s="73" t="s">
        <v>2135</v>
      </c>
      <c r="C8002" s="73" t="s">
        <v>267</v>
      </c>
      <c r="D8002" s="73" t="s">
        <v>3741</v>
      </c>
      <c r="E8002" s="73">
        <v>500</v>
      </c>
      <c r="F8002" s="73">
        <v>24</v>
      </c>
      <c r="G8002" s="74">
        <v>4.5999999999999996</v>
      </c>
      <c r="H8002" s="73" t="s">
        <v>2503</v>
      </c>
      <c r="I8002" s="74">
        <v>3.29</v>
      </c>
      <c r="J8002" s="2">
        <v>1</v>
      </c>
      <c r="K8002" s="94"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1.8</v>
      </c>
    </row>
    <row r="8003" spans="1:11" x14ac:dyDescent="0.25">
      <c r="A8003" s="2">
        <v>803395</v>
      </c>
      <c r="B8003" s="73" t="s">
        <v>2135</v>
      </c>
      <c r="C8003" s="73" t="s">
        <v>267</v>
      </c>
      <c r="D8003" s="73" t="s">
        <v>3741</v>
      </c>
      <c r="E8003" s="73">
        <v>500</v>
      </c>
      <c r="F8003" s="73">
        <v>24</v>
      </c>
      <c r="G8003" s="74">
        <v>4.5999999999999996</v>
      </c>
      <c r="H8003" s="73" t="s">
        <v>2503</v>
      </c>
      <c r="I8003" s="74">
        <v>3.29</v>
      </c>
      <c r="J8003" s="2">
        <v>1</v>
      </c>
      <c r="K8003" s="94"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1.8</v>
      </c>
    </row>
    <row r="8004" spans="1:11" x14ac:dyDescent="0.25">
      <c r="A8004" s="2">
        <v>807115</v>
      </c>
      <c r="B8004" s="73" t="s">
        <v>2009</v>
      </c>
      <c r="C8004" s="73" t="s">
        <v>266</v>
      </c>
      <c r="D8004" s="73" t="s">
        <v>3759</v>
      </c>
      <c r="E8004" s="73">
        <v>750</v>
      </c>
      <c r="F8004" s="73">
        <v>12</v>
      </c>
      <c r="G8004" s="74">
        <v>14.5</v>
      </c>
      <c r="H8004" s="73" t="s">
        <v>5086</v>
      </c>
      <c r="I8004" s="74">
        <v>12.99</v>
      </c>
      <c r="J8004" s="2">
        <v>1</v>
      </c>
      <c r="K8004" s="94"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8.49</v>
      </c>
    </row>
    <row r="8005" spans="1:11" x14ac:dyDescent="0.25">
      <c r="A8005" s="2">
        <v>807273</v>
      </c>
      <c r="B8005" s="73" t="s">
        <v>4250</v>
      </c>
      <c r="C8005" s="73" t="s">
        <v>266</v>
      </c>
      <c r="D8005" s="73" t="s">
        <v>278</v>
      </c>
      <c r="E8005" s="73">
        <v>200</v>
      </c>
      <c r="F8005" s="73">
        <v>30</v>
      </c>
      <c r="G8005" s="74">
        <v>16</v>
      </c>
      <c r="H8005" s="73" t="s">
        <v>5026</v>
      </c>
      <c r="I8005" s="74">
        <v>8.99</v>
      </c>
      <c r="J8005" s="2">
        <v>1</v>
      </c>
      <c r="K8005" s="94"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3.59</v>
      </c>
    </row>
    <row r="8006" spans="1:11" x14ac:dyDescent="0.25">
      <c r="A8006" s="2">
        <v>807610</v>
      </c>
      <c r="B8006" s="73" t="s">
        <v>6416</v>
      </c>
      <c r="C8006" s="73" t="s">
        <v>266</v>
      </c>
      <c r="D8006" s="73" t="s">
        <v>3787</v>
      </c>
      <c r="E8006" s="73">
        <v>750</v>
      </c>
      <c r="F8006" s="73">
        <v>12</v>
      </c>
      <c r="G8006" s="74">
        <v>14.5</v>
      </c>
      <c r="H8006" s="73" t="s">
        <v>2479</v>
      </c>
      <c r="I8006" s="74">
        <v>79.989999999999995</v>
      </c>
      <c r="J8006" s="2">
        <v>1</v>
      </c>
      <c r="K8006" s="94"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8.49</v>
      </c>
    </row>
    <row r="8007" spans="1:11" x14ac:dyDescent="0.25">
      <c r="A8007" s="2">
        <v>808887</v>
      </c>
      <c r="B8007" s="73" t="s">
        <v>2010</v>
      </c>
      <c r="C8007" s="73" t="s">
        <v>265</v>
      </c>
      <c r="D8007" s="73" t="s">
        <v>5079</v>
      </c>
      <c r="E8007" s="73">
        <v>750</v>
      </c>
      <c r="F8007" s="73">
        <v>6</v>
      </c>
      <c r="G8007" s="74">
        <v>40</v>
      </c>
      <c r="H8007" s="73" t="s">
        <v>2470</v>
      </c>
      <c r="I8007" s="74">
        <v>37.49</v>
      </c>
      <c r="J8007" s="2">
        <v>1</v>
      </c>
      <c r="K8007" s="94"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23.42</v>
      </c>
    </row>
    <row r="8008" spans="1:11" x14ac:dyDescent="0.25">
      <c r="A8008" s="2">
        <v>812233</v>
      </c>
      <c r="B8008" s="73" t="s">
        <v>5809</v>
      </c>
      <c r="C8008" s="73" t="s">
        <v>265</v>
      </c>
      <c r="D8008" s="73" t="s">
        <v>5096</v>
      </c>
      <c r="E8008" s="73">
        <v>375</v>
      </c>
      <c r="F8008" s="73">
        <v>12</v>
      </c>
      <c r="G8008" s="74">
        <v>35</v>
      </c>
      <c r="H8008" s="73" t="s">
        <v>2476</v>
      </c>
      <c r="I8008" s="74">
        <v>16.989999999999998</v>
      </c>
      <c r="J8008" s="2">
        <v>1</v>
      </c>
      <c r="K8008" s="94"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11.64</v>
      </c>
    </row>
    <row r="8009" spans="1:11" x14ac:dyDescent="0.25">
      <c r="A8009" s="2">
        <v>812640</v>
      </c>
      <c r="B8009" s="73" t="s">
        <v>5703</v>
      </c>
      <c r="C8009" s="73" t="s">
        <v>265</v>
      </c>
      <c r="D8009" s="73" t="s">
        <v>3797</v>
      </c>
      <c r="E8009" s="73">
        <v>750</v>
      </c>
      <c r="F8009" s="73">
        <v>12</v>
      </c>
      <c r="G8009" s="74">
        <v>40</v>
      </c>
      <c r="H8009" s="73" t="s">
        <v>4896</v>
      </c>
      <c r="I8009" s="74">
        <v>49.99</v>
      </c>
      <c r="J8009" s="2">
        <v>1</v>
      </c>
      <c r="K8009" s="94"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23.42</v>
      </c>
    </row>
    <row r="8010" spans="1:11" x14ac:dyDescent="0.25">
      <c r="A8010" s="2">
        <v>812873</v>
      </c>
      <c r="B8010" s="73" t="s">
        <v>2987</v>
      </c>
      <c r="C8010" s="73" t="s">
        <v>265</v>
      </c>
      <c r="D8010" s="73" t="s">
        <v>5793</v>
      </c>
      <c r="E8010" s="73">
        <v>360</v>
      </c>
      <c r="F8010" s="73">
        <v>20</v>
      </c>
      <c r="G8010" s="74">
        <v>12</v>
      </c>
      <c r="H8010" s="73" t="s">
        <v>3455</v>
      </c>
      <c r="I8010" s="74">
        <v>10.99</v>
      </c>
      <c r="J8010" s="2">
        <v>1</v>
      </c>
      <c r="K8010" s="94"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3.83</v>
      </c>
    </row>
    <row r="8011" spans="1:11" x14ac:dyDescent="0.25">
      <c r="A8011" s="2">
        <v>814573</v>
      </c>
      <c r="B8011" s="73" t="s">
        <v>5386</v>
      </c>
      <c r="C8011" s="73" t="s">
        <v>267</v>
      </c>
      <c r="D8011" s="73" t="s">
        <v>3777</v>
      </c>
      <c r="E8011" s="73">
        <v>4260</v>
      </c>
      <c r="F8011" s="73">
        <v>2</v>
      </c>
      <c r="G8011" s="74">
        <v>5</v>
      </c>
      <c r="H8011" s="73" t="s">
        <v>2463</v>
      </c>
      <c r="I8011" s="74">
        <v>28.98</v>
      </c>
      <c r="J8011" s="2">
        <v>12</v>
      </c>
      <c r="K8011" s="94"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16.63</v>
      </c>
    </row>
    <row r="8012" spans="1:11" x14ac:dyDescent="0.25">
      <c r="A8012" s="2">
        <v>815819</v>
      </c>
      <c r="B8012" s="73" t="s">
        <v>3963</v>
      </c>
      <c r="C8012" s="73" t="s">
        <v>267</v>
      </c>
      <c r="D8012" s="73" t="s">
        <v>3751</v>
      </c>
      <c r="E8012" s="73">
        <v>500</v>
      </c>
      <c r="F8012" s="73">
        <v>12</v>
      </c>
      <c r="G8012" s="74">
        <v>5.7</v>
      </c>
      <c r="H8012" s="73" t="s">
        <v>2471</v>
      </c>
      <c r="I8012" s="74">
        <v>4.09</v>
      </c>
      <c r="J8012" s="2">
        <v>1</v>
      </c>
      <c r="K8012" s="94"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2.2200000000000002</v>
      </c>
    </row>
    <row r="8013" spans="1:11" x14ac:dyDescent="0.25">
      <c r="A8013" s="2">
        <v>815820</v>
      </c>
      <c r="B8013" s="73" t="s">
        <v>780</v>
      </c>
      <c r="C8013" s="73" t="s">
        <v>267</v>
      </c>
      <c r="D8013" s="73" t="s">
        <v>3777</v>
      </c>
      <c r="E8013" s="73">
        <v>500</v>
      </c>
      <c r="F8013" s="73">
        <v>12</v>
      </c>
      <c r="G8013" s="74">
        <v>5.3</v>
      </c>
      <c r="H8013" s="73" t="s">
        <v>2471</v>
      </c>
      <c r="I8013" s="74">
        <v>4.59</v>
      </c>
      <c r="J8013" s="2">
        <v>1</v>
      </c>
      <c r="K8013" s="94"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2.0699999999999998</v>
      </c>
    </row>
    <row r="8014" spans="1:11" x14ac:dyDescent="0.25">
      <c r="A8014" s="2">
        <v>815821</v>
      </c>
      <c r="B8014" s="73" t="s">
        <v>2645</v>
      </c>
      <c r="C8014" s="73" t="s">
        <v>267</v>
      </c>
      <c r="D8014" s="73" t="s">
        <v>3777</v>
      </c>
      <c r="E8014" s="73">
        <v>500</v>
      </c>
      <c r="F8014" s="73">
        <v>12</v>
      </c>
      <c r="G8014" s="74">
        <v>5.3</v>
      </c>
      <c r="H8014" s="73" t="s">
        <v>2471</v>
      </c>
      <c r="I8014" s="74">
        <v>4.49</v>
      </c>
      <c r="J8014" s="2">
        <v>1</v>
      </c>
      <c r="K8014" s="94"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2.0699999999999998</v>
      </c>
    </row>
    <row r="8015" spans="1:11" x14ac:dyDescent="0.25">
      <c r="A8015" s="2">
        <v>815823</v>
      </c>
      <c r="B8015" s="73" t="s">
        <v>1952</v>
      </c>
      <c r="C8015" s="73" t="s">
        <v>267</v>
      </c>
      <c r="D8015" s="73" t="s">
        <v>3820</v>
      </c>
      <c r="E8015" s="73">
        <v>1980</v>
      </c>
      <c r="F8015" s="73">
        <v>4</v>
      </c>
      <c r="G8015" s="74">
        <v>0.4</v>
      </c>
      <c r="H8015" s="73" t="s">
        <v>2471</v>
      </c>
      <c r="I8015" s="74">
        <v>12.99</v>
      </c>
      <c r="J8015" s="2">
        <v>6</v>
      </c>
      <c r="K8015" s="94"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0.62</v>
      </c>
    </row>
    <row r="8016" spans="1:11" x14ac:dyDescent="0.25">
      <c r="A8016" s="2">
        <v>817791</v>
      </c>
      <c r="B8016" s="73" t="s">
        <v>4557</v>
      </c>
      <c r="C8016" s="73" t="s">
        <v>266</v>
      </c>
      <c r="D8016" s="73" t="s">
        <v>3752</v>
      </c>
      <c r="E8016" s="73">
        <v>750</v>
      </c>
      <c r="F8016" s="73">
        <v>12</v>
      </c>
      <c r="G8016" s="74">
        <v>11</v>
      </c>
      <c r="H8016" s="73" t="s">
        <v>2479</v>
      </c>
      <c r="I8016" s="74">
        <v>18.989999999999998</v>
      </c>
      <c r="J8016" s="2">
        <v>1</v>
      </c>
      <c r="K8016" s="94"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6.44</v>
      </c>
    </row>
    <row r="8017" spans="1:11" x14ac:dyDescent="0.25">
      <c r="A8017" s="2">
        <v>820380</v>
      </c>
      <c r="B8017" s="73" t="s">
        <v>2136</v>
      </c>
      <c r="C8017" s="73" t="s">
        <v>267</v>
      </c>
      <c r="D8017" s="73" t="s">
        <v>3751</v>
      </c>
      <c r="E8017" s="73">
        <v>3784</v>
      </c>
      <c r="F8017" s="73">
        <v>3</v>
      </c>
      <c r="G8017" s="74">
        <v>7</v>
      </c>
      <c r="H8017" s="73" t="s">
        <v>2545</v>
      </c>
      <c r="I8017" s="74">
        <v>31.99</v>
      </c>
      <c r="J8017" s="2">
        <v>8</v>
      </c>
      <c r="K8017" s="94"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20.68</v>
      </c>
    </row>
    <row r="8018" spans="1:11" x14ac:dyDescent="0.25">
      <c r="A8018" s="2">
        <v>822296</v>
      </c>
      <c r="B8018" s="73" t="s">
        <v>1788</v>
      </c>
      <c r="C8018" s="73" t="s">
        <v>266</v>
      </c>
      <c r="D8018" s="73" t="s">
        <v>3780</v>
      </c>
      <c r="E8018" s="73">
        <v>750</v>
      </c>
      <c r="F8018" s="73">
        <v>12</v>
      </c>
      <c r="G8018" s="74">
        <v>12.5</v>
      </c>
      <c r="H8018" s="73" t="s">
        <v>2482</v>
      </c>
      <c r="I8018" s="74">
        <v>19.989999999999998</v>
      </c>
      <c r="J8018" s="2">
        <v>1</v>
      </c>
      <c r="K8018" s="94"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7.32</v>
      </c>
    </row>
    <row r="8019" spans="1:11" x14ac:dyDescent="0.25">
      <c r="A8019" s="2">
        <v>822947</v>
      </c>
      <c r="B8019" s="73" t="s">
        <v>5704</v>
      </c>
      <c r="C8019" s="73" t="s">
        <v>267</v>
      </c>
      <c r="D8019" s="73" t="s">
        <v>3802</v>
      </c>
      <c r="E8019" s="73">
        <v>473</v>
      </c>
      <c r="F8019" s="73">
        <v>24</v>
      </c>
      <c r="G8019" s="74">
        <v>5.5</v>
      </c>
      <c r="H8019" s="73" t="s">
        <v>2523</v>
      </c>
      <c r="I8019" s="74">
        <v>5.49</v>
      </c>
      <c r="J8019" s="2">
        <v>1</v>
      </c>
      <c r="K8019" s="94"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2.0299999999999998</v>
      </c>
    </row>
    <row r="8020" spans="1:11" x14ac:dyDescent="0.25">
      <c r="A8020" s="2">
        <v>822947</v>
      </c>
      <c r="B8020" s="73" t="s">
        <v>5704</v>
      </c>
      <c r="C8020" s="73" t="s">
        <v>267</v>
      </c>
      <c r="D8020" s="73" t="s">
        <v>3802</v>
      </c>
      <c r="E8020" s="73">
        <v>473</v>
      </c>
      <c r="F8020" s="73">
        <v>24</v>
      </c>
      <c r="G8020" s="74">
        <v>5.5</v>
      </c>
      <c r="H8020" s="73" t="s">
        <v>2523</v>
      </c>
      <c r="I8020" s="74">
        <v>5.49</v>
      </c>
      <c r="J8020" s="2">
        <v>1</v>
      </c>
      <c r="K8020" s="94"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2.0299999999999998</v>
      </c>
    </row>
    <row r="8021" spans="1:11" x14ac:dyDescent="0.25">
      <c r="A8021" s="2">
        <v>829473</v>
      </c>
      <c r="B8021" s="73" t="s">
        <v>599</v>
      </c>
      <c r="C8021" s="73" t="s">
        <v>265</v>
      </c>
      <c r="D8021" s="73" t="s">
        <v>3754</v>
      </c>
      <c r="E8021" s="73">
        <v>50</v>
      </c>
      <c r="F8021" s="73">
        <v>96</v>
      </c>
      <c r="G8021" s="74">
        <v>40</v>
      </c>
      <c r="H8021" s="73" t="s">
        <v>2464</v>
      </c>
      <c r="I8021" s="74">
        <v>4.49</v>
      </c>
      <c r="J8021" s="2">
        <v>1</v>
      </c>
      <c r="K8021" s="94"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2.13</v>
      </c>
    </row>
    <row r="8022" spans="1:11" x14ac:dyDescent="0.25">
      <c r="A8022" s="2">
        <v>834846</v>
      </c>
      <c r="B8022" s="73" t="s">
        <v>1789</v>
      </c>
      <c r="C8022" s="73" t="s">
        <v>266</v>
      </c>
      <c r="D8022" s="73" t="s">
        <v>3772</v>
      </c>
      <c r="E8022" s="73">
        <v>750</v>
      </c>
      <c r="F8022" s="73">
        <v>12</v>
      </c>
      <c r="G8022" s="74">
        <v>13.5</v>
      </c>
      <c r="H8022" s="73" t="s">
        <v>2495</v>
      </c>
      <c r="I8022" s="74">
        <v>16.989999999999998</v>
      </c>
      <c r="J8022" s="2">
        <v>1</v>
      </c>
      <c r="K8022" s="94"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7.9</v>
      </c>
    </row>
    <row r="8023" spans="1:11" x14ac:dyDescent="0.25">
      <c r="A8023" s="2">
        <v>840204</v>
      </c>
      <c r="B8023" s="73" t="s">
        <v>5705</v>
      </c>
      <c r="C8023" s="73" t="s">
        <v>265</v>
      </c>
      <c r="D8023" s="73" t="s">
        <v>3797</v>
      </c>
      <c r="E8023" s="73">
        <v>750</v>
      </c>
      <c r="F8023" s="73">
        <v>6</v>
      </c>
      <c r="G8023" s="74">
        <v>40</v>
      </c>
      <c r="H8023" s="73" t="s">
        <v>6415</v>
      </c>
      <c r="I8023" s="74">
        <v>79.989999999999995</v>
      </c>
      <c r="J8023" s="2">
        <v>1</v>
      </c>
      <c r="K8023" s="94"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23.42</v>
      </c>
    </row>
    <row r="8024" spans="1:11" x14ac:dyDescent="0.25">
      <c r="A8024" s="2">
        <v>842740</v>
      </c>
      <c r="B8024" s="73" t="s">
        <v>5022</v>
      </c>
      <c r="C8024" s="73" t="s">
        <v>266</v>
      </c>
      <c r="D8024" s="73" t="s">
        <v>3794</v>
      </c>
      <c r="E8024" s="73">
        <v>750</v>
      </c>
      <c r="F8024" s="73">
        <v>6</v>
      </c>
      <c r="G8024" s="74">
        <v>12</v>
      </c>
      <c r="H8024" s="73" t="s">
        <v>2536</v>
      </c>
      <c r="I8024" s="74">
        <v>69.989999999999995</v>
      </c>
      <c r="J8024" s="2">
        <v>1</v>
      </c>
      <c r="K8024" s="94"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7.03</v>
      </c>
    </row>
    <row r="8025" spans="1:11" x14ac:dyDescent="0.25">
      <c r="A8025" s="2">
        <v>845909</v>
      </c>
      <c r="B8025" s="73" t="s">
        <v>1791</v>
      </c>
      <c r="C8025" s="73" t="s">
        <v>266</v>
      </c>
      <c r="D8025" s="73" t="s">
        <v>3755</v>
      </c>
      <c r="E8025" s="73">
        <v>750</v>
      </c>
      <c r="F8025" s="73">
        <v>12</v>
      </c>
      <c r="G8025" s="74">
        <v>13</v>
      </c>
      <c r="H8025" s="73" t="s">
        <v>2479</v>
      </c>
      <c r="I8025" s="74">
        <v>20.99</v>
      </c>
      <c r="J8025" s="2">
        <v>1</v>
      </c>
      <c r="K8025" s="94"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7.61</v>
      </c>
    </row>
    <row r="8026" spans="1:11" x14ac:dyDescent="0.25">
      <c r="A8026" s="2">
        <v>846766</v>
      </c>
      <c r="B8026" s="73" t="s">
        <v>1792</v>
      </c>
      <c r="C8026" s="73" t="s">
        <v>266</v>
      </c>
      <c r="D8026" s="73" t="s">
        <v>3755</v>
      </c>
      <c r="E8026" s="73">
        <v>750</v>
      </c>
      <c r="F8026" s="73">
        <v>12</v>
      </c>
      <c r="G8026" s="74">
        <v>13</v>
      </c>
      <c r="H8026" s="73" t="s">
        <v>4556</v>
      </c>
      <c r="I8026" s="74">
        <v>17.989999999999998</v>
      </c>
      <c r="J8026" s="2">
        <v>1</v>
      </c>
      <c r="K8026" s="94"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7.61</v>
      </c>
    </row>
    <row r="8027" spans="1:11" x14ac:dyDescent="0.25">
      <c r="A8027" s="2">
        <v>848234</v>
      </c>
      <c r="B8027" s="73" t="s">
        <v>1793</v>
      </c>
      <c r="C8027" s="73" t="s">
        <v>266</v>
      </c>
      <c r="D8027" s="73" t="s">
        <v>3758</v>
      </c>
      <c r="E8027" s="73">
        <v>750</v>
      </c>
      <c r="F8027" s="73">
        <v>12</v>
      </c>
      <c r="G8027" s="74">
        <v>13.5</v>
      </c>
      <c r="H8027" s="73" t="s">
        <v>2469</v>
      </c>
      <c r="I8027" s="74">
        <v>25.99</v>
      </c>
      <c r="J8027" s="2">
        <v>1</v>
      </c>
      <c r="K8027" s="94"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7.9</v>
      </c>
    </row>
    <row r="8028" spans="1:11" x14ac:dyDescent="0.25">
      <c r="A8028" s="2">
        <v>848705</v>
      </c>
      <c r="B8028" s="73" t="s">
        <v>1794</v>
      </c>
      <c r="C8028" s="73" t="s">
        <v>266</v>
      </c>
      <c r="D8028" s="73" t="s">
        <v>3747</v>
      </c>
      <c r="E8028" s="73">
        <v>750</v>
      </c>
      <c r="F8028" s="73">
        <v>6</v>
      </c>
      <c r="G8028" s="74">
        <v>14.5</v>
      </c>
      <c r="H8028" s="73" t="s">
        <v>4556</v>
      </c>
      <c r="I8028" s="74">
        <v>49.99</v>
      </c>
      <c r="J8028" s="2">
        <v>1</v>
      </c>
      <c r="K8028" s="94"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8.49</v>
      </c>
    </row>
    <row r="8029" spans="1:11" x14ac:dyDescent="0.25">
      <c r="A8029" s="2">
        <v>852921</v>
      </c>
      <c r="B8029" s="73" t="s">
        <v>2301</v>
      </c>
      <c r="C8029" s="73" t="s">
        <v>265</v>
      </c>
      <c r="D8029" s="73" t="s">
        <v>5083</v>
      </c>
      <c r="E8029" s="73">
        <v>750</v>
      </c>
      <c r="F8029" s="73">
        <v>6</v>
      </c>
      <c r="G8029" s="74">
        <v>43</v>
      </c>
      <c r="H8029" s="73" t="s">
        <v>2465</v>
      </c>
      <c r="I8029" s="74">
        <v>102.99</v>
      </c>
      <c r="J8029" s="2">
        <v>1</v>
      </c>
      <c r="K8029" s="94"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25.18</v>
      </c>
    </row>
    <row r="8030" spans="1:11" x14ac:dyDescent="0.25">
      <c r="A8030" s="2">
        <v>853038</v>
      </c>
      <c r="B8030" s="73" t="s">
        <v>5279</v>
      </c>
      <c r="C8030" s="73" t="s">
        <v>266</v>
      </c>
      <c r="D8030" s="73" t="s">
        <v>3757</v>
      </c>
      <c r="E8030" s="73">
        <v>750</v>
      </c>
      <c r="F8030" s="73">
        <v>12</v>
      </c>
      <c r="G8030" s="74">
        <v>8</v>
      </c>
      <c r="H8030" s="73" t="s">
        <v>4556</v>
      </c>
      <c r="I8030" s="74">
        <v>8.66</v>
      </c>
      <c r="J8030" s="2">
        <v>1</v>
      </c>
      <c r="K8030" s="94"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4.68</v>
      </c>
    </row>
    <row r="8031" spans="1:11" x14ac:dyDescent="0.25">
      <c r="A8031" s="2">
        <v>857227</v>
      </c>
      <c r="B8031" s="73" t="s">
        <v>1795</v>
      </c>
      <c r="C8031" s="73" t="s">
        <v>266</v>
      </c>
      <c r="D8031" s="73" t="s">
        <v>3764</v>
      </c>
      <c r="E8031" s="73">
        <v>750</v>
      </c>
      <c r="F8031" s="73">
        <v>12</v>
      </c>
      <c r="G8031" s="74">
        <v>8.5</v>
      </c>
      <c r="H8031" s="73" t="s">
        <v>2486</v>
      </c>
      <c r="I8031" s="74">
        <v>18.489999999999998</v>
      </c>
      <c r="J8031" s="2">
        <v>1</v>
      </c>
      <c r="K8031" s="94"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4.9800000000000004</v>
      </c>
    </row>
    <row r="8032" spans="1:11" x14ac:dyDescent="0.25">
      <c r="A8032" s="2">
        <v>861443</v>
      </c>
      <c r="B8032" s="73" t="s">
        <v>3912</v>
      </c>
      <c r="C8032" s="73" t="s">
        <v>267</v>
      </c>
      <c r="D8032" s="73" t="s">
        <v>3751</v>
      </c>
      <c r="E8032" s="73">
        <v>2000</v>
      </c>
      <c r="F8032" s="73">
        <v>8</v>
      </c>
      <c r="G8032" s="74">
        <v>6.2</v>
      </c>
      <c r="H8032" s="73" t="s">
        <v>3551</v>
      </c>
      <c r="I8032" s="74">
        <v>9.68</v>
      </c>
      <c r="J8032" s="2">
        <v>1</v>
      </c>
      <c r="K8032" s="94"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9.68</v>
      </c>
    </row>
    <row r="8033" spans="1:11" x14ac:dyDescent="0.25">
      <c r="A8033" s="2">
        <v>861443</v>
      </c>
      <c r="B8033" s="73" t="s">
        <v>3912</v>
      </c>
      <c r="C8033" s="73" t="s">
        <v>267</v>
      </c>
      <c r="D8033" s="73" t="s">
        <v>3751</v>
      </c>
      <c r="E8033" s="73">
        <v>2000</v>
      </c>
      <c r="F8033" s="73">
        <v>8</v>
      </c>
      <c r="G8033" s="74">
        <v>6.2</v>
      </c>
      <c r="H8033" s="73" t="s">
        <v>3551</v>
      </c>
      <c r="I8033" s="74">
        <v>9.68</v>
      </c>
      <c r="J8033" s="2">
        <v>1</v>
      </c>
      <c r="K8033" s="94"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9.68</v>
      </c>
    </row>
    <row r="8034" spans="1:11" x14ac:dyDescent="0.25">
      <c r="A8034" s="2">
        <v>863472</v>
      </c>
      <c r="B8034" s="73" t="s">
        <v>109</v>
      </c>
      <c r="C8034" s="73" t="s">
        <v>266</v>
      </c>
      <c r="D8034" s="73" t="s">
        <v>3760</v>
      </c>
      <c r="E8034" s="73">
        <v>750</v>
      </c>
      <c r="F8034" s="73">
        <v>12</v>
      </c>
      <c r="G8034" s="74">
        <v>12.5</v>
      </c>
      <c r="H8034" s="73" t="s">
        <v>2503</v>
      </c>
      <c r="I8034" s="74">
        <v>14.99</v>
      </c>
      <c r="J8034" s="2">
        <v>1</v>
      </c>
      <c r="K8034" s="94"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7.32</v>
      </c>
    </row>
    <row r="8035" spans="1:11" x14ac:dyDescent="0.25">
      <c r="A8035" s="2">
        <v>864913</v>
      </c>
      <c r="B8035" s="73" t="s">
        <v>3484</v>
      </c>
      <c r="C8035" s="73" t="s">
        <v>266</v>
      </c>
      <c r="D8035" s="73" t="s">
        <v>3780</v>
      </c>
      <c r="E8035" s="73">
        <v>750</v>
      </c>
      <c r="F8035" s="73">
        <v>12</v>
      </c>
      <c r="G8035" s="74">
        <v>13.5</v>
      </c>
      <c r="H8035" s="73" t="s">
        <v>2479</v>
      </c>
      <c r="I8035" s="74">
        <v>18.989999999999998</v>
      </c>
      <c r="J8035" s="2">
        <v>1</v>
      </c>
      <c r="K8035" s="94"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7.9</v>
      </c>
    </row>
    <row r="8036" spans="1:11" x14ac:dyDescent="0.25">
      <c r="A8036" s="2">
        <v>867077</v>
      </c>
      <c r="B8036" s="73" t="s">
        <v>1796</v>
      </c>
      <c r="C8036" s="73" t="s">
        <v>266</v>
      </c>
      <c r="D8036" s="73" t="s">
        <v>3757</v>
      </c>
      <c r="E8036" s="73">
        <v>750</v>
      </c>
      <c r="F8036" s="73">
        <v>12</v>
      </c>
      <c r="G8036" s="74">
        <v>13</v>
      </c>
      <c r="H8036" s="73" t="s">
        <v>2487</v>
      </c>
      <c r="I8036" s="74">
        <v>39.99</v>
      </c>
      <c r="J8036" s="2">
        <v>1</v>
      </c>
      <c r="K8036" s="94"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7.61</v>
      </c>
    </row>
    <row r="8037" spans="1:11" x14ac:dyDescent="0.25">
      <c r="A8037" s="2">
        <v>867085</v>
      </c>
      <c r="B8037" s="73" t="s">
        <v>1797</v>
      </c>
      <c r="C8037" s="73" t="s">
        <v>266</v>
      </c>
      <c r="D8037" s="73" t="s">
        <v>3747</v>
      </c>
      <c r="E8037" s="73">
        <v>750</v>
      </c>
      <c r="F8037" s="73">
        <v>12</v>
      </c>
      <c r="G8037" s="74">
        <v>13.5</v>
      </c>
      <c r="H8037" s="73" t="s">
        <v>4135</v>
      </c>
      <c r="I8037" s="74">
        <v>19.989999999999998</v>
      </c>
      <c r="J8037" s="2">
        <v>1</v>
      </c>
      <c r="K8037" s="94"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7.9</v>
      </c>
    </row>
    <row r="8038" spans="1:11" x14ac:dyDescent="0.25">
      <c r="A8038" s="2">
        <v>868307</v>
      </c>
      <c r="B8038" s="73" t="s">
        <v>1798</v>
      </c>
      <c r="C8038" s="73" t="s">
        <v>266</v>
      </c>
      <c r="D8038" s="73" t="s">
        <v>3759</v>
      </c>
      <c r="E8038" s="73">
        <v>750</v>
      </c>
      <c r="F8038" s="73">
        <v>12</v>
      </c>
      <c r="G8038" s="74">
        <v>13</v>
      </c>
      <c r="H8038" s="73" t="s">
        <v>2482</v>
      </c>
      <c r="I8038" s="74">
        <v>37.99</v>
      </c>
      <c r="J8038" s="2">
        <v>1</v>
      </c>
      <c r="K8038" s="94"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7.61</v>
      </c>
    </row>
    <row r="8039" spans="1:11" x14ac:dyDescent="0.25">
      <c r="A8039" s="2">
        <v>870568</v>
      </c>
      <c r="B8039" s="73" t="s">
        <v>1799</v>
      </c>
      <c r="C8039" s="73" t="s">
        <v>265</v>
      </c>
      <c r="D8039" s="73" t="s">
        <v>3763</v>
      </c>
      <c r="E8039" s="73">
        <v>500</v>
      </c>
      <c r="F8039" s="73">
        <v>6</v>
      </c>
      <c r="G8039" s="74">
        <v>40</v>
      </c>
      <c r="H8039" s="73" t="s">
        <v>2485</v>
      </c>
      <c r="I8039" s="74">
        <v>139.99</v>
      </c>
      <c r="J8039" s="2">
        <v>1</v>
      </c>
      <c r="K8039" s="94"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16.55</v>
      </c>
    </row>
    <row r="8040" spans="1:11" x14ac:dyDescent="0.25">
      <c r="A8040" s="2">
        <v>870949</v>
      </c>
      <c r="B8040" s="73" t="s">
        <v>1800</v>
      </c>
      <c r="C8040" s="73" t="s">
        <v>266</v>
      </c>
      <c r="D8040" s="73" t="s">
        <v>3747</v>
      </c>
      <c r="E8040" s="73">
        <v>750</v>
      </c>
      <c r="F8040" s="73">
        <v>12</v>
      </c>
      <c r="G8040" s="74">
        <v>15</v>
      </c>
      <c r="H8040" s="73" t="s">
        <v>5086</v>
      </c>
      <c r="I8040" s="74">
        <v>30.99</v>
      </c>
      <c r="J8040" s="2">
        <v>1</v>
      </c>
      <c r="K8040" s="94"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8.7799999999999994</v>
      </c>
    </row>
    <row r="8041" spans="1:11" x14ac:dyDescent="0.25">
      <c r="A8041" s="2">
        <v>872986</v>
      </c>
      <c r="B8041" s="73" t="s">
        <v>6417</v>
      </c>
      <c r="C8041" s="73" t="s">
        <v>265</v>
      </c>
      <c r="D8041" s="73" t="s">
        <v>5079</v>
      </c>
      <c r="E8041" s="73">
        <v>750</v>
      </c>
      <c r="F8041" s="73">
        <v>6</v>
      </c>
      <c r="G8041" s="74">
        <v>40</v>
      </c>
      <c r="H8041" s="73" t="s">
        <v>2461</v>
      </c>
      <c r="I8041" s="74">
        <v>38.99</v>
      </c>
      <c r="J8041" s="2">
        <v>1</v>
      </c>
      <c r="K8041" s="94"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23.42</v>
      </c>
    </row>
    <row r="8042" spans="1:11" x14ac:dyDescent="0.25">
      <c r="A8042" s="2">
        <v>873927</v>
      </c>
      <c r="B8042" s="73" t="s">
        <v>26</v>
      </c>
      <c r="C8042" s="73" t="s">
        <v>265</v>
      </c>
      <c r="D8042" s="73" t="s">
        <v>3744</v>
      </c>
      <c r="E8042" s="73">
        <v>1140</v>
      </c>
      <c r="F8042" s="73">
        <v>12</v>
      </c>
      <c r="G8042" s="74">
        <v>40</v>
      </c>
      <c r="H8042" s="73" t="s">
        <v>2464</v>
      </c>
      <c r="I8042" s="74">
        <v>38.99</v>
      </c>
      <c r="J8042" s="2">
        <v>1</v>
      </c>
      <c r="K8042" s="94"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35.6</v>
      </c>
    </row>
    <row r="8043" spans="1:11" x14ac:dyDescent="0.25">
      <c r="A8043" s="2">
        <v>876201</v>
      </c>
      <c r="B8043" s="73" t="s">
        <v>1801</v>
      </c>
      <c r="C8043" s="73" t="s">
        <v>266</v>
      </c>
      <c r="D8043" s="73" t="s">
        <v>3745</v>
      </c>
      <c r="E8043" s="73">
        <v>750</v>
      </c>
      <c r="F8043" s="73">
        <v>12</v>
      </c>
      <c r="G8043" s="74">
        <v>13</v>
      </c>
      <c r="H8043" s="73" t="s">
        <v>2472</v>
      </c>
      <c r="I8043" s="74">
        <v>14.95</v>
      </c>
      <c r="J8043" s="2">
        <v>1</v>
      </c>
      <c r="K8043" s="94"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7.61</v>
      </c>
    </row>
    <row r="8044" spans="1:11" x14ac:dyDescent="0.25">
      <c r="A8044" s="2">
        <v>878702</v>
      </c>
      <c r="B8044" s="73" t="s">
        <v>1802</v>
      </c>
      <c r="C8044" s="73" t="s">
        <v>265</v>
      </c>
      <c r="D8044" s="73" t="s">
        <v>3784</v>
      </c>
      <c r="E8044" s="73">
        <v>700</v>
      </c>
      <c r="F8044" s="73">
        <v>6</v>
      </c>
      <c r="G8044" s="74">
        <v>17</v>
      </c>
      <c r="H8044" s="73" t="s">
        <v>2475</v>
      </c>
      <c r="I8044" s="74">
        <v>33.99</v>
      </c>
      <c r="J8044" s="2">
        <v>1</v>
      </c>
      <c r="K8044" s="94"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9.2899999999999991</v>
      </c>
    </row>
    <row r="8045" spans="1:11" x14ac:dyDescent="0.25">
      <c r="A8045" s="2">
        <v>883140</v>
      </c>
      <c r="B8045" s="73" t="s">
        <v>4546</v>
      </c>
      <c r="C8045" s="73" t="s">
        <v>266</v>
      </c>
      <c r="D8045" s="73" t="s">
        <v>3758</v>
      </c>
      <c r="E8045" s="73">
        <v>750</v>
      </c>
      <c r="F8045" s="73">
        <v>12</v>
      </c>
      <c r="G8045" s="74">
        <v>13</v>
      </c>
      <c r="H8045" s="73" t="s">
        <v>4894</v>
      </c>
      <c r="I8045" s="74">
        <v>12.99</v>
      </c>
      <c r="J8045" s="2">
        <v>1</v>
      </c>
      <c r="K8045" s="94"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7.61</v>
      </c>
    </row>
    <row r="8046" spans="1:11" x14ac:dyDescent="0.25">
      <c r="A8046" s="2">
        <v>883322</v>
      </c>
      <c r="B8046" s="73" t="s">
        <v>1803</v>
      </c>
      <c r="C8046" s="73" t="s">
        <v>266</v>
      </c>
      <c r="D8046" s="73" t="s">
        <v>3750</v>
      </c>
      <c r="E8046" s="73">
        <v>750</v>
      </c>
      <c r="F8046" s="73">
        <v>12</v>
      </c>
      <c r="G8046" s="74">
        <v>8</v>
      </c>
      <c r="H8046" s="73" t="s">
        <v>4894</v>
      </c>
      <c r="I8046" s="74">
        <v>12.99</v>
      </c>
      <c r="J8046" s="2">
        <v>1</v>
      </c>
      <c r="K8046" s="94"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4.68</v>
      </c>
    </row>
    <row r="8047" spans="1:11" x14ac:dyDescent="0.25">
      <c r="A8047" s="2">
        <v>883504</v>
      </c>
      <c r="B8047" s="73" t="s">
        <v>4547</v>
      </c>
      <c r="C8047" s="73" t="s">
        <v>266</v>
      </c>
      <c r="D8047" s="73" t="s">
        <v>3760</v>
      </c>
      <c r="E8047" s="73">
        <v>750</v>
      </c>
      <c r="F8047" s="73">
        <v>12</v>
      </c>
      <c r="G8047" s="74">
        <v>13.5</v>
      </c>
      <c r="H8047" s="73" t="s">
        <v>4894</v>
      </c>
      <c r="I8047" s="74">
        <v>12.99</v>
      </c>
      <c r="J8047" s="2">
        <v>1</v>
      </c>
      <c r="K8047" s="94"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7.9</v>
      </c>
    </row>
    <row r="8048" spans="1:11" x14ac:dyDescent="0.25">
      <c r="A8048" s="2">
        <v>886846</v>
      </c>
      <c r="B8048" s="73" t="s">
        <v>1804</v>
      </c>
      <c r="C8048" s="73" t="s">
        <v>266</v>
      </c>
      <c r="D8048" s="73" t="s">
        <v>3764</v>
      </c>
      <c r="E8048" s="73">
        <v>750</v>
      </c>
      <c r="F8048" s="73">
        <v>12</v>
      </c>
      <c r="G8048" s="74">
        <v>7.5</v>
      </c>
      <c r="H8048" s="73" t="s">
        <v>2486</v>
      </c>
      <c r="I8048" s="74">
        <v>39.99</v>
      </c>
      <c r="J8048" s="2">
        <v>1</v>
      </c>
      <c r="K8048" s="94"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4.3899999999999997</v>
      </c>
    </row>
    <row r="8049" spans="1:11" x14ac:dyDescent="0.25">
      <c r="A8049" s="2">
        <v>887307</v>
      </c>
      <c r="B8049" s="73" t="s">
        <v>6418</v>
      </c>
      <c r="C8049" s="73" t="s">
        <v>266</v>
      </c>
      <c r="D8049" s="73" t="s">
        <v>3747</v>
      </c>
      <c r="E8049" s="73">
        <v>750</v>
      </c>
      <c r="F8049" s="73">
        <v>12</v>
      </c>
      <c r="G8049" s="74">
        <v>14.5</v>
      </c>
      <c r="H8049" s="73" t="s">
        <v>5026</v>
      </c>
      <c r="I8049" s="74">
        <v>19.989999999999998</v>
      </c>
      <c r="J8049" s="2">
        <v>1</v>
      </c>
      <c r="K8049" s="94"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8.49</v>
      </c>
    </row>
    <row r="8050" spans="1:11" x14ac:dyDescent="0.25">
      <c r="A8050" s="2">
        <v>887349</v>
      </c>
      <c r="B8050" s="73" t="s">
        <v>925</v>
      </c>
      <c r="C8050" s="73" t="s">
        <v>266</v>
      </c>
      <c r="D8050" s="73" t="s">
        <v>3755</v>
      </c>
      <c r="E8050" s="73">
        <v>750</v>
      </c>
      <c r="F8050" s="73">
        <v>12</v>
      </c>
      <c r="G8050" s="74">
        <v>13</v>
      </c>
      <c r="H8050" s="73" t="s">
        <v>2482</v>
      </c>
      <c r="I8050" s="74">
        <v>19.989999999999998</v>
      </c>
      <c r="J8050" s="2">
        <v>1</v>
      </c>
      <c r="K8050" s="94"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7.61</v>
      </c>
    </row>
    <row r="8051" spans="1:11" x14ac:dyDescent="0.25">
      <c r="A8051" s="2">
        <v>887395</v>
      </c>
      <c r="B8051" s="73" t="s">
        <v>5280</v>
      </c>
      <c r="C8051" s="73" t="s">
        <v>265</v>
      </c>
      <c r="D8051" s="73" t="s">
        <v>5793</v>
      </c>
      <c r="E8051" s="73">
        <v>375</v>
      </c>
      <c r="F8051" s="73">
        <v>20</v>
      </c>
      <c r="G8051" s="74">
        <v>12</v>
      </c>
      <c r="H8051" s="73" t="s">
        <v>3455</v>
      </c>
      <c r="I8051" s="74">
        <v>11.39</v>
      </c>
      <c r="J8051" s="2">
        <v>1</v>
      </c>
      <c r="K8051" s="94"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3.99</v>
      </c>
    </row>
    <row r="8052" spans="1:11" x14ac:dyDescent="0.25">
      <c r="A8052" s="2">
        <v>887397</v>
      </c>
      <c r="B8052" s="73" t="s">
        <v>5281</v>
      </c>
      <c r="C8052" s="73" t="s">
        <v>265</v>
      </c>
      <c r="D8052" s="73" t="s">
        <v>5793</v>
      </c>
      <c r="E8052" s="73">
        <v>375</v>
      </c>
      <c r="F8052" s="73">
        <v>20</v>
      </c>
      <c r="G8052" s="74">
        <v>12</v>
      </c>
      <c r="H8052" s="73" t="s">
        <v>3455</v>
      </c>
      <c r="I8052" s="74">
        <v>11.39</v>
      </c>
      <c r="J8052" s="2">
        <v>1</v>
      </c>
      <c r="K8052" s="94"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3.99</v>
      </c>
    </row>
    <row r="8053" spans="1:11" x14ac:dyDescent="0.25">
      <c r="A8053" s="2">
        <v>887976</v>
      </c>
      <c r="B8053" s="73" t="s">
        <v>1805</v>
      </c>
      <c r="C8053" s="73" t="s">
        <v>266</v>
      </c>
      <c r="D8053" s="73" t="s">
        <v>3747</v>
      </c>
      <c r="E8053" s="73">
        <v>750</v>
      </c>
      <c r="F8053" s="73">
        <v>12</v>
      </c>
      <c r="G8053" s="74">
        <v>10</v>
      </c>
      <c r="H8053" s="73" t="s">
        <v>2835</v>
      </c>
      <c r="I8053" s="74">
        <v>19</v>
      </c>
      <c r="J8053" s="2">
        <v>1</v>
      </c>
      <c r="K8053" s="94"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5.86</v>
      </c>
    </row>
    <row r="8054" spans="1:11" x14ac:dyDescent="0.25">
      <c r="A8054" s="2">
        <v>888412</v>
      </c>
      <c r="B8054" s="73" t="s">
        <v>1806</v>
      </c>
      <c r="C8054" s="73" t="s">
        <v>265</v>
      </c>
      <c r="D8054" s="73" t="s">
        <v>3781</v>
      </c>
      <c r="E8054" s="73">
        <v>750</v>
      </c>
      <c r="F8054" s="73">
        <v>12</v>
      </c>
      <c r="G8054" s="74">
        <v>15</v>
      </c>
      <c r="H8054" s="73" t="s">
        <v>2463</v>
      </c>
      <c r="I8054" s="74">
        <v>21.57</v>
      </c>
      <c r="J8054" s="2">
        <v>1</v>
      </c>
      <c r="K8054" s="94"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8.7799999999999994</v>
      </c>
    </row>
    <row r="8055" spans="1:11" x14ac:dyDescent="0.25">
      <c r="A8055" s="2">
        <v>888503</v>
      </c>
      <c r="B8055" s="73" t="s">
        <v>1806</v>
      </c>
      <c r="C8055" s="73" t="s">
        <v>265</v>
      </c>
      <c r="D8055" s="73" t="s">
        <v>3781</v>
      </c>
      <c r="E8055" s="73">
        <v>375</v>
      </c>
      <c r="F8055" s="73">
        <v>24</v>
      </c>
      <c r="G8055" s="74">
        <v>15</v>
      </c>
      <c r="H8055" s="73" t="s">
        <v>2463</v>
      </c>
      <c r="I8055" s="74">
        <v>12.72</v>
      </c>
      <c r="J8055" s="2">
        <v>1</v>
      </c>
      <c r="K8055" s="94"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4.99</v>
      </c>
    </row>
    <row r="8056" spans="1:11" x14ac:dyDescent="0.25">
      <c r="A8056" s="2">
        <v>889584</v>
      </c>
      <c r="B8056" s="73" t="s">
        <v>6419</v>
      </c>
      <c r="C8056" s="73" t="s">
        <v>266</v>
      </c>
      <c r="D8056" s="73" t="s">
        <v>3747</v>
      </c>
      <c r="E8056" s="73">
        <v>750</v>
      </c>
      <c r="F8056" s="73">
        <v>12</v>
      </c>
      <c r="G8056" s="74">
        <v>14</v>
      </c>
      <c r="H8056" s="73" t="s">
        <v>2475</v>
      </c>
      <c r="I8056" s="74">
        <v>21.99</v>
      </c>
      <c r="J8056" s="2">
        <v>1</v>
      </c>
      <c r="K8056" s="94"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8.1999999999999993</v>
      </c>
    </row>
    <row r="8057" spans="1:11" x14ac:dyDescent="0.25">
      <c r="A8057" s="2">
        <v>889766</v>
      </c>
      <c r="B8057" s="73" t="s">
        <v>5706</v>
      </c>
      <c r="C8057" s="73" t="s">
        <v>266</v>
      </c>
      <c r="D8057" s="73" t="s">
        <v>3794</v>
      </c>
      <c r="E8057" s="73">
        <v>750</v>
      </c>
      <c r="F8057" s="73">
        <v>6</v>
      </c>
      <c r="G8057" s="74">
        <v>12</v>
      </c>
      <c r="H8057" s="73" t="s">
        <v>2475</v>
      </c>
      <c r="I8057" s="74">
        <v>89.99</v>
      </c>
      <c r="J8057" s="2">
        <v>1</v>
      </c>
      <c r="K8057" s="94"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7.03</v>
      </c>
    </row>
    <row r="8058" spans="1:11" x14ac:dyDescent="0.25">
      <c r="A8058" s="2">
        <v>893289</v>
      </c>
      <c r="B8058" s="73" t="s">
        <v>1807</v>
      </c>
      <c r="C8058" s="73" t="s">
        <v>266</v>
      </c>
      <c r="D8058" s="73" t="s">
        <v>3758</v>
      </c>
      <c r="E8058" s="73">
        <v>750</v>
      </c>
      <c r="F8058" s="73">
        <v>12</v>
      </c>
      <c r="G8058" s="74">
        <v>12.5</v>
      </c>
      <c r="H8058" s="73" t="s">
        <v>2477</v>
      </c>
      <c r="I8058" s="74">
        <v>11.99</v>
      </c>
      <c r="J8058" s="2">
        <v>1</v>
      </c>
      <c r="K8058" s="94"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7.32</v>
      </c>
    </row>
    <row r="8059" spans="1:11" x14ac:dyDescent="0.25">
      <c r="A8059" s="2">
        <v>893479</v>
      </c>
      <c r="B8059" s="73" t="s">
        <v>1808</v>
      </c>
      <c r="C8059" s="73" t="s">
        <v>265</v>
      </c>
      <c r="D8059" s="73" t="s">
        <v>3830</v>
      </c>
      <c r="E8059" s="73">
        <v>750</v>
      </c>
      <c r="F8059" s="73">
        <v>12</v>
      </c>
      <c r="G8059" s="74">
        <v>17</v>
      </c>
      <c r="H8059" s="73" t="s">
        <v>4896</v>
      </c>
      <c r="I8059" s="74">
        <v>24.99</v>
      </c>
      <c r="J8059" s="2">
        <v>1</v>
      </c>
      <c r="K8059" s="94"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9.9499999999999993</v>
      </c>
    </row>
    <row r="8060" spans="1:11" x14ac:dyDescent="0.25">
      <c r="A8060" s="2">
        <v>893560</v>
      </c>
      <c r="B8060" s="73" t="s">
        <v>1809</v>
      </c>
      <c r="C8060" s="73" t="s">
        <v>265</v>
      </c>
      <c r="D8060" s="73" t="s">
        <v>3791</v>
      </c>
      <c r="E8060" s="73">
        <v>750</v>
      </c>
      <c r="F8060" s="73">
        <v>12</v>
      </c>
      <c r="G8060" s="74">
        <v>17</v>
      </c>
      <c r="H8060" s="73" t="s">
        <v>4896</v>
      </c>
      <c r="I8060" s="74">
        <v>23.99</v>
      </c>
      <c r="J8060" s="2">
        <v>1</v>
      </c>
      <c r="K8060" s="94"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9.9499999999999993</v>
      </c>
    </row>
    <row r="8061" spans="1:11" x14ac:dyDescent="0.25">
      <c r="A8061" s="2">
        <v>893750</v>
      </c>
      <c r="B8061" s="73" t="s">
        <v>20</v>
      </c>
      <c r="C8061" s="73" t="s">
        <v>265</v>
      </c>
      <c r="D8061" s="73" t="s">
        <v>5081</v>
      </c>
      <c r="E8061" s="73">
        <v>750</v>
      </c>
      <c r="F8061" s="73">
        <v>12</v>
      </c>
      <c r="G8061" s="74">
        <v>40</v>
      </c>
      <c r="H8061" s="73" t="s">
        <v>4893</v>
      </c>
      <c r="I8061" s="74">
        <v>24.49</v>
      </c>
      <c r="J8061" s="2">
        <v>1</v>
      </c>
      <c r="K8061" s="94"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23.42</v>
      </c>
    </row>
    <row r="8062" spans="1:11" x14ac:dyDescent="0.25">
      <c r="A8062" s="2">
        <v>893834</v>
      </c>
      <c r="B8062" s="73" t="s">
        <v>1810</v>
      </c>
      <c r="C8062" s="73" t="s">
        <v>265</v>
      </c>
      <c r="D8062" s="73" t="s">
        <v>3766</v>
      </c>
      <c r="E8062" s="73">
        <v>750</v>
      </c>
      <c r="F8062" s="73">
        <v>12</v>
      </c>
      <c r="G8062" s="74">
        <v>21</v>
      </c>
      <c r="H8062" s="73" t="s">
        <v>4896</v>
      </c>
      <c r="I8062" s="74">
        <v>24.99</v>
      </c>
      <c r="J8062" s="2">
        <v>1</v>
      </c>
      <c r="K8062" s="94"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12.3</v>
      </c>
    </row>
    <row r="8063" spans="1:11" x14ac:dyDescent="0.25">
      <c r="A8063" s="2">
        <v>893842</v>
      </c>
      <c r="B8063" s="73" t="s">
        <v>586</v>
      </c>
      <c r="C8063" s="73" t="s">
        <v>265</v>
      </c>
      <c r="D8063" s="73" t="s">
        <v>3742</v>
      </c>
      <c r="E8063" s="73">
        <v>1140</v>
      </c>
      <c r="F8063" s="73">
        <v>8</v>
      </c>
      <c r="G8063" s="74">
        <v>40</v>
      </c>
      <c r="H8063" s="73" t="s">
        <v>4893</v>
      </c>
      <c r="I8063" s="74">
        <v>36.99</v>
      </c>
      <c r="J8063" s="2">
        <v>1</v>
      </c>
      <c r="K8063" s="94"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35.6</v>
      </c>
    </row>
    <row r="8064" spans="1:11" x14ac:dyDescent="0.25">
      <c r="A8064" s="2">
        <v>894725</v>
      </c>
      <c r="B8064" s="73" t="s">
        <v>1413</v>
      </c>
      <c r="C8064" s="73" t="s">
        <v>266</v>
      </c>
      <c r="D8064" s="73" t="s">
        <v>3759</v>
      </c>
      <c r="E8064" s="73">
        <v>1500</v>
      </c>
      <c r="F8064" s="73">
        <v>6</v>
      </c>
      <c r="G8064" s="74">
        <v>14.3</v>
      </c>
      <c r="H8064" s="73" t="s">
        <v>2460</v>
      </c>
      <c r="I8064" s="74">
        <v>34.99</v>
      </c>
      <c r="J8064" s="2">
        <v>1</v>
      </c>
      <c r="K8064" s="94"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16.75</v>
      </c>
    </row>
    <row r="8065" spans="1:11" x14ac:dyDescent="0.25">
      <c r="A8065" s="2">
        <v>895300</v>
      </c>
      <c r="B8065" s="73" t="s">
        <v>1812</v>
      </c>
      <c r="C8065" s="73" t="s">
        <v>265</v>
      </c>
      <c r="D8065" s="73" t="s">
        <v>3791</v>
      </c>
      <c r="E8065" s="73">
        <v>750</v>
      </c>
      <c r="F8065" s="73">
        <v>12</v>
      </c>
      <c r="G8065" s="74">
        <v>15</v>
      </c>
      <c r="H8065" s="73" t="s">
        <v>2463</v>
      </c>
      <c r="I8065" s="74">
        <v>23.37</v>
      </c>
      <c r="J8065" s="2">
        <v>1</v>
      </c>
      <c r="K8065" s="94"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8.7799999999999994</v>
      </c>
    </row>
    <row r="8066" spans="1:11" x14ac:dyDescent="0.25">
      <c r="A8066" s="2">
        <v>896237</v>
      </c>
      <c r="B8066" s="73" t="s">
        <v>4548</v>
      </c>
      <c r="C8066" s="73" t="s">
        <v>265</v>
      </c>
      <c r="D8066" s="73" t="s">
        <v>5079</v>
      </c>
      <c r="E8066" s="73">
        <v>750</v>
      </c>
      <c r="F8066" s="73">
        <v>6</v>
      </c>
      <c r="G8066" s="74">
        <v>56.3</v>
      </c>
      <c r="H8066" s="73" t="s">
        <v>2485</v>
      </c>
      <c r="I8066" s="74">
        <v>59.99</v>
      </c>
      <c r="J8066" s="2">
        <v>1</v>
      </c>
      <c r="K8066" s="94"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32.97</v>
      </c>
    </row>
    <row r="8067" spans="1:11" x14ac:dyDescent="0.25">
      <c r="A8067" s="2">
        <v>896811</v>
      </c>
      <c r="B8067" s="73" t="s">
        <v>1183</v>
      </c>
      <c r="C8067" s="73" t="s">
        <v>265</v>
      </c>
      <c r="D8067" s="73" t="s">
        <v>3742</v>
      </c>
      <c r="E8067" s="73">
        <v>750</v>
      </c>
      <c r="F8067" s="73">
        <v>12</v>
      </c>
      <c r="G8067" s="74">
        <v>40</v>
      </c>
      <c r="H8067" s="73" t="s">
        <v>2463</v>
      </c>
      <c r="I8067" s="74">
        <v>37.99</v>
      </c>
      <c r="J8067" s="2">
        <v>1</v>
      </c>
      <c r="K8067" s="94"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23.42</v>
      </c>
    </row>
    <row r="8068" spans="1:11" x14ac:dyDescent="0.25">
      <c r="A8068" s="2">
        <v>897801</v>
      </c>
      <c r="B8068" s="73" t="s">
        <v>505</v>
      </c>
      <c r="C8068" s="73" t="s">
        <v>266</v>
      </c>
      <c r="D8068" s="73" t="s">
        <v>3764</v>
      </c>
      <c r="E8068" s="73">
        <v>750</v>
      </c>
      <c r="F8068" s="73">
        <v>12</v>
      </c>
      <c r="G8068" s="74">
        <v>9</v>
      </c>
      <c r="H8068" s="73" t="s">
        <v>2493</v>
      </c>
      <c r="I8068" s="74">
        <v>15.49</v>
      </c>
      <c r="J8068" s="2">
        <v>1</v>
      </c>
      <c r="K8068" s="94"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5.27</v>
      </c>
    </row>
    <row r="8069" spans="1:11" x14ac:dyDescent="0.25">
      <c r="A8069" s="2">
        <v>897892</v>
      </c>
      <c r="B8069" s="73" t="s">
        <v>4918</v>
      </c>
      <c r="C8069" s="73" t="s">
        <v>265</v>
      </c>
      <c r="D8069" s="73" t="s">
        <v>3742</v>
      </c>
      <c r="E8069" s="73">
        <v>1750</v>
      </c>
      <c r="F8069" s="73">
        <v>6</v>
      </c>
      <c r="G8069" s="74">
        <v>40</v>
      </c>
      <c r="H8069" s="73" t="s">
        <v>2476</v>
      </c>
      <c r="I8069" s="74">
        <v>67.989999999999995</v>
      </c>
      <c r="J8069" s="2">
        <v>1</v>
      </c>
      <c r="K8069" s="94"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54.65</v>
      </c>
    </row>
    <row r="8070" spans="1:11" x14ac:dyDescent="0.25">
      <c r="A8070" s="2">
        <v>898791</v>
      </c>
      <c r="B8070" s="73" t="s">
        <v>1813</v>
      </c>
      <c r="C8070" s="73" t="s">
        <v>265</v>
      </c>
      <c r="D8070" s="73" t="s">
        <v>5107</v>
      </c>
      <c r="E8070" s="73">
        <v>750</v>
      </c>
      <c r="F8070" s="73">
        <v>6</v>
      </c>
      <c r="G8070" s="74">
        <v>40</v>
      </c>
      <c r="H8070" s="73" t="s">
        <v>2460</v>
      </c>
      <c r="I8070" s="74">
        <v>104.99</v>
      </c>
      <c r="J8070" s="2">
        <v>1</v>
      </c>
      <c r="K8070" s="94"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23.42</v>
      </c>
    </row>
    <row r="8071" spans="1:11" x14ac:dyDescent="0.25">
      <c r="A8071" s="2">
        <v>900035</v>
      </c>
      <c r="B8071" s="73" t="s">
        <v>122</v>
      </c>
      <c r="C8071" s="73" t="s">
        <v>267</v>
      </c>
      <c r="D8071" s="73" t="s">
        <v>3741</v>
      </c>
      <c r="E8071" s="73">
        <v>4092</v>
      </c>
      <c r="F8071" s="73">
        <v>1</v>
      </c>
      <c r="G8071" s="74">
        <v>5</v>
      </c>
      <c r="H8071" s="73" t="s">
        <v>2502</v>
      </c>
      <c r="I8071" s="74">
        <v>30.99</v>
      </c>
      <c r="J8071" s="2">
        <v>12</v>
      </c>
      <c r="K8071" s="94"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15.97</v>
      </c>
    </row>
    <row r="8072" spans="1:11" x14ac:dyDescent="0.25">
      <c r="A8072" s="2">
        <v>900035</v>
      </c>
      <c r="B8072" s="73" t="s">
        <v>122</v>
      </c>
      <c r="C8072" s="73" t="s">
        <v>267</v>
      </c>
      <c r="D8072" s="73" t="s">
        <v>3741</v>
      </c>
      <c r="E8072" s="73">
        <v>4092</v>
      </c>
      <c r="F8072" s="73">
        <v>1</v>
      </c>
      <c r="G8072" s="74">
        <v>5</v>
      </c>
      <c r="H8072" s="73" t="s">
        <v>2502</v>
      </c>
      <c r="I8072" s="74">
        <v>30.99</v>
      </c>
      <c r="J8072" s="2">
        <v>12</v>
      </c>
      <c r="K8072" s="94"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15.97</v>
      </c>
    </row>
    <row r="8073" spans="1:11" x14ac:dyDescent="0.25">
      <c r="A8073" s="2">
        <v>900100</v>
      </c>
      <c r="B8073" s="73" t="s">
        <v>1814</v>
      </c>
      <c r="C8073" s="73" t="s">
        <v>267</v>
      </c>
      <c r="D8073" s="73" t="s">
        <v>3777</v>
      </c>
      <c r="E8073" s="73">
        <v>4092</v>
      </c>
      <c r="F8073" s="73">
        <v>1</v>
      </c>
      <c r="G8073" s="74">
        <v>5</v>
      </c>
      <c r="H8073" s="73" t="s">
        <v>2502</v>
      </c>
      <c r="I8073" s="74">
        <v>31.49</v>
      </c>
      <c r="J8073" s="2">
        <v>12</v>
      </c>
      <c r="K8073" s="94"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15.97</v>
      </c>
    </row>
    <row r="8074" spans="1:11" x14ac:dyDescent="0.25">
      <c r="A8074" s="2">
        <v>900100</v>
      </c>
      <c r="B8074" s="73" t="s">
        <v>1814</v>
      </c>
      <c r="C8074" s="73" t="s">
        <v>267</v>
      </c>
      <c r="D8074" s="73" t="s">
        <v>3777</v>
      </c>
      <c r="E8074" s="73">
        <v>4092</v>
      </c>
      <c r="F8074" s="73">
        <v>1</v>
      </c>
      <c r="G8074" s="74">
        <v>5</v>
      </c>
      <c r="H8074" s="73" t="s">
        <v>2502</v>
      </c>
      <c r="I8074" s="74">
        <v>31.49</v>
      </c>
      <c r="J8074" s="2">
        <v>12</v>
      </c>
      <c r="K8074" s="94"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15.97</v>
      </c>
    </row>
    <row r="8075" spans="1:11" x14ac:dyDescent="0.25">
      <c r="A8075" s="2">
        <v>900134</v>
      </c>
      <c r="B8075" s="73" t="s">
        <v>1815</v>
      </c>
      <c r="C8075" s="73" t="s">
        <v>267</v>
      </c>
      <c r="D8075" s="73" t="s">
        <v>3741</v>
      </c>
      <c r="E8075" s="73">
        <v>4092</v>
      </c>
      <c r="F8075" s="73">
        <v>1</v>
      </c>
      <c r="G8075" s="74">
        <v>5</v>
      </c>
      <c r="H8075" s="73" t="s">
        <v>2501</v>
      </c>
      <c r="I8075" s="74">
        <v>25.29</v>
      </c>
      <c r="J8075" s="2">
        <v>12</v>
      </c>
      <c r="K8075" s="94"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15.97</v>
      </c>
    </row>
    <row r="8076" spans="1:11" x14ac:dyDescent="0.25">
      <c r="A8076" s="2">
        <v>900134</v>
      </c>
      <c r="B8076" s="73" t="s">
        <v>1815</v>
      </c>
      <c r="C8076" s="73" t="s">
        <v>267</v>
      </c>
      <c r="D8076" s="73" t="s">
        <v>3741</v>
      </c>
      <c r="E8076" s="73">
        <v>4092</v>
      </c>
      <c r="F8076" s="73">
        <v>1</v>
      </c>
      <c r="G8076" s="74">
        <v>5</v>
      </c>
      <c r="H8076" s="73" t="s">
        <v>2501</v>
      </c>
      <c r="I8076" s="74">
        <v>25.29</v>
      </c>
      <c r="J8076" s="2">
        <v>12</v>
      </c>
      <c r="K8076" s="94"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15.97</v>
      </c>
    </row>
    <row r="8077" spans="1:11" x14ac:dyDescent="0.25">
      <c r="A8077" s="2">
        <v>900159</v>
      </c>
      <c r="B8077" s="73" t="s">
        <v>1816</v>
      </c>
      <c r="C8077" s="73" t="s">
        <v>267</v>
      </c>
      <c r="D8077" s="73" t="s">
        <v>3777</v>
      </c>
      <c r="E8077" s="73">
        <v>8184</v>
      </c>
      <c r="F8077" s="73">
        <v>1</v>
      </c>
      <c r="G8077" s="74">
        <v>5</v>
      </c>
      <c r="H8077" s="73" t="s">
        <v>2502</v>
      </c>
      <c r="I8077" s="74">
        <v>55.99</v>
      </c>
      <c r="J8077" s="2">
        <v>24</v>
      </c>
      <c r="K8077" s="94"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31.95</v>
      </c>
    </row>
    <row r="8078" spans="1:11" x14ac:dyDescent="0.25">
      <c r="A8078" s="2">
        <v>900159</v>
      </c>
      <c r="B8078" s="73" t="s">
        <v>1816</v>
      </c>
      <c r="C8078" s="73" t="s">
        <v>267</v>
      </c>
      <c r="D8078" s="73" t="s">
        <v>3777</v>
      </c>
      <c r="E8078" s="73">
        <v>8184</v>
      </c>
      <c r="F8078" s="73">
        <v>1</v>
      </c>
      <c r="G8078" s="74">
        <v>5</v>
      </c>
      <c r="H8078" s="73" t="s">
        <v>2502</v>
      </c>
      <c r="I8078" s="74">
        <v>55.99</v>
      </c>
      <c r="J8078" s="2">
        <v>24</v>
      </c>
      <c r="K8078" s="94"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31.95</v>
      </c>
    </row>
    <row r="8079" spans="1:11" x14ac:dyDescent="0.25">
      <c r="A8079" s="2">
        <v>900308</v>
      </c>
      <c r="B8079" s="73" t="s">
        <v>123</v>
      </c>
      <c r="C8079" s="73" t="s">
        <v>267</v>
      </c>
      <c r="D8079" s="73" t="s">
        <v>3782</v>
      </c>
      <c r="E8079" s="73">
        <v>4092</v>
      </c>
      <c r="F8079" s="73">
        <v>1</v>
      </c>
      <c r="G8079" s="74">
        <v>4</v>
      </c>
      <c r="H8079" s="73" t="s">
        <v>2502</v>
      </c>
      <c r="I8079" s="74">
        <v>30.99</v>
      </c>
      <c r="J8079" s="2">
        <v>12</v>
      </c>
      <c r="K8079" s="94"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12.78</v>
      </c>
    </row>
    <row r="8080" spans="1:11" x14ac:dyDescent="0.25">
      <c r="A8080" s="2">
        <v>900308</v>
      </c>
      <c r="B8080" s="73" t="s">
        <v>123</v>
      </c>
      <c r="C8080" s="73" t="s">
        <v>267</v>
      </c>
      <c r="D8080" s="73" t="s">
        <v>3782</v>
      </c>
      <c r="E8080" s="73">
        <v>4092</v>
      </c>
      <c r="F8080" s="73">
        <v>1</v>
      </c>
      <c r="G8080" s="74">
        <v>4</v>
      </c>
      <c r="H8080" s="73" t="s">
        <v>2502</v>
      </c>
      <c r="I8080" s="74">
        <v>30.99</v>
      </c>
      <c r="J8080" s="2">
        <v>12</v>
      </c>
      <c r="K8080" s="94"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12.78</v>
      </c>
    </row>
    <row r="8081" spans="1:11" x14ac:dyDescent="0.25">
      <c r="A8081" s="2">
        <v>900480</v>
      </c>
      <c r="B8081" s="73" t="s">
        <v>124</v>
      </c>
      <c r="C8081" s="73" t="s">
        <v>267</v>
      </c>
      <c r="D8081" s="73" t="s">
        <v>3741</v>
      </c>
      <c r="E8081" s="73">
        <v>8184</v>
      </c>
      <c r="F8081" s="73">
        <v>1</v>
      </c>
      <c r="G8081" s="74">
        <v>5</v>
      </c>
      <c r="H8081" s="73" t="s">
        <v>2502</v>
      </c>
      <c r="I8081" s="74">
        <v>53.99</v>
      </c>
      <c r="J8081" s="2">
        <v>24</v>
      </c>
      <c r="K8081" s="94"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31.95</v>
      </c>
    </row>
    <row r="8082" spans="1:11" x14ac:dyDescent="0.25">
      <c r="A8082" s="2">
        <v>900480</v>
      </c>
      <c r="B8082" s="73" t="s">
        <v>124</v>
      </c>
      <c r="C8082" s="73" t="s">
        <v>267</v>
      </c>
      <c r="D8082" s="73" t="s">
        <v>3741</v>
      </c>
      <c r="E8082" s="73">
        <v>8184</v>
      </c>
      <c r="F8082" s="73">
        <v>1</v>
      </c>
      <c r="G8082" s="74">
        <v>5</v>
      </c>
      <c r="H8082" s="73" t="s">
        <v>2502</v>
      </c>
      <c r="I8082" s="74">
        <v>53.99</v>
      </c>
      <c r="J8082" s="2">
        <v>24</v>
      </c>
      <c r="K8082" s="94"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31.95</v>
      </c>
    </row>
    <row r="8083" spans="1:11" x14ac:dyDescent="0.25">
      <c r="A8083" s="2">
        <v>900621</v>
      </c>
      <c r="B8083" s="73" t="s">
        <v>1817</v>
      </c>
      <c r="C8083" s="73" t="s">
        <v>267</v>
      </c>
      <c r="D8083" s="73" t="s">
        <v>3741</v>
      </c>
      <c r="E8083" s="73">
        <v>2046</v>
      </c>
      <c r="F8083" s="73">
        <v>4</v>
      </c>
      <c r="G8083" s="74">
        <v>5</v>
      </c>
      <c r="H8083" s="73" t="s">
        <v>2501</v>
      </c>
      <c r="I8083" s="74">
        <v>15.79</v>
      </c>
      <c r="J8083" s="2">
        <v>6</v>
      </c>
      <c r="K8083" s="94"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7.99</v>
      </c>
    </row>
    <row r="8084" spans="1:11" x14ac:dyDescent="0.25">
      <c r="A8084" s="2">
        <v>900621</v>
      </c>
      <c r="B8084" s="73" t="s">
        <v>1817</v>
      </c>
      <c r="C8084" s="73" t="s">
        <v>267</v>
      </c>
      <c r="D8084" s="73" t="s">
        <v>3741</v>
      </c>
      <c r="E8084" s="73">
        <v>2046</v>
      </c>
      <c r="F8084" s="73">
        <v>4</v>
      </c>
      <c r="G8084" s="74">
        <v>5</v>
      </c>
      <c r="H8084" s="73" t="s">
        <v>2501</v>
      </c>
      <c r="I8084" s="74">
        <v>15.79</v>
      </c>
      <c r="J8084" s="2">
        <v>6</v>
      </c>
      <c r="K8084" s="94"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7.99</v>
      </c>
    </row>
    <row r="8085" spans="1:11" x14ac:dyDescent="0.25">
      <c r="A8085" s="2">
        <v>900779</v>
      </c>
      <c r="B8085" s="73" t="s">
        <v>1818</v>
      </c>
      <c r="C8085" s="73" t="s">
        <v>267</v>
      </c>
      <c r="D8085" s="73" t="s">
        <v>3741</v>
      </c>
      <c r="E8085" s="73">
        <v>8184</v>
      </c>
      <c r="F8085" s="73">
        <v>1</v>
      </c>
      <c r="G8085" s="74">
        <v>5</v>
      </c>
      <c r="H8085" s="73" t="s">
        <v>2501</v>
      </c>
      <c r="I8085" s="74">
        <v>54.29</v>
      </c>
      <c r="J8085" s="2">
        <v>24</v>
      </c>
      <c r="K8085" s="94"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31.95</v>
      </c>
    </row>
    <row r="8086" spans="1:11" x14ac:dyDescent="0.25">
      <c r="A8086" s="2">
        <v>900779</v>
      </c>
      <c r="B8086" s="73" t="s">
        <v>1818</v>
      </c>
      <c r="C8086" s="73" t="s">
        <v>267</v>
      </c>
      <c r="D8086" s="73" t="s">
        <v>3741</v>
      </c>
      <c r="E8086" s="73">
        <v>8184</v>
      </c>
      <c r="F8086" s="73">
        <v>1</v>
      </c>
      <c r="G8086" s="74">
        <v>5</v>
      </c>
      <c r="H8086" s="73" t="s">
        <v>2501</v>
      </c>
      <c r="I8086" s="74">
        <v>54.29</v>
      </c>
      <c r="J8086" s="2">
        <v>24</v>
      </c>
      <c r="K8086" s="94"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31.95</v>
      </c>
    </row>
    <row r="8087" spans="1:11" x14ac:dyDescent="0.25">
      <c r="A8087" s="2">
        <v>902619</v>
      </c>
      <c r="B8087" s="73" t="s">
        <v>1819</v>
      </c>
      <c r="C8087" s="73" t="s">
        <v>267</v>
      </c>
      <c r="D8087" s="73" t="s">
        <v>3741</v>
      </c>
      <c r="E8087" s="73">
        <v>2046</v>
      </c>
      <c r="F8087" s="73">
        <v>4</v>
      </c>
      <c r="G8087" s="74">
        <v>5</v>
      </c>
      <c r="H8087" s="73" t="s">
        <v>2502</v>
      </c>
      <c r="I8087" s="74">
        <v>15.59</v>
      </c>
      <c r="J8087" s="2">
        <v>6</v>
      </c>
      <c r="K8087" s="94"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7.99</v>
      </c>
    </row>
    <row r="8088" spans="1:11" x14ac:dyDescent="0.25">
      <c r="A8088" s="2">
        <v>902619</v>
      </c>
      <c r="B8088" s="73" t="s">
        <v>1819</v>
      </c>
      <c r="C8088" s="73" t="s">
        <v>267</v>
      </c>
      <c r="D8088" s="73" t="s">
        <v>3741</v>
      </c>
      <c r="E8088" s="73">
        <v>2046</v>
      </c>
      <c r="F8088" s="73">
        <v>4</v>
      </c>
      <c r="G8088" s="74">
        <v>5</v>
      </c>
      <c r="H8088" s="73" t="s">
        <v>2502</v>
      </c>
      <c r="I8088" s="74">
        <v>15.59</v>
      </c>
      <c r="J8088" s="2">
        <v>6</v>
      </c>
      <c r="K8088" s="94"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7.99</v>
      </c>
    </row>
    <row r="8089" spans="1:11" x14ac:dyDescent="0.25">
      <c r="A8089" s="2">
        <v>902627</v>
      </c>
      <c r="B8089" s="73" t="s">
        <v>1820</v>
      </c>
      <c r="C8089" s="73" t="s">
        <v>267</v>
      </c>
      <c r="D8089" s="73" t="s">
        <v>3741</v>
      </c>
      <c r="E8089" s="73">
        <v>4092</v>
      </c>
      <c r="F8089" s="73">
        <v>1</v>
      </c>
      <c r="G8089" s="74">
        <v>5</v>
      </c>
      <c r="H8089" s="73" t="s">
        <v>2502</v>
      </c>
      <c r="I8089" s="74">
        <v>30.99</v>
      </c>
      <c r="J8089" s="2">
        <v>12</v>
      </c>
      <c r="K8089" s="94"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15.97</v>
      </c>
    </row>
    <row r="8090" spans="1:11" x14ac:dyDescent="0.25">
      <c r="A8090" s="2">
        <v>902627</v>
      </c>
      <c r="B8090" s="73" t="s">
        <v>1820</v>
      </c>
      <c r="C8090" s="73" t="s">
        <v>267</v>
      </c>
      <c r="D8090" s="73" t="s">
        <v>3741</v>
      </c>
      <c r="E8090" s="73">
        <v>4092</v>
      </c>
      <c r="F8090" s="73">
        <v>1</v>
      </c>
      <c r="G8090" s="74">
        <v>5</v>
      </c>
      <c r="H8090" s="73" t="s">
        <v>2502</v>
      </c>
      <c r="I8090" s="74">
        <v>30.99</v>
      </c>
      <c r="J8090" s="2">
        <v>12</v>
      </c>
      <c r="K8090" s="94"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15.97</v>
      </c>
    </row>
    <row r="8091" spans="1:11" x14ac:dyDescent="0.25">
      <c r="A8091" s="2">
        <v>902635</v>
      </c>
      <c r="B8091" s="73" t="s">
        <v>1821</v>
      </c>
      <c r="C8091" s="73" t="s">
        <v>267</v>
      </c>
      <c r="D8091" s="73" t="s">
        <v>3741</v>
      </c>
      <c r="E8091" s="73">
        <v>8184</v>
      </c>
      <c r="F8091" s="73">
        <v>1</v>
      </c>
      <c r="G8091" s="74">
        <v>5</v>
      </c>
      <c r="H8091" s="73" t="s">
        <v>2502</v>
      </c>
      <c r="I8091" s="74">
        <v>53.99</v>
      </c>
      <c r="J8091" s="2">
        <v>24</v>
      </c>
      <c r="K8091" s="94"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31.95</v>
      </c>
    </row>
    <row r="8092" spans="1:11" x14ac:dyDescent="0.25">
      <c r="A8092" s="2">
        <v>902635</v>
      </c>
      <c r="B8092" s="73" t="s">
        <v>1821</v>
      </c>
      <c r="C8092" s="73" t="s">
        <v>267</v>
      </c>
      <c r="D8092" s="73" t="s">
        <v>3741</v>
      </c>
      <c r="E8092" s="73">
        <v>8184</v>
      </c>
      <c r="F8092" s="73">
        <v>1</v>
      </c>
      <c r="G8092" s="74">
        <v>5</v>
      </c>
      <c r="H8092" s="73" t="s">
        <v>2502</v>
      </c>
      <c r="I8092" s="74">
        <v>53.99</v>
      </c>
      <c r="J8092" s="2">
        <v>24</v>
      </c>
      <c r="K8092" s="94"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31.95</v>
      </c>
    </row>
    <row r="8093" spans="1:11" x14ac:dyDescent="0.25">
      <c r="A8093" s="2">
        <v>903187</v>
      </c>
      <c r="B8093" s="73" t="s">
        <v>1822</v>
      </c>
      <c r="C8093" s="73" t="s">
        <v>267</v>
      </c>
      <c r="D8093" s="73" t="s">
        <v>3741</v>
      </c>
      <c r="E8093" s="73">
        <v>4092</v>
      </c>
      <c r="F8093" s="73">
        <v>1</v>
      </c>
      <c r="G8093" s="74">
        <v>5</v>
      </c>
      <c r="H8093" s="73" t="s">
        <v>2502</v>
      </c>
      <c r="I8093" s="74">
        <v>30.99</v>
      </c>
      <c r="J8093" s="2">
        <v>12</v>
      </c>
      <c r="K8093" s="94"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15.97</v>
      </c>
    </row>
    <row r="8094" spans="1:11" x14ac:dyDescent="0.25">
      <c r="A8094" s="2">
        <v>903187</v>
      </c>
      <c r="B8094" s="73" t="s">
        <v>1822</v>
      </c>
      <c r="C8094" s="73" t="s">
        <v>267</v>
      </c>
      <c r="D8094" s="73" t="s">
        <v>3741</v>
      </c>
      <c r="E8094" s="73">
        <v>4092</v>
      </c>
      <c r="F8094" s="73">
        <v>1</v>
      </c>
      <c r="G8094" s="74">
        <v>5</v>
      </c>
      <c r="H8094" s="73" t="s">
        <v>2502</v>
      </c>
      <c r="I8094" s="74">
        <v>30.99</v>
      </c>
      <c r="J8094" s="2">
        <v>12</v>
      </c>
      <c r="K8094" s="94"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15.97</v>
      </c>
    </row>
    <row r="8095" spans="1:11" x14ac:dyDescent="0.25">
      <c r="A8095" s="2">
        <v>903393</v>
      </c>
      <c r="B8095" s="73" t="s">
        <v>1823</v>
      </c>
      <c r="C8095" s="73" t="s">
        <v>267</v>
      </c>
      <c r="D8095" s="73" t="s">
        <v>3751</v>
      </c>
      <c r="E8095" s="73">
        <v>2130</v>
      </c>
      <c r="F8095" s="73">
        <v>4</v>
      </c>
      <c r="G8095" s="74">
        <v>5.65</v>
      </c>
      <c r="H8095" s="73" t="s">
        <v>2501</v>
      </c>
      <c r="I8095" s="74">
        <v>13.29</v>
      </c>
      <c r="J8095" s="2">
        <v>6</v>
      </c>
      <c r="K8095" s="94"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9.4</v>
      </c>
    </row>
    <row r="8096" spans="1:11" x14ac:dyDescent="0.25">
      <c r="A8096" s="2">
        <v>903393</v>
      </c>
      <c r="B8096" s="73" t="s">
        <v>1823</v>
      </c>
      <c r="C8096" s="73" t="s">
        <v>267</v>
      </c>
      <c r="D8096" s="73" t="s">
        <v>3751</v>
      </c>
      <c r="E8096" s="73">
        <v>2130</v>
      </c>
      <c r="F8096" s="73">
        <v>4</v>
      </c>
      <c r="G8096" s="74">
        <v>5.65</v>
      </c>
      <c r="H8096" s="73" t="s">
        <v>2501</v>
      </c>
      <c r="I8096" s="74">
        <v>13.29</v>
      </c>
      <c r="J8096" s="2">
        <v>6</v>
      </c>
      <c r="K8096" s="94"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9.4</v>
      </c>
    </row>
    <row r="8097" spans="1:11" x14ac:dyDescent="0.25">
      <c r="A8097" s="2">
        <v>904052</v>
      </c>
      <c r="B8097" s="73" t="s">
        <v>1824</v>
      </c>
      <c r="C8097" s="73" t="s">
        <v>267</v>
      </c>
      <c r="D8097" s="73" t="s">
        <v>3741</v>
      </c>
      <c r="E8097" s="73">
        <v>2130</v>
      </c>
      <c r="F8097" s="73">
        <v>4</v>
      </c>
      <c r="G8097" s="74">
        <v>5</v>
      </c>
      <c r="H8097" s="73" t="s">
        <v>2502</v>
      </c>
      <c r="I8097" s="74">
        <v>12.09</v>
      </c>
      <c r="J8097" s="2">
        <v>6</v>
      </c>
      <c r="K8097" s="94"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8.31</v>
      </c>
    </row>
    <row r="8098" spans="1:11" x14ac:dyDescent="0.25">
      <c r="A8098" s="2">
        <v>904052</v>
      </c>
      <c r="B8098" s="73" t="s">
        <v>1824</v>
      </c>
      <c r="C8098" s="73" t="s">
        <v>267</v>
      </c>
      <c r="D8098" s="73" t="s">
        <v>3741</v>
      </c>
      <c r="E8098" s="73">
        <v>2130</v>
      </c>
      <c r="F8098" s="73">
        <v>4</v>
      </c>
      <c r="G8098" s="74">
        <v>5</v>
      </c>
      <c r="H8098" s="73" t="s">
        <v>2502</v>
      </c>
      <c r="I8098" s="74">
        <v>12.09</v>
      </c>
      <c r="J8098" s="2">
        <v>6</v>
      </c>
      <c r="K8098" s="94"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8.31</v>
      </c>
    </row>
    <row r="8099" spans="1:11" x14ac:dyDescent="0.25">
      <c r="A8099" s="2">
        <v>904334</v>
      </c>
      <c r="B8099" s="73" t="s">
        <v>1825</v>
      </c>
      <c r="C8099" s="73" t="s">
        <v>267</v>
      </c>
      <c r="D8099" s="73" t="s">
        <v>3741</v>
      </c>
      <c r="E8099" s="73">
        <v>2130</v>
      </c>
      <c r="F8099" s="73">
        <v>4</v>
      </c>
      <c r="G8099" s="74">
        <v>5</v>
      </c>
      <c r="H8099" s="73" t="s">
        <v>2502</v>
      </c>
      <c r="I8099" s="74">
        <v>13.19</v>
      </c>
      <c r="J8099" s="2">
        <v>6</v>
      </c>
      <c r="K8099" s="94"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8.31</v>
      </c>
    </row>
    <row r="8100" spans="1:11" x14ac:dyDescent="0.25">
      <c r="A8100" s="2">
        <v>904334</v>
      </c>
      <c r="B8100" s="73" t="s">
        <v>1825</v>
      </c>
      <c r="C8100" s="73" t="s">
        <v>267</v>
      </c>
      <c r="D8100" s="73" t="s">
        <v>3741</v>
      </c>
      <c r="E8100" s="73">
        <v>2130</v>
      </c>
      <c r="F8100" s="73">
        <v>4</v>
      </c>
      <c r="G8100" s="74">
        <v>5</v>
      </c>
      <c r="H8100" s="73" t="s">
        <v>2502</v>
      </c>
      <c r="I8100" s="74">
        <v>13.19</v>
      </c>
      <c r="J8100" s="2">
        <v>6</v>
      </c>
      <c r="K8100" s="94"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8.31</v>
      </c>
    </row>
    <row r="8101" spans="1:11" x14ac:dyDescent="0.25">
      <c r="A8101" s="2">
        <v>905844</v>
      </c>
      <c r="B8101" s="73" t="s">
        <v>1826</v>
      </c>
      <c r="C8101" s="73" t="s">
        <v>267</v>
      </c>
      <c r="D8101" s="73" t="s">
        <v>3741</v>
      </c>
      <c r="E8101" s="73">
        <v>8520</v>
      </c>
      <c r="F8101" s="73">
        <v>1</v>
      </c>
      <c r="G8101" s="74">
        <v>5</v>
      </c>
      <c r="H8101" s="73" t="s">
        <v>2501</v>
      </c>
      <c r="I8101" s="74">
        <v>50.79</v>
      </c>
      <c r="J8101" s="2">
        <v>24</v>
      </c>
      <c r="K8101" s="94"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33.26</v>
      </c>
    </row>
    <row r="8102" spans="1:11" x14ac:dyDescent="0.25">
      <c r="A8102" s="2">
        <v>905844</v>
      </c>
      <c r="B8102" s="73" t="s">
        <v>1826</v>
      </c>
      <c r="C8102" s="73" t="s">
        <v>267</v>
      </c>
      <c r="D8102" s="73" t="s">
        <v>3741</v>
      </c>
      <c r="E8102" s="73">
        <v>8520</v>
      </c>
      <c r="F8102" s="73">
        <v>1</v>
      </c>
      <c r="G8102" s="74">
        <v>5</v>
      </c>
      <c r="H8102" s="73" t="s">
        <v>2501</v>
      </c>
      <c r="I8102" s="74">
        <v>50.79</v>
      </c>
      <c r="J8102" s="2">
        <v>24</v>
      </c>
      <c r="K8102" s="94"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33.26</v>
      </c>
    </row>
    <row r="8103" spans="1:11" x14ac:dyDescent="0.25">
      <c r="A8103" s="2">
        <v>906313</v>
      </c>
      <c r="B8103" s="73" t="s">
        <v>117</v>
      </c>
      <c r="C8103" s="73" t="s">
        <v>267</v>
      </c>
      <c r="D8103" s="73" t="s">
        <v>3741</v>
      </c>
      <c r="E8103" s="73">
        <v>8520</v>
      </c>
      <c r="F8103" s="73">
        <v>1</v>
      </c>
      <c r="G8103" s="74">
        <v>5</v>
      </c>
      <c r="H8103" s="73" t="s">
        <v>2502</v>
      </c>
      <c r="I8103" s="74">
        <v>43.79</v>
      </c>
      <c r="J8103" s="2">
        <v>24</v>
      </c>
      <c r="K8103" s="94"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33.26</v>
      </c>
    </row>
    <row r="8104" spans="1:11" x14ac:dyDescent="0.25">
      <c r="A8104" s="2">
        <v>906313</v>
      </c>
      <c r="B8104" s="73" t="s">
        <v>117</v>
      </c>
      <c r="C8104" s="73" t="s">
        <v>267</v>
      </c>
      <c r="D8104" s="73" t="s">
        <v>3741</v>
      </c>
      <c r="E8104" s="73">
        <v>8520</v>
      </c>
      <c r="F8104" s="73">
        <v>1</v>
      </c>
      <c r="G8104" s="74">
        <v>5</v>
      </c>
      <c r="H8104" s="73" t="s">
        <v>2502</v>
      </c>
      <c r="I8104" s="74">
        <v>43.79</v>
      </c>
      <c r="J8104" s="2">
        <v>24</v>
      </c>
      <c r="K8104" s="94"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33.26</v>
      </c>
    </row>
    <row r="8105" spans="1:11" x14ac:dyDescent="0.25">
      <c r="A8105" s="2">
        <v>906339</v>
      </c>
      <c r="B8105" s="73" t="s">
        <v>119</v>
      </c>
      <c r="C8105" s="73" t="s">
        <v>267</v>
      </c>
      <c r="D8105" s="73" t="s">
        <v>3782</v>
      </c>
      <c r="E8105" s="73">
        <v>8520</v>
      </c>
      <c r="F8105" s="73">
        <v>1</v>
      </c>
      <c r="G8105" s="74">
        <v>4</v>
      </c>
      <c r="H8105" s="73" t="s">
        <v>2502</v>
      </c>
      <c r="I8105" s="74">
        <v>50.49</v>
      </c>
      <c r="J8105" s="2">
        <v>24</v>
      </c>
      <c r="K8105" s="94"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26.61</v>
      </c>
    </row>
    <row r="8106" spans="1:11" x14ac:dyDescent="0.25">
      <c r="A8106" s="2">
        <v>906339</v>
      </c>
      <c r="B8106" s="73" t="s">
        <v>119</v>
      </c>
      <c r="C8106" s="73" t="s">
        <v>267</v>
      </c>
      <c r="D8106" s="73" t="s">
        <v>3782</v>
      </c>
      <c r="E8106" s="73">
        <v>8520</v>
      </c>
      <c r="F8106" s="73">
        <v>1</v>
      </c>
      <c r="G8106" s="74">
        <v>4</v>
      </c>
      <c r="H8106" s="73" t="s">
        <v>2502</v>
      </c>
      <c r="I8106" s="74">
        <v>50.49</v>
      </c>
      <c r="J8106" s="2">
        <v>24</v>
      </c>
      <c r="K8106" s="94"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26.61</v>
      </c>
    </row>
    <row r="8107" spans="1:11" x14ac:dyDescent="0.25">
      <c r="A8107" s="2">
        <v>906354</v>
      </c>
      <c r="B8107" s="73" t="s">
        <v>1827</v>
      </c>
      <c r="C8107" s="73" t="s">
        <v>267</v>
      </c>
      <c r="D8107" s="73" t="s">
        <v>3741</v>
      </c>
      <c r="E8107" s="73">
        <v>8520</v>
      </c>
      <c r="F8107" s="73">
        <v>1</v>
      </c>
      <c r="G8107" s="74">
        <v>5</v>
      </c>
      <c r="H8107" s="73" t="s">
        <v>2502</v>
      </c>
      <c r="I8107" s="74">
        <v>50.49</v>
      </c>
      <c r="J8107" s="2">
        <v>24</v>
      </c>
      <c r="K8107" s="94"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33.26</v>
      </c>
    </row>
    <row r="8108" spans="1:11" x14ac:dyDescent="0.25">
      <c r="A8108" s="2">
        <v>906354</v>
      </c>
      <c r="B8108" s="73" t="s">
        <v>1827</v>
      </c>
      <c r="C8108" s="73" t="s">
        <v>267</v>
      </c>
      <c r="D8108" s="73" t="s">
        <v>3741</v>
      </c>
      <c r="E8108" s="73">
        <v>8520</v>
      </c>
      <c r="F8108" s="73">
        <v>1</v>
      </c>
      <c r="G8108" s="74">
        <v>5</v>
      </c>
      <c r="H8108" s="73" t="s">
        <v>2502</v>
      </c>
      <c r="I8108" s="74">
        <v>50.49</v>
      </c>
      <c r="J8108" s="2">
        <v>24</v>
      </c>
      <c r="K8108" s="94"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33.26</v>
      </c>
    </row>
    <row r="8109" spans="1:11" x14ac:dyDescent="0.25">
      <c r="A8109" s="2">
        <v>906560</v>
      </c>
      <c r="B8109" s="73" t="s">
        <v>1828</v>
      </c>
      <c r="C8109" s="73" t="s">
        <v>267</v>
      </c>
      <c r="D8109" s="73" t="s">
        <v>3782</v>
      </c>
      <c r="E8109" s="73">
        <v>2046</v>
      </c>
      <c r="F8109" s="73">
        <v>4</v>
      </c>
      <c r="G8109" s="74">
        <v>4</v>
      </c>
      <c r="H8109" s="73" t="s">
        <v>2501</v>
      </c>
      <c r="I8109" s="74">
        <v>15.79</v>
      </c>
      <c r="J8109" s="2">
        <v>6</v>
      </c>
      <c r="K8109" s="94"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6.39</v>
      </c>
    </row>
    <row r="8110" spans="1:11" x14ac:dyDescent="0.25">
      <c r="A8110" s="2">
        <v>906560</v>
      </c>
      <c r="B8110" s="73" t="s">
        <v>1828</v>
      </c>
      <c r="C8110" s="73" t="s">
        <v>267</v>
      </c>
      <c r="D8110" s="73" t="s">
        <v>3782</v>
      </c>
      <c r="E8110" s="73">
        <v>2046</v>
      </c>
      <c r="F8110" s="73">
        <v>4</v>
      </c>
      <c r="G8110" s="74">
        <v>4</v>
      </c>
      <c r="H8110" s="73" t="s">
        <v>2501</v>
      </c>
      <c r="I8110" s="74">
        <v>15.79</v>
      </c>
      <c r="J8110" s="2">
        <v>6</v>
      </c>
      <c r="K8110" s="94"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6.39</v>
      </c>
    </row>
    <row r="8111" spans="1:11" x14ac:dyDescent="0.25">
      <c r="A8111" s="2">
        <v>906586</v>
      </c>
      <c r="B8111" s="73" t="s">
        <v>1829</v>
      </c>
      <c r="C8111" s="73" t="s">
        <v>267</v>
      </c>
      <c r="D8111" s="73" t="s">
        <v>3782</v>
      </c>
      <c r="E8111" s="73">
        <v>8184</v>
      </c>
      <c r="F8111" s="73">
        <v>1</v>
      </c>
      <c r="G8111" s="74">
        <v>4</v>
      </c>
      <c r="H8111" s="73" t="s">
        <v>2501</v>
      </c>
      <c r="I8111" s="74">
        <v>54.29</v>
      </c>
      <c r="J8111" s="2">
        <v>24</v>
      </c>
      <c r="K8111" s="94"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25.56</v>
      </c>
    </row>
    <row r="8112" spans="1:11" x14ac:dyDescent="0.25">
      <c r="A8112" s="2">
        <v>906586</v>
      </c>
      <c r="B8112" s="73" t="s">
        <v>1829</v>
      </c>
      <c r="C8112" s="73" t="s">
        <v>267</v>
      </c>
      <c r="D8112" s="73" t="s">
        <v>3782</v>
      </c>
      <c r="E8112" s="73">
        <v>8184</v>
      </c>
      <c r="F8112" s="73">
        <v>1</v>
      </c>
      <c r="G8112" s="74">
        <v>4</v>
      </c>
      <c r="H8112" s="73" t="s">
        <v>2501</v>
      </c>
      <c r="I8112" s="74">
        <v>54.29</v>
      </c>
      <c r="J8112" s="2">
        <v>24</v>
      </c>
      <c r="K8112" s="94"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25.56</v>
      </c>
    </row>
    <row r="8113" spans="1:11" x14ac:dyDescent="0.25">
      <c r="A8113" s="2">
        <v>906644</v>
      </c>
      <c r="B8113" s="73" t="s">
        <v>1830</v>
      </c>
      <c r="C8113" s="73" t="s">
        <v>267</v>
      </c>
      <c r="D8113" s="73" t="s">
        <v>3782</v>
      </c>
      <c r="E8113" s="73">
        <v>8520</v>
      </c>
      <c r="F8113" s="73">
        <v>1</v>
      </c>
      <c r="G8113" s="74">
        <v>4</v>
      </c>
      <c r="H8113" s="73" t="s">
        <v>2501</v>
      </c>
      <c r="I8113" s="74">
        <v>50.79</v>
      </c>
      <c r="J8113" s="2">
        <v>24</v>
      </c>
      <c r="K8113" s="94"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26.61</v>
      </c>
    </row>
    <row r="8114" spans="1:11" x14ac:dyDescent="0.25">
      <c r="A8114" s="2">
        <v>906644</v>
      </c>
      <c r="B8114" s="73" t="s">
        <v>1830</v>
      </c>
      <c r="C8114" s="73" t="s">
        <v>267</v>
      </c>
      <c r="D8114" s="73" t="s">
        <v>3782</v>
      </c>
      <c r="E8114" s="73">
        <v>8520</v>
      </c>
      <c r="F8114" s="73">
        <v>1</v>
      </c>
      <c r="G8114" s="74">
        <v>4</v>
      </c>
      <c r="H8114" s="73" t="s">
        <v>2501</v>
      </c>
      <c r="I8114" s="74">
        <v>50.79</v>
      </c>
      <c r="J8114" s="2">
        <v>24</v>
      </c>
      <c r="K8114" s="94"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26.61</v>
      </c>
    </row>
    <row r="8115" spans="1:11" x14ac:dyDescent="0.25">
      <c r="A8115" s="2">
        <v>908616</v>
      </c>
      <c r="B8115" s="73" t="s">
        <v>1831</v>
      </c>
      <c r="C8115" s="73" t="s">
        <v>267</v>
      </c>
      <c r="D8115" s="73" t="s">
        <v>3782</v>
      </c>
      <c r="E8115" s="73">
        <v>8184</v>
      </c>
      <c r="F8115" s="73">
        <v>1</v>
      </c>
      <c r="G8115" s="74">
        <v>4</v>
      </c>
      <c r="H8115" s="73" t="s">
        <v>2502</v>
      </c>
      <c r="I8115" s="74">
        <v>53.99</v>
      </c>
      <c r="J8115" s="2">
        <v>24</v>
      </c>
      <c r="K8115" s="94"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25.56</v>
      </c>
    </row>
    <row r="8116" spans="1:11" x14ac:dyDescent="0.25">
      <c r="A8116" s="2">
        <v>908616</v>
      </c>
      <c r="B8116" s="73" t="s">
        <v>1831</v>
      </c>
      <c r="C8116" s="73" t="s">
        <v>267</v>
      </c>
      <c r="D8116" s="73" t="s">
        <v>3782</v>
      </c>
      <c r="E8116" s="73">
        <v>8184</v>
      </c>
      <c r="F8116" s="73">
        <v>1</v>
      </c>
      <c r="G8116" s="74">
        <v>4</v>
      </c>
      <c r="H8116" s="73" t="s">
        <v>2502</v>
      </c>
      <c r="I8116" s="74">
        <v>53.99</v>
      </c>
      <c r="J8116" s="2">
        <v>24</v>
      </c>
      <c r="K8116" s="94"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25.56</v>
      </c>
    </row>
    <row r="8117" spans="1:11" x14ac:dyDescent="0.25">
      <c r="A8117" s="2">
        <v>908624</v>
      </c>
      <c r="B8117" s="73" t="s">
        <v>1832</v>
      </c>
      <c r="C8117" s="73" t="s">
        <v>267</v>
      </c>
      <c r="D8117" s="73" t="s">
        <v>3782</v>
      </c>
      <c r="E8117" s="73">
        <v>4092</v>
      </c>
      <c r="F8117" s="73">
        <v>1</v>
      </c>
      <c r="G8117" s="74">
        <v>4</v>
      </c>
      <c r="H8117" s="73" t="s">
        <v>2502</v>
      </c>
      <c r="I8117" s="74">
        <v>30.99</v>
      </c>
      <c r="J8117" s="2">
        <v>12</v>
      </c>
      <c r="K8117" s="94"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12.78</v>
      </c>
    </row>
    <row r="8118" spans="1:11" x14ac:dyDescent="0.25">
      <c r="A8118" s="2">
        <v>908624</v>
      </c>
      <c r="B8118" s="73" t="s">
        <v>1832</v>
      </c>
      <c r="C8118" s="73" t="s">
        <v>267</v>
      </c>
      <c r="D8118" s="73" t="s">
        <v>3782</v>
      </c>
      <c r="E8118" s="73">
        <v>4092</v>
      </c>
      <c r="F8118" s="73">
        <v>1</v>
      </c>
      <c r="G8118" s="74">
        <v>4</v>
      </c>
      <c r="H8118" s="73" t="s">
        <v>2502</v>
      </c>
      <c r="I8118" s="74">
        <v>30.99</v>
      </c>
      <c r="J8118" s="2">
        <v>12</v>
      </c>
      <c r="K8118" s="94"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12.78</v>
      </c>
    </row>
    <row r="8119" spans="1:11" x14ac:dyDescent="0.25">
      <c r="A8119" s="2">
        <v>909523</v>
      </c>
      <c r="B8119" s="73" t="s">
        <v>1833</v>
      </c>
      <c r="C8119" s="73" t="s">
        <v>267</v>
      </c>
      <c r="D8119" s="73" t="s">
        <v>3741</v>
      </c>
      <c r="E8119" s="73">
        <v>8184</v>
      </c>
      <c r="F8119" s="73">
        <v>1</v>
      </c>
      <c r="G8119" s="74">
        <v>5</v>
      </c>
      <c r="H8119" s="73" t="s">
        <v>2502</v>
      </c>
      <c r="I8119" s="74">
        <v>53.99</v>
      </c>
      <c r="J8119" s="2">
        <v>24</v>
      </c>
      <c r="K8119" s="94"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31.95</v>
      </c>
    </row>
    <row r="8120" spans="1:11" x14ac:dyDescent="0.25">
      <c r="A8120" s="2">
        <v>909523</v>
      </c>
      <c r="B8120" s="73" t="s">
        <v>1833</v>
      </c>
      <c r="C8120" s="73" t="s">
        <v>267</v>
      </c>
      <c r="D8120" s="73" t="s">
        <v>3741</v>
      </c>
      <c r="E8120" s="73">
        <v>8184</v>
      </c>
      <c r="F8120" s="73">
        <v>1</v>
      </c>
      <c r="G8120" s="74">
        <v>5</v>
      </c>
      <c r="H8120" s="73" t="s">
        <v>2502</v>
      </c>
      <c r="I8120" s="74">
        <v>53.99</v>
      </c>
      <c r="J8120" s="2">
        <v>24</v>
      </c>
      <c r="K8120" s="94"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31.95</v>
      </c>
    </row>
    <row r="8121" spans="1:11" x14ac:dyDescent="0.25">
      <c r="A8121" s="2">
        <v>911404</v>
      </c>
      <c r="B8121" s="73" t="s">
        <v>120</v>
      </c>
      <c r="C8121" s="73" t="s">
        <v>267</v>
      </c>
      <c r="D8121" s="73" t="s">
        <v>3741</v>
      </c>
      <c r="E8121" s="73">
        <v>4092</v>
      </c>
      <c r="F8121" s="73">
        <v>1</v>
      </c>
      <c r="G8121" s="74">
        <v>5</v>
      </c>
      <c r="H8121" s="73" t="s">
        <v>2503</v>
      </c>
      <c r="I8121" s="74">
        <v>29.99</v>
      </c>
      <c r="J8121" s="2">
        <v>12</v>
      </c>
      <c r="K8121" s="94"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15.97</v>
      </c>
    </row>
    <row r="8122" spans="1:11" x14ac:dyDescent="0.25">
      <c r="A8122" s="2">
        <v>911404</v>
      </c>
      <c r="B8122" s="73" t="s">
        <v>120</v>
      </c>
      <c r="C8122" s="73" t="s">
        <v>267</v>
      </c>
      <c r="D8122" s="73" t="s">
        <v>3741</v>
      </c>
      <c r="E8122" s="73">
        <v>4092</v>
      </c>
      <c r="F8122" s="73">
        <v>1</v>
      </c>
      <c r="G8122" s="74">
        <v>5</v>
      </c>
      <c r="H8122" s="73" t="s">
        <v>2503</v>
      </c>
      <c r="I8122" s="74">
        <v>29.99</v>
      </c>
      <c r="J8122" s="2">
        <v>12</v>
      </c>
      <c r="K8122" s="94"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15.97</v>
      </c>
    </row>
    <row r="8123" spans="1:11" x14ac:dyDescent="0.25">
      <c r="A8123" s="2">
        <v>911412</v>
      </c>
      <c r="B8123" s="73" t="s">
        <v>121</v>
      </c>
      <c r="C8123" s="73" t="s">
        <v>267</v>
      </c>
      <c r="D8123" s="73" t="s">
        <v>3741</v>
      </c>
      <c r="E8123" s="73">
        <v>8184</v>
      </c>
      <c r="F8123" s="73">
        <v>1</v>
      </c>
      <c r="G8123" s="74">
        <v>5</v>
      </c>
      <c r="H8123" s="73" t="s">
        <v>2503</v>
      </c>
      <c r="I8123" s="74">
        <v>52.99</v>
      </c>
      <c r="J8123" s="2">
        <v>24</v>
      </c>
      <c r="K8123" s="94"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31.95</v>
      </c>
    </row>
    <row r="8124" spans="1:11" x14ac:dyDescent="0.25">
      <c r="A8124" s="2">
        <v>911412</v>
      </c>
      <c r="B8124" s="73" t="s">
        <v>121</v>
      </c>
      <c r="C8124" s="73" t="s">
        <v>267</v>
      </c>
      <c r="D8124" s="73" t="s">
        <v>3741</v>
      </c>
      <c r="E8124" s="73">
        <v>8184</v>
      </c>
      <c r="F8124" s="73">
        <v>1</v>
      </c>
      <c r="G8124" s="74">
        <v>5</v>
      </c>
      <c r="H8124" s="73" t="s">
        <v>2503</v>
      </c>
      <c r="I8124" s="74">
        <v>52.99</v>
      </c>
      <c r="J8124" s="2">
        <v>24</v>
      </c>
      <c r="K8124" s="94"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31.95</v>
      </c>
    </row>
    <row r="8125" spans="1:11" x14ac:dyDescent="0.25">
      <c r="A8125" s="2">
        <v>912253</v>
      </c>
      <c r="B8125" s="73" t="s">
        <v>114</v>
      </c>
      <c r="C8125" s="73" t="s">
        <v>267</v>
      </c>
      <c r="D8125" s="73" t="s">
        <v>3741</v>
      </c>
      <c r="E8125" s="73">
        <v>8520</v>
      </c>
      <c r="F8125" s="73">
        <v>1</v>
      </c>
      <c r="G8125" s="74">
        <v>5.5</v>
      </c>
      <c r="H8125" s="73" t="s">
        <v>2501</v>
      </c>
      <c r="I8125" s="74">
        <v>43.99</v>
      </c>
      <c r="J8125" s="2">
        <v>24</v>
      </c>
      <c r="K8125" s="94"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36.58</v>
      </c>
    </row>
    <row r="8126" spans="1:11" x14ac:dyDescent="0.25">
      <c r="A8126" s="2">
        <v>912253</v>
      </c>
      <c r="B8126" s="73" t="s">
        <v>114</v>
      </c>
      <c r="C8126" s="73" t="s">
        <v>267</v>
      </c>
      <c r="D8126" s="73" t="s">
        <v>3741</v>
      </c>
      <c r="E8126" s="73">
        <v>8520</v>
      </c>
      <c r="F8126" s="73">
        <v>1</v>
      </c>
      <c r="G8126" s="74">
        <v>5.5</v>
      </c>
      <c r="H8126" s="73" t="s">
        <v>2501</v>
      </c>
      <c r="I8126" s="74">
        <v>43.99</v>
      </c>
      <c r="J8126" s="2">
        <v>24</v>
      </c>
      <c r="K8126" s="94"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36.58</v>
      </c>
    </row>
    <row r="8127" spans="1:11" x14ac:dyDescent="0.25">
      <c r="A8127" s="2">
        <v>913244</v>
      </c>
      <c r="B8127" s="73" t="s">
        <v>1834</v>
      </c>
      <c r="C8127" s="73" t="s">
        <v>267</v>
      </c>
      <c r="D8127" s="73" t="s">
        <v>3751</v>
      </c>
      <c r="E8127" s="73">
        <v>2130</v>
      </c>
      <c r="F8127" s="73">
        <v>4</v>
      </c>
      <c r="G8127" s="74">
        <v>6.3</v>
      </c>
      <c r="H8127" s="73" t="s">
        <v>2504</v>
      </c>
      <c r="I8127" s="74">
        <v>11.69</v>
      </c>
      <c r="J8127" s="2">
        <v>6</v>
      </c>
      <c r="K8127" s="94"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10.48</v>
      </c>
    </row>
    <row r="8128" spans="1:11" x14ac:dyDescent="0.25">
      <c r="A8128" s="2">
        <v>913244</v>
      </c>
      <c r="B8128" s="73" t="s">
        <v>1834</v>
      </c>
      <c r="C8128" s="73" t="s">
        <v>267</v>
      </c>
      <c r="D8128" s="73" t="s">
        <v>3751</v>
      </c>
      <c r="E8128" s="73">
        <v>2130</v>
      </c>
      <c r="F8128" s="73">
        <v>4</v>
      </c>
      <c r="G8128" s="74">
        <v>6.3</v>
      </c>
      <c r="H8128" s="73" t="s">
        <v>2504</v>
      </c>
      <c r="I8128" s="74">
        <v>11.69</v>
      </c>
      <c r="J8128" s="2">
        <v>6</v>
      </c>
      <c r="K8128" s="94"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10.48</v>
      </c>
    </row>
    <row r="8129" spans="1:11" x14ac:dyDescent="0.25">
      <c r="A8129" s="2">
        <v>913541</v>
      </c>
      <c r="B8129" s="73" t="s">
        <v>118</v>
      </c>
      <c r="C8129" s="73" t="s">
        <v>267</v>
      </c>
      <c r="D8129" s="73" t="s">
        <v>3782</v>
      </c>
      <c r="E8129" s="73">
        <v>5325</v>
      </c>
      <c r="F8129" s="73">
        <v>1</v>
      </c>
      <c r="G8129" s="74">
        <v>4</v>
      </c>
      <c r="H8129" s="73" t="s">
        <v>2502</v>
      </c>
      <c r="I8129" s="74">
        <v>32.79</v>
      </c>
      <c r="J8129" s="2">
        <v>15</v>
      </c>
      <c r="K8129" s="94"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16.63</v>
      </c>
    </row>
    <row r="8130" spans="1:11" x14ac:dyDescent="0.25">
      <c r="A8130" s="2">
        <v>913541</v>
      </c>
      <c r="B8130" s="73" t="s">
        <v>118</v>
      </c>
      <c r="C8130" s="73" t="s">
        <v>267</v>
      </c>
      <c r="D8130" s="73" t="s">
        <v>3782</v>
      </c>
      <c r="E8130" s="73">
        <v>5325</v>
      </c>
      <c r="F8130" s="73">
        <v>1</v>
      </c>
      <c r="G8130" s="74">
        <v>4</v>
      </c>
      <c r="H8130" s="73" t="s">
        <v>2502</v>
      </c>
      <c r="I8130" s="74">
        <v>32.79</v>
      </c>
      <c r="J8130" s="2">
        <v>15</v>
      </c>
      <c r="K8130" s="94"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16.63</v>
      </c>
    </row>
    <row r="8131" spans="1:11" x14ac:dyDescent="0.25">
      <c r="A8131" s="2">
        <v>919373</v>
      </c>
      <c r="B8131" s="73" t="s">
        <v>1835</v>
      </c>
      <c r="C8131" s="73" t="s">
        <v>267</v>
      </c>
      <c r="D8131" s="73" t="s">
        <v>3741</v>
      </c>
      <c r="E8131" s="73">
        <v>8520</v>
      </c>
      <c r="F8131" s="73">
        <v>1</v>
      </c>
      <c r="G8131" s="74">
        <v>5</v>
      </c>
      <c r="H8131" s="73" t="s">
        <v>2502</v>
      </c>
      <c r="I8131" s="74">
        <v>50.49</v>
      </c>
      <c r="J8131" s="2">
        <v>24</v>
      </c>
      <c r="K8131" s="94"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33.26</v>
      </c>
    </row>
    <row r="8132" spans="1:11" x14ac:dyDescent="0.25">
      <c r="A8132" s="2">
        <v>919373</v>
      </c>
      <c r="B8132" s="73" t="s">
        <v>1835</v>
      </c>
      <c r="C8132" s="73" t="s">
        <v>267</v>
      </c>
      <c r="D8132" s="73" t="s">
        <v>3741</v>
      </c>
      <c r="E8132" s="73">
        <v>8520</v>
      </c>
      <c r="F8132" s="73">
        <v>1</v>
      </c>
      <c r="G8132" s="74">
        <v>5</v>
      </c>
      <c r="H8132" s="73" t="s">
        <v>2502</v>
      </c>
      <c r="I8132" s="74">
        <v>50.49</v>
      </c>
      <c r="J8132" s="2">
        <v>24</v>
      </c>
      <c r="K8132" s="94"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33.26</v>
      </c>
    </row>
    <row r="8133" spans="1:11" x14ac:dyDescent="0.25">
      <c r="A8133" s="2">
        <v>923318</v>
      </c>
      <c r="B8133" s="73" t="s">
        <v>1836</v>
      </c>
      <c r="C8133" s="73" t="s">
        <v>267</v>
      </c>
      <c r="D8133" s="73" t="s">
        <v>3741</v>
      </c>
      <c r="E8133" s="73">
        <v>5325</v>
      </c>
      <c r="F8133" s="73">
        <v>1</v>
      </c>
      <c r="G8133" s="74">
        <v>5</v>
      </c>
      <c r="H8133" s="73" t="s">
        <v>2501</v>
      </c>
      <c r="I8133" s="74">
        <v>32.99</v>
      </c>
      <c r="J8133" s="2">
        <v>15</v>
      </c>
      <c r="K8133" s="94"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20.79</v>
      </c>
    </row>
    <row r="8134" spans="1:11" x14ac:dyDescent="0.25">
      <c r="A8134" s="2">
        <v>923318</v>
      </c>
      <c r="B8134" s="73" t="s">
        <v>1836</v>
      </c>
      <c r="C8134" s="73" t="s">
        <v>267</v>
      </c>
      <c r="D8134" s="73" t="s">
        <v>3741</v>
      </c>
      <c r="E8134" s="73">
        <v>5325</v>
      </c>
      <c r="F8134" s="73">
        <v>1</v>
      </c>
      <c r="G8134" s="74">
        <v>5</v>
      </c>
      <c r="H8134" s="73" t="s">
        <v>2501</v>
      </c>
      <c r="I8134" s="74">
        <v>32.99</v>
      </c>
      <c r="J8134" s="2">
        <v>15</v>
      </c>
      <c r="K8134" s="94"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20.79</v>
      </c>
    </row>
    <row r="8135" spans="1:11" x14ac:dyDescent="0.25">
      <c r="A8135" s="2">
        <v>924134</v>
      </c>
      <c r="B8135" s="73" t="s">
        <v>1837</v>
      </c>
      <c r="C8135" s="73" t="s">
        <v>266</v>
      </c>
      <c r="D8135" s="73" t="s">
        <v>3779</v>
      </c>
      <c r="E8135" s="73">
        <v>750</v>
      </c>
      <c r="F8135" s="73">
        <v>12</v>
      </c>
      <c r="G8135" s="74">
        <v>13.5</v>
      </c>
      <c r="H8135" s="73" t="s">
        <v>4894</v>
      </c>
      <c r="I8135" s="74">
        <v>19.989999999999998</v>
      </c>
      <c r="J8135" s="2">
        <v>1</v>
      </c>
      <c r="K8135" s="94"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7.9</v>
      </c>
    </row>
    <row r="8136" spans="1:11" x14ac:dyDescent="0.25">
      <c r="A8136" s="2">
        <v>925222</v>
      </c>
      <c r="B8136" s="73" t="s">
        <v>1838</v>
      </c>
      <c r="C8136" s="73" t="s">
        <v>267</v>
      </c>
      <c r="D8136" s="73" t="s">
        <v>3741</v>
      </c>
      <c r="E8136" s="73">
        <v>5325</v>
      </c>
      <c r="F8136" s="73">
        <v>1</v>
      </c>
      <c r="G8136" s="74">
        <v>5</v>
      </c>
      <c r="H8136" s="73" t="s">
        <v>2502</v>
      </c>
      <c r="I8136" s="74">
        <v>32.79</v>
      </c>
      <c r="J8136" s="2">
        <v>15</v>
      </c>
      <c r="K8136" s="94"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20.79</v>
      </c>
    </row>
    <row r="8137" spans="1:11" x14ac:dyDescent="0.25">
      <c r="A8137" s="2">
        <v>925222</v>
      </c>
      <c r="B8137" s="73" t="s">
        <v>1838</v>
      </c>
      <c r="C8137" s="73" t="s">
        <v>267</v>
      </c>
      <c r="D8137" s="73" t="s">
        <v>3741</v>
      </c>
      <c r="E8137" s="73">
        <v>5325</v>
      </c>
      <c r="F8137" s="73">
        <v>1</v>
      </c>
      <c r="G8137" s="74">
        <v>5</v>
      </c>
      <c r="H8137" s="73" t="s">
        <v>2502</v>
      </c>
      <c r="I8137" s="74">
        <v>32.79</v>
      </c>
      <c r="J8137" s="2">
        <v>15</v>
      </c>
      <c r="K8137" s="94"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20.79</v>
      </c>
    </row>
    <row r="8138" spans="1:11" x14ac:dyDescent="0.25">
      <c r="A8138" s="2">
        <v>927236</v>
      </c>
      <c r="B8138" s="73" t="s">
        <v>1839</v>
      </c>
      <c r="C8138" s="73" t="s">
        <v>267</v>
      </c>
      <c r="D8138" s="73" t="s">
        <v>3777</v>
      </c>
      <c r="E8138" s="73">
        <v>4092</v>
      </c>
      <c r="F8138" s="73">
        <v>1</v>
      </c>
      <c r="G8138" s="74">
        <v>5.2</v>
      </c>
      <c r="H8138" s="73" t="s">
        <v>2501</v>
      </c>
      <c r="I8138" s="74">
        <v>28.99</v>
      </c>
      <c r="J8138" s="2">
        <v>12</v>
      </c>
      <c r="K8138" s="94"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16.61</v>
      </c>
    </row>
    <row r="8139" spans="1:11" x14ac:dyDescent="0.25">
      <c r="A8139" s="2">
        <v>927236</v>
      </c>
      <c r="B8139" s="73" t="s">
        <v>1839</v>
      </c>
      <c r="C8139" s="73" t="s">
        <v>267</v>
      </c>
      <c r="D8139" s="73" t="s">
        <v>3777</v>
      </c>
      <c r="E8139" s="73">
        <v>4092</v>
      </c>
      <c r="F8139" s="73">
        <v>1</v>
      </c>
      <c r="G8139" s="74">
        <v>5.2</v>
      </c>
      <c r="H8139" s="73" t="s">
        <v>2501</v>
      </c>
      <c r="I8139" s="74">
        <v>28.99</v>
      </c>
      <c r="J8139" s="2">
        <v>12</v>
      </c>
      <c r="K8139" s="94"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16.61</v>
      </c>
    </row>
    <row r="8140" spans="1:11" x14ac:dyDescent="0.25">
      <c r="A8140" s="2">
        <v>928721</v>
      </c>
      <c r="B8140" s="73" t="s">
        <v>1840</v>
      </c>
      <c r="C8140" s="73" t="s">
        <v>267</v>
      </c>
      <c r="D8140" s="73" t="s">
        <v>3741</v>
      </c>
      <c r="E8140" s="73">
        <v>5325</v>
      </c>
      <c r="F8140" s="73">
        <v>1</v>
      </c>
      <c r="G8140" s="74">
        <v>5</v>
      </c>
      <c r="H8140" s="73" t="s">
        <v>2502</v>
      </c>
      <c r="I8140" s="74">
        <v>32.79</v>
      </c>
      <c r="J8140" s="2">
        <v>15</v>
      </c>
      <c r="K8140" s="94"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20.79</v>
      </c>
    </row>
    <row r="8141" spans="1:11" x14ac:dyDescent="0.25">
      <c r="A8141" s="2">
        <v>928721</v>
      </c>
      <c r="B8141" s="73" t="s">
        <v>1840</v>
      </c>
      <c r="C8141" s="73" t="s">
        <v>267</v>
      </c>
      <c r="D8141" s="73" t="s">
        <v>3741</v>
      </c>
      <c r="E8141" s="73">
        <v>5325</v>
      </c>
      <c r="F8141" s="73">
        <v>1</v>
      </c>
      <c r="G8141" s="74">
        <v>5</v>
      </c>
      <c r="H8141" s="73" t="s">
        <v>2502</v>
      </c>
      <c r="I8141" s="74">
        <v>32.79</v>
      </c>
      <c r="J8141" s="2">
        <v>15</v>
      </c>
      <c r="K8141" s="94"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20.79</v>
      </c>
    </row>
    <row r="8142" spans="1:11" x14ac:dyDescent="0.25">
      <c r="A8142" s="2">
        <v>929620</v>
      </c>
      <c r="B8142" s="73" t="s">
        <v>1841</v>
      </c>
      <c r="C8142" s="73" t="s">
        <v>267</v>
      </c>
      <c r="D8142" s="73" t="s">
        <v>3782</v>
      </c>
      <c r="E8142" s="73">
        <v>5325</v>
      </c>
      <c r="F8142" s="73">
        <v>1</v>
      </c>
      <c r="G8142" s="74">
        <v>4</v>
      </c>
      <c r="H8142" s="73" t="s">
        <v>2501</v>
      </c>
      <c r="I8142" s="74">
        <v>32.99</v>
      </c>
      <c r="J8142" s="2">
        <v>15</v>
      </c>
      <c r="K8142" s="94"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16.63</v>
      </c>
    </row>
    <row r="8143" spans="1:11" x14ac:dyDescent="0.25">
      <c r="A8143" s="2">
        <v>929620</v>
      </c>
      <c r="B8143" s="73" t="s">
        <v>1841</v>
      </c>
      <c r="C8143" s="73" t="s">
        <v>267</v>
      </c>
      <c r="D8143" s="73" t="s">
        <v>3782</v>
      </c>
      <c r="E8143" s="73">
        <v>5325</v>
      </c>
      <c r="F8143" s="73">
        <v>1</v>
      </c>
      <c r="G8143" s="74">
        <v>4</v>
      </c>
      <c r="H8143" s="73" t="s">
        <v>2501</v>
      </c>
      <c r="I8143" s="74">
        <v>32.99</v>
      </c>
      <c r="J8143" s="2">
        <v>15</v>
      </c>
      <c r="K8143" s="94"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16.63</v>
      </c>
    </row>
    <row r="8144" spans="1:11" x14ac:dyDescent="0.25">
      <c r="A8144" s="2">
        <v>929653</v>
      </c>
      <c r="B8144" s="73" t="s">
        <v>115</v>
      </c>
      <c r="C8144" s="73" t="s">
        <v>267</v>
      </c>
      <c r="D8144" s="73" t="s">
        <v>3741</v>
      </c>
      <c r="E8144" s="73">
        <v>5325</v>
      </c>
      <c r="F8144" s="73">
        <v>1</v>
      </c>
      <c r="G8144" s="74">
        <v>5.5</v>
      </c>
      <c r="H8144" s="73" t="s">
        <v>2501</v>
      </c>
      <c r="I8144" s="74">
        <v>28.99</v>
      </c>
      <c r="J8144" s="2">
        <v>15</v>
      </c>
      <c r="K8144" s="94"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22.86</v>
      </c>
    </row>
    <row r="8145" spans="1:11" x14ac:dyDescent="0.25">
      <c r="A8145" s="2">
        <v>929653</v>
      </c>
      <c r="B8145" s="73" t="s">
        <v>115</v>
      </c>
      <c r="C8145" s="73" t="s">
        <v>267</v>
      </c>
      <c r="D8145" s="73" t="s">
        <v>3741</v>
      </c>
      <c r="E8145" s="73">
        <v>5325</v>
      </c>
      <c r="F8145" s="73">
        <v>1</v>
      </c>
      <c r="G8145" s="74">
        <v>5.5</v>
      </c>
      <c r="H8145" s="73" t="s">
        <v>2501</v>
      </c>
      <c r="I8145" s="74">
        <v>28.99</v>
      </c>
      <c r="J8145" s="2">
        <v>15</v>
      </c>
      <c r="K8145" s="94"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22.86</v>
      </c>
    </row>
    <row r="8146" spans="1:11" x14ac:dyDescent="0.25">
      <c r="A8146" s="2">
        <v>929661</v>
      </c>
      <c r="B8146" s="73" t="s">
        <v>1842</v>
      </c>
      <c r="C8146" s="73" t="s">
        <v>267</v>
      </c>
      <c r="D8146" s="73" t="s">
        <v>3741</v>
      </c>
      <c r="E8146" s="73">
        <v>5325</v>
      </c>
      <c r="F8146" s="73">
        <v>1</v>
      </c>
      <c r="G8146" s="74">
        <v>5</v>
      </c>
      <c r="H8146" s="73" t="s">
        <v>2501</v>
      </c>
      <c r="I8146" s="74">
        <v>29.49</v>
      </c>
      <c r="J8146" s="2">
        <v>15</v>
      </c>
      <c r="K8146" s="94"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20.79</v>
      </c>
    </row>
    <row r="8147" spans="1:11" x14ac:dyDescent="0.25">
      <c r="A8147" s="2">
        <v>929661</v>
      </c>
      <c r="B8147" s="73" t="s">
        <v>1842</v>
      </c>
      <c r="C8147" s="73" t="s">
        <v>267</v>
      </c>
      <c r="D8147" s="73" t="s">
        <v>3741</v>
      </c>
      <c r="E8147" s="73">
        <v>5325</v>
      </c>
      <c r="F8147" s="73">
        <v>1</v>
      </c>
      <c r="G8147" s="74">
        <v>5</v>
      </c>
      <c r="H8147" s="73" t="s">
        <v>2501</v>
      </c>
      <c r="I8147" s="74">
        <v>29.49</v>
      </c>
      <c r="J8147" s="2">
        <v>15</v>
      </c>
      <c r="K8147" s="94"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20.79</v>
      </c>
    </row>
    <row r="8148" spans="1:11" x14ac:dyDescent="0.25">
      <c r="A8148" s="2">
        <v>929687</v>
      </c>
      <c r="B8148" s="73" t="s">
        <v>1843</v>
      </c>
      <c r="C8148" s="73" t="s">
        <v>267</v>
      </c>
      <c r="D8148" s="73" t="s">
        <v>3741</v>
      </c>
      <c r="E8148" s="73">
        <v>5325</v>
      </c>
      <c r="F8148" s="73">
        <v>1</v>
      </c>
      <c r="G8148" s="74">
        <v>5</v>
      </c>
      <c r="H8148" s="73" t="s">
        <v>2501</v>
      </c>
      <c r="I8148" s="74">
        <v>28.99</v>
      </c>
      <c r="J8148" s="2">
        <v>15</v>
      </c>
      <c r="K8148" s="94"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20.79</v>
      </c>
    </row>
    <row r="8149" spans="1:11" x14ac:dyDescent="0.25">
      <c r="A8149" s="2">
        <v>929687</v>
      </c>
      <c r="B8149" s="73" t="s">
        <v>1843</v>
      </c>
      <c r="C8149" s="73" t="s">
        <v>267</v>
      </c>
      <c r="D8149" s="73" t="s">
        <v>3741</v>
      </c>
      <c r="E8149" s="73">
        <v>5325</v>
      </c>
      <c r="F8149" s="73">
        <v>1</v>
      </c>
      <c r="G8149" s="74">
        <v>5</v>
      </c>
      <c r="H8149" s="73" t="s">
        <v>2501</v>
      </c>
      <c r="I8149" s="74">
        <v>28.99</v>
      </c>
      <c r="J8149" s="2">
        <v>15</v>
      </c>
      <c r="K8149" s="94"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20.79</v>
      </c>
    </row>
    <row r="8150" spans="1:11" x14ac:dyDescent="0.25">
      <c r="A8150" s="2">
        <v>935155</v>
      </c>
      <c r="B8150" s="73" t="s">
        <v>116</v>
      </c>
      <c r="C8150" s="73" t="s">
        <v>267</v>
      </c>
      <c r="D8150" s="73" t="s">
        <v>3741</v>
      </c>
      <c r="E8150" s="73">
        <v>5325</v>
      </c>
      <c r="F8150" s="73">
        <v>1</v>
      </c>
      <c r="G8150" s="74">
        <v>5</v>
      </c>
      <c r="H8150" s="73" t="s">
        <v>2502</v>
      </c>
      <c r="I8150" s="74">
        <v>28.99</v>
      </c>
      <c r="J8150" s="2">
        <v>15</v>
      </c>
      <c r="K8150" s="94"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20.79</v>
      </c>
    </row>
    <row r="8151" spans="1:11" x14ac:dyDescent="0.25">
      <c r="A8151" s="2">
        <v>935155</v>
      </c>
      <c r="B8151" s="73" t="s">
        <v>116</v>
      </c>
      <c r="C8151" s="73" t="s">
        <v>267</v>
      </c>
      <c r="D8151" s="73" t="s">
        <v>3741</v>
      </c>
      <c r="E8151" s="73">
        <v>5325</v>
      </c>
      <c r="F8151" s="73">
        <v>1</v>
      </c>
      <c r="G8151" s="74">
        <v>5</v>
      </c>
      <c r="H8151" s="73" t="s">
        <v>2502</v>
      </c>
      <c r="I8151" s="74">
        <v>28.99</v>
      </c>
      <c r="J8151" s="2">
        <v>15</v>
      </c>
      <c r="K8151" s="94"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20.79</v>
      </c>
    </row>
    <row r="8152" spans="1:11" x14ac:dyDescent="0.25">
      <c r="A8152" s="2">
        <v>937227</v>
      </c>
      <c r="B8152" s="73" t="s">
        <v>1844</v>
      </c>
      <c r="C8152" s="73" t="s">
        <v>266</v>
      </c>
      <c r="D8152" s="73" t="s">
        <v>3747</v>
      </c>
      <c r="E8152" s="73">
        <v>750</v>
      </c>
      <c r="F8152" s="73">
        <v>12</v>
      </c>
      <c r="G8152" s="74">
        <v>13.5</v>
      </c>
      <c r="H8152" s="73" t="s">
        <v>2460</v>
      </c>
      <c r="I8152" s="74">
        <v>35.29</v>
      </c>
      <c r="J8152" s="2">
        <v>1</v>
      </c>
      <c r="K8152" s="94"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7.9</v>
      </c>
    </row>
    <row r="8153" spans="1:11" x14ac:dyDescent="0.25">
      <c r="A8153" s="2">
        <v>945543</v>
      </c>
      <c r="B8153" s="73" t="s">
        <v>1845</v>
      </c>
      <c r="C8153" s="73" t="s">
        <v>267</v>
      </c>
      <c r="D8153" s="73" t="s">
        <v>3741</v>
      </c>
      <c r="E8153" s="73">
        <v>5325</v>
      </c>
      <c r="F8153" s="73">
        <v>1</v>
      </c>
      <c r="G8153" s="74">
        <v>5</v>
      </c>
      <c r="H8153" s="73" t="s">
        <v>2502</v>
      </c>
      <c r="I8153" s="74">
        <v>32.79</v>
      </c>
      <c r="J8153" s="2">
        <v>15</v>
      </c>
      <c r="K8153" s="94"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20.79</v>
      </c>
    </row>
    <row r="8154" spans="1:11" x14ac:dyDescent="0.25">
      <c r="A8154" s="2">
        <v>945543</v>
      </c>
      <c r="B8154" s="73" t="s">
        <v>1845</v>
      </c>
      <c r="C8154" s="73" t="s">
        <v>267</v>
      </c>
      <c r="D8154" s="73" t="s">
        <v>3741</v>
      </c>
      <c r="E8154" s="73">
        <v>5325</v>
      </c>
      <c r="F8154" s="73">
        <v>1</v>
      </c>
      <c r="G8154" s="74">
        <v>5</v>
      </c>
      <c r="H8154" s="73" t="s">
        <v>2502</v>
      </c>
      <c r="I8154" s="74">
        <v>32.79</v>
      </c>
      <c r="J8154" s="2">
        <v>15</v>
      </c>
      <c r="K8154" s="94"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20.79</v>
      </c>
    </row>
    <row r="8155" spans="1:11" x14ac:dyDescent="0.25">
      <c r="A8155" s="2">
        <v>953953</v>
      </c>
      <c r="B8155" s="73" t="s">
        <v>5023</v>
      </c>
      <c r="C8155" s="73" t="s">
        <v>266</v>
      </c>
      <c r="D8155" s="73" t="s">
        <v>3757</v>
      </c>
      <c r="E8155" s="73">
        <v>750</v>
      </c>
      <c r="F8155" s="73">
        <v>12</v>
      </c>
      <c r="G8155" s="74">
        <v>0.5</v>
      </c>
      <c r="H8155" s="73" t="s">
        <v>2485</v>
      </c>
      <c r="I8155" s="74">
        <v>14.99</v>
      </c>
      <c r="J8155" s="2">
        <v>1</v>
      </c>
      <c r="K8155" s="94"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0.28999999999999998</v>
      </c>
    </row>
    <row r="8156" spans="1:11" x14ac:dyDescent="0.25">
      <c r="A8156" s="2">
        <v>953958</v>
      </c>
      <c r="B8156" s="73" t="s">
        <v>5024</v>
      </c>
      <c r="C8156" s="73" t="s">
        <v>266</v>
      </c>
      <c r="D8156" s="73" t="s">
        <v>3758</v>
      </c>
      <c r="E8156" s="73">
        <v>750</v>
      </c>
      <c r="F8156" s="73">
        <v>12</v>
      </c>
      <c r="G8156" s="74">
        <v>0.5</v>
      </c>
      <c r="H8156" s="73" t="s">
        <v>2485</v>
      </c>
      <c r="I8156" s="74">
        <v>14.99</v>
      </c>
      <c r="J8156" s="2">
        <v>1</v>
      </c>
      <c r="K8156" s="94"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0.28999999999999998</v>
      </c>
    </row>
    <row r="8157" spans="1:11" x14ac:dyDescent="0.25">
      <c r="A8157" s="2">
        <v>956896</v>
      </c>
      <c r="B8157" s="73" t="s">
        <v>1846</v>
      </c>
      <c r="C8157" s="73" t="s">
        <v>266</v>
      </c>
      <c r="D8157" s="73" t="s">
        <v>3779</v>
      </c>
      <c r="E8157" s="73">
        <v>750</v>
      </c>
      <c r="F8157" s="73">
        <v>6</v>
      </c>
      <c r="G8157" s="74">
        <v>14.5</v>
      </c>
      <c r="H8157" s="73" t="s">
        <v>2487</v>
      </c>
      <c r="I8157" s="74">
        <v>39.99</v>
      </c>
      <c r="J8157" s="2">
        <v>1</v>
      </c>
      <c r="K8157" s="94"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8.49</v>
      </c>
    </row>
    <row r="8158" spans="1:11" x14ac:dyDescent="0.25">
      <c r="A8158" s="2">
        <v>981837</v>
      </c>
      <c r="B8158" s="73" t="s">
        <v>150</v>
      </c>
      <c r="C8158" s="73" t="s">
        <v>266</v>
      </c>
      <c r="D8158" s="73" t="s">
        <v>3759</v>
      </c>
      <c r="E8158" s="73">
        <v>16000</v>
      </c>
      <c r="F8158" s="73">
        <v>1</v>
      </c>
      <c r="G8158" s="74">
        <v>12.5</v>
      </c>
      <c r="H8158" s="73" t="s">
        <v>4291</v>
      </c>
      <c r="I8158" s="74">
        <v>147.47</v>
      </c>
      <c r="J8158" s="2">
        <v>1</v>
      </c>
      <c r="K8158" s="94"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130.02000000000001</v>
      </c>
    </row>
    <row r="8159" spans="1:11" x14ac:dyDescent="0.25">
      <c r="A8159" s="2">
        <v>981845</v>
      </c>
      <c r="B8159" s="73" t="s">
        <v>151</v>
      </c>
      <c r="C8159" s="73" t="s">
        <v>266</v>
      </c>
      <c r="D8159" s="73" t="s">
        <v>3775</v>
      </c>
      <c r="E8159" s="73">
        <v>16000</v>
      </c>
      <c r="F8159" s="73">
        <v>1</v>
      </c>
      <c r="G8159" s="74">
        <v>12.5</v>
      </c>
      <c r="H8159" s="73" t="s">
        <v>4291</v>
      </c>
      <c r="I8159" s="74">
        <v>147.47</v>
      </c>
      <c r="J8159" s="2">
        <v>1</v>
      </c>
      <c r="K8159" s="94"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130.02000000000001</v>
      </c>
    </row>
    <row r="8160" spans="1:11" x14ac:dyDescent="0.25">
      <c r="A8160" s="2">
        <v>982082</v>
      </c>
      <c r="B8160" s="73" t="s">
        <v>110</v>
      </c>
      <c r="C8160" s="73" t="s">
        <v>266</v>
      </c>
      <c r="D8160" s="73" t="s">
        <v>3757</v>
      </c>
      <c r="E8160" s="73">
        <v>4000</v>
      </c>
      <c r="F8160" s="73">
        <v>4</v>
      </c>
      <c r="G8160" s="74">
        <v>12.5</v>
      </c>
      <c r="H8160" s="73" t="s">
        <v>2477</v>
      </c>
      <c r="I8160" s="74">
        <v>44.99</v>
      </c>
      <c r="J8160" s="2">
        <v>1</v>
      </c>
      <c r="K8160" s="94"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32.51</v>
      </c>
    </row>
    <row r="8161" spans="1:11" x14ac:dyDescent="0.25">
      <c r="A8161" s="2">
        <v>983932</v>
      </c>
      <c r="B8161" s="73" t="s">
        <v>6420</v>
      </c>
      <c r="C8161" s="73" t="s">
        <v>266</v>
      </c>
      <c r="D8161" s="73" t="s">
        <v>3756</v>
      </c>
      <c r="E8161" s="73">
        <v>4000</v>
      </c>
      <c r="F8161" s="73">
        <v>4</v>
      </c>
      <c r="G8161" s="74">
        <v>11.5</v>
      </c>
      <c r="H8161" s="73" t="s">
        <v>4291</v>
      </c>
      <c r="I8161" s="74">
        <v>44.99</v>
      </c>
      <c r="J8161" s="2">
        <v>1</v>
      </c>
      <c r="K8161" s="94"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29.9</v>
      </c>
    </row>
    <row r="8162" spans="1:11" x14ac:dyDescent="0.25">
      <c r="A8162" s="2">
        <v>983957</v>
      </c>
      <c r="B8162" s="73" t="s">
        <v>90</v>
      </c>
      <c r="C8162" s="73" t="s">
        <v>266</v>
      </c>
      <c r="D8162" s="73" t="s">
        <v>3757</v>
      </c>
      <c r="E8162" s="73">
        <v>4000</v>
      </c>
      <c r="F8162" s="73">
        <v>4</v>
      </c>
      <c r="G8162" s="74">
        <v>12.5</v>
      </c>
      <c r="H8162" s="73" t="s">
        <v>4291</v>
      </c>
      <c r="I8162" s="74">
        <v>44.99</v>
      </c>
      <c r="J8162" s="2">
        <v>1</v>
      </c>
      <c r="K8162" s="94"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32.51</v>
      </c>
    </row>
    <row r="8163" spans="1:11" x14ac:dyDescent="0.25">
      <c r="A8163" s="2">
        <v>983965</v>
      </c>
      <c r="B8163" s="73" t="s">
        <v>91</v>
      </c>
      <c r="C8163" s="73" t="s">
        <v>266</v>
      </c>
      <c r="D8163" s="73" t="s">
        <v>3760</v>
      </c>
      <c r="E8163" s="73">
        <v>4000</v>
      </c>
      <c r="F8163" s="73">
        <v>4</v>
      </c>
      <c r="G8163" s="74">
        <v>12.5</v>
      </c>
      <c r="H8163" s="73" t="s">
        <v>4291</v>
      </c>
      <c r="I8163" s="74">
        <v>44.99</v>
      </c>
      <c r="J8163" s="2">
        <v>1</v>
      </c>
      <c r="K8163" s="94"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32.51</v>
      </c>
    </row>
    <row r="8164" spans="1:11" x14ac:dyDescent="0.25">
      <c r="A8164" s="2">
        <v>985812</v>
      </c>
      <c r="B8164" s="73" t="s">
        <v>1847</v>
      </c>
      <c r="C8164" s="73" t="s">
        <v>266</v>
      </c>
      <c r="D8164" s="73" t="s">
        <v>3747</v>
      </c>
      <c r="E8164" s="73">
        <v>750</v>
      </c>
      <c r="F8164" s="73">
        <v>6</v>
      </c>
      <c r="G8164" s="74">
        <v>13.5</v>
      </c>
      <c r="H8164" s="73" t="s">
        <v>5086</v>
      </c>
      <c r="I8164" s="74">
        <v>40.99</v>
      </c>
      <c r="J8164" s="2">
        <v>1</v>
      </c>
      <c r="K8164" s="94"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7.9</v>
      </c>
    </row>
    <row r="8165" spans="1:11" x14ac:dyDescent="0.25">
      <c r="A8165" s="2">
        <v>986927</v>
      </c>
      <c r="B8165" s="73" t="s">
        <v>660</v>
      </c>
      <c r="C8165" s="73" t="s">
        <v>266</v>
      </c>
      <c r="D8165" s="73" t="s">
        <v>3757</v>
      </c>
      <c r="E8165" s="73">
        <v>16000</v>
      </c>
      <c r="F8165" s="73">
        <v>1</v>
      </c>
      <c r="G8165" s="74">
        <v>12.5</v>
      </c>
      <c r="H8165" s="73" t="s">
        <v>4291</v>
      </c>
      <c r="I8165" s="74">
        <v>148.68</v>
      </c>
      <c r="J8165" s="2">
        <v>1</v>
      </c>
      <c r="K8165" s="94"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130.02000000000001</v>
      </c>
    </row>
    <row r="8166" spans="1:11" x14ac:dyDescent="0.25">
      <c r="A8166" s="2">
        <v>986935</v>
      </c>
      <c r="B8166" s="73" t="s">
        <v>146</v>
      </c>
      <c r="C8166" s="73" t="s">
        <v>266</v>
      </c>
      <c r="D8166" s="73" t="s">
        <v>3760</v>
      </c>
      <c r="E8166" s="73">
        <v>16000</v>
      </c>
      <c r="F8166" s="73">
        <v>1</v>
      </c>
      <c r="G8166" s="74">
        <v>13.5</v>
      </c>
      <c r="H8166" s="73" t="s">
        <v>4291</v>
      </c>
      <c r="I8166" s="74">
        <v>148.68</v>
      </c>
      <c r="J8166" s="2">
        <v>1</v>
      </c>
      <c r="K8166" s="94"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140.41999999999999</v>
      </c>
    </row>
    <row r="8167" spans="1:11" x14ac:dyDescent="0.25">
      <c r="A8167" s="2">
        <v>988265</v>
      </c>
      <c r="B8167" s="73" t="s">
        <v>159</v>
      </c>
      <c r="C8167" s="73" t="s">
        <v>266</v>
      </c>
      <c r="D8167" s="73" t="s">
        <v>3758</v>
      </c>
      <c r="E8167" s="73">
        <v>4000</v>
      </c>
      <c r="F8167" s="73">
        <v>4</v>
      </c>
      <c r="G8167" s="74">
        <v>13</v>
      </c>
      <c r="H8167" s="73" t="s">
        <v>4291</v>
      </c>
      <c r="I8167" s="74">
        <v>44.99</v>
      </c>
      <c r="J8167" s="2">
        <v>1</v>
      </c>
      <c r="K8167" s="94"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33.81</v>
      </c>
    </row>
    <row r="8168" spans="1:11" x14ac:dyDescent="0.25">
      <c r="A8168" s="2">
        <v>988266</v>
      </c>
      <c r="B8168" s="73" t="s">
        <v>157</v>
      </c>
      <c r="C8168" s="73" t="s">
        <v>266</v>
      </c>
      <c r="D8168" s="73" t="s">
        <v>3755</v>
      </c>
      <c r="E8168" s="73">
        <v>4000</v>
      </c>
      <c r="F8168" s="73">
        <v>4</v>
      </c>
      <c r="G8168" s="74">
        <v>12</v>
      </c>
      <c r="H8168" s="73" t="s">
        <v>4291</v>
      </c>
      <c r="I8168" s="74">
        <v>44.99</v>
      </c>
      <c r="J8168" s="2">
        <v>1</v>
      </c>
      <c r="K8168" s="94"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31.2</v>
      </c>
    </row>
    <row r="8169" spans="1:11" x14ac:dyDescent="0.25">
      <c r="A8169" s="2">
        <v>989665</v>
      </c>
      <c r="B8169" s="73" t="s">
        <v>1848</v>
      </c>
      <c r="C8169" s="73" t="s">
        <v>266</v>
      </c>
      <c r="D8169" s="73" t="s">
        <v>3780</v>
      </c>
      <c r="E8169" s="73">
        <v>750</v>
      </c>
      <c r="F8169" s="73">
        <v>12</v>
      </c>
      <c r="G8169" s="74">
        <v>13.5</v>
      </c>
      <c r="H8169" s="73" t="s">
        <v>4291</v>
      </c>
      <c r="I8169" s="74">
        <v>24.99</v>
      </c>
      <c r="J8169" s="2">
        <v>1</v>
      </c>
      <c r="K8169" s="94"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7.9</v>
      </c>
    </row>
    <row r="8170" spans="1:11" x14ac:dyDescent="0.25">
      <c r="A8170" s="2">
        <v>989921</v>
      </c>
      <c r="B8170" s="73" t="s">
        <v>1849</v>
      </c>
      <c r="C8170" s="73" t="s">
        <v>266</v>
      </c>
      <c r="D8170" s="73" t="s">
        <v>3775</v>
      </c>
      <c r="E8170" s="73">
        <v>750</v>
      </c>
      <c r="F8170" s="73">
        <v>12</v>
      </c>
      <c r="G8170" s="74">
        <v>12</v>
      </c>
      <c r="H8170" s="73" t="s">
        <v>4291</v>
      </c>
      <c r="I8170" s="74">
        <v>11.99</v>
      </c>
      <c r="J8170" s="2">
        <v>1</v>
      </c>
      <c r="K8170" s="94"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7.03</v>
      </c>
    </row>
    <row r="8171" spans="1:11" x14ac:dyDescent="0.25">
      <c r="A8171" s="2">
        <v>994616</v>
      </c>
      <c r="B8171" s="73" t="s">
        <v>1850</v>
      </c>
      <c r="C8171" s="73" t="s">
        <v>266</v>
      </c>
      <c r="D8171" s="73" t="s">
        <v>3747</v>
      </c>
      <c r="E8171" s="73">
        <v>750</v>
      </c>
      <c r="F8171" s="73">
        <v>12</v>
      </c>
      <c r="G8171" s="74">
        <v>14</v>
      </c>
      <c r="H8171" s="73" t="s">
        <v>2487</v>
      </c>
      <c r="I8171" s="74">
        <v>25.99</v>
      </c>
      <c r="J8171" s="2">
        <v>1</v>
      </c>
      <c r="K8171" s="94"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8.1999999999999993</v>
      </c>
    </row>
    <row r="8172" spans="1:11" x14ac:dyDescent="0.25">
      <c r="K8172" s="94"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0</v>
      </c>
    </row>
    <row r="8173" spans="1:11" x14ac:dyDescent="0.25">
      <c r="K8173" s="94"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0</v>
      </c>
    </row>
    <row r="8174" spans="1:11" x14ac:dyDescent="0.25">
      <c r="K8174" s="94"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0</v>
      </c>
    </row>
    <row r="8175" spans="1:11" x14ac:dyDescent="0.25">
      <c r="K8175" s="94"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0</v>
      </c>
    </row>
    <row r="8176" spans="1:11" x14ac:dyDescent="0.25">
      <c r="K8176" s="94"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0</v>
      </c>
    </row>
    <row r="8177" spans="11:11" x14ac:dyDescent="0.25">
      <c r="K8177" s="94"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0</v>
      </c>
    </row>
    <row r="8178" spans="11:11" x14ac:dyDescent="0.25">
      <c r="K8178" s="94"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0</v>
      </c>
    </row>
    <row r="8179" spans="11:11" x14ac:dyDescent="0.25">
      <c r="K8179" s="94"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0</v>
      </c>
    </row>
    <row r="8180" spans="11:11" x14ac:dyDescent="0.25">
      <c r="K8180" s="94"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0</v>
      </c>
    </row>
    <row r="8181" spans="11:11" x14ac:dyDescent="0.25">
      <c r="K8181" s="94"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0</v>
      </c>
    </row>
    <row r="8182" spans="11:11" x14ac:dyDescent="0.25">
      <c r="K8182" s="94"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0</v>
      </c>
    </row>
    <row r="8183" spans="11:11" x14ac:dyDescent="0.25">
      <c r="K8183" s="94"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0</v>
      </c>
    </row>
    <row r="8184" spans="11:11" x14ac:dyDescent="0.25">
      <c r="K8184" s="94"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0</v>
      </c>
    </row>
    <row r="8185" spans="11:11" x14ac:dyDescent="0.25">
      <c r="K8185" s="94"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0</v>
      </c>
    </row>
    <row r="8186" spans="11:11" x14ac:dyDescent="0.25">
      <c r="K8186" s="94"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0</v>
      </c>
    </row>
    <row r="8187" spans="11:11" x14ac:dyDescent="0.25">
      <c r="K8187" s="94"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0</v>
      </c>
    </row>
    <row r="8188" spans="11:11" x14ac:dyDescent="0.25">
      <c r="K8188" s="94"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0</v>
      </c>
    </row>
    <row r="8189" spans="11:11" x14ac:dyDescent="0.25">
      <c r="K8189" s="94"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0</v>
      </c>
    </row>
    <row r="8190" spans="11:11" x14ac:dyDescent="0.25">
      <c r="K8190" s="94"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0</v>
      </c>
    </row>
    <row r="8191" spans="11:11" x14ac:dyDescent="0.25">
      <c r="K8191" s="94"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0</v>
      </c>
    </row>
    <row r="8192" spans="11:11" x14ac:dyDescent="0.25">
      <c r="K8192" s="94"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0</v>
      </c>
    </row>
    <row r="8193" spans="11:11" x14ac:dyDescent="0.25">
      <c r="K8193" s="94"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0</v>
      </c>
    </row>
    <row r="8194" spans="11:11" x14ac:dyDescent="0.25">
      <c r="K8194" s="94"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0</v>
      </c>
    </row>
    <row r="8195" spans="11:11" x14ac:dyDescent="0.25">
      <c r="K8195" s="94"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0</v>
      </c>
    </row>
    <row r="8196" spans="11:11" x14ac:dyDescent="0.25">
      <c r="K8196" s="94"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0</v>
      </c>
    </row>
    <row r="8197" spans="11:11" x14ac:dyDescent="0.25">
      <c r="K8197" s="94"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0</v>
      </c>
    </row>
    <row r="8198" spans="11:11" x14ac:dyDescent="0.25">
      <c r="K8198" s="94"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0</v>
      </c>
    </row>
    <row r="8199" spans="11:11" x14ac:dyDescent="0.25">
      <c r="K8199" s="94"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0</v>
      </c>
    </row>
    <row r="8200" spans="11:11" x14ac:dyDescent="0.25">
      <c r="K8200" s="94"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0</v>
      </c>
    </row>
    <row r="8201" spans="11:11" x14ac:dyDescent="0.25">
      <c r="K8201" s="94"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0</v>
      </c>
    </row>
    <row r="8202" spans="11:11" x14ac:dyDescent="0.25">
      <c r="K8202" s="94"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0</v>
      </c>
    </row>
    <row r="8203" spans="11:11" x14ac:dyDescent="0.25">
      <c r="K8203" s="94"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0</v>
      </c>
    </row>
    <row r="8204" spans="11:11" x14ac:dyDescent="0.25">
      <c r="K8204" s="94"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0</v>
      </c>
    </row>
    <row r="8205" spans="11:11" x14ac:dyDescent="0.25">
      <c r="K8205" s="94"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0</v>
      </c>
    </row>
    <row r="8206" spans="11:11" x14ac:dyDescent="0.25">
      <c r="K8206" s="94"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0</v>
      </c>
    </row>
    <row r="8207" spans="11:11" x14ac:dyDescent="0.25">
      <c r="K8207" s="94"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0</v>
      </c>
    </row>
    <row r="8208" spans="11:11" x14ac:dyDescent="0.25">
      <c r="K8208" s="94"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0</v>
      </c>
    </row>
    <row r="8209" spans="11:11" x14ac:dyDescent="0.25">
      <c r="K8209" s="94"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0</v>
      </c>
    </row>
    <row r="8210" spans="11:11" x14ac:dyDescent="0.25">
      <c r="K8210" s="94"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0</v>
      </c>
    </row>
    <row r="8211" spans="11:11" x14ac:dyDescent="0.25">
      <c r="K8211" s="94"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0</v>
      </c>
    </row>
    <row r="8212" spans="11:11" x14ac:dyDescent="0.25">
      <c r="K8212" s="94"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0</v>
      </c>
    </row>
    <row r="8213" spans="11:11" x14ac:dyDescent="0.25">
      <c r="K8213" s="94"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0</v>
      </c>
    </row>
    <row r="8214" spans="11:11" x14ac:dyDescent="0.25">
      <c r="K8214" s="94"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0</v>
      </c>
    </row>
    <row r="8215" spans="11:11" x14ac:dyDescent="0.25">
      <c r="K8215" s="94"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0</v>
      </c>
    </row>
    <row r="8216" spans="11:11" x14ac:dyDescent="0.25">
      <c r="K8216" s="94"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0</v>
      </c>
    </row>
    <row r="8217" spans="11:11" x14ac:dyDescent="0.25">
      <c r="K8217" s="94"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0</v>
      </c>
    </row>
    <row r="8218" spans="11:11" x14ac:dyDescent="0.25">
      <c r="K8218" s="94"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0</v>
      </c>
    </row>
    <row r="8219" spans="11:11" x14ac:dyDescent="0.25">
      <c r="K8219" s="94"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0</v>
      </c>
    </row>
    <row r="8220" spans="11:11" x14ac:dyDescent="0.25">
      <c r="K8220" s="94"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0</v>
      </c>
    </row>
    <row r="8221" spans="11:11" x14ac:dyDescent="0.25">
      <c r="K8221" s="94"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0</v>
      </c>
    </row>
    <row r="8222" spans="11:11" x14ac:dyDescent="0.25">
      <c r="K8222" s="94"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0</v>
      </c>
    </row>
    <row r="8223" spans="11:11" x14ac:dyDescent="0.25">
      <c r="K8223" s="94"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0</v>
      </c>
    </row>
    <row r="8224" spans="11:11" x14ac:dyDescent="0.25">
      <c r="K8224" s="94"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0</v>
      </c>
    </row>
    <row r="8225" spans="11:11" x14ac:dyDescent="0.25">
      <c r="K8225" s="94"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0</v>
      </c>
    </row>
    <row r="8226" spans="11:11" x14ac:dyDescent="0.25">
      <c r="K8226" s="94"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0</v>
      </c>
    </row>
    <row r="8227" spans="11:11" x14ac:dyDescent="0.25">
      <c r="K8227" s="94"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0</v>
      </c>
    </row>
    <row r="8228" spans="11:11" x14ac:dyDescent="0.25">
      <c r="K8228" s="94"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0</v>
      </c>
    </row>
    <row r="8229" spans="11:11" x14ac:dyDescent="0.25">
      <c r="K8229" s="94"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0</v>
      </c>
    </row>
    <row r="8230" spans="11:11" x14ac:dyDescent="0.25">
      <c r="K8230" s="94"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0</v>
      </c>
    </row>
    <row r="8231" spans="11:11" x14ac:dyDescent="0.25">
      <c r="K8231" s="94"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0</v>
      </c>
    </row>
    <row r="8232" spans="11:11" x14ac:dyDescent="0.25">
      <c r="K8232" s="94"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0</v>
      </c>
    </row>
    <row r="8233" spans="11:11" x14ac:dyDescent="0.25">
      <c r="K8233" s="94"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0</v>
      </c>
    </row>
    <row r="8234" spans="11:11" x14ac:dyDescent="0.25">
      <c r="K8234" s="94"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0</v>
      </c>
    </row>
    <row r="8235" spans="11:11" x14ac:dyDescent="0.25">
      <c r="K8235" s="94"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0</v>
      </c>
    </row>
    <row r="8236" spans="11:11" x14ac:dyDescent="0.25">
      <c r="K8236" s="94"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0</v>
      </c>
    </row>
    <row r="8237" spans="11:11" x14ac:dyDescent="0.25">
      <c r="K8237" s="94"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0</v>
      </c>
    </row>
    <row r="8238" spans="11:11" x14ac:dyDescent="0.25">
      <c r="K8238" s="94"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0</v>
      </c>
    </row>
    <row r="8239" spans="11:11" x14ac:dyDescent="0.25">
      <c r="K8239" s="94"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0</v>
      </c>
    </row>
    <row r="8240" spans="11:11" x14ac:dyDescent="0.25">
      <c r="K8240" s="94"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0</v>
      </c>
    </row>
    <row r="8241" spans="11:11" x14ac:dyDescent="0.25">
      <c r="K8241" s="94"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0</v>
      </c>
    </row>
    <row r="8242" spans="11:11" x14ac:dyDescent="0.25">
      <c r="K8242" s="94"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0</v>
      </c>
    </row>
    <row r="8243" spans="11:11" x14ac:dyDescent="0.25">
      <c r="K8243" s="94"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0</v>
      </c>
    </row>
    <row r="8244" spans="11:11" x14ac:dyDescent="0.25">
      <c r="K8244" s="94"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0</v>
      </c>
    </row>
    <row r="8245" spans="11:11" x14ac:dyDescent="0.25">
      <c r="K8245" s="94"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0</v>
      </c>
    </row>
    <row r="8246" spans="11:11" x14ac:dyDescent="0.25">
      <c r="K8246" s="94"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0</v>
      </c>
    </row>
    <row r="8247" spans="11:11" x14ac:dyDescent="0.25">
      <c r="K8247" s="94"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0</v>
      </c>
    </row>
    <row r="8248" spans="11:11" x14ac:dyDescent="0.25">
      <c r="K8248" s="94"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0</v>
      </c>
    </row>
    <row r="8249" spans="11:11" x14ac:dyDescent="0.25">
      <c r="K8249" s="94"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0</v>
      </c>
    </row>
    <row r="8250" spans="11:11" x14ac:dyDescent="0.25">
      <c r="K8250" s="94"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0</v>
      </c>
    </row>
    <row r="8251" spans="11:11" x14ac:dyDescent="0.25">
      <c r="K8251" s="94"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0</v>
      </c>
    </row>
    <row r="8252" spans="11:11" x14ac:dyDescent="0.25">
      <c r="K8252" s="94"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0</v>
      </c>
    </row>
    <row r="8253" spans="11:11" x14ac:dyDescent="0.25">
      <c r="K8253" s="94"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0</v>
      </c>
    </row>
    <row r="8254" spans="11:11" x14ac:dyDescent="0.25">
      <c r="K8254" s="94"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0</v>
      </c>
    </row>
    <row r="8255" spans="11:11" x14ac:dyDescent="0.25">
      <c r="K8255" s="94"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0</v>
      </c>
    </row>
    <row r="8256" spans="11:11" x14ac:dyDescent="0.25">
      <c r="K8256" s="94"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0</v>
      </c>
    </row>
    <row r="8257" spans="11:11" x14ac:dyDescent="0.25">
      <c r="K8257" s="94"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0</v>
      </c>
    </row>
    <row r="8258" spans="11:11" x14ac:dyDescent="0.25">
      <c r="K8258" s="94"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0</v>
      </c>
    </row>
    <row r="8259" spans="11:11" x14ac:dyDescent="0.25">
      <c r="K8259" s="94"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0</v>
      </c>
    </row>
    <row r="8260" spans="11:11" x14ac:dyDescent="0.25">
      <c r="K8260" s="94"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0</v>
      </c>
    </row>
    <row r="8261" spans="11:11" x14ac:dyDescent="0.25">
      <c r="K8261" s="94"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0</v>
      </c>
    </row>
    <row r="8262" spans="11:11" x14ac:dyDescent="0.25">
      <c r="K8262" s="94"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0</v>
      </c>
    </row>
    <row r="8263" spans="11:11" x14ac:dyDescent="0.25">
      <c r="K8263" s="94"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0</v>
      </c>
    </row>
    <row r="8264" spans="11:11" x14ac:dyDescent="0.25">
      <c r="K8264" s="94"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0</v>
      </c>
    </row>
    <row r="8265" spans="11:11" x14ac:dyDescent="0.25">
      <c r="K8265" s="94"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0</v>
      </c>
    </row>
    <row r="8266" spans="11:11" x14ac:dyDescent="0.25">
      <c r="K8266" s="94"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0</v>
      </c>
    </row>
    <row r="8267" spans="11:11" x14ac:dyDescent="0.25">
      <c r="K8267" s="94"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0</v>
      </c>
    </row>
    <row r="8268" spans="11:11" x14ac:dyDescent="0.25">
      <c r="K8268" s="94"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0</v>
      </c>
    </row>
    <row r="8269" spans="11:11" x14ac:dyDescent="0.25">
      <c r="K8269" s="94"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0</v>
      </c>
    </row>
    <row r="8270" spans="11:11" x14ac:dyDescent="0.25">
      <c r="K8270" s="94"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0</v>
      </c>
    </row>
    <row r="8271" spans="11:11" x14ac:dyDescent="0.25">
      <c r="K8271" s="94"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0</v>
      </c>
    </row>
    <row r="8272" spans="11:11" x14ac:dyDescent="0.25">
      <c r="K8272" s="94"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0</v>
      </c>
    </row>
    <row r="8273" spans="11:11" x14ac:dyDescent="0.25">
      <c r="K8273" s="94"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0</v>
      </c>
    </row>
    <row r="8274" spans="11:11" x14ac:dyDescent="0.25">
      <c r="K8274" s="94"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0</v>
      </c>
    </row>
    <row r="8275" spans="11:11" x14ac:dyDescent="0.25">
      <c r="K8275" s="94"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0</v>
      </c>
    </row>
    <row r="8276" spans="11:11" x14ac:dyDescent="0.25">
      <c r="K8276" s="94"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0</v>
      </c>
    </row>
    <row r="8277" spans="11:11" x14ac:dyDescent="0.25">
      <c r="K8277" s="94"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0</v>
      </c>
    </row>
    <row r="8278" spans="11:11" x14ac:dyDescent="0.25">
      <c r="K8278" s="94"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0</v>
      </c>
    </row>
    <row r="8279" spans="11:11" x14ac:dyDescent="0.25">
      <c r="K8279" s="94"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0</v>
      </c>
    </row>
    <row r="8280" spans="11:11" x14ac:dyDescent="0.25">
      <c r="K8280" s="94"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0</v>
      </c>
    </row>
    <row r="8281" spans="11:11" x14ac:dyDescent="0.25">
      <c r="K8281" s="94"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0</v>
      </c>
    </row>
    <row r="8282" spans="11:11" x14ac:dyDescent="0.25">
      <c r="K8282" s="94"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0</v>
      </c>
    </row>
    <row r="8283" spans="11:11" x14ac:dyDescent="0.25">
      <c r="K8283" s="94"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0</v>
      </c>
    </row>
    <row r="8284" spans="11:11" x14ac:dyDescent="0.25">
      <c r="K8284" s="94"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0</v>
      </c>
    </row>
    <row r="8285" spans="11:11" x14ac:dyDescent="0.25">
      <c r="K8285" s="94"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0</v>
      </c>
    </row>
    <row r="8286" spans="11:11" x14ac:dyDescent="0.25">
      <c r="K8286" s="94"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0</v>
      </c>
    </row>
    <row r="8287" spans="11:11" x14ac:dyDescent="0.25">
      <c r="K8287" s="94"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0</v>
      </c>
    </row>
    <row r="8288" spans="11:11" x14ac:dyDescent="0.25">
      <c r="K8288" s="94"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0</v>
      </c>
    </row>
    <row r="8289" spans="11:11" x14ac:dyDescent="0.25">
      <c r="K8289" s="94"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0</v>
      </c>
    </row>
    <row r="8290" spans="11:11" x14ac:dyDescent="0.25">
      <c r="K8290" s="94"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0</v>
      </c>
    </row>
    <row r="8291" spans="11:11" x14ac:dyDescent="0.25">
      <c r="K8291" s="94"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0</v>
      </c>
    </row>
    <row r="8292" spans="11:11" x14ac:dyDescent="0.25">
      <c r="K8292" s="94"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0</v>
      </c>
    </row>
    <row r="8293" spans="11:11" x14ac:dyDescent="0.25">
      <c r="K8293" s="94"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0</v>
      </c>
    </row>
    <row r="8294" spans="11:11" x14ac:dyDescent="0.25">
      <c r="K8294" s="94"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0</v>
      </c>
    </row>
    <row r="8295" spans="11:11" x14ac:dyDescent="0.25">
      <c r="K8295" s="94"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0</v>
      </c>
    </row>
    <row r="8296" spans="11:11" x14ac:dyDescent="0.25">
      <c r="K8296" s="94"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0</v>
      </c>
    </row>
    <row r="8297" spans="11:11" x14ac:dyDescent="0.25">
      <c r="K8297" s="94"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0</v>
      </c>
    </row>
    <row r="8298" spans="11:11" x14ac:dyDescent="0.25">
      <c r="K8298" s="94"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0</v>
      </c>
    </row>
    <row r="8299" spans="11:11" x14ac:dyDescent="0.25">
      <c r="K8299" s="94"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0</v>
      </c>
    </row>
    <row r="8300" spans="11:11" x14ac:dyDescent="0.25">
      <c r="K8300" s="94"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0</v>
      </c>
    </row>
    <row r="8301" spans="11:11" x14ac:dyDescent="0.25">
      <c r="K8301" s="94"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0</v>
      </c>
    </row>
    <row r="8302" spans="11:11" x14ac:dyDescent="0.25">
      <c r="K8302" s="94"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0</v>
      </c>
    </row>
    <row r="8303" spans="11:11" x14ac:dyDescent="0.25">
      <c r="K8303" s="94"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0</v>
      </c>
    </row>
    <row r="8304" spans="11:11" x14ac:dyDescent="0.25">
      <c r="K8304" s="94"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0</v>
      </c>
    </row>
    <row r="8305" spans="11:11" x14ac:dyDescent="0.25">
      <c r="K8305" s="94"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0</v>
      </c>
    </row>
    <row r="8306" spans="11:11" x14ac:dyDescent="0.25">
      <c r="K8306" s="94"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0</v>
      </c>
    </row>
    <row r="8307" spans="11:11" x14ac:dyDescent="0.25">
      <c r="K8307" s="94"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0</v>
      </c>
    </row>
    <row r="8308" spans="11:11" x14ac:dyDescent="0.25">
      <c r="K8308" s="94"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0</v>
      </c>
    </row>
    <row r="8309" spans="11:11" x14ac:dyDescent="0.25">
      <c r="K8309" s="94"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0</v>
      </c>
    </row>
    <row r="8310" spans="11:11" x14ac:dyDescent="0.25">
      <c r="K8310" s="94"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0</v>
      </c>
    </row>
    <row r="8311" spans="11:11" x14ac:dyDescent="0.25">
      <c r="K8311" s="94"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0</v>
      </c>
    </row>
    <row r="8312" spans="11:11" x14ac:dyDescent="0.25">
      <c r="K8312" s="94"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0</v>
      </c>
    </row>
    <row r="8313" spans="11:11" x14ac:dyDescent="0.25">
      <c r="K8313" s="94"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0</v>
      </c>
    </row>
    <row r="8314" spans="11:11" x14ac:dyDescent="0.25">
      <c r="K8314" s="94"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0</v>
      </c>
    </row>
    <row r="8315" spans="11:11" x14ac:dyDescent="0.25">
      <c r="K8315" s="94"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0</v>
      </c>
    </row>
    <row r="8316" spans="11:11" x14ac:dyDescent="0.25">
      <c r="K8316" s="94"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0</v>
      </c>
    </row>
    <row r="8317" spans="11:11" x14ac:dyDescent="0.25">
      <c r="K8317" s="94"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0</v>
      </c>
    </row>
    <row r="8318" spans="11:11" x14ac:dyDescent="0.25">
      <c r="K8318" s="94"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0</v>
      </c>
    </row>
    <row r="8319" spans="11:11" x14ac:dyDescent="0.25">
      <c r="K8319" s="94"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0</v>
      </c>
    </row>
    <row r="8320" spans="11:11" x14ac:dyDescent="0.25">
      <c r="K8320" s="94"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0</v>
      </c>
    </row>
    <row r="8321" spans="11:11" x14ac:dyDescent="0.25">
      <c r="K8321" s="94"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0</v>
      </c>
    </row>
    <row r="8322" spans="11:11" x14ac:dyDescent="0.25">
      <c r="K8322" s="94"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0</v>
      </c>
    </row>
    <row r="8323" spans="11:11" x14ac:dyDescent="0.25">
      <c r="K8323" s="94"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0</v>
      </c>
    </row>
    <row r="8324" spans="11:11" x14ac:dyDescent="0.25">
      <c r="K8324" s="94"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0</v>
      </c>
    </row>
    <row r="8325" spans="11:11" x14ac:dyDescent="0.25">
      <c r="K8325" s="94"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0</v>
      </c>
    </row>
    <row r="8326" spans="11:11" x14ac:dyDescent="0.25">
      <c r="K8326" s="94"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0</v>
      </c>
    </row>
    <row r="8327" spans="11:11" x14ac:dyDescent="0.25">
      <c r="K8327" s="94"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0</v>
      </c>
    </row>
    <row r="8328" spans="11:11" x14ac:dyDescent="0.25">
      <c r="K8328" s="94"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0</v>
      </c>
    </row>
    <row r="8329" spans="11:11" x14ac:dyDescent="0.25">
      <c r="K8329" s="94"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0</v>
      </c>
    </row>
    <row r="8330" spans="11:11" x14ac:dyDescent="0.25">
      <c r="K8330" s="94"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0</v>
      </c>
    </row>
    <row r="8331" spans="11:11" x14ac:dyDescent="0.25">
      <c r="K8331" s="94"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0</v>
      </c>
    </row>
    <row r="8332" spans="11:11" x14ac:dyDescent="0.25">
      <c r="K8332" s="94"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0</v>
      </c>
    </row>
    <row r="8333" spans="11:11" x14ac:dyDescent="0.25">
      <c r="K8333" s="94"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0</v>
      </c>
    </row>
    <row r="8334" spans="11:11" x14ac:dyDescent="0.25">
      <c r="K8334" s="94"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0</v>
      </c>
    </row>
    <row r="8335" spans="11:11" x14ac:dyDescent="0.25">
      <c r="K8335" s="94"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0</v>
      </c>
    </row>
    <row r="8336" spans="11:11" x14ac:dyDescent="0.25">
      <c r="K8336" s="94"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0</v>
      </c>
    </row>
    <row r="8337" spans="11:11" x14ac:dyDescent="0.25">
      <c r="K8337" s="94"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0</v>
      </c>
    </row>
    <row r="8338" spans="11:11" x14ac:dyDescent="0.25">
      <c r="K8338" s="94"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0</v>
      </c>
    </row>
    <row r="8339" spans="11:11" x14ac:dyDescent="0.25">
      <c r="K8339" s="94"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0</v>
      </c>
    </row>
    <row r="8340" spans="11:11" x14ac:dyDescent="0.25">
      <c r="K8340" s="94"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0</v>
      </c>
    </row>
    <row r="8341" spans="11:11" x14ac:dyDescent="0.25">
      <c r="K8341" s="94"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0</v>
      </c>
    </row>
    <row r="8342" spans="11:11" x14ac:dyDescent="0.25">
      <c r="K8342" s="94"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0</v>
      </c>
    </row>
    <row r="8343" spans="11:11" x14ac:dyDescent="0.25">
      <c r="K8343" s="94"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0</v>
      </c>
    </row>
    <row r="8344" spans="11:11" x14ac:dyDescent="0.25">
      <c r="K8344" s="94"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0</v>
      </c>
    </row>
    <row r="8345" spans="11:11" x14ac:dyDescent="0.25">
      <c r="K8345" s="94"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0</v>
      </c>
    </row>
    <row r="8346" spans="11:11" x14ac:dyDescent="0.25">
      <c r="K8346" s="94"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0</v>
      </c>
    </row>
    <row r="8347" spans="11:11" x14ac:dyDescent="0.25">
      <c r="K8347" s="94"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0</v>
      </c>
    </row>
    <row r="8348" spans="11:11" x14ac:dyDescent="0.25">
      <c r="K8348" s="94"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0</v>
      </c>
    </row>
    <row r="8349" spans="11:11" x14ac:dyDescent="0.25">
      <c r="K8349" s="94"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0</v>
      </c>
    </row>
    <row r="8350" spans="11:11" x14ac:dyDescent="0.25">
      <c r="K8350" s="94"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0</v>
      </c>
    </row>
    <row r="8351" spans="11:11" x14ac:dyDescent="0.25">
      <c r="K8351" s="94"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0</v>
      </c>
    </row>
    <row r="8352" spans="11:11" x14ac:dyDescent="0.25">
      <c r="K8352" s="94"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0</v>
      </c>
    </row>
    <row r="8353" spans="11:11" x14ac:dyDescent="0.25">
      <c r="K8353" s="94"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0</v>
      </c>
    </row>
    <row r="8354" spans="11:11" x14ac:dyDescent="0.25">
      <c r="K8354" s="94"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0</v>
      </c>
    </row>
    <row r="8355" spans="11:11" x14ac:dyDescent="0.25">
      <c r="K8355" s="94"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0</v>
      </c>
    </row>
    <row r="8356" spans="11:11" x14ac:dyDescent="0.25">
      <c r="K8356" s="94"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0</v>
      </c>
    </row>
    <row r="8357" spans="11:11" x14ac:dyDescent="0.25">
      <c r="K8357" s="94"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0</v>
      </c>
    </row>
    <row r="8358" spans="11:11" x14ac:dyDescent="0.25">
      <c r="K8358" s="94"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0</v>
      </c>
    </row>
    <row r="8359" spans="11:11" x14ac:dyDescent="0.25">
      <c r="K8359" s="94"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0</v>
      </c>
    </row>
    <row r="8360" spans="11:11" x14ac:dyDescent="0.25">
      <c r="K8360" s="94"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0</v>
      </c>
    </row>
    <row r="8361" spans="11:11" x14ac:dyDescent="0.25">
      <c r="K8361" s="94"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0</v>
      </c>
    </row>
    <row r="8362" spans="11:11" x14ac:dyDescent="0.25">
      <c r="K8362" s="94"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0</v>
      </c>
    </row>
    <row r="8363" spans="11:11" x14ac:dyDescent="0.25">
      <c r="K8363" s="94"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0</v>
      </c>
    </row>
    <row r="8364" spans="11:11" x14ac:dyDescent="0.25">
      <c r="K8364" s="94"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0</v>
      </c>
    </row>
    <row r="8365" spans="11:11" x14ac:dyDescent="0.25">
      <c r="K8365" s="94"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0</v>
      </c>
    </row>
    <row r="8366" spans="11:11" x14ac:dyDescent="0.25">
      <c r="K8366" s="94"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0</v>
      </c>
    </row>
    <row r="8367" spans="11:11" x14ac:dyDescent="0.25">
      <c r="K8367" s="94"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0</v>
      </c>
    </row>
    <row r="8368" spans="11:11" x14ac:dyDescent="0.25">
      <c r="K8368" s="94"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0</v>
      </c>
    </row>
    <row r="8369" spans="11:11" x14ac:dyDescent="0.25">
      <c r="K8369" s="94"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0</v>
      </c>
    </row>
    <row r="8370" spans="11:11" x14ac:dyDescent="0.25">
      <c r="K8370" s="94"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0</v>
      </c>
    </row>
    <row r="8371" spans="11:11" x14ac:dyDescent="0.25">
      <c r="K8371" s="94"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0</v>
      </c>
    </row>
    <row r="8372" spans="11:11" x14ac:dyDescent="0.25">
      <c r="K8372" s="94"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0</v>
      </c>
    </row>
    <row r="8373" spans="11:11" x14ac:dyDescent="0.25">
      <c r="K8373" s="94"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0</v>
      </c>
    </row>
    <row r="8374" spans="11:11" x14ac:dyDescent="0.25">
      <c r="K8374" s="94"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0</v>
      </c>
    </row>
    <row r="8375" spans="11:11" x14ac:dyDescent="0.25">
      <c r="K8375" s="94"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0</v>
      </c>
    </row>
    <row r="8376" spans="11:11" x14ac:dyDescent="0.25">
      <c r="K8376" s="94"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0</v>
      </c>
    </row>
    <row r="8377" spans="11:11" x14ac:dyDescent="0.25">
      <c r="K8377" s="94"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0</v>
      </c>
    </row>
    <row r="8378" spans="11:11" x14ac:dyDescent="0.25">
      <c r="K8378" s="94"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0</v>
      </c>
    </row>
    <row r="8379" spans="11:11" x14ac:dyDescent="0.25">
      <c r="K8379" s="94"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0</v>
      </c>
    </row>
    <row r="8380" spans="11:11" x14ac:dyDescent="0.25">
      <c r="K8380" s="94"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0</v>
      </c>
    </row>
    <row r="8381" spans="11:11" x14ac:dyDescent="0.25">
      <c r="K8381" s="94"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0</v>
      </c>
    </row>
    <row r="8382" spans="11:11" x14ac:dyDescent="0.25">
      <c r="K8382" s="94"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0</v>
      </c>
    </row>
    <row r="8383" spans="11:11" x14ac:dyDescent="0.25">
      <c r="K8383" s="94"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0</v>
      </c>
    </row>
    <row r="8384" spans="11:11" x14ac:dyDescent="0.25">
      <c r="K8384" s="94"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0</v>
      </c>
    </row>
    <row r="8385" spans="11:11" x14ac:dyDescent="0.25">
      <c r="K8385" s="94"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0</v>
      </c>
    </row>
    <row r="8386" spans="11:11" x14ac:dyDescent="0.25">
      <c r="K8386" s="94"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0</v>
      </c>
    </row>
    <row r="8387" spans="11:11" x14ac:dyDescent="0.25">
      <c r="K8387" s="94"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0</v>
      </c>
    </row>
    <row r="8388" spans="11:11" x14ac:dyDescent="0.25">
      <c r="K8388" s="94"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0</v>
      </c>
    </row>
    <row r="8389" spans="11:11" x14ac:dyDescent="0.25">
      <c r="K8389" s="94"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0</v>
      </c>
    </row>
    <row r="8390" spans="11:11" x14ac:dyDescent="0.25">
      <c r="K8390" s="94"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0</v>
      </c>
    </row>
    <row r="8391" spans="11:11" x14ac:dyDescent="0.25">
      <c r="K8391" s="94"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0</v>
      </c>
    </row>
    <row r="8392" spans="11:11" x14ac:dyDescent="0.25">
      <c r="K8392" s="94"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0</v>
      </c>
    </row>
    <row r="8393" spans="11:11" x14ac:dyDescent="0.25">
      <c r="K8393" s="94"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0</v>
      </c>
    </row>
    <row r="8394" spans="11:11" x14ac:dyDescent="0.25">
      <c r="K8394" s="94"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0</v>
      </c>
    </row>
    <row r="8395" spans="11:11" x14ac:dyDescent="0.25">
      <c r="K8395" s="94"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0</v>
      </c>
    </row>
    <row r="8396" spans="11:11" x14ac:dyDescent="0.25">
      <c r="K8396" s="94"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0</v>
      </c>
    </row>
    <row r="8397" spans="11:11" x14ac:dyDescent="0.25">
      <c r="K8397" s="94"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0</v>
      </c>
    </row>
    <row r="8398" spans="11:11" x14ac:dyDescent="0.25">
      <c r="K8398" s="94"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0</v>
      </c>
    </row>
    <row r="8399" spans="11:11" x14ac:dyDescent="0.25">
      <c r="K8399" s="94"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0</v>
      </c>
    </row>
    <row r="8400" spans="11:11" x14ac:dyDescent="0.25">
      <c r="K8400" s="94"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0</v>
      </c>
    </row>
    <row r="8401" spans="11:11" x14ac:dyDescent="0.25">
      <c r="K8401" s="94"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0</v>
      </c>
    </row>
    <row r="8402" spans="11:11" x14ac:dyDescent="0.25">
      <c r="K8402" s="94"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0</v>
      </c>
    </row>
    <row r="8403" spans="11:11" x14ac:dyDescent="0.25">
      <c r="K8403" s="94"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0</v>
      </c>
    </row>
    <row r="8404" spans="11:11" x14ac:dyDescent="0.25">
      <c r="K8404" s="94"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0</v>
      </c>
    </row>
    <row r="8405" spans="11:11" x14ac:dyDescent="0.25">
      <c r="K8405" s="94"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0</v>
      </c>
    </row>
    <row r="8406" spans="11:11" x14ac:dyDescent="0.25">
      <c r="K8406" s="94"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0</v>
      </c>
    </row>
    <row r="8407" spans="11:11" x14ac:dyDescent="0.25">
      <c r="K8407" s="94"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0</v>
      </c>
    </row>
    <row r="8408" spans="11:11" x14ac:dyDescent="0.25">
      <c r="K8408" s="94"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0</v>
      </c>
    </row>
    <row r="8409" spans="11:11" x14ac:dyDescent="0.25">
      <c r="K8409" s="94"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0</v>
      </c>
    </row>
    <row r="8410" spans="11:11" x14ac:dyDescent="0.25">
      <c r="K8410" s="94"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0</v>
      </c>
    </row>
    <row r="8411" spans="11:11" x14ac:dyDescent="0.25">
      <c r="K8411" s="94"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0</v>
      </c>
    </row>
    <row r="8412" spans="11:11" x14ac:dyDescent="0.25">
      <c r="K8412" s="94"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0</v>
      </c>
    </row>
    <row r="8413" spans="11:11" x14ac:dyDescent="0.25">
      <c r="K8413" s="94"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0</v>
      </c>
    </row>
    <row r="8414" spans="11:11" x14ac:dyDescent="0.25">
      <c r="K8414" s="94"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0</v>
      </c>
    </row>
    <row r="8415" spans="11:11" x14ac:dyDescent="0.25">
      <c r="K8415" s="94"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0</v>
      </c>
    </row>
    <row r="8416" spans="11:11" x14ac:dyDescent="0.25">
      <c r="K8416" s="94"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0</v>
      </c>
    </row>
    <row r="8417" spans="11:11" x14ac:dyDescent="0.25">
      <c r="K8417" s="94"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0</v>
      </c>
    </row>
    <row r="8418" spans="11:11" x14ac:dyDescent="0.25">
      <c r="K8418" s="94"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0</v>
      </c>
    </row>
    <row r="8419" spans="11:11" x14ac:dyDescent="0.25">
      <c r="K8419" s="94"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0</v>
      </c>
    </row>
    <row r="8420" spans="11:11" x14ac:dyDescent="0.25">
      <c r="K8420" s="94"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0</v>
      </c>
    </row>
    <row r="8421" spans="11:11" x14ac:dyDescent="0.25">
      <c r="K8421" s="94"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0</v>
      </c>
    </row>
    <row r="8422" spans="11:11" x14ac:dyDescent="0.25">
      <c r="K8422" s="94"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0</v>
      </c>
    </row>
    <row r="8423" spans="11:11" x14ac:dyDescent="0.25">
      <c r="K8423" s="94"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0</v>
      </c>
    </row>
    <row r="8424" spans="11:11" x14ac:dyDescent="0.25">
      <c r="K8424" s="94"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0</v>
      </c>
    </row>
    <row r="8425" spans="11:11" x14ac:dyDescent="0.25">
      <c r="K8425" s="94"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0</v>
      </c>
    </row>
    <row r="8426" spans="11:11" x14ac:dyDescent="0.25">
      <c r="K8426" s="94"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0</v>
      </c>
    </row>
    <row r="8427" spans="11:11" x14ac:dyDescent="0.25">
      <c r="K8427" s="94"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0</v>
      </c>
    </row>
    <row r="8428" spans="11:11" x14ac:dyDescent="0.25">
      <c r="K8428" s="94"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0</v>
      </c>
    </row>
    <row r="8429" spans="11:11" x14ac:dyDescent="0.25">
      <c r="K8429" s="94"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0</v>
      </c>
    </row>
    <row r="8430" spans="11:11" x14ac:dyDescent="0.25">
      <c r="K8430" s="94"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0</v>
      </c>
    </row>
    <row r="8431" spans="11:11" x14ac:dyDescent="0.25">
      <c r="K8431" s="94"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0</v>
      </c>
    </row>
    <row r="8432" spans="11:11" x14ac:dyDescent="0.25">
      <c r="K8432" s="94"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0</v>
      </c>
    </row>
    <row r="8433" spans="11:11" x14ac:dyDescent="0.25">
      <c r="K8433" s="94"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0</v>
      </c>
    </row>
    <row r="8434" spans="11:11" x14ac:dyDescent="0.25">
      <c r="K8434" s="94"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0</v>
      </c>
    </row>
    <row r="8435" spans="11:11" x14ac:dyDescent="0.25">
      <c r="K8435" s="94"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0</v>
      </c>
    </row>
    <row r="8436" spans="11:11" x14ac:dyDescent="0.25">
      <c r="K8436" s="94"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0</v>
      </c>
    </row>
    <row r="8437" spans="11:11" x14ac:dyDescent="0.25">
      <c r="K8437" s="94"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0</v>
      </c>
    </row>
    <row r="8438" spans="11:11" x14ac:dyDescent="0.25">
      <c r="K8438" s="94"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0</v>
      </c>
    </row>
    <row r="8439" spans="11:11" x14ac:dyDescent="0.25">
      <c r="K8439" s="94"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0</v>
      </c>
    </row>
    <row r="8440" spans="11:11" x14ac:dyDescent="0.25">
      <c r="K8440" s="94"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0</v>
      </c>
    </row>
    <row r="8441" spans="11:11" x14ac:dyDescent="0.25">
      <c r="K8441" s="94"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0</v>
      </c>
    </row>
    <row r="8442" spans="11:11" x14ac:dyDescent="0.25">
      <c r="K8442" s="94"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0</v>
      </c>
    </row>
    <row r="8443" spans="11:11" x14ac:dyDescent="0.25">
      <c r="K8443" s="94"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0</v>
      </c>
    </row>
    <row r="8444" spans="11:11" x14ac:dyDescent="0.25">
      <c r="K8444" s="94"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0</v>
      </c>
    </row>
    <row r="8445" spans="11:11" x14ac:dyDescent="0.25">
      <c r="K8445" s="94"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0</v>
      </c>
    </row>
    <row r="8446" spans="11:11" x14ac:dyDescent="0.25">
      <c r="K8446" s="94"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0</v>
      </c>
    </row>
    <row r="8447" spans="11:11" x14ac:dyDescent="0.25">
      <c r="K8447" s="94"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0</v>
      </c>
    </row>
    <row r="8448" spans="11:11" x14ac:dyDescent="0.25">
      <c r="K8448" s="94"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0</v>
      </c>
    </row>
    <row r="8449" spans="11:11" x14ac:dyDescent="0.25">
      <c r="K8449" s="94"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0</v>
      </c>
    </row>
    <row r="8450" spans="11:11" x14ac:dyDescent="0.25">
      <c r="K8450" s="94"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0</v>
      </c>
    </row>
    <row r="8451" spans="11:11" x14ac:dyDescent="0.25">
      <c r="K8451" s="94"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0</v>
      </c>
    </row>
    <row r="8452" spans="11:11" x14ac:dyDescent="0.25">
      <c r="K8452" s="94"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0</v>
      </c>
    </row>
    <row r="8453" spans="11:11" x14ac:dyDescent="0.25">
      <c r="K8453" s="94"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0</v>
      </c>
    </row>
    <row r="8454" spans="11:11" x14ac:dyDescent="0.25">
      <c r="K8454" s="94"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0</v>
      </c>
    </row>
    <row r="8455" spans="11:11" x14ac:dyDescent="0.25">
      <c r="K8455" s="94"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0</v>
      </c>
    </row>
    <row r="8456" spans="11:11" x14ac:dyDescent="0.25">
      <c r="K8456" s="94"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0</v>
      </c>
    </row>
    <row r="8457" spans="11:11" x14ac:dyDescent="0.25">
      <c r="K8457" s="94"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0</v>
      </c>
    </row>
    <row r="8458" spans="11:11" x14ac:dyDescent="0.25">
      <c r="K8458" s="94"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0</v>
      </c>
    </row>
    <row r="8459" spans="11:11" x14ac:dyDescent="0.25">
      <c r="K8459" s="94"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0</v>
      </c>
    </row>
    <row r="8460" spans="11:11" x14ac:dyDescent="0.25">
      <c r="K8460" s="94"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0</v>
      </c>
    </row>
    <row r="8461" spans="11:11" x14ac:dyDescent="0.25">
      <c r="K8461" s="94"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0</v>
      </c>
    </row>
    <row r="8462" spans="11:11" x14ac:dyDescent="0.25">
      <c r="K8462" s="94"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0</v>
      </c>
    </row>
    <row r="8463" spans="11:11" x14ac:dyDescent="0.25">
      <c r="K8463" s="94"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0</v>
      </c>
    </row>
    <row r="8464" spans="11:11" x14ac:dyDescent="0.25">
      <c r="K8464" s="94"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0</v>
      </c>
    </row>
    <row r="8465" spans="11:11" x14ac:dyDescent="0.25">
      <c r="K8465" s="94"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0</v>
      </c>
    </row>
    <row r="8466" spans="11:11" x14ac:dyDescent="0.25">
      <c r="K8466" s="94"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0</v>
      </c>
    </row>
    <row r="8467" spans="11:11" x14ac:dyDescent="0.25">
      <c r="K8467" s="94"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0</v>
      </c>
    </row>
    <row r="8468" spans="11:11" x14ac:dyDescent="0.25">
      <c r="K8468" s="94"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0</v>
      </c>
    </row>
    <row r="8469" spans="11:11" x14ac:dyDescent="0.25">
      <c r="K8469" s="94"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0</v>
      </c>
    </row>
    <row r="8470" spans="11:11" x14ac:dyDescent="0.25">
      <c r="K8470" s="94"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0</v>
      </c>
    </row>
    <row r="8471" spans="11:11" x14ac:dyDescent="0.25">
      <c r="K8471" s="94"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0</v>
      </c>
    </row>
    <row r="8472" spans="11:11" x14ac:dyDescent="0.25">
      <c r="K8472" s="94"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0</v>
      </c>
    </row>
    <row r="8473" spans="11:11" x14ac:dyDescent="0.25">
      <c r="K8473" s="94"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0</v>
      </c>
    </row>
    <row r="8474" spans="11:11" x14ac:dyDescent="0.25">
      <c r="K8474" s="94"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0</v>
      </c>
    </row>
    <row r="8475" spans="11:11" x14ac:dyDescent="0.25">
      <c r="K8475" s="94"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0</v>
      </c>
    </row>
    <row r="8476" spans="11:11" x14ac:dyDescent="0.25">
      <c r="K8476" s="94"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0</v>
      </c>
    </row>
    <row r="8477" spans="11:11" x14ac:dyDescent="0.25">
      <c r="K8477" s="94"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0</v>
      </c>
    </row>
    <row r="8478" spans="11:11" x14ac:dyDescent="0.25">
      <c r="K8478" s="94"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0</v>
      </c>
    </row>
    <row r="8479" spans="11:11" x14ac:dyDescent="0.25">
      <c r="K8479" s="94"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0</v>
      </c>
    </row>
    <row r="8480" spans="11:11" x14ac:dyDescent="0.25">
      <c r="K8480" s="94"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0</v>
      </c>
    </row>
    <row r="8481" spans="11:11" x14ac:dyDescent="0.25">
      <c r="K8481" s="94"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0</v>
      </c>
    </row>
    <row r="8482" spans="11:11" x14ac:dyDescent="0.25">
      <c r="K8482" s="94"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0</v>
      </c>
    </row>
    <row r="8483" spans="11:11" x14ac:dyDescent="0.25">
      <c r="K8483" s="94"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0</v>
      </c>
    </row>
    <row r="8484" spans="11:11" x14ac:dyDescent="0.25">
      <c r="K8484" s="94"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0</v>
      </c>
    </row>
    <row r="8485" spans="11:11" x14ac:dyDescent="0.25">
      <c r="K8485" s="94"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0</v>
      </c>
    </row>
    <row r="8486" spans="11:11" x14ac:dyDescent="0.25">
      <c r="K8486" s="94"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0</v>
      </c>
    </row>
    <row r="8487" spans="11:11" x14ac:dyDescent="0.25">
      <c r="K8487" s="94"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0</v>
      </c>
    </row>
    <row r="8488" spans="11:11" x14ac:dyDescent="0.25">
      <c r="K8488" s="94"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0</v>
      </c>
    </row>
    <row r="8489" spans="11:11" x14ac:dyDescent="0.25">
      <c r="K8489" s="94"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0</v>
      </c>
    </row>
    <row r="8490" spans="11:11" x14ac:dyDescent="0.25">
      <c r="K8490" s="94"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0</v>
      </c>
    </row>
    <row r="8491" spans="11:11" x14ac:dyDescent="0.25">
      <c r="K8491" s="94"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0</v>
      </c>
    </row>
    <row r="8492" spans="11:11" x14ac:dyDescent="0.25">
      <c r="K8492" s="94"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0</v>
      </c>
    </row>
    <row r="8493" spans="11:11" x14ac:dyDescent="0.25">
      <c r="K8493" s="94"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0</v>
      </c>
    </row>
    <row r="8494" spans="11:11" x14ac:dyDescent="0.25">
      <c r="K8494" s="94"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0</v>
      </c>
    </row>
    <row r="8495" spans="11:11" x14ac:dyDescent="0.25">
      <c r="K8495" s="94"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0</v>
      </c>
    </row>
    <row r="8496" spans="11:11" x14ac:dyDescent="0.25">
      <c r="K8496" s="94"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0</v>
      </c>
    </row>
    <row r="8497" spans="11:11" x14ac:dyDescent="0.25">
      <c r="K8497" s="94"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0</v>
      </c>
    </row>
    <row r="8498" spans="11:11" x14ac:dyDescent="0.25">
      <c r="K8498" s="94"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0</v>
      </c>
    </row>
    <row r="8499" spans="11:11" x14ac:dyDescent="0.25">
      <c r="K8499" s="94"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0</v>
      </c>
    </row>
    <row r="8500" spans="11:11" x14ac:dyDescent="0.25">
      <c r="K8500" s="94"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0</v>
      </c>
    </row>
    <row r="8501" spans="11:11" x14ac:dyDescent="0.25">
      <c r="K8501" s="94"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0</v>
      </c>
    </row>
    <row r="8502" spans="11:11" x14ac:dyDescent="0.25">
      <c r="K8502" s="94"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0</v>
      </c>
    </row>
    <row r="8503" spans="11:11" x14ac:dyDescent="0.25">
      <c r="K8503" s="94"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0</v>
      </c>
    </row>
    <row r="8504" spans="11:11" x14ac:dyDescent="0.25">
      <c r="K8504" s="94"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0</v>
      </c>
    </row>
    <row r="8505" spans="11:11" x14ac:dyDescent="0.25">
      <c r="K8505" s="94"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0</v>
      </c>
    </row>
    <row r="8506" spans="11:11" x14ac:dyDescent="0.25">
      <c r="K8506" s="94"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0</v>
      </c>
    </row>
    <row r="8507" spans="11:11" x14ac:dyDescent="0.25">
      <c r="K8507" s="94"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0</v>
      </c>
    </row>
    <row r="8508" spans="11:11" x14ac:dyDescent="0.25">
      <c r="K8508" s="94"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0</v>
      </c>
    </row>
    <row r="8509" spans="11:11" x14ac:dyDescent="0.25">
      <c r="K8509" s="94"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0</v>
      </c>
    </row>
    <row r="8510" spans="11:11" x14ac:dyDescent="0.25">
      <c r="K8510" s="94"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0</v>
      </c>
    </row>
    <row r="8511" spans="11:11" x14ac:dyDescent="0.25">
      <c r="K8511" s="94"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0</v>
      </c>
    </row>
    <row r="8512" spans="11:11" x14ac:dyDescent="0.25">
      <c r="K8512" s="94"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0</v>
      </c>
    </row>
    <row r="8513" spans="11:11" x14ac:dyDescent="0.25">
      <c r="K8513" s="94"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0</v>
      </c>
    </row>
    <row r="8514" spans="11:11" x14ac:dyDescent="0.25">
      <c r="K8514" s="94"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0</v>
      </c>
    </row>
    <row r="8515" spans="11:11" x14ac:dyDescent="0.25">
      <c r="K8515" s="94"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0</v>
      </c>
    </row>
    <row r="8516" spans="11:11" x14ac:dyDescent="0.25">
      <c r="K8516" s="94"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0</v>
      </c>
    </row>
    <row r="8517" spans="11:11" x14ac:dyDescent="0.25">
      <c r="K8517" s="94"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0</v>
      </c>
    </row>
    <row r="8518" spans="11:11" x14ac:dyDescent="0.25">
      <c r="K8518" s="94"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0</v>
      </c>
    </row>
    <row r="8519" spans="11:11" x14ac:dyDescent="0.25">
      <c r="K8519" s="94"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0</v>
      </c>
    </row>
    <row r="8520" spans="11:11" x14ac:dyDescent="0.25">
      <c r="K8520" s="94"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0</v>
      </c>
    </row>
    <row r="8521" spans="11:11" x14ac:dyDescent="0.25">
      <c r="K8521" s="94"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0</v>
      </c>
    </row>
    <row r="8522" spans="11:11" x14ac:dyDescent="0.25">
      <c r="K8522" s="94"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0</v>
      </c>
    </row>
    <row r="8523" spans="11:11" x14ac:dyDescent="0.25">
      <c r="K8523" s="94"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0</v>
      </c>
    </row>
    <row r="8524" spans="11:11" x14ac:dyDescent="0.25">
      <c r="K8524" s="94"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0</v>
      </c>
    </row>
    <row r="8525" spans="11:11" x14ac:dyDescent="0.25">
      <c r="K8525" s="94"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0</v>
      </c>
    </row>
    <row r="8526" spans="11:11" x14ac:dyDescent="0.25">
      <c r="K8526" s="94"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0</v>
      </c>
    </row>
    <row r="8527" spans="11:11" x14ac:dyDescent="0.25">
      <c r="K8527" s="94"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0</v>
      </c>
    </row>
    <row r="8528" spans="11:11" x14ac:dyDescent="0.25">
      <c r="K8528" s="94"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0</v>
      </c>
    </row>
    <row r="8529" spans="11:11" x14ac:dyDescent="0.25">
      <c r="K8529" s="94"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0</v>
      </c>
    </row>
    <row r="8530" spans="11:11" x14ac:dyDescent="0.25">
      <c r="K8530" s="94"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0</v>
      </c>
    </row>
    <row r="8531" spans="11:11" x14ac:dyDescent="0.25">
      <c r="K8531" s="94"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0</v>
      </c>
    </row>
    <row r="8532" spans="11:11" x14ac:dyDescent="0.25">
      <c r="K8532" s="94"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0</v>
      </c>
    </row>
    <row r="8533" spans="11:11" x14ac:dyDescent="0.25">
      <c r="K8533" s="94"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0</v>
      </c>
    </row>
    <row r="8534" spans="11:11" x14ac:dyDescent="0.25">
      <c r="K8534" s="94"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0</v>
      </c>
    </row>
    <row r="8535" spans="11:11" x14ac:dyDescent="0.25">
      <c r="K8535" s="94"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0</v>
      </c>
    </row>
    <row r="8536" spans="11:11" x14ac:dyDescent="0.25">
      <c r="K8536" s="94"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0</v>
      </c>
    </row>
    <row r="8537" spans="11:11" x14ac:dyDescent="0.25">
      <c r="K8537" s="94"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0</v>
      </c>
    </row>
    <row r="8538" spans="11:11" x14ac:dyDescent="0.25">
      <c r="K8538" s="94"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0</v>
      </c>
    </row>
    <row r="8539" spans="11:11" x14ac:dyDescent="0.25">
      <c r="K8539" s="94"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0</v>
      </c>
    </row>
    <row r="8540" spans="11:11" x14ac:dyDescent="0.25">
      <c r="K8540" s="94"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0</v>
      </c>
    </row>
    <row r="8541" spans="11:11" x14ac:dyDescent="0.25">
      <c r="K8541" s="94"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0</v>
      </c>
    </row>
    <row r="8542" spans="11:11" x14ac:dyDescent="0.25">
      <c r="K8542" s="94"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0</v>
      </c>
    </row>
    <row r="8543" spans="11:11" x14ac:dyDescent="0.25">
      <c r="K8543" s="94"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0</v>
      </c>
    </row>
    <row r="8544" spans="11:11" x14ac:dyDescent="0.25">
      <c r="K8544" s="94"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0</v>
      </c>
    </row>
    <row r="8545" spans="11:11" x14ac:dyDescent="0.25">
      <c r="K8545" s="94"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0</v>
      </c>
    </row>
    <row r="8546" spans="11:11" x14ac:dyDescent="0.25">
      <c r="K8546" s="94"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0</v>
      </c>
    </row>
    <row r="8547" spans="11:11" x14ac:dyDescent="0.25">
      <c r="K8547" s="94"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0</v>
      </c>
    </row>
    <row r="8548" spans="11:11" x14ac:dyDescent="0.25">
      <c r="K8548" s="94"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0</v>
      </c>
    </row>
    <row r="8549" spans="11:11" x14ac:dyDescent="0.25">
      <c r="K8549" s="94"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0</v>
      </c>
    </row>
    <row r="8550" spans="11:11" x14ac:dyDescent="0.25">
      <c r="K8550" s="94"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0</v>
      </c>
    </row>
    <row r="8551" spans="11:11" x14ac:dyDescent="0.25">
      <c r="K8551" s="94"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0</v>
      </c>
    </row>
    <row r="8552" spans="11:11" x14ac:dyDescent="0.25">
      <c r="K8552" s="94"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0</v>
      </c>
    </row>
    <row r="8553" spans="11:11" x14ac:dyDescent="0.25">
      <c r="K8553" s="94"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0</v>
      </c>
    </row>
    <row r="8554" spans="11:11" x14ac:dyDescent="0.25">
      <c r="K8554" s="94"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0</v>
      </c>
    </row>
    <row r="8555" spans="11:11" x14ac:dyDescent="0.25">
      <c r="K8555" s="94"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0</v>
      </c>
    </row>
    <row r="8556" spans="11:11" x14ac:dyDescent="0.25">
      <c r="K8556" s="94"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0</v>
      </c>
    </row>
    <row r="8557" spans="11:11" x14ac:dyDescent="0.25">
      <c r="K8557" s="94"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0</v>
      </c>
    </row>
    <row r="8558" spans="11:11" x14ac:dyDescent="0.25">
      <c r="K8558" s="94"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0</v>
      </c>
    </row>
    <row r="8559" spans="11:11" x14ac:dyDescent="0.25">
      <c r="K8559" s="94"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0</v>
      </c>
    </row>
    <row r="8560" spans="11:11" x14ac:dyDescent="0.25">
      <c r="K8560" s="94"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0</v>
      </c>
    </row>
    <row r="8561" spans="11:11" x14ac:dyDescent="0.25">
      <c r="K8561" s="94"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0</v>
      </c>
    </row>
    <row r="8562" spans="11:11" x14ac:dyDescent="0.25">
      <c r="K8562" s="94"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0</v>
      </c>
    </row>
    <row r="8563" spans="11:11" x14ac:dyDescent="0.25">
      <c r="K8563" s="94"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0</v>
      </c>
    </row>
    <row r="8564" spans="11:11" x14ac:dyDescent="0.25">
      <c r="K8564" s="94"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0</v>
      </c>
    </row>
    <row r="8565" spans="11:11" x14ac:dyDescent="0.25">
      <c r="K8565" s="94"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0</v>
      </c>
    </row>
    <row r="8566" spans="11:11" x14ac:dyDescent="0.25">
      <c r="K8566" s="94"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0</v>
      </c>
    </row>
    <row r="8567" spans="11:11" x14ac:dyDescent="0.25">
      <c r="K8567" s="94"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0</v>
      </c>
    </row>
    <row r="8568" spans="11:11" x14ac:dyDescent="0.25">
      <c r="K8568" s="94"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0</v>
      </c>
    </row>
    <row r="8569" spans="11:11" x14ac:dyDescent="0.25">
      <c r="K8569" s="94"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0</v>
      </c>
    </row>
    <row r="8570" spans="11:11" x14ac:dyDescent="0.25">
      <c r="K8570" s="94"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0</v>
      </c>
    </row>
    <row r="8571" spans="11:11" x14ac:dyDescent="0.25">
      <c r="K8571" s="94"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0</v>
      </c>
    </row>
    <row r="8572" spans="11:11" x14ac:dyDescent="0.25">
      <c r="K8572" s="94"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0</v>
      </c>
    </row>
    <row r="8573" spans="11:11" x14ac:dyDescent="0.25">
      <c r="K8573" s="94"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0</v>
      </c>
    </row>
    <row r="8574" spans="11:11" x14ac:dyDescent="0.25">
      <c r="K8574" s="94"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0</v>
      </c>
    </row>
    <row r="8575" spans="11:11" x14ac:dyDescent="0.25">
      <c r="K8575" s="94"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0</v>
      </c>
    </row>
    <row r="8576" spans="11:11" x14ac:dyDescent="0.25">
      <c r="K8576" s="94"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0</v>
      </c>
    </row>
    <row r="8577" spans="11:11" x14ac:dyDescent="0.25">
      <c r="K8577" s="94"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0</v>
      </c>
    </row>
    <row r="8578" spans="11:11" x14ac:dyDescent="0.25">
      <c r="K8578" s="94"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0</v>
      </c>
    </row>
    <row r="8579" spans="11:11" x14ac:dyDescent="0.25">
      <c r="K8579" s="94"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0</v>
      </c>
    </row>
    <row r="8580" spans="11:11" x14ac:dyDescent="0.25">
      <c r="K8580" s="94"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0</v>
      </c>
    </row>
    <row r="8581" spans="11:11" x14ac:dyDescent="0.25">
      <c r="K8581" s="94"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0</v>
      </c>
    </row>
    <row r="8582" spans="11:11" x14ac:dyDescent="0.25">
      <c r="K8582" s="94"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0</v>
      </c>
    </row>
    <row r="8583" spans="11:11" x14ac:dyDescent="0.25">
      <c r="K8583" s="94"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0</v>
      </c>
    </row>
    <row r="8584" spans="11:11" x14ac:dyDescent="0.25">
      <c r="K8584" s="94"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0</v>
      </c>
    </row>
    <row r="8585" spans="11:11" x14ac:dyDescent="0.25">
      <c r="K8585" s="94"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0</v>
      </c>
    </row>
    <row r="8586" spans="11:11" x14ac:dyDescent="0.25">
      <c r="K8586" s="94"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0</v>
      </c>
    </row>
    <row r="8587" spans="11:11" x14ac:dyDescent="0.25">
      <c r="K8587" s="94"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0</v>
      </c>
    </row>
    <row r="8588" spans="11:11" x14ac:dyDescent="0.25">
      <c r="K8588" s="94"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0</v>
      </c>
    </row>
    <row r="8589" spans="11:11" x14ac:dyDescent="0.25">
      <c r="K8589" s="94"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0</v>
      </c>
    </row>
    <row r="8590" spans="11:11" x14ac:dyDescent="0.25">
      <c r="K8590" s="94"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0</v>
      </c>
    </row>
    <row r="8591" spans="11:11" x14ac:dyDescent="0.25">
      <c r="K8591" s="94"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0</v>
      </c>
    </row>
    <row r="8592" spans="11:11" x14ac:dyDescent="0.25">
      <c r="K8592" s="94"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0</v>
      </c>
    </row>
    <row r="8593" spans="11:11" x14ac:dyDescent="0.25">
      <c r="K8593" s="94"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0</v>
      </c>
    </row>
    <row r="8594" spans="11:11" x14ac:dyDescent="0.25">
      <c r="K8594" s="94"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0</v>
      </c>
    </row>
    <row r="8595" spans="11:11" x14ac:dyDescent="0.25">
      <c r="K8595" s="94"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0</v>
      </c>
    </row>
    <row r="8596" spans="11:11" x14ac:dyDescent="0.25">
      <c r="K8596" s="94"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0</v>
      </c>
    </row>
    <row r="8597" spans="11:11" x14ac:dyDescent="0.25">
      <c r="K8597" s="94"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0</v>
      </c>
    </row>
    <row r="8598" spans="11:11" x14ac:dyDescent="0.25">
      <c r="K8598" s="94"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0</v>
      </c>
    </row>
    <row r="8599" spans="11:11" x14ac:dyDescent="0.25">
      <c r="K8599" s="94"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0</v>
      </c>
    </row>
    <row r="8600" spans="11:11" x14ac:dyDescent="0.25">
      <c r="K8600" s="94"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0</v>
      </c>
    </row>
    <row r="8601" spans="11:11" x14ac:dyDescent="0.25">
      <c r="K8601" s="94"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0</v>
      </c>
    </row>
    <row r="8602" spans="11:11" x14ac:dyDescent="0.25">
      <c r="K8602" s="94"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0</v>
      </c>
    </row>
    <row r="8603" spans="11:11" x14ac:dyDescent="0.25">
      <c r="K8603" s="94"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0</v>
      </c>
    </row>
    <row r="8604" spans="11:11" x14ac:dyDescent="0.25">
      <c r="K8604" s="94"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0</v>
      </c>
    </row>
    <row r="8605" spans="11:11" x14ac:dyDescent="0.25">
      <c r="K8605" s="94"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0</v>
      </c>
    </row>
    <row r="8606" spans="11:11" x14ac:dyDescent="0.25">
      <c r="K8606" s="94"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0</v>
      </c>
    </row>
    <row r="8607" spans="11:11" x14ac:dyDescent="0.25">
      <c r="K8607" s="94"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0</v>
      </c>
    </row>
    <row r="8608" spans="11:11" x14ac:dyDescent="0.25">
      <c r="K8608" s="94"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0</v>
      </c>
    </row>
    <row r="8609" spans="11:11" x14ac:dyDescent="0.25">
      <c r="K8609" s="94"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0</v>
      </c>
    </row>
    <row r="8610" spans="11:11" x14ac:dyDescent="0.25">
      <c r="K8610" s="94"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0</v>
      </c>
    </row>
    <row r="8611" spans="11:11" x14ac:dyDescent="0.25">
      <c r="K8611" s="94"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0</v>
      </c>
    </row>
    <row r="8612" spans="11:11" x14ac:dyDescent="0.25">
      <c r="K8612" s="94"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0</v>
      </c>
    </row>
    <row r="8613" spans="11:11" x14ac:dyDescent="0.25">
      <c r="K8613" s="94"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0</v>
      </c>
    </row>
    <row r="8614" spans="11:11" x14ac:dyDescent="0.25">
      <c r="K8614" s="94"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0</v>
      </c>
    </row>
    <row r="8615" spans="11:11" x14ac:dyDescent="0.25">
      <c r="K8615" s="94"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0</v>
      </c>
    </row>
    <row r="8616" spans="11:11" x14ac:dyDescent="0.25">
      <c r="K8616" s="94"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0</v>
      </c>
    </row>
    <row r="8617" spans="11:11" x14ac:dyDescent="0.25">
      <c r="K8617" s="94"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0</v>
      </c>
    </row>
    <row r="8618" spans="11:11" x14ac:dyDescent="0.25">
      <c r="K8618" s="94"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0</v>
      </c>
    </row>
    <row r="8619" spans="11:11" x14ac:dyDescent="0.25">
      <c r="K8619" s="94"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0</v>
      </c>
    </row>
    <row r="8620" spans="11:11" x14ac:dyDescent="0.25">
      <c r="K8620" s="94"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0</v>
      </c>
    </row>
    <row r="8621" spans="11:11" x14ac:dyDescent="0.25">
      <c r="K8621" s="94"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0</v>
      </c>
    </row>
    <row r="8622" spans="11:11" x14ac:dyDescent="0.25">
      <c r="K8622" s="94"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0</v>
      </c>
    </row>
    <row r="8623" spans="11:11" x14ac:dyDescent="0.25">
      <c r="K8623" s="94"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0</v>
      </c>
    </row>
    <row r="8624" spans="11:11" x14ac:dyDescent="0.25">
      <c r="K8624" s="94"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0</v>
      </c>
    </row>
    <row r="8625" spans="11:11" x14ac:dyDescent="0.25">
      <c r="K8625" s="94"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0</v>
      </c>
    </row>
    <row r="8626" spans="11:11" x14ac:dyDescent="0.25">
      <c r="K8626" s="94"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0</v>
      </c>
    </row>
    <row r="8627" spans="11:11" x14ac:dyDescent="0.25">
      <c r="K8627" s="94"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0</v>
      </c>
    </row>
    <row r="8628" spans="11:11" x14ac:dyDescent="0.25">
      <c r="K8628" s="94"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0</v>
      </c>
    </row>
    <row r="8629" spans="11:11" x14ac:dyDescent="0.25">
      <c r="K8629" s="94"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0</v>
      </c>
    </row>
    <row r="8630" spans="11:11" x14ac:dyDescent="0.25">
      <c r="K8630" s="94"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0</v>
      </c>
    </row>
    <row r="8631" spans="11:11" x14ac:dyDescent="0.25">
      <c r="K8631" s="94"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0</v>
      </c>
    </row>
    <row r="8632" spans="11:11" x14ac:dyDescent="0.25">
      <c r="K8632" s="94"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0</v>
      </c>
    </row>
    <row r="8633" spans="11:11" x14ac:dyDescent="0.25">
      <c r="K8633" s="94"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0</v>
      </c>
    </row>
    <row r="8634" spans="11:11" x14ac:dyDescent="0.25">
      <c r="K8634" s="94"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0</v>
      </c>
    </row>
    <row r="8635" spans="11:11" x14ac:dyDescent="0.25">
      <c r="K8635" s="94"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0</v>
      </c>
    </row>
    <row r="8636" spans="11:11" x14ac:dyDescent="0.25">
      <c r="K8636" s="94"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0</v>
      </c>
    </row>
    <row r="8637" spans="11:11" x14ac:dyDescent="0.25">
      <c r="K8637" s="94"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0</v>
      </c>
    </row>
    <row r="8638" spans="11:11" x14ac:dyDescent="0.25">
      <c r="K8638" s="94"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0</v>
      </c>
    </row>
    <row r="8639" spans="11:11" x14ac:dyDescent="0.25">
      <c r="K8639" s="94"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0</v>
      </c>
    </row>
    <row r="8640" spans="11:11" x14ac:dyDescent="0.25">
      <c r="K8640" s="94"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0</v>
      </c>
    </row>
    <row r="8641" spans="11:11" x14ac:dyDescent="0.25">
      <c r="K8641" s="94"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0</v>
      </c>
    </row>
    <row r="8642" spans="11:11" x14ac:dyDescent="0.25">
      <c r="K8642" s="94"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0</v>
      </c>
    </row>
    <row r="8643" spans="11:11" x14ac:dyDescent="0.25">
      <c r="K8643" s="94"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0</v>
      </c>
    </row>
    <row r="8644" spans="11:11" x14ac:dyDescent="0.25">
      <c r="K8644" s="94"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0</v>
      </c>
    </row>
    <row r="8645" spans="11:11" x14ac:dyDescent="0.25">
      <c r="K8645" s="94"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0</v>
      </c>
    </row>
    <row r="8646" spans="11:11" x14ac:dyDescent="0.25">
      <c r="K8646" s="94"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0</v>
      </c>
    </row>
    <row r="8647" spans="11:11" x14ac:dyDescent="0.25">
      <c r="K8647" s="94"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0</v>
      </c>
    </row>
    <row r="8648" spans="11:11" x14ac:dyDescent="0.25">
      <c r="K8648" s="94"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0</v>
      </c>
    </row>
    <row r="8649" spans="11:11" x14ac:dyDescent="0.25">
      <c r="K8649" s="94"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0</v>
      </c>
    </row>
    <row r="8650" spans="11:11" x14ac:dyDescent="0.25">
      <c r="K8650" s="94"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0</v>
      </c>
    </row>
    <row r="8651" spans="11:11" x14ac:dyDescent="0.25">
      <c r="K8651" s="94"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0</v>
      </c>
    </row>
    <row r="8652" spans="11:11" x14ac:dyDescent="0.25">
      <c r="K8652" s="94"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0</v>
      </c>
    </row>
    <row r="8653" spans="11:11" x14ac:dyDescent="0.25">
      <c r="K8653" s="94"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0</v>
      </c>
    </row>
    <row r="8654" spans="11:11" x14ac:dyDescent="0.25">
      <c r="K8654" s="94"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0</v>
      </c>
    </row>
    <row r="8655" spans="11:11" x14ac:dyDescent="0.25">
      <c r="K8655" s="94"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0</v>
      </c>
    </row>
    <row r="8656" spans="11:11" x14ac:dyDescent="0.25">
      <c r="K8656" s="94"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0</v>
      </c>
    </row>
    <row r="8657" spans="11:11" x14ac:dyDescent="0.25">
      <c r="K8657" s="94"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0</v>
      </c>
    </row>
    <row r="8658" spans="11:11" x14ac:dyDescent="0.25">
      <c r="K8658" s="94"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0</v>
      </c>
    </row>
    <row r="8659" spans="11:11" x14ac:dyDescent="0.25">
      <c r="K8659" s="94"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0</v>
      </c>
    </row>
    <row r="8660" spans="11:11" x14ac:dyDescent="0.25">
      <c r="K8660" s="94"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0</v>
      </c>
    </row>
    <row r="8661" spans="11:11" x14ac:dyDescent="0.25">
      <c r="K8661" s="94"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0</v>
      </c>
    </row>
    <row r="8662" spans="11:11" x14ac:dyDescent="0.25">
      <c r="K8662" s="94"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0</v>
      </c>
    </row>
    <row r="8663" spans="11:11" x14ac:dyDescent="0.25">
      <c r="K8663" s="94"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0</v>
      </c>
    </row>
    <row r="8664" spans="11:11" x14ac:dyDescent="0.25">
      <c r="K8664" s="94"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0</v>
      </c>
    </row>
    <row r="8665" spans="11:11" x14ac:dyDescent="0.25">
      <c r="K8665" s="94"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0</v>
      </c>
    </row>
    <row r="8666" spans="11:11" x14ac:dyDescent="0.25">
      <c r="K8666" s="94"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0</v>
      </c>
    </row>
    <row r="8667" spans="11:11" x14ac:dyDescent="0.25">
      <c r="K8667" s="94"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0</v>
      </c>
    </row>
    <row r="8668" spans="11:11" x14ac:dyDescent="0.25">
      <c r="K8668" s="94"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0</v>
      </c>
    </row>
    <row r="8669" spans="11:11" x14ac:dyDescent="0.25">
      <c r="K8669" s="94"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0</v>
      </c>
    </row>
    <row r="8670" spans="11:11" x14ac:dyDescent="0.25">
      <c r="K8670" s="94"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0</v>
      </c>
    </row>
    <row r="8671" spans="11:11" x14ac:dyDescent="0.25">
      <c r="K8671" s="94"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0</v>
      </c>
    </row>
    <row r="8672" spans="11:11" x14ac:dyDescent="0.25">
      <c r="K8672" s="94"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0</v>
      </c>
    </row>
    <row r="8673" spans="11:11" x14ac:dyDescent="0.25">
      <c r="K8673" s="94"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0</v>
      </c>
    </row>
    <row r="8674" spans="11:11" x14ac:dyDescent="0.25">
      <c r="K8674" s="94"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0</v>
      </c>
    </row>
    <row r="8675" spans="11:11" x14ac:dyDescent="0.25">
      <c r="K8675" s="94"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0</v>
      </c>
    </row>
    <row r="8676" spans="11:11" x14ac:dyDescent="0.25">
      <c r="K8676" s="94"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0</v>
      </c>
    </row>
    <row r="8677" spans="11:11" x14ac:dyDescent="0.25">
      <c r="K8677" s="94"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0</v>
      </c>
    </row>
    <row r="8678" spans="11:11" x14ac:dyDescent="0.25">
      <c r="K8678" s="94"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0</v>
      </c>
    </row>
    <row r="8679" spans="11:11" x14ac:dyDescent="0.25">
      <c r="K8679" s="94"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0</v>
      </c>
    </row>
    <row r="8680" spans="11:11" x14ac:dyDescent="0.25">
      <c r="K8680" s="94"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0</v>
      </c>
    </row>
    <row r="8681" spans="11:11" x14ac:dyDescent="0.25">
      <c r="K8681" s="94"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0</v>
      </c>
    </row>
    <row r="8682" spans="11:11" x14ac:dyDescent="0.25">
      <c r="K8682" s="94"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0</v>
      </c>
    </row>
    <row r="8683" spans="11:11" x14ac:dyDescent="0.25">
      <c r="K8683" s="94"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0</v>
      </c>
    </row>
    <row r="8684" spans="11:11" x14ac:dyDescent="0.25">
      <c r="K8684" s="94"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0</v>
      </c>
    </row>
    <row r="8685" spans="11:11" x14ac:dyDescent="0.25">
      <c r="K8685" s="94"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0</v>
      </c>
    </row>
    <row r="8686" spans="11:11" x14ac:dyDescent="0.25">
      <c r="K8686" s="94"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0</v>
      </c>
    </row>
    <row r="8687" spans="11:11" x14ac:dyDescent="0.25">
      <c r="K8687" s="94"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0</v>
      </c>
    </row>
    <row r="8688" spans="11:11" x14ac:dyDescent="0.25">
      <c r="K8688" s="94"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0</v>
      </c>
    </row>
    <row r="8689" spans="11:11" x14ac:dyDescent="0.25">
      <c r="K8689" s="94"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0</v>
      </c>
    </row>
    <row r="8690" spans="11:11" x14ac:dyDescent="0.25">
      <c r="K8690" s="94"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0</v>
      </c>
    </row>
    <row r="8691" spans="11:11" x14ac:dyDescent="0.25">
      <c r="K8691" s="94"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0</v>
      </c>
    </row>
    <row r="8692" spans="11:11" x14ac:dyDescent="0.25">
      <c r="K8692" s="94"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0</v>
      </c>
    </row>
    <row r="8693" spans="11:11" x14ac:dyDescent="0.25">
      <c r="K8693" s="94"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0</v>
      </c>
    </row>
    <row r="8694" spans="11:11" x14ac:dyDescent="0.25">
      <c r="K8694" s="94"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0</v>
      </c>
    </row>
    <row r="8695" spans="11:11" x14ac:dyDescent="0.25">
      <c r="K8695" s="94"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0</v>
      </c>
    </row>
    <row r="8696" spans="11:11" x14ac:dyDescent="0.25">
      <c r="K8696" s="94"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0</v>
      </c>
    </row>
    <row r="8697" spans="11:11" x14ac:dyDescent="0.25">
      <c r="K8697" s="94"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0</v>
      </c>
    </row>
    <row r="8698" spans="11:11" x14ac:dyDescent="0.25">
      <c r="K8698" s="94"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0</v>
      </c>
    </row>
    <row r="8699" spans="11:11" x14ac:dyDescent="0.25">
      <c r="K8699" s="94"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0</v>
      </c>
    </row>
    <row r="8700" spans="11:11" x14ac:dyDescent="0.25">
      <c r="K8700" s="94"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0</v>
      </c>
    </row>
    <row r="8701" spans="11:11" x14ac:dyDescent="0.25">
      <c r="K8701" s="94"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0</v>
      </c>
    </row>
    <row r="8702" spans="11:11" x14ac:dyDescent="0.25">
      <c r="K8702" s="94"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0</v>
      </c>
    </row>
    <row r="8703" spans="11:11" x14ac:dyDescent="0.25">
      <c r="K8703" s="94"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0</v>
      </c>
    </row>
    <row r="8704" spans="11:11" x14ac:dyDescent="0.25">
      <c r="K8704" s="94"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0</v>
      </c>
    </row>
    <row r="8705" spans="11:11" x14ac:dyDescent="0.25">
      <c r="K8705" s="94"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0</v>
      </c>
    </row>
    <row r="8706" spans="11:11" x14ac:dyDescent="0.25">
      <c r="K8706" s="94"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0</v>
      </c>
    </row>
    <row r="8707" spans="11:11" x14ac:dyDescent="0.25">
      <c r="K8707" s="94"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0</v>
      </c>
    </row>
    <row r="8708" spans="11:11" x14ac:dyDescent="0.25">
      <c r="K8708" s="94"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0</v>
      </c>
    </row>
    <row r="8709" spans="11:11" x14ac:dyDescent="0.25">
      <c r="K8709" s="94"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0</v>
      </c>
    </row>
    <row r="8710" spans="11:11" x14ac:dyDescent="0.25">
      <c r="K8710" s="94"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0</v>
      </c>
    </row>
    <row r="8711" spans="11:11" x14ac:dyDescent="0.25">
      <c r="K8711" s="94"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0</v>
      </c>
    </row>
    <row r="8712" spans="11:11" x14ac:dyDescent="0.25">
      <c r="K8712" s="94"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0</v>
      </c>
    </row>
    <row r="8713" spans="11:11" x14ac:dyDescent="0.25">
      <c r="K8713" s="94"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0</v>
      </c>
    </row>
    <row r="8714" spans="11:11" x14ac:dyDescent="0.25">
      <c r="K8714" s="94"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0</v>
      </c>
    </row>
    <row r="8715" spans="11:11" x14ac:dyDescent="0.25">
      <c r="K8715" s="94"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0</v>
      </c>
    </row>
    <row r="8716" spans="11:11" x14ac:dyDescent="0.25">
      <c r="K8716" s="94"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0</v>
      </c>
    </row>
    <row r="8717" spans="11:11" x14ac:dyDescent="0.25">
      <c r="K8717" s="94"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0</v>
      </c>
    </row>
    <row r="8718" spans="11:11" x14ac:dyDescent="0.25">
      <c r="K8718" s="94"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0</v>
      </c>
    </row>
    <row r="8719" spans="11:11" x14ac:dyDescent="0.25">
      <c r="K8719" s="94"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0</v>
      </c>
    </row>
    <row r="8720" spans="11:11" x14ac:dyDescent="0.25">
      <c r="K8720" s="94"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0</v>
      </c>
    </row>
    <row r="8721" spans="11:11" x14ac:dyDescent="0.25">
      <c r="K8721" s="94"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0</v>
      </c>
    </row>
    <row r="8722" spans="11:11" x14ac:dyDescent="0.25">
      <c r="K8722" s="94"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0</v>
      </c>
    </row>
    <row r="8723" spans="11:11" x14ac:dyDescent="0.25">
      <c r="K8723" s="94"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0</v>
      </c>
    </row>
    <row r="8724" spans="11:11" x14ac:dyDescent="0.25">
      <c r="K8724" s="94"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0</v>
      </c>
    </row>
    <row r="8725" spans="11:11" x14ac:dyDescent="0.25">
      <c r="K8725" s="94"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0</v>
      </c>
    </row>
    <row r="8726" spans="11:11" x14ac:dyDescent="0.25">
      <c r="K8726" s="94"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0</v>
      </c>
    </row>
    <row r="8727" spans="11:11" x14ac:dyDescent="0.25">
      <c r="K8727" s="94"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0</v>
      </c>
    </row>
    <row r="8728" spans="11:11" x14ac:dyDescent="0.25">
      <c r="K8728" s="94"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0</v>
      </c>
    </row>
    <row r="8729" spans="11:11" x14ac:dyDescent="0.25">
      <c r="K8729" s="94"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0</v>
      </c>
    </row>
    <row r="8730" spans="11:11" x14ac:dyDescent="0.25">
      <c r="K8730" s="94"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0</v>
      </c>
    </row>
    <row r="8731" spans="11:11" x14ac:dyDescent="0.25">
      <c r="K8731" s="94"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0</v>
      </c>
    </row>
    <row r="8732" spans="11:11" x14ac:dyDescent="0.25">
      <c r="K8732" s="94"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0</v>
      </c>
    </row>
    <row r="8733" spans="11:11" x14ac:dyDescent="0.25">
      <c r="K8733" s="94"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0</v>
      </c>
    </row>
    <row r="8734" spans="11:11" x14ac:dyDescent="0.25">
      <c r="K8734" s="94"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0</v>
      </c>
    </row>
    <row r="8735" spans="11:11" x14ac:dyDescent="0.25">
      <c r="K8735" s="94"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0</v>
      </c>
    </row>
    <row r="8736" spans="11:11" x14ac:dyDescent="0.25">
      <c r="K8736" s="94"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0</v>
      </c>
    </row>
    <row r="8737" spans="11:11" x14ac:dyDescent="0.25">
      <c r="K8737" s="94"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0</v>
      </c>
    </row>
    <row r="8738" spans="11:11" x14ac:dyDescent="0.25">
      <c r="K8738" s="94"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0</v>
      </c>
    </row>
    <row r="8739" spans="11:11" x14ac:dyDescent="0.25">
      <c r="K8739" s="94"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0</v>
      </c>
    </row>
    <row r="8740" spans="11:11" x14ac:dyDescent="0.25">
      <c r="K8740" s="94"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0</v>
      </c>
    </row>
    <row r="8741" spans="11:11" x14ac:dyDescent="0.25">
      <c r="K8741" s="94"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0</v>
      </c>
    </row>
    <row r="8742" spans="11:11" x14ac:dyDescent="0.25">
      <c r="K8742" s="94"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0</v>
      </c>
    </row>
    <row r="8743" spans="11:11" x14ac:dyDescent="0.25">
      <c r="K8743" s="94"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0</v>
      </c>
    </row>
    <row r="8744" spans="11:11" x14ac:dyDescent="0.25">
      <c r="K8744" s="94"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0</v>
      </c>
    </row>
    <row r="8745" spans="11:11" x14ac:dyDescent="0.25">
      <c r="K8745" s="94"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0</v>
      </c>
    </row>
    <row r="8746" spans="11:11" x14ac:dyDescent="0.25">
      <c r="K8746" s="94"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0</v>
      </c>
    </row>
    <row r="8747" spans="11:11" x14ac:dyDescent="0.25">
      <c r="K8747" s="94"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0</v>
      </c>
    </row>
    <row r="8748" spans="11:11" x14ac:dyDescent="0.25">
      <c r="K8748" s="94"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0</v>
      </c>
    </row>
    <row r="8749" spans="11:11" x14ac:dyDescent="0.25">
      <c r="K8749" s="94"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0</v>
      </c>
    </row>
    <row r="8750" spans="11:11" x14ac:dyDescent="0.25">
      <c r="K8750" s="94"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0</v>
      </c>
    </row>
    <row r="8751" spans="11:11" x14ac:dyDescent="0.25">
      <c r="K8751" s="94"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0</v>
      </c>
    </row>
    <row r="8752" spans="11:11" x14ac:dyDescent="0.25">
      <c r="K8752" s="94"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0</v>
      </c>
    </row>
    <row r="8753" spans="11:11" x14ac:dyDescent="0.25">
      <c r="K8753" s="94"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0</v>
      </c>
    </row>
    <row r="8754" spans="11:11" x14ac:dyDescent="0.25">
      <c r="K8754" s="94"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0</v>
      </c>
    </row>
    <row r="8755" spans="11:11" x14ac:dyDescent="0.25">
      <c r="K8755" s="94"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0</v>
      </c>
    </row>
    <row r="8756" spans="11:11" x14ac:dyDescent="0.25">
      <c r="K8756" s="94"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0</v>
      </c>
    </row>
    <row r="8757" spans="11:11" x14ac:dyDescent="0.25">
      <c r="K8757" s="94"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0</v>
      </c>
    </row>
    <row r="8758" spans="11:11" x14ac:dyDescent="0.25">
      <c r="K8758" s="94"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0</v>
      </c>
    </row>
    <row r="8759" spans="11:11" x14ac:dyDescent="0.25">
      <c r="K8759" s="94"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0</v>
      </c>
    </row>
    <row r="8760" spans="11:11" x14ac:dyDescent="0.25">
      <c r="K8760" s="94"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0</v>
      </c>
    </row>
    <row r="8761" spans="11:11" x14ac:dyDescent="0.25">
      <c r="K8761" s="94"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0</v>
      </c>
    </row>
    <row r="8762" spans="11:11" x14ac:dyDescent="0.25">
      <c r="K8762" s="94"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0</v>
      </c>
    </row>
    <row r="8763" spans="11:11" x14ac:dyDescent="0.25">
      <c r="K8763" s="94"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0</v>
      </c>
    </row>
    <row r="8764" spans="11:11" x14ac:dyDescent="0.25">
      <c r="K8764" s="94"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0</v>
      </c>
    </row>
    <row r="8765" spans="11:11" x14ac:dyDescent="0.25">
      <c r="K8765" s="94"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0</v>
      </c>
    </row>
    <row r="8766" spans="11:11" x14ac:dyDescent="0.25">
      <c r="K8766" s="94"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0</v>
      </c>
    </row>
    <row r="8767" spans="11:11" x14ac:dyDescent="0.25">
      <c r="K8767" s="94"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0</v>
      </c>
    </row>
    <row r="8768" spans="11:11" x14ac:dyDescent="0.25">
      <c r="K8768" s="94"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0</v>
      </c>
    </row>
    <row r="8769" spans="11:11" x14ac:dyDescent="0.25">
      <c r="K8769" s="94"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0</v>
      </c>
    </row>
    <row r="8770" spans="11:11" x14ac:dyDescent="0.25">
      <c r="K8770" s="94"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0</v>
      </c>
    </row>
    <row r="8771" spans="11:11" x14ac:dyDescent="0.25">
      <c r="K8771" s="94"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0</v>
      </c>
    </row>
    <row r="8772" spans="11:11" x14ac:dyDescent="0.25">
      <c r="K8772" s="94"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0</v>
      </c>
    </row>
    <row r="8773" spans="11:11" x14ac:dyDescent="0.25">
      <c r="K8773" s="94"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0</v>
      </c>
    </row>
    <row r="8774" spans="11:11" x14ac:dyDescent="0.25">
      <c r="K8774" s="94"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0</v>
      </c>
    </row>
    <row r="8775" spans="11:11" x14ac:dyDescent="0.25">
      <c r="K8775" s="94"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0</v>
      </c>
    </row>
    <row r="8776" spans="11:11" x14ac:dyDescent="0.25">
      <c r="K8776" s="94"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0</v>
      </c>
    </row>
    <row r="8777" spans="11:11" x14ac:dyDescent="0.25">
      <c r="K8777" s="94"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0</v>
      </c>
    </row>
    <row r="8778" spans="11:11" x14ac:dyDescent="0.25">
      <c r="K8778" s="94"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0</v>
      </c>
    </row>
    <row r="8779" spans="11:11" x14ac:dyDescent="0.25">
      <c r="K8779" s="94"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0</v>
      </c>
    </row>
    <row r="8780" spans="11:11" x14ac:dyDescent="0.25">
      <c r="K8780" s="94"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0</v>
      </c>
    </row>
    <row r="8781" spans="11:11" x14ac:dyDescent="0.25">
      <c r="K8781" s="94"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0</v>
      </c>
    </row>
    <row r="8782" spans="11:11" x14ac:dyDescent="0.25">
      <c r="K8782" s="94"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0</v>
      </c>
    </row>
    <row r="8783" spans="11:11" x14ac:dyDescent="0.25">
      <c r="K8783" s="94"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0</v>
      </c>
    </row>
    <row r="8784" spans="11:11" x14ac:dyDescent="0.25">
      <c r="K8784" s="94"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0</v>
      </c>
    </row>
    <row r="8785" spans="11:11" x14ac:dyDescent="0.25">
      <c r="K8785" s="94"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0</v>
      </c>
    </row>
    <row r="8786" spans="11:11" x14ac:dyDescent="0.25">
      <c r="K8786" s="94"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0</v>
      </c>
    </row>
    <row r="8787" spans="11:11" x14ac:dyDescent="0.25">
      <c r="K8787" s="94"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0</v>
      </c>
    </row>
    <row r="8788" spans="11:11" x14ac:dyDescent="0.25">
      <c r="K8788" s="94"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0</v>
      </c>
    </row>
    <row r="8789" spans="11:11" x14ac:dyDescent="0.25">
      <c r="K8789" s="94"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0</v>
      </c>
    </row>
    <row r="8790" spans="11:11" x14ac:dyDescent="0.25">
      <c r="K8790" s="94"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0</v>
      </c>
    </row>
    <row r="8791" spans="11:11" x14ac:dyDescent="0.25">
      <c r="K8791" s="94"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0</v>
      </c>
    </row>
    <row r="8792" spans="11:11" x14ac:dyDescent="0.25">
      <c r="K8792" s="94"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0</v>
      </c>
    </row>
    <row r="8793" spans="11:11" x14ac:dyDescent="0.25">
      <c r="K8793" s="94"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0</v>
      </c>
    </row>
    <row r="8794" spans="11:11" x14ac:dyDescent="0.25">
      <c r="K8794" s="94"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0</v>
      </c>
    </row>
    <row r="8795" spans="11:11" x14ac:dyDescent="0.25">
      <c r="K8795" s="94"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0</v>
      </c>
    </row>
    <row r="8796" spans="11:11" x14ac:dyDescent="0.25">
      <c r="K8796" s="94"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0</v>
      </c>
    </row>
    <row r="8797" spans="11:11" x14ac:dyDescent="0.25">
      <c r="K8797" s="94"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0</v>
      </c>
    </row>
    <row r="8798" spans="11:11" x14ac:dyDescent="0.25">
      <c r="K8798" s="94"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0</v>
      </c>
    </row>
    <row r="8799" spans="11:11" x14ac:dyDescent="0.25">
      <c r="K8799" s="94"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0</v>
      </c>
    </row>
    <row r="8800" spans="11:11" x14ac:dyDescent="0.25">
      <c r="K8800" s="94"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0</v>
      </c>
    </row>
    <row r="8801" spans="11:11" x14ac:dyDescent="0.25">
      <c r="K8801" s="94"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0</v>
      </c>
    </row>
    <row r="8802" spans="11:11" x14ac:dyDescent="0.25">
      <c r="K8802" s="94"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0</v>
      </c>
    </row>
    <row r="8803" spans="11:11" x14ac:dyDescent="0.25">
      <c r="K8803" s="94"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0</v>
      </c>
    </row>
    <row r="8804" spans="11:11" x14ac:dyDescent="0.25">
      <c r="K8804" s="94"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0</v>
      </c>
    </row>
    <row r="8805" spans="11:11" x14ac:dyDescent="0.25">
      <c r="K8805" s="94"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0</v>
      </c>
    </row>
    <row r="8806" spans="11:11" x14ac:dyDescent="0.25">
      <c r="K8806" s="94"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0</v>
      </c>
    </row>
    <row r="8807" spans="11:11" x14ac:dyDescent="0.25">
      <c r="K8807" s="94"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0</v>
      </c>
    </row>
    <row r="8808" spans="11:11" x14ac:dyDescent="0.25">
      <c r="K8808" s="94"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0</v>
      </c>
    </row>
    <row r="8809" spans="11:11" x14ac:dyDescent="0.25">
      <c r="K8809" s="94"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0</v>
      </c>
    </row>
    <row r="8810" spans="11:11" x14ac:dyDescent="0.25">
      <c r="K8810" s="94"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0</v>
      </c>
    </row>
    <row r="8811" spans="11:11" x14ac:dyDescent="0.25">
      <c r="K8811" s="94"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0</v>
      </c>
    </row>
    <row r="8812" spans="11:11" x14ac:dyDescent="0.25">
      <c r="K8812" s="94"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0</v>
      </c>
    </row>
    <row r="8813" spans="11:11" x14ac:dyDescent="0.25">
      <c r="K8813" s="94"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0</v>
      </c>
    </row>
    <row r="8814" spans="11:11" x14ac:dyDescent="0.25">
      <c r="K8814" s="94"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0</v>
      </c>
    </row>
    <row r="8815" spans="11:11" x14ac:dyDescent="0.25">
      <c r="K8815" s="94"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0</v>
      </c>
    </row>
    <row r="8816" spans="11:11" x14ac:dyDescent="0.25">
      <c r="K8816" s="94"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0</v>
      </c>
    </row>
    <row r="8817" spans="11:11" x14ac:dyDescent="0.25">
      <c r="K8817" s="94"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0</v>
      </c>
    </row>
    <row r="8818" spans="11:11" x14ac:dyDescent="0.25">
      <c r="K8818" s="94"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0</v>
      </c>
    </row>
    <row r="8819" spans="11:11" x14ac:dyDescent="0.25">
      <c r="K8819" s="94"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0</v>
      </c>
    </row>
    <row r="8820" spans="11:11" x14ac:dyDescent="0.25">
      <c r="K8820" s="94"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0</v>
      </c>
    </row>
    <row r="8821" spans="11:11" x14ac:dyDescent="0.25">
      <c r="K8821" s="94"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0</v>
      </c>
    </row>
    <row r="8822" spans="11:11" x14ac:dyDescent="0.25">
      <c r="K8822" s="94"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0</v>
      </c>
    </row>
    <row r="8823" spans="11:11" x14ac:dyDescent="0.25">
      <c r="K8823" s="94"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0</v>
      </c>
    </row>
    <row r="8824" spans="11:11" x14ac:dyDescent="0.25">
      <c r="K8824" s="94"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0</v>
      </c>
    </row>
    <row r="8825" spans="11:11" x14ac:dyDescent="0.25">
      <c r="K8825" s="94"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0</v>
      </c>
    </row>
    <row r="8826" spans="11:11" x14ac:dyDescent="0.25">
      <c r="K8826" s="94"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0</v>
      </c>
    </row>
    <row r="8827" spans="11:11" x14ac:dyDescent="0.25">
      <c r="K8827" s="94"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0</v>
      </c>
    </row>
    <row r="8828" spans="11:11" x14ac:dyDescent="0.25">
      <c r="K8828" s="94"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0</v>
      </c>
    </row>
    <row r="8829" spans="11:11" x14ac:dyDescent="0.25">
      <c r="K8829" s="94"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0</v>
      </c>
    </row>
    <row r="8830" spans="11:11" x14ac:dyDescent="0.25">
      <c r="K8830" s="94"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0</v>
      </c>
    </row>
    <row r="8831" spans="11:11" x14ac:dyDescent="0.25">
      <c r="K8831" s="94"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0</v>
      </c>
    </row>
    <row r="8832" spans="11:11" x14ac:dyDescent="0.25">
      <c r="K8832" s="94"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0</v>
      </c>
    </row>
    <row r="8833" spans="11:11" x14ac:dyDescent="0.25">
      <c r="K8833" s="94"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0</v>
      </c>
    </row>
    <row r="8834" spans="11:11" x14ac:dyDescent="0.25">
      <c r="K8834" s="94"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0</v>
      </c>
    </row>
    <row r="8835" spans="11:11" x14ac:dyDescent="0.25">
      <c r="K8835" s="94"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0</v>
      </c>
    </row>
    <row r="8836" spans="11:11" x14ac:dyDescent="0.25">
      <c r="K8836" s="94"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0</v>
      </c>
    </row>
    <row r="8837" spans="11:11" x14ac:dyDescent="0.25">
      <c r="K8837" s="94"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0</v>
      </c>
    </row>
    <row r="8838" spans="11:11" x14ac:dyDescent="0.25">
      <c r="K8838" s="94"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0</v>
      </c>
    </row>
    <row r="8839" spans="11:11" x14ac:dyDescent="0.25">
      <c r="K8839" s="94"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0</v>
      </c>
    </row>
    <row r="8840" spans="11:11" x14ac:dyDescent="0.25">
      <c r="K8840" s="94"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0</v>
      </c>
    </row>
    <row r="8841" spans="11:11" x14ac:dyDescent="0.25">
      <c r="K8841" s="94"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0</v>
      </c>
    </row>
    <row r="8842" spans="11:11" x14ac:dyDescent="0.25">
      <c r="K8842" s="94"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0</v>
      </c>
    </row>
    <row r="8843" spans="11:11" x14ac:dyDescent="0.25">
      <c r="K8843" s="94"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0</v>
      </c>
    </row>
    <row r="8844" spans="11:11" x14ac:dyDescent="0.25">
      <c r="K8844" s="94"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0</v>
      </c>
    </row>
    <row r="8845" spans="11:11" x14ac:dyDescent="0.25">
      <c r="K8845" s="94"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0</v>
      </c>
    </row>
    <row r="8846" spans="11:11" x14ac:dyDescent="0.25">
      <c r="K8846" s="94"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0</v>
      </c>
    </row>
    <row r="8847" spans="11:11" x14ac:dyDescent="0.25">
      <c r="K8847" s="94"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0</v>
      </c>
    </row>
    <row r="8848" spans="11:11" x14ac:dyDescent="0.25">
      <c r="K8848" s="94"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0</v>
      </c>
    </row>
    <row r="8849" spans="11:11" x14ac:dyDescent="0.25">
      <c r="K8849" s="94"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0</v>
      </c>
    </row>
    <row r="8850" spans="11:11" x14ac:dyDescent="0.25">
      <c r="K8850" s="94"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0</v>
      </c>
    </row>
    <row r="8851" spans="11:11" x14ac:dyDescent="0.25">
      <c r="K8851" s="94"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0</v>
      </c>
    </row>
    <row r="8852" spans="11:11" x14ac:dyDescent="0.25">
      <c r="K8852" s="94"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0</v>
      </c>
    </row>
    <row r="8853" spans="11:11" x14ac:dyDescent="0.25">
      <c r="K8853" s="94"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row>
    <row r="8854" spans="11:11" x14ac:dyDescent="0.25">
      <c r="K8854" s="94"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row>
    <row r="8855" spans="11:11" x14ac:dyDescent="0.25">
      <c r="K8855" s="94"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row>
    <row r="8856" spans="11:11" x14ac:dyDescent="0.25">
      <c r="K8856" s="94"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row>
    <row r="8857" spans="11:11" x14ac:dyDescent="0.25">
      <c r="K8857" s="94"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row>
    <row r="8858" spans="11:11" x14ac:dyDescent="0.25">
      <c r="K8858" s="94"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row>
    <row r="8859" spans="11:11" x14ac:dyDescent="0.25">
      <c r="K8859" s="94"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0</v>
      </c>
    </row>
    <row r="8860" spans="11:11" x14ac:dyDescent="0.25">
      <c r="K8860" s="94"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0</v>
      </c>
    </row>
    <row r="8861" spans="11:11" x14ac:dyDescent="0.25">
      <c r="K8861" s="94"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v>
      </c>
    </row>
    <row r="8862" spans="11:11" x14ac:dyDescent="0.25">
      <c r="K8862" s="94"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0</v>
      </c>
    </row>
    <row r="8863" spans="11:11" x14ac:dyDescent="0.25">
      <c r="K8863" s="94"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0</v>
      </c>
    </row>
    <row r="8864" spans="11:11" x14ac:dyDescent="0.25">
      <c r="K8864" s="94"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0</v>
      </c>
    </row>
    <row r="8865" spans="11:11" x14ac:dyDescent="0.25">
      <c r="K8865" s="94"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0</v>
      </c>
    </row>
    <row r="8866" spans="11:11" x14ac:dyDescent="0.25">
      <c r="K8866" s="94"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v>
      </c>
    </row>
    <row r="8867" spans="11:11" x14ac:dyDescent="0.25">
      <c r="K8867" s="94"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v>
      </c>
    </row>
    <row r="8868" spans="11:11" x14ac:dyDescent="0.25">
      <c r="K8868" s="94"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v>
      </c>
    </row>
    <row r="8869" spans="11:11" x14ac:dyDescent="0.25">
      <c r="K8869" s="94"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v>
      </c>
    </row>
    <row r="8870" spans="11:11" x14ac:dyDescent="0.25">
      <c r="K8870" s="94"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v>
      </c>
    </row>
    <row r="8871" spans="11:11" x14ac:dyDescent="0.25">
      <c r="K8871" s="94"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v>
      </c>
    </row>
    <row r="8872" spans="11:11" x14ac:dyDescent="0.25">
      <c r="K8872" s="94"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0</v>
      </c>
    </row>
    <row r="8873" spans="11:11" x14ac:dyDescent="0.25">
      <c r="K8873" s="94"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0</v>
      </c>
    </row>
    <row r="8874" spans="11:11" x14ac:dyDescent="0.25">
      <c r="K8874" s="94"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0</v>
      </c>
    </row>
    <row r="8875" spans="11:11" x14ac:dyDescent="0.25">
      <c r="K8875" s="94"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0</v>
      </c>
    </row>
    <row r="8876" spans="11:11" x14ac:dyDescent="0.25">
      <c r="K8876" s="94"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0</v>
      </c>
    </row>
    <row r="8877" spans="11:11" x14ac:dyDescent="0.25">
      <c r="K8877" s="94"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0</v>
      </c>
    </row>
    <row r="8878" spans="11:11" x14ac:dyDescent="0.25">
      <c r="K8878" s="94"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0</v>
      </c>
    </row>
    <row r="8879" spans="11:11" x14ac:dyDescent="0.25">
      <c r="K8879" s="94"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0</v>
      </c>
    </row>
    <row r="8880" spans="11:11" x14ac:dyDescent="0.25">
      <c r="K8880" s="94"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0</v>
      </c>
    </row>
    <row r="8881" spans="11:11" x14ac:dyDescent="0.25">
      <c r="K8881" s="94"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0</v>
      </c>
    </row>
    <row r="8882" spans="11:11" x14ac:dyDescent="0.25">
      <c r="K8882" s="94"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0</v>
      </c>
    </row>
    <row r="8883" spans="11:11" x14ac:dyDescent="0.25">
      <c r="K8883" s="94"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0</v>
      </c>
    </row>
    <row r="8884" spans="11:11" x14ac:dyDescent="0.25">
      <c r="K8884" s="94"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0</v>
      </c>
    </row>
    <row r="8885" spans="11:11" x14ac:dyDescent="0.25">
      <c r="K8885" s="94"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0</v>
      </c>
    </row>
    <row r="8886" spans="11:11" x14ac:dyDescent="0.25">
      <c r="K8886" s="94"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0</v>
      </c>
    </row>
    <row r="8887" spans="11:11" x14ac:dyDescent="0.25">
      <c r="K8887" s="94"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0</v>
      </c>
    </row>
    <row r="8888" spans="11:11" x14ac:dyDescent="0.25">
      <c r="K8888" s="94"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0</v>
      </c>
    </row>
    <row r="8889" spans="11:11" x14ac:dyDescent="0.25">
      <c r="K8889" s="94"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0</v>
      </c>
    </row>
    <row r="8890" spans="11:11" x14ac:dyDescent="0.25">
      <c r="K8890" s="94"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0</v>
      </c>
    </row>
    <row r="8891" spans="11:11" x14ac:dyDescent="0.25">
      <c r="K8891" s="94"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0</v>
      </c>
    </row>
    <row r="8892" spans="11:11" x14ac:dyDescent="0.25">
      <c r="K8892" s="94"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0</v>
      </c>
    </row>
    <row r="8893" spans="11:11" x14ac:dyDescent="0.25">
      <c r="K8893" s="94"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0</v>
      </c>
    </row>
    <row r="8894" spans="11:11" x14ac:dyDescent="0.25">
      <c r="K8894" s="94"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0</v>
      </c>
    </row>
    <row r="8895" spans="11:11" x14ac:dyDescent="0.25">
      <c r="K8895" s="94"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0</v>
      </c>
    </row>
    <row r="8896" spans="11:11" x14ac:dyDescent="0.25">
      <c r="K8896" s="94"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0</v>
      </c>
    </row>
    <row r="8897" spans="11:11" x14ac:dyDescent="0.25">
      <c r="K8897" s="94"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0</v>
      </c>
    </row>
    <row r="8898" spans="11:11" x14ac:dyDescent="0.25">
      <c r="K8898" s="94"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0</v>
      </c>
    </row>
    <row r="8899" spans="11:11" x14ac:dyDescent="0.25">
      <c r="K8899" s="94"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0</v>
      </c>
    </row>
    <row r="8900" spans="11:11" x14ac:dyDescent="0.25">
      <c r="K8900" s="94"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0</v>
      </c>
    </row>
    <row r="8901" spans="11:11" x14ac:dyDescent="0.25">
      <c r="K8901" s="94"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0</v>
      </c>
    </row>
    <row r="8902" spans="11:11" x14ac:dyDescent="0.25">
      <c r="K8902" s="94"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0</v>
      </c>
    </row>
    <row r="8903" spans="11:11" x14ac:dyDescent="0.25">
      <c r="K8903" s="94"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0</v>
      </c>
    </row>
    <row r="8904" spans="11:11" x14ac:dyDescent="0.25">
      <c r="K8904" s="94"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0</v>
      </c>
    </row>
    <row r="8905" spans="11:11" x14ac:dyDescent="0.25">
      <c r="K8905" s="94"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0</v>
      </c>
    </row>
    <row r="8906" spans="11:11" x14ac:dyDescent="0.25">
      <c r="K8906" s="94"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0</v>
      </c>
    </row>
    <row r="8907" spans="11:11" x14ac:dyDescent="0.25">
      <c r="K8907" s="94"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0</v>
      </c>
    </row>
    <row r="8908" spans="11:11" x14ac:dyDescent="0.25">
      <c r="K8908" s="94"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0</v>
      </c>
    </row>
    <row r="8909" spans="11:11" x14ac:dyDescent="0.25">
      <c r="K8909" s="94"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0</v>
      </c>
    </row>
    <row r="8910" spans="11:11" x14ac:dyDescent="0.25">
      <c r="K8910" s="94"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0</v>
      </c>
    </row>
    <row r="8911" spans="11:11" x14ac:dyDescent="0.25">
      <c r="K8911" s="94"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0</v>
      </c>
    </row>
    <row r="8912" spans="11:11" x14ac:dyDescent="0.25">
      <c r="K8912" s="94"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0</v>
      </c>
    </row>
    <row r="8913" spans="11:11" x14ac:dyDescent="0.25">
      <c r="K8913" s="94"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0</v>
      </c>
    </row>
    <row r="8914" spans="11:11" x14ac:dyDescent="0.25">
      <c r="K8914" s="94"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0</v>
      </c>
    </row>
    <row r="8915" spans="11:11" x14ac:dyDescent="0.25">
      <c r="K8915" s="94"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0</v>
      </c>
    </row>
    <row r="8916" spans="11:11" x14ac:dyDescent="0.25">
      <c r="K8916" s="94"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0</v>
      </c>
    </row>
    <row r="8917" spans="11:11" x14ac:dyDescent="0.25">
      <c r="K8917" s="94"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0</v>
      </c>
    </row>
    <row r="8918" spans="11:11" x14ac:dyDescent="0.25">
      <c r="K8918" s="94"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0</v>
      </c>
    </row>
    <row r="8919" spans="11:11" x14ac:dyDescent="0.25">
      <c r="K8919" s="94"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0</v>
      </c>
    </row>
    <row r="8920" spans="11:11" x14ac:dyDescent="0.25">
      <c r="K8920" s="94"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0</v>
      </c>
    </row>
    <row r="8921" spans="11:11" x14ac:dyDescent="0.25">
      <c r="K8921" s="94"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0</v>
      </c>
    </row>
    <row r="8922" spans="11:11" x14ac:dyDescent="0.25">
      <c r="K8922" s="94"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0</v>
      </c>
    </row>
    <row r="8923" spans="11:11" x14ac:dyDescent="0.25">
      <c r="K8923" s="94"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0</v>
      </c>
    </row>
    <row r="8924" spans="11:11" x14ac:dyDescent="0.25">
      <c r="K8924" s="94"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0</v>
      </c>
    </row>
    <row r="8925" spans="11:11" x14ac:dyDescent="0.25">
      <c r="K8925" s="94"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0</v>
      </c>
    </row>
    <row r="8926" spans="11:11" x14ac:dyDescent="0.25">
      <c r="K8926" s="94"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0</v>
      </c>
    </row>
    <row r="8927" spans="11:11" x14ac:dyDescent="0.25">
      <c r="K8927" s="94"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0</v>
      </c>
    </row>
    <row r="8928" spans="11:11" x14ac:dyDescent="0.25">
      <c r="K8928" s="94"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0</v>
      </c>
    </row>
    <row r="8929" spans="11:11" x14ac:dyDescent="0.25">
      <c r="K8929" s="94"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0</v>
      </c>
    </row>
    <row r="8930" spans="11:11" x14ac:dyDescent="0.25">
      <c r="K8930" s="94"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0</v>
      </c>
    </row>
    <row r="8931" spans="11:11" x14ac:dyDescent="0.25">
      <c r="K8931" s="94"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0</v>
      </c>
    </row>
    <row r="8932" spans="11:11" x14ac:dyDescent="0.25">
      <c r="K8932" s="94"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0</v>
      </c>
    </row>
    <row r="8933" spans="11:11" x14ac:dyDescent="0.25">
      <c r="K8933" s="94"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0</v>
      </c>
    </row>
    <row r="8934" spans="11:11" x14ac:dyDescent="0.25">
      <c r="K8934" s="94"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0</v>
      </c>
    </row>
    <row r="8935" spans="11:11" x14ac:dyDescent="0.25">
      <c r="K8935" s="94"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0</v>
      </c>
    </row>
    <row r="8936" spans="11:11" x14ac:dyDescent="0.25">
      <c r="K8936" s="94"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0</v>
      </c>
    </row>
    <row r="8937" spans="11:11" x14ac:dyDescent="0.25">
      <c r="K8937" s="94"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0</v>
      </c>
    </row>
    <row r="8938" spans="11:11" x14ac:dyDescent="0.25">
      <c r="K8938" s="94"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0</v>
      </c>
    </row>
    <row r="8939" spans="11:11" x14ac:dyDescent="0.25">
      <c r="K8939" s="94"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0</v>
      </c>
    </row>
    <row r="8940" spans="11:11" x14ac:dyDescent="0.25">
      <c r="K8940" s="94"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0</v>
      </c>
    </row>
    <row r="8941" spans="11:11" x14ac:dyDescent="0.25">
      <c r="K8941" s="94"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0</v>
      </c>
    </row>
    <row r="8942" spans="11:11" x14ac:dyDescent="0.25">
      <c r="K8942" s="94"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0</v>
      </c>
    </row>
    <row r="8943" spans="11:11" x14ac:dyDescent="0.25">
      <c r="K8943" s="94"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0</v>
      </c>
    </row>
    <row r="8944" spans="11:11" x14ac:dyDescent="0.25">
      <c r="K8944" s="94"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1" x14ac:dyDescent="0.25">
      <c r="K8945" s="94"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row>
    <row r="8946" spans="11:11" x14ac:dyDescent="0.25">
      <c r="K8946" s="94"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0</v>
      </c>
    </row>
    <row r="8947" spans="11:11" x14ac:dyDescent="0.25">
      <c r="K8947" s="94"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0</v>
      </c>
    </row>
    <row r="8948" spans="11:11" x14ac:dyDescent="0.25">
      <c r="K8948" s="94"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0</v>
      </c>
    </row>
    <row r="8949" spans="11:11" x14ac:dyDescent="0.25">
      <c r="K8949" s="94"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0</v>
      </c>
    </row>
    <row r="8950" spans="11:11" x14ac:dyDescent="0.25">
      <c r="K8950" s="94"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0</v>
      </c>
    </row>
    <row r="8951" spans="11:11" x14ac:dyDescent="0.25">
      <c r="K8951" s="94"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0</v>
      </c>
    </row>
    <row r="8952" spans="11:11" x14ac:dyDescent="0.25">
      <c r="K8952" s="94"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0</v>
      </c>
    </row>
    <row r="8953" spans="11:11" x14ac:dyDescent="0.25">
      <c r="K8953" s="94"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0</v>
      </c>
    </row>
    <row r="8954" spans="11:11" x14ac:dyDescent="0.25">
      <c r="K8954" s="94"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0</v>
      </c>
    </row>
    <row r="8955" spans="11:11" x14ac:dyDescent="0.25">
      <c r="K8955" s="94"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0</v>
      </c>
    </row>
    <row r="8956" spans="11:11" x14ac:dyDescent="0.25">
      <c r="K8956" s="94"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0</v>
      </c>
    </row>
    <row r="8957" spans="11:11" x14ac:dyDescent="0.25">
      <c r="K8957" s="94"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0</v>
      </c>
    </row>
    <row r="8958" spans="11:11" x14ac:dyDescent="0.25">
      <c r="K8958" s="94"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0</v>
      </c>
    </row>
    <row r="8959" spans="11:11" x14ac:dyDescent="0.25">
      <c r="K8959" s="94"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0</v>
      </c>
    </row>
    <row r="8960" spans="11:11" x14ac:dyDescent="0.25">
      <c r="K8960" s="94"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0</v>
      </c>
    </row>
    <row r="8961" spans="11:11" x14ac:dyDescent="0.25">
      <c r="K8961" s="94"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0</v>
      </c>
    </row>
    <row r="8962" spans="11:11" x14ac:dyDescent="0.25">
      <c r="K8962" s="94"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0</v>
      </c>
    </row>
    <row r="8963" spans="11:11" x14ac:dyDescent="0.25">
      <c r="K8963" s="94"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0</v>
      </c>
    </row>
    <row r="8964" spans="11:11" x14ac:dyDescent="0.25">
      <c r="K8964" s="94"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0</v>
      </c>
    </row>
    <row r="8965" spans="11:11" x14ac:dyDescent="0.25">
      <c r="K8965" s="94"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0</v>
      </c>
    </row>
    <row r="8966" spans="11:11" x14ac:dyDescent="0.25">
      <c r="K8966" s="94"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0</v>
      </c>
    </row>
    <row r="8967" spans="11:11" x14ac:dyDescent="0.25">
      <c r="K8967" s="94"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0</v>
      </c>
    </row>
    <row r="8968" spans="11:11" x14ac:dyDescent="0.25">
      <c r="K8968" s="94"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0</v>
      </c>
    </row>
    <row r="8969" spans="11:11" x14ac:dyDescent="0.25">
      <c r="K8969" s="94"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0</v>
      </c>
    </row>
    <row r="8970" spans="11:11" x14ac:dyDescent="0.25">
      <c r="K8970" s="94"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0</v>
      </c>
    </row>
    <row r="8971" spans="11:11" x14ac:dyDescent="0.25">
      <c r="K8971" s="94"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0</v>
      </c>
    </row>
    <row r="8972" spans="11:11" x14ac:dyDescent="0.25">
      <c r="K8972" s="94"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0</v>
      </c>
    </row>
    <row r="8973" spans="11:11" x14ac:dyDescent="0.25">
      <c r="K8973" s="94"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0</v>
      </c>
    </row>
    <row r="8974" spans="11:11" x14ac:dyDescent="0.25">
      <c r="K8974" s="94"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0</v>
      </c>
    </row>
    <row r="8975" spans="11:11" x14ac:dyDescent="0.25">
      <c r="K8975" s="94"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0</v>
      </c>
    </row>
    <row r="8976" spans="11:11" x14ac:dyDescent="0.25">
      <c r="K8976" s="94"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0</v>
      </c>
    </row>
    <row r="8977" spans="11:11" x14ac:dyDescent="0.25">
      <c r="K8977" s="94"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0</v>
      </c>
    </row>
    <row r="8978" spans="11:11" x14ac:dyDescent="0.25">
      <c r="K8978" s="94"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0</v>
      </c>
    </row>
    <row r="8979" spans="11:11" x14ac:dyDescent="0.25">
      <c r="K8979" s="94"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0</v>
      </c>
    </row>
    <row r="8980" spans="11:11" x14ac:dyDescent="0.25">
      <c r="K8980" s="94"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0</v>
      </c>
    </row>
    <row r="8981" spans="11:11" x14ac:dyDescent="0.25">
      <c r="K8981" s="94"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0</v>
      </c>
    </row>
    <row r="8982" spans="11:11" x14ac:dyDescent="0.25">
      <c r="K8982" s="94"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0</v>
      </c>
    </row>
    <row r="8983" spans="11:11" x14ac:dyDescent="0.25">
      <c r="K8983" s="94"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0</v>
      </c>
    </row>
    <row r="8984" spans="11:11" x14ac:dyDescent="0.25">
      <c r="K8984" s="94"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0</v>
      </c>
    </row>
    <row r="8985" spans="11:11" x14ac:dyDescent="0.25">
      <c r="K8985" s="94"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0</v>
      </c>
    </row>
    <row r="8986" spans="11:11" x14ac:dyDescent="0.25">
      <c r="K8986" s="94"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0</v>
      </c>
    </row>
    <row r="8987" spans="11:11" x14ac:dyDescent="0.25">
      <c r="K8987" s="94"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0</v>
      </c>
    </row>
    <row r="8988" spans="11:11" x14ac:dyDescent="0.25">
      <c r="K8988" s="94"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0</v>
      </c>
    </row>
    <row r="8989" spans="11:11" x14ac:dyDescent="0.25">
      <c r="K8989" s="94"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0</v>
      </c>
    </row>
    <row r="8990" spans="11:11" x14ac:dyDescent="0.25">
      <c r="K8990" s="94"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0</v>
      </c>
    </row>
    <row r="8991" spans="11:11" x14ac:dyDescent="0.25">
      <c r="K8991" s="94"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0</v>
      </c>
    </row>
    <row r="8992" spans="11:11" x14ac:dyDescent="0.25">
      <c r="K8992" s="94"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0</v>
      </c>
    </row>
    <row r="8993" spans="11:11" x14ac:dyDescent="0.25">
      <c r="K8993" s="94"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0</v>
      </c>
    </row>
    <row r="8994" spans="11:11" x14ac:dyDescent="0.25">
      <c r="K8994" s="94"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0</v>
      </c>
    </row>
    <row r="8995" spans="11:11" x14ac:dyDescent="0.25">
      <c r="K8995" s="94"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0</v>
      </c>
    </row>
    <row r="8996" spans="11:11" x14ac:dyDescent="0.25">
      <c r="K8996" s="94"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0</v>
      </c>
    </row>
    <row r="8997" spans="11:11" x14ac:dyDescent="0.25">
      <c r="K8997" s="94"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0</v>
      </c>
    </row>
    <row r="8998" spans="11:11" x14ac:dyDescent="0.25">
      <c r="K8998" s="94"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0</v>
      </c>
    </row>
    <row r="8999" spans="11:11" x14ac:dyDescent="0.25">
      <c r="K8999" s="94"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0</v>
      </c>
    </row>
    <row r="9000" spans="11:11" x14ac:dyDescent="0.25">
      <c r="K9000" s="94"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0</v>
      </c>
    </row>
    <row r="9001" spans="11:11" x14ac:dyDescent="0.25">
      <c r="K9001" s="94"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0</v>
      </c>
    </row>
    <row r="9002" spans="11:11" x14ac:dyDescent="0.25">
      <c r="K9002" s="94"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0</v>
      </c>
    </row>
    <row r="9003" spans="11:11" x14ac:dyDescent="0.25">
      <c r="K9003" s="94"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0</v>
      </c>
    </row>
    <row r="9004" spans="11:11" x14ac:dyDescent="0.25">
      <c r="K9004" s="94"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0</v>
      </c>
    </row>
    <row r="9005" spans="11:11" x14ac:dyDescent="0.25">
      <c r="K9005" s="94"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0</v>
      </c>
    </row>
    <row r="9006" spans="11:11" x14ac:dyDescent="0.25">
      <c r="K9006" s="94"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0</v>
      </c>
    </row>
    <row r="9007" spans="11:11" x14ac:dyDescent="0.25">
      <c r="K9007" s="94"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0</v>
      </c>
    </row>
    <row r="9008" spans="11:11" x14ac:dyDescent="0.25">
      <c r="K9008" s="94"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0</v>
      </c>
    </row>
    <row r="9009" spans="11:11" x14ac:dyDescent="0.25">
      <c r="K9009" s="94"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0</v>
      </c>
    </row>
    <row r="9010" spans="11:11" x14ac:dyDescent="0.25">
      <c r="K9010" s="94"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0</v>
      </c>
    </row>
    <row r="9011" spans="11:11" x14ac:dyDescent="0.25">
      <c r="K9011" s="94"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0</v>
      </c>
    </row>
    <row r="9012" spans="11:11" x14ac:dyDescent="0.25">
      <c r="K9012" s="94"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0</v>
      </c>
    </row>
    <row r="9013" spans="11:11" x14ac:dyDescent="0.25">
      <c r="K9013" s="94"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0</v>
      </c>
    </row>
    <row r="9014" spans="11:11" x14ac:dyDescent="0.25">
      <c r="K9014" s="94"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0</v>
      </c>
    </row>
    <row r="9015" spans="11:11" x14ac:dyDescent="0.25">
      <c r="K9015" s="94"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0</v>
      </c>
    </row>
    <row r="9016" spans="11:11" x14ac:dyDescent="0.25">
      <c r="K9016" s="94"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0</v>
      </c>
    </row>
    <row r="9017" spans="11:11" x14ac:dyDescent="0.25">
      <c r="K9017" s="94"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0</v>
      </c>
    </row>
    <row r="9018" spans="11:11" x14ac:dyDescent="0.25">
      <c r="K9018" s="94"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0</v>
      </c>
    </row>
    <row r="9019" spans="11:11" x14ac:dyDescent="0.25">
      <c r="K9019" s="94"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0</v>
      </c>
    </row>
    <row r="9020" spans="11:11" x14ac:dyDescent="0.25">
      <c r="K9020" s="94"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0</v>
      </c>
    </row>
    <row r="9021" spans="11:11" x14ac:dyDescent="0.25">
      <c r="K9021" s="94"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0</v>
      </c>
    </row>
    <row r="9022" spans="11:11" x14ac:dyDescent="0.25">
      <c r="K9022" s="94"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0</v>
      </c>
    </row>
    <row r="9023" spans="11:11" x14ac:dyDescent="0.25">
      <c r="K9023" s="94"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0</v>
      </c>
    </row>
    <row r="9024" spans="11:11" x14ac:dyDescent="0.25">
      <c r="K9024" s="94"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0</v>
      </c>
    </row>
    <row r="9025" spans="11:11" x14ac:dyDescent="0.25">
      <c r="K9025" s="94"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0</v>
      </c>
    </row>
    <row r="9026" spans="11:11" x14ac:dyDescent="0.25">
      <c r="K9026" s="94"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0</v>
      </c>
    </row>
    <row r="9027" spans="11:11" x14ac:dyDescent="0.25">
      <c r="K9027" s="94"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0</v>
      </c>
    </row>
    <row r="9028" spans="11:11" x14ac:dyDescent="0.25">
      <c r="K9028" s="94"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0</v>
      </c>
    </row>
    <row r="9029" spans="11:11" x14ac:dyDescent="0.25">
      <c r="K9029" s="94"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0</v>
      </c>
    </row>
    <row r="9030" spans="11:11" x14ac:dyDescent="0.25">
      <c r="K9030" s="94"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0</v>
      </c>
    </row>
    <row r="9031" spans="11:11" x14ac:dyDescent="0.25">
      <c r="K9031" s="94"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0</v>
      </c>
    </row>
    <row r="9032" spans="11:11" x14ac:dyDescent="0.25">
      <c r="K9032" s="94"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0</v>
      </c>
    </row>
    <row r="9033" spans="11:11" x14ac:dyDescent="0.25">
      <c r="K9033" s="94"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0</v>
      </c>
    </row>
    <row r="9034" spans="11:11" x14ac:dyDescent="0.25">
      <c r="K9034" s="94"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0</v>
      </c>
    </row>
    <row r="9035" spans="11:11" x14ac:dyDescent="0.25">
      <c r="K9035" s="94"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0</v>
      </c>
    </row>
    <row r="9036" spans="11:11" x14ac:dyDescent="0.25">
      <c r="K9036" s="94"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0</v>
      </c>
    </row>
    <row r="9037" spans="11:11" x14ac:dyDescent="0.25">
      <c r="K9037" s="94"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0</v>
      </c>
    </row>
    <row r="9038" spans="11:11" x14ac:dyDescent="0.25">
      <c r="K9038" s="94"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0</v>
      </c>
    </row>
    <row r="9039" spans="11:11" x14ac:dyDescent="0.25">
      <c r="K9039" s="94"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0</v>
      </c>
    </row>
    <row r="9040" spans="11:11" x14ac:dyDescent="0.25">
      <c r="K9040" s="94"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0</v>
      </c>
    </row>
    <row r="9041" spans="11:11" x14ac:dyDescent="0.25">
      <c r="K9041" s="94"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0</v>
      </c>
    </row>
    <row r="9042" spans="11:11" x14ac:dyDescent="0.25">
      <c r="K9042" s="94"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0</v>
      </c>
    </row>
    <row r="9043" spans="11:11" x14ac:dyDescent="0.25">
      <c r="K9043" s="94"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0</v>
      </c>
    </row>
    <row r="9044" spans="11:11" x14ac:dyDescent="0.25">
      <c r="K9044" s="94"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0</v>
      </c>
    </row>
    <row r="9045" spans="11:11" x14ac:dyDescent="0.25">
      <c r="K9045" s="94"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0</v>
      </c>
    </row>
    <row r="9046" spans="11:11" x14ac:dyDescent="0.25">
      <c r="K9046" s="94"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0</v>
      </c>
    </row>
    <row r="9047" spans="11:11" x14ac:dyDescent="0.25">
      <c r="K9047" s="94"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0</v>
      </c>
    </row>
    <row r="9048" spans="11:11" x14ac:dyDescent="0.25">
      <c r="K9048" s="94"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0</v>
      </c>
    </row>
    <row r="9049" spans="11:11" x14ac:dyDescent="0.25">
      <c r="K9049" s="94"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0</v>
      </c>
    </row>
    <row r="9050" spans="11:11" x14ac:dyDescent="0.25">
      <c r="K9050" s="94"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0</v>
      </c>
    </row>
    <row r="9051" spans="11:11" x14ac:dyDescent="0.25">
      <c r="K9051" s="94"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0</v>
      </c>
    </row>
    <row r="9052" spans="11:11" x14ac:dyDescent="0.25">
      <c r="K9052" s="94"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0</v>
      </c>
    </row>
    <row r="9053" spans="11:11" x14ac:dyDescent="0.25">
      <c r="K9053" s="94"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0</v>
      </c>
    </row>
    <row r="9054" spans="11:11" x14ac:dyDescent="0.25">
      <c r="K9054" s="94"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0</v>
      </c>
    </row>
    <row r="9055" spans="11:11" x14ac:dyDescent="0.25">
      <c r="K9055" s="94"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0</v>
      </c>
    </row>
    <row r="9056" spans="11:11" x14ac:dyDescent="0.25">
      <c r="K9056" s="94"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0</v>
      </c>
    </row>
    <row r="9057" spans="11:11" x14ac:dyDescent="0.25">
      <c r="K9057" s="94"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0</v>
      </c>
    </row>
    <row r="9058" spans="11:11" x14ac:dyDescent="0.25">
      <c r="K9058" s="94"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0</v>
      </c>
    </row>
    <row r="9059" spans="11:11" x14ac:dyDescent="0.25">
      <c r="K9059" s="94"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0</v>
      </c>
    </row>
    <row r="9060" spans="11:11" x14ac:dyDescent="0.25">
      <c r="K9060" s="94"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0</v>
      </c>
    </row>
    <row r="9061" spans="11:11" x14ac:dyDescent="0.25">
      <c r="K9061" s="94"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0</v>
      </c>
    </row>
    <row r="9062" spans="11:11" x14ac:dyDescent="0.25">
      <c r="K9062" s="94"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0</v>
      </c>
    </row>
    <row r="9063" spans="11:11" x14ac:dyDescent="0.25">
      <c r="K9063" s="94"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0</v>
      </c>
    </row>
    <row r="9064" spans="11:11" x14ac:dyDescent="0.25">
      <c r="K9064" s="94"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0</v>
      </c>
    </row>
    <row r="9065" spans="11:11" x14ac:dyDescent="0.25">
      <c r="K9065" s="94"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0</v>
      </c>
    </row>
    <row r="9066" spans="11:11" x14ac:dyDescent="0.25">
      <c r="K9066" s="94"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0</v>
      </c>
    </row>
    <row r="9067" spans="11:11" x14ac:dyDescent="0.25">
      <c r="K9067" s="94"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0</v>
      </c>
    </row>
    <row r="9068" spans="11:11" x14ac:dyDescent="0.25">
      <c r="K9068" s="94"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0</v>
      </c>
    </row>
    <row r="9069" spans="11:11" x14ac:dyDescent="0.25">
      <c r="K9069" s="94"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0</v>
      </c>
    </row>
    <row r="9070" spans="11:11" x14ac:dyDescent="0.25">
      <c r="K9070" s="94"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0</v>
      </c>
    </row>
    <row r="9071" spans="11:11" x14ac:dyDescent="0.25">
      <c r="K9071" s="94"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0</v>
      </c>
    </row>
    <row r="9072" spans="11:11" x14ac:dyDescent="0.25">
      <c r="K9072" s="94"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0</v>
      </c>
    </row>
    <row r="9073" spans="11:11" x14ac:dyDescent="0.25">
      <c r="K9073" s="94"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0</v>
      </c>
    </row>
    <row r="9074" spans="11:11" x14ac:dyDescent="0.25">
      <c r="K9074" s="94"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0</v>
      </c>
    </row>
    <row r="9075" spans="11:11" x14ac:dyDescent="0.25">
      <c r="K9075" s="94"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0</v>
      </c>
    </row>
    <row r="9076" spans="11:11" x14ac:dyDescent="0.25">
      <c r="K9076" s="94"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0</v>
      </c>
    </row>
    <row r="9077" spans="11:11" x14ac:dyDescent="0.25">
      <c r="K9077" s="94"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0</v>
      </c>
    </row>
    <row r="9078" spans="11:11" x14ac:dyDescent="0.25">
      <c r="K9078" s="94"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0</v>
      </c>
    </row>
    <row r="9079" spans="11:11" x14ac:dyDescent="0.25">
      <c r="K9079" s="94"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0</v>
      </c>
    </row>
    <row r="9080" spans="11:11" x14ac:dyDescent="0.25">
      <c r="K9080" s="94"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0</v>
      </c>
    </row>
    <row r="9081" spans="11:11" x14ac:dyDescent="0.25">
      <c r="K9081" s="94"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0</v>
      </c>
    </row>
    <row r="9082" spans="11:11" x14ac:dyDescent="0.25">
      <c r="K9082" s="94"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0</v>
      </c>
    </row>
    <row r="9083" spans="11:11" x14ac:dyDescent="0.25">
      <c r="K9083" s="94"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0</v>
      </c>
    </row>
    <row r="9084" spans="11:11" x14ac:dyDescent="0.25">
      <c r="K9084" s="94"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0</v>
      </c>
    </row>
    <row r="9085" spans="11:11" x14ac:dyDescent="0.25">
      <c r="K9085" s="94"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0</v>
      </c>
    </row>
    <row r="9086" spans="11:11" x14ac:dyDescent="0.25">
      <c r="K9086" s="94"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0</v>
      </c>
    </row>
    <row r="9087" spans="11:11" x14ac:dyDescent="0.25">
      <c r="K9087" s="94"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0</v>
      </c>
    </row>
    <row r="9088" spans="11:11" x14ac:dyDescent="0.25">
      <c r="K9088" s="94"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0</v>
      </c>
    </row>
    <row r="9089" spans="11:11" x14ac:dyDescent="0.25">
      <c r="K9089" s="94"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0</v>
      </c>
    </row>
    <row r="9090" spans="11:11" x14ac:dyDescent="0.25">
      <c r="K9090" s="94"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0</v>
      </c>
    </row>
    <row r="9091" spans="11:11" x14ac:dyDescent="0.25">
      <c r="K9091" s="94"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0</v>
      </c>
    </row>
    <row r="9092" spans="11:11" x14ac:dyDescent="0.25">
      <c r="K9092" s="94"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0</v>
      </c>
    </row>
    <row r="9093" spans="11:11" x14ac:dyDescent="0.25">
      <c r="K9093" s="94"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0</v>
      </c>
    </row>
    <row r="9094" spans="11:11" x14ac:dyDescent="0.25">
      <c r="K9094" s="94"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0</v>
      </c>
    </row>
    <row r="9095" spans="11:11" x14ac:dyDescent="0.25">
      <c r="K9095" s="94"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0</v>
      </c>
    </row>
    <row r="9096" spans="11:11" x14ac:dyDescent="0.25">
      <c r="K9096" s="94"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0</v>
      </c>
    </row>
    <row r="9097" spans="11:11" x14ac:dyDescent="0.25">
      <c r="K9097" s="94"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0</v>
      </c>
    </row>
    <row r="9098" spans="11:11" x14ac:dyDescent="0.25">
      <c r="K9098" s="94"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0</v>
      </c>
    </row>
    <row r="9099" spans="11:11" x14ac:dyDescent="0.25">
      <c r="K9099" s="94"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0</v>
      </c>
    </row>
    <row r="9100" spans="11:11" x14ac:dyDescent="0.25">
      <c r="K9100" s="94"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0</v>
      </c>
    </row>
    <row r="9101" spans="11:11" x14ac:dyDescent="0.25">
      <c r="K9101" s="94"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0</v>
      </c>
    </row>
    <row r="9102" spans="11:11" x14ac:dyDescent="0.25">
      <c r="K9102" s="94"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0</v>
      </c>
    </row>
    <row r="9103" spans="11:11" x14ac:dyDescent="0.25">
      <c r="K9103" s="94"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0</v>
      </c>
    </row>
    <row r="9104" spans="11:11" x14ac:dyDescent="0.25">
      <c r="K9104" s="94"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0</v>
      </c>
    </row>
    <row r="9105" spans="11:11" x14ac:dyDescent="0.25">
      <c r="K9105" s="94"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0</v>
      </c>
    </row>
    <row r="9106" spans="11:11" x14ac:dyDescent="0.25">
      <c r="K9106" s="94"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0</v>
      </c>
    </row>
    <row r="9107" spans="11:11" x14ac:dyDescent="0.25">
      <c r="K9107" s="94"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0</v>
      </c>
    </row>
    <row r="9108" spans="11:11" x14ac:dyDescent="0.25">
      <c r="K9108" s="94"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0</v>
      </c>
    </row>
    <row r="9109" spans="11:11" x14ac:dyDescent="0.25">
      <c r="K9109" s="94"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0</v>
      </c>
    </row>
    <row r="9110" spans="11:11" x14ac:dyDescent="0.25">
      <c r="K9110" s="94"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0</v>
      </c>
    </row>
    <row r="9111" spans="11:11" x14ac:dyDescent="0.25">
      <c r="K9111" s="94"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0</v>
      </c>
    </row>
    <row r="9112" spans="11:11" x14ac:dyDescent="0.25">
      <c r="K9112" s="94"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0</v>
      </c>
    </row>
    <row r="9113" spans="11:11" x14ac:dyDescent="0.25">
      <c r="K9113" s="94"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0</v>
      </c>
    </row>
    <row r="9114" spans="11:11" x14ac:dyDescent="0.25">
      <c r="K9114" s="94"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0</v>
      </c>
    </row>
    <row r="9115" spans="11:11" x14ac:dyDescent="0.25">
      <c r="K9115" s="94"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0</v>
      </c>
    </row>
    <row r="9116" spans="11:11" x14ac:dyDescent="0.25">
      <c r="K9116" s="94"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0</v>
      </c>
    </row>
    <row r="9117" spans="11:11" x14ac:dyDescent="0.25">
      <c r="K9117" s="94"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0</v>
      </c>
    </row>
    <row r="9118" spans="11:11" x14ac:dyDescent="0.25">
      <c r="K9118" s="94"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0</v>
      </c>
    </row>
    <row r="9119" spans="11:11" x14ac:dyDescent="0.25">
      <c r="K9119" s="94"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0</v>
      </c>
    </row>
    <row r="9120" spans="11:11" x14ac:dyDescent="0.25">
      <c r="K9120" s="94"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row>
    <row r="9121" spans="11:11" x14ac:dyDescent="0.25">
      <c r="K9121" s="94"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row>
    <row r="9122" spans="11:11" x14ac:dyDescent="0.25">
      <c r="K9122" s="94"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row>
    <row r="9123" spans="11:11" x14ac:dyDescent="0.25">
      <c r="K9123" s="94"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row>
    <row r="9124" spans="11:11" x14ac:dyDescent="0.25">
      <c r="K9124" s="94"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row>
    <row r="9125" spans="11:11" x14ac:dyDescent="0.25">
      <c r="K9125" s="94"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row>
    <row r="9126" spans="11:11" x14ac:dyDescent="0.25">
      <c r="K9126" s="94"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row>
    <row r="9127" spans="11:11" x14ac:dyDescent="0.25">
      <c r="K9127" s="94"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row>
    <row r="9128" spans="11:11" x14ac:dyDescent="0.25">
      <c r="K9128" s="94"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v>
      </c>
    </row>
    <row r="9129" spans="11:11" x14ac:dyDescent="0.25">
      <c r="K9129" s="94"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v>
      </c>
    </row>
    <row r="9130" spans="11:11" x14ac:dyDescent="0.25">
      <c r="K9130" s="94"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0</v>
      </c>
    </row>
    <row r="9131" spans="11:11" x14ac:dyDescent="0.25">
      <c r="K9131" s="94"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0</v>
      </c>
    </row>
    <row r="9132" spans="11:11" x14ac:dyDescent="0.25">
      <c r="K9132" s="94"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0</v>
      </c>
    </row>
    <row r="9133" spans="11:11" x14ac:dyDescent="0.25">
      <c r="K9133" s="94"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0</v>
      </c>
    </row>
    <row r="9134" spans="11:11" x14ac:dyDescent="0.25">
      <c r="K9134" s="94"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0</v>
      </c>
    </row>
    <row r="9135" spans="11:11" x14ac:dyDescent="0.25">
      <c r="K9135" s="94"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0</v>
      </c>
    </row>
    <row r="9136" spans="11:11" x14ac:dyDescent="0.25">
      <c r="K9136" s="94"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0</v>
      </c>
    </row>
    <row r="9137" spans="11:11" x14ac:dyDescent="0.25">
      <c r="K9137" s="94"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0</v>
      </c>
    </row>
    <row r="9138" spans="11:11" x14ac:dyDescent="0.25">
      <c r="K9138" s="94"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0</v>
      </c>
    </row>
    <row r="9139" spans="11:11" x14ac:dyDescent="0.25">
      <c r="K9139" s="94"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0</v>
      </c>
    </row>
    <row r="9140" spans="11:11" x14ac:dyDescent="0.25">
      <c r="K9140" s="94"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0</v>
      </c>
    </row>
    <row r="9141" spans="11:11" x14ac:dyDescent="0.25">
      <c r="K9141" s="94"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0</v>
      </c>
    </row>
    <row r="9142" spans="11:11" x14ac:dyDescent="0.25">
      <c r="K9142" s="94"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0</v>
      </c>
    </row>
    <row r="9143" spans="11:11" x14ac:dyDescent="0.25">
      <c r="K9143" s="94"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0</v>
      </c>
    </row>
    <row r="9144" spans="11:11" x14ac:dyDescent="0.25">
      <c r="K9144" s="94"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row>
    <row r="9145" spans="11:11" x14ac:dyDescent="0.25">
      <c r="K9145" s="94"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row>
    <row r="9146" spans="11:11" x14ac:dyDescent="0.25">
      <c r="K9146" s="94"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row>
    <row r="9147" spans="11:11" x14ac:dyDescent="0.25">
      <c r="K9147" s="94"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row>
    <row r="9148" spans="11:11" x14ac:dyDescent="0.25">
      <c r="K9148" s="94"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row>
    <row r="9149" spans="11:11" x14ac:dyDescent="0.25">
      <c r="K9149" s="94"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row>
    <row r="9150" spans="11:11" x14ac:dyDescent="0.25">
      <c r="K9150" s="94"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row>
    <row r="9151" spans="11:11" x14ac:dyDescent="0.25">
      <c r="K9151" s="94"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row>
    <row r="9152" spans="11:11" x14ac:dyDescent="0.25">
      <c r="K9152" s="94"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row>
    <row r="9153" spans="11:11" x14ac:dyDescent="0.25">
      <c r="K9153" s="94"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row>
    <row r="9154" spans="11:11" x14ac:dyDescent="0.25">
      <c r="K9154" s="94"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row>
    <row r="9155" spans="11:11" x14ac:dyDescent="0.25">
      <c r="K9155" s="94"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row>
    <row r="9156" spans="11:11" x14ac:dyDescent="0.25">
      <c r="K9156" s="94"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row>
    <row r="9157" spans="11:11" x14ac:dyDescent="0.25">
      <c r="K9157" s="94"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row>
    <row r="9158" spans="11:11" x14ac:dyDescent="0.25">
      <c r="K9158" s="94"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row>
    <row r="9159" spans="11:11" x14ac:dyDescent="0.25">
      <c r="K9159" s="94"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row>
    <row r="9160" spans="11:11" x14ac:dyDescent="0.25">
      <c r="K9160" s="94"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row>
    <row r="9161" spans="11:11" x14ac:dyDescent="0.25">
      <c r="K9161" s="94"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row>
    <row r="9162" spans="11:11" x14ac:dyDescent="0.25">
      <c r="K9162" s="94"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row>
    <row r="9163" spans="11:11" x14ac:dyDescent="0.25">
      <c r="K9163" s="94"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row>
    <row r="9164" spans="11:11" x14ac:dyDescent="0.25">
      <c r="K9164" s="94"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row>
    <row r="9165" spans="11:11" x14ac:dyDescent="0.25">
      <c r="K9165" s="94"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row>
    <row r="9166" spans="11:11" x14ac:dyDescent="0.25">
      <c r="K9166" s="94"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row>
    <row r="9167" spans="11:11" x14ac:dyDescent="0.25">
      <c r="K9167" s="94"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row>
    <row r="9168" spans="11:11" x14ac:dyDescent="0.25">
      <c r="K9168" s="94"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row>
    <row r="9169" spans="11:11" x14ac:dyDescent="0.25">
      <c r="K9169" s="94"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row>
    <row r="9170" spans="11:11" x14ac:dyDescent="0.25">
      <c r="K9170" s="94"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row>
    <row r="9171" spans="11:11" x14ac:dyDescent="0.25">
      <c r="K9171" s="94"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row>
    <row r="9172" spans="11:11" x14ac:dyDescent="0.25">
      <c r="K9172" s="94"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row>
    <row r="9173" spans="11:11" x14ac:dyDescent="0.25">
      <c r="K9173" s="94"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row>
    <row r="9174" spans="11:11" x14ac:dyDescent="0.25">
      <c r="K9174" s="94"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row>
    <row r="9175" spans="11:11" x14ac:dyDescent="0.25">
      <c r="K9175" s="94"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row>
    <row r="9176" spans="11:11" x14ac:dyDescent="0.25">
      <c r="K9176" s="94"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row>
    <row r="9177" spans="11:11" x14ac:dyDescent="0.25">
      <c r="K9177" s="94"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row>
    <row r="9178" spans="11:11" x14ac:dyDescent="0.25">
      <c r="K9178" s="94"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row>
    <row r="9179" spans="11:11" x14ac:dyDescent="0.25">
      <c r="K9179" s="94"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row>
    <row r="9180" spans="11:11" x14ac:dyDescent="0.25">
      <c r="K9180" s="94"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row>
    <row r="9181" spans="11:11" x14ac:dyDescent="0.25">
      <c r="K9181" s="94"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row>
    <row r="9182" spans="11:11" x14ac:dyDescent="0.25">
      <c r="K9182" s="94"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row>
    <row r="9183" spans="11:11" x14ac:dyDescent="0.25">
      <c r="K9183" s="94"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row>
    <row r="9184" spans="11:11" x14ac:dyDescent="0.25">
      <c r="K9184" s="94"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row>
    <row r="9185" spans="11:11" x14ac:dyDescent="0.25">
      <c r="K9185" s="94"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row>
    <row r="9186" spans="11:11" x14ac:dyDescent="0.25">
      <c r="K9186" s="94"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row>
    <row r="9187" spans="11:11" x14ac:dyDescent="0.25">
      <c r="K9187" s="94"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row>
    <row r="9188" spans="11:11" x14ac:dyDescent="0.25">
      <c r="K9188" s="94"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row>
    <row r="9189" spans="11:11" x14ac:dyDescent="0.25">
      <c r="K9189" s="94"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row>
    <row r="9190" spans="11:11" x14ac:dyDescent="0.25">
      <c r="K9190" s="94"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row>
    <row r="9191" spans="11:11" x14ac:dyDescent="0.25">
      <c r="K9191" s="94"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row>
    <row r="9192" spans="11:11" x14ac:dyDescent="0.25">
      <c r="K9192" s="94"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row>
    <row r="9193" spans="11:11" x14ac:dyDescent="0.25">
      <c r="K9193" s="94"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row>
    <row r="9194" spans="11:11" x14ac:dyDescent="0.25">
      <c r="K9194" s="94"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row>
    <row r="9195" spans="11:11" x14ac:dyDescent="0.25">
      <c r="K9195" s="94"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row>
    <row r="9196" spans="11:11" x14ac:dyDescent="0.25">
      <c r="K9196" s="94"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row>
    <row r="9197" spans="11:11" x14ac:dyDescent="0.25">
      <c r="K9197" s="94"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row>
    <row r="9198" spans="11:11" x14ac:dyDescent="0.25">
      <c r="K9198" s="94"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row>
    <row r="9199" spans="11:11" x14ac:dyDescent="0.25">
      <c r="K9199" s="94"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row>
    <row r="9200" spans="11:11" x14ac:dyDescent="0.25">
      <c r="K9200" s="94"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row>
    <row r="9201" spans="11:11" x14ac:dyDescent="0.25">
      <c r="K9201" s="94"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row>
    <row r="9202" spans="11:11" x14ac:dyDescent="0.25">
      <c r="K9202" s="94"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row>
    <row r="9203" spans="11:11" x14ac:dyDescent="0.25">
      <c r="K9203" s="94"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row>
    <row r="9204" spans="11:11" x14ac:dyDescent="0.25">
      <c r="K9204" s="94"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row>
    <row r="9205" spans="11:11" x14ac:dyDescent="0.25">
      <c r="K9205" s="94"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row>
    <row r="9206" spans="11:11" x14ac:dyDescent="0.25">
      <c r="K9206" s="94"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row>
    <row r="9207" spans="11:11" x14ac:dyDescent="0.25">
      <c r="K9207" s="94"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row>
    <row r="9208" spans="11:11" x14ac:dyDescent="0.25">
      <c r="K9208" s="94"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row>
    <row r="9209" spans="11:11" x14ac:dyDescent="0.25">
      <c r="K9209" s="94"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row>
    <row r="9210" spans="11:11" x14ac:dyDescent="0.25">
      <c r="K9210" s="94"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row>
    <row r="9211" spans="11:11" x14ac:dyDescent="0.25">
      <c r="K9211" s="94"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row>
    <row r="9212" spans="11:11" x14ac:dyDescent="0.25">
      <c r="K9212" s="94"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row>
    <row r="9213" spans="11:11" x14ac:dyDescent="0.25">
      <c r="K9213" s="94"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row>
    <row r="9214" spans="11:11" x14ac:dyDescent="0.25">
      <c r="K9214" s="94"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row>
    <row r="9215" spans="11:11" x14ac:dyDescent="0.25">
      <c r="K9215" s="94"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row>
    <row r="9216" spans="11:11" x14ac:dyDescent="0.25">
      <c r="K9216" s="94"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row>
    <row r="9217" spans="11:11" x14ac:dyDescent="0.25">
      <c r="K9217" s="94"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row>
    <row r="9218" spans="11:11" x14ac:dyDescent="0.25">
      <c r="K9218" s="94"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row>
    <row r="9219" spans="11:11" x14ac:dyDescent="0.25">
      <c r="K9219" s="94"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row>
    <row r="9220" spans="11:11" x14ac:dyDescent="0.25">
      <c r="K9220" s="94"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row>
    <row r="9221" spans="11:11" x14ac:dyDescent="0.25">
      <c r="K9221" s="94"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row>
    <row r="9222" spans="11:11" x14ac:dyDescent="0.25">
      <c r="K9222" s="94"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row>
    <row r="9223" spans="11:11" x14ac:dyDescent="0.25">
      <c r="K9223" s="94"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row>
    <row r="9224" spans="11:11" x14ac:dyDescent="0.25">
      <c r="K9224" s="94"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row>
    <row r="9225" spans="11:11" x14ac:dyDescent="0.25">
      <c r="K9225" s="94"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row>
    <row r="9226" spans="11:11" x14ac:dyDescent="0.25">
      <c r="K9226" s="94"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row>
    <row r="9227" spans="11:11" x14ac:dyDescent="0.25">
      <c r="K9227" s="94"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row>
    <row r="9228" spans="11:11" x14ac:dyDescent="0.25">
      <c r="K9228" s="94"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row>
    <row r="9229" spans="11:11" x14ac:dyDescent="0.25">
      <c r="K9229" s="94"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row>
    <row r="9230" spans="11:11" x14ac:dyDescent="0.25">
      <c r="K9230" s="94"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row>
    <row r="9231" spans="11:11" x14ac:dyDescent="0.25">
      <c r="K9231" s="94"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row>
    <row r="9232" spans="11:11" x14ac:dyDescent="0.25">
      <c r="K9232" s="94"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row>
    <row r="9233" spans="11:11" x14ac:dyDescent="0.25">
      <c r="K9233" s="94"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row>
    <row r="9234" spans="11:11" x14ac:dyDescent="0.25">
      <c r="K9234" s="94"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row>
    <row r="9235" spans="11:11" x14ac:dyDescent="0.25">
      <c r="K9235" s="94"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row>
    <row r="9236" spans="11:11" x14ac:dyDescent="0.25">
      <c r="K9236" s="94"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row>
    <row r="9237" spans="11:11" x14ac:dyDescent="0.25">
      <c r="K9237" s="94"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row>
    <row r="9238" spans="11:11" x14ac:dyDescent="0.25">
      <c r="K9238" s="94"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row>
    <row r="9239" spans="11:11" x14ac:dyDescent="0.25">
      <c r="K9239" s="94"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row>
    <row r="9240" spans="11:11" x14ac:dyDescent="0.25">
      <c r="K9240" s="94"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row>
    <row r="9241" spans="11:11" x14ac:dyDescent="0.25">
      <c r="K9241" s="94"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row>
    <row r="9242" spans="11:11" x14ac:dyDescent="0.25">
      <c r="K9242" s="94"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row>
    <row r="9243" spans="11:11" x14ac:dyDescent="0.25">
      <c r="K9243" s="94"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row>
    <row r="9244" spans="11:11" x14ac:dyDescent="0.25">
      <c r="K9244" s="94"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row>
    <row r="9245" spans="11:11" x14ac:dyDescent="0.25">
      <c r="K9245" s="94"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row>
    <row r="9246" spans="11:11" x14ac:dyDescent="0.25">
      <c r="K9246" s="94"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row>
    <row r="9247" spans="11:11" x14ac:dyDescent="0.25">
      <c r="K9247" s="94"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row>
    <row r="9248" spans="11:11" x14ac:dyDescent="0.25">
      <c r="K9248" s="94"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row>
    <row r="9249" spans="11:11" x14ac:dyDescent="0.25">
      <c r="K9249" s="94"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row>
    <row r="9250" spans="11:11" x14ac:dyDescent="0.25">
      <c r="K9250" s="94"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row>
    <row r="9251" spans="11:11" x14ac:dyDescent="0.25">
      <c r="K9251" s="94"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row>
    <row r="9252" spans="11:11" x14ac:dyDescent="0.25">
      <c r="K9252" s="94"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row>
    <row r="9253" spans="11:11" x14ac:dyDescent="0.25">
      <c r="K9253" s="94"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row>
    <row r="9254" spans="11:11" x14ac:dyDescent="0.25">
      <c r="K9254" s="94"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row>
    <row r="9255" spans="11:11" x14ac:dyDescent="0.25">
      <c r="K9255" s="94"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row>
    <row r="9256" spans="11:11" x14ac:dyDescent="0.25">
      <c r="K9256" s="94"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row>
    <row r="9257" spans="11:11" x14ac:dyDescent="0.25">
      <c r="K9257" s="94"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row>
    <row r="9258" spans="11:11" x14ac:dyDescent="0.25">
      <c r="K9258" s="94"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row>
    <row r="9259" spans="11:11" x14ac:dyDescent="0.25">
      <c r="K9259" s="94"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row>
    <row r="9260" spans="11:11" x14ac:dyDescent="0.25">
      <c r="K9260" s="94"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row>
    <row r="9261" spans="11:11" x14ac:dyDescent="0.25">
      <c r="K9261" s="94"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row>
    <row r="9262" spans="11:11" x14ac:dyDescent="0.25">
      <c r="K9262" s="94"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row>
    <row r="9263" spans="11:11" x14ac:dyDescent="0.25">
      <c r="K9263" s="94"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row>
    <row r="9264" spans="11:11" x14ac:dyDescent="0.25">
      <c r="K9264" s="94"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row>
    <row r="9265" spans="11:11" x14ac:dyDescent="0.25">
      <c r="K9265" s="94"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row>
    <row r="9266" spans="11:11" x14ac:dyDescent="0.25">
      <c r="K9266" s="94"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row>
    <row r="9267" spans="11:11" x14ac:dyDescent="0.25">
      <c r="K9267" s="94"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row>
    <row r="9268" spans="11:11" x14ac:dyDescent="0.25">
      <c r="K9268" s="94"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row>
    <row r="9269" spans="11:11" x14ac:dyDescent="0.25">
      <c r="K9269" s="94"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row>
    <row r="9270" spans="11:11" x14ac:dyDescent="0.25">
      <c r="K9270" s="94"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row>
    <row r="9271" spans="11:11" x14ac:dyDescent="0.25">
      <c r="K9271" s="94"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row>
    <row r="9272" spans="11:11" x14ac:dyDescent="0.25">
      <c r="K9272" s="94"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row>
    <row r="9273" spans="11:11" x14ac:dyDescent="0.25">
      <c r="K9273" s="94"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row>
    <row r="9274" spans="11:11" x14ac:dyDescent="0.25">
      <c r="K9274" s="94"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row>
    <row r="9275" spans="11:11" x14ac:dyDescent="0.25">
      <c r="K9275" s="94"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row>
    <row r="9276" spans="11:11" x14ac:dyDescent="0.25">
      <c r="K9276" s="94"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row>
    <row r="9277" spans="11:11" x14ac:dyDescent="0.25">
      <c r="K9277" s="94"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row>
    <row r="9278" spans="11:11" x14ac:dyDescent="0.25">
      <c r="K9278" s="94"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row>
    <row r="9279" spans="11:11" x14ac:dyDescent="0.25">
      <c r="K9279" s="94"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row>
    <row r="9280" spans="11:11" x14ac:dyDescent="0.25">
      <c r="K9280" s="94"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row>
    <row r="9281" spans="11:11" x14ac:dyDescent="0.25">
      <c r="K9281" s="94"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row>
    <row r="9282" spans="11:11" x14ac:dyDescent="0.25">
      <c r="K9282" s="94"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row>
    <row r="9283" spans="11:11" x14ac:dyDescent="0.25">
      <c r="K9283" s="94"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row>
    <row r="9284" spans="11:11" x14ac:dyDescent="0.25">
      <c r="K9284" s="94"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row>
    <row r="9285" spans="11:11" x14ac:dyDescent="0.25">
      <c r="K9285" s="94"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row>
    <row r="9286" spans="11:11" x14ac:dyDescent="0.25">
      <c r="K9286" s="94"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row>
    <row r="9287" spans="11:11" x14ac:dyDescent="0.25">
      <c r="K9287" s="94"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row>
    <row r="9288" spans="11:11" x14ac:dyDescent="0.25">
      <c r="K9288" s="94"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row>
    <row r="9289" spans="11:11" x14ac:dyDescent="0.25">
      <c r="K9289" s="94"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row>
    <row r="9290" spans="11:11" x14ac:dyDescent="0.25">
      <c r="K9290" s="94"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row>
    <row r="9291" spans="11:11" x14ac:dyDescent="0.25">
      <c r="K9291" s="94"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row>
    <row r="9292" spans="11:11" x14ac:dyDescent="0.25">
      <c r="K9292" s="94"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row>
    <row r="9293" spans="11:11" x14ac:dyDescent="0.25">
      <c r="K9293" s="94"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row>
    <row r="9294" spans="11:11" x14ac:dyDescent="0.25">
      <c r="K9294" s="94"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row>
    <row r="9295" spans="11:11" x14ac:dyDescent="0.25">
      <c r="K9295" s="94"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row>
    <row r="9296" spans="11:11" x14ac:dyDescent="0.25">
      <c r="K9296" s="94"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row>
    <row r="9297" spans="11:11" x14ac:dyDescent="0.25">
      <c r="K9297" s="94"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row>
    <row r="9298" spans="11:11" x14ac:dyDescent="0.25">
      <c r="K9298" s="94"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row>
    <row r="9299" spans="11:11" x14ac:dyDescent="0.25">
      <c r="K9299" s="94"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row>
    <row r="9300" spans="11:11" x14ac:dyDescent="0.25">
      <c r="K9300" s="94"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row>
    <row r="9301" spans="11:11" x14ac:dyDescent="0.25">
      <c r="K9301" s="94"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row>
    <row r="9302" spans="11:11" x14ac:dyDescent="0.25">
      <c r="K9302" s="94"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row>
    <row r="9303" spans="11:11" x14ac:dyDescent="0.25">
      <c r="K9303" s="94"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row>
    <row r="9304" spans="11:11" x14ac:dyDescent="0.25">
      <c r="K9304" s="94"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row>
    <row r="9305" spans="11:11" x14ac:dyDescent="0.25">
      <c r="K9305" s="94"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row>
    <row r="9306" spans="11:11" x14ac:dyDescent="0.25">
      <c r="K9306" s="94"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row>
    <row r="9307" spans="11:11" x14ac:dyDescent="0.25">
      <c r="K9307" s="94"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row>
    <row r="9308" spans="11:11" x14ac:dyDescent="0.25">
      <c r="K9308" s="94"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row>
    <row r="9309" spans="11:11" x14ac:dyDescent="0.25">
      <c r="K9309" s="94"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row>
    <row r="9310" spans="11:11" x14ac:dyDescent="0.25">
      <c r="K9310" s="94"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row>
    <row r="9311" spans="11:11" x14ac:dyDescent="0.25">
      <c r="K9311" s="94"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row>
    <row r="9312" spans="11:11" x14ac:dyDescent="0.25">
      <c r="K9312" s="94"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row>
    <row r="9313" spans="11:11" x14ac:dyDescent="0.25">
      <c r="K9313" s="94"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row>
    <row r="9314" spans="11:11" x14ac:dyDescent="0.25">
      <c r="K9314" s="94"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row>
    <row r="9315" spans="11:11" x14ac:dyDescent="0.25">
      <c r="K9315" s="94"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row>
    <row r="9316" spans="11:11" x14ac:dyDescent="0.25">
      <c r="K9316" s="94"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row>
    <row r="9317" spans="11:11" x14ac:dyDescent="0.25">
      <c r="K9317" s="94"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row>
    <row r="9318" spans="11:11" x14ac:dyDescent="0.25">
      <c r="K9318" s="94"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row>
    <row r="9319" spans="11:11" x14ac:dyDescent="0.25">
      <c r="K9319" s="94"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row>
    <row r="9320" spans="11:11" x14ac:dyDescent="0.25">
      <c r="K9320" s="94"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row>
    <row r="9321" spans="11:11" x14ac:dyDescent="0.25">
      <c r="K9321" s="94"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row>
    <row r="9322" spans="11:11" x14ac:dyDescent="0.25">
      <c r="K9322" s="94"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row>
    <row r="9323" spans="11:11" x14ac:dyDescent="0.25">
      <c r="K9323" s="94"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row>
    <row r="9324" spans="11:11" x14ac:dyDescent="0.25">
      <c r="K9324" s="94"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row>
    <row r="9325" spans="11:11" x14ac:dyDescent="0.25">
      <c r="K9325" s="94"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row>
    <row r="9326" spans="11:11" x14ac:dyDescent="0.25">
      <c r="K9326" s="94"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row>
    <row r="9327" spans="11:11" x14ac:dyDescent="0.25">
      <c r="K9327" s="94"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row>
    <row r="9328" spans="11:11" x14ac:dyDescent="0.25">
      <c r="K9328" s="94"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row>
    <row r="9329" spans="11:11" x14ac:dyDescent="0.25">
      <c r="K9329" s="94"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row>
    <row r="9330" spans="11:11" x14ac:dyDescent="0.25">
      <c r="K9330" s="94"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row>
    <row r="9331" spans="11:11" x14ac:dyDescent="0.25">
      <c r="K9331" s="94"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row>
    <row r="9332" spans="11:11" x14ac:dyDescent="0.25">
      <c r="K9332" s="94"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row>
    <row r="9333" spans="11:11" x14ac:dyDescent="0.25">
      <c r="K9333" s="94"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row>
    <row r="9334" spans="11:11" x14ac:dyDescent="0.25">
      <c r="K9334" s="94"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row>
    <row r="9335" spans="11:11" x14ac:dyDescent="0.25">
      <c r="K9335" s="94"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row>
    <row r="9336" spans="11:11" x14ac:dyDescent="0.25">
      <c r="K9336" s="94"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row>
    <row r="9337" spans="11:11" x14ac:dyDescent="0.25">
      <c r="K9337" s="94"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row>
    <row r="9338" spans="11:11" x14ac:dyDescent="0.25">
      <c r="K9338" s="94"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row>
    <row r="9339" spans="11:11" x14ac:dyDescent="0.25">
      <c r="K9339" s="94"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row>
    <row r="9340" spans="11:11" x14ac:dyDescent="0.25">
      <c r="K9340" s="94"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row>
    <row r="9341" spans="11:11" x14ac:dyDescent="0.25">
      <c r="K9341" s="94"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row>
    <row r="9342" spans="11:11" x14ac:dyDescent="0.25">
      <c r="K9342" s="94"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row>
    <row r="9343" spans="11:11" x14ac:dyDescent="0.25">
      <c r="K9343" s="94"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row>
    <row r="9344" spans="11:11" x14ac:dyDescent="0.25">
      <c r="K9344" s="94"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row>
    <row r="9345" spans="11:11" x14ac:dyDescent="0.25">
      <c r="K9345" s="94"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row>
    <row r="9346" spans="11:11" x14ac:dyDescent="0.25">
      <c r="K9346" s="94"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row>
    <row r="9347" spans="11:11" x14ac:dyDescent="0.25">
      <c r="K9347" s="94"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row>
    <row r="9348" spans="11:11" x14ac:dyDescent="0.25">
      <c r="K9348" s="94"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row>
    <row r="9349" spans="11:11" x14ac:dyDescent="0.25">
      <c r="K9349" s="94"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row>
    <row r="9350" spans="11:11" x14ac:dyDescent="0.25">
      <c r="K9350" s="94"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row>
    <row r="9351" spans="11:11" x14ac:dyDescent="0.25">
      <c r="K9351" s="94"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row>
    <row r="9352" spans="11:11" x14ac:dyDescent="0.25">
      <c r="K9352" s="94"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row>
    <row r="9353" spans="11:11" x14ac:dyDescent="0.25">
      <c r="K9353" s="94"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row>
    <row r="9354" spans="11:11" x14ac:dyDescent="0.25">
      <c r="K9354" s="94"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row>
    <row r="9355" spans="11:11" x14ac:dyDescent="0.25">
      <c r="K9355" s="94"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row>
    <row r="9356" spans="11:11" x14ac:dyDescent="0.25">
      <c r="K9356" s="94"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row>
    <row r="9357" spans="11:11" x14ac:dyDescent="0.25">
      <c r="K9357" s="94"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row>
    <row r="9358" spans="11:11" x14ac:dyDescent="0.25">
      <c r="K9358" s="94"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row>
    <row r="9359" spans="11:11" x14ac:dyDescent="0.25">
      <c r="K9359" s="94"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row>
    <row r="9360" spans="11:11" x14ac:dyDescent="0.25">
      <c r="K9360" s="94"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row>
    <row r="9361" spans="11:11" x14ac:dyDescent="0.25">
      <c r="K9361" s="94"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row>
    <row r="9362" spans="11:11" x14ac:dyDescent="0.25">
      <c r="K9362" s="94"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row>
    <row r="9363" spans="11:11" x14ac:dyDescent="0.25">
      <c r="K9363" s="94"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row>
    <row r="9364" spans="11:11" x14ac:dyDescent="0.25">
      <c r="K9364" s="94"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row>
    <row r="9365" spans="11:11" x14ac:dyDescent="0.25">
      <c r="K9365" s="94"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row>
    <row r="9366" spans="11:11" x14ac:dyDescent="0.25">
      <c r="K9366" s="94"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row>
    <row r="9367" spans="11:11" x14ac:dyDescent="0.25">
      <c r="K9367" s="94"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row>
    <row r="9368" spans="11:11" x14ac:dyDescent="0.25">
      <c r="K9368" s="94"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row>
    <row r="9369" spans="11:11" x14ac:dyDescent="0.25">
      <c r="K9369" s="94"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row>
    <row r="9370" spans="11:11" x14ac:dyDescent="0.25">
      <c r="K9370" s="94"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row>
    <row r="9371" spans="11:11" x14ac:dyDescent="0.25">
      <c r="K9371" s="94"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row>
    <row r="9372" spans="11:11" x14ac:dyDescent="0.25">
      <c r="K9372" s="94"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row>
    <row r="9373" spans="11:11" x14ac:dyDescent="0.25">
      <c r="K9373" s="94"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row>
    <row r="9374" spans="11:11" x14ac:dyDescent="0.25">
      <c r="K9374" s="94"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row>
    <row r="9375" spans="11:11" x14ac:dyDescent="0.25">
      <c r="K9375" s="94"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row>
    <row r="9376" spans="11:11" x14ac:dyDescent="0.25">
      <c r="K9376" s="94"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row>
    <row r="9377" spans="11:11" x14ac:dyDescent="0.25">
      <c r="K9377" s="94"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row>
    <row r="9378" spans="11:11" x14ac:dyDescent="0.25">
      <c r="K9378" s="94"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row>
    <row r="9379" spans="11:11" x14ac:dyDescent="0.25">
      <c r="K9379" s="94"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row>
    <row r="9380" spans="11:11" x14ac:dyDescent="0.25">
      <c r="K9380" s="94"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row>
    <row r="9381" spans="11:11" x14ac:dyDescent="0.25">
      <c r="K9381" s="94"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row>
    <row r="9382" spans="11:11" x14ac:dyDescent="0.25">
      <c r="K9382" s="94"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row>
    <row r="9383" spans="11:11" x14ac:dyDescent="0.25">
      <c r="K9383" s="94"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row>
    <row r="9384" spans="11:11" x14ac:dyDescent="0.25">
      <c r="K9384" s="94"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row>
    <row r="9385" spans="11:11" x14ac:dyDescent="0.25">
      <c r="K9385" s="94"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row>
    <row r="9386" spans="11:11" x14ac:dyDescent="0.25">
      <c r="K9386" s="94"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row>
    <row r="9387" spans="11:11" x14ac:dyDescent="0.25">
      <c r="K9387" s="94"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row>
    <row r="9388" spans="11:11" x14ac:dyDescent="0.25">
      <c r="K9388" s="94"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row>
    <row r="9389" spans="11:11" x14ac:dyDescent="0.25">
      <c r="K9389" s="94"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row>
    <row r="9390" spans="11:11" x14ac:dyDescent="0.25">
      <c r="K9390" s="94"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row>
    <row r="9391" spans="11:11" x14ac:dyDescent="0.25">
      <c r="K9391" s="94"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row>
    <row r="9392" spans="11:11" x14ac:dyDescent="0.25">
      <c r="K9392" s="94"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row>
    <row r="9393" spans="11:11" x14ac:dyDescent="0.25">
      <c r="K9393" s="94"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row>
    <row r="9394" spans="11:11" x14ac:dyDescent="0.25">
      <c r="K9394" s="94"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row>
    <row r="9395" spans="11:11" x14ac:dyDescent="0.25">
      <c r="K9395" s="94"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row>
    <row r="9396" spans="11:11" x14ac:dyDescent="0.25">
      <c r="K9396" s="94"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row>
    <row r="9397" spans="11:11" x14ac:dyDescent="0.25">
      <c r="K9397" s="94"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row>
    <row r="9398" spans="11:11" x14ac:dyDescent="0.25">
      <c r="K9398" s="94"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row>
    <row r="9399" spans="11:11" x14ac:dyDescent="0.25">
      <c r="K9399" s="94"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row>
    <row r="9400" spans="11:11" x14ac:dyDescent="0.25">
      <c r="K9400" s="94"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row>
    <row r="9401" spans="11:11" x14ac:dyDescent="0.25">
      <c r="K9401" s="94"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row>
    <row r="9402" spans="11:11" x14ac:dyDescent="0.25">
      <c r="K9402" s="94"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row>
    <row r="9403" spans="11:11" x14ac:dyDescent="0.25">
      <c r="K9403" s="94"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row>
    <row r="9404" spans="11:11" x14ac:dyDescent="0.25">
      <c r="K9404" s="94"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row>
    <row r="9405" spans="11:11" x14ac:dyDescent="0.25">
      <c r="K9405" s="94"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row>
    <row r="9406" spans="11:11" x14ac:dyDescent="0.25">
      <c r="K9406" s="94"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row>
    <row r="9407" spans="11:11" x14ac:dyDescent="0.25">
      <c r="K9407" s="94"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row>
    <row r="9408" spans="11:11" x14ac:dyDescent="0.25">
      <c r="K9408" s="94"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row>
    <row r="9409" spans="11:11" x14ac:dyDescent="0.25">
      <c r="K9409" s="94"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row>
    <row r="9410" spans="11:11" x14ac:dyDescent="0.25">
      <c r="K9410" s="94"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row>
    <row r="9411" spans="11:11" x14ac:dyDescent="0.25">
      <c r="K9411" s="94"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row>
    <row r="9412" spans="11:11" x14ac:dyDescent="0.25">
      <c r="K9412" s="94"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row>
    <row r="9413" spans="11:11" x14ac:dyDescent="0.25">
      <c r="K9413" s="94"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row>
    <row r="9414" spans="11:11" x14ac:dyDescent="0.25">
      <c r="K9414" s="94"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row>
    <row r="9415" spans="11:11" x14ac:dyDescent="0.25">
      <c r="K9415" s="94"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row>
    <row r="9416" spans="11:11" x14ac:dyDescent="0.25">
      <c r="K9416" s="94"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row>
    <row r="9417" spans="11:11" x14ac:dyDescent="0.25">
      <c r="K9417" s="94"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row>
    <row r="9418" spans="11:11" x14ac:dyDescent="0.25">
      <c r="K9418" s="94"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row>
    <row r="9419" spans="11:11" x14ac:dyDescent="0.25">
      <c r="K9419" s="94"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row>
    <row r="9420" spans="11:11" x14ac:dyDescent="0.25">
      <c r="K9420" s="94"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row>
    <row r="9421" spans="11:11" x14ac:dyDescent="0.25">
      <c r="K9421" s="94"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row>
    <row r="9422" spans="11:11" x14ac:dyDescent="0.25">
      <c r="K9422" s="94"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row>
    <row r="9423" spans="11:11" x14ac:dyDescent="0.25">
      <c r="K9423" s="94"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row>
    <row r="9424" spans="11:11" x14ac:dyDescent="0.25">
      <c r="K9424" s="94"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row>
    <row r="9425" spans="11:11" x14ac:dyDescent="0.25">
      <c r="K9425" s="94"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row>
    <row r="9426" spans="11:11" x14ac:dyDescent="0.25">
      <c r="K9426" s="94"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row>
    <row r="9427" spans="11:11" x14ac:dyDescent="0.25">
      <c r="K9427" s="94"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row>
    <row r="9428" spans="11:11" x14ac:dyDescent="0.25">
      <c r="K9428" s="94"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row>
    <row r="9429" spans="11:11" x14ac:dyDescent="0.25">
      <c r="K9429" s="94"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row>
    <row r="9430" spans="11:11" x14ac:dyDescent="0.25">
      <c r="K9430" s="94"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row>
    <row r="9431" spans="11:11" x14ac:dyDescent="0.25">
      <c r="K9431" s="94"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row>
    <row r="9432" spans="11:11" x14ac:dyDescent="0.25">
      <c r="K9432" s="94"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row>
    <row r="9433" spans="11:11" x14ac:dyDescent="0.25">
      <c r="K9433" s="94"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row>
    <row r="9434" spans="11:11" x14ac:dyDescent="0.25">
      <c r="K9434" s="94"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row>
    <row r="9435" spans="11:11" x14ac:dyDescent="0.25">
      <c r="K9435" s="94"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row>
    <row r="9436" spans="11:11" x14ac:dyDescent="0.25">
      <c r="K9436" s="94"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row>
    <row r="9437" spans="11:11" x14ac:dyDescent="0.25">
      <c r="K9437" s="94"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row>
    <row r="9438" spans="11:11" x14ac:dyDescent="0.25">
      <c r="K9438" s="94"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row>
    <row r="9439" spans="11:11" x14ac:dyDescent="0.25">
      <c r="K9439" s="94"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row>
    <row r="9440" spans="11:11" x14ac:dyDescent="0.25">
      <c r="K9440" s="94"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row>
    <row r="9441" spans="11:11" x14ac:dyDescent="0.25">
      <c r="K9441" s="94"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row>
    <row r="9442" spans="11:11" x14ac:dyDescent="0.25">
      <c r="K9442" s="94"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row>
    <row r="9443" spans="11:11" x14ac:dyDescent="0.25">
      <c r="K9443" s="94"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row>
    <row r="9444" spans="11:11" x14ac:dyDescent="0.25">
      <c r="K9444" s="94"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row>
    <row r="9445" spans="11:11" x14ac:dyDescent="0.25">
      <c r="K9445" s="94"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row>
    <row r="9446" spans="11:11" x14ac:dyDescent="0.25">
      <c r="K9446" s="94"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row>
    <row r="9447" spans="11:11" x14ac:dyDescent="0.25">
      <c r="K9447" s="94"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row>
    <row r="9448" spans="11:11" x14ac:dyDescent="0.25">
      <c r="K9448" s="94"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row>
    <row r="9449" spans="11:11" x14ac:dyDescent="0.25">
      <c r="K9449" s="94"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row>
    <row r="9450" spans="11:11" x14ac:dyDescent="0.25">
      <c r="K9450" s="94"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row>
    <row r="9451" spans="11:11" x14ac:dyDescent="0.25">
      <c r="K9451" s="94"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row>
    <row r="9452" spans="11:11" x14ac:dyDescent="0.25">
      <c r="K9452" s="94"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row>
    <row r="9453" spans="11:11" x14ac:dyDescent="0.25">
      <c r="K9453" s="94"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row>
    <row r="9454" spans="11:11" x14ac:dyDescent="0.25">
      <c r="K9454" s="94"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row>
    <row r="9455" spans="11:11" x14ac:dyDescent="0.25">
      <c r="K9455" s="94"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row>
    <row r="9456" spans="11:11" x14ac:dyDescent="0.25">
      <c r="K9456" s="94"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row>
    <row r="9457" spans="11:11" x14ac:dyDescent="0.25">
      <c r="K9457" s="94"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row>
    <row r="9458" spans="11:11" x14ac:dyDescent="0.25">
      <c r="K9458" s="94"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row>
    <row r="9459" spans="11:11" x14ac:dyDescent="0.25">
      <c r="K9459" s="94"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row>
    <row r="9460" spans="11:11" x14ac:dyDescent="0.25">
      <c r="K9460" s="94"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row>
    <row r="9461" spans="11:11" x14ac:dyDescent="0.25">
      <c r="K9461" s="94"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row>
    <row r="9462" spans="11:11" x14ac:dyDescent="0.25">
      <c r="K9462" s="94"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row>
    <row r="9463" spans="11:11" x14ac:dyDescent="0.25">
      <c r="K9463" s="94"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row>
    <row r="9464" spans="11:11" x14ac:dyDescent="0.25">
      <c r="K9464" s="94"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row>
    <row r="9465" spans="11:11" x14ac:dyDescent="0.25">
      <c r="K9465" s="94"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row>
    <row r="9466" spans="11:11" x14ac:dyDescent="0.25">
      <c r="K9466" s="94"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row>
    <row r="9467" spans="11:11" x14ac:dyDescent="0.25">
      <c r="K9467" s="94"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row>
    <row r="9468" spans="11:11" x14ac:dyDescent="0.25">
      <c r="K9468" s="94"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row>
    <row r="9469" spans="11:11" x14ac:dyDescent="0.25">
      <c r="K9469" s="94"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row>
    <row r="9470" spans="11:11" x14ac:dyDescent="0.25">
      <c r="K9470" s="94"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row>
    <row r="9471" spans="11:11" x14ac:dyDescent="0.25">
      <c r="K9471" s="94"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row>
    <row r="9472" spans="11:11" x14ac:dyDescent="0.25">
      <c r="K9472" s="94"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row>
    <row r="9473" spans="11:11" x14ac:dyDescent="0.25">
      <c r="K9473" s="94"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row>
    <row r="9474" spans="11:11" x14ac:dyDescent="0.25">
      <c r="K9474" s="94"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row>
    <row r="9475" spans="11:11" x14ac:dyDescent="0.25">
      <c r="K9475" s="94"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row>
    <row r="9476" spans="11:11" x14ac:dyDescent="0.25">
      <c r="K9476" s="94"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row>
    <row r="9477" spans="11:11" x14ac:dyDescent="0.25">
      <c r="K9477" s="94"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row>
    <row r="9478" spans="11:11" x14ac:dyDescent="0.25">
      <c r="K9478" s="94"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row>
    <row r="9479" spans="11:11" x14ac:dyDescent="0.25">
      <c r="K9479" s="94"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row>
    <row r="9480" spans="11:11" x14ac:dyDescent="0.25">
      <c r="K9480" s="94"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row>
    <row r="9481" spans="11:11" x14ac:dyDescent="0.25">
      <c r="K9481" s="94"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row>
    <row r="9482" spans="11:11" x14ac:dyDescent="0.25">
      <c r="K9482" s="94"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row>
    <row r="9483" spans="11:11" x14ac:dyDescent="0.25">
      <c r="K9483" s="94"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row>
    <row r="9484" spans="11:11" x14ac:dyDescent="0.25">
      <c r="K9484" s="94"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row>
    <row r="9485" spans="11:11" x14ac:dyDescent="0.25">
      <c r="K9485" s="94"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row>
    <row r="9486" spans="11:11" x14ac:dyDescent="0.25">
      <c r="K9486" s="94"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row>
    <row r="9487" spans="11:11" x14ac:dyDescent="0.25">
      <c r="K9487" s="94"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row>
    <row r="9488" spans="11:11" x14ac:dyDescent="0.25">
      <c r="K9488" s="94"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row>
    <row r="9489" spans="11:11" x14ac:dyDescent="0.25">
      <c r="K9489" s="94"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row>
    <row r="9490" spans="11:11" x14ac:dyDescent="0.25">
      <c r="K9490" s="94"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row>
    <row r="9491" spans="11:11" x14ac:dyDescent="0.25">
      <c r="K9491" s="94"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row>
    <row r="9492" spans="11:11" x14ac:dyDescent="0.25">
      <c r="K9492" s="94"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row>
    <row r="9493" spans="11:11" x14ac:dyDescent="0.25">
      <c r="K9493" s="94"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row>
    <row r="9494" spans="11:11" x14ac:dyDescent="0.25">
      <c r="K9494" s="94"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row>
    <row r="9495" spans="11:11" x14ac:dyDescent="0.25">
      <c r="K9495" s="94"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row>
    <row r="9496" spans="11:11" x14ac:dyDescent="0.25">
      <c r="K9496" s="94"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row>
    <row r="9497" spans="11:11" x14ac:dyDescent="0.25">
      <c r="K9497" s="94"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row>
    <row r="9498" spans="11:11" x14ac:dyDescent="0.25">
      <c r="K9498" s="94"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row>
    <row r="9499" spans="11:11" x14ac:dyDescent="0.25">
      <c r="K9499" s="94"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row>
    <row r="9500" spans="11:11" x14ac:dyDescent="0.25">
      <c r="K9500" s="94"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row>
    <row r="9501" spans="11:11" x14ac:dyDescent="0.25">
      <c r="K9501" s="94"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row>
    <row r="9502" spans="11:11" x14ac:dyDescent="0.25">
      <c r="K9502" s="94"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row>
    <row r="9503" spans="11:11" x14ac:dyDescent="0.25">
      <c r="K9503" s="94"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row>
    <row r="9504" spans="11:11" x14ac:dyDescent="0.25">
      <c r="K9504" s="94"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row>
    <row r="9505" spans="11:11" x14ac:dyDescent="0.25">
      <c r="K9505" s="94"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row>
    <row r="9506" spans="11:11" x14ac:dyDescent="0.25">
      <c r="K9506" s="94"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row>
    <row r="9507" spans="11:11" x14ac:dyDescent="0.25">
      <c r="K9507" s="94"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row>
    <row r="9508" spans="11:11" x14ac:dyDescent="0.25">
      <c r="K9508" s="94"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row>
    <row r="9509" spans="11:11" x14ac:dyDescent="0.25">
      <c r="K9509" s="94"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row>
    <row r="9510" spans="11:11" x14ac:dyDescent="0.25">
      <c r="K9510" s="94"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row>
    <row r="9511" spans="11:11" x14ac:dyDescent="0.25">
      <c r="K9511" s="94"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row>
    <row r="9512" spans="11:11" x14ac:dyDescent="0.25">
      <c r="K9512" s="94"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row>
    <row r="9513" spans="11:11" x14ac:dyDescent="0.25">
      <c r="K9513" s="94"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row>
    <row r="9514" spans="11:11" x14ac:dyDescent="0.25">
      <c r="K9514" s="94"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row>
    <row r="9515" spans="11:11" x14ac:dyDescent="0.25">
      <c r="K9515" s="94"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row>
    <row r="9516" spans="11:11" x14ac:dyDescent="0.25">
      <c r="K9516" s="94"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row>
    <row r="9517" spans="11:11" x14ac:dyDescent="0.25">
      <c r="K9517" s="94"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row>
    <row r="9518" spans="11:11" x14ac:dyDescent="0.25">
      <c r="K9518" s="94"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row>
    <row r="9519" spans="11:11" x14ac:dyDescent="0.25">
      <c r="K9519" s="94"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row>
    <row r="9520" spans="11:11" x14ac:dyDescent="0.25">
      <c r="K9520" s="94"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row>
    <row r="9521" spans="11:11" x14ac:dyDescent="0.25">
      <c r="K9521" s="94"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row>
    <row r="9522" spans="11:11" x14ac:dyDescent="0.25">
      <c r="K9522" s="94"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row>
    <row r="9523" spans="11:11" x14ac:dyDescent="0.25">
      <c r="K9523" s="94"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row>
    <row r="9524" spans="11:11" x14ac:dyDescent="0.25">
      <c r="K9524" s="94"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row>
    <row r="9525" spans="11:11" x14ac:dyDescent="0.25">
      <c r="K9525" s="94"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row>
    <row r="9526" spans="11:11" x14ac:dyDescent="0.25">
      <c r="K9526" s="94"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row>
    <row r="9527" spans="11:11" x14ac:dyDescent="0.25">
      <c r="K9527" s="94"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row>
    <row r="9528" spans="11:11" x14ac:dyDescent="0.25">
      <c r="K9528" s="94"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row>
    <row r="9529" spans="11:11" x14ac:dyDescent="0.25">
      <c r="K9529" s="94"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row>
    <row r="9530" spans="11:11" x14ac:dyDescent="0.25">
      <c r="K9530" s="94"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row>
    <row r="9531" spans="11:11" x14ac:dyDescent="0.25">
      <c r="K9531" s="94"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row>
    <row r="9532" spans="11:11" x14ac:dyDescent="0.25">
      <c r="K9532" s="94"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row>
    <row r="9533" spans="11:11" x14ac:dyDescent="0.25">
      <c r="K9533" s="94"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row>
    <row r="9534" spans="11:11" x14ac:dyDescent="0.25">
      <c r="K9534" s="94"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row>
    <row r="9535" spans="11:11" x14ac:dyDescent="0.25">
      <c r="K9535" s="94"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row>
    <row r="9536" spans="11:11" x14ac:dyDescent="0.25">
      <c r="K9536" s="94"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row>
    <row r="9537" spans="11:11" x14ac:dyDescent="0.25">
      <c r="K9537" s="94"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row>
    <row r="9538" spans="11:11" x14ac:dyDescent="0.25">
      <c r="K9538" s="94"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row>
    <row r="9539" spans="11:11" x14ac:dyDescent="0.25">
      <c r="K9539" s="94"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row>
    <row r="9540" spans="11:11" x14ac:dyDescent="0.25">
      <c r="K9540" s="94"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row>
    <row r="9541" spans="11:11" x14ac:dyDescent="0.25">
      <c r="K9541" s="94"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row>
    <row r="9542" spans="11:11" x14ac:dyDescent="0.25">
      <c r="K9542" s="94"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row>
    <row r="9543" spans="11:11" x14ac:dyDescent="0.25">
      <c r="K9543" s="94"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row>
    <row r="9544" spans="11:11" x14ac:dyDescent="0.25">
      <c r="K9544" s="94"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row>
    <row r="9545" spans="11:11" x14ac:dyDescent="0.25">
      <c r="K9545" s="94"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row>
    <row r="9546" spans="11:11" x14ac:dyDescent="0.25">
      <c r="K9546" s="94"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row>
    <row r="9547" spans="11:11" x14ac:dyDescent="0.25">
      <c r="K9547" s="94"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row>
    <row r="9548" spans="11:11" x14ac:dyDescent="0.25">
      <c r="K9548" s="94"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row>
    <row r="9549" spans="11:11" x14ac:dyDescent="0.25">
      <c r="K9549" s="94"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row>
    <row r="9550" spans="11:11" x14ac:dyDescent="0.25">
      <c r="K9550" s="94"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row>
    <row r="9551" spans="11:11" x14ac:dyDescent="0.25">
      <c r="K9551" s="94"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row>
    <row r="9552" spans="11:11" x14ac:dyDescent="0.25">
      <c r="K9552" s="94"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row>
    <row r="9553" spans="11:11" x14ac:dyDescent="0.25">
      <c r="K9553" s="94"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row>
    <row r="9554" spans="11:11" x14ac:dyDescent="0.25">
      <c r="K9554" s="94"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row>
    <row r="9555" spans="11:11" x14ac:dyDescent="0.25">
      <c r="K9555" s="94"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row>
    <row r="9556" spans="11:11" x14ac:dyDescent="0.25">
      <c r="K9556" s="94"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row>
    <row r="9557" spans="11:11" x14ac:dyDescent="0.25">
      <c r="K9557" s="94"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row>
    <row r="9558" spans="11:11" x14ac:dyDescent="0.25">
      <c r="K9558" s="94"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row>
    <row r="9559" spans="11:11" x14ac:dyDescent="0.25">
      <c r="K9559" s="94"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row>
    <row r="9560" spans="11:11" x14ac:dyDescent="0.25">
      <c r="K9560" s="94"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row>
    <row r="9561" spans="11:11" x14ac:dyDescent="0.25">
      <c r="K9561" s="94"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row>
    <row r="9562" spans="11:11" x14ac:dyDescent="0.25">
      <c r="K9562" s="94"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row>
    <row r="9563" spans="11:11" x14ac:dyDescent="0.25">
      <c r="K9563" s="94"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row>
    <row r="9564" spans="11:11" x14ac:dyDescent="0.25">
      <c r="K9564" s="94"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row>
    <row r="9565" spans="11:11" x14ac:dyDescent="0.25">
      <c r="K9565" s="94"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row>
    <row r="9566" spans="11:11" x14ac:dyDescent="0.25">
      <c r="K9566" s="94"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row>
    <row r="9567" spans="11:11" x14ac:dyDescent="0.25">
      <c r="K9567" s="94"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row>
    <row r="9568" spans="11:11" x14ac:dyDescent="0.25">
      <c r="K9568" s="94"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row>
    <row r="9569" spans="11:11" x14ac:dyDescent="0.25">
      <c r="K9569" s="94"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row>
    <row r="9570" spans="11:11" x14ac:dyDescent="0.25">
      <c r="K9570" s="94"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row>
    <row r="9571" spans="11:11" x14ac:dyDescent="0.25">
      <c r="K9571" s="94"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row>
    <row r="9572" spans="11:11" x14ac:dyDescent="0.25">
      <c r="K9572" s="94"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row>
    <row r="9573" spans="11:11" x14ac:dyDescent="0.25">
      <c r="K9573" s="94"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row>
    <row r="9574" spans="11:11" x14ac:dyDescent="0.25">
      <c r="K9574" s="94"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row>
    <row r="9575" spans="11:11" x14ac:dyDescent="0.25">
      <c r="K9575" s="94"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row>
    <row r="9576" spans="11:11" x14ac:dyDescent="0.25">
      <c r="K9576" s="94"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row>
    <row r="9577" spans="11:11" x14ac:dyDescent="0.25">
      <c r="K9577" s="94"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row>
    <row r="9578" spans="11:11" x14ac:dyDescent="0.25">
      <c r="K9578" s="94"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row>
    <row r="9579" spans="11:11" x14ac:dyDescent="0.25">
      <c r="K9579" s="94"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row>
    <row r="9580" spans="11:11" x14ac:dyDescent="0.25">
      <c r="K9580" s="94"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row>
    <row r="9581" spans="11:11" x14ac:dyDescent="0.25">
      <c r="K9581" s="94"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row>
    <row r="9582" spans="11:11" x14ac:dyDescent="0.25">
      <c r="K9582" s="94"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row>
    <row r="9583" spans="11:11" x14ac:dyDescent="0.25">
      <c r="K9583" s="94"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row>
    <row r="9584" spans="11:11" x14ac:dyDescent="0.25">
      <c r="K9584" s="94"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row>
    <row r="9585" spans="11:11" x14ac:dyDescent="0.25">
      <c r="K9585" s="94"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row>
    <row r="9586" spans="11:11" x14ac:dyDescent="0.25">
      <c r="K9586" s="94"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row>
    <row r="9587" spans="11:11" x14ac:dyDescent="0.25">
      <c r="K9587" s="94"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row>
    <row r="9588" spans="11:11" x14ac:dyDescent="0.25">
      <c r="K9588" s="94"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row>
    <row r="9589" spans="11:11" x14ac:dyDescent="0.25">
      <c r="K9589" s="94"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row>
    <row r="9590" spans="11:11" x14ac:dyDescent="0.25">
      <c r="K9590" s="94"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row>
    <row r="9591" spans="11:11" x14ac:dyDescent="0.25">
      <c r="K9591" s="94"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row>
    <row r="9592" spans="11:11" x14ac:dyDescent="0.25">
      <c r="K9592" s="94"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row>
    <row r="9593" spans="11:11" x14ac:dyDescent="0.25">
      <c r="K9593" s="94"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row>
    <row r="9594" spans="11:11" x14ac:dyDescent="0.25">
      <c r="K9594" s="94"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row>
    <row r="9595" spans="11:11" x14ac:dyDescent="0.25">
      <c r="K9595" s="94"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row>
    <row r="9596" spans="11:11" x14ac:dyDescent="0.25">
      <c r="K9596" s="94"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row>
    <row r="9597" spans="11:11" x14ac:dyDescent="0.25">
      <c r="K9597" s="94"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row>
    <row r="9598" spans="11:11" x14ac:dyDescent="0.25">
      <c r="K9598" s="94"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row>
    <row r="9599" spans="11:11" x14ac:dyDescent="0.25">
      <c r="K9599" s="94"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row>
    <row r="9600" spans="11:11" x14ac:dyDescent="0.25">
      <c r="K9600" s="94"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row>
    <row r="9601" spans="11:11" x14ac:dyDescent="0.25">
      <c r="K9601" s="94"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row>
    <row r="9602" spans="11:11" x14ac:dyDescent="0.25">
      <c r="K9602" s="94"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row>
    <row r="9603" spans="11:11" x14ac:dyDescent="0.25">
      <c r="K9603" s="94"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row>
    <row r="9604" spans="11:11" x14ac:dyDescent="0.25">
      <c r="K9604" s="94"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row>
    <row r="9605" spans="11:11" x14ac:dyDescent="0.25">
      <c r="K9605" s="94"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row>
    <row r="9606" spans="11:11" x14ac:dyDescent="0.25">
      <c r="K9606" s="94"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row>
    <row r="9607" spans="11:11" x14ac:dyDescent="0.25">
      <c r="K9607" s="94"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row>
    <row r="9608" spans="11:11" x14ac:dyDescent="0.25">
      <c r="K9608" s="94"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row>
    <row r="9609" spans="11:11" x14ac:dyDescent="0.25">
      <c r="K9609" s="94"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row>
    <row r="9610" spans="11:11" x14ac:dyDescent="0.25">
      <c r="K9610" s="94"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row>
    <row r="9611" spans="11:11" x14ac:dyDescent="0.25">
      <c r="K9611" s="94"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row>
    <row r="9612" spans="11:11" x14ac:dyDescent="0.25">
      <c r="K9612" s="94"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row>
    <row r="9613" spans="11:11" x14ac:dyDescent="0.25">
      <c r="K9613" s="94"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row>
    <row r="9614" spans="11:11" x14ac:dyDescent="0.25">
      <c r="K9614" s="94"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row>
    <row r="9615" spans="11:11" x14ac:dyDescent="0.25">
      <c r="K9615" s="94"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row>
    <row r="9616" spans="11:11" x14ac:dyDescent="0.25">
      <c r="K9616" s="94"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row>
    <row r="9617" spans="11:11" x14ac:dyDescent="0.25">
      <c r="K9617" s="94"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row>
    <row r="9618" spans="11:11" x14ac:dyDescent="0.25">
      <c r="K9618" s="94"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row>
    <row r="9619" spans="11:11" x14ac:dyDescent="0.25">
      <c r="K9619" s="94"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row>
    <row r="9620" spans="11:11" x14ac:dyDescent="0.25">
      <c r="K9620" s="94"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row>
    <row r="9621" spans="11:11" x14ac:dyDescent="0.25">
      <c r="K9621" s="94"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row>
    <row r="9622" spans="11:11" x14ac:dyDescent="0.25">
      <c r="K9622" s="94"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row>
    <row r="9623" spans="11:11" x14ac:dyDescent="0.25">
      <c r="K9623" s="94"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row>
    <row r="9624" spans="11:11" x14ac:dyDescent="0.25">
      <c r="K9624" s="94"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row>
    <row r="9625" spans="11:11" x14ac:dyDescent="0.25">
      <c r="K9625" s="94"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row>
    <row r="9626" spans="11:11" x14ac:dyDescent="0.25">
      <c r="K9626" s="94"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row>
    <row r="9627" spans="11:11" x14ac:dyDescent="0.25">
      <c r="K9627" s="94"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row>
    <row r="9628" spans="11:11" x14ac:dyDescent="0.25">
      <c r="K9628" s="94"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row>
    <row r="9629" spans="11:11" x14ac:dyDescent="0.25">
      <c r="K9629" s="94"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row>
    <row r="9630" spans="11:11" x14ac:dyDescent="0.25">
      <c r="K9630" s="94"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row>
    <row r="9631" spans="11:11" x14ac:dyDescent="0.25">
      <c r="K9631" s="94"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row>
    <row r="9632" spans="11:11" x14ac:dyDescent="0.25">
      <c r="K9632" s="94"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row>
    <row r="9633" spans="11:11" x14ac:dyDescent="0.25">
      <c r="K9633" s="94"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row>
    <row r="9634" spans="11:11" x14ac:dyDescent="0.25">
      <c r="K9634" s="94"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row>
    <row r="9635" spans="11:11" x14ac:dyDescent="0.25">
      <c r="K9635" s="94"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row>
    <row r="9636" spans="11:11" x14ac:dyDescent="0.25">
      <c r="K9636" s="94"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row>
    <row r="9637" spans="11:11" x14ac:dyDescent="0.25">
      <c r="K9637" s="94"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row>
    <row r="9638" spans="11:11" x14ac:dyDescent="0.25">
      <c r="K9638" s="94"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row>
    <row r="9639" spans="11:11" x14ac:dyDescent="0.25">
      <c r="K9639" s="94"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row>
    <row r="9640" spans="11:11" x14ac:dyDescent="0.25">
      <c r="K9640" s="94"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row>
    <row r="9641" spans="11:11" x14ac:dyDescent="0.25">
      <c r="K9641" s="94"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row>
    <row r="9642" spans="11:11" x14ac:dyDescent="0.25">
      <c r="K9642" s="94"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row>
    <row r="9643" spans="11:11" x14ac:dyDescent="0.25">
      <c r="K9643" s="94"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row>
    <row r="9644" spans="11:11" x14ac:dyDescent="0.25">
      <c r="K9644" s="94"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row>
    <row r="9645" spans="11:11" x14ac:dyDescent="0.25">
      <c r="K9645" s="94"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row>
    <row r="9646" spans="11:11" x14ac:dyDescent="0.25">
      <c r="K9646" s="94"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row>
    <row r="9647" spans="11:11" x14ac:dyDescent="0.25">
      <c r="K9647" s="94"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row>
    <row r="9648" spans="11:11" x14ac:dyDescent="0.25">
      <c r="K9648" s="94"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row>
    <row r="9649" spans="11:11" x14ac:dyDescent="0.25">
      <c r="K9649" s="94"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row>
    <row r="9650" spans="11:11" x14ac:dyDescent="0.25">
      <c r="K9650" s="94"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row>
    <row r="9651" spans="11:11" x14ac:dyDescent="0.25">
      <c r="K9651" s="94"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row>
    <row r="9652" spans="11:11" x14ac:dyDescent="0.25">
      <c r="K9652" s="94"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row>
    <row r="9653" spans="11:11" x14ac:dyDescent="0.25">
      <c r="K9653" s="94"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row>
    <row r="9654" spans="11:11" x14ac:dyDescent="0.25">
      <c r="K9654" s="94"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row>
    <row r="9655" spans="11:11" x14ac:dyDescent="0.25">
      <c r="K9655" s="94"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row>
    <row r="9656" spans="11:11" x14ac:dyDescent="0.25">
      <c r="K9656" s="94"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row>
    <row r="9657" spans="11:11" x14ac:dyDescent="0.25">
      <c r="K9657" s="94"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row>
    <row r="9658" spans="11:11" x14ac:dyDescent="0.25">
      <c r="K9658" s="94"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row>
    <row r="9659" spans="11:11" x14ac:dyDescent="0.25">
      <c r="K9659" s="94"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row>
    <row r="9660" spans="11:11" x14ac:dyDescent="0.25">
      <c r="K9660" s="94"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row>
    <row r="9661" spans="11:11" x14ac:dyDescent="0.25">
      <c r="K9661" s="94"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row>
    <row r="9662" spans="11:11" x14ac:dyDescent="0.25">
      <c r="K9662" s="94"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row>
    <row r="9663" spans="11:11" x14ac:dyDescent="0.25">
      <c r="K9663" s="94"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row>
    <row r="9664" spans="11:11" x14ac:dyDescent="0.25">
      <c r="K9664" s="94"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row>
    <row r="9665" spans="11:11" x14ac:dyDescent="0.25">
      <c r="K9665" s="94"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row>
    <row r="9666" spans="11:11" x14ac:dyDescent="0.25">
      <c r="K9666" s="94"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row>
    <row r="9667" spans="11:11" x14ac:dyDescent="0.25">
      <c r="K9667" s="94"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row>
    <row r="9668" spans="11:11" x14ac:dyDescent="0.25">
      <c r="K9668" s="94"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row>
    <row r="9669" spans="11:11" x14ac:dyDescent="0.25">
      <c r="K9669" s="94"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row>
    <row r="9670" spans="11:11" x14ac:dyDescent="0.25">
      <c r="K9670" s="94"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row>
    <row r="9671" spans="11:11" x14ac:dyDescent="0.25">
      <c r="K9671" s="94"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row>
    <row r="9672" spans="11:11" x14ac:dyDescent="0.25">
      <c r="K9672" s="94"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row>
    <row r="9673" spans="11:11" x14ac:dyDescent="0.25">
      <c r="K9673" s="94"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row>
    <row r="9674" spans="11:11" x14ac:dyDescent="0.25">
      <c r="K9674" s="94"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row>
    <row r="9675" spans="11:11" x14ac:dyDescent="0.25">
      <c r="K9675" s="94"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row>
    <row r="9676" spans="11:11" x14ac:dyDescent="0.25">
      <c r="K9676" s="94"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row>
    <row r="9677" spans="11:11" x14ac:dyDescent="0.25">
      <c r="K9677" s="94"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row>
    <row r="9678" spans="11:11" x14ac:dyDescent="0.25">
      <c r="K9678" s="94"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row>
    <row r="9679" spans="11:11" x14ac:dyDescent="0.25">
      <c r="K9679" s="94"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row>
    <row r="9680" spans="11:11" x14ac:dyDescent="0.25">
      <c r="K9680" s="94"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row>
    <row r="9681" spans="11:11" x14ac:dyDescent="0.25">
      <c r="K9681" s="94"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row>
    <row r="9682" spans="11:11" x14ac:dyDescent="0.25">
      <c r="K9682" s="94"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row>
    <row r="9683" spans="11:11" x14ac:dyDescent="0.25">
      <c r="K9683" s="94"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row>
    <row r="9684" spans="11:11" x14ac:dyDescent="0.25">
      <c r="K9684" s="94"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row>
    <row r="9685" spans="11:11" x14ac:dyDescent="0.25">
      <c r="K9685" s="94"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row>
    <row r="9686" spans="11:11" x14ac:dyDescent="0.25">
      <c r="K9686" s="94"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row>
    <row r="9687" spans="11:11" x14ac:dyDescent="0.25">
      <c r="K9687" s="94"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row>
    <row r="9688" spans="11:11" x14ac:dyDescent="0.25">
      <c r="K9688" s="94"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row>
    <row r="9689" spans="11:11" x14ac:dyDescent="0.25">
      <c r="K9689" s="94"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row>
    <row r="9690" spans="11:11" x14ac:dyDescent="0.25">
      <c r="K9690" s="94"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row>
    <row r="9691" spans="11:11" x14ac:dyDescent="0.25">
      <c r="K9691" s="94"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row>
    <row r="9692" spans="11:11" x14ac:dyDescent="0.25">
      <c r="K9692" s="94"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row>
    <row r="9693" spans="11:11" x14ac:dyDescent="0.25">
      <c r="K9693" s="94"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row>
    <row r="9694" spans="11:11" x14ac:dyDescent="0.25">
      <c r="K9694" s="94"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row>
    <row r="9695" spans="11:11" x14ac:dyDescent="0.25">
      <c r="K9695" s="94"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row>
    <row r="9696" spans="11:11" x14ac:dyDescent="0.25">
      <c r="K9696" s="94"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row>
    <row r="9697" spans="11:11" x14ac:dyDescent="0.25">
      <c r="K9697" s="94"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row>
    <row r="9698" spans="11:11" x14ac:dyDescent="0.25">
      <c r="K9698" s="94"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row>
    <row r="9699" spans="11:11" x14ac:dyDescent="0.25">
      <c r="K9699" s="94"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row>
    <row r="9700" spans="11:11" x14ac:dyDescent="0.25">
      <c r="K9700" s="94"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row>
    <row r="9701" spans="11:11" x14ac:dyDescent="0.25">
      <c r="K9701" s="94"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row>
    <row r="9702" spans="11:11" x14ac:dyDescent="0.25">
      <c r="K9702" s="94"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row>
    <row r="9703" spans="11:11" x14ac:dyDescent="0.25">
      <c r="K9703" s="94"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row>
    <row r="9704" spans="11:11" x14ac:dyDescent="0.25">
      <c r="K9704" s="94"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row>
    <row r="9705" spans="11:11" x14ac:dyDescent="0.25">
      <c r="K9705" s="94"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row>
    <row r="9706" spans="11:11" x14ac:dyDescent="0.25">
      <c r="K9706" s="94"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row>
    <row r="9707" spans="11:11" x14ac:dyDescent="0.25">
      <c r="K9707" s="94"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row>
    <row r="9708" spans="11:11" x14ac:dyDescent="0.25">
      <c r="K9708" s="94"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row>
    <row r="9709" spans="11:11" x14ac:dyDescent="0.25">
      <c r="K9709" s="94"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row>
    <row r="9710" spans="11:11" x14ac:dyDescent="0.25">
      <c r="K9710" s="94"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row>
    <row r="9711" spans="11:11" x14ac:dyDescent="0.25">
      <c r="K9711" s="94"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row>
    <row r="9712" spans="11:11" x14ac:dyDescent="0.25">
      <c r="K9712" s="94"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row>
    <row r="9713" spans="11:11" x14ac:dyDescent="0.25">
      <c r="K9713" s="94"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row>
    <row r="9714" spans="11:11" x14ac:dyDescent="0.25">
      <c r="K9714" s="94"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row>
    <row r="9715" spans="11:11" x14ac:dyDescent="0.25">
      <c r="K9715" s="94"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row>
    <row r="9716" spans="11:11" x14ac:dyDescent="0.25">
      <c r="K9716" s="94"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row>
    <row r="9717" spans="11:11" x14ac:dyDescent="0.25">
      <c r="K9717" s="94"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row>
    <row r="9718" spans="11:11" x14ac:dyDescent="0.25">
      <c r="K9718" s="94"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row>
    <row r="9719" spans="11:11" x14ac:dyDescent="0.25">
      <c r="K9719" s="94"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row>
    <row r="9720" spans="11:11" x14ac:dyDescent="0.25">
      <c r="K9720" s="94"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row>
    <row r="9721" spans="11:11" x14ac:dyDescent="0.25">
      <c r="K9721" s="94"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row>
    <row r="9722" spans="11:11" x14ac:dyDescent="0.25">
      <c r="K9722" s="94"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row>
    <row r="9723" spans="11:11" x14ac:dyDescent="0.25">
      <c r="K9723" s="94"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row>
    <row r="9724" spans="11:11" x14ac:dyDescent="0.25">
      <c r="K9724" s="94"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row>
    <row r="9725" spans="11:11" x14ac:dyDescent="0.25">
      <c r="K9725" s="94"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row>
    <row r="9726" spans="11:11" x14ac:dyDescent="0.25">
      <c r="K9726" s="94"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row>
    <row r="9727" spans="11:11" x14ac:dyDescent="0.25">
      <c r="K9727" s="94"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row>
    <row r="9728" spans="11:11" x14ac:dyDescent="0.25">
      <c r="K9728" s="94"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row>
    <row r="9729" spans="11:11" x14ac:dyDescent="0.25">
      <c r="K9729" s="94"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row>
    <row r="9730" spans="11:11" x14ac:dyDescent="0.25">
      <c r="K9730" s="94"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row>
    <row r="9731" spans="11:11" x14ac:dyDescent="0.25">
      <c r="K9731" s="94"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row>
    <row r="9732" spans="11:11" x14ac:dyDescent="0.25">
      <c r="K9732" s="94"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row>
    <row r="9733" spans="11:11" x14ac:dyDescent="0.25">
      <c r="K9733" s="94"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row>
    <row r="9734" spans="11:11" x14ac:dyDescent="0.25">
      <c r="K9734" s="94"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row>
    <row r="9735" spans="11:11" x14ac:dyDescent="0.25">
      <c r="K9735" s="94"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row>
    <row r="9736" spans="11:11" x14ac:dyDescent="0.25">
      <c r="K9736" s="94"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row>
    <row r="9737" spans="11:11" x14ac:dyDescent="0.25">
      <c r="K9737" s="94"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row>
    <row r="9738" spans="11:11" x14ac:dyDescent="0.25">
      <c r="K9738" s="94"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row>
    <row r="9739" spans="11:11" x14ac:dyDescent="0.25">
      <c r="K9739" s="94"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row>
    <row r="9740" spans="11:11" x14ac:dyDescent="0.25">
      <c r="K9740" s="94"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row>
    <row r="9741" spans="11:11" x14ac:dyDescent="0.25">
      <c r="K9741" s="94"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row>
    <row r="9742" spans="11:11" x14ac:dyDescent="0.25">
      <c r="K9742" s="94"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row>
    <row r="9743" spans="11:11" x14ac:dyDescent="0.25">
      <c r="K9743" s="94"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row>
    <row r="9744" spans="11:11" x14ac:dyDescent="0.25">
      <c r="K9744" s="94"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row>
    <row r="9745" spans="11:11" x14ac:dyDescent="0.25">
      <c r="K9745" s="94"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row>
    <row r="9746" spans="11:11" x14ac:dyDescent="0.25">
      <c r="K9746" s="94"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row>
    <row r="9747" spans="11:11" x14ac:dyDescent="0.25">
      <c r="K9747" s="94"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row>
    <row r="9748" spans="11:11" x14ac:dyDescent="0.25">
      <c r="K9748" s="94"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row>
    <row r="9749" spans="11:11" x14ac:dyDescent="0.25">
      <c r="K9749" s="94"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row>
    <row r="9750" spans="11:11" x14ac:dyDescent="0.25">
      <c r="K9750" s="94"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row>
    <row r="9751" spans="11:11" x14ac:dyDescent="0.25">
      <c r="K9751" s="94"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row>
    <row r="9752" spans="11:11" x14ac:dyDescent="0.25">
      <c r="K9752" s="94"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row>
    <row r="9753" spans="11:11" x14ac:dyDescent="0.25">
      <c r="K9753" s="94"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row>
    <row r="9754" spans="11:11" x14ac:dyDescent="0.25">
      <c r="K9754" s="94"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row>
    <row r="9755" spans="11:11" x14ac:dyDescent="0.25">
      <c r="K9755" s="94"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row>
    <row r="9756" spans="11:11" x14ac:dyDescent="0.25">
      <c r="K9756" s="94"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row>
    <row r="9757" spans="11:11" x14ac:dyDescent="0.25">
      <c r="K9757" s="94"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row>
    <row r="9758" spans="11:11" x14ac:dyDescent="0.25">
      <c r="K9758" s="94"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row>
    <row r="9759" spans="11:11" x14ac:dyDescent="0.25">
      <c r="K9759" s="94"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row>
    <row r="9760" spans="11:11" x14ac:dyDescent="0.25">
      <c r="K9760" s="94"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row>
    <row r="9761" spans="11:11" x14ac:dyDescent="0.25">
      <c r="K9761" s="94"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row>
    <row r="9762" spans="11:11" x14ac:dyDescent="0.25">
      <c r="K9762" s="94"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row>
    <row r="9763" spans="11:11" x14ac:dyDescent="0.25">
      <c r="K9763" s="94"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row>
    <row r="9764" spans="11:11" x14ac:dyDescent="0.25">
      <c r="K9764" s="94"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row>
    <row r="9765" spans="11:11" x14ac:dyDescent="0.25">
      <c r="K9765" s="94"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row>
    <row r="9766" spans="11:11" x14ac:dyDescent="0.25">
      <c r="K9766" s="94"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row>
    <row r="9767" spans="11:11" x14ac:dyDescent="0.25">
      <c r="K9767" s="94"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row>
    <row r="9768" spans="11:11" x14ac:dyDescent="0.25">
      <c r="K9768" s="94"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row>
    <row r="9769" spans="11:11" x14ac:dyDescent="0.25">
      <c r="K9769" s="94"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row>
    <row r="9770" spans="11:11" x14ac:dyDescent="0.25">
      <c r="K9770" s="94"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row>
    <row r="9771" spans="11:11" x14ac:dyDescent="0.25">
      <c r="K9771" s="94"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row>
    <row r="9772" spans="11:11" x14ac:dyDescent="0.25">
      <c r="K9772" s="94"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row>
    <row r="9773" spans="11:11" x14ac:dyDescent="0.25">
      <c r="K9773" s="94"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row>
    <row r="9774" spans="11:11" x14ac:dyDescent="0.25">
      <c r="K9774" s="94"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row>
    <row r="9775" spans="11:11" x14ac:dyDescent="0.25">
      <c r="K9775" s="94"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row>
    <row r="9776" spans="11:11" x14ac:dyDescent="0.25">
      <c r="K9776" s="94"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row>
    <row r="9777" spans="11:11" x14ac:dyDescent="0.25">
      <c r="K9777" s="94"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row>
    <row r="9778" spans="11:11" x14ac:dyDescent="0.25">
      <c r="K9778" s="94"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row>
    <row r="9779" spans="11:11" x14ac:dyDescent="0.25">
      <c r="K9779" s="94"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row>
    <row r="9780" spans="11:11" x14ac:dyDescent="0.25">
      <c r="K9780" s="94"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row>
    <row r="9781" spans="11:11" x14ac:dyDescent="0.25">
      <c r="K9781" s="94"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row>
    <row r="9782" spans="11:11" x14ac:dyDescent="0.25">
      <c r="K9782" s="94"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row>
    <row r="9783" spans="11:11" x14ac:dyDescent="0.25">
      <c r="K9783" s="94"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row>
    <row r="9784" spans="11:11" x14ac:dyDescent="0.25">
      <c r="K9784" s="94"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row>
    <row r="9785" spans="11:11" x14ac:dyDescent="0.25">
      <c r="K9785" s="94"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row>
    <row r="9786" spans="11:11" x14ac:dyDescent="0.25">
      <c r="K9786" s="94"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row>
    <row r="9787" spans="11:11" x14ac:dyDescent="0.25">
      <c r="K9787" s="94"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row>
    <row r="9788" spans="11:11" x14ac:dyDescent="0.25">
      <c r="K9788" s="94"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row>
    <row r="9789" spans="11:11" x14ac:dyDescent="0.25">
      <c r="K9789" s="94"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row>
    <row r="9790" spans="11:11" x14ac:dyDescent="0.25">
      <c r="K9790" s="94"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row>
    <row r="9791" spans="11:11" x14ac:dyDescent="0.25">
      <c r="K9791" s="94"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row>
    <row r="9792" spans="11:11" x14ac:dyDescent="0.25">
      <c r="K9792" s="94"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row>
    <row r="9793" spans="11:11" x14ac:dyDescent="0.25">
      <c r="K9793" s="94"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row>
    <row r="9794" spans="11:11" x14ac:dyDescent="0.25">
      <c r="K9794" s="94"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row>
    <row r="9795" spans="11:11" x14ac:dyDescent="0.25">
      <c r="K9795" s="94"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row>
    <row r="9796" spans="11:11" x14ac:dyDescent="0.25">
      <c r="K9796" s="94"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row>
    <row r="9797" spans="11:11" x14ac:dyDescent="0.25">
      <c r="K9797" s="94"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row>
    <row r="9798" spans="11:11" x14ac:dyDescent="0.25">
      <c r="K9798" s="94"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row>
    <row r="9799" spans="11:11" x14ac:dyDescent="0.25">
      <c r="K9799" s="94"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row>
    <row r="9800" spans="11:11" x14ac:dyDescent="0.25">
      <c r="K9800" s="94"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row>
    <row r="9801" spans="11:11" x14ac:dyDescent="0.25">
      <c r="K9801" s="94"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row>
    <row r="9802" spans="11:11" x14ac:dyDescent="0.25">
      <c r="K9802" s="94"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row>
    <row r="9803" spans="11:11" x14ac:dyDescent="0.25">
      <c r="K9803" s="94"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row>
    <row r="9804" spans="11:11" x14ac:dyDescent="0.25">
      <c r="K9804" s="94"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row>
    <row r="9805" spans="11:11" x14ac:dyDescent="0.25">
      <c r="K9805" s="94"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row>
    <row r="9806" spans="11:11" x14ac:dyDescent="0.25">
      <c r="K9806" s="94"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row>
    <row r="9807" spans="11:11" x14ac:dyDescent="0.25">
      <c r="K9807" s="94"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row>
    <row r="9808" spans="11:11" x14ac:dyDescent="0.25">
      <c r="K9808" s="94"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row>
    <row r="9809" spans="11:11" x14ac:dyDescent="0.25">
      <c r="K9809" s="94"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row>
    <row r="9810" spans="11:11" x14ac:dyDescent="0.25">
      <c r="K9810" s="94"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row>
    <row r="9811" spans="11:11" x14ac:dyDescent="0.25">
      <c r="K9811" s="94"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row>
    <row r="9812" spans="11:11" x14ac:dyDescent="0.25">
      <c r="K9812" s="94"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row>
    <row r="9813" spans="11:11" x14ac:dyDescent="0.25">
      <c r="K9813" s="94"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row>
    <row r="9814" spans="11:11" x14ac:dyDescent="0.25">
      <c r="K9814" s="94"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row>
    <row r="9815" spans="11:11" x14ac:dyDescent="0.25">
      <c r="K9815" s="94"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row>
    <row r="9816" spans="11:11" x14ac:dyDescent="0.25">
      <c r="K9816" s="94"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row>
    <row r="9817" spans="11:11" x14ac:dyDescent="0.25">
      <c r="K9817" s="94"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row>
    <row r="9818" spans="11:11" x14ac:dyDescent="0.25">
      <c r="K9818" s="94"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row>
    <row r="9819" spans="11:11" x14ac:dyDescent="0.25">
      <c r="K9819" s="94"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row>
    <row r="9820" spans="11:11" x14ac:dyDescent="0.25">
      <c r="K9820" s="94"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row>
    <row r="9821" spans="11:11" x14ac:dyDescent="0.25">
      <c r="K9821" s="94"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row>
    <row r="9822" spans="11:11" x14ac:dyDescent="0.25">
      <c r="K9822" s="94"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row>
    <row r="9823" spans="11:11" x14ac:dyDescent="0.25">
      <c r="K9823" s="94"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row>
    <row r="9824" spans="11:11" x14ac:dyDescent="0.25">
      <c r="K9824" s="94"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row>
    <row r="9825" spans="11:11" x14ac:dyDescent="0.25">
      <c r="K9825" s="94"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row>
    <row r="9826" spans="11:11" x14ac:dyDescent="0.25">
      <c r="K9826" s="94"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row>
    <row r="9827" spans="11:11" x14ac:dyDescent="0.25">
      <c r="K9827" s="94"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row>
    <row r="9828" spans="11:11" x14ac:dyDescent="0.25">
      <c r="K9828" s="94"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row>
    <row r="9829" spans="11:11" x14ac:dyDescent="0.25">
      <c r="K9829" s="94"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row>
    <row r="9830" spans="11:11" x14ac:dyDescent="0.25">
      <c r="K9830" s="94"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row>
    <row r="9831" spans="11:11" x14ac:dyDescent="0.25">
      <c r="K9831" s="94"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row>
    <row r="9832" spans="11:11" x14ac:dyDescent="0.25">
      <c r="K9832" s="94"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row>
    <row r="9833" spans="11:11" x14ac:dyDescent="0.25">
      <c r="K9833" s="94"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row>
    <row r="9834" spans="11:11" x14ac:dyDescent="0.25">
      <c r="K9834" s="94"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row>
    <row r="9835" spans="11:11" x14ac:dyDescent="0.25">
      <c r="K9835" s="94"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row>
    <row r="9836" spans="11:11" x14ac:dyDescent="0.25">
      <c r="K9836" s="94"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row>
    <row r="9837" spans="11:11" x14ac:dyDescent="0.25">
      <c r="K9837" s="94"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row>
    <row r="9838" spans="11:11" x14ac:dyDescent="0.25">
      <c r="K9838" s="94"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row>
    <row r="9839" spans="11:11" x14ac:dyDescent="0.25">
      <c r="K9839" s="94"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row>
    <row r="9840" spans="11:11" x14ac:dyDescent="0.25">
      <c r="K9840" s="94"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row>
    <row r="9841" spans="11:11" x14ac:dyDescent="0.25">
      <c r="K9841" s="94"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row>
    <row r="9842" spans="11:11" x14ac:dyDescent="0.25">
      <c r="K9842" s="94"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row>
    <row r="9843" spans="11:11" x14ac:dyDescent="0.25">
      <c r="K9843" s="94"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row>
    <row r="9844" spans="11:11" x14ac:dyDescent="0.25">
      <c r="K9844" s="94"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row>
    <row r="9845" spans="11:11" x14ac:dyDescent="0.25">
      <c r="K9845" s="94"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row>
    <row r="9846" spans="11:11" x14ac:dyDescent="0.25">
      <c r="K9846" s="94"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row>
    <row r="9847" spans="11:11" x14ac:dyDescent="0.25">
      <c r="K9847" s="94"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row>
    <row r="9848" spans="11:11" x14ac:dyDescent="0.25">
      <c r="K9848" s="94"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row>
    <row r="9849" spans="11:11" x14ac:dyDescent="0.25">
      <c r="K9849" s="94"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row>
    <row r="9850" spans="11:11" x14ac:dyDescent="0.25">
      <c r="K9850" s="94"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row>
    <row r="9851" spans="11:11" x14ac:dyDescent="0.25">
      <c r="K9851" s="94"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row>
    <row r="9852" spans="11:11" x14ac:dyDescent="0.25">
      <c r="K9852" s="94"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row>
    <row r="9853" spans="11:11" x14ac:dyDescent="0.25">
      <c r="K9853" s="94"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row>
    <row r="9854" spans="11:11" x14ac:dyDescent="0.25">
      <c r="K9854" s="94"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row>
    <row r="9855" spans="11:11" x14ac:dyDescent="0.25">
      <c r="K9855" s="94"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row>
    <row r="9856" spans="11:11" x14ac:dyDescent="0.25">
      <c r="K9856" s="94"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row>
    <row r="9857" spans="11:11" x14ac:dyDescent="0.25">
      <c r="K9857" s="94"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row>
    <row r="9858" spans="11:11" x14ac:dyDescent="0.25">
      <c r="K9858" s="94"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row>
    <row r="9859" spans="11:11" x14ac:dyDescent="0.25">
      <c r="K9859" s="94"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row>
    <row r="9860" spans="11:11" x14ac:dyDescent="0.25">
      <c r="K9860" s="94"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row>
    <row r="9861" spans="11:11" x14ac:dyDescent="0.25">
      <c r="K9861" s="94"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row>
    <row r="9862" spans="11:11" x14ac:dyDescent="0.25">
      <c r="K9862" s="94"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row>
    <row r="9863" spans="11:11" x14ac:dyDescent="0.25">
      <c r="K9863" s="94"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row>
    <row r="9864" spans="11:11" x14ac:dyDescent="0.25">
      <c r="K9864" s="94"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row>
    <row r="9865" spans="11:11" x14ac:dyDescent="0.25">
      <c r="K9865" s="94"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row>
    <row r="9866" spans="11:11" x14ac:dyDescent="0.25">
      <c r="K9866" s="94"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row>
    <row r="9867" spans="11:11" x14ac:dyDescent="0.25">
      <c r="K9867" s="94"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row>
    <row r="9868" spans="11:11" x14ac:dyDescent="0.25">
      <c r="K9868" s="94"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row>
    <row r="9869" spans="11:11" x14ac:dyDescent="0.25">
      <c r="K9869" s="94"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row>
    <row r="9870" spans="11:11" x14ac:dyDescent="0.25">
      <c r="K9870" s="94"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row>
    <row r="9871" spans="11:11" x14ac:dyDescent="0.25">
      <c r="K9871" s="94"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row>
    <row r="9872" spans="11:11" x14ac:dyDescent="0.25">
      <c r="K9872" s="94"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row>
    <row r="9873" spans="11:11" x14ac:dyDescent="0.25">
      <c r="K9873" s="94"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row>
    <row r="9874" spans="11:11" x14ac:dyDescent="0.25">
      <c r="K9874" s="94"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row>
    <row r="9875" spans="11:11" x14ac:dyDescent="0.25">
      <c r="K9875" s="94"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row>
    <row r="9876" spans="11:11" x14ac:dyDescent="0.25">
      <c r="K9876" s="94"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row>
    <row r="9877" spans="11:11" x14ac:dyDescent="0.25">
      <c r="K9877" s="94"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row>
    <row r="9878" spans="11:11" x14ac:dyDescent="0.25">
      <c r="K9878" s="94"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row>
    <row r="9879" spans="11:11" x14ac:dyDescent="0.25">
      <c r="K9879" s="94"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row>
    <row r="9880" spans="11:11" x14ac:dyDescent="0.25">
      <c r="K9880" s="94"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row>
    <row r="9881" spans="11:11" x14ac:dyDescent="0.25">
      <c r="K9881" s="94"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row>
    <row r="9882" spans="11:11" x14ac:dyDescent="0.25">
      <c r="K9882" s="94"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row>
    <row r="9883" spans="11:11" x14ac:dyDescent="0.25">
      <c r="K9883" s="94"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row>
    <row r="9884" spans="11:11" x14ac:dyDescent="0.25">
      <c r="K9884" s="94"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row>
    <row r="9885" spans="11:11" x14ac:dyDescent="0.25">
      <c r="K9885" s="94"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row>
    <row r="9886" spans="11:11" x14ac:dyDescent="0.25">
      <c r="K9886" s="94"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row>
    <row r="9887" spans="11:11" x14ac:dyDescent="0.25">
      <c r="K9887" s="94"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row>
    <row r="9888" spans="11:11" x14ac:dyDescent="0.25">
      <c r="K9888" s="94"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row>
    <row r="9889" spans="11:11" x14ac:dyDescent="0.25">
      <c r="K9889" s="94"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row>
    <row r="9890" spans="11:11" x14ac:dyDescent="0.25">
      <c r="K9890" s="94"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row>
    <row r="9891" spans="11:11" x14ac:dyDescent="0.25">
      <c r="K9891" s="94"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row>
    <row r="9892" spans="11:11" x14ac:dyDescent="0.25">
      <c r="K9892" s="94"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row>
    <row r="9893" spans="11:11" x14ac:dyDescent="0.25">
      <c r="K9893" s="94"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row>
    <row r="9894" spans="11:11" x14ac:dyDescent="0.25">
      <c r="K9894" s="94"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row>
    <row r="9895" spans="11:11" x14ac:dyDescent="0.25">
      <c r="K9895" s="94"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row>
    <row r="9896" spans="11:11" x14ac:dyDescent="0.25">
      <c r="K9896" s="94"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row>
    <row r="9897" spans="11:11" x14ac:dyDescent="0.25">
      <c r="K9897" s="94"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row>
    <row r="9898" spans="11:11" x14ac:dyDescent="0.25">
      <c r="K9898" s="94"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row>
    <row r="9899" spans="11:11" x14ac:dyDescent="0.25">
      <c r="K9899" s="94"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row>
    <row r="9900" spans="11:11" x14ac:dyDescent="0.25">
      <c r="K9900" s="94"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row>
    <row r="9901" spans="11:11" x14ac:dyDescent="0.25">
      <c r="K9901" s="94"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row>
    <row r="9902" spans="11:11" x14ac:dyDescent="0.25">
      <c r="K9902" s="94"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row>
    <row r="9903" spans="11:11" x14ac:dyDescent="0.25">
      <c r="K9903" s="94"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row>
    <row r="9904" spans="11:11" x14ac:dyDescent="0.25">
      <c r="K9904" s="94"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row>
    <row r="9905" spans="11:11" x14ac:dyDescent="0.25">
      <c r="K9905" s="94"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row>
    <row r="9906" spans="11:11" x14ac:dyDescent="0.25">
      <c r="K9906" s="94"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row>
    <row r="9907" spans="11:11" x14ac:dyDescent="0.25">
      <c r="K9907" s="94"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row>
    <row r="9908" spans="11:11" x14ac:dyDescent="0.25">
      <c r="K9908" s="94"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row>
    <row r="9909" spans="11:11" x14ac:dyDescent="0.25">
      <c r="K9909" s="94"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row>
    <row r="9910" spans="11:11" x14ac:dyDescent="0.25">
      <c r="K9910" s="94"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row>
    <row r="9911" spans="11:11" x14ac:dyDescent="0.25">
      <c r="K9911" s="94"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row>
    <row r="9912" spans="11:11" x14ac:dyDescent="0.25">
      <c r="K9912" s="94"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row>
    <row r="9913" spans="11:11" x14ac:dyDescent="0.25">
      <c r="K9913" s="94"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row>
    <row r="9914" spans="11:11" x14ac:dyDescent="0.25">
      <c r="K9914" s="94"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row>
    <row r="9915" spans="11:11" x14ac:dyDescent="0.25">
      <c r="K9915" s="94"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row>
    <row r="9916" spans="11:11" x14ac:dyDescent="0.25">
      <c r="K9916" s="94"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row>
    <row r="9917" spans="11:11" x14ac:dyDescent="0.25">
      <c r="K9917" s="94"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row>
    <row r="9918" spans="11:11" x14ac:dyDescent="0.25">
      <c r="K9918" s="94"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row>
    <row r="9919" spans="11:11" x14ac:dyDescent="0.25">
      <c r="K9919" s="94"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row>
    <row r="9920" spans="11:11" x14ac:dyDescent="0.25">
      <c r="K9920" s="94"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row>
    <row r="9921" spans="11:11" x14ac:dyDescent="0.25">
      <c r="K9921" s="94"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row>
    <row r="9922" spans="11:11" x14ac:dyDescent="0.25">
      <c r="K9922" s="94"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row>
    <row r="9923" spans="11:11" x14ac:dyDescent="0.25">
      <c r="K9923" s="94"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row>
    <row r="9924" spans="11:11" x14ac:dyDescent="0.25">
      <c r="K9924" s="94"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row>
    <row r="9925" spans="11:11" x14ac:dyDescent="0.25">
      <c r="K9925" s="94"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row>
    <row r="9926" spans="11:11" x14ac:dyDescent="0.25">
      <c r="K9926" s="94"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row>
    <row r="9927" spans="11:11" x14ac:dyDescent="0.25">
      <c r="K9927" s="94"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row>
    <row r="9928" spans="11:11" x14ac:dyDescent="0.25">
      <c r="K9928" s="94"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row>
    <row r="9929" spans="11:11" x14ac:dyDescent="0.25">
      <c r="K9929" s="94"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row>
    <row r="9930" spans="11:11" x14ac:dyDescent="0.25">
      <c r="K9930" s="94"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row>
    <row r="9931" spans="11:11" x14ac:dyDescent="0.25">
      <c r="K9931" s="94"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row>
    <row r="9932" spans="11:11" x14ac:dyDescent="0.25">
      <c r="K9932" s="94"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row>
    <row r="9933" spans="11:11" x14ac:dyDescent="0.25">
      <c r="K9933" s="94"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row>
    <row r="9934" spans="11:11" x14ac:dyDescent="0.25">
      <c r="K9934" s="94"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row>
    <row r="9935" spans="11:11" x14ac:dyDescent="0.25">
      <c r="K9935" s="94"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row>
    <row r="9936" spans="11:11" x14ac:dyDescent="0.25">
      <c r="K9936" s="94"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row>
    <row r="9937" spans="11:11" x14ac:dyDescent="0.25">
      <c r="K9937" s="94"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row>
    <row r="9938" spans="11:11" x14ac:dyDescent="0.25">
      <c r="K9938" s="94"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row>
    <row r="9939" spans="11:11" x14ac:dyDescent="0.25">
      <c r="K9939" s="94"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row>
    <row r="9940" spans="11:11" x14ac:dyDescent="0.25">
      <c r="K9940" s="94"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row>
    <row r="9941" spans="11:11" x14ac:dyDescent="0.25">
      <c r="K9941" s="94"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row>
    <row r="9942" spans="11:11" x14ac:dyDescent="0.25">
      <c r="K9942" s="94"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row>
    <row r="9943" spans="11:11" x14ac:dyDescent="0.25">
      <c r="K9943" s="94"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row>
    <row r="9944" spans="11:11" x14ac:dyDescent="0.25">
      <c r="K9944" s="94"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row>
    <row r="9945" spans="11:11" x14ac:dyDescent="0.25">
      <c r="K9945" s="94"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row>
    <row r="9946" spans="11:11" x14ac:dyDescent="0.25">
      <c r="K9946" s="94"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row>
    <row r="9947" spans="11:11" x14ac:dyDescent="0.25">
      <c r="K9947" s="94"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row>
    <row r="9948" spans="11:11" x14ac:dyDescent="0.25">
      <c r="K9948" s="94"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row>
    <row r="9949" spans="11:11" x14ac:dyDescent="0.25">
      <c r="K9949" s="94"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row>
    <row r="9950" spans="11:11" x14ac:dyDescent="0.25">
      <c r="K9950" s="94"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row>
    <row r="9951" spans="11:11" x14ac:dyDescent="0.25">
      <c r="K9951" s="94"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row>
    <row r="9952" spans="11:11" x14ac:dyDescent="0.25">
      <c r="K9952" s="94"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row>
    <row r="9953" spans="11:11" x14ac:dyDescent="0.25">
      <c r="K9953" s="94"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row>
    <row r="9954" spans="11:11" x14ac:dyDescent="0.25">
      <c r="K9954" s="94"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row>
    <row r="9955" spans="11:11" x14ac:dyDescent="0.25">
      <c r="K9955" s="94"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row>
    <row r="9956" spans="11:11" x14ac:dyDescent="0.25">
      <c r="K9956" s="94"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row>
    <row r="9957" spans="11:11" x14ac:dyDescent="0.25">
      <c r="K9957" s="94"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row>
    <row r="9958" spans="11:11" x14ac:dyDescent="0.25">
      <c r="K9958" s="94"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row>
    <row r="9959" spans="11:11" x14ac:dyDescent="0.25">
      <c r="K9959" s="94"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row>
    <row r="9960" spans="11:11" x14ac:dyDescent="0.25">
      <c r="K9960" s="94"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row>
    <row r="9961" spans="11:11" x14ac:dyDescent="0.25">
      <c r="K9961" s="94"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row>
    <row r="9962" spans="11:11" x14ac:dyDescent="0.25">
      <c r="K9962" s="94"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row>
    <row r="9963" spans="11:11" x14ac:dyDescent="0.25">
      <c r="K9963" s="94"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row>
    <row r="9964" spans="11:11" x14ac:dyDescent="0.25">
      <c r="K9964" s="94"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row>
    <row r="9965" spans="11:11" x14ac:dyDescent="0.25">
      <c r="K9965" s="94"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row>
    <row r="9966" spans="11:11" x14ac:dyDescent="0.25">
      <c r="K9966" s="94"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row>
    <row r="9967" spans="11:11" x14ac:dyDescent="0.25">
      <c r="K9967" s="94"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row>
    <row r="9968" spans="11:11" x14ac:dyDescent="0.25">
      <c r="K9968" s="94"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row>
    <row r="9969" spans="11:11" x14ac:dyDescent="0.25">
      <c r="K9969" s="94"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row>
    <row r="9970" spans="11:11" x14ac:dyDescent="0.25">
      <c r="K9970" s="94"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row>
    <row r="9971" spans="11:11" x14ac:dyDescent="0.25">
      <c r="K9971" s="94"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row>
    <row r="9972" spans="11:11" x14ac:dyDescent="0.25">
      <c r="K9972" s="94"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row>
    <row r="9973" spans="11:11" x14ac:dyDescent="0.25">
      <c r="K9973" s="94"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row>
    <row r="9974" spans="11:11" x14ac:dyDescent="0.25">
      <c r="K9974" s="94"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row>
    <row r="9975" spans="11:11" x14ac:dyDescent="0.25">
      <c r="K9975" s="94"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row>
    <row r="9976" spans="11:11" x14ac:dyDescent="0.25">
      <c r="K9976" s="94"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row>
    <row r="9977" spans="11:11" x14ac:dyDescent="0.25">
      <c r="K9977" s="94"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row>
    <row r="9978" spans="11:11" x14ac:dyDescent="0.25">
      <c r="K9978" s="94"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row>
    <row r="9979" spans="11:11" x14ac:dyDescent="0.25">
      <c r="K9979" s="94"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row>
    <row r="9980" spans="11:11" x14ac:dyDescent="0.25">
      <c r="K9980" s="94"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row>
    <row r="9981" spans="11:11" x14ac:dyDescent="0.25">
      <c r="K9981" s="94"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row>
    <row r="9982" spans="11:11" x14ac:dyDescent="0.25">
      <c r="K9982" s="94"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row>
    <row r="9983" spans="11:11" x14ac:dyDescent="0.25">
      <c r="K9983" s="94"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row>
    <row r="9984" spans="11:11" x14ac:dyDescent="0.25">
      <c r="K9984" s="94"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row>
    <row r="9985" spans="11:11" x14ac:dyDescent="0.25">
      <c r="K9985" s="94"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row>
    <row r="9986" spans="11:11" x14ac:dyDescent="0.25">
      <c r="K9986" s="94"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row>
    <row r="9987" spans="11:11" x14ac:dyDescent="0.25">
      <c r="K9987" s="94"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row>
    <row r="9988" spans="11:11" x14ac:dyDescent="0.25">
      <c r="K9988" s="94"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row>
    <row r="9989" spans="11:11" x14ac:dyDescent="0.25">
      <c r="K9989" s="94"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row>
    <row r="9990" spans="11:11" x14ac:dyDescent="0.25">
      <c r="K9990" s="94"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row>
    <row r="9991" spans="11:11" x14ac:dyDescent="0.25">
      <c r="K9991" s="94"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row>
    <row r="9992" spans="11:11" x14ac:dyDescent="0.25">
      <c r="K9992" s="94"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row>
    <row r="9993" spans="11:11" x14ac:dyDescent="0.25">
      <c r="K9993" s="94"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row>
    <row r="9994" spans="11:11" x14ac:dyDescent="0.25">
      <c r="K9994" s="94"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row>
    <row r="9995" spans="11:11" x14ac:dyDescent="0.25">
      <c r="K9995" s="94"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row>
    <row r="9996" spans="11:11" x14ac:dyDescent="0.25">
      <c r="K9996" s="94"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row>
    <row r="9997" spans="11:11" x14ac:dyDescent="0.25">
      <c r="K9997" s="94"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row>
    <row r="9998" spans="11:11" x14ac:dyDescent="0.25">
      <c r="K9998" s="94"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row>
    <row r="9999" spans="11:11" x14ac:dyDescent="0.25">
      <c r="K9999" s="94"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row>
    <row r="10000" spans="11:11" x14ac:dyDescent="0.25">
      <c r="K10000" s="94"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row>
    <row r="10001" spans="11:11" x14ac:dyDescent="0.25">
      <c r="K10001" s="94"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row>
    <row r="10002" spans="11:11" x14ac:dyDescent="0.25">
      <c r="K10002" s="94"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row>
    <row r="10003" spans="11:11" x14ac:dyDescent="0.25">
      <c r="K10003" s="94"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row>
    <row r="10004" spans="11:11" x14ac:dyDescent="0.25">
      <c r="K10004" s="94"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row>
    <row r="10005" spans="11:11" x14ac:dyDescent="0.25">
      <c r="K10005" s="94"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row>
    <row r="10006" spans="11:11" x14ac:dyDescent="0.25">
      <c r="K10006" s="94"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row>
    <row r="10007" spans="11:11" x14ac:dyDescent="0.25">
      <c r="K10007" s="94"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row>
    <row r="10008" spans="11:11" x14ac:dyDescent="0.25">
      <c r="K10008" s="94"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row>
    <row r="10009" spans="11:11" x14ac:dyDescent="0.25">
      <c r="K10009" s="94"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row>
    <row r="10010" spans="11:11" x14ac:dyDescent="0.25">
      <c r="K10010" s="94"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row>
    <row r="10011" spans="11:11" x14ac:dyDescent="0.25">
      <c r="K10011" s="94"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row>
    <row r="10012" spans="11:11" x14ac:dyDescent="0.25">
      <c r="K10012" s="94"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row>
    <row r="10013" spans="11:11" x14ac:dyDescent="0.25">
      <c r="K10013" s="94"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row>
    <row r="10014" spans="11:11" x14ac:dyDescent="0.25">
      <c r="K10014" s="94"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row>
    <row r="10015" spans="11:11" x14ac:dyDescent="0.25">
      <c r="K10015" s="94"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row>
    <row r="10016" spans="11:11" x14ac:dyDescent="0.25">
      <c r="K10016" s="94"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row>
    <row r="10017" spans="11:11" x14ac:dyDescent="0.25">
      <c r="K10017" s="94"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row>
    <row r="10018" spans="11:11" x14ac:dyDescent="0.25">
      <c r="K10018" s="94"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row>
    <row r="10019" spans="11:11" x14ac:dyDescent="0.25">
      <c r="K10019" s="94"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row>
    <row r="10020" spans="11:11" x14ac:dyDescent="0.25">
      <c r="K10020" s="94"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row>
    <row r="10021" spans="11:11" x14ac:dyDescent="0.25">
      <c r="K10021" s="94"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row>
    <row r="10022" spans="11:11" x14ac:dyDescent="0.25">
      <c r="K10022" s="94"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row>
    <row r="10023" spans="11:11" x14ac:dyDescent="0.25">
      <c r="K10023" s="94"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row>
    <row r="10024" spans="11:11" x14ac:dyDescent="0.25">
      <c r="K10024" s="94"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row>
    <row r="10025" spans="11:11" x14ac:dyDescent="0.25">
      <c r="K10025" s="94"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row>
    <row r="10026" spans="11:11" x14ac:dyDescent="0.25">
      <c r="K10026" s="94"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row>
    <row r="10027" spans="11:11" x14ac:dyDescent="0.25">
      <c r="K10027" s="94"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row>
    <row r="10028" spans="11:11" x14ac:dyDescent="0.25">
      <c r="K10028" s="94"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row>
    <row r="10029" spans="11:11" x14ac:dyDescent="0.25">
      <c r="K10029" s="94"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row>
    <row r="10030" spans="11:11" x14ac:dyDescent="0.25">
      <c r="K10030" s="94"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row>
    <row r="10031" spans="11:11" x14ac:dyDescent="0.25">
      <c r="K10031" s="94"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row>
    <row r="10032" spans="11:11" x14ac:dyDescent="0.25">
      <c r="K10032" s="94"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row>
    <row r="10033" spans="11:11" x14ac:dyDescent="0.25">
      <c r="K10033" s="94"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row>
    <row r="10034" spans="11:11" x14ac:dyDescent="0.25">
      <c r="K10034" s="94"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row>
    <row r="10035" spans="11:11" x14ac:dyDescent="0.25">
      <c r="K10035" s="94"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row>
    <row r="10036" spans="11:11" x14ac:dyDescent="0.25">
      <c r="K10036" s="94"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row>
    <row r="10037" spans="11:11" x14ac:dyDescent="0.25">
      <c r="K10037" s="94"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row>
    <row r="10038" spans="11:11" x14ac:dyDescent="0.25">
      <c r="K10038" s="94"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row>
    <row r="10039" spans="11:11" x14ac:dyDescent="0.25">
      <c r="K10039" s="94"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row>
    <row r="10040" spans="11:11" x14ac:dyDescent="0.25">
      <c r="K10040" s="94"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row>
    <row r="10041" spans="11:11" x14ac:dyDescent="0.25">
      <c r="K10041" s="94"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row>
    <row r="10042" spans="11:11" x14ac:dyDescent="0.25">
      <c r="K10042" s="94"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row>
    <row r="10043" spans="11:11" x14ac:dyDescent="0.25">
      <c r="K10043" s="94"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row>
    <row r="10044" spans="11:11" x14ac:dyDescent="0.25">
      <c r="K10044" s="94"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row>
    <row r="10045" spans="11:11" x14ac:dyDescent="0.25">
      <c r="K10045" s="94"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row>
    <row r="10046" spans="11:11" x14ac:dyDescent="0.25">
      <c r="K10046" s="94"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row>
    <row r="10047" spans="11:11" x14ac:dyDescent="0.25">
      <c r="K10047" s="94"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row>
    <row r="10048" spans="11:11" x14ac:dyDescent="0.25">
      <c r="K10048" s="94"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row>
    <row r="10049" spans="11:11" x14ac:dyDescent="0.25">
      <c r="K10049" s="94"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row>
    <row r="10050" spans="11:11" x14ac:dyDescent="0.25">
      <c r="K10050" s="94"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row>
    <row r="10051" spans="11:11" x14ac:dyDescent="0.25">
      <c r="K10051" s="94"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row>
    <row r="10052" spans="11:11" x14ac:dyDescent="0.25">
      <c r="K10052" s="94"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row>
    <row r="10053" spans="11:11" x14ac:dyDescent="0.25">
      <c r="K10053" s="94"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row>
    <row r="10054" spans="11:11" x14ac:dyDescent="0.25">
      <c r="K10054" s="94"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row>
    <row r="10055" spans="11:11" x14ac:dyDescent="0.25">
      <c r="K10055" s="94"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row>
    <row r="10056" spans="11:11" x14ac:dyDescent="0.25">
      <c r="K10056" s="94"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row>
    <row r="10057" spans="11:11" x14ac:dyDescent="0.25">
      <c r="K10057" s="94"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row>
    <row r="10058" spans="11:11" x14ac:dyDescent="0.25">
      <c r="K10058" s="94"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row>
    <row r="10059" spans="11:11" x14ac:dyDescent="0.25">
      <c r="K10059" s="94"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row>
    <row r="10060" spans="11:11" x14ac:dyDescent="0.25">
      <c r="K10060" s="94"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row>
    <row r="10061" spans="11:11" x14ac:dyDescent="0.25">
      <c r="K10061" s="94"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row>
    <row r="10062" spans="11:11" x14ac:dyDescent="0.25">
      <c r="K10062" s="94"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row>
    <row r="10063" spans="11:11" x14ac:dyDescent="0.25">
      <c r="K10063" s="94"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row>
    <row r="10064" spans="11:11" x14ac:dyDescent="0.25">
      <c r="K10064" s="94"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row>
    <row r="10065" spans="11:11" x14ac:dyDescent="0.25">
      <c r="K10065" s="94"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row>
    <row r="10066" spans="11:11" x14ac:dyDescent="0.25">
      <c r="K10066" s="94"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row>
    <row r="10067" spans="11:11" x14ac:dyDescent="0.25">
      <c r="K10067" s="94"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row>
    <row r="10068" spans="11:11" x14ac:dyDescent="0.25">
      <c r="K10068" s="94"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row>
    <row r="10069" spans="11:11" x14ac:dyDescent="0.25">
      <c r="K10069" s="94"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row>
    <row r="10070" spans="11:11" x14ac:dyDescent="0.25">
      <c r="K10070" s="94"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row>
    <row r="10071" spans="11:11" x14ac:dyDescent="0.25">
      <c r="K10071" s="94"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row>
    <row r="10072" spans="11:11" x14ac:dyDescent="0.25">
      <c r="K10072" s="94"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row>
    <row r="10073" spans="11:11" x14ac:dyDescent="0.25">
      <c r="K10073" s="94"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row>
    <row r="10074" spans="11:11" x14ac:dyDescent="0.25">
      <c r="K10074" s="94"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row>
    <row r="10075" spans="11:11" x14ac:dyDescent="0.25">
      <c r="K10075" s="94"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row>
    <row r="10076" spans="11:11" x14ac:dyDescent="0.25">
      <c r="K10076" s="94"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row>
    <row r="10077" spans="11:11" x14ac:dyDescent="0.25">
      <c r="K10077" s="94"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row>
    <row r="10078" spans="11:11" x14ac:dyDescent="0.25">
      <c r="K10078" s="94"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row>
    <row r="10079" spans="11:11" x14ac:dyDescent="0.25">
      <c r="K10079" s="94"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row>
    <row r="10080" spans="11:11" x14ac:dyDescent="0.25">
      <c r="K10080" s="94"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row>
    <row r="10081" spans="11:11" x14ac:dyDescent="0.25">
      <c r="K10081" s="94"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row>
    <row r="10082" spans="11:11" x14ac:dyDescent="0.25">
      <c r="K10082" s="94"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row>
    <row r="10083" spans="11:11" x14ac:dyDescent="0.25">
      <c r="K10083" s="94"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row>
    <row r="10084" spans="11:11" x14ac:dyDescent="0.25">
      <c r="K10084" s="94"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row>
    <row r="10085" spans="11:11" x14ac:dyDescent="0.25">
      <c r="K10085" s="94"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row>
    <row r="10086" spans="11:11" x14ac:dyDescent="0.25">
      <c r="K10086" s="94"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row>
    <row r="10087" spans="11:11" x14ac:dyDescent="0.25">
      <c r="K10087" s="94"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row>
    <row r="10088" spans="11:11" x14ac:dyDescent="0.25">
      <c r="K10088" s="94"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row>
    <row r="10089" spans="11:11" x14ac:dyDescent="0.25">
      <c r="K10089" s="94"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row>
    <row r="10090" spans="11:11" x14ac:dyDescent="0.25">
      <c r="K10090" s="94"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row>
    <row r="10091" spans="11:11" x14ac:dyDescent="0.25">
      <c r="K10091" s="94"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row>
    <row r="10092" spans="11:11" x14ac:dyDescent="0.25">
      <c r="K10092" s="94"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row>
    <row r="10093" spans="11:11" x14ac:dyDescent="0.25">
      <c r="K10093" s="94"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row>
    <row r="10094" spans="11:11" x14ac:dyDescent="0.25">
      <c r="K10094" s="94"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row>
    <row r="10095" spans="11:11" x14ac:dyDescent="0.25">
      <c r="K10095" s="94"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row>
    <row r="10096" spans="11:11" x14ac:dyDescent="0.25">
      <c r="K10096" s="94"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row>
    <row r="10097" spans="11:11" x14ac:dyDescent="0.25">
      <c r="K10097" s="94"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row>
    <row r="10098" spans="11:11" x14ac:dyDescent="0.25">
      <c r="K10098" s="94"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row>
    <row r="10099" spans="11:11" x14ac:dyDescent="0.25">
      <c r="K10099" s="94"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row>
    <row r="10100" spans="11:11" x14ac:dyDescent="0.25">
      <c r="K10100" s="94"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row>
    <row r="10101" spans="11:11" x14ac:dyDescent="0.25">
      <c r="K10101" s="94"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row>
    <row r="10102" spans="11:11" x14ac:dyDescent="0.25">
      <c r="K10102" s="94"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row>
    <row r="10103" spans="11:11" x14ac:dyDescent="0.25">
      <c r="K10103" s="94"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row>
    <row r="10104" spans="11:11" x14ac:dyDescent="0.25">
      <c r="K10104" s="94"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row>
    <row r="10105" spans="11:11" x14ac:dyDescent="0.25">
      <c r="K10105" s="94"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row>
    <row r="10106" spans="11:11" x14ac:dyDescent="0.25">
      <c r="K10106" s="94"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row>
    <row r="10107" spans="11:11" x14ac:dyDescent="0.25">
      <c r="K10107" s="94"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row>
    <row r="10108" spans="11:11" x14ac:dyDescent="0.25">
      <c r="K10108" s="94"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row>
    <row r="10109" spans="11:11" x14ac:dyDescent="0.25">
      <c r="K10109" s="94"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row>
    <row r="10110" spans="11:11" x14ac:dyDescent="0.25">
      <c r="K10110" s="94"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row>
    <row r="10111" spans="11:11" x14ac:dyDescent="0.25">
      <c r="K10111" s="94"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row>
    <row r="10112" spans="11:11" x14ac:dyDescent="0.25">
      <c r="K10112" s="94"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row>
    <row r="10113" spans="11:11" x14ac:dyDescent="0.25">
      <c r="K10113" s="94"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row>
    <row r="10114" spans="11:11" x14ac:dyDescent="0.25">
      <c r="K10114" s="94"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row>
    <row r="10115" spans="11:11" x14ac:dyDescent="0.25">
      <c r="K10115" s="94"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row>
    <row r="10116" spans="11:11" x14ac:dyDescent="0.25">
      <c r="K10116" s="94"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row>
    <row r="10117" spans="11:11" x14ac:dyDescent="0.25">
      <c r="K10117" s="94"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row>
    <row r="10118" spans="11:11" x14ac:dyDescent="0.25">
      <c r="K10118" s="94"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row>
    <row r="10119" spans="11:11" x14ac:dyDescent="0.25">
      <c r="K10119" s="94"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row>
    <row r="10120" spans="11:11" x14ac:dyDescent="0.25">
      <c r="K10120" s="94"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row>
    <row r="10121" spans="11:11" x14ac:dyDescent="0.25">
      <c r="K10121" s="94"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row>
    <row r="10122" spans="11:11" x14ac:dyDescent="0.25">
      <c r="K10122" s="94"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row>
    <row r="10123" spans="11:11" x14ac:dyDescent="0.25">
      <c r="K10123" s="94"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row>
    <row r="10124" spans="11:11" x14ac:dyDescent="0.25">
      <c r="K10124" s="94"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row>
    <row r="10125" spans="11:11" x14ac:dyDescent="0.25">
      <c r="K10125" s="94"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row>
    <row r="10126" spans="11:11" x14ac:dyDescent="0.25">
      <c r="K10126" s="94"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row>
    <row r="10127" spans="11:11" x14ac:dyDescent="0.25">
      <c r="K10127" s="94"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row>
    <row r="10128" spans="11:11" x14ac:dyDescent="0.25">
      <c r="K10128" s="94"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row>
    <row r="10129" spans="11:11" x14ac:dyDescent="0.25">
      <c r="K10129" s="94"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row>
    <row r="10130" spans="11:11" x14ac:dyDescent="0.25">
      <c r="K10130" s="94"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row>
    <row r="10131" spans="11:11" x14ac:dyDescent="0.25">
      <c r="K10131" s="94"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row>
    <row r="10132" spans="11:11" x14ac:dyDescent="0.25">
      <c r="K10132" s="94"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row>
    <row r="10133" spans="11:11" x14ac:dyDescent="0.25">
      <c r="K10133" s="94"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row>
    <row r="10134" spans="11:11" x14ac:dyDescent="0.25">
      <c r="K10134" s="94"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row>
    <row r="10135" spans="11:11" x14ac:dyDescent="0.25">
      <c r="K10135" s="94"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row>
    <row r="10136" spans="11:11" x14ac:dyDescent="0.25">
      <c r="K10136" s="94"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row>
    <row r="10137" spans="11:11" x14ac:dyDescent="0.25">
      <c r="K10137" s="94"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row>
    <row r="10138" spans="11:11" x14ac:dyDescent="0.25">
      <c r="K10138" s="94"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row>
    <row r="10139" spans="11:11" x14ac:dyDescent="0.25">
      <c r="K10139" s="94"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row>
    <row r="10140" spans="11:11" x14ac:dyDescent="0.25">
      <c r="K10140" s="94"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row>
    <row r="10141" spans="11:11" x14ac:dyDescent="0.25">
      <c r="K10141" s="94"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row>
    <row r="10142" spans="11:11" x14ac:dyDescent="0.25">
      <c r="K10142" s="94"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row>
    <row r="10143" spans="11:11" x14ac:dyDescent="0.25">
      <c r="K10143" s="94"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row>
    <row r="10144" spans="11:11" x14ac:dyDescent="0.25">
      <c r="K10144" s="94"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row>
    <row r="10145" spans="11:11" x14ac:dyDescent="0.25">
      <c r="K10145" s="94"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row>
    <row r="10146" spans="11:11" x14ac:dyDescent="0.25">
      <c r="K10146" s="94"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row>
    <row r="10147" spans="11:11" x14ac:dyDescent="0.25">
      <c r="K10147" s="94"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row>
    <row r="10148" spans="11:11" x14ac:dyDescent="0.25">
      <c r="K10148" s="94"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row>
    <row r="10149" spans="11:11" x14ac:dyDescent="0.25">
      <c r="K10149" s="94"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row>
    <row r="10150" spans="11:11" x14ac:dyDescent="0.25">
      <c r="K10150" s="94"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row>
    <row r="10151" spans="11:11" x14ac:dyDescent="0.25">
      <c r="K10151" s="94"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row>
    <row r="10152" spans="11:11" x14ac:dyDescent="0.25">
      <c r="K10152" s="94"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row>
    <row r="10153" spans="11:11" x14ac:dyDescent="0.25">
      <c r="K10153" s="94"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row>
    <row r="10154" spans="11:11" x14ac:dyDescent="0.25">
      <c r="K10154" s="94"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row>
    <row r="10155" spans="11:11" x14ac:dyDescent="0.25">
      <c r="K10155" s="94"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row>
    <row r="10156" spans="11:11" x14ac:dyDescent="0.25">
      <c r="K10156" s="94"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row>
    <row r="10157" spans="11:11" x14ac:dyDescent="0.25">
      <c r="K10157" s="94"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row>
    <row r="10158" spans="11:11" x14ac:dyDescent="0.25">
      <c r="K10158" s="94"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row>
    <row r="10159" spans="11:11" x14ac:dyDescent="0.25">
      <c r="K10159" s="94"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row>
    <row r="10160" spans="11:11" x14ac:dyDescent="0.25">
      <c r="K10160" s="94"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row>
    <row r="10161" spans="11:11" x14ac:dyDescent="0.25">
      <c r="K10161" s="94"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row>
    <row r="10162" spans="11:11" x14ac:dyDescent="0.25">
      <c r="K10162" s="94"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row>
    <row r="10163" spans="11:11" x14ac:dyDescent="0.25">
      <c r="K10163" s="94"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row>
    <row r="10164" spans="11:11" x14ac:dyDescent="0.25">
      <c r="K10164" s="94"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row>
    <row r="10165" spans="11:11" x14ac:dyDescent="0.25">
      <c r="K10165" s="94"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row>
    <row r="10166" spans="11:11" x14ac:dyDescent="0.25">
      <c r="K10166" s="94"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row>
    <row r="10167" spans="11:11" x14ac:dyDescent="0.25">
      <c r="K10167" s="94"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row>
    <row r="10168" spans="11:11" x14ac:dyDescent="0.25">
      <c r="K10168" s="94"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row>
    <row r="10169" spans="11:11" x14ac:dyDescent="0.25">
      <c r="K10169" s="94"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row>
    <row r="10170" spans="11:11" x14ac:dyDescent="0.25">
      <c r="K10170" s="94"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row>
    <row r="10171" spans="11:11" x14ac:dyDescent="0.25">
      <c r="K10171" s="94"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row>
    <row r="10172" spans="11:11" x14ac:dyDescent="0.25">
      <c r="K10172" s="94"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row>
    <row r="10173" spans="11:11" x14ac:dyDescent="0.25">
      <c r="K10173" s="94"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row>
    <row r="10174" spans="11:11" x14ac:dyDescent="0.25">
      <c r="K10174" s="94"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row>
    <row r="10175" spans="11:11" x14ac:dyDescent="0.25">
      <c r="K10175" s="94"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row>
    <row r="10176" spans="11:11" x14ac:dyDescent="0.25">
      <c r="K10176" s="94"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row>
    <row r="10177" spans="11:11" x14ac:dyDescent="0.25">
      <c r="K10177" s="94"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row>
    <row r="10178" spans="11:11" x14ac:dyDescent="0.25">
      <c r="K10178" s="94"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row>
    <row r="10179" spans="11:11" x14ac:dyDescent="0.25">
      <c r="K10179" s="94"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row>
    <row r="10180" spans="11:11" x14ac:dyDescent="0.25">
      <c r="K10180" s="94"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row>
    <row r="10181" spans="11:11" x14ac:dyDescent="0.25">
      <c r="K10181" s="94"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row>
    <row r="10182" spans="11:11" x14ac:dyDescent="0.25">
      <c r="K10182" s="94"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row>
    <row r="10183" spans="11:11" x14ac:dyDescent="0.25">
      <c r="K10183" s="94"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row>
    <row r="10184" spans="11:11" x14ac:dyDescent="0.25">
      <c r="K10184" s="94"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row>
    <row r="10185" spans="11:11" x14ac:dyDescent="0.25">
      <c r="K10185" s="94"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row>
    <row r="10186" spans="11:11" x14ac:dyDescent="0.25">
      <c r="K10186" s="94"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row>
    <row r="10187" spans="11:11" x14ac:dyDescent="0.25">
      <c r="K10187" s="94"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row>
    <row r="10188" spans="11:11" x14ac:dyDescent="0.25">
      <c r="K10188" s="94"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row>
    <row r="10189" spans="11:11" x14ac:dyDescent="0.25">
      <c r="K10189" s="94"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row>
    <row r="10190" spans="11:11" x14ac:dyDescent="0.25">
      <c r="K10190" s="94"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row>
    <row r="10191" spans="11:11" x14ac:dyDescent="0.25">
      <c r="K10191" s="94"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row>
    <row r="10192" spans="11:11" x14ac:dyDescent="0.25">
      <c r="K10192" s="94"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row>
    <row r="10193" spans="11:11" x14ac:dyDescent="0.25">
      <c r="K10193" s="94"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row>
    <row r="10194" spans="11:11" x14ac:dyDescent="0.25">
      <c r="K10194" s="94"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row>
    <row r="10195" spans="11:11" x14ac:dyDescent="0.25">
      <c r="K10195" s="94"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row>
    <row r="10196" spans="11:11" x14ac:dyDescent="0.25">
      <c r="K10196" s="94"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row>
    <row r="10197" spans="11:11" x14ac:dyDescent="0.25">
      <c r="K10197" s="94"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row>
    <row r="10198" spans="11:11" x14ac:dyDescent="0.25">
      <c r="K10198" s="94"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row>
    <row r="10199" spans="11:11" x14ac:dyDescent="0.25">
      <c r="K10199" s="94"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row>
    <row r="10200" spans="11:11" x14ac:dyDescent="0.25">
      <c r="K10200" s="94"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row>
    <row r="10201" spans="11:11" x14ac:dyDescent="0.25">
      <c r="K10201" s="94"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row>
    <row r="10202" spans="11:11" x14ac:dyDescent="0.25">
      <c r="K10202" s="94"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row>
    <row r="10203" spans="11:11" x14ac:dyDescent="0.25">
      <c r="K10203" s="94"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row>
    <row r="10204" spans="11:11" x14ac:dyDescent="0.25">
      <c r="K10204" s="94"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row>
    <row r="10205" spans="11:11" x14ac:dyDescent="0.25">
      <c r="K10205" s="94"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row>
    <row r="10206" spans="11:11" x14ac:dyDescent="0.25">
      <c r="K10206" s="94"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row>
    <row r="10207" spans="11:11" x14ac:dyDescent="0.25">
      <c r="K10207" s="94"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row>
    <row r="10208" spans="11:11" x14ac:dyDescent="0.25">
      <c r="K10208" s="94"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row>
    <row r="10209" spans="11:11" x14ac:dyDescent="0.25">
      <c r="K10209" s="94"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row>
    <row r="10210" spans="11:11" x14ac:dyDescent="0.25">
      <c r="K10210" s="94"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row>
    <row r="10211" spans="11:11" x14ac:dyDescent="0.25">
      <c r="K10211" s="94"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row>
    <row r="10212" spans="11:11" x14ac:dyDescent="0.25">
      <c r="K10212" s="94"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row>
    <row r="10213" spans="11:11" x14ac:dyDescent="0.25">
      <c r="K10213" s="94"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row>
    <row r="10214" spans="11:11" x14ac:dyDescent="0.25">
      <c r="K10214" s="94"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row>
    <row r="10215" spans="11:11" x14ac:dyDescent="0.25">
      <c r="K10215" s="94"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row>
    <row r="10216" spans="11:11" x14ac:dyDescent="0.25">
      <c r="K10216" s="94"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row>
    <row r="10217" spans="11:11" x14ac:dyDescent="0.25">
      <c r="K10217" s="94"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row>
    <row r="10218" spans="11:11" x14ac:dyDescent="0.25">
      <c r="K10218" s="94"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row>
    <row r="10219" spans="11:11" x14ac:dyDescent="0.25">
      <c r="K10219" s="94"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row>
    <row r="10220" spans="11:11" x14ac:dyDescent="0.25">
      <c r="K10220" s="94"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row>
    <row r="10221" spans="11:11" x14ac:dyDescent="0.25">
      <c r="K10221" s="94"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row>
    <row r="10222" spans="11:11" x14ac:dyDescent="0.25">
      <c r="K10222" s="94"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row>
    <row r="10223" spans="11:11" x14ac:dyDescent="0.25">
      <c r="K10223" s="94"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row>
    <row r="10224" spans="11:11" x14ac:dyDescent="0.25">
      <c r="K10224" s="94"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row>
    <row r="10225" spans="11:11" x14ac:dyDescent="0.25">
      <c r="K10225" s="94"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row>
    <row r="10226" spans="11:11" x14ac:dyDescent="0.25">
      <c r="K10226" s="94"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row>
    <row r="10227" spans="11:11" x14ac:dyDescent="0.25">
      <c r="K10227" s="94"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row>
    <row r="10228" spans="11:11" x14ac:dyDescent="0.25">
      <c r="K10228" s="94"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row>
    <row r="10229" spans="11:11" x14ac:dyDescent="0.25">
      <c r="K10229" s="94"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row>
    <row r="10230" spans="11:11" x14ac:dyDescent="0.25">
      <c r="K10230" s="94"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row>
    <row r="10231" spans="11:11" x14ac:dyDescent="0.25">
      <c r="K10231" s="94"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row>
    <row r="10232" spans="11:11" x14ac:dyDescent="0.25">
      <c r="K10232" s="94"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row>
    <row r="10233" spans="11:11" x14ac:dyDescent="0.25">
      <c r="K10233" s="94"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row>
    <row r="10234" spans="11:11" x14ac:dyDescent="0.25">
      <c r="K10234" s="94"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row>
    <row r="10235" spans="11:11" x14ac:dyDescent="0.25">
      <c r="K10235" s="94"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row>
    <row r="10236" spans="11:11" x14ac:dyDescent="0.25">
      <c r="K10236" s="94"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row>
    <row r="10237" spans="11:11" x14ac:dyDescent="0.25">
      <c r="K10237" s="94"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row>
    <row r="10238" spans="11:11" x14ac:dyDescent="0.25">
      <c r="K10238" s="94"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442-3CC0-4CA2-B5BE-2ED6A98D6592}">
  <dimension ref="A1:J8171"/>
  <sheetViews>
    <sheetView workbookViewId="0">
      <selection sqref="A1:J1048576"/>
    </sheetView>
  </sheetViews>
  <sheetFormatPr defaultColWidth="9.140625" defaultRowHeight="15" x14ac:dyDescent="0.25"/>
  <cols>
    <col min="1" max="1" width="13.28515625" style="2" customWidth="1"/>
    <col min="2" max="2" width="36.7109375" style="73" customWidth="1"/>
    <col min="3" max="3" width="13.7109375" style="73" customWidth="1"/>
    <col min="4" max="4" width="27.28515625" style="73" customWidth="1"/>
    <col min="5" max="5" width="8.5703125" style="73" customWidth="1"/>
    <col min="6" max="6" width="8.7109375" style="73" customWidth="1"/>
    <col min="7" max="7" width="6.28515625" style="74" customWidth="1"/>
    <col min="8" max="8" width="43.42578125" style="73" customWidth="1"/>
    <col min="9" max="9" width="9.7109375" style="74" customWidth="1"/>
    <col min="10" max="10" width="13.7109375" style="2" customWidth="1"/>
    <col min="11" max="16384" width="9.140625" style="2"/>
  </cols>
  <sheetData>
    <row r="1" spans="1:10" s="177" customFormat="1" x14ac:dyDescent="0.25">
      <c r="A1" s="177" t="s">
        <v>0</v>
      </c>
      <c r="B1" s="177" t="s">
        <v>282</v>
      </c>
      <c r="C1" s="177" t="s">
        <v>268</v>
      </c>
      <c r="D1" s="177" t="s">
        <v>3740</v>
      </c>
      <c r="E1" s="177" t="s">
        <v>283</v>
      </c>
      <c r="F1" s="177" t="s">
        <v>2066</v>
      </c>
      <c r="G1" s="177" t="s">
        <v>3835</v>
      </c>
      <c r="H1" s="177" t="s">
        <v>2459</v>
      </c>
      <c r="I1" s="177" t="s">
        <v>284</v>
      </c>
      <c r="J1" s="177" t="s">
        <v>3139</v>
      </c>
    </row>
    <row r="2" spans="1:10" x14ac:dyDescent="0.25">
      <c r="A2" s="2">
        <v>18</v>
      </c>
      <c r="B2" s="73" t="s">
        <v>285</v>
      </c>
      <c r="C2" s="73" t="s">
        <v>267</v>
      </c>
      <c r="D2" s="73" t="s">
        <v>3741</v>
      </c>
      <c r="E2" s="73">
        <v>330</v>
      </c>
      <c r="F2" s="73">
        <v>24</v>
      </c>
      <c r="G2" s="74">
        <v>5</v>
      </c>
      <c r="H2" s="73" t="s">
        <v>2501</v>
      </c>
      <c r="I2" s="74">
        <v>3.19</v>
      </c>
      <c r="J2" s="2">
        <v>1</v>
      </c>
    </row>
    <row r="3" spans="1:10" x14ac:dyDescent="0.25">
      <c r="A3" s="2">
        <v>18</v>
      </c>
      <c r="B3" s="73" t="s">
        <v>285</v>
      </c>
      <c r="C3" s="73" t="s">
        <v>267</v>
      </c>
      <c r="D3" s="73" t="s">
        <v>3741</v>
      </c>
      <c r="E3" s="73">
        <v>330</v>
      </c>
      <c r="F3" s="73">
        <v>24</v>
      </c>
      <c r="G3" s="74">
        <v>5</v>
      </c>
      <c r="H3" s="73" t="s">
        <v>2501</v>
      </c>
      <c r="I3" s="74">
        <v>3.19</v>
      </c>
      <c r="J3" s="2">
        <v>1</v>
      </c>
    </row>
    <row r="4" spans="1:10" x14ac:dyDescent="0.25">
      <c r="A4" s="2">
        <v>42</v>
      </c>
      <c r="B4" s="73" t="s">
        <v>286</v>
      </c>
      <c r="C4" s="73" t="s">
        <v>265</v>
      </c>
      <c r="D4" s="73" t="s">
        <v>5079</v>
      </c>
      <c r="E4" s="73">
        <v>750</v>
      </c>
      <c r="F4" s="73">
        <v>12</v>
      </c>
      <c r="G4" s="74">
        <v>40</v>
      </c>
      <c r="H4" s="73" t="s">
        <v>4893</v>
      </c>
      <c r="I4" s="74">
        <v>25.99</v>
      </c>
      <c r="J4" s="2">
        <v>1</v>
      </c>
    </row>
    <row r="5" spans="1:10" x14ac:dyDescent="0.25">
      <c r="A5" s="2">
        <v>67</v>
      </c>
      <c r="B5" s="73" t="s">
        <v>22</v>
      </c>
      <c r="C5" s="73" t="s">
        <v>265</v>
      </c>
      <c r="D5" s="73" t="s">
        <v>3742</v>
      </c>
      <c r="E5" s="73">
        <v>750</v>
      </c>
      <c r="F5" s="73">
        <v>12</v>
      </c>
      <c r="G5" s="74">
        <v>40</v>
      </c>
      <c r="H5" s="73" t="s">
        <v>2461</v>
      </c>
      <c r="I5" s="74">
        <v>27.99</v>
      </c>
      <c r="J5" s="2">
        <v>1</v>
      </c>
    </row>
    <row r="6" spans="1:10" x14ac:dyDescent="0.25">
      <c r="A6" s="2">
        <v>83</v>
      </c>
      <c r="B6" s="73" t="s">
        <v>6</v>
      </c>
      <c r="C6" s="73" t="s">
        <v>265</v>
      </c>
      <c r="D6" s="73" t="s">
        <v>5079</v>
      </c>
      <c r="E6" s="73">
        <v>750</v>
      </c>
      <c r="F6" s="73">
        <v>12</v>
      </c>
      <c r="G6" s="74">
        <v>40</v>
      </c>
      <c r="H6" s="73" t="s">
        <v>2482</v>
      </c>
      <c r="I6" s="74">
        <v>23.99</v>
      </c>
      <c r="J6" s="2">
        <v>1</v>
      </c>
    </row>
    <row r="7" spans="1:10" x14ac:dyDescent="0.25">
      <c r="A7" s="2">
        <v>91</v>
      </c>
      <c r="B7" s="73" t="s">
        <v>2907</v>
      </c>
      <c r="C7" s="73" t="s">
        <v>266</v>
      </c>
      <c r="D7" s="73" t="s">
        <v>3743</v>
      </c>
      <c r="E7" s="73">
        <v>750</v>
      </c>
      <c r="F7" s="73">
        <v>12</v>
      </c>
      <c r="G7" s="74">
        <v>7</v>
      </c>
      <c r="H7" s="73" t="s">
        <v>2477</v>
      </c>
      <c r="I7" s="74">
        <v>10.99</v>
      </c>
      <c r="J7" s="2">
        <v>1</v>
      </c>
    </row>
    <row r="8" spans="1:10" x14ac:dyDescent="0.25">
      <c r="A8" s="2">
        <v>117</v>
      </c>
      <c r="B8" s="73" t="s">
        <v>23</v>
      </c>
      <c r="C8" s="73" t="s">
        <v>265</v>
      </c>
      <c r="D8" s="73" t="s">
        <v>3744</v>
      </c>
      <c r="E8" s="73">
        <v>750</v>
      </c>
      <c r="F8" s="73">
        <v>12</v>
      </c>
      <c r="G8" s="74">
        <v>40</v>
      </c>
      <c r="H8" s="73" t="s">
        <v>2464</v>
      </c>
      <c r="I8" s="74">
        <v>27.99</v>
      </c>
      <c r="J8" s="2">
        <v>1</v>
      </c>
    </row>
    <row r="9" spans="1:10" x14ac:dyDescent="0.25">
      <c r="A9" s="2">
        <v>128</v>
      </c>
      <c r="B9" s="73" t="s">
        <v>288</v>
      </c>
      <c r="C9" s="73" t="s">
        <v>266</v>
      </c>
      <c r="D9" s="73" t="s">
        <v>3745</v>
      </c>
      <c r="E9" s="73">
        <v>750</v>
      </c>
      <c r="F9" s="73">
        <v>12</v>
      </c>
      <c r="G9" s="74">
        <v>13.5</v>
      </c>
      <c r="H9" s="73" t="s">
        <v>2490</v>
      </c>
      <c r="I9" s="74">
        <v>15.99</v>
      </c>
      <c r="J9" s="2">
        <v>1</v>
      </c>
    </row>
    <row r="10" spans="1:10" x14ac:dyDescent="0.25">
      <c r="A10" s="2">
        <v>160</v>
      </c>
      <c r="B10" s="73" t="s">
        <v>289</v>
      </c>
      <c r="C10" s="73" t="s">
        <v>266</v>
      </c>
      <c r="D10" s="73" t="s">
        <v>3746</v>
      </c>
      <c r="E10" s="73">
        <v>750</v>
      </c>
      <c r="F10" s="73">
        <v>12</v>
      </c>
      <c r="G10" s="74">
        <v>13.5</v>
      </c>
      <c r="H10" s="73" t="s">
        <v>2475</v>
      </c>
      <c r="I10" s="74">
        <v>42.99</v>
      </c>
      <c r="J10" s="2">
        <v>1</v>
      </c>
    </row>
    <row r="11" spans="1:10" x14ac:dyDescent="0.25">
      <c r="A11" s="2">
        <v>166</v>
      </c>
      <c r="B11" s="73" t="s">
        <v>290</v>
      </c>
      <c r="C11" s="73" t="s">
        <v>266</v>
      </c>
      <c r="D11" s="73" t="s">
        <v>3747</v>
      </c>
      <c r="E11" s="73">
        <v>750</v>
      </c>
      <c r="F11" s="73">
        <v>12</v>
      </c>
      <c r="G11" s="74">
        <v>11</v>
      </c>
      <c r="H11" s="73" t="s">
        <v>5026</v>
      </c>
      <c r="I11" s="74">
        <v>12.99</v>
      </c>
      <c r="J11" s="2">
        <v>1</v>
      </c>
    </row>
    <row r="12" spans="1:10" x14ac:dyDescent="0.25">
      <c r="A12" s="2">
        <v>240</v>
      </c>
      <c r="B12" s="73" t="s">
        <v>24</v>
      </c>
      <c r="C12" s="73" t="s">
        <v>265</v>
      </c>
      <c r="D12" s="73" t="s">
        <v>3742</v>
      </c>
      <c r="E12" s="73">
        <v>375</v>
      </c>
      <c r="F12" s="73">
        <v>24</v>
      </c>
      <c r="G12" s="74">
        <v>40</v>
      </c>
      <c r="H12" s="73" t="s">
        <v>2461</v>
      </c>
      <c r="I12" s="74">
        <v>16.79</v>
      </c>
      <c r="J12" s="2">
        <v>1</v>
      </c>
    </row>
    <row r="13" spans="1:10" x14ac:dyDescent="0.25">
      <c r="A13" s="2">
        <v>257</v>
      </c>
      <c r="B13" s="73" t="s">
        <v>6</v>
      </c>
      <c r="C13" s="73" t="s">
        <v>265</v>
      </c>
      <c r="D13" s="73" t="s">
        <v>5079</v>
      </c>
      <c r="E13" s="73">
        <v>1140</v>
      </c>
      <c r="F13" s="73">
        <v>12</v>
      </c>
      <c r="G13" s="74">
        <v>40</v>
      </c>
      <c r="H13" s="73" t="s">
        <v>2482</v>
      </c>
      <c r="I13" s="74">
        <v>35.99</v>
      </c>
      <c r="J13" s="2">
        <v>1</v>
      </c>
    </row>
    <row r="14" spans="1:10" x14ac:dyDescent="0.25">
      <c r="A14" s="2">
        <v>356</v>
      </c>
      <c r="B14" s="73" t="s">
        <v>291</v>
      </c>
      <c r="C14" s="73" t="s">
        <v>266</v>
      </c>
      <c r="D14" s="73" t="s">
        <v>3748</v>
      </c>
      <c r="E14" s="73">
        <v>750</v>
      </c>
      <c r="F14" s="73">
        <v>12</v>
      </c>
      <c r="G14" s="74">
        <v>14.8</v>
      </c>
      <c r="H14" s="73" t="s">
        <v>2460</v>
      </c>
      <c r="I14" s="74">
        <v>21.29</v>
      </c>
      <c r="J14" s="2">
        <v>1</v>
      </c>
    </row>
    <row r="15" spans="1:10" x14ac:dyDescent="0.25">
      <c r="A15" s="2">
        <v>397</v>
      </c>
      <c r="B15" s="73" t="s">
        <v>3354</v>
      </c>
      <c r="C15" s="73" t="s">
        <v>265</v>
      </c>
      <c r="D15" s="73" t="s">
        <v>3749</v>
      </c>
      <c r="E15" s="73">
        <v>750</v>
      </c>
      <c r="F15" s="73">
        <v>12</v>
      </c>
      <c r="G15" s="74">
        <v>20</v>
      </c>
      <c r="H15" s="73" t="s">
        <v>2463</v>
      </c>
      <c r="I15" s="74">
        <v>26.98</v>
      </c>
      <c r="J15" s="2">
        <v>1</v>
      </c>
    </row>
    <row r="16" spans="1:10" x14ac:dyDescent="0.25">
      <c r="A16" s="2">
        <v>400</v>
      </c>
      <c r="B16" s="73" t="s">
        <v>3354</v>
      </c>
      <c r="C16" s="73" t="s">
        <v>265</v>
      </c>
      <c r="D16" s="73" t="s">
        <v>3749</v>
      </c>
      <c r="E16" s="73">
        <v>1750</v>
      </c>
      <c r="F16" s="73">
        <v>6</v>
      </c>
      <c r="G16" s="74">
        <v>20</v>
      </c>
      <c r="H16" s="73" t="s">
        <v>2463</v>
      </c>
      <c r="I16" s="74">
        <v>56.22</v>
      </c>
      <c r="J16" s="2">
        <v>1</v>
      </c>
    </row>
    <row r="17" spans="1:10" x14ac:dyDescent="0.25">
      <c r="A17" s="2">
        <v>402</v>
      </c>
      <c r="B17" s="73" t="s">
        <v>292</v>
      </c>
      <c r="C17" s="73" t="s">
        <v>266</v>
      </c>
      <c r="D17" s="73" t="s">
        <v>3750</v>
      </c>
      <c r="E17" s="73">
        <v>750</v>
      </c>
      <c r="F17" s="73">
        <v>12</v>
      </c>
      <c r="G17" s="74">
        <v>14</v>
      </c>
      <c r="H17" s="73" t="s">
        <v>4894</v>
      </c>
      <c r="I17" s="74">
        <v>14.99</v>
      </c>
      <c r="J17" s="2">
        <v>1</v>
      </c>
    </row>
    <row r="18" spans="1:10" x14ac:dyDescent="0.25">
      <c r="A18" s="2">
        <v>430</v>
      </c>
      <c r="B18" s="73" t="s">
        <v>25</v>
      </c>
      <c r="C18" s="73" t="s">
        <v>265</v>
      </c>
      <c r="D18" s="73" t="s">
        <v>5079</v>
      </c>
      <c r="E18" s="73">
        <v>1140</v>
      </c>
      <c r="F18" s="73">
        <v>12</v>
      </c>
      <c r="G18" s="74">
        <v>40</v>
      </c>
      <c r="H18" s="73" t="s">
        <v>2460</v>
      </c>
      <c r="I18" s="74">
        <v>40.49</v>
      </c>
      <c r="J18" s="2">
        <v>1</v>
      </c>
    </row>
    <row r="19" spans="1:10" x14ac:dyDescent="0.25">
      <c r="A19" s="2">
        <v>463</v>
      </c>
      <c r="B19" s="73" t="s">
        <v>293</v>
      </c>
      <c r="C19" s="73" t="s">
        <v>265</v>
      </c>
      <c r="D19" s="73" t="s">
        <v>5079</v>
      </c>
      <c r="E19" s="73">
        <v>375</v>
      </c>
      <c r="F19" s="73">
        <v>24</v>
      </c>
      <c r="G19" s="74">
        <v>40</v>
      </c>
      <c r="H19" s="73" t="s">
        <v>4893</v>
      </c>
      <c r="I19" s="74">
        <v>13.99</v>
      </c>
      <c r="J19" s="2">
        <v>1</v>
      </c>
    </row>
    <row r="20" spans="1:10" x14ac:dyDescent="0.25">
      <c r="A20" s="2">
        <v>476</v>
      </c>
      <c r="B20" s="73" t="s">
        <v>294</v>
      </c>
      <c r="C20" s="73" t="s">
        <v>266</v>
      </c>
      <c r="D20" s="73" t="s">
        <v>3752</v>
      </c>
      <c r="E20" s="73">
        <v>750</v>
      </c>
      <c r="F20" s="73">
        <v>6</v>
      </c>
      <c r="G20" s="74">
        <v>11</v>
      </c>
      <c r="H20" s="73" t="s">
        <v>2466</v>
      </c>
      <c r="I20" s="74">
        <v>19.989999999999998</v>
      </c>
      <c r="J20" s="2">
        <v>1</v>
      </c>
    </row>
    <row r="21" spans="1:10" x14ac:dyDescent="0.25">
      <c r="A21" s="2">
        <v>519</v>
      </c>
      <c r="B21" s="73" t="s">
        <v>3554</v>
      </c>
      <c r="C21" s="73" t="s">
        <v>265</v>
      </c>
      <c r="D21" s="73" t="s">
        <v>3753</v>
      </c>
      <c r="E21" s="73">
        <v>750</v>
      </c>
      <c r="F21" s="73">
        <v>12</v>
      </c>
      <c r="G21" s="74">
        <v>21</v>
      </c>
      <c r="H21" s="73" t="s">
        <v>2460</v>
      </c>
      <c r="I21" s="74">
        <v>29.29</v>
      </c>
      <c r="J21" s="2">
        <v>1</v>
      </c>
    </row>
    <row r="22" spans="1:10" x14ac:dyDescent="0.25">
      <c r="A22" s="2">
        <v>570</v>
      </c>
      <c r="B22" s="73" t="s">
        <v>295</v>
      </c>
      <c r="C22" s="73" t="s">
        <v>265</v>
      </c>
      <c r="D22" s="73" t="s">
        <v>3754</v>
      </c>
      <c r="E22" s="73">
        <v>750</v>
      </c>
      <c r="F22" s="73">
        <v>12</v>
      </c>
      <c r="G22" s="74">
        <v>40</v>
      </c>
      <c r="H22" s="73" t="s">
        <v>2460</v>
      </c>
      <c r="I22" s="74">
        <v>29.99</v>
      </c>
      <c r="J22" s="2">
        <v>1</v>
      </c>
    </row>
    <row r="23" spans="1:10" x14ac:dyDescent="0.25">
      <c r="A23" s="2">
        <v>596</v>
      </c>
      <c r="B23" s="73" t="s">
        <v>26</v>
      </c>
      <c r="C23" s="73" t="s">
        <v>265</v>
      </c>
      <c r="D23" s="73" t="s">
        <v>3744</v>
      </c>
      <c r="E23" s="73">
        <v>375</v>
      </c>
      <c r="F23" s="73">
        <v>24</v>
      </c>
      <c r="G23" s="74">
        <v>40</v>
      </c>
      <c r="H23" s="73" t="s">
        <v>2464</v>
      </c>
      <c r="I23" s="74">
        <v>15.99</v>
      </c>
      <c r="J23" s="2">
        <v>1</v>
      </c>
    </row>
    <row r="24" spans="1:10" x14ac:dyDescent="0.25">
      <c r="A24" s="2">
        <v>615</v>
      </c>
      <c r="B24" s="73" t="s">
        <v>3466</v>
      </c>
      <c r="C24" s="73" t="s">
        <v>265</v>
      </c>
      <c r="D24" s="73" t="s">
        <v>5080</v>
      </c>
      <c r="E24" s="73">
        <v>750</v>
      </c>
      <c r="F24" s="73">
        <v>6</v>
      </c>
      <c r="G24" s="74">
        <v>40</v>
      </c>
      <c r="H24" s="73" t="s">
        <v>4893</v>
      </c>
      <c r="I24" s="74">
        <v>69.989999999999995</v>
      </c>
      <c r="J24" s="2">
        <v>1</v>
      </c>
    </row>
    <row r="25" spans="1:10" x14ac:dyDescent="0.25">
      <c r="A25" s="2">
        <v>667</v>
      </c>
      <c r="B25" s="73" t="s">
        <v>254</v>
      </c>
      <c r="C25" s="73" t="s">
        <v>266</v>
      </c>
      <c r="D25" s="73" t="s">
        <v>3755</v>
      </c>
      <c r="E25" s="73">
        <v>750</v>
      </c>
      <c r="F25" s="73">
        <v>12</v>
      </c>
      <c r="G25" s="74">
        <v>12</v>
      </c>
      <c r="H25" s="73" t="s">
        <v>2477</v>
      </c>
      <c r="I25" s="74">
        <v>10.99</v>
      </c>
      <c r="J25" s="2">
        <v>1</v>
      </c>
    </row>
    <row r="26" spans="1:10" x14ac:dyDescent="0.25">
      <c r="A26" s="2">
        <v>668</v>
      </c>
      <c r="B26" s="73" t="s">
        <v>130</v>
      </c>
      <c r="C26" s="73" t="s">
        <v>266</v>
      </c>
      <c r="D26" s="73" t="s">
        <v>3756</v>
      </c>
      <c r="E26" s="73">
        <v>4000</v>
      </c>
      <c r="F26" s="73">
        <v>4</v>
      </c>
      <c r="G26" s="74">
        <v>12</v>
      </c>
      <c r="H26" s="73" t="s">
        <v>2477</v>
      </c>
      <c r="I26" s="74">
        <v>41.99</v>
      </c>
      <c r="J26" s="2">
        <v>1</v>
      </c>
    </row>
    <row r="27" spans="1:10" x14ac:dyDescent="0.25">
      <c r="A27" s="2">
        <v>669</v>
      </c>
      <c r="B27" s="73" t="s">
        <v>131</v>
      </c>
      <c r="C27" s="73" t="s">
        <v>266</v>
      </c>
      <c r="D27" s="73" t="s">
        <v>3756</v>
      </c>
      <c r="E27" s="73">
        <v>4000</v>
      </c>
      <c r="F27" s="73">
        <v>4</v>
      </c>
      <c r="G27" s="74">
        <v>11.5</v>
      </c>
      <c r="H27" s="73" t="s">
        <v>2477</v>
      </c>
      <c r="I27" s="74">
        <v>41.99</v>
      </c>
      <c r="J27" s="2">
        <v>1</v>
      </c>
    </row>
    <row r="28" spans="1:10" x14ac:dyDescent="0.25">
      <c r="A28" s="2">
        <v>675</v>
      </c>
      <c r="B28" s="73" t="s">
        <v>128</v>
      </c>
      <c r="C28" s="73" t="s">
        <v>266</v>
      </c>
      <c r="D28" s="73" t="s">
        <v>3755</v>
      </c>
      <c r="E28" s="73">
        <v>4000</v>
      </c>
      <c r="F28" s="73">
        <v>4</v>
      </c>
      <c r="G28" s="74">
        <v>12.5</v>
      </c>
      <c r="H28" s="73" t="s">
        <v>2477</v>
      </c>
      <c r="I28" s="74">
        <v>44.99</v>
      </c>
      <c r="J28" s="2">
        <v>1</v>
      </c>
    </row>
    <row r="29" spans="1:10" x14ac:dyDescent="0.25">
      <c r="A29" s="2">
        <v>729</v>
      </c>
      <c r="B29" s="73" t="s">
        <v>297</v>
      </c>
      <c r="C29" s="73" t="s">
        <v>266</v>
      </c>
      <c r="D29" s="73" t="s">
        <v>3756</v>
      </c>
      <c r="E29" s="73">
        <v>750</v>
      </c>
      <c r="F29" s="73">
        <v>12</v>
      </c>
      <c r="G29" s="74">
        <v>9.5</v>
      </c>
      <c r="H29" s="73" t="s">
        <v>2479</v>
      </c>
      <c r="I29" s="74">
        <v>14.29</v>
      </c>
      <c r="J29" s="2">
        <v>1</v>
      </c>
    </row>
    <row r="30" spans="1:10" x14ac:dyDescent="0.25">
      <c r="A30" s="2">
        <v>808</v>
      </c>
      <c r="B30" s="73" t="s">
        <v>298</v>
      </c>
      <c r="C30" s="73" t="s">
        <v>266</v>
      </c>
      <c r="D30" s="73" t="s">
        <v>3757</v>
      </c>
      <c r="E30" s="73">
        <v>1500</v>
      </c>
      <c r="F30" s="73">
        <v>6</v>
      </c>
      <c r="G30" s="74">
        <v>12.5</v>
      </c>
      <c r="H30" s="73" t="s">
        <v>4291</v>
      </c>
      <c r="I30" s="74">
        <v>14.83</v>
      </c>
      <c r="J30" s="2">
        <v>1</v>
      </c>
    </row>
    <row r="31" spans="1:10" x14ac:dyDescent="0.25">
      <c r="A31" s="2">
        <v>809</v>
      </c>
      <c r="B31" s="73" t="s">
        <v>299</v>
      </c>
      <c r="C31" s="73" t="s">
        <v>266</v>
      </c>
      <c r="D31" s="73" t="s">
        <v>3758</v>
      </c>
      <c r="E31" s="73">
        <v>1500</v>
      </c>
      <c r="F31" s="73">
        <v>6</v>
      </c>
      <c r="G31" s="74">
        <v>11.5</v>
      </c>
      <c r="H31" s="73" t="s">
        <v>4291</v>
      </c>
      <c r="I31" s="74">
        <v>15.08</v>
      </c>
      <c r="J31" s="2">
        <v>1</v>
      </c>
    </row>
    <row r="32" spans="1:10" x14ac:dyDescent="0.25">
      <c r="A32" s="2">
        <v>828</v>
      </c>
      <c r="B32" s="73" t="s">
        <v>300</v>
      </c>
      <c r="C32" s="73" t="s">
        <v>266</v>
      </c>
      <c r="D32" s="73" t="s">
        <v>3747</v>
      </c>
      <c r="E32" s="73">
        <v>750</v>
      </c>
      <c r="F32" s="73">
        <v>12</v>
      </c>
      <c r="G32" s="74">
        <v>12.5</v>
      </c>
      <c r="H32" s="73" t="s">
        <v>2482</v>
      </c>
      <c r="I32" s="74">
        <v>17.989999999999998</v>
      </c>
      <c r="J32" s="2">
        <v>1</v>
      </c>
    </row>
    <row r="33" spans="1:10" x14ac:dyDescent="0.25">
      <c r="A33" s="2">
        <v>843</v>
      </c>
      <c r="B33" s="73" t="s">
        <v>301</v>
      </c>
      <c r="C33" s="73" t="s">
        <v>265</v>
      </c>
      <c r="D33" s="73" t="s">
        <v>3742</v>
      </c>
      <c r="E33" s="73">
        <v>750</v>
      </c>
      <c r="F33" s="73">
        <v>12</v>
      </c>
      <c r="G33" s="74">
        <v>40</v>
      </c>
      <c r="H33" s="73" t="s">
        <v>2470</v>
      </c>
      <c r="I33" s="74">
        <v>25.49</v>
      </c>
      <c r="J33" s="2">
        <v>1</v>
      </c>
    </row>
    <row r="34" spans="1:10" x14ac:dyDescent="0.25">
      <c r="A34" s="2">
        <v>857</v>
      </c>
      <c r="B34" s="73" t="s">
        <v>302</v>
      </c>
      <c r="C34" s="73" t="s">
        <v>266</v>
      </c>
      <c r="D34" s="73" t="s">
        <v>3759</v>
      </c>
      <c r="E34" s="73">
        <v>750</v>
      </c>
      <c r="F34" s="73">
        <v>12</v>
      </c>
      <c r="G34" s="74">
        <v>13.5</v>
      </c>
      <c r="H34" s="73" t="s">
        <v>5026</v>
      </c>
      <c r="I34" s="74">
        <v>11.99</v>
      </c>
      <c r="J34" s="2">
        <v>1</v>
      </c>
    </row>
    <row r="35" spans="1:10" x14ac:dyDescent="0.25">
      <c r="A35" s="2">
        <v>893</v>
      </c>
      <c r="B35" s="73" t="s">
        <v>5</v>
      </c>
      <c r="C35" s="73" t="s">
        <v>265</v>
      </c>
      <c r="D35" s="73" t="s">
        <v>5079</v>
      </c>
      <c r="E35" s="73">
        <v>750</v>
      </c>
      <c r="F35" s="73">
        <v>12</v>
      </c>
      <c r="G35" s="74">
        <v>40</v>
      </c>
      <c r="H35" s="73" t="s">
        <v>2460</v>
      </c>
      <c r="I35" s="74">
        <v>31.49</v>
      </c>
      <c r="J35" s="2">
        <v>1</v>
      </c>
    </row>
    <row r="36" spans="1:10" x14ac:dyDescent="0.25">
      <c r="A36" s="2">
        <v>921</v>
      </c>
      <c r="B36" s="73" t="s">
        <v>129</v>
      </c>
      <c r="C36" s="73" t="s">
        <v>266</v>
      </c>
      <c r="D36" s="73" t="s">
        <v>3747</v>
      </c>
      <c r="E36" s="73">
        <v>750</v>
      </c>
      <c r="F36" s="73">
        <v>12</v>
      </c>
      <c r="G36" s="74">
        <v>12.5</v>
      </c>
      <c r="H36" s="73" t="s">
        <v>2462</v>
      </c>
      <c r="I36" s="74">
        <v>16.989999999999998</v>
      </c>
      <c r="J36" s="2">
        <v>1</v>
      </c>
    </row>
    <row r="37" spans="1:10" x14ac:dyDescent="0.25">
      <c r="A37" s="2">
        <v>935</v>
      </c>
      <c r="B37" s="73" t="s">
        <v>17</v>
      </c>
      <c r="C37" s="73" t="s">
        <v>265</v>
      </c>
      <c r="D37" s="73" t="s">
        <v>3744</v>
      </c>
      <c r="E37" s="73">
        <v>750</v>
      </c>
      <c r="F37" s="73">
        <v>12</v>
      </c>
      <c r="G37" s="74">
        <v>40</v>
      </c>
      <c r="H37" s="73" t="s">
        <v>2461</v>
      </c>
      <c r="I37" s="74">
        <v>26.99</v>
      </c>
      <c r="J37" s="2">
        <v>1</v>
      </c>
    </row>
    <row r="38" spans="1:10" x14ac:dyDescent="0.25">
      <c r="A38" s="2">
        <v>943</v>
      </c>
      <c r="B38" s="73" t="s">
        <v>303</v>
      </c>
      <c r="C38" s="73" t="s">
        <v>266</v>
      </c>
      <c r="D38" s="73" t="s">
        <v>3747</v>
      </c>
      <c r="E38" s="73">
        <v>750</v>
      </c>
      <c r="F38" s="73">
        <v>12</v>
      </c>
      <c r="G38" s="74">
        <v>13.5</v>
      </c>
      <c r="H38" s="73" t="s">
        <v>5026</v>
      </c>
      <c r="I38" s="74">
        <v>19.989999999999998</v>
      </c>
      <c r="J38" s="2">
        <v>1</v>
      </c>
    </row>
    <row r="39" spans="1:10" x14ac:dyDescent="0.25">
      <c r="A39" s="2">
        <v>981</v>
      </c>
      <c r="B39" s="73" t="s">
        <v>304</v>
      </c>
      <c r="C39" s="73" t="s">
        <v>266</v>
      </c>
      <c r="D39" s="73" t="s">
        <v>3758</v>
      </c>
      <c r="E39" s="73">
        <v>750</v>
      </c>
      <c r="F39" s="73">
        <v>12</v>
      </c>
      <c r="G39" s="74">
        <v>14</v>
      </c>
      <c r="H39" s="73" t="s">
        <v>2479</v>
      </c>
      <c r="I39" s="74">
        <v>19.989999999999998</v>
      </c>
      <c r="J39" s="2">
        <v>1</v>
      </c>
    </row>
    <row r="40" spans="1:10" x14ac:dyDescent="0.25">
      <c r="A40" s="2">
        <v>984</v>
      </c>
      <c r="B40" s="73" t="s">
        <v>7</v>
      </c>
      <c r="C40" s="73" t="s">
        <v>265</v>
      </c>
      <c r="D40" s="73" t="s">
        <v>5081</v>
      </c>
      <c r="E40" s="73">
        <v>750</v>
      </c>
      <c r="F40" s="73">
        <v>12</v>
      </c>
      <c r="G40" s="74">
        <v>40</v>
      </c>
      <c r="H40" s="73" t="s">
        <v>4893</v>
      </c>
      <c r="I40" s="74">
        <v>24.99</v>
      </c>
      <c r="J40" s="2">
        <v>1</v>
      </c>
    </row>
    <row r="41" spans="1:10" x14ac:dyDescent="0.25">
      <c r="A41" s="2">
        <v>992</v>
      </c>
      <c r="B41" s="73" t="s">
        <v>305</v>
      </c>
      <c r="C41" s="73" t="s">
        <v>265</v>
      </c>
      <c r="D41" s="73" t="s">
        <v>5079</v>
      </c>
      <c r="E41" s="73">
        <v>1140</v>
      </c>
      <c r="F41" s="73">
        <v>12</v>
      </c>
      <c r="G41" s="74">
        <v>40</v>
      </c>
      <c r="H41" s="73" t="s">
        <v>2460</v>
      </c>
      <c r="I41" s="74">
        <v>40.99</v>
      </c>
      <c r="J41" s="2">
        <v>1</v>
      </c>
    </row>
    <row r="42" spans="1:10" x14ac:dyDescent="0.25">
      <c r="A42" s="2">
        <v>1040</v>
      </c>
      <c r="B42" s="73" t="s">
        <v>21</v>
      </c>
      <c r="C42" s="73" t="s">
        <v>265</v>
      </c>
      <c r="D42" s="73" t="s">
        <v>3754</v>
      </c>
      <c r="E42" s="73">
        <v>750</v>
      </c>
      <c r="F42" s="73">
        <v>12</v>
      </c>
      <c r="G42" s="74">
        <v>40</v>
      </c>
      <c r="H42" s="73" t="s">
        <v>2461</v>
      </c>
      <c r="I42" s="74">
        <v>27.99</v>
      </c>
      <c r="J42" s="2">
        <v>1</v>
      </c>
    </row>
    <row r="43" spans="1:10" x14ac:dyDescent="0.25">
      <c r="A43" s="2">
        <v>1099</v>
      </c>
      <c r="B43" s="73" t="s">
        <v>306</v>
      </c>
      <c r="C43" s="73" t="s">
        <v>265</v>
      </c>
      <c r="D43" s="73" t="s">
        <v>5082</v>
      </c>
      <c r="E43" s="73">
        <v>750</v>
      </c>
      <c r="F43" s="73">
        <v>12</v>
      </c>
      <c r="G43" s="74">
        <v>40</v>
      </c>
      <c r="H43" s="73" t="s">
        <v>2461</v>
      </c>
      <c r="I43" s="74">
        <v>33.49</v>
      </c>
      <c r="J43" s="2">
        <v>1</v>
      </c>
    </row>
    <row r="44" spans="1:10" x14ac:dyDescent="0.25">
      <c r="A44" s="2">
        <v>1123</v>
      </c>
      <c r="B44" s="73" t="s">
        <v>287</v>
      </c>
      <c r="C44" s="73" t="s">
        <v>266</v>
      </c>
      <c r="D44" s="73" t="s">
        <v>3743</v>
      </c>
      <c r="E44" s="73">
        <v>1500</v>
      </c>
      <c r="F44" s="73">
        <v>6</v>
      </c>
      <c r="G44" s="74">
        <v>7</v>
      </c>
      <c r="H44" s="73" t="s">
        <v>2477</v>
      </c>
      <c r="I44" s="74">
        <v>19.989999999999998</v>
      </c>
      <c r="J44" s="2">
        <v>1</v>
      </c>
    </row>
    <row r="45" spans="1:10" x14ac:dyDescent="0.25">
      <c r="A45" s="2">
        <v>1145</v>
      </c>
      <c r="B45" s="73" t="s">
        <v>307</v>
      </c>
      <c r="C45" s="73" t="s">
        <v>266</v>
      </c>
      <c r="D45" s="73" t="s">
        <v>3760</v>
      </c>
      <c r="E45" s="73">
        <v>750</v>
      </c>
      <c r="F45" s="73">
        <v>12</v>
      </c>
      <c r="G45" s="74">
        <v>13.5</v>
      </c>
      <c r="H45" s="73" t="s">
        <v>2485</v>
      </c>
      <c r="I45" s="74">
        <v>17.989999999999998</v>
      </c>
      <c r="J45" s="2">
        <v>1</v>
      </c>
    </row>
    <row r="46" spans="1:10" x14ac:dyDescent="0.25">
      <c r="A46" s="2">
        <v>1146</v>
      </c>
      <c r="B46" s="73" t="s">
        <v>2915</v>
      </c>
      <c r="C46" s="73" t="s">
        <v>266</v>
      </c>
      <c r="D46" s="73" t="s">
        <v>3752</v>
      </c>
      <c r="E46" s="73">
        <v>750</v>
      </c>
      <c r="F46" s="73">
        <v>6</v>
      </c>
      <c r="G46" s="74">
        <v>11</v>
      </c>
      <c r="H46" s="73" t="s">
        <v>2482</v>
      </c>
      <c r="I46" s="74">
        <v>22.99</v>
      </c>
      <c r="J46" s="2">
        <v>1</v>
      </c>
    </row>
    <row r="47" spans="1:10" x14ac:dyDescent="0.25">
      <c r="A47" s="2">
        <v>1147</v>
      </c>
      <c r="B47" s="73" t="s">
        <v>308</v>
      </c>
      <c r="C47" s="73" t="s">
        <v>266</v>
      </c>
      <c r="D47" s="73" t="s">
        <v>3755</v>
      </c>
      <c r="E47" s="73">
        <v>750</v>
      </c>
      <c r="F47" s="73">
        <v>12</v>
      </c>
      <c r="G47" s="74">
        <v>11.5</v>
      </c>
      <c r="H47" s="73" t="s">
        <v>2485</v>
      </c>
      <c r="I47" s="74">
        <v>17.989999999999998</v>
      </c>
      <c r="J47" s="2">
        <v>1</v>
      </c>
    </row>
    <row r="48" spans="1:10" x14ac:dyDescent="0.25">
      <c r="A48" s="2">
        <v>1168</v>
      </c>
      <c r="B48" s="73" t="s">
        <v>309</v>
      </c>
      <c r="C48" s="73" t="s">
        <v>266</v>
      </c>
      <c r="D48" s="73" t="s">
        <v>3757</v>
      </c>
      <c r="E48" s="73">
        <v>750</v>
      </c>
      <c r="F48" s="73">
        <v>12</v>
      </c>
      <c r="G48" s="74">
        <v>13</v>
      </c>
      <c r="H48" s="73" t="s">
        <v>2476</v>
      </c>
      <c r="I48" s="74">
        <v>50.99</v>
      </c>
      <c r="J48" s="2">
        <v>1</v>
      </c>
    </row>
    <row r="49" spans="1:10" x14ac:dyDescent="0.25">
      <c r="A49" s="2">
        <v>1184</v>
      </c>
      <c r="B49" s="73" t="s">
        <v>310</v>
      </c>
      <c r="C49" s="73" t="s">
        <v>265</v>
      </c>
      <c r="D49" s="73" t="s">
        <v>5083</v>
      </c>
      <c r="E49" s="73">
        <v>750</v>
      </c>
      <c r="F49" s="73">
        <v>3</v>
      </c>
      <c r="G49" s="74">
        <v>40</v>
      </c>
      <c r="H49" s="73" t="s">
        <v>2465</v>
      </c>
      <c r="I49" s="74">
        <v>459.99</v>
      </c>
      <c r="J49" s="2">
        <v>1</v>
      </c>
    </row>
    <row r="50" spans="1:10" x14ac:dyDescent="0.25">
      <c r="A50" s="2">
        <v>1206</v>
      </c>
      <c r="B50" s="73" t="s">
        <v>13</v>
      </c>
      <c r="C50" s="73" t="s">
        <v>265</v>
      </c>
      <c r="D50" s="73" t="s">
        <v>3761</v>
      </c>
      <c r="E50" s="73">
        <v>750</v>
      </c>
      <c r="F50" s="73">
        <v>12</v>
      </c>
      <c r="G50" s="74">
        <v>40</v>
      </c>
      <c r="H50" s="73" t="s">
        <v>2464</v>
      </c>
      <c r="I50" s="74">
        <v>27.99</v>
      </c>
      <c r="J50" s="2">
        <v>1</v>
      </c>
    </row>
    <row r="51" spans="1:10" x14ac:dyDescent="0.25">
      <c r="A51" s="2">
        <v>1222</v>
      </c>
      <c r="B51" s="73" t="s">
        <v>28</v>
      </c>
      <c r="C51" s="73" t="s">
        <v>265</v>
      </c>
      <c r="D51" s="73" t="s">
        <v>5079</v>
      </c>
      <c r="E51" s="73">
        <v>750</v>
      </c>
      <c r="F51" s="73">
        <v>12</v>
      </c>
      <c r="G51" s="74">
        <v>40</v>
      </c>
      <c r="H51" s="73" t="s">
        <v>2460</v>
      </c>
      <c r="I51" s="74">
        <v>26.29</v>
      </c>
      <c r="J51" s="2">
        <v>1</v>
      </c>
    </row>
    <row r="52" spans="1:10" x14ac:dyDescent="0.25">
      <c r="A52" s="2">
        <v>1246</v>
      </c>
      <c r="B52" s="73" t="s">
        <v>311</v>
      </c>
      <c r="C52" s="73" t="s">
        <v>265</v>
      </c>
      <c r="D52" s="73" t="s">
        <v>3761</v>
      </c>
      <c r="E52" s="73">
        <v>750</v>
      </c>
      <c r="F52" s="73">
        <v>12</v>
      </c>
      <c r="G52" s="74">
        <v>40</v>
      </c>
      <c r="H52" s="73" t="s">
        <v>2475</v>
      </c>
      <c r="I52" s="74">
        <v>34.950000000000003</v>
      </c>
      <c r="J52" s="2">
        <v>1</v>
      </c>
    </row>
    <row r="53" spans="1:10" x14ac:dyDescent="0.25">
      <c r="A53" s="2">
        <v>1285</v>
      </c>
      <c r="B53" s="73" t="s">
        <v>132</v>
      </c>
      <c r="C53" s="73" t="s">
        <v>266</v>
      </c>
      <c r="D53" s="73" t="s">
        <v>278</v>
      </c>
      <c r="E53" s="73">
        <v>750</v>
      </c>
      <c r="F53" s="73">
        <v>6</v>
      </c>
      <c r="G53" s="74">
        <v>15.6</v>
      </c>
      <c r="H53" s="73" t="s">
        <v>2486</v>
      </c>
      <c r="I53" s="74">
        <v>23.49</v>
      </c>
      <c r="J53" s="2">
        <v>1</v>
      </c>
    </row>
    <row r="54" spans="1:10" x14ac:dyDescent="0.25">
      <c r="A54" s="2">
        <v>1292</v>
      </c>
      <c r="B54" s="73" t="s">
        <v>313</v>
      </c>
      <c r="C54" s="73" t="s">
        <v>265</v>
      </c>
      <c r="D54" s="73" t="s">
        <v>5083</v>
      </c>
      <c r="E54" s="73">
        <v>750</v>
      </c>
      <c r="F54" s="73">
        <v>6</v>
      </c>
      <c r="G54" s="74">
        <v>40</v>
      </c>
      <c r="H54" s="73" t="s">
        <v>2460</v>
      </c>
      <c r="I54" s="74">
        <v>122.99</v>
      </c>
      <c r="J54" s="2">
        <v>1</v>
      </c>
    </row>
    <row r="55" spans="1:10" x14ac:dyDescent="0.25">
      <c r="A55" s="2">
        <v>1359</v>
      </c>
      <c r="B55" s="73" t="s">
        <v>314</v>
      </c>
      <c r="C55" s="73" t="s">
        <v>266</v>
      </c>
      <c r="D55" s="73" t="s">
        <v>3762</v>
      </c>
      <c r="E55" s="73">
        <v>500</v>
      </c>
      <c r="F55" s="73">
        <v>12</v>
      </c>
      <c r="G55" s="74">
        <v>20</v>
      </c>
      <c r="H55" s="73" t="s">
        <v>4556</v>
      </c>
      <c r="I55" s="74">
        <v>46.99</v>
      </c>
      <c r="J55" s="2">
        <v>1</v>
      </c>
    </row>
    <row r="56" spans="1:10" x14ac:dyDescent="0.25">
      <c r="A56" s="2">
        <v>1370</v>
      </c>
      <c r="B56" s="73" t="s">
        <v>15</v>
      </c>
      <c r="C56" s="73" t="s">
        <v>265</v>
      </c>
      <c r="D56" s="73" t="s">
        <v>5079</v>
      </c>
      <c r="E56" s="73">
        <v>375</v>
      </c>
      <c r="F56" s="73">
        <v>24</v>
      </c>
      <c r="G56" s="74">
        <v>40</v>
      </c>
      <c r="H56" s="73" t="s">
        <v>2482</v>
      </c>
      <c r="I56" s="74">
        <v>13.99</v>
      </c>
      <c r="J56" s="2">
        <v>1</v>
      </c>
    </row>
    <row r="57" spans="1:10" x14ac:dyDescent="0.25">
      <c r="A57" s="2">
        <v>1415</v>
      </c>
      <c r="B57" s="73" t="s">
        <v>315</v>
      </c>
      <c r="C57" s="73" t="s">
        <v>266</v>
      </c>
      <c r="D57" s="73" t="s">
        <v>3760</v>
      </c>
      <c r="E57" s="73">
        <v>750</v>
      </c>
      <c r="F57" s="73">
        <v>12</v>
      </c>
      <c r="G57" s="74">
        <v>13.5</v>
      </c>
      <c r="H57" s="73" t="s">
        <v>2482</v>
      </c>
      <c r="I57" s="74">
        <v>14.99</v>
      </c>
      <c r="J57" s="2">
        <v>1</v>
      </c>
    </row>
    <row r="58" spans="1:10" x14ac:dyDescent="0.25">
      <c r="A58" s="2">
        <v>1416</v>
      </c>
      <c r="B58" s="73" t="s">
        <v>316</v>
      </c>
      <c r="C58" s="73" t="s">
        <v>266</v>
      </c>
      <c r="D58" s="73" t="s">
        <v>3758</v>
      </c>
      <c r="E58" s="73">
        <v>750</v>
      </c>
      <c r="F58" s="73">
        <v>12</v>
      </c>
      <c r="G58" s="74">
        <v>13.5</v>
      </c>
      <c r="H58" s="73" t="s">
        <v>2482</v>
      </c>
      <c r="I58" s="74">
        <v>14.99</v>
      </c>
      <c r="J58" s="2">
        <v>1</v>
      </c>
    </row>
    <row r="59" spans="1:10" x14ac:dyDescent="0.25">
      <c r="A59" s="2">
        <v>1463</v>
      </c>
      <c r="B59" s="73" t="s">
        <v>317</v>
      </c>
      <c r="C59" s="73" t="s">
        <v>267</v>
      </c>
      <c r="D59" s="73" t="s">
        <v>3741</v>
      </c>
      <c r="E59" s="73">
        <v>207</v>
      </c>
      <c r="F59" s="73">
        <v>24</v>
      </c>
      <c r="G59" s="74">
        <v>4.5999999999999996</v>
      </c>
      <c r="H59" s="73" t="s">
        <v>2502</v>
      </c>
      <c r="I59" s="74">
        <v>1.35</v>
      </c>
      <c r="J59" s="2">
        <v>1</v>
      </c>
    </row>
    <row r="60" spans="1:10" x14ac:dyDescent="0.25">
      <c r="A60" s="2">
        <v>1463</v>
      </c>
      <c r="B60" s="73" t="s">
        <v>317</v>
      </c>
      <c r="C60" s="73" t="s">
        <v>267</v>
      </c>
      <c r="D60" s="73" t="s">
        <v>3741</v>
      </c>
      <c r="E60" s="73">
        <v>207</v>
      </c>
      <c r="F60" s="73">
        <v>24</v>
      </c>
      <c r="G60" s="74">
        <v>4.5999999999999996</v>
      </c>
      <c r="H60" s="73" t="s">
        <v>2502</v>
      </c>
      <c r="I60" s="74">
        <v>1.35</v>
      </c>
      <c r="J60" s="2">
        <v>1</v>
      </c>
    </row>
    <row r="61" spans="1:10" x14ac:dyDescent="0.25">
      <c r="A61" s="2">
        <v>1487</v>
      </c>
      <c r="B61" s="73" t="s">
        <v>3</v>
      </c>
      <c r="C61" s="73" t="s">
        <v>265</v>
      </c>
      <c r="D61" s="73" t="s">
        <v>5079</v>
      </c>
      <c r="E61" s="73">
        <v>750</v>
      </c>
      <c r="F61" s="73">
        <v>12</v>
      </c>
      <c r="G61" s="74">
        <v>40</v>
      </c>
      <c r="H61" s="73" t="s">
        <v>2461</v>
      </c>
      <c r="I61" s="74">
        <v>32.99</v>
      </c>
      <c r="J61" s="2">
        <v>1</v>
      </c>
    </row>
    <row r="62" spans="1:10" x14ac:dyDescent="0.25">
      <c r="A62" s="2">
        <v>1503</v>
      </c>
      <c r="B62" s="73" t="s">
        <v>14</v>
      </c>
      <c r="C62" s="73" t="s">
        <v>265</v>
      </c>
      <c r="D62" s="73" t="s">
        <v>3742</v>
      </c>
      <c r="E62" s="73">
        <v>375</v>
      </c>
      <c r="F62" s="73">
        <v>24</v>
      </c>
      <c r="G62" s="74">
        <v>40</v>
      </c>
      <c r="H62" s="73" t="s">
        <v>4893</v>
      </c>
      <c r="I62" s="74">
        <v>13.39</v>
      </c>
      <c r="J62" s="2">
        <v>1</v>
      </c>
    </row>
    <row r="63" spans="1:10" x14ac:dyDescent="0.25">
      <c r="A63" s="2">
        <v>1563</v>
      </c>
      <c r="B63" s="73" t="s">
        <v>318</v>
      </c>
      <c r="C63" s="73" t="s">
        <v>266</v>
      </c>
      <c r="D63" s="73" t="s">
        <v>3764</v>
      </c>
      <c r="E63" s="73">
        <v>750</v>
      </c>
      <c r="F63" s="73">
        <v>12</v>
      </c>
      <c r="G63" s="74">
        <v>8</v>
      </c>
      <c r="H63" s="73" t="s">
        <v>2487</v>
      </c>
      <c r="I63" s="74">
        <v>19.989999999999998</v>
      </c>
      <c r="J63" s="2">
        <v>1</v>
      </c>
    </row>
    <row r="64" spans="1:10" x14ac:dyDescent="0.25">
      <c r="A64" s="2">
        <v>1565</v>
      </c>
      <c r="B64" s="73" t="s">
        <v>319</v>
      </c>
      <c r="C64" s="73" t="s">
        <v>265</v>
      </c>
      <c r="D64" s="73" t="s">
        <v>5082</v>
      </c>
      <c r="E64" s="73">
        <v>750</v>
      </c>
      <c r="F64" s="73">
        <v>6</v>
      </c>
      <c r="G64" s="74">
        <v>43</v>
      </c>
      <c r="H64" s="73" t="s">
        <v>2461</v>
      </c>
      <c r="I64" s="74">
        <v>109.99</v>
      </c>
      <c r="J64" s="2">
        <v>1</v>
      </c>
    </row>
    <row r="65" spans="1:10" x14ac:dyDescent="0.25">
      <c r="A65" s="2">
        <v>1566</v>
      </c>
      <c r="B65" s="73" t="s">
        <v>320</v>
      </c>
      <c r="C65" s="73" t="s">
        <v>265</v>
      </c>
      <c r="D65" s="73" t="s">
        <v>5084</v>
      </c>
      <c r="E65" s="73">
        <v>750</v>
      </c>
      <c r="F65" s="73">
        <v>6</v>
      </c>
      <c r="G65" s="74">
        <v>46</v>
      </c>
      <c r="H65" s="73" t="s">
        <v>2461</v>
      </c>
      <c r="I65" s="74">
        <v>109.99</v>
      </c>
      <c r="J65" s="2">
        <v>1</v>
      </c>
    </row>
    <row r="66" spans="1:10" x14ac:dyDescent="0.25">
      <c r="A66" s="2">
        <v>1567</v>
      </c>
      <c r="B66" s="73" t="s">
        <v>321</v>
      </c>
      <c r="C66" s="73" t="s">
        <v>265</v>
      </c>
      <c r="D66" s="73" t="s">
        <v>5080</v>
      </c>
      <c r="E66" s="73">
        <v>750</v>
      </c>
      <c r="F66" s="73">
        <v>6</v>
      </c>
      <c r="G66" s="74">
        <v>43</v>
      </c>
      <c r="H66" s="73" t="s">
        <v>2461</v>
      </c>
      <c r="I66" s="74">
        <v>114.99</v>
      </c>
      <c r="J66" s="2">
        <v>1</v>
      </c>
    </row>
    <row r="67" spans="1:10" x14ac:dyDescent="0.25">
      <c r="A67" s="2">
        <v>1610</v>
      </c>
      <c r="B67" s="73" t="s">
        <v>322</v>
      </c>
      <c r="C67" s="73" t="s">
        <v>265</v>
      </c>
      <c r="D67" s="73" t="s">
        <v>5082</v>
      </c>
      <c r="E67" s="73">
        <v>750</v>
      </c>
      <c r="F67" s="73">
        <v>12</v>
      </c>
      <c r="G67" s="74">
        <v>40</v>
      </c>
      <c r="H67" s="73" t="s">
        <v>2460</v>
      </c>
      <c r="I67" s="74">
        <v>32.99</v>
      </c>
      <c r="J67" s="2">
        <v>1</v>
      </c>
    </row>
    <row r="68" spans="1:10" x14ac:dyDescent="0.25">
      <c r="A68" s="2">
        <v>1615</v>
      </c>
      <c r="B68" s="73" t="s">
        <v>323</v>
      </c>
      <c r="C68" s="73" t="s">
        <v>266</v>
      </c>
      <c r="D68" s="73" t="s">
        <v>3765</v>
      </c>
      <c r="E68" s="73">
        <v>750</v>
      </c>
      <c r="F68" s="73">
        <v>12</v>
      </c>
      <c r="G68" s="74">
        <v>13.5</v>
      </c>
      <c r="H68" s="73" t="s">
        <v>3994</v>
      </c>
      <c r="I68" s="74">
        <v>35.630000000000003</v>
      </c>
      <c r="J68" s="2">
        <v>1</v>
      </c>
    </row>
    <row r="69" spans="1:10" x14ac:dyDescent="0.25">
      <c r="A69" s="2">
        <v>1619</v>
      </c>
      <c r="B69" s="73" t="s">
        <v>2207</v>
      </c>
      <c r="C69" s="73" t="s">
        <v>266</v>
      </c>
      <c r="D69" s="73" t="s">
        <v>3755</v>
      </c>
      <c r="E69" s="73">
        <v>750</v>
      </c>
      <c r="F69" s="73">
        <v>12</v>
      </c>
      <c r="G69" s="74">
        <v>13.5</v>
      </c>
      <c r="H69" s="73" t="s">
        <v>2475</v>
      </c>
      <c r="I69" s="74">
        <v>16.989999999999998</v>
      </c>
      <c r="J69" s="2">
        <v>1</v>
      </c>
    </row>
    <row r="70" spans="1:10" x14ac:dyDescent="0.25">
      <c r="A70" s="2">
        <v>1662</v>
      </c>
      <c r="B70" s="73" t="s">
        <v>324</v>
      </c>
      <c r="C70" s="73" t="s">
        <v>266</v>
      </c>
      <c r="D70" s="73" t="s">
        <v>3755</v>
      </c>
      <c r="E70" s="73">
        <v>750</v>
      </c>
      <c r="F70" s="73">
        <v>12</v>
      </c>
      <c r="G70" s="74">
        <v>12.5</v>
      </c>
      <c r="H70" s="73" t="s">
        <v>5026</v>
      </c>
      <c r="I70" s="74">
        <v>14.99</v>
      </c>
      <c r="J70" s="2">
        <v>1</v>
      </c>
    </row>
    <row r="71" spans="1:10" x14ac:dyDescent="0.25">
      <c r="A71" s="2">
        <v>1784</v>
      </c>
      <c r="B71" s="73" t="s">
        <v>325</v>
      </c>
      <c r="C71" s="73" t="s">
        <v>265</v>
      </c>
      <c r="D71" s="73" t="s">
        <v>3766</v>
      </c>
      <c r="E71" s="73">
        <v>750</v>
      </c>
      <c r="F71" s="73">
        <v>12</v>
      </c>
      <c r="G71" s="74">
        <v>40</v>
      </c>
      <c r="H71" s="73" t="s">
        <v>2466</v>
      </c>
      <c r="I71" s="74">
        <v>53.49</v>
      </c>
      <c r="J71" s="2">
        <v>1</v>
      </c>
    </row>
    <row r="72" spans="1:10" x14ac:dyDescent="0.25">
      <c r="A72" s="2">
        <v>1867</v>
      </c>
      <c r="B72" s="73" t="s">
        <v>36</v>
      </c>
      <c r="C72" s="73" t="s">
        <v>265</v>
      </c>
      <c r="D72" s="73" t="s">
        <v>3767</v>
      </c>
      <c r="E72" s="73">
        <v>750</v>
      </c>
      <c r="F72" s="73">
        <v>12</v>
      </c>
      <c r="G72" s="74">
        <v>40</v>
      </c>
      <c r="H72" s="73" t="s">
        <v>2465</v>
      </c>
      <c r="I72" s="74">
        <v>52.99</v>
      </c>
      <c r="J72" s="2">
        <v>1</v>
      </c>
    </row>
    <row r="73" spans="1:10" x14ac:dyDescent="0.25">
      <c r="A73" s="2">
        <v>1868</v>
      </c>
      <c r="B73" s="73" t="s">
        <v>326</v>
      </c>
      <c r="C73" s="73" t="s">
        <v>266</v>
      </c>
      <c r="D73" s="73" t="s">
        <v>3759</v>
      </c>
      <c r="E73" s="73">
        <v>750</v>
      </c>
      <c r="F73" s="73">
        <v>12</v>
      </c>
      <c r="G73" s="74">
        <v>14.5</v>
      </c>
      <c r="H73" s="73" t="s">
        <v>2835</v>
      </c>
      <c r="I73" s="74">
        <v>19.489999999999998</v>
      </c>
      <c r="J73" s="2">
        <v>1</v>
      </c>
    </row>
    <row r="74" spans="1:10" x14ac:dyDescent="0.25">
      <c r="A74" s="2">
        <v>1895</v>
      </c>
      <c r="B74" s="73" t="s">
        <v>2774</v>
      </c>
      <c r="C74" s="73" t="s">
        <v>266</v>
      </c>
      <c r="D74" s="73" t="s">
        <v>3755</v>
      </c>
      <c r="E74" s="73">
        <v>750</v>
      </c>
      <c r="F74" s="73">
        <v>12</v>
      </c>
      <c r="G74" s="74">
        <v>13</v>
      </c>
      <c r="H74" s="73" t="s">
        <v>2478</v>
      </c>
      <c r="I74" s="74">
        <v>22.99</v>
      </c>
      <c r="J74" s="2">
        <v>1</v>
      </c>
    </row>
    <row r="75" spans="1:10" x14ac:dyDescent="0.25">
      <c r="A75" s="2">
        <v>1906</v>
      </c>
      <c r="B75" s="73" t="s">
        <v>5085</v>
      </c>
      <c r="C75" s="73" t="s">
        <v>266</v>
      </c>
      <c r="D75" s="73" t="s">
        <v>3743</v>
      </c>
      <c r="E75" s="73">
        <v>750</v>
      </c>
      <c r="F75" s="73">
        <v>12</v>
      </c>
      <c r="G75" s="74">
        <v>11</v>
      </c>
      <c r="H75" s="73" t="s">
        <v>2835</v>
      </c>
      <c r="I75" s="74">
        <v>25.31</v>
      </c>
      <c r="J75" s="2">
        <v>1</v>
      </c>
    </row>
    <row r="76" spans="1:10" x14ac:dyDescent="0.25">
      <c r="A76" s="2">
        <v>1922</v>
      </c>
      <c r="B76" s="73" t="s">
        <v>2410</v>
      </c>
      <c r="C76" s="73" t="s">
        <v>267</v>
      </c>
      <c r="D76" s="73" t="s">
        <v>3741</v>
      </c>
      <c r="E76" s="73">
        <v>6390</v>
      </c>
      <c r="F76" s="73">
        <v>1</v>
      </c>
      <c r="G76" s="74">
        <v>5</v>
      </c>
      <c r="H76" s="73" t="s">
        <v>2502</v>
      </c>
      <c r="I76" s="74">
        <v>38.99</v>
      </c>
      <c r="J76" s="2">
        <v>18</v>
      </c>
    </row>
    <row r="77" spans="1:10" x14ac:dyDescent="0.25">
      <c r="A77" s="2">
        <v>1922</v>
      </c>
      <c r="B77" s="73" t="s">
        <v>2410</v>
      </c>
      <c r="C77" s="73" t="s">
        <v>267</v>
      </c>
      <c r="D77" s="73" t="s">
        <v>3741</v>
      </c>
      <c r="E77" s="73">
        <v>6390</v>
      </c>
      <c r="F77" s="73">
        <v>1</v>
      </c>
      <c r="G77" s="74">
        <v>5</v>
      </c>
      <c r="H77" s="73" t="s">
        <v>2502</v>
      </c>
      <c r="I77" s="74">
        <v>38.99</v>
      </c>
      <c r="J77" s="2">
        <v>18</v>
      </c>
    </row>
    <row r="78" spans="1:10" x14ac:dyDescent="0.25">
      <c r="A78" s="2">
        <v>1925</v>
      </c>
      <c r="B78" s="73" t="s">
        <v>327</v>
      </c>
      <c r="C78" s="73" t="s">
        <v>265</v>
      </c>
      <c r="D78" s="73" t="s">
        <v>3768</v>
      </c>
      <c r="E78" s="73">
        <v>750</v>
      </c>
      <c r="F78" s="73">
        <v>12</v>
      </c>
      <c r="G78" s="74">
        <v>40</v>
      </c>
      <c r="H78" s="73" t="s">
        <v>2466</v>
      </c>
      <c r="I78" s="74">
        <v>69.989999999999995</v>
      </c>
      <c r="J78" s="2">
        <v>1</v>
      </c>
    </row>
    <row r="79" spans="1:10" x14ac:dyDescent="0.25">
      <c r="A79" s="2">
        <v>1942</v>
      </c>
      <c r="B79" s="73" t="s">
        <v>328</v>
      </c>
      <c r="C79" s="73" t="s">
        <v>266</v>
      </c>
      <c r="D79" s="73" t="s">
        <v>3756</v>
      </c>
      <c r="E79" s="73">
        <v>1500</v>
      </c>
      <c r="F79" s="73">
        <v>6</v>
      </c>
      <c r="G79" s="74">
        <v>12</v>
      </c>
      <c r="H79" s="73" t="s">
        <v>4894</v>
      </c>
      <c r="I79" s="74">
        <v>19.989999999999998</v>
      </c>
      <c r="J79" s="2">
        <v>1</v>
      </c>
    </row>
    <row r="80" spans="1:10" x14ac:dyDescent="0.25">
      <c r="A80" s="2">
        <v>1952</v>
      </c>
      <c r="B80" s="73" t="s">
        <v>329</v>
      </c>
      <c r="C80" s="73" t="s">
        <v>265</v>
      </c>
      <c r="D80" s="73" t="s">
        <v>3770</v>
      </c>
      <c r="E80" s="73">
        <v>750</v>
      </c>
      <c r="F80" s="73">
        <v>12</v>
      </c>
      <c r="G80" s="74">
        <v>40</v>
      </c>
      <c r="H80" s="73" t="s">
        <v>2461</v>
      </c>
      <c r="I80" s="74">
        <v>39.99</v>
      </c>
      <c r="J80" s="2">
        <v>1</v>
      </c>
    </row>
    <row r="81" spans="1:10" x14ac:dyDescent="0.25">
      <c r="A81" s="2">
        <v>1953</v>
      </c>
      <c r="B81" s="73" t="s">
        <v>330</v>
      </c>
      <c r="C81" s="73" t="s">
        <v>266</v>
      </c>
      <c r="D81" s="73" t="s">
        <v>3747</v>
      </c>
      <c r="E81" s="73">
        <v>750</v>
      </c>
      <c r="F81" s="73">
        <v>12</v>
      </c>
      <c r="G81" s="74">
        <v>14.5</v>
      </c>
      <c r="H81" s="73" t="s">
        <v>2462</v>
      </c>
      <c r="I81" s="74">
        <v>32.99</v>
      </c>
      <c r="J81" s="2">
        <v>1</v>
      </c>
    </row>
    <row r="82" spans="1:10" x14ac:dyDescent="0.25">
      <c r="A82" s="2">
        <v>2015</v>
      </c>
      <c r="B82" s="73" t="s">
        <v>4915</v>
      </c>
      <c r="C82" s="73" t="s">
        <v>265</v>
      </c>
      <c r="D82" s="73" t="s">
        <v>3781</v>
      </c>
      <c r="E82" s="73">
        <v>120</v>
      </c>
      <c r="F82" s="73">
        <v>18</v>
      </c>
      <c r="G82" s="74">
        <v>20</v>
      </c>
      <c r="H82" s="73" t="s">
        <v>2493</v>
      </c>
      <c r="I82" s="74">
        <v>11.49</v>
      </c>
      <c r="J82" s="2">
        <v>4</v>
      </c>
    </row>
    <row r="83" spans="1:10" x14ac:dyDescent="0.25">
      <c r="A83" s="2">
        <v>2063</v>
      </c>
      <c r="B83" s="73" t="s">
        <v>5716</v>
      </c>
      <c r="C83" s="73" t="s">
        <v>265</v>
      </c>
      <c r="D83" s="73" t="s">
        <v>3773</v>
      </c>
      <c r="E83" s="73">
        <v>750</v>
      </c>
      <c r="F83" s="73">
        <v>12</v>
      </c>
      <c r="G83" s="74">
        <v>40</v>
      </c>
      <c r="H83" s="73" t="s">
        <v>2460</v>
      </c>
      <c r="I83" s="74">
        <v>28.99</v>
      </c>
      <c r="J83" s="2">
        <v>1</v>
      </c>
    </row>
    <row r="84" spans="1:10" x14ac:dyDescent="0.25">
      <c r="A84" s="2">
        <v>2089</v>
      </c>
      <c r="B84" s="73" t="s">
        <v>19</v>
      </c>
      <c r="C84" s="73" t="s">
        <v>265</v>
      </c>
      <c r="D84" s="73" t="s">
        <v>3761</v>
      </c>
      <c r="E84" s="73">
        <v>750</v>
      </c>
      <c r="F84" s="73">
        <v>12</v>
      </c>
      <c r="G84" s="74">
        <v>40</v>
      </c>
      <c r="H84" s="73" t="s">
        <v>2460</v>
      </c>
      <c r="I84" s="74">
        <v>27.99</v>
      </c>
      <c r="J84" s="2">
        <v>1</v>
      </c>
    </row>
    <row r="85" spans="1:10" x14ac:dyDescent="0.25">
      <c r="A85" s="2">
        <v>2121</v>
      </c>
      <c r="B85" s="73" t="s">
        <v>54</v>
      </c>
      <c r="C85" s="73" t="s">
        <v>266</v>
      </c>
      <c r="D85" s="73" t="s">
        <v>3771</v>
      </c>
      <c r="E85" s="73">
        <v>750</v>
      </c>
      <c r="F85" s="73">
        <v>12</v>
      </c>
      <c r="G85" s="74">
        <v>20</v>
      </c>
      <c r="H85" s="73" t="s">
        <v>4291</v>
      </c>
      <c r="I85" s="74">
        <v>11.99</v>
      </c>
      <c r="J85" s="2">
        <v>1</v>
      </c>
    </row>
    <row r="86" spans="1:10" x14ac:dyDescent="0.25">
      <c r="A86" s="2">
        <v>2159</v>
      </c>
      <c r="B86" s="73" t="s">
        <v>331</v>
      </c>
      <c r="C86" s="73" t="s">
        <v>266</v>
      </c>
      <c r="D86" s="73" t="s">
        <v>3772</v>
      </c>
      <c r="E86" s="73">
        <v>750</v>
      </c>
      <c r="F86" s="73">
        <v>12</v>
      </c>
      <c r="G86" s="74">
        <v>14</v>
      </c>
      <c r="H86" s="73" t="s">
        <v>2484</v>
      </c>
      <c r="I86" s="74">
        <v>22.99</v>
      </c>
      <c r="J86" s="2">
        <v>1</v>
      </c>
    </row>
    <row r="87" spans="1:10" x14ac:dyDescent="0.25">
      <c r="A87" s="2">
        <v>2176</v>
      </c>
      <c r="B87" s="73" t="s">
        <v>332</v>
      </c>
      <c r="C87" s="73" t="s">
        <v>267</v>
      </c>
      <c r="D87" s="73" t="s">
        <v>3741</v>
      </c>
      <c r="E87" s="73">
        <v>500</v>
      </c>
      <c r="F87" s="73">
        <v>24</v>
      </c>
      <c r="G87" s="74">
        <v>4.4000000000000004</v>
      </c>
      <c r="H87" s="73" t="s">
        <v>2505</v>
      </c>
      <c r="I87" s="74">
        <v>3.99</v>
      </c>
      <c r="J87" s="2">
        <v>1</v>
      </c>
    </row>
    <row r="88" spans="1:10" x14ac:dyDescent="0.25">
      <c r="A88" s="2">
        <v>2176</v>
      </c>
      <c r="B88" s="73" t="s">
        <v>332</v>
      </c>
      <c r="C88" s="73" t="s">
        <v>267</v>
      </c>
      <c r="D88" s="73" t="s">
        <v>3741</v>
      </c>
      <c r="E88" s="73">
        <v>500</v>
      </c>
      <c r="F88" s="73">
        <v>24</v>
      </c>
      <c r="G88" s="74">
        <v>4.4000000000000004</v>
      </c>
      <c r="H88" s="73" t="s">
        <v>2505</v>
      </c>
      <c r="I88" s="74">
        <v>3.99</v>
      </c>
      <c r="J88" s="2">
        <v>1</v>
      </c>
    </row>
    <row r="89" spans="1:10" x14ac:dyDescent="0.25">
      <c r="A89" s="2">
        <v>2196</v>
      </c>
      <c r="B89" s="73" t="s">
        <v>11</v>
      </c>
      <c r="C89" s="73" t="s">
        <v>265</v>
      </c>
      <c r="D89" s="73" t="s">
        <v>3773</v>
      </c>
      <c r="E89" s="73">
        <v>750</v>
      </c>
      <c r="F89" s="73">
        <v>12</v>
      </c>
      <c r="G89" s="74">
        <v>40</v>
      </c>
      <c r="H89" s="73" t="s">
        <v>2461</v>
      </c>
      <c r="I89" s="74">
        <v>26.99</v>
      </c>
      <c r="J89" s="2">
        <v>1</v>
      </c>
    </row>
    <row r="90" spans="1:10" x14ac:dyDescent="0.25">
      <c r="A90" s="2">
        <v>2253</v>
      </c>
      <c r="B90" s="73" t="s">
        <v>333</v>
      </c>
      <c r="C90" s="73" t="s">
        <v>265</v>
      </c>
      <c r="D90" s="73" t="s">
        <v>3774</v>
      </c>
      <c r="E90" s="73">
        <v>750</v>
      </c>
      <c r="F90" s="73">
        <v>12</v>
      </c>
      <c r="G90" s="74">
        <v>28</v>
      </c>
      <c r="H90" s="73" t="s">
        <v>2482</v>
      </c>
      <c r="I90" s="74">
        <v>35.99</v>
      </c>
      <c r="J90" s="2">
        <v>1</v>
      </c>
    </row>
    <row r="91" spans="1:10" x14ac:dyDescent="0.25">
      <c r="A91" s="2">
        <v>2263</v>
      </c>
      <c r="B91" s="73" t="s">
        <v>334</v>
      </c>
      <c r="C91" s="73" t="s">
        <v>265</v>
      </c>
      <c r="D91" s="73" t="s">
        <v>3761</v>
      </c>
      <c r="E91" s="73">
        <v>1750</v>
      </c>
      <c r="F91" s="73">
        <v>6</v>
      </c>
      <c r="G91" s="74">
        <v>40</v>
      </c>
      <c r="H91" s="73" t="s">
        <v>2466</v>
      </c>
      <c r="I91" s="74">
        <v>58.99</v>
      </c>
      <c r="J91" s="2">
        <v>1</v>
      </c>
    </row>
    <row r="92" spans="1:10" x14ac:dyDescent="0.25">
      <c r="A92" s="2">
        <v>2279</v>
      </c>
      <c r="B92" s="73" t="s">
        <v>8</v>
      </c>
      <c r="C92" s="73" t="s">
        <v>265</v>
      </c>
      <c r="D92" s="73" t="s">
        <v>5079</v>
      </c>
      <c r="E92" s="73">
        <v>750</v>
      </c>
      <c r="F92" s="73">
        <v>12</v>
      </c>
      <c r="G92" s="74">
        <v>40</v>
      </c>
      <c r="H92" s="73" t="s">
        <v>2482</v>
      </c>
      <c r="I92" s="74">
        <v>23.49</v>
      </c>
      <c r="J92" s="2">
        <v>1</v>
      </c>
    </row>
    <row r="93" spans="1:10" x14ac:dyDescent="0.25">
      <c r="A93" s="2">
        <v>2303</v>
      </c>
      <c r="B93" s="73" t="s">
        <v>55</v>
      </c>
      <c r="C93" s="73" t="s">
        <v>266</v>
      </c>
      <c r="D93" s="73" t="s">
        <v>3747</v>
      </c>
      <c r="E93" s="73">
        <v>2000</v>
      </c>
      <c r="F93" s="73">
        <v>6</v>
      </c>
      <c r="G93" s="74">
        <v>14</v>
      </c>
      <c r="H93" s="73" t="s">
        <v>2477</v>
      </c>
      <c r="I93" s="74">
        <v>21.99</v>
      </c>
      <c r="J93" s="2">
        <v>1</v>
      </c>
    </row>
    <row r="94" spans="1:10" x14ac:dyDescent="0.25">
      <c r="A94" s="2">
        <v>2360</v>
      </c>
      <c r="B94" s="73" t="s">
        <v>335</v>
      </c>
      <c r="C94" s="73" t="s">
        <v>265</v>
      </c>
      <c r="D94" s="73" t="s">
        <v>5082</v>
      </c>
      <c r="E94" s="73">
        <v>750</v>
      </c>
      <c r="F94" s="73">
        <v>12</v>
      </c>
      <c r="G94" s="74">
        <v>40</v>
      </c>
      <c r="H94" s="73" t="s">
        <v>2461</v>
      </c>
      <c r="I94" s="74">
        <v>30.49</v>
      </c>
      <c r="J94" s="2">
        <v>1</v>
      </c>
    </row>
    <row r="95" spans="1:10" x14ac:dyDescent="0.25">
      <c r="A95" s="2">
        <v>2387</v>
      </c>
      <c r="B95" s="73" t="s">
        <v>137</v>
      </c>
      <c r="C95" s="73" t="s">
        <v>266</v>
      </c>
      <c r="D95" s="73" t="s">
        <v>3775</v>
      </c>
      <c r="E95" s="73">
        <v>750</v>
      </c>
      <c r="F95" s="73">
        <v>12</v>
      </c>
      <c r="G95" s="74">
        <v>12</v>
      </c>
      <c r="H95" s="73" t="s">
        <v>2477</v>
      </c>
      <c r="I95" s="74">
        <v>10.99</v>
      </c>
      <c r="J95" s="2">
        <v>1</v>
      </c>
    </row>
    <row r="96" spans="1:10" x14ac:dyDescent="0.25">
      <c r="A96" s="2">
        <v>2389</v>
      </c>
      <c r="B96" s="73" t="s">
        <v>138</v>
      </c>
      <c r="C96" s="73" t="s">
        <v>266</v>
      </c>
      <c r="D96" s="73" t="s">
        <v>3759</v>
      </c>
      <c r="E96" s="73">
        <v>750</v>
      </c>
      <c r="F96" s="73">
        <v>12</v>
      </c>
      <c r="G96" s="74">
        <v>13</v>
      </c>
      <c r="H96" s="73" t="s">
        <v>2477</v>
      </c>
      <c r="I96" s="74">
        <v>10.99</v>
      </c>
      <c r="J96" s="2">
        <v>1</v>
      </c>
    </row>
    <row r="97" spans="1:10" x14ac:dyDescent="0.25">
      <c r="A97" s="2">
        <v>2482</v>
      </c>
      <c r="B97" s="73" t="s">
        <v>336</v>
      </c>
      <c r="C97" s="73" t="s">
        <v>265</v>
      </c>
      <c r="D97" s="73" t="s">
        <v>3773</v>
      </c>
      <c r="E97" s="73">
        <v>750</v>
      </c>
      <c r="F97" s="73">
        <v>6</v>
      </c>
      <c r="G97" s="74">
        <v>40</v>
      </c>
      <c r="H97" s="73" t="s">
        <v>2465</v>
      </c>
      <c r="I97" s="74">
        <v>98.36</v>
      </c>
      <c r="J97" s="2">
        <v>1</v>
      </c>
    </row>
    <row r="98" spans="1:10" x14ac:dyDescent="0.25">
      <c r="A98" s="2">
        <v>2485</v>
      </c>
      <c r="B98" s="73" t="s">
        <v>2299</v>
      </c>
      <c r="C98" s="73" t="s">
        <v>265</v>
      </c>
      <c r="D98" s="73" t="s">
        <v>3776</v>
      </c>
      <c r="E98" s="73">
        <v>750</v>
      </c>
      <c r="F98" s="73">
        <v>12</v>
      </c>
      <c r="G98" s="74">
        <v>40</v>
      </c>
      <c r="H98" s="73" t="s">
        <v>4893</v>
      </c>
      <c r="I98" s="74">
        <v>33.49</v>
      </c>
      <c r="J98" s="2">
        <v>1</v>
      </c>
    </row>
    <row r="99" spans="1:10" x14ac:dyDescent="0.25">
      <c r="A99" s="2">
        <v>2527</v>
      </c>
      <c r="B99" s="73" t="s">
        <v>337</v>
      </c>
      <c r="C99" s="73" t="s">
        <v>266</v>
      </c>
      <c r="D99" s="73" t="s">
        <v>3747</v>
      </c>
      <c r="E99" s="73">
        <v>750</v>
      </c>
      <c r="F99" s="73">
        <v>12</v>
      </c>
      <c r="G99" s="74">
        <v>12</v>
      </c>
      <c r="H99" s="73" t="s">
        <v>5026</v>
      </c>
      <c r="I99" s="74">
        <v>18.989999999999998</v>
      </c>
      <c r="J99" s="2">
        <v>1</v>
      </c>
    </row>
    <row r="100" spans="1:10" x14ac:dyDescent="0.25">
      <c r="A100" s="2">
        <v>2534</v>
      </c>
      <c r="B100" s="73" t="s">
        <v>338</v>
      </c>
      <c r="C100" s="73" t="s">
        <v>266</v>
      </c>
      <c r="D100" s="73" t="s">
        <v>3747</v>
      </c>
      <c r="E100" s="73">
        <v>750</v>
      </c>
      <c r="F100" s="73">
        <v>6</v>
      </c>
      <c r="G100" s="74">
        <v>14.5</v>
      </c>
      <c r="H100" s="73" t="s">
        <v>2476</v>
      </c>
      <c r="I100" s="74">
        <v>47.99</v>
      </c>
      <c r="J100" s="2">
        <v>1</v>
      </c>
    </row>
    <row r="101" spans="1:10" x14ac:dyDescent="0.25">
      <c r="A101" s="2">
        <v>2691</v>
      </c>
      <c r="B101" s="73" t="s">
        <v>339</v>
      </c>
      <c r="C101" s="73" t="s">
        <v>265</v>
      </c>
      <c r="D101" s="73" t="s">
        <v>3754</v>
      </c>
      <c r="E101" s="73">
        <v>750</v>
      </c>
      <c r="F101" s="73">
        <v>12</v>
      </c>
      <c r="G101" s="74">
        <v>40</v>
      </c>
      <c r="H101" s="73" t="s">
        <v>2461</v>
      </c>
      <c r="I101" s="74">
        <v>30.49</v>
      </c>
      <c r="J101" s="2">
        <v>1</v>
      </c>
    </row>
    <row r="102" spans="1:10" x14ac:dyDescent="0.25">
      <c r="A102" s="2">
        <v>2721</v>
      </c>
      <c r="B102" s="73" t="s">
        <v>340</v>
      </c>
      <c r="C102" s="73" t="s">
        <v>266</v>
      </c>
      <c r="D102" s="73" t="s">
        <v>3759</v>
      </c>
      <c r="E102" s="73">
        <v>750</v>
      </c>
      <c r="F102" s="73">
        <v>12</v>
      </c>
      <c r="G102" s="74">
        <v>14.5</v>
      </c>
      <c r="H102" s="73" t="s">
        <v>2469</v>
      </c>
      <c r="I102" s="74">
        <v>42.99</v>
      </c>
      <c r="J102" s="2">
        <v>1</v>
      </c>
    </row>
    <row r="103" spans="1:10" x14ac:dyDescent="0.25">
      <c r="A103" s="2">
        <v>2808</v>
      </c>
      <c r="B103" s="73" t="s">
        <v>12</v>
      </c>
      <c r="C103" s="73" t="s">
        <v>265</v>
      </c>
      <c r="D103" s="73" t="s">
        <v>3761</v>
      </c>
      <c r="E103" s="73">
        <v>375</v>
      </c>
      <c r="F103" s="73">
        <v>24</v>
      </c>
      <c r="G103" s="74">
        <v>40</v>
      </c>
      <c r="H103" s="73" t="s">
        <v>2464</v>
      </c>
      <c r="I103" s="74">
        <v>15.99</v>
      </c>
      <c r="J103" s="2">
        <v>1</v>
      </c>
    </row>
    <row r="104" spans="1:10" x14ac:dyDescent="0.25">
      <c r="A104" s="2">
        <v>2980</v>
      </c>
      <c r="B104" s="73" t="s">
        <v>341</v>
      </c>
      <c r="C104" s="73" t="s">
        <v>266</v>
      </c>
      <c r="D104" s="73" t="s">
        <v>3747</v>
      </c>
      <c r="E104" s="73">
        <v>750</v>
      </c>
      <c r="F104" s="73">
        <v>12</v>
      </c>
      <c r="G104" s="74">
        <v>13.5</v>
      </c>
      <c r="H104" s="73" t="s">
        <v>2460</v>
      </c>
      <c r="I104" s="74">
        <v>26.29</v>
      </c>
      <c r="J104" s="2">
        <v>1</v>
      </c>
    </row>
    <row r="105" spans="1:10" x14ac:dyDescent="0.25">
      <c r="A105" s="2">
        <v>3012</v>
      </c>
      <c r="B105" s="73" t="s">
        <v>14</v>
      </c>
      <c r="C105" s="73" t="s">
        <v>265</v>
      </c>
      <c r="D105" s="73" t="s">
        <v>3742</v>
      </c>
      <c r="E105" s="73">
        <v>1140</v>
      </c>
      <c r="F105" s="73">
        <v>12</v>
      </c>
      <c r="G105" s="74">
        <v>40</v>
      </c>
      <c r="H105" s="73" t="s">
        <v>4893</v>
      </c>
      <c r="I105" s="74">
        <v>35.79</v>
      </c>
      <c r="J105" s="2">
        <v>1</v>
      </c>
    </row>
    <row r="106" spans="1:10" x14ac:dyDescent="0.25">
      <c r="A106" s="2">
        <v>3077</v>
      </c>
      <c r="B106" s="73" t="s">
        <v>342</v>
      </c>
      <c r="C106" s="73" t="s">
        <v>266</v>
      </c>
      <c r="D106" s="73" t="s">
        <v>3775</v>
      </c>
      <c r="E106" s="73">
        <v>1500</v>
      </c>
      <c r="F106" s="73">
        <v>6</v>
      </c>
      <c r="G106" s="74">
        <v>12</v>
      </c>
      <c r="H106" s="73" t="s">
        <v>2482</v>
      </c>
      <c r="I106" s="74">
        <v>27.99</v>
      </c>
      <c r="J106" s="2">
        <v>1</v>
      </c>
    </row>
    <row r="107" spans="1:10" x14ac:dyDescent="0.25">
      <c r="A107" s="2">
        <v>3108</v>
      </c>
      <c r="B107" s="73" t="s">
        <v>343</v>
      </c>
      <c r="C107" s="73" t="s">
        <v>266</v>
      </c>
      <c r="D107" s="73" t="s">
        <v>3747</v>
      </c>
      <c r="E107" s="73">
        <v>750</v>
      </c>
      <c r="F107" s="73">
        <v>6</v>
      </c>
      <c r="G107" s="74">
        <v>14</v>
      </c>
      <c r="H107" s="73" t="s">
        <v>5086</v>
      </c>
      <c r="I107" s="74">
        <v>63.99</v>
      </c>
      <c r="J107" s="2">
        <v>1</v>
      </c>
    </row>
    <row r="108" spans="1:10" x14ac:dyDescent="0.25">
      <c r="A108" s="2">
        <v>3110</v>
      </c>
      <c r="B108" s="73" t="s">
        <v>140</v>
      </c>
      <c r="C108" s="73" t="s">
        <v>265</v>
      </c>
      <c r="D108" s="73" t="s">
        <v>3770</v>
      </c>
      <c r="E108" s="73">
        <v>750</v>
      </c>
      <c r="F108" s="73">
        <v>12</v>
      </c>
      <c r="G108" s="74">
        <v>35</v>
      </c>
      <c r="H108" s="73" t="s">
        <v>2461</v>
      </c>
      <c r="I108" s="74">
        <v>29.99</v>
      </c>
      <c r="J108" s="2">
        <v>1</v>
      </c>
    </row>
    <row r="109" spans="1:10" x14ac:dyDescent="0.25">
      <c r="A109" s="2">
        <v>3131</v>
      </c>
      <c r="B109" s="73" t="s">
        <v>344</v>
      </c>
      <c r="C109" s="73" t="s">
        <v>266</v>
      </c>
      <c r="D109" s="73" t="s">
        <v>3750</v>
      </c>
      <c r="E109" s="73">
        <v>750</v>
      </c>
      <c r="F109" s="73">
        <v>12</v>
      </c>
      <c r="G109" s="74">
        <v>14.5</v>
      </c>
      <c r="H109" s="73" t="s">
        <v>2486</v>
      </c>
      <c r="I109" s="74">
        <v>18.989999999999998</v>
      </c>
      <c r="J109" s="2">
        <v>1</v>
      </c>
    </row>
    <row r="110" spans="1:10" x14ac:dyDescent="0.25">
      <c r="A110" s="2">
        <v>3173</v>
      </c>
      <c r="B110" s="73" t="s">
        <v>345</v>
      </c>
      <c r="C110" s="73" t="s">
        <v>266</v>
      </c>
      <c r="D110" s="73" t="s">
        <v>3758</v>
      </c>
      <c r="E110" s="73">
        <v>750</v>
      </c>
      <c r="F110" s="73">
        <v>12</v>
      </c>
      <c r="G110" s="74">
        <v>14</v>
      </c>
      <c r="H110" s="73" t="s">
        <v>2486</v>
      </c>
      <c r="I110" s="74">
        <v>21.99</v>
      </c>
      <c r="J110" s="2">
        <v>1</v>
      </c>
    </row>
    <row r="111" spans="1:10" x14ac:dyDescent="0.25">
      <c r="A111" s="2">
        <v>3224</v>
      </c>
      <c r="B111" s="73" t="s">
        <v>2905</v>
      </c>
      <c r="C111" s="73" t="s">
        <v>266</v>
      </c>
      <c r="D111" s="73" t="s">
        <v>3748</v>
      </c>
      <c r="E111" s="73">
        <v>750</v>
      </c>
      <c r="F111" s="73">
        <v>12</v>
      </c>
      <c r="G111" s="74">
        <v>22.9</v>
      </c>
      <c r="H111" s="73" t="s">
        <v>2476</v>
      </c>
      <c r="I111" s="74">
        <v>23.69</v>
      </c>
      <c r="J111" s="2">
        <v>1</v>
      </c>
    </row>
    <row r="112" spans="1:10" x14ac:dyDescent="0.25">
      <c r="A112" s="2">
        <v>3271</v>
      </c>
      <c r="B112" s="73" t="s">
        <v>347</v>
      </c>
      <c r="C112" s="73" t="s">
        <v>266</v>
      </c>
      <c r="D112" s="73" t="s">
        <v>3779</v>
      </c>
      <c r="E112" s="73">
        <v>750</v>
      </c>
      <c r="F112" s="73">
        <v>12</v>
      </c>
      <c r="G112" s="74">
        <v>13.5</v>
      </c>
      <c r="H112" s="73" t="s">
        <v>2479</v>
      </c>
      <c r="I112" s="74">
        <v>16.989999999999998</v>
      </c>
      <c r="J112" s="2">
        <v>1</v>
      </c>
    </row>
    <row r="113" spans="1:10" x14ac:dyDescent="0.25">
      <c r="A113" s="2">
        <v>3307</v>
      </c>
      <c r="B113" s="73" t="s">
        <v>139</v>
      </c>
      <c r="C113" s="73" t="s">
        <v>267</v>
      </c>
      <c r="D113" s="73" t="s">
        <v>3741</v>
      </c>
      <c r="E113" s="73">
        <v>473</v>
      </c>
      <c r="F113" s="73">
        <v>24</v>
      </c>
      <c r="G113" s="74">
        <v>5</v>
      </c>
      <c r="H113" s="73" t="s">
        <v>2503</v>
      </c>
      <c r="I113" s="74">
        <v>3.69</v>
      </c>
      <c r="J113" s="2">
        <v>1</v>
      </c>
    </row>
    <row r="114" spans="1:10" x14ac:dyDescent="0.25">
      <c r="A114" s="2">
        <v>3307</v>
      </c>
      <c r="B114" s="73" t="s">
        <v>139</v>
      </c>
      <c r="C114" s="73" t="s">
        <v>267</v>
      </c>
      <c r="D114" s="73" t="s">
        <v>3741</v>
      </c>
      <c r="E114" s="73">
        <v>473</v>
      </c>
      <c r="F114" s="73">
        <v>24</v>
      </c>
      <c r="G114" s="74">
        <v>5</v>
      </c>
      <c r="H114" s="73" t="s">
        <v>2503</v>
      </c>
      <c r="I114" s="74">
        <v>3.69</v>
      </c>
      <c r="J114" s="2">
        <v>1</v>
      </c>
    </row>
    <row r="115" spans="1:10" x14ac:dyDescent="0.25">
      <c r="A115" s="2">
        <v>3320</v>
      </c>
      <c r="B115" s="73" t="s">
        <v>348</v>
      </c>
      <c r="C115" s="73" t="s">
        <v>266</v>
      </c>
      <c r="D115" s="73" t="s">
        <v>3780</v>
      </c>
      <c r="E115" s="73">
        <v>750</v>
      </c>
      <c r="F115" s="73">
        <v>12</v>
      </c>
      <c r="G115" s="74">
        <v>15.1</v>
      </c>
      <c r="H115" s="73" t="s">
        <v>2469</v>
      </c>
      <c r="I115" s="74">
        <v>60.99</v>
      </c>
      <c r="J115" s="2">
        <v>1</v>
      </c>
    </row>
    <row r="116" spans="1:10" x14ac:dyDescent="0.25">
      <c r="A116" s="2">
        <v>3416</v>
      </c>
      <c r="B116" s="73" t="s">
        <v>349</v>
      </c>
      <c r="C116" s="73" t="s">
        <v>266</v>
      </c>
      <c r="D116" s="73" t="s">
        <v>3747</v>
      </c>
      <c r="E116" s="73">
        <v>750</v>
      </c>
      <c r="F116" s="73">
        <v>12</v>
      </c>
      <c r="G116" s="74">
        <v>9</v>
      </c>
      <c r="H116" s="73" t="s">
        <v>5026</v>
      </c>
      <c r="I116" s="74">
        <v>13.99</v>
      </c>
      <c r="J116" s="2">
        <v>1</v>
      </c>
    </row>
    <row r="117" spans="1:10" x14ac:dyDescent="0.25">
      <c r="A117" s="2">
        <v>3429</v>
      </c>
      <c r="B117" s="73" t="s">
        <v>350</v>
      </c>
      <c r="C117" s="73" t="s">
        <v>266</v>
      </c>
      <c r="D117" s="73" t="s">
        <v>3758</v>
      </c>
      <c r="E117" s="73">
        <v>3000</v>
      </c>
      <c r="F117" s="73">
        <v>4</v>
      </c>
      <c r="G117" s="74">
        <v>12</v>
      </c>
      <c r="H117" s="73" t="s">
        <v>2490</v>
      </c>
      <c r="I117" s="74">
        <v>39.99</v>
      </c>
      <c r="J117" s="2">
        <v>1</v>
      </c>
    </row>
    <row r="118" spans="1:10" x14ac:dyDescent="0.25">
      <c r="A118" s="2">
        <v>3467</v>
      </c>
      <c r="B118" s="73" t="s">
        <v>306</v>
      </c>
      <c r="C118" s="73" t="s">
        <v>265</v>
      </c>
      <c r="D118" s="73" t="s">
        <v>5082</v>
      </c>
      <c r="E118" s="73">
        <v>375</v>
      </c>
      <c r="F118" s="73">
        <v>24</v>
      </c>
      <c r="G118" s="74">
        <v>40</v>
      </c>
      <c r="H118" s="73" t="s">
        <v>2461</v>
      </c>
      <c r="I118" s="74">
        <v>18.989999999999998</v>
      </c>
      <c r="J118" s="2">
        <v>1</v>
      </c>
    </row>
    <row r="119" spans="1:10" x14ac:dyDescent="0.25">
      <c r="A119" s="2">
        <v>3474</v>
      </c>
      <c r="B119" s="73" t="s">
        <v>141</v>
      </c>
      <c r="C119" s="73" t="s">
        <v>266</v>
      </c>
      <c r="D119" s="73" t="s">
        <v>3760</v>
      </c>
      <c r="E119" s="73">
        <v>3000</v>
      </c>
      <c r="F119" s="73">
        <v>4</v>
      </c>
      <c r="G119" s="74">
        <v>11</v>
      </c>
      <c r="H119" s="73" t="s">
        <v>2479</v>
      </c>
      <c r="I119" s="74">
        <v>44.79</v>
      </c>
      <c r="J119" s="2">
        <v>1</v>
      </c>
    </row>
    <row r="120" spans="1:10" x14ac:dyDescent="0.25">
      <c r="A120" s="2">
        <v>3515</v>
      </c>
      <c r="B120" s="73" t="s">
        <v>351</v>
      </c>
      <c r="C120" s="73" t="s">
        <v>266</v>
      </c>
      <c r="D120" s="73" t="s">
        <v>3756</v>
      </c>
      <c r="E120" s="73">
        <v>750</v>
      </c>
      <c r="F120" s="73">
        <v>12</v>
      </c>
      <c r="G120" s="74">
        <v>15</v>
      </c>
      <c r="H120" s="73" t="s">
        <v>2481</v>
      </c>
      <c r="I120" s="74">
        <v>17.989999999999998</v>
      </c>
      <c r="J120" s="2">
        <v>1</v>
      </c>
    </row>
    <row r="121" spans="1:10" x14ac:dyDescent="0.25">
      <c r="A121" s="2">
        <v>3517</v>
      </c>
      <c r="B121" s="73" t="s">
        <v>352</v>
      </c>
      <c r="C121" s="73" t="s">
        <v>266</v>
      </c>
      <c r="D121" s="73" t="s">
        <v>3747</v>
      </c>
      <c r="E121" s="73">
        <v>750</v>
      </c>
      <c r="F121" s="73">
        <v>12</v>
      </c>
      <c r="G121" s="74">
        <v>15.5</v>
      </c>
      <c r="H121" s="73" t="s">
        <v>2481</v>
      </c>
      <c r="I121" s="74">
        <v>27.99</v>
      </c>
      <c r="J121" s="2">
        <v>1</v>
      </c>
    </row>
    <row r="122" spans="1:10" x14ac:dyDescent="0.25">
      <c r="A122" s="2">
        <v>3558</v>
      </c>
      <c r="B122" s="73" t="s">
        <v>10</v>
      </c>
      <c r="C122" s="73" t="s">
        <v>265</v>
      </c>
      <c r="D122" s="73" t="s">
        <v>5079</v>
      </c>
      <c r="E122" s="73">
        <v>750</v>
      </c>
      <c r="F122" s="73">
        <v>12</v>
      </c>
      <c r="G122" s="74">
        <v>40</v>
      </c>
      <c r="H122" s="73" t="s">
        <v>2465</v>
      </c>
      <c r="I122" s="74">
        <v>37.49</v>
      </c>
      <c r="J122" s="2">
        <v>1</v>
      </c>
    </row>
    <row r="123" spans="1:10" x14ac:dyDescent="0.25">
      <c r="A123" s="2">
        <v>3657</v>
      </c>
      <c r="B123" s="73" t="s">
        <v>69</v>
      </c>
      <c r="C123" s="73" t="s">
        <v>266</v>
      </c>
      <c r="D123" s="73" t="s">
        <v>3771</v>
      </c>
      <c r="E123" s="73">
        <v>750</v>
      </c>
      <c r="F123" s="73">
        <v>12</v>
      </c>
      <c r="G123" s="74">
        <v>20</v>
      </c>
      <c r="H123" s="73" t="s">
        <v>4291</v>
      </c>
      <c r="I123" s="74">
        <v>11.71</v>
      </c>
      <c r="J123" s="2">
        <v>1</v>
      </c>
    </row>
    <row r="124" spans="1:10" x14ac:dyDescent="0.25">
      <c r="A124" s="2">
        <v>3679</v>
      </c>
      <c r="B124" s="73" t="s">
        <v>355</v>
      </c>
      <c r="C124" s="73" t="s">
        <v>266</v>
      </c>
      <c r="D124" s="73" t="s">
        <v>3759</v>
      </c>
      <c r="E124" s="73">
        <v>2000</v>
      </c>
      <c r="F124" s="73">
        <v>6</v>
      </c>
      <c r="G124" s="74">
        <v>13.5</v>
      </c>
      <c r="H124" s="73" t="s">
        <v>2475</v>
      </c>
      <c r="I124" s="74">
        <v>24.99</v>
      </c>
      <c r="J124" s="2">
        <v>1</v>
      </c>
    </row>
    <row r="125" spans="1:10" x14ac:dyDescent="0.25">
      <c r="A125" s="2">
        <v>3688</v>
      </c>
      <c r="B125" s="73" t="s">
        <v>356</v>
      </c>
      <c r="C125" s="73" t="s">
        <v>265</v>
      </c>
      <c r="D125" s="73" t="s">
        <v>5083</v>
      </c>
      <c r="E125" s="73">
        <v>750</v>
      </c>
      <c r="F125" s="73">
        <v>3</v>
      </c>
      <c r="G125" s="74">
        <v>43</v>
      </c>
      <c r="H125" s="73" t="s">
        <v>2460</v>
      </c>
      <c r="I125" s="74">
        <v>409.99</v>
      </c>
      <c r="J125" s="2">
        <v>1</v>
      </c>
    </row>
    <row r="126" spans="1:10" x14ac:dyDescent="0.25">
      <c r="A126" s="2">
        <v>3710</v>
      </c>
      <c r="B126" s="73" t="s">
        <v>357</v>
      </c>
      <c r="C126" s="73" t="s">
        <v>266</v>
      </c>
      <c r="D126" s="73" t="s">
        <v>3758</v>
      </c>
      <c r="E126" s="73">
        <v>750</v>
      </c>
      <c r="F126" s="73">
        <v>12</v>
      </c>
      <c r="G126" s="74">
        <v>14</v>
      </c>
      <c r="H126" s="73" t="s">
        <v>2484</v>
      </c>
      <c r="I126" s="74">
        <v>18.989999999999998</v>
      </c>
      <c r="J126" s="2">
        <v>1</v>
      </c>
    </row>
    <row r="127" spans="1:10" x14ac:dyDescent="0.25">
      <c r="A127" s="2">
        <v>3738</v>
      </c>
      <c r="B127" s="73" t="s">
        <v>333</v>
      </c>
      <c r="C127" s="73" t="s">
        <v>265</v>
      </c>
      <c r="D127" s="73" t="s">
        <v>3774</v>
      </c>
      <c r="E127" s="73">
        <v>1140</v>
      </c>
      <c r="F127" s="73">
        <v>6</v>
      </c>
      <c r="G127" s="74">
        <v>28</v>
      </c>
      <c r="H127" s="73" t="s">
        <v>2482</v>
      </c>
      <c r="I127" s="74">
        <v>48.99</v>
      </c>
      <c r="J127" s="2">
        <v>1</v>
      </c>
    </row>
    <row r="128" spans="1:10" x14ac:dyDescent="0.25">
      <c r="A128" s="2">
        <v>3744</v>
      </c>
      <c r="B128" s="73" t="s">
        <v>358</v>
      </c>
      <c r="C128" s="73" t="s">
        <v>265</v>
      </c>
      <c r="D128" s="73" t="s">
        <v>3781</v>
      </c>
      <c r="E128" s="73">
        <v>750</v>
      </c>
      <c r="F128" s="73">
        <v>12</v>
      </c>
      <c r="G128" s="74">
        <v>15</v>
      </c>
      <c r="H128" s="73" t="s">
        <v>2463</v>
      </c>
      <c r="I128" s="74">
        <v>23.87</v>
      </c>
      <c r="J128" s="2">
        <v>1</v>
      </c>
    </row>
    <row r="129" spans="1:10" x14ac:dyDescent="0.25">
      <c r="A129" s="2">
        <v>3757</v>
      </c>
      <c r="B129" s="73" t="s">
        <v>359</v>
      </c>
      <c r="C129" s="73" t="s">
        <v>266</v>
      </c>
      <c r="D129" s="73" t="s">
        <v>3743</v>
      </c>
      <c r="E129" s="73">
        <v>750</v>
      </c>
      <c r="F129" s="73">
        <v>6</v>
      </c>
      <c r="G129" s="74">
        <v>13</v>
      </c>
      <c r="H129" s="73" t="s">
        <v>4291</v>
      </c>
      <c r="I129" s="74">
        <v>27.99</v>
      </c>
      <c r="J129" s="2">
        <v>1</v>
      </c>
    </row>
    <row r="130" spans="1:10" x14ac:dyDescent="0.25">
      <c r="A130" s="2">
        <v>3781</v>
      </c>
      <c r="B130" s="73" t="s">
        <v>360</v>
      </c>
      <c r="C130" s="73" t="s">
        <v>266</v>
      </c>
      <c r="D130" s="73" t="s">
        <v>3758</v>
      </c>
      <c r="E130" s="73">
        <v>2000</v>
      </c>
      <c r="F130" s="73">
        <v>6</v>
      </c>
      <c r="G130" s="74">
        <v>13.5</v>
      </c>
      <c r="H130" s="73" t="s">
        <v>2475</v>
      </c>
      <c r="I130" s="74">
        <v>24.99</v>
      </c>
      <c r="J130" s="2">
        <v>1</v>
      </c>
    </row>
    <row r="131" spans="1:10" x14ac:dyDescent="0.25">
      <c r="A131" s="2">
        <v>3836</v>
      </c>
      <c r="B131" s="73" t="s">
        <v>361</v>
      </c>
      <c r="C131" s="73" t="s">
        <v>267</v>
      </c>
      <c r="D131" s="73" t="s">
        <v>3782</v>
      </c>
      <c r="E131" s="73">
        <v>8520</v>
      </c>
      <c r="F131" s="73">
        <v>1</v>
      </c>
      <c r="G131" s="74">
        <v>4</v>
      </c>
      <c r="H131" s="73" t="s">
        <v>2502</v>
      </c>
      <c r="I131" s="74">
        <v>50.49</v>
      </c>
      <c r="J131" s="2">
        <v>24</v>
      </c>
    </row>
    <row r="132" spans="1:10" x14ac:dyDescent="0.25">
      <c r="A132" s="2">
        <v>3836</v>
      </c>
      <c r="B132" s="73" t="s">
        <v>361</v>
      </c>
      <c r="C132" s="73" t="s">
        <v>267</v>
      </c>
      <c r="D132" s="73" t="s">
        <v>3782</v>
      </c>
      <c r="E132" s="73">
        <v>8520</v>
      </c>
      <c r="F132" s="73">
        <v>1</v>
      </c>
      <c r="G132" s="74">
        <v>4</v>
      </c>
      <c r="H132" s="73" t="s">
        <v>2502</v>
      </c>
      <c r="I132" s="74">
        <v>50.49</v>
      </c>
      <c r="J132" s="2">
        <v>24</v>
      </c>
    </row>
    <row r="133" spans="1:10" x14ac:dyDescent="0.25">
      <c r="A133" s="2">
        <v>3841</v>
      </c>
      <c r="B133" s="73" t="s">
        <v>1187</v>
      </c>
      <c r="C133" s="73" t="s">
        <v>265</v>
      </c>
      <c r="D133" s="73" t="s">
        <v>3797</v>
      </c>
      <c r="E133" s="73">
        <v>750</v>
      </c>
      <c r="F133" s="73">
        <v>6</v>
      </c>
      <c r="G133" s="74">
        <v>40</v>
      </c>
      <c r="H133" s="73" t="s">
        <v>2461</v>
      </c>
      <c r="I133" s="74">
        <v>99.99</v>
      </c>
      <c r="J133" s="2">
        <v>1</v>
      </c>
    </row>
    <row r="134" spans="1:10" x14ac:dyDescent="0.25">
      <c r="A134" s="2">
        <v>3842</v>
      </c>
      <c r="B134" s="73" t="s">
        <v>3467</v>
      </c>
      <c r="C134" s="73" t="s">
        <v>265</v>
      </c>
      <c r="D134" s="73" t="s">
        <v>3783</v>
      </c>
      <c r="E134" s="73">
        <v>750</v>
      </c>
      <c r="F134" s="73">
        <v>6</v>
      </c>
      <c r="G134" s="74">
        <v>40</v>
      </c>
      <c r="H134" s="73" t="s">
        <v>2461</v>
      </c>
      <c r="I134" s="74">
        <v>299.99</v>
      </c>
      <c r="J134" s="2">
        <v>1</v>
      </c>
    </row>
    <row r="135" spans="1:10" x14ac:dyDescent="0.25">
      <c r="A135" s="2">
        <v>3848</v>
      </c>
      <c r="B135" s="73" t="s">
        <v>70</v>
      </c>
      <c r="C135" s="73" t="s">
        <v>266</v>
      </c>
      <c r="D135" s="73" t="s">
        <v>3756</v>
      </c>
      <c r="E135" s="73">
        <v>2000</v>
      </c>
      <c r="F135" s="73">
        <v>6</v>
      </c>
      <c r="G135" s="74">
        <v>12.5</v>
      </c>
      <c r="H135" s="73" t="s">
        <v>2477</v>
      </c>
      <c r="I135" s="74">
        <v>21.99</v>
      </c>
      <c r="J135" s="2">
        <v>1</v>
      </c>
    </row>
    <row r="136" spans="1:10" x14ac:dyDescent="0.25">
      <c r="A136" s="2">
        <v>3854</v>
      </c>
      <c r="B136" s="73" t="s">
        <v>362</v>
      </c>
      <c r="C136" s="73" t="s">
        <v>266</v>
      </c>
      <c r="D136" s="73" t="s">
        <v>3755</v>
      </c>
      <c r="E136" s="73">
        <v>750</v>
      </c>
      <c r="F136" s="73">
        <v>12</v>
      </c>
      <c r="G136" s="74">
        <v>12</v>
      </c>
      <c r="H136" s="73" t="s">
        <v>2473</v>
      </c>
      <c r="I136" s="74">
        <v>19.989999999999998</v>
      </c>
      <c r="J136" s="2">
        <v>1</v>
      </c>
    </row>
    <row r="137" spans="1:10" x14ac:dyDescent="0.25">
      <c r="A137" s="2">
        <v>3855</v>
      </c>
      <c r="B137" s="73" t="s">
        <v>363</v>
      </c>
      <c r="C137" s="73" t="s">
        <v>266</v>
      </c>
      <c r="D137" s="73" t="s">
        <v>3780</v>
      </c>
      <c r="E137" s="73">
        <v>750</v>
      </c>
      <c r="F137" s="73">
        <v>12</v>
      </c>
      <c r="G137" s="74">
        <v>12</v>
      </c>
      <c r="H137" s="73" t="s">
        <v>2473</v>
      </c>
      <c r="I137" s="74">
        <v>19.989999999999998</v>
      </c>
      <c r="J137" s="2">
        <v>1</v>
      </c>
    </row>
    <row r="138" spans="1:10" x14ac:dyDescent="0.25">
      <c r="A138" s="2">
        <v>3947</v>
      </c>
      <c r="B138" s="73" t="s">
        <v>8</v>
      </c>
      <c r="C138" s="73" t="s">
        <v>265</v>
      </c>
      <c r="D138" s="73" t="s">
        <v>5079</v>
      </c>
      <c r="E138" s="73">
        <v>1140</v>
      </c>
      <c r="F138" s="73">
        <v>12</v>
      </c>
      <c r="G138" s="74">
        <v>40</v>
      </c>
      <c r="H138" s="73" t="s">
        <v>2482</v>
      </c>
      <c r="I138" s="74">
        <v>35.99</v>
      </c>
      <c r="J138" s="2">
        <v>1</v>
      </c>
    </row>
    <row r="139" spans="1:10" x14ac:dyDescent="0.25">
      <c r="A139" s="2">
        <v>4085</v>
      </c>
      <c r="B139" s="73" t="s">
        <v>31</v>
      </c>
      <c r="C139" s="73" t="s">
        <v>265</v>
      </c>
      <c r="D139" s="73" t="s">
        <v>3784</v>
      </c>
      <c r="E139" s="73">
        <v>1140</v>
      </c>
      <c r="F139" s="73">
        <v>6</v>
      </c>
      <c r="G139" s="74">
        <v>17</v>
      </c>
      <c r="H139" s="73" t="s">
        <v>2461</v>
      </c>
      <c r="I139" s="74">
        <v>45.99</v>
      </c>
      <c r="J139" s="2">
        <v>1</v>
      </c>
    </row>
    <row r="140" spans="1:10" x14ac:dyDescent="0.25">
      <c r="A140" s="2">
        <v>4101</v>
      </c>
      <c r="B140" s="73" t="s">
        <v>364</v>
      </c>
      <c r="C140" s="73" t="s">
        <v>265</v>
      </c>
      <c r="D140" s="73" t="s">
        <v>3768</v>
      </c>
      <c r="E140" s="73">
        <v>750</v>
      </c>
      <c r="F140" s="73">
        <v>12</v>
      </c>
      <c r="G140" s="74">
        <v>40</v>
      </c>
      <c r="H140" s="73" t="s">
        <v>2463</v>
      </c>
      <c r="I140" s="74">
        <v>112.95</v>
      </c>
      <c r="J140" s="2">
        <v>1</v>
      </c>
    </row>
    <row r="141" spans="1:10" x14ac:dyDescent="0.25">
      <c r="A141" s="2">
        <v>4102</v>
      </c>
      <c r="B141" s="73" t="s">
        <v>365</v>
      </c>
      <c r="C141" s="73" t="s">
        <v>265</v>
      </c>
      <c r="D141" s="73" t="s">
        <v>3783</v>
      </c>
      <c r="E141" s="73">
        <v>750</v>
      </c>
      <c r="F141" s="73">
        <v>6</v>
      </c>
      <c r="G141" s="74">
        <v>40</v>
      </c>
      <c r="H141" s="73" t="s">
        <v>2464</v>
      </c>
      <c r="I141" s="74">
        <v>102.99</v>
      </c>
      <c r="J141" s="2">
        <v>1</v>
      </c>
    </row>
    <row r="142" spans="1:10" x14ac:dyDescent="0.25">
      <c r="A142" s="2">
        <v>4113</v>
      </c>
      <c r="B142" s="73" t="s">
        <v>366</v>
      </c>
      <c r="C142" s="73" t="s">
        <v>265</v>
      </c>
      <c r="D142" s="73" t="s">
        <v>3785</v>
      </c>
      <c r="E142" s="73">
        <v>750</v>
      </c>
      <c r="F142" s="73">
        <v>6</v>
      </c>
      <c r="G142" s="74">
        <v>40</v>
      </c>
      <c r="H142" s="73" t="s">
        <v>2464</v>
      </c>
      <c r="I142" s="74">
        <v>89.99</v>
      </c>
      <c r="J142" s="2">
        <v>1</v>
      </c>
    </row>
    <row r="143" spans="1:10" x14ac:dyDescent="0.25">
      <c r="A143" s="2">
        <v>4176</v>
      </c>
      <c r="B143" s="73" t="s">
        <v>367</v>
      </c>
      <c r="C143" s="73" t="s">
        <v>265</v>
      </c>
      <c r="D143" s="73" t="s">
        <v>3786</v>
      </c>
      <c r="E143" s="73">
        <v>750</v>
      </c>
      <c r="F143" s="73">
        <v>12</v>
      </c>
      <c r="G143" s="74">
        <v>40</v>
      </c>
      <c r="H143" s="73" t="s">
        <v>2482</v>
      </c>
      <c r="I143" s="74">
        <v>28.99</v>
      </c>
      <c r="J143" s="2">
        <v>1</v>
      </c>
    </row>
    <row r="144" spans="1:10" x14ac:dyDescent="0.25">
      <c r="A144" s="2">
        <v>4184</v>
      </c>
      <c r="B144" s="73" t="s">
        <v>368</v>
      </c>
      <c r="C144" s="73" t="s">
        <v>266</v>
      </c>
      <c r="D144" s="73" t="s">
        <v>3758</v>
      </c>
      <c r="E144" s="73">
        <v>750</v>
      </c>
      <c r="F144" s="73">
        <v>12</v>
      </c>
      <c r="G144" s="74">
        <v>13.5</v>
      </c>
      <c r="H144" s="73" t="s">
        <v>2485</v>
      </c>
      <c r="I144" s="74">
        <v>17.989999999999998</v>
      </c>
      <c r="J144" s="2">
        <v>1</v>
      </c>
    </row>
    <row r="145" spans="1:10" x14ac:dyDescent="0.25">
      <c r="A145" s="2">
        <v>4187</v>
      </c>
      <c r="B145" s="73" t="s">
        <v>369</v>
      </c>
      <c r="C145" s="73" t="s">
        <v>266</v>
      </c>
      <c r="D145" s="73" t="s">
        <v>3787</v>
      </c>
      <c r="E145" s="73">
        <v>750</v>
      </c>
      <c r="F145" s="73">
        <v>12</v>
      </c>
      <c r="G145" s="74">
        <v>12.5</v>
      </c>
      <c r="H145" s="73" t="s">
        <v>5026</v>
      </c>
      <c r="I145" s="74">
        <v>16.989999999999998</v>
      </c>
      <c r="J145" s="2">
        <v>1</v>
      </c>
    </row>
    <row r="146" spans="1:10" x14ac:dyDescent="0.25">
      <c r="A146" s="2">
        <v>4204</v>
      </c>
      <c r="B146" s="73" t="s">
        <v>370</v>
      </c>
      <c r="C146" s="73" t="s">
        <v>266</v>
      </c>
      <c r="D146" s="73" t="s">
        <v>3756</v>
      </c>
      <c r="E146" s="73">
        <v>750</v>
      </c>
      <c r="F146" s="73">
        <v>12</v>
      </c>
      <c r="G146" s="74">
        <v>10.5</v>
      </c>
      <c r="H146" s="73" t="s">
        <v>2493</v>
      </c>
      <c r="I146" s="74">
        <v>15.49</v>
      </c>
      <c r="J146" s="2">
        <v>1</v>
      </c>
    </row>
    <row r="147" spans="1:10" x14ac:dyDescent="0.25">
      <c r="A147" s="2">
        <v>4206</v>
      </c>
      <c r="B147" s="73" t="s">
        <v>4292</v>
      </c>
      <c r="C147" s="73" t="s">
        <v>266</v>
      </c>
      <c r="D147" s="73" t="s">
        <v>3775</v>
      </c>
      <c r="E147" s="73">
        <v>750</v>
      </c>
      <c r="F147" s="73">
        <v>12</v>
      </c>
      <c r="G147" s="74">
        <v>12</v>
      </c>
      <c r="H147" s="73" t="s">
        <v>4894</v>
      </c>
      <c r="I147" s="74">
        <v>12.99</v>
      </c>
      <c r="J147" s="2">
        <v>1</v>
      </c>
    </row>
    <row r="148" spans="1:10" x14ac:dyDescent="0.25">
      <c r="A148" s="2">
        <v>4211</v>
      </c>
      <c r="B148" s="73" t="s">
        <v>371</v>
      </c>
      <c r="C148" s="73" t="s">
        <v>266</v>
      </c>
      <c r="D148" s="73" t="s">
        <v>3780</v>
      </c>
      <c r="E148" s="73">
        <v>750</v>
      </c>
      <c r="F148" s="73">
        <v>12</v>
      </c>
      <c r="G148" s="74">
        <v>14.4</v>
      </c>
      <c r="H148" s="73" t="s">
        <v>2469</v>
      </c>
      <c r="I148" s="74">
        <v>29.99</v>
      </c>
      <c r="J148" s="2">
        <v>1</v>
      </c>
    </row>
    <row r="149" spans="1:10" x14ac:dyDescent="0.25">
      <c r="A149" s="2">
        <v>4344</v>
      </c>
      <c r="B149" s="73" t="s">
        <v>372</v>
      </c>
      <c r="C149" s="73" t="s">
        <v>265</v>
      </c>
      <c r="D149" s="73" t="s">
        <v>3742</v>
      </c>
      <c r="E149" s="73">
        <v>1750</v>
      </c>
      <c r="F149" s="73">
        <v>6</v>
      </c>
      <c r="G149" s="74">
        <v>40</v>
      </c>
      <c r="H149" s="73" t="s">
        <v>2464</v>
      </c>
      <c r="I149" s="74">
        <v>99.99</v>
      </c>
      <c r="J149" s="2">
        <v>1</v>
      </c>
    </row>
    <row r="150" spans="1:10" x14ac:dyDescent="0.25">
      <c r="A150" s="2">
        <v>4382</v>
      </c>
      <c r="B150" s="73" t="s">
        <v>63</v>
      </c>
      <c r="C150" s="73" t="s">
        <v>266</v>
      </c>
      <c r="D150" s="73" t="s">
        <v>3788</v>
      </c>
      <c r="E150" s="73">
        <v>750</v>
      </c>
      <c r="F150" s="73">
        <v>12</v>
      </c>
      <c r="G150" s="74">
        <v>20</v>
      </c>
      <c r="H150" s="73" t="s">
        <v>4291</v>
      </c>
      <c r="I150" s="74">
        <v>11.99</v>
      </c>
      <c r="J150" s="2">
        <v>1</v>
      </c>
    </row>
    <row r="151" spans="1:10" x14ac:dyDescent="0.25">
      <c r="A151" s="2">
        <v>4390</v>
      </c>
      <c r="B151" s="73" t="s">
        <v>9</v>
      </c>
      <c r="C151" s="73" t="s">
        <v>265</v>
      </c>
      <c r="D151" s="73" t="s">
        <v>3761</v>
      </c>
      <c r="E151" s="73">
        <v>1140</v>
      </c>
      <c r="F151" s="73">
        <v>12</v>
      </c>
      <c r="G151" s="74">
        <v>40</v>
      </c>
      <c r="H151" s="73" t="s">
        <v>2460</v>
      </c>
      <c r="I151" s="74">
        <v>39.99</v>
      </c>
      <c r="J151" s="2">
        <v>1</v>
      </c>
    </row>
    <row r="152" spans="1:10" x14ac:dyDescent="0.25">
      <c r="A152" s="2">
        <v>4465</v>
      </c>
      <c r="B152" s="73" t="s">
        <v>4631</v>
      </c>
      <c r="C152" s="73" t="s">
        <v>265</v>
      </c>
      <c r="D152" s="73" t="s">
        <v>5082</v>
      </c>
      <c r="E152" s="73">
        <v>750</v>
      </c>
      <c r="F152" s="73">
        <v>12</v>
      </c>
      <c r="G152" s="74">
        <v>40</v>
      </c>
      <c r="H152" s="73" t="s">
        <v>4893</v>
      </c>
      <c r="I152" s="74">
        <v>29.99</v>
      </c>
      <c r="J152" s="2">
        <v>1</v>
      </c>
    </row>
    <row r="153" spans="1:10" x14ac:dyDescent="0.25">
      <c r="A153" s="2">
        <v>4486</v>
      </c>
      <c r="B153" s="73" t="s">
        <v>143</v>
      </c>
      <c r="C153" s="73" t="s">
        <v>265</v>
      </c>
      <c r="D153" s="73" t="s">
        <v>5101</v>
      </c>
      <c r="E153" s="73">
        <v>50</v>
      </c>
      <c r="F153" s="73">
        <v>120</v>
      </c>
      <c r="G153" s="74">
        <v>40</v>
      </c>
      <c r="H153" s="73" t="s">
        <v>2461</v>
      </c>
      <c r="I153" s="74">
        <v>4.99</v>
      </c>
      <c r="J153" s="2">
        <v>1</v>
      </c>
    </row>
    <row r="154" spans="1:10" x14ac:dyDescent="0.25">
      <c r="A154" s="2">
        <v>4622</v>
      </c>
      <c r="B154" s="73" t="s">
        <v>3995</v>
      </c>
      <c r="C154" s="73" t="s">
        <v>265</v>
      </c>
      <c r="D154" s="73" t="s">
        <v>3773</v>
      </c>
      <c r="E154" s="73">
        <v>750</v>
      </c>
      <c r="F154" s="73">
        <v>12</v>
      </c>
      <c r="G154" s="74">
        <v>40</v>
      </c>
      <c r="H154" s="73" t="s">
        <v>2462</v>
      </c>
      <c r="I154" s="74">
        <v>28.99</v>
      </c>
      <c r="J154" s="2">
        <v>1</v>
      </c>
    </row>
    <row r="155" spans="1:10" x14ac:dyDescent="0.25">
      <c r="A155" s="2">
        <v>4674</v>
      </c>
      <c r="B155" s="73" t="s">
        <v>374</v>
      </c>
      <c r="C155" s="73" t="s">
        <v>266</v>
      </c>
      <c r="D155" s="73" t="s">
        <v>3787</v>
      </c>
      <c r="E155" s="73">
        <v>750</v>
      </c>
      <c r="F155" s="73">
        <v>12</v>
      </c>
      <c r="G155" s="74">
        <v>13.5</v>
      </c>
      <c r="H155" s="73" t="s">
        <v>2469</v>
      </c>
      <c r="I155" s="74">
        <v>31.49</v>
      </c>
      <c r="J155" s="2">
        <v>1</v>
      </c>
    </row>
    <row r="156" spans="1:10" x14ac:dyDescent="0.25">
      <c r="A156" s="2">
        <v>4740</v>
      </c>
      <c r="B156" s="73" t="s">
        <v>375</v>
      </c>
      <c r="C156" s="73" t="s">
        <v>266</v>
      </c>
      <c r="D156" s="73" t="s">
        <v>3743</v>
      </c>
      <c r="E156" s="73">
        <v>750</v>
      </c>
      <c r="F156" s="73">
        <v>12</v>
      </c>
      <c r="G156" s="74">
        <v>11.5</v>
      </c>
      <c r="H156" s="73" t="s">
        <v>2482</v>
      </c>
      <c r="I156" s="74">
        <v>16.989999999999998</v>
      </c>
      <c r="J156" s="2">
        <v>1</v>
      </c>
    </row>
    <row r="157" spans="1:10" x14ac:dyDescent="0.25">
      <c r="A157" s="2">
        <v>4749</v>
      </c>
      <c r="B157" s="73" t="s">
        <v>376</v>
      </c>
      <c r="C157" s="73" t="s">
        <v>265</v>
      </c>
      <c r="D157" s="73" t="s">
        <v>3767</v>
      </c>
      <c r="E157" s="73">
        <v>1140</v>
      </c>
      <c r="F157" s="73">
        <v>6</v>
      </c>
      <c r="G157" s="74">
        <v>35</v>
      </c>
      <c r="H157" s="73" t="s">
        <v>2465</v>
      </c>
      <c r="I157" s="74">
        <v>49.99</v>
      </c>
      <c r="J157" s="2">
        <v>1</v>
      </c>
    </row>
    <row r="158" spans="1:10" x14ac:dyDescent="0.25">
      <c r="A158" s="2">
        <v>4762</v>
      </c>
      <c r="B158" s="73" t="s">
        <v>2908</v>
      </c>
      <c r="C158" s="73" t="s">
        <v>266</v>
      </c>
      <c r="D158" s="73" t="s">
        <v>3743</v>
      </c>
      <c r="E158" s="73">
        <v>1500</v>
      </c>
      <c r="F158" s="73">
        <v>6</v>
      </c>
      <c r="G158" s="74">
        <v>7</v>
      </c>
      <c r="H158" s="73" t="s">
        <v>4291</v>
      </c>
      <c r="I158" s="74">
        <v>19.989999999999998</v>
      </c>
      <c r="J158" s="2">
        <v>1</v>
      </c>
    </row>
    <row r="159" spans="1:10" x14ac:dyDescent="0.25">
      <c r="A159" s="2">
        <v>4782</v>
      </c>
      <c r="B159" s="73" t="s">
        <v>377</v>
      </c>
      <c r="C159" s="73" t="s">
        <v>266</v>
      </c>
      <c r="D159" s="73" t="s">
        <v>3757</v>
      </c>
      <c r="E159" s="73">
        <v>750</v>
      </c>
      <c r="F159" s="73">
        <v>12</v>
      </c>
      <c r="G159" s="74">
        <v>13</v>
      </c>
      <c r="H159" s="73" t="s">
        <v>2469</v>
      </c>
      <c r="I159" s="74">
        <v>39.99</v>
      </c>
      <c r="J159" s="2">
        <v>1</v>
      </c>
    </row>
    <row r="160" spans="1:10" x14ac:dyDescent="0.25">
      <c r="A160" s="2">
        <v>4796</v>
      </c>
      <c r="B160" s="73" t="s">
        <v>3996</v>
      </c>
      <c r="C160" s="73" t="s">
        <v>265</v>
      </c>
      <c r="D160" s="73" t="s">
        <v>5083</v>
      </c>
      <c r="E160" s="73">
        <v>700</v>
      </c>
      <c r="F160" s="73">
        <v>6</v>
      </c>
      <c r="G160" s="74">
        <v>43</v>
      </c>
      <c r="H160" s="73" t="s">
        <v>2484</v>
      </c>
      <c r="I160" s="74">
        <v>104.99</v>
      </c>
      <c r="J160" s="2">
        <v>1</v>
      </c>
    </row>
    <row r="161" spans="1:10" x14ac:dyDescent="0.25">
      <c r="A161" s="2">
        <v>4849</v>
      </c>
      <c r="B161" s="73" t="s">
        <v>378</v>
      </c>
      <c r="C161" s="73" t="s">
        <v>266</v>
      </c>
      <c r="D161" s="73" t="s">
        <v>3789</v>
      </c>
      <c r="E161" s="73">
        <v>750</v>
      </c>
      <c r="F161" s="73">
        <v>6</v>
      </c>
      <c r="G161" s="74">
        <v>14</v>
      </c>
      <c r="H161" s="73" t="s">
        <v>2481</v>
      </c>
      <c r="I161" s="74">
        <v>26.99</v>
      </c>
      <c r="J161" s="2">
        <v>1</v>
      </c>
    </row>
    <row r="162" spans="1:10" x14ac:dyDescent="0.25">
      <c r="A162" s="2">
        <v>4866</v>
      </c>
      <c r="B162" s="73" t="s">
        <v>379</v>
      </c>
      <c r="C162" s="73" t="s">
        <v>266</v>
      </c>
      <c r="D162" s="73" t="s">
        <v>3762</v>
      </c>
      <c r="E162" s="73">
        <v>750</v>
      </c>
      <c r="F162" s="73">
        <v>6</v>
      </c>
      <c r="G162" s="74">
        <v>20</v>
      </c>
      <c r="H162" s="73" t="s">
        <v>5026</v>
      </c>
      <c r="I162" s="74">
        <v>43.99</v>
      </c>
      <c r="J162" s="2">
        <v>1</v>
      </c>
    </row>
    <row r="163" spans="1:10" x14ac:dyDescent="0.25">
      <c r="A163" s="2">
        <v>4921</v>
      </c>
      <c r="B163" s="73" t="s">
        <v>22</v>
      </c>
      <c r="C163" s="73" t="s">
        <v>265</v>
      </c>
      <c r="D163" s="73" t="s">
        <v>3742</v>
      </c>
      <c r="E163" s="73">
        <v>3000</v>
      </c>
      <c r="F163" s="73">
        <v>4</v>
      </c>
      <c r="G163" s="74">
        <v>40</v>
      </c>
      <c r="H163" s="73" t="s">
        <v>2461</v>
      </c>
      <c r="I163" s="74">
        <v>126.99</v>
      </c>
      <c r="J163" s="2">
        <v>1</v>
      </c>
    </row>
    <row r="164" spans="1:10" x14ac:dyDescent="0.25">
      <c r="A164" s="2">
        <v>5025</v>
      </c>
      <c r="B164" s="73" t="s">
        <v>65</v>
      </c>
      <c r="C164" s="73" t="s">
        <v>266</v>
      </c>
      <c r="D164" s="73" t="s">
        <v>3771</v>
      </c>
      <c r="E164" s="73">
        <v>750</v>
      </c>
      <c r="F164" s="73">
        <v>12</v>
      </c>
      <c r="G164" s="74">
        <v>20</v>
      </c>
      <c r="H164" s="73" t="s">
        <v>4291</v>
      </c>
      <c r="I164" s="74">
        <v>11.71</v>
      </c>
      <c r="J164" s="2">
        <v>1</v>
      </c>
    </row>
    <row r="165" spans="1:10" x14ac:dyDescent="0.25">
      <c r="A165" s="2">
        <v>5041</v>
      </c>
      <c r="B165" s="73" t="s">
        <v>322</v>
      </c>
      <c r="C165" s="73" t="s">
        <v>265</v>
      </c>
      <c r="D165" s="73" t="s">
        <v>5082</v>
      </c>
      <c r="E165" s="73">
        <v>375</v>
      </c>
      <c r="F165" s="73">
        <v>24</v>
      </c>
      <c r="G165" s="74">
        <v>40</v>
      </c>
      <c r="H165" s="73" t="s">
        <v>2460</v>
      </c>
      <c r="I165" s="74">
        <v>18.989999999999998</v>
      </c>
      <c r="J165" s="2">
        <v>1</v>
      </c>
    </row>
    <row r="166" spans="1:10" x14ac:dyDescent="0.25">
      <c r="A166" s="2">
        <v>5114</v>
      </c>
      <c r="B166" s="73" t="s">
        <v>144</v>
      </c>
      <c r="C166" s="73" t="s">
        <v>265</v>
      </c>
      <c r="D166" s="73" t="s">
        <v>3778</v>
      </c>
      <c r="E166" s="73">
        <v>750</v>
      </c>
      <c r="F166" s="73">
        <v>12</v>
      </c>
      <c r="G166" s="74">
        <v>35</v>
      </c>
      <c r="H166" s="73" t="s">
        <v>2461</v>
      </c>
      <c r="I166" s="74">
        <v>28.99</v>
      </c>
      <c r="J166" s="2">
        <v>1</v>
      </c>
    </row>
    <row r="167" spans="1:10" x14ac:dyDescent="0.25">
      <c r="A167" s="2">
        <v>5133</v>
      </c>
      <c r="B167" s="73" t="s">
        <v>381</v>
      </c>
      <c r="C167" s="73" t="s">
        <v>267</v>
      </c>
      <c r="D167" s="73" t="s">
        <v>3741</v>
      </c>
      <c r="E167" s="73">
        <v>5325</v>
      </c>
      <c r="F167" s="73">
        <v>1</v>
      </c>
      <c r="G167" s="74">
        <v>4.7</v>
      </c>
      <c r="H167" s="73" t="s">
        <v>2502</v>
      </c>
      <c r="I167" s="74">
        <v>28.99</v>
      </c>
      <c r="J167" s="2">
        <v>15</v>
      </c>
    </row>
    <row r="168" spans="1:10" x14ac:dyDescent="0.25">
      <c r="A168" s="2">
        <v>5133</v>
      </c>
      <c r="B168" s="73" t="s">
        <v>381</v>
      </c>
      <c r="C168" s="73" t="s">
        <v>267</v>
      </c>
      <c r="D168" s="73" t="s">
        <v>3741</v>
      </c>
      <c r="E168" s="73">
        <v>5325</v>
      </c>
      <c r="F168" s="73">
        <v>1</v>
      </c>
      <c r="G168" s="74">
        <v>4.7</v>
      </c>
      <c r="H168" s="73" t="s">
        <v>2502</v>
      </c>
      <c r="I168" s="74">
        <v>28.99</v>
      </c>
      <c r="J168" s="2">
        <v>15</v>
      </c>
    </row>
    <row r="169" spans="1:10" x14ac:dyDescent="0.25">
      <c r="A169" s="2">
        <v>5144</v>
      </c>
      <c r="B169" s="73" t="s">
        <v>382</v>
      </c>
      <c r="C169" s="73" t="s">
        <v>266</v>
      </c>
      <c r="D169" s="73" t="s">
        <v>3747</v>
      </c>
      <c r="E169" s="73">
        <v>750</v>
      </c>
      <c r="F169" s="73">
        <v>12</v>
      </c>
      <c r="G169" s="74">
        <v>13.5</v>
      </c>
      <c r="H169" s="73" t="s">
        <v>2482</v>
      </c>
      <c r="I169" s="74">
        <v>17.989999999999998</v>
      </c>
      <c r="J169" s="2">
        <v>1</v>
      </c>
    </row>
    <row r="170" spans="1:10" x14ac:dyDescent="0.25">
      <c r="A170" s="2">
        <v>5210</v>
      </c>
      <c r="B170" s="73" t="s">
        <v>383</v>
      </c>
      <c r="C170" s="73" t="s">
        <v>266</v>
      </c>
      <c r="D170" s="73" t="s">
        <v>3758</v>
      </c>
      <c r="E170" s="73">
        <v>750</v>
      </c>
      <c r="F170" s="73">
        <v>12</v>
      </c>
      <c r="G170" s="74">
        <v>14.5</v>
      </c>
      <c r="H170" s="73" t="s">
        <v>4894</v>
      </c>
      <c r="I170" s="74">
        <v>29.99</v>
      </c>
      <c r="J170" s="2">
        <v>1</v>
      </c>
    </row>
    <row r="171" spans="1:10" x14ac:dyDescent="0.25">
      <c r="A171" s="2">
        <v>5215</v>
      </c>
      <c r="B171" s="73" t="s">
        <v>384</v>
      </c>
      <c r="C171" s="73" t="s">
        <v>265</v>
      </c>
      <c r="D171" s="73" t="s">
        <v>3766</v>
      </c>
      <c r="E171" s="73">
        <v>750</v>
      </c>
      <c r="F171" s="73">
        <v>12</v>
      </c>
      <c r="G171" s="74">
        <v>35</v>
      </c>
      <c r="H171" s="73" t="s">
        <v>2460</v>
      </c>
      <c r="I171" s="74">
        <v>32.49</v>
      </c>
      <c r="J171" s="2">
        <v>1</v>
      </c>
    </row>
    <row r="172" spans="1:10" x14ac:dyDescent="0.25">
      <c r="A172" s="2">
        <v>5231</v>
      </c>
      <c r="B172" s="73" t="s">
        <v>4638</v>
      </c>
      <c r="C172" s="73" t="s">
        <v>266</v>
      </c>
      <c r="D172" s="73" t="s">
        <v>3780</v>
      </c>
      <c r="E172" s="73">
        <v>750</v>
      </c>
      <c r="F172" s="73">
        <v>12</v>
      </c>
      <c r="G172" s="74">
        <v>13.5</v>
      </c>
      <c r="H172" s="73" t="s">
        <v>5086</v>
      </c>
      <c r="I172" s="74">
        <v>19.989999999999998</v>
      </c>
      <c r="J172" s="2">
        <v>1</v>
      </c>
    </row>
    <row r="173" spans="1:10" x14ac:dyDescent="0.25">
      <c r="A173" s="2">
        <v>5246</v>
      </c>
      <c r="B173" s="73" t="s">
        <v>5717</v>
      </c>
      <c r="C173" s="73" t="s">
        <v>265</v>
      </c>
      <c r="D173" s="73" t="s">
        <v>3781</v>
      </c>
      <c r="E173" s="73">
        <v>120</v>
      </c>
      <c r="F173" s="73">
        <v>18</v>
      </c>
      <c r="G173" s="74">
        <v>20</v>
      </c>
      <c r="H173" s="73" t="s">
        <v>2493</v>
      </c>
      <c r="I173" s="74">
        <v>11.49</v>
      </c>
      <c r="J173" s="2">
        <v>4</v>
      </c>
    </row>
    <row r="174" spans="1:10" x14ac:dyDescent="0.25">
      <c r="A174" s="2">
        <v>5261</v>
      </c>
      <c r="B174" s="73" t="s">
        <v>385</v>
      </c>
      <c r="C174" s="73" t="s">
        <v>265</v>
      </c>
      <c r="D174" s="73" t="s">
        <v>3773</v>
      </c>
      <c r="E174" s="73">
        <v>750</v>
      </c>
      <c r="F174" s="73">
        <v>6</v>
      </c>
      <c r="G174" s="74">
        <v>40</v>
      </c>
      <c r="H174" s="73" t="s">
        <v>2461</v>
      </c>
      <c r="I174" s="74">
        <v>90.99</v>
      </c>
      <c r="J174" s="2">
        <v>1</v>
      </c>
    </row>
    <row r="175" spans="1:10" x14ac:dyDescent="0.25">
      <c r="A175" s="2">
        <v>5322</v>
      </c>
      <c r="B175" s="73" t="s">
        <v>386</v>
      </c>
      <c r="C175" s="73" t="s">
        <v>266</v>
      </c>
      <c r="D175" s="73" t="s">
        <v>3747</v>
      </c>
      <c r="E175" s="73">
        <v>750</v>
      </c>
      <c r="F175" s="73">
        <v>12</v>
      </c>
      <c r="G175" s="74">
        <v>9.5</v>
      </c>
      <c r="H175" s="73" t="s">
        <v>2482</v>
      </c>
      <c r="I175" s="74">
        <v>13.99</v>
      </c>
      <c r="J175" s="2">
        <v>1</v>
      </c>
    </row>
    <row r="176" spans="1:10" x14ac:dyDescent="0.25">
      <c r="A176" s="2">
        <v>5348</v>
      </c>
      <c r="B176" s="73" t="s">
        <v>5334</v>
      </c>
      <c r="C176" s="73" t="s">
        <v>4290</v>
      </c>
      <c r="D176" s="73" t="s">
        <v>3790</v>
      </c>
      <c r="E176" s="73">
        <v>270</v>
      </c>
      <c r="F176" s="73">
        <v>24</v>
      </c>
      <c r="G176" s="74">
        <v>5</v>
      </c>
      <c r="H176" s="73" t="s">
        <v>2493</v>
      </c>
      <c r="I176" s="74">
        <v>3.99</v>
      </c>
      <c r="J176" s="2">
        <v>1</v>
      </c>
    </row>
    <row r="177" spans="1:10" x14ac:dyDescent="0.25">
      <c r="A177" s="2">
        <v>5349</v>
      </c>
      <c r="B177" s="73" t="s">
        <v>5335</v>
      </c>
      <c r="C177" s="73" t="s">
        <v>4290</v>
      </c>
      <c r="D177" s="73" t="s">
        <v>3790</v>
      </c>
      <c r="E177" s="73">
        <v>270</v>
      </c>
      <c r="F177" s="73">
        <v>24</v>
      </c>
      <c r="G177" s="74">
        <v>5</v>
      </c>
      <c r="H177" s="73" t="s">
        <v>2493</v>
      </c>
      <c r="I177" s="74">
        <v>3.99</v>
      </c>
      <c r="J177" s="2">
        <v>1</v>
      </c>
    </row>
    <row r="178" spans="1:10" x14ac:dyDescent="0.25">
      <c r="A178" s="2">
        <v>5354</v>
      </c>
      <c r="B178" s="73" t="s">
        <v>387</v>
      </c>
      <c r="C178" s="73" t="s">
        <v>267</v>
      </c>
      <c r="D178" s="73" t="s">
        <v>3777</v>
      </c>
      <c r="E178" s="73">
        <v>5325</v>
      </c>
      <c r="F178" s="73">
        <v>1</v>
      </c>
      <c r="G178" s="74">
        <v>5</v>
      </c>
      <c r="H178" s="73" t="s">
        <v>2502</v>
      </c>
      <c r="I178" s="74">
        <v>36.29</v>
      </c>
      <c r="J178" s="2">
        <v>15</v>
      </c>
    </row>
    <row r="179" spans="1:10" x14ac:dyDescent="0.25">
      <c r="A179" s="2">
        <v>5354</v>
      </c>
      <c r="B179" s="73" t="s">
        <v>387</v>
      </c>
      <c r="C179" s="73" t="s">
        <v>267</v>
      </c>
      <c r="D179" s="73" t="s">
        <v>3777</v>
      </c>
      <c r="E179" s="73">
        <v>5325</v>
      </c>
      <c r="F179" s="73">
        <v>1</v>
      </c>
      <c r="G179" s="74">
        <v>5</v>
      </c>
      <c r="H179" s="73" t="s">
        <v>2502</v>
      </c>
      <c r="I179" s="74">
        <v>36.29</v>
      </c>
      <c r="J179" s="2">
        <v>15</v>
      </c>
    </row>
    <row r="180" spans="1:10" x14ac:dyDescent="0.25">
      <c r="A180" s="2">
        <v>5363</v>
      </c>
      <c r="B180" s="73" t="s">
        <v>388</v>
      </c>
      <c r="C180" s="73" t="s">
        <v>265</v>
      </c>
      <c r="D180" s="73" t="s">
        <v>3742</v>
      </c>
      <c r="E180" s="73">
        <v>750</v>
      </c>
      <c r="F180" s="73">
        <v>12</v>
      </c>
      <c r="G180" s="74">
        <v>40</v>
      </c>
      <c r="H180" s="73" t="s">
        <v>2465</v>
      </c>
      <c r="I180" s="74">
        <v>29.99</v>
      </c>
      <c r="J180" s="2">
        <v>1</v>
      </c>
    </row>
    <row r="181" spans="1:10" x14ac:dyDescent="0.25">
      <c r="A181" s="2">
        <v>5403</v>
      </c>
      <c r="B181" s="73" t="s">
        <v>389</v>
      </c>
      <c r="C181" s="73" t="s">
        <v>265</v>
      </c>
      <c r="D181" s="73" t="s">
        <v>3786</v>
      </c>
      <c r="E181" s="73">
        <v>750</v>
      </c>
      <c r="F181" s="73">
        <v>6</v>
      </c>
      <c r="G181" s="74">
        <v>40</v>
      </c>
      <c r="H181" s="73" t="s">
        <v>2482</v>
      </c>
      <c r="I181" s="74">
        <v>180.99</v>
      </c>
      <c r="J181" s="2">
        <v>1</v>
      </c>
    </row>
    <row r="182" spans="1:10" x14ac:dyDescent="0.25">
      <c r="A182" s="2">
        <v>5404</v>
      </c>
      <c r="B182" s="73" t="s">
        <v>390</v>
      </c>
      <c r="C182" s="73" t="s">
        <v>265</v>
      </c>
      <c r="D182" s="73" t="s">
        <v>5087</v>
      </c>
      <c r="E182" s="73">
        <v>750</v>
      </c>
      <c r="F182" s="73">
        <v>6</v>
      </c>
      <c r="G182" s="74">
        <v>43</v>
      </c>
      <c r="H182" s="73" t="s">
        <v>4893</v>
      </c>
      <c r="I182" s="74">
        <v>62.99</v>
      </c>
      <c r="J182" s="2">
        <v>1</v>
      </c>
    </row>
    <row r="183" spans="1:10" x14ac:dyDescent="0.25">
      <c r="A183" s="2">
        <v>5435</v>
      </c>
      <c r="B183" s="73" t="s">
        <v>392</v>
      </c>
      <c r="C183" s="73" t="s">
        <v>266</v>
      </c>
      <c r="D183" s="73" t="s">
        <v>3747</v>
      </c>
      <c r="E183" s="73">
        <v>750</v>
      </c>
      <c r="F183" s="73">
        <v>6</v>
      </c>
      <c r="G183" s="74">
        <v>14.5</v>
      </c>
      <c r="H183" s="73" t="s">
        <v>2482</v>
      </c>
      <c r="I183" s="74">
        <v>55.99</v>
      </c>
      <c r="J183" s="2">
        <v>1</v>
      </c>
    </row>
    <row r="184" spans="1:10" x14ac:dyDescent="0.25">
      <c r="A184" s="2">
        <v>5472</v>
      </c>
      <c r="B184" s="73" t="s">
        <v>145</v>
      </c>
      <c r="C184" s="73" t="s">
        <v>266</v>
      </c>
      <c r="D184" s="73" t="s">
        <v>278</v>
      </c>
      <c r="E184" s="73">
        <v>720</v>
      </c>
      <c r="F184" s="73">
        <v>12</v>
      </c>
      <c r="G184" s="74">
        <v>15</v>
      </c>
      <c r="H184" s="73" t="s">
        <v>3455</v>
      </c>
      <c r="I184" s="74">
        <v>11.29</v>
      </c>
      <c r="J184" s="2">
        <v>1</v>
      </c>
    </row>
    <row r="185" spans="1:10" x14ac:dyDescent="0.25">
      <c r="A185" s="2">
        <v>5473</v>
      </c>
      <c r="B185" s="73" t="s">
        <v>393</v>
      </c>
      <c r="C185" s="73" t="s">
        <v>266</v>
      </c>
      <c r="D185" s="73" t="s">
        <v>278</v>
      </c>
      <c r="E185" s="73">
        <v>300</v>
      </c>
      <c r="F185" s="73">
        <v>12</v>
      </c>
      <c r="G185" s="74">
        <v>12.5</v>
      </c>
      <c r="H185" s="73" t="s">
        <v>3455</v>
      </c>
      <c r="I185" s="74">
        <v>9.2899999999999991</v>
      </c>
      <c r="J185" s="2">
        <v>1</v>
      </c>
    </row>
    <row r="186" spans="1:10" x14ac:dyDescent="0.25">
      <c r="A186" s="2">
        <v>5561</v>
      </c>
      <c r="B186" s="73" t="s">
        <v>71</v>
      </c>
      <c r="C186" s="73" t="s">
        <v>266</v>
      </c>
      <c r="D186" s="73" t="s">
        <v>3748</v>
      </c>
      <c r="E186" s="73">
        <v>750</v>
      </c>
      <c r="F186" s="73">
        <v>12</v>
      </c>
      <c r="G186" s="74">
        <v>10.5</v>
      </c>
      <c r="H186" s="73" t="s">
        <v>4894</v>
      </c>
      <c r="I186" s="74">
        <v>11.99</v>
      </c>
      <c r="J186" s="2">
        <v>1</v>
      </c>
    </row>
    <row r="187" spans="1:10" x14ac:dyDescent="0.25">
      <c r="A187" s="2">
        <v>5568</v>
      </c>
      <c r="B187" s="73" t="s">
        <v>394</v>
      </c>
      <c r="C187" s="73" t="s">
        <v>266</v>
      </c>
      <c r="D187" s="73" t="s">
        <v>3759</v>
      </c>
      <c r="E187" s="73">
        <v>1500</v>
      </c>
      <c r="F187" s="73">
        <v>6</v>
      </c>
      <c r="G187" s="74">
        <v>13.5</v>
      </c>
      <c r="H187" s="73" t="s">
        <v>2482</v>
      </c>
      <c r="I187" s="74">
        <v>25.99</v>
      </c>
      <c r="J187" s="2">
        <v>1</v>
      </c>
    </row>
    <row r="188" spans="1:10" x14ac:dyDescent="0.25">
      <c r="A188" s="2">
        <v>5579</v>
      </c>
      <c r="B188" s="73" t="s">
        <v>5718</v>
      </c>
      <c r="C188" s="73" t="s">
        <v>266</v>
      </c>
      <c r="D188" s="73" t="s">
        <v>3771</v>
      </c>
      <c r="E188" s="73">
        <v>750</v>
      </c>
      <c r="F188" s="73">
        <v>12</v>
      </c>
      <c r="G188" s="74">
        <v>18</v>
      </c>
      <c r="H188" s="73" t="s">
        <v>2477</v>
      </c>
      <c r="I188" s="74">
        <v>11.49</v>
      </c>
      <c r="J188" s="2">
        <v>1</v>
      </c>
    </row>
    <row r="189" spans="1:10" x14ac:dyDescent="0.25">
      <c r="A189" s="2">
        <v>5617</v>
      </c>
      <c r="B189" s="73" t="s">
        <v>395</v>
      </c>
      <c r="C189" s="73" t="s">
        <v>266</v>
      </c>
      <c r="D189" s="73" t="s">
        <v>3756</v>
      </c>
      <c r="E189" s="73">
        <v>3000</v>
      </c>
      <c r="F189" s="73">
        <v>6</v>
      </c>
      <c r="G189" s="74">
        <v>9</v>
      </c>
      <c r="H189" s="73" t="s">
        <v>2469</v>
      </c>
      <c r="I189" s="74">
        <v>35.99</v>
      </c>
      <c r="J189" s="2">
        <v>1</v>
      </c>
    </row>
    <row r="190" spans="1:10" x14ac:dyDescent="0.25">
      <c r="A190" s="2">
        <v>5660</v>
      </c>
      <c r="B190" s="73" t="s">
        <v>396</v>
      </c>
      <c r="C190" s="73" t="s">
        <v>266</v>
      </c>
      <c r="D190" s="73" t="s">
        <v>3757</v>
      </c>
      <c r="E190" s="73">
        <v>750</v>
      </c>
      <c r="F190" s="73">
        <v>12</v>
      </c>
      <c r="G190" s="74">
        <v>13.5</v>
      </c>
      <c r="H190" s="73" t="s">
        <v>5086</v>
      </c>
      <c r="I190" s="74">
        <v>24.99</v>
      </c>
      <c r="J190" s="2">
        <v>1</v>
      </c>
    </row>
    <row r="191" spans="1:10" x14ac:dyDescent="0.25">
      <c r="A191" s="2">
        <v>5679</v>
      </c>
      <c r="B191" s="73" t="s">
        <v>397</v>
      </c>
      <c r="C191" s="73" t="s">
        <v>266</v>
      </c>
      <c r="D191" s="73" t="s">
        <v>3780</v>
      </c>
      <c r="E191" s="73">
        <v>750</v>
      </c>
      <c r="F191" s="73">
        <v>12</v>
      </c>
      <c r="G191" s="74">
        <v>13</v>
      </c>
      <c r="H191" s="73" t="s">
        <v>2506</v>
      </c>
      <c r="I191" s="74">
        <v>77.55</v>
      </c>
      <c r="J191" s="2">
        <v>1</v>
      </c>
    </row>
    <row r="192" spans="1:10" x14ac:dyDescent="0.25">
      <c r="A192" s="2">
        <v>5682</v>
      </c>
      <c r="B192" s="73" t="s">
        <v>4916</v>
      </c>
      <c r="C192" s="73" t="s">
        <v>266</v>
      </c>
      <c r="D192" s="73" t="s">
        <v>3775</v>
      </c>
      <c r="E192" s="73">
        <v>750</v>
      </c>
      <c r="F192" s="73">
        <v>12</v>
      </c>
      <c r="G192" s="74">
        <v>13</v>
      </c>
      <c r="H192" s="73" t="s">
        <v>2469</v>
      </c>
      <c r="I192" s="74">
        <v>25.99</v>
      </c>
      <c r="J192" s="2">
        <v>1</v>
      </c>
    </row>
    <row r="193" spans="1:10" x14ac:dyDescent="0.25">
      <c r="A193" s="2">
        <v>5764</v>
      </c>
      <c r="B193" s="73" t="s">
        <v>398</v>
      </c>
      <c r="C193" s="73" t="s">
        <v>266</v>
      </c>
      <c r="D193" s="73" t="s">
        <v>3747</v>
      </c>
      <c r="E193" s="73">
        <v>750</v>
      </c>
      <c r="F193" s="73">
        <v>12</v>
      </c>
      <c r="G193" s="74">
        <v>13.5</v>
      </c>
      <c r="H193" s="73" t="s">
        <v>4556</v>
      </c>
      <c r="I193" s="74">
        <v>13.99</v>
      </c>
      <c r="J193" s="2">
        <v>1</v>
      </c>
    </row>
    <row r="194" spans="1:10" x14ac:dyDescent="0.25">
      <c r="A194" s="2">
        <v>5793</v>
      </c>
      <c r="B194" s="73" t="s">
        <v>399</v>
      </c>
      <c r="C194" s="73" t="s">
        <v>266</v>
      </c>
      <c r="D194" s="73" t="s">
        <v>3745</v>
      </c>
      <c r="E194" s="73">
        <v>750</v>
      </c>
      <c r="F194" s="73">
        <v>12</v>
      </c>
      <c r="G194" s="74">
        <v>14.5</v>
      </c>
      <c r="H194" s="73" t="s">
        <v>2484</v>
      </c>
      <c r="I194" s="74">
        <v>18.989999999999998</v>
      </c>
      <c r="J194" s="2">
        <v>1</v>
      </c>
    </row>
    <row r="195" spans="1:10" x14ac:dyDescent="0.25">
      <c r="A195" s="2">
        <v>5841</v>
      </c>
      <c r="B195" s="73" t="s">
        <v>2119</v>
      </c>
      <c r="C195" s="73" t="s">
        <v>266</v>
      </c>
      <c r="D195" s="73" t="s">
        <v>3780</v>
      </c>
      <c r="E195" s="73">
        <v>1500</v>
      </c>
      <c r="F195" s="73">
        <v>6</v>
      </c>
      <c r="G195" s="74">
        <v>14.7</v>
      </c>
      <c r="H195" s="73" t="s">
        <v>2479</v>
      </c>
      <c r="I195" s="74">
        <v>109.99</v>
      </c>
      <c r="J195" s="2">
        <v>1</v>
      </c>
    </row>
    <row r="196" spans="1:10" x14ac:dyDescent="0.25">
      <c r="A196" s="2">
        <v>5862</v>
      </c>
      <c r="B196" s="73" t="s">
        <v>400</v>
      </c>
      <c r="C196" s="73" t="s">
        <v>267</v>
      </c>
      <c r="D196" s="73" t="s">
        <v>3777</v>
      </c>
      <c r="E196" s="73">
        <v>473</v>
      </c>
      <c r="F196" s="73">
        <v>24</v>
      </c>
      <c r="G196" s="74">
        <v>5</v>
      </c>
      <c r="H196" s="73" t="s">
        <v>3551</v>
      </c>
      <c r="I196" s="74">
        <v>3.99</v>
      </c>
      <c r="J196" s="2">
        <v>1</v>
      </c>
    </row>
    <row r="197" spans="1:10" x14ac:dyDescent="0.25">
      <c r="A197" s="2">
        <v>5862</v>
      </c>
      <c r="B197" s="73" t="s">
        <v>400</v>
      </c>
      <c r="C197" s="73" t="s">
        <v>267</v>
      </c>
      <c r="D197" s="73" t="s">
        <v>3777</v>
      </c>
      <c r="E197" s="73">
        <v>473</v>
      </c>
      <c r="F197" s="73">
        <v>24</v>
      </c>
      <c r="G197" s="74">
        <v>5</v>
      </c>
      <c r="H197" s="73" t="s">
        <v>3551</v>
      </c>
      <c r="I197" s="74">
        <v>3.99</v>
      </c>
      <c r="J197" s="2">
        <v>1</v>
      </c>
    </row>
    <row r="198" spans="1:10" x14ac:dyDescent="0.25">
      <c r="A198" s="2">
        <v>5877</v>
      </c>
      <c r="B198" s="73" t="s">
        <v>401</v>
      </c>
      <c r="C198" s="73" t="s">
        <v>266</v>
      </c>
      <c r="D198" s="73" t="s">
        <v>3750</v>
      </c>
      <c r="E198" s="73">
        <v>750</v>
      </c>
      <c r="F198" s="73">
        <v>12</v>
      </c>
      <c r="G198" s="74">
        <v>15.4</v>
      </c>
      <c r="H198" s="73" t="s">
        <v>2483</v>
      </c>
      <c r="I198" s="74">
        <v>30.89</v>
      </c>
      <c r="J198" s="2">
        <v>1</v>
      </c>
    </row>
    <row r="199" spans="1:10" x14ac:dyDescent="0.25">
      <c r="A199" s="2">
        <v>5885</v>
      </c>
      <c r="B199" s="73" t="s">
        <v>402</v>
      </c>
      <c r="C199" s="73" t="s">
        <v>266</v>
      </c>
      <c r="D199" s="73" t="s">
        <v>3758</v>
      </c>
      <c r="E199" s="73">
        <v>1500</v>
      </c>
      <c r="F199" s="73">
        <v>6</v>
      </c>
      <c r="G199" s="74">
        <v>13.5</v>
      </c>
      <c r="H199" s="73" t="s">
        <v>2490</v>
      </c>
      <c r="I199" s="74">
        <v>26.99</v>
      </c>
      <c r="J199" s="2">
        <v>1</v>
      </c>
    </row>
    <row r="200" spans="1:10" x14ac:dyDescent="0.25">
      <c r="A200" s="2">
        <v>5939</v>
      </c>
      <c r="B200" s="73" t="s">
        <v>403</v>
      </c>
      <c r="C200" s="73" t="s">
        <v>265</v>
      </c>
      <c r="D200" s="73" t="s">
        <v>3768</v>
      </c>
      <c r="E200" s="73">
        <v>750</v>
      </c>
      <c r="F200" s="73">
        <v>12</v>
      </c>
      <c r="G200" s="74">
        <v>40</v>
      </c>
      <c r="H200" s="73" t="s">
        <v>2509</v>
      </c>
      <c r="I200" s="74">
        <v>64.989999999999995</v>
      </c>
      <c r="J200" s="2">
        <v>1</v>
      </c>
    </row>
    <row r="201" spans="1:10" x14ac:dyDescent="0.25">
      <c r="A201" s="2">
        <v>5942</v>
      </c>
      <c r="B201" s="73" t="s">
        <v>3468</v>
      </c>
      <c r="C201" s="73" t="s">
        <v>265</v>
      </c>
      <c r="D201" s="73" t="s">
        <v>3768</v>
      </c>
      <c r="E201" s="73">
        <v>750</v>
      </c>
      <c r="F201" s="73">
        <v>6</v>
      </c>
      <c r="G201" s="74">
        <v>30</v>
      </c>
      <c r="H201" s="73" t="s">
        <v>2509</v>
      </c>
      <c r="I201" s="74">
        <v>49.99</v>
      </c>
      <c r="J201" s="2">
        <v>1</v>
      </c>
    </row>
    <row r="202" spans="1:10" x14ac:dyDescent="0.25">
      <c r="A202" s="2">
        <v>5959</v>
      </c>
      <c r="B202" s="73" t="s">
        <v>31</v>
      </c>
      <c r="C202" s="73" t="s">
        <v>265</v>
      </c>
      <c r="D202" s="73" t="s">
        <v>3784</v>
      </c>
      <c r="E202" s="73">
        <v>750</v>
      </c>
      <c r="F202" s="73">
        <v>12</v>
      </c>
      <c r="G202" s="74">
        <v>17</v>
      </c>
      <c r="H202" s="73" t="s">
        <v>2461</v>
      </c>
      <c r="I202" s="74">
        <v>35.49</v>
      </c>
      <c r="J202" s="2">
        <v>1</v>
      </c>
    </row>
    <row r="203" spans="1:10" x14ac:dyDescent="0.25">
      <c r="A203" s="2">
        <v>6095</v>
      </c>
      <c r="B203" s="73" t="s">
        <v>404</v>
      </c>
      <c r="C203" s="73" t="s">
        <v>266</v>
      </c>
      <c r="D203" s="73" t="s">
        <v>3779</v>
      </c>
      <c r="E203" s="73">
        <v>750</v>
      </c>
      <c r="F203" s="73">
        <v>12</v>
      </c>
      <c r="G203" s="74">
        <v>14</v>
      </c>
      <c r="H203" s="73" t="s">
        <v>5026</v>
      </c>
      <c r="I203" s="74">
        <v>24.99</v>
      </c>
      <c r="J203" s="2">
        <v>1</v>
      </c>
    </row>
    <row r="204" spans="1:10" x14ac:dyDescent="0.25">
      <c r="A204" s="2">
        <v>6111</v>
      </c>
      <c r="B204" s="73" t="s">
        <v>405</v>
      </c>
      <c r="C204" s="73" t="s">
        <v>266</v>
      </c>
      <c r="D204" s="73" t="s">
        <v>3747</v>
      </c>
      <c r="E204" s="73">
        <v>750</v>
      </c>
      <c r="F204" s="73">
        <v>12</v>
      </c>
      <c r="G204" s="74">
        <v>14</v>
      </c>
      <c r="H204" s="73" t="s">
        <v>3994</v>
      </c>
      <c r="I204" s="74">
        <v>16.649999999999999</v>
      </c>
      <c r="J204" s="2">
        <v>1</v>
      </c>
    </row>
    <row r="205" spans="1:10" x14ac:dyDescent="0.25">
      <c r="A205" s="2">
        <v>6231</v>
      </c>
      <c r="B205" s="73" t="s">
        <v>406</v>
      </c>
      <c r="C205" s="73" t="s">
        <v>265</v>
      </c>
      <c r="D205" s="73" t="s">
        <v>5083</v>
      </c>
      <c r="E205" s="73">
        <v>750</v>
      </c>
      <c r="F205" s="73">
        <v>6</v>
      </c>
      <c r="G205" s="74">
        <v>40</v>
      </c>
      <c r="H205" s="73" t="s">
        <v>2465</v>
      </c>
      <c r="I205" s="74">
        <v>119.99</v>
      </c>
      <c r="J205" s="2">
        <v>1</v>
      </c>
    </row>
    <row r="206" spans="1:10" x14ac:dyDescent="0.25">
      <c r="A206" s="2">
        <v>6237</v>
      </c>
      <c r="B206" s="73" t="s">
        <v>407</v>
      </c>
      <c r="C206" s="73" t="s">
        <v>266</v>
      </c>
      <c r="D206" s="73" t="s">
        <v>3747</v>
      </c>
      <c r="E206" s="73">
        <v>3000</v>
      </c>
      <c r="F206" s="73">
        <v>4</v>
      </c>
      <c r="G206" s="74">
        <v>12</v>
      </c>
      <c r="H206" s="73" t="s">
        <v>2462</v>
      </c>
      <c r="I206" s="74">
        <v>39.99</v>
      </c>
      <c r="J206" s="2">
        <v>1</v>
      </c>
    </row>
    <row r="207" spans="1:10" x14ac:dyDescent="0.25">
      <c r="A207" s="2">
        <v>6238</v>
      </c>
      <c r="B207" s="73" t="s">
        <v>408</v>
      </c>
      <c r="C207" s="73" t="s">
        <v>266</v>
      </c>
      <c r="D207" s="73" t="s">
        <v>3757</v>
      </c>
      <c r="E207" s="73">
        <v>3000</v>
      </c>
      <c r="F207" s="73">
        <v>4</v>
      </c>
      <c r="G207" s="74">
        <v>12.5</v>
      </c>
      <c r="H207" s="73" t="s">
        <v>2462</v>
      </c>
      <c r="I207" s="74">
        <v>39.99</v>
      </c>
      <c r="J207" s="2">
        <v>1</v>
      </c>
    </row>
    <row r="208" spans="1:10" x14ac:dyDescent="0.25">
      <c r="A208" s="2">
        <v>6262</v>
      </c>
      <c r="B208" s="73" t="s">
        <v>108</v>
      </c>
      <c r="C208" s="73" t="s">
        <v>266</v>
      </c>
      <c r="D208" s="73" t="s">
        <v>3804</v>
      </c>
      <c r="E208" s="73">
        <v>750</v>
      </c>
      <c r="F208" s="73">
        <v>12</v>
      </c>
      <c r="G208" s="74">
        <v>11.5</v>
      </c>
      <c r="H208" s="73" t="s">
        <v>2479</v>
      </c>
      <c r="I208" s="74">
        <v>16.989999999999998</v>
      </c>
      <c r="J208" s="2">
        <v>1</v>
      </c>
    </row>
    <row r="209" spans="1:10" x14ac:dyDescent="0.25">
      <c r="A209" s="2">
        <v>6263</v>
      </c>
      <c r="B209" s="73" t="s">
        <v>410</v>
      </c>
      <c r="C209" s="73" t="s">
        <v>266</v>
      </c>
      <c r="D209" s="73" t="s">
        <v>3747</v>
      </c>
      <c r="E209" s="73">
        <v>3000</v>
      </c>
      <c r="F209" s="73">
        <v>1</v>
      </c>
      <c r="G209" s="74">
        <v>13</v>
      </c>
      <c r="H209" s="73" t="s">
        <v>2462</v>
      </c>
      <c r="I209" s="74">
        <v>159.99</v>
      </c>
      <c r="J209" s="2">
        <v>1</v>
      </c>
    </row>
    <row r="210" spans="1:10" x14ac:dyDescent="0.25">
      <c r="A210" s="2">
        <v>6306</v>
      </c>
      <c r="B210" s="73" t="s">
        <v>411</v>
      </c>
      <c r="C210" s="73" t="s">
        <v>266</v>
      </c>
      <c r="D210" s="73" t="s">
        <v>3747</v>
      </c>
      <c r="E210" s="73">
        <v>750</v>
      </c>
      <c r="F210" s="73">
        <v>12</v>
      </c>
      <c r="G210" s="74">
        <v>12.5</v>
      </c>
      <c r="H210" s="73" t="s">
        <v>4556</v>
      </c>
      <c r="I210" s="74">
        <v>14.99</v>
      </c>
      <c r="J210" s="2">
        <v>1</v>
      </c>
    </row>
    <row r="211" spans="1:10" x14ac:dyDescent="0.25">
      <c r="A211" s="2">
        <v>6340</v>
      </c>
      <c r="B211" s="73" t="s">
        <v>412</v>
      </c>
      <c r="C211" s="73" t="s">
        <v>265</v>
      </c>
      <c r="D211" s="73" t="s">
        <v>3791</v>
      </c>
      <c r="E211" s="73">
        <v>750</v>
      </c>
      <c r="F211" s="73">
        <v>12</v>
      </c>
      <c r="G211" s="74">
        <v>21</v>
      </c>
      <c r="H211" s="73" t="s">
        <v>2460</v>
      </c>
      <c r="I211" s="74">
        <v>33.99</v>
      </c>
      <c r="J211" s="2">
        <v>1</v>
      </c>
    </row>
    <row r="212" spans="1:10" x14ac:dyDescent="0.25">
      <c r="A212" s="2">
        <v>6404</v>
      </c>
      <c r="B212" s="73" t="s">
        <v>413</v>
      </c>
      <c r="C212" s="73" t="s">
        <v>267</v>
      </c>
      <c r="D212" s="73" t="s">
        <v>3751</v>
      </c>
      <c r="E212" s="73">
        <v>330</v>
      </c>
      <c r="F212" s="73">
        <v>24</v>
      </c>
      <c r="G212" s="74">
        <v>11.3</v>
      </c>
      <c r="H212" s="73" t="s">
        <v>3456</v>
      </c>
      <c r="I212" s="74">
        <v>6.7</v>
      </c>
      <c r="J212" s="2">
        <v>1</v>
      </c>
    </row>
    <row r="213" spans="1:10" x14ac:dyDescent="0.25">
      <c r="A213" s="2">
        <v>6424</v>
      </c>
      <c r="B213" s="73" t="s">
        <v>414</v>
      </c>
      <c r="C213" s="73" t="s">
        <v>266</v>
      </c>
      <c r="D213" s="73" t="s">
        <v>3758</v>
      </c>
      <c r="E213" s="73">
        <v>750</v>
      </c>
      <c r="F213" s="73">
        <v>12</v>
      </c>
      <c r="G213" s="74">
        <v>15</v>
      </c>
      <c r="H213" s="73" t="s">
        <v>2487</v>
      </c>
      <c r="I213" s="74">
        <v>26.99</v>
      </c>
      <c r="J213" s="2">
        <v>1</v>
      </c>
    </row>
    <row r="214" spans="1:10" x14ac:dyDescent="0.25">
      <c r="A214" s="2">
        <v>6487</v>
      </c>
      <c r="B214" s="73" t="s">
        <v>415</v>
      </c>
      <c r="C214" s="73" t="s">
        <v>266</v>
      </c>
      <c r="D214" s="73" t="s">
        <v>3758</v>
      </c>
      <c r="E214" s="73">
        <v>750</v>
      </c>
      <c r="F214" s="73">
        <v>12</v>
      </c>
      <c r="G214" s="74">
        <v>14.5</v>
      </c>
      <c r="H214" s="73" t="s">
        <v>2475</v>
      </c>
      <c r="I214" s="74">
        <v>22.99</v>
      </c>
      <c r="J214" s="2">
        <v>1</v>
      </c>
    </row>
    <row r="215" spans="1:10" x14ac:dyDescent="0.25">
      <c r="A215" s="2">
        <v>6502</v>
      </c>
      <c r="B215" s="73" t="s">
        <v>416</v>
      </c>
      <c r="C215" s="73" t="s">
        <v>265</v>
      </c>
      <c r="D215" s="73" t="s">
        <v>3766</v>
      </c>
      <c r="E215" s="73">
        <v>750</v>
      </c>
      <c r="F215" s="73">
        <v>12</v>
      </c>
      <c r="G215" s="74">
        <v>40</v>
      </c>
      <c r="H215" s="73" t="s">
        <v>2463</v>
      </c>
      <c r="I215" s="74">
        <v>45.99</v>
      </c>
      <c r="J215" s="2">
        <v>1</v>
      </c>
    </row>
    <row r="216" spans="1:10" x14ac:dyDescent="0.25">
      <c r="A216" s="2">
        <v>6524</v>
      </c>
      <c r="B216" s="73" t="s">
        <v>3345</v>
      </c>
      <c r="C216" s="73" t="s">
        <v>266</v>
      </c>
      <c r="D216" s="73" t="s">
        <v>3775</v>
      </c>
      <c r="E216" s="73">
        <v>750</v>
      </c>
      <c r="F216" s="73">
        <v>12</v>
      </c>
      <c r="G216" s="74">
        <v>12.5</v>
      </c>
      <c r="H216" s="73" t="s">
        <v>2469</v>
      </c>
      <c r="I216" s="74">
        <v>11.99</v>
      </c>
      <c r="J216" s="2">
        <v>1</v>
      </c>
    </row>
    <row r="217" spans="1:10" x14ac:dyDescent="0.25">
      <c r="A217" s="2">
        <v>6585</v>
      </c>
      <c r="B217" s="73" t="s">
        <v>417</v>
      </c>
      <c r="C217" s="73" t="s">
        <v>266</v>
      </c>
      <c r="D217" s="73" t="s">
        <v>3772</v>
      </c>
      <c r="E217" s="73">
        <v>750</v>
      </c>
      <c r="F217" s="73">
        <v>12</v>
      </c>
      <c r="G217" s="74">
        <v>13.5</v>
      </c>
      <c r="H217" s="73" t="s">
        <v>2482</v>
      </c>
      <c r="I217" s="74">
        <v>16.5</v>
      </c>
      <c r="J217" s="2">
        <v>1</v>
      </c>
    </row>
    <row r="218" spans="1:10" x14ac:dyDescent="0.25">
      <c r="A218" s="2">
        <v>6593</v>
      </c>
      <c r="B218" s="73" t="s">
        <v>4134</v>
      </c>
      <c r="C218" s="73" t="s">
        <v>265</v>
      </c>
      <c r="D218" s="73" t="s">
        <v>3778</v>
      </c>
      <c r="E218" s="73">
        <v>750</v>
      </c>
      <c r="F218" s="73">
        <v>6</v>
      </c>
      <c r="G218" s="74">
        <v>40</v>
      </c>
      <c r="H218" s="73" t="s">
        <v>2464</v>
      </c>
      <c r="I218" s="74">
        <v>49.99</v>
      </c>
      <c r="J218" s="2">
        <v>1</v>
      </c>
    </row>
    <row r="219" spans="1:10" x14ac:dyDescent="0.25">
      <c r="A219" s="2">
        <v>6681</v>
      </c>
      <c r="B219" s="73" t="s">
        <v>418</v>
      </c>
      <c r="C219" s="73" t="s">
        <v>266</v>
      </c>
      <c r="D219" s="73" t="s">
        <v>3758</v>
      </c>
      <c r="E219" s="73">
        <v>750</v>
      </c>
      <c r="F219" s="73">
        <v>12</v>
      </c>
      <c r="G219" s="74">
        <v>14.1</v>
      </c>
      <c r="H219" s="73" t="s">
        <v>4556</v>
      </c>
      <c r="I219" s="74">
        <v>26.99</v>
      </c>
      <c r="J219" s="2">
        <v>1</v>
      </c>
    </row>
    <row r="220" spans="1:10" x14ac:dyDescent="0.25">
      <c r="A220" s="2">
        <v>6695</v>
      </c>
      <c r="B220" s="73" t="s">
        <v>419</v>
      </c>
      <c r="C220" s="73" t="s">
        <v>266</v>
      </c>
      <c r="D220" s="73" t="s">
        <v>3758</v>
      </c>
      <c r="E220" s="73">
        <v>750</v>
      </c>
      <c r="F220" s="73">
        <v>12</v>
      </c>
      <c r="G220" s="74">
        <v>13.5</v>
      </c>
      <c r="H220" s="73" t="s">
        <v>2476</v>
      </c>
      <c r="I220" s="74">
        <v>16.489999999999998</v>
      </c>
      <c r="J220" s="2">
        <v>1</v>
      </c>
    </row>
    <row r="221" spans="1:10" x14ac:dyDescent="0.25">
      <c r="A221" s="2">
        <v>6697</v>
      </c>
      <c r="B221" s="73" t="s">
        <v>420</v>
      </c>
      <c r="C221" s="73" t="s">
        <v>266</v>
      </c>
      <c r="D221" s="73" t="s">
        <v>3792</v>
      </c>
      <c r="E221" s="73">
        <v>750</v>
      </c>
      <c r="F221" s="73">
        <v>12</v>
      </c>
      <c r="G221" s="74">
        <v>13</v>
      </c>
      <c r="H221" s="73" t="s">
        <v>2476</v>
      </c>
      <c r="I221" s="74">
        <v>16.489999999999998</v>
      </c>
      <c r="J221" s="2">
        <v>1</v>
      </c>
    </row>
    <row r="222" spans="1:10" x14ac:dyDescent="0.25">
      <c r="A222" s="2">
        <v>6703</v>
      </c>
      <c r="B222" s="73" t="s">
        <v>421</v>
      </c>
      <c r="C222" s="73" t="s">
        <v>266</v>
      </c>
      <c r="D222" s="73" t="s">
        <v>3779</v>
      </c>
      <c r="E222" s="73">
        <v>750</v>
      </c>
      <c r="F222" s="73">
        <v>12</v>
      </c>
      <c r="G222" s="74">
        <v>13.5</v>
      </c>
      <c r="H222" s="73" t="s">
        <v>2476</v>
      </c>
      <c r="I222" s="74">
        <v>16.489999999999998</v>
      </c>
      <c r="J222" s="2">
        <v>1</v>
      </c>
    </row>
    <row r="223" spans="1:10" x14ac:dyDescent="0.25">
      <c r="A223" s="2">
        <v>6704</v>
      </c>
      <c r="B223" s="73" t="s">
        <v>422</v>
      </c>
      <c r="C223" s="73" t="s">
        <v>266</v>
      </c>
      <c r="D223" s="73" t="s">
        <v>3745</v>
      </c>
      <c r="E223" s="73">
        <v>750</v>
      </c>
      <c r="F223" s="73">
        <v>12</v>
      </c>
      <c r="G223" s="74">
        <v>13.5</v>
      </c>
      <c r="H223" s="73" t="s">
        <v>2482</v>
      </c>
      <c r="I223" s="74">
        <v>16.989999999999998</v>
      </c>
      <c r="J223" s="2">
        <v>1</v>
      </c>
    </row>
    <row r="224" spans="1:10" x14ac:dyDescent="0.25">
      <c r="A224" s="2">
        <v>6710</v>
      </c>
      <c r="B224" s="73" t="s">
        <v>423</v>
      </c>
      <c r="C224" s="73" t="s">
        <v>266</v>
      </c>
      <c r="D224" s="73" t="s">
        <v>3757</v>
      </c>
      <c r="E224" s="73">
        <v>750</v>
      </c>
      <c r="F224" s="73">
        <v>12</v>
      </c>
      <c r="G224" s="74">
        <v>13</v>
      </c>
      <c r="H224" s="73" t="s">
        <v>2462</v>
      </c>
      <c r="I224" s="74">
        <v>16.989999999999998</v>
      </c>
      <c r="J224" s="2">
        <v>1</v>
      </c>
    </row>
    <row r="225" spans="1:10" x14ac:dyDescent="0.25">
      <c r="A225" s="2">
        <v>6729</v>
      </c>
      <c r="B225" s="73" t="s">
        <v>3344</v>
      </c>
      <c r="C225" s="73" t="s">
        <v>266</v>
      </c>
      <c r="D225" s="73" t="s">
        <v>3779</v>
      </c>
      <c r="E225" s="73">
        <v>750</v>
      </c>
      <c r="F225" s="73">
        <v>12</v>
      </c>
      <c r="G225" s="74">
        <v>14</v>
      </c>
      <c r="H225" s="73" t="s">
        <v>2469</v>
      </c>
      <c r="I225" s="74">
        <v>15.99</v>
      </c>
      <c r="J225" s="2">
        <v>1</v>
      </c>
    </row>
    <row r="226" spans="1:10" x14ac:dyDescent="0.25">
      <c r="A226" s="2">
        <v>6730</v>
      </c>
      <c r="B226" s="73" t="s">
        <v>3343</v>
      </c>
      <c r="C226" s="73" t="s">
        <v>266</v>
      </c>
      <c r="D226" s="73" t="s">
        <v>3775</v>
      </c>
      <c r="E226" s="73">
        <v>750</v>
      </c>
      <c r="F226" s="73">
        <v>12</v>
      </c>
      <c r="G226" s="74">
        <v>13</v>
      </c>
      <c r="H226" s="73" t="s">
        <v>2469</v>
      </c>
      <c r="I226" s="74">
        <v>15.99</v>
      </c>
      <c r="J226" s="2">
        <v>1</v>
      </c>
    </row>
    <row r="227" spans="1:10" x14ac:dyDescent="0.25">
      <c r="A227" s="2">
        <v>6830</v>
      </c>
      <c r="B227" s="73" t="s">
        <v>5719</v>
      </c>
      <c r="C227" s="73" t="s">
        <v>266</v>
      </c>
      <c r="D227" s="73" t="s">
        <v>3747</v>
      </c>
      <c r="E227" s="73">
        <v>750</v>
      </c>
      <c r="F227" s="73">
        <v>12</v>
      </c>
      <c r="G227" s="74">
        <v>13.5</v>
      </c>
      <c r="H227" s="73" t="s">
        <v>2503</v>
      </c>
      <c r="I227" s="74">
        <v>17.989999999999998</v>
      </c>
      <c r="J227" s="2">
        <v>1</v>
      </c>
    </row>
    <row r="228" spans="1:10" x14ac:dyDescent="0.25">
      <c r="A228" s="2">
        <v>6854</v>
      </c>
      <c r="B228" s="73" t="s">
        <v>4293</v>
      </c>
      <c r="C228" s="73" t="s">
        <v>266</v>
      </c>
      <c r="D228" s="73" t="s">
        <v>3758</v>
      </c>
      <c r="E228" s="73">
        <v>750</v>
      </c>
      <c r="F228" s="73">
        <v>12</v>
      </c>
      <c r="G228" s="74">
        <v>13.5</v>
      </c>
      <c r="H228" s="73" t="s">
        <v>2476</v>
      </c>
      <c r="I228" s="74">
        <v>12.49</v>
      </c>
      <c r="J228" s="2">
        <v>1</v>
      </c>
    </row>
    <row r="229" spans="1:10" x14ac:dyDescent="0.25">
      <c r="A229" s="2">
        <v>6890</v>
      </c>
      <c r="B229" s="73" t="s">
        <v>424</v>
      </c>
      <c r="C229" s="73" t="s">
        <v>265</v>
      </c>
      <c r="D229" s="73" t="s">
        <v>5080</v>
      </c>
      <c r="E229" s="73">
        <v>750</v>
      </c>
      <c r="F229" s="73">
        <v>6</v>
      </c>
      <c r="G229" s="74">
        <v>48</v>
      </c>
      <c r="H229" s="73" t="s">
        <v>4893</v>
      </c>
      <c r="I229" s="74">
        <v>89.99</v>
      </c>
      <c r="J229" s="2">
        <v>1</v>
      </c>
    </row>
    <row r="230" spans="1:10" x14ac:dyDescent="0.25">
      <c r="A230" s="2">
        <v>6932</v>
      </c>
      <c r="B230" s="73" t="s">
        <v>2</v>
      </c>
      <c r="C230" s="73" t="s">
        <v>265</v>
      </c>
      <c r="D230" s="73" t="s">
        <v>3744</v>
      </c>
      <c r="E230" s="73">
        <v>1140</v>
      </c>
      <c r="F230" s="73">
        <v>12</v>
      </c>
      <c r="G230" s="74">
        <v>40</v>
      </c>
      <c r="H230" s="73" t="s">
        <v>2460</v>
      </c>
      <c r="I230" s="74">
        <v>38.49</v>
      </c>
      <c r="J230" s="2">
        <v>1</v>
      </c>
    </row>
    <row r="231" spans="1:10" x14ac:dyDescent="0.25">
      <c r="A231" s="2">
        <v>6947</v>
      </c>
      <c r="B231" s="73" t="s">
        <v>2918</v>
      </c>
      <c r="C231" s="73" t="s">
        <v>265</v>
      </c>
      <c r="D231" s="73" t="s">
        <v>5079</v>
      </c>
      <c r="E231" s="73">
        <v>375</v>
      </c>
      <c r="F231" s="73">
        <v>24</v>
      </c>
      <c r="G231" s="74">
        <v>40</v>
      </c>
      <c r="H231" s="73" t="s">
        <v>2466</v>
      </c>
      <c r="I231" s="74">
        <v>16.39</v>
      </c>
      <c r="J231" s="2">
        <v>1</v>
      </c>
    </row>
    <row r="232" spans="1:10" x14ac:dyDescent="0.25">
      <c r="A232" s="2">
        <v>6955</v>
      </c>
      <c r="B232" s="73" t="s">
        <v>757</v>
      </c>
      <c r="C232" s="73" t="s">
        <v>266</v>
      </c>
      <c r="D232" s="73" t="s">
        <v>3758</v>
      </c>
      <c r="E232" s="73">
        <v>750</v>
      </c>
      <c r="F232" s="73">
        <v>6</v>
      </c>
      <c r="G232" s="74">
        <v>14.5</v>
      </c>
      <c r="H232" s="73" t="s">
        <v>4556</v>
      </c>
      <c r="I232" s="74">
        <v>39.99</v>
      </c>
      <c r="J232" s="2">
        <v>1</v>
      </c>
    </row>
    <row r="233" spans="1:10" x14ac:dyDescent="0.25">
      <c r="A233" s="2">
        <v>6958</v>
      </c>
      <c r="B233" s="73" t="s">
        <v>3342</v>
      </c>
      <c r="C233" s="73" t="s">
        <v>266</v>
      </c>
      <c r="D233" s="73" t="s">
        <v>3780</v>
      </c>
      <c r="E233" s="73">
        <v>750</v>
      </c>
      <c r="F233" s="73">
        <v>12</v>
      </c>
      <c r="G233" s="74">
        <v>13.5</v>
      </c>
      <c r="H233" s="73" t="s">
        <v>2482</v>
      </c>
      <c r="I233" s="74">
        <v>19.989999999999998</v>
      </c>
      <c r="J233" s="2">
        <v>1</v>
      </c>
    </row>
    <row r="234" spans="1:10" x14ac:dyDescent="0.25">
      <c r="A234" s="2">
        <v>6978</v>
      </c>
      <c r="B234" s="73" t="s">
        <v>425</v>
      </c>
      <c r="C234" s="73" t="s">
        <v>266</v>
      </c>
      <c r="D234" s="73" t="s">
        <v>3756</v>
      </c>
      <c r="E234" s="73">
        <v>750</v>
      </c>
      <c r="F234" s="73">
        <v>6</v>
      </c>
      <c r="G234" s="74">
        <v>14</v>
      </c>
      <c r="H234" s="73" t="s">
        <v>2515</v>
      </c>
      <c r="I234" s="74">
        <v>20.399999999999999</v>
      </c>
      <c r="J234" s="2">
        <v>1</v>
      </c>
    </row>
    <row r="235" spans="1:10" x14ac:dyDescent="0.25">
      <c r="A235" s="2">
        <v>6988</v>
      </c>
      <c r="B235" s="73" t="s">
        <v>426</v>
      </c>
      <c r="C235" s="73" t="s">
        <v>266</v>
      </c>
      <c r="D235" s="73" t="s">
        <v>3760</v>
      </c>
      <c r="E235" s="73">
        <v>750</v>
      </c>
      <c r="F235" s="73">
        <v>12</v>
      </c>
      <c r="G235" s="74">
        <v>14.1</v>
      </c>
      <c r="H235" s="73" t="s">
        <v>2469</v>
      </c>
      <c r="I235" s="74">
        <v>49.99</v>
      </c>
      <c r="J235" s="2">
        <v>1</v>
      </c>
    </row>
    <row r="236" spans="1:10" x14ac:dyDescent="0.25">
      <c r="A236" s="2">
        <v>7009</v>
      </c>
      <c r="B236" s="73" t="s">
        <v>427</v>
      </c>
      <c r="C236" s="73" t="s">
        <v>266</v>
      </c>
      <c r="D236" s="73" t="s">
        <v>3779</v>
      </c>
      <c r="E236" s="73">
        <v>750</v>
      </c>
      <c r="F236" s="73">
        <v>12</v>
      </c>
      <c r="G236" s="74">
        <v>13</v>
      </c>
      <c r="H236" s="73" t="s">
        <v>2490</v>
      </c>
      <c r="I236" s="74">
        <v>14.99</v>
      </c>
      <c r="J236" s="2">
        <v>1</v>
      </c>
    </row>
    <row r="237" spans="1:10" x14ac:dyDescent="0.25">
      <c r="A237" s="2">
        <v>7033</v>
      </c>
      <c r="B237" s="73" t="s">
        <v>428</v>
      </c>
      <c r="C237" s="73" t="s">
        <v>265</v>
      </c>
      <c r="D237" s="73" t="s">
        <v>5082</v>
      </c>
      <c r="E237" s="73">
        <v>1140</v>
      </c>
      <c r="F237" s="73">
        <v>6</v>
      </c>
      <c r="G237" s="74">
        <v>40</v>
      </c>
      <c r="H237" s="73" t="s">
        <v>2465</v>
      </c>
      <c r="I237" s="74">
        <v>45.99</v>
      </c>
      <c r="J237" s="2">
        <v>1</v>
      </c>
    </row>
    <row r="238" spans="1:10" x14ac:dyDescent="0.25">
      <c r="A238" s="2">
        <v>7047</v>
      </c>
      <c r="B238" s="73" t="s">
        <v>73</v>
      </c>
      <c r="C238" s="73" t="s">
        <v>266</v>
      </c>
      <c r="D238" s="73" t="s">
        <v>3743</v>
      </c>
      <c r="E238" s="73">
        <v>1500</v>
      </c>
      <c r="F238" s="73">
        <v>6</v>
      </c>
      <c r="G238" s="74">
        <v>7</v>
      </c>
      <c r="H238" s="73" t="s">
        <v>2477</v>
      </c>
      <c r="I238" s="74">
        <v>19.989999999999998</v>
      </c>
      <c r="J238" s="2">
        <v>1</v>
      </c>
    </row>
    <row r="239" spans="1:10" x14ac:dyDescent="0.25">
      <c r="A239" s="2">
        <v>7063</v>
      </c>
      <c r="B239" s="73" t="s">
        <v>429</v>
      </c>
      <c r="C239" s="73" t="s">
        <v>266</v>
      </c>
      <c r="D239" s="73" t="s">
        <v>3779</v>
      </c>
      <c r="E239" s="73">
        <v>750</v>
      </c>
      <c r="F239" s="73">
        <v>12</v>
      </c>
      <c r="G239" s="74">
        <v>13</v>
      </c>
      <c r="H239" s="73" t="s">
        <v>2512</v>
      </c>
      <c r="I239" s="74">
        <v>15.99</v>
      </c>
      <c r="J239" s="2">
        <v>1</v>
      </c>
    </row>
    <row r="240" spans="1:10" x14ac:dyDescent="0.25">
      <c r="A240" s="2">
        <v>7083</v>
      </c>
      <c r="B240" s="73" t="s">
        <v>2351</v>
      </c>
      <c r="C240" s="73" t="s">
        <v>266</v>
      </c>
      <c r="D240" s="73" t="s">
        <v>3758</v>
      </c>
      <c r="E240" s="73">
        <v>750</v>
      </c>
      <c r="F240" s="73">
        <v>12</v>
      </c>
      <c r="G240" s="74">
        <v>14.5</v>
      </c>
      <c r="H240" s="73" t="s">
        <v>2469</v>
      </c>
      <c r="I240" s="74">
        <v>65.989999999999995</v>
      </c>
      <c r="J240" s="2">
        <v>1</v>
      </c>
    </row>
    <row r="241" spans="1:10" x14ac:dyDescent="0.25">
      <c r="A241" s="2">
        <v>7110</v>
      </c>
      <c r="B241" s="73" t="s">
        <v>147</v>
      </c>
      <c r="C241" s="73" t="s">
        <v>265</v>
      </c>
      <c r="D241" s="73" t="s">
        <v>3778</v>
      </c>
      <c r="E241" s="73">
        <v>750</v>
      </c>
      <c r="F241" s="73">
        <v>12</v>
      </c>
      <c r="G241" s="74">
        <v>35</v>
      </c>
      <c r="H241" s="73" t="s">
        <v>2461</v>
      </c>
      <c r="I241" s="74">
        <v>28.99</v>
      </c>
      <c r="J241" s="2">
        <v>1</v>
      </c>
    </row>
    <row r="242" spans="1:10" x14ac:dyDescent="0.25">
      <c r="A242" s="2">
        <v>7130</v>
      </c>
      <c r="B242" s="73" t="s">
        <v>430</v>
      </c>
      <c r="C242" s="73" t="s">
        <v>4290</v>
      </c>
      <c r="D242" s="73" t="s">
        <v>3793</v>
      </c>
      <c r="E242" s="73">
        <v>2046</v>
      </c>
      <c r="F242" s="73">
        <v>4</v>
      </c>
      <c r="G242" s="74">
        <v>5.5</v>
      </c>
      <c r="H242" s="73" t="s">
        <v>5720</v>
      </c>
      <c r="I242" s="74">
        <v>18.489999999999998</v>
      </c>
      <c r="J242" s="2">
        <v>6</v>
      </c>
    </row>
    <row r="243" spans="1:10" x14ac:dyDescent="0.25">
      <c r="A243" s="2">
        <v>7131</v>
      </c>
      <c r="B243" s="73" t="s">
        <v>431</v>
      </c>
      <c r="C243" s="73" t="s">
        <v>4290</v>
      </c>
      <c r="D243" s="73" t="s">
        <v>3793</v>
      </c>
      <c r="E243" s="73">
        <v>2046</v>
      </c>
      <c r="F243" s="73">
        <v>4</v>
      </c>
      <c r="G243" s="74">
        <v>5.5</v>
      </c>
      <c r="H243" s="73" t="s">
        <v>5720</v>
      </c>
      <c r="I243" s="74">
        <v>18.489999999999998</v>
      </c>
      <c r="J243" s="2">
        <v>6</v>
      </c>
    </row>
    <row r="244" spans="1:10" x14ac:dyDescent="0.25">
      <c r="A244" s="2">
        <v>7150</v>
      </c>
      <c r="B244" s="73" t="s">
        <v>4639</v>
      </c>
      <c r="C244" s="73" t="s">
        <v>265</v>
      </c>
      <c r="D244" s="73" t="s">
        <v>3749</v>
      </c>
      <c r="E244" s="73">
        <v>750</v>
      </c>
      <c r="F244" s="73">
        <v>6</v>
      </c>
      <c r="G244" s="74">
        <v>35</v>
      </c>
      <c r="H244" s="73" t="s">
        <v>2464</v>
      </c>
      <c r="I244" s="74">
        <v>85.99</v>
      </c>
      <c r="J244" s="2">
        <v>1</v>
      </c>
    </row>
    <row r="245" spans="1:10" x14ac:dyDescent="0.25">
      <c r="A245" s="2">
        <v>7187</v>
      </c>
      <c r="B245" s="73" t="s">
        <v>432</v>
      </c>
      <c r="C245" s="73" t="s">
        <v>266</v>
      </c>
      <c r="D245" s="73" t="s">
        <v>3747</v>
      </c>
      <c r="E245" s="73">
        <v>750</v>
      </c>
      <c r="F245" s="73">
        <v>12</v>
      </c>
      <c r="G245" s="74">
        <v>14</v>
      </c>
      <c r="H245" s="73" t="s">
        <v>2482</v>
      </c>
      <c r="I245" s="74">
        <v>17.989999999999998</v>
      </c>
      <c r="J245" s="2">
        <v>1</v>
      </c>
    </row>
    <row r="246" spans="1:10" x14ac:dyDescent="0.25">
      <c r="A246" s="2">
        <v>7203</v>
      </c>
      <c r="B246" s="73" t="s">
        <v>433</v>
      </c>
      <c r="C246" s="73" t="s">
        <v>266</v>
      </c>
      <c r="D246" s="73" t="s">
        <v>3756</v>
      </c>
      <c r="E246" s="73">
        <v>750</v>
      </c>
      <c r="F246" s="73">
        <v>12</v>
      </c>
      <c r="G246" s="74">
        <v>12</v>
      </c>
      <c r="H246" s="73" t="s">
        <v>2497</v>
      </c>
      <c r="I246" s="74">
        <v>15.21</v>
      </c>
      <c r="J246" s="2">
        <v>1</v>
      </c>
    </row>
    <row r="247" spans="1:10" x14ac:dyDescent="0.25">
      <c r="A247" s="2">
        <v>7246</v>
      </c>
      <c r="B247" s="73" t="s">
        <v>148</v>
      </c>
      <c r="C247" s="73" t="s">
        <v>267</v>
      </c>
      <c r="D247" s="73" t="s">
        <v>3741</v>
      </c>
      <c r="E247" s="73">
        <v>5325</v>
      </c>
      <c r="F247" s="73">
        <v>1</v>
      </c>
      <c r="G247" s="74">
        <v>5</v>
      </c>
      <c r="H247" s="73" t="s">
        <v>2503</v>
      </c>
      <c r="I247" s="74">
        <v>32.29</v>
      </c>
      <c r="J247" s="2">
        <v>15</v>
      </c>
    </row>
    <row r="248" spans="1:10" x14ac:dyDescent="0.25">
      <c r="A248" s="2">
        <v>7246</v>
      </c>
      <c r="B248" s="73" t="s">
        <v>148</v>
      </c>
      <c r="C248" s="73" t="s">
        <v>267</v>
      </c>
      <c r="D248" s="73" t="s">
        <v>3741</v>
      </c>
      <c r="E248" s="73">
        <v>5325</v>
      </c>
      <c r="F248" s="73">
        <v>1</v>
      </c>
      <c r="G248" s="74">
        <v>5</v>
      </c>
      <c r="H248" s="73" t="s">
        <v>2503</v>
      </c>
      <c r="I248" s="74">
        <v>32.29</v>
      </c>
      <c r="J248" s="2">
        <v>15</v>
      </c>
    </row>
    <row r="249" spans="1:10" x14ac:dyDescent="0.25">
      <c r="A249" s="2">
        <v>7293</v>
      </c>
      <c r="B249" s="73" t="s">
        <v>5721</v>
      </c>
      <c r="C249" s="73" t="s">
        <v>267</v>
      </c>
      <c r="D249" s="73" t="s">
        <v>3777</v>
      </c>
      <c r="E249" s="73">
        <v>473</v>
      </c>
      <c r="F249" s="73">
        <v>24</v>
      </c>
      <c r="G249" s="74">
        <v>5</v>
      </c>
      <c r="H249" s="73" t="s">
        <v>3551</v>
      </c>
      <c r="I249" s="74">
        <v>4.49</v>
      </c>
      <c r="J249" s="2">
        <v>1</v>
      </c>
    </row>
    <row r="250" spans="1:10" x14ac:dyDescent="0.25">
      <c r="A250" s="2">
        <v>7293</v>
      </c>
      <c r="B250" s="73" t="s">
        <v>5721</v>
      </c>
      <c r="C250" s="73" t="s">
        <v>267</v>
      </c>
      <c r="D250" s="73" t="s">
        <v>3777</v>
      </c>
      <c r="E250" s="73">
        <v>473</v>
      </c>
      <c r="F250" s="73">
        <v>24</v>
      </c>
      <c r="G250" s="74">
        <v>5</v>
      </c>
      <c r="H250" s="73" t="s">
        <v>3551</v>
      </c>
      <c r="I250" s="74">
        <v>4.49</v>
      </c>
      <c r="J250" s="2">
        <v>1</v>
      </c>
    </row>
    <row r="251" spans="1:10" x14ac:dyDescent="0.25">
      <c r="A251" s="2">
        <v>7340</v>
      </c>
      <c r="B251" s="73" t="s">
        <v>434</v>
      </c>
      <c r="C251" s="73" t="s">
        <v>267</v>
      </c>
      <c r="D251" s="73" t="s">
        <v>3777</v>
      </c>
      <c r="E251" s="73">
        <v>4260</v>
      </c>
      <c r="F251" s="73">
        <v>1</v>
      </c>
      <c r="G251" s="74">
        <v>5</v>
      </c>
      <c r="H251" s="73" t="s">
        <v>2480</v>
      </c>
      <c r="I251" s="74">
        <v>27.99</v>
      </c>
      <c r="J251" s="2">
        <v>12</v>
      </c>
    </row>
    <row r="252" spans="1:10" x14ac:dyDescent="0.25">
      <c r="A252" s="2">
        <v>7340</v>
      </c>
      <c r="B252" s="73" t="s">
        <v>434</v>
      </c>
      <c r="C252" s="73" t="s">
        <v>267</v>
      </c>
      <c r="D252" s="73" t="s">
        <v>3777</v>
      </c>
      <c r="E252" s="73">
        <v>4260</v>
      </c>
      <c r="F252" s="73">
        <v>1</v>
      </c>
      <c r="G252" s="74">
        <v>5</v>
      </c>
      <c r="H252" s="73" t="s">
        <v>2480</v>
      </c>
      <c r="I252" s="74">
        <v>27.99</v>
      </c>
      <c r="J252" s="2">
        <v>12</v>
      </c>
    </row>
    <row r="253" spans="1:10" x14ac:dyDescent="0.25">
      <c r="A253" s="2">
        <v>7352</v>
      </c>
      <c r="B253" s="73" t="s">
        <v>3469</v>
      </c>
      <c r="C253" s="73" t="s">
        <v>265</v>
      </c>
      <c r="D253" s="73" t="s">
        <v>5080</v>
      </c>
      <c r="E253" s="73">
        <v>750</v>
      </c>
      <c r="F253" s="73">
        <v>6</v>
      </c>
      <c r="G253" s="74">
        <v>43</v>
      </c>
      <c r="H253" s="73" t="s">
        <v>4893</v>
      </c>
      <c r="I253" s="74">
        <v>184.99</v>
      </c>
      <c r="J253" s="2">
        <v>1</v>
      </c>
    </row>
    <row r="254" spans="1:10" x14ac:dyDescent="0.25">
      <c r="A254" s="2">
        <v>7428</v>
      </c>
      <c r="B254" s="73" t="s">
        <v>435</v>
      </c>
      <c r="C254" s="73" t="s">
        <v>267</v>
      </c>
      <c r="D254" s="73" t="s">
        <v>3741</v>
      </c>
      <c r="E254" s="73">
        <v>7920</v>
      </c>
      <c r="F254" s="73">
        <v>1</v>
      </c>
      <c r="G254" s="74">
        <v>4.5999999999999996</v>
      </c>
      <c r="H254" s="73" t="s">
        <v>2502</v>
      </c>
      <c r="I254" s="74">
        <v>57.99</v>
      </c>
      <c r="J254" s="2">
        <v>24</v>
      </c>
    </row>
    <row r="255" spans="1:10" x14ac:dyDescent="0.25">
      <c r="A255" s="2">
        <v>7428</v>
      </c>
      <c r="B255" s="73" t="s">
        <v>435</v>
      </c>
      <c r="C255" s="73" t="s">
        <v>267</v>
      </c>
      <c r="D255" s="73" t="s">
        <v>3741</v>
      </c>
      <c r="E255" s="73">
        <v>7920</v>
      </c>
      <c r="F255" s="73">
        <v>1</v>
      </c>
      <c r="G255" s="74">
        <v>4.5999999999999996</v>
      </c>
      <c r="H255" s="73" t="s">
        <v>2502</v>
      </c>
      <c r="I255" s="74">
        <v>57.99</v>
      </c>
      <c r="J255" s="2">
        <v>24</v>
      </c>
    </row>
    <row r="256" spans="1:10" x14ac:dyDescent="0.25">
      <c r="A256" s="2">
        <v>7456</v>
      </c>
      <c r="B256" s="73" t="s">
        <v>436</v>
      </c>
      <c r="C256" s="73" t="s">
        <v>266</v>
      </c>
      <c r="D256" s="73" t="s">
        <v>3758</v>
      </c>
      <c r="E256" s="73">
        <v>750</v>
      </c>
      <c r="F256" s="73">
        <v>12</v>
      </c>
      <c r="G256" s="74">
        <v>14</v>
      </c>
      <c r="H256" s="73" t="s">
        <v>4556</v>
      </c>
      <c r="I256" s="74">
        <v>19.989999999999998</v>
      </c>
      <c r="J256" s="2">
        <v>1</v>
      </c>
    </row>
    <row r="257" spans="1:10" x14ac:dyDescent="0.25">
      <c r="A257" s="2">
        <v>7470</v>
      </c>
      <c r="B257" s="73" t="s">
        <v>437</v>
      </c>
      <c r="C257" s="73" t="s">
        <v>266</v>
      </c>
      <c r="D257" s="73" t="s">
        <v>3759</v>
      </c>
      <c r="E257" s="73">
        <v>750</v>
      </c>
      <c r="F257" s="73">
        <v>12</v>
      </c>
      <c r="G257" s="74">
        <v>13</v>
      </c>
      <c r="H257" s="73" t="s">
        <v>2477</v>
      </c>
      <c r="I257" s="74">
        <v>11.99</v>
      </c>
      <c r="J257" s="2">
        <v>1</v>
      </c>
    </row>
    <row r="258" spans="1:10" x14ac:dyDescent="0.25">
      <c r="A258" s="2">
        <v>7477</v>
      </c>
      <c r="B258" s="73" t="s">
        <v>5722</v>
      </c>
      <c r="C258" s="73" t="s">
        <v>265</v>
      </c>
      <c r="D258" s="73" t="s">
        <v>3784</v>
      </c>
      <c r="E258" s="73">
        <v>750</v>
      </c>
      <c r="F258" s="73">
        <v>6</v>
      </c>
      <c r="G258" s="74">
        <v>17</v>
      </c>
      <c r="H258" s="73" t="s">
        <v>2461</v>
      </c>
      <c r="I258" s="74">
        <v>38.49</v>
      </c>
      <c r="J258" s="2">
        <v>1</v>
      </c>
    </row>
    <row r="259" spans="1:10" x14ac:dyDescent="0.25">
      <c r="A259" s="2">
        <v>7531</v>
      </c>
      <c r="B259" s="73" t="s">
        <v>438</v>
      </c>
      <c r="C259" s="73" t="s">
        <v>266</v>
      </c>
      <c r="D259" s="73" t="s">
        <v>3747</v>
      </c>
      <c r="E259" s="73">
        <v>750</v>
      </c>
      <c r="F259" s="73">
        <v>12</v>
      </c>
      <c r="G259" s="74">
        <v>14</v>
      </c>
      <c r="H259" s="73" t="s">
        <v>2469</v>
      </c>
      <c r="I259" s="74">
        <v>44.99</v>
      </c>
      <c r="J259" s="2">
        <v>1</v>
      </c>
    </row>
    <row r="260" spans="1:10" x14ac:dyDescent="0.25">
      <c r="A260" s="2">
        <v>7537</v>
      </c>
      <c r="B260" s="73" t="s">
        <v>439</v>
      </c>
      <c r="C260" s="73" t="s">
        <v>266</v>
      </c>
      <c r="D260" s="73" t="s">
        <v>3775</v>
      </c>
      <c r="E260" s="73">
        <v>750</v>
      </c>
      <c r="F260" s="73">
        <v>12</v>
      </c>
      <c r="G260" s="74">
        <v>13</v>
      </c>
      <c r="H260" s="73" t="s">
        <v>2465</v>
      </c>
      <c r="I260" s="74">
        <v>15.99</v>
      </c>
      <c r="J260" s="2">
        <v>1</v>
      </c>
    </row>
    <row r="261" spans="1:10" x14ac:dyDescent="0.25">
      <c r="A261" s="2">
        <v>7539</v>
      </c>
      <c r="B261" s="73" t="s">
        <v>2830</v>
      </c>
      <c r="C261" s="73" t="s">
        <v>265</v>
      </c>
      <c r="D261" s="73" t="s">
        <v>3781</v>
      </c>
      <c r="E261" s="73">
        <v>750</v>
      </c>
      <c r="F261" s="73">
        <v>6</v>
      </c>
      <c r="G261" s="74">
        <v>28</v>
      </c>
      <c r="H261" s="73" t="s">
        <v>2463</v>
      </c>
      <c r="I261" s="74">
        <v>49.99</v>
      </c>
      <c r="J261" s="2">
        <v>1</v>
      </c>
    </row>
    <row r="262" spans="1:10" x14ac:dyDescent="0.25">
      <c r="A262" s="2">
        <v>7571</v>
      </c>
      <c r="B262" s="73" t="s">
        <v>440</v>
      </c>
      <c r="C262" s="73" t="s">
        <v>266</v>
      </c>
      <c r="D262" s="73" t="s">
        <v>3756</v>
      </c>
      <c r="E262" s="73">
        <v>750</v>
      </c>
      <c r="F262" s="73">
        <v>12</v>
      </c>
      <c r="G262" s="74">
        <v>10.5</v>
      </c>
      <c r="H262" s="73" t="s">
        <v>2493</v>
      </c>
      <c r="I262" s="74">
        <v>14.99</v>
      </c>
      <c r="J262" s="2">
        <v>1</v>
      </c>
    </row>
    <row r="263" spans="1:10" x14ac:dyDescent="0.25">
      <c r="A263" s="2">
        <v>7579</v>
      </c>
      <c r="B263" s="73" t="s">
        <v>441</v>
      </c>
      <c r="C263" s="73" t="s">
        <v>265</v>
      </c>
      <c r="D263" s="73" t="s">
        <v>5080</v>
      </c>
      <c r="E263" s="73">
        <v>750</v>
      </c>
      <c r="F263" s="73">
        <v>12</v>
      </c>
      <c r="G263" s="74">
        <v>40</v>
      </c>
      <c r="H263" s="73" t="s">
        <v>4893</v>
      </c>
      <c r="I263" s="74">
        <v>44.99</v>
      </c>
      <c r="J263" s="2">
        <v>1</v>
      </c>
    </row>
    <row r="264" spans="1:10" x14ac:dyDescent="0.25">
      <c r="A264" s="2">
        <v>7617</v>
      </c>
      <c r="B264" s="73" t="s">
        <v>442</v>
      </c>
      <c r="C264" s="73" t="s">
        <v>265</v>
      </c>
      <c r="D264" s="73" t="s">
        <v>5082</v>
      </c>
      <c r="E264" s="73">
        <v>750</v>
      </c>
      <c r="F264" s="73">
        <v>12</v>
      </c>
      <c r="G264" s="74">
        <v>40</v>
      </c>
      <c r="H264" s="73" t="s">
        <v>2460</v>
      </c>
      <c r="I264" s="74">
        <v>64.989999999999995</v>
      </c>
      <c r="J264" s="2">
        <v>1</v>
      </c>
    </row>
    <row r="265" spans="1:10" x14ac:dyDescent="0.25">
      <c r="A265" s="2">
        <v>7691</v>
      </c>
      <c r="B265" s="73" t="s">
        <v>4294</v>
      </c>
      <c r="C265" s="73" t="s">
        <v>266</v>
      </c>
      <c r="D265" s="73" t="s">
        <v>3757</v>
      </c>
      <c r="E265" s="73">
        <v>750</v>
      </c>
      <c r="F265" s="73">
        <v>12</v>
      </c>
      <c r="G265" s="74">
        <v>13</v>
      </c>
      <c r="H265" s="73" t="s">
        <v>2477</v>
      </c>
      <c r="I265" s="74">
        <v>19.989999999999998</v>
      </c>
      <c r="J265" s="2">
        <v>1</v>
      </c>
    </row>
    <row r="266" spans="1:10" x14ac:dyDescent="0.25">
      <c r="A266" s="2">
        <v>7694</v>
      </c>
      <c r="B266" s="73" t="s">
        <v>4295</v>
      </c>
      <c r="C266" s="73" t="s">
        <v>266</v>
      </c>
      <c r="D266" s="73" t="s">
        <v>3747</v>
      </c>
      <c r="E266" s="73">
        <v>750</v>
      </c>
      <c r="F266" s="73">
        <v>12</v>
      </c>
      <c r="G266" s="74">
        <v>13</v>
      </c>
      <c r="H266" s="73" t="s">
        <v>2477</v>
      </c>
      <c r="I266" s="74">
        <v>19.989999999999998</v>
      </c>
      <c r="J266" s="2">
        <v>1</v>
      </c>
    </row>
    <row r="267" spans="1:10" x14ac:dyDescent="0.25">
      <c r="A267" s="2">
        <v>7710</v>
      </c>
      <c r="B267" s="73" t="s">
        <v>443</v>
      </c>
      <c r="C267" s="73" t="s">
        <v>266</v>
      </c>
      <c r="D267" s="73" t="s">
        <v>3758</v>
      </c>
      <c r="E267" s="73">
        <v>750</v>
      </c>
      <c r="F267" s="73">
        <v>12</v>
      </c>
      <c r="G267" s="74">
        <v>13</v>
      </c>
      <c r="H267" s="73" t="s">
        <v>2513</v>
      </c>
      <c r="I267" s="74">
        <v>13.99</v>
      </c>
      <c r="J267" s="2">
        <v>1</v>
      </c>
    </row>
    <row r="268" spans="1:10" x14ac:dyDescent="0.25">
      <c r="A268" s="2">
        <v>7713</v>
      </c>
      <c r="B268" s="73" t="s">
        <v>444</v>
      </c>
      <c r="C268" s="73" t="s">
        <v>266</v>
      </c>
      <c r="D268" s="73" t="s">
        <v>3755</v>
      </c>
      <c r="E268" s="73">
        <v>750</v>
      </c>
      <c r="F268" s="73">
        <v>12</v>
      </c>
      <c r="G268" s="74">
        <v>13</v>
      </c>
      <c r="H268" s="73" t="s">
        <v>2513</v>
      </c>
      <c r="I268" s="74">
        <v>13.99</v>
      </c>
      <c r="J268" s="2">
        <v>1</v>
      </c>
    </row>
    <row r="269" spans="1:10" x14ac:dyDescent="0.25">
      <c r="A269" s="2">
        <v>7775</v>
      </c>
      <c r="B269" s="73" t="s">
        <v>445</v>
      </c>
      <c r="C269" s="73" t="s">
        <v>266</v>
      </c>
      <c r="D269" s="73" t="s">
        <v>3747</v>
      </c>
      <c r="E269" s="73">
        <v>750</v>
      </c>
      <c r="F269" s="73">
        <v>12</v>
      </c>
      <c r="G269" s="74">
        <v>13</v>
      </c>
      <c r="H269" s="73" t="s">
        <v>2481</v>
      </c>
      <c r="I269" s="74">
        <v>12.49</v>
      </c>
      <c r="J269" s="2">
        <v>1</v>
      </c>
    </row>
    <row r="270" spans="1:10" x14ac:dyDescent="0.25">
      <c r="A270" s="2">
        <v>7779</v>
      </c>
      <c r="B270" s="73" t="s">
        <v>3341</v>
      </c>
      <c r="C270" s="73" t="s">
        <v>266</v>
      </c>
      <c r="D270" s="73" t="s">
        <v>3747</v>
      </c>
      <c r="E270" s="73">
        <v>750</v>
      </c>
      <c r="F270" s="73">
        <v>12</v>
      </c>
      <c r="G270" s="74">
        <v>13</v>
      </c>
      <c r="H270" s="73" t="s">
        <v>2480</v>
      </c>
      <c r="I270" s="74">
        <v>1195</v>
      </c>
      <c r="J270" s="2">
        <v>1</v>
      </c>
    </row>
    <row r="271" spans="1:10" x14ac:dyDescent="0.25">
      <c r="A271" s="2">
        <v>7783</v>
      </c>
      <c r="B271" s="73" t="s">
        <v>446</v>
      </c>
      <c r="C271" s="73" t="s">
        <v>266</v>
      </c>
      <c r="D271" s="73" t="s">
        <v>3747</v>
      </c>
      <c r="E271" s="73">
        <v>750</v>
      </c>
      <c r="F271" s="73">
        <v>12</v>
      </c>
      <c r="G271" s="74">
        <v>13</v>
      </c>
      <c r="H271" s="73" t="s">
        <v>2480</v>
      </c>
      <c r="I271" s="74">
        <v>995</v>
      </c>
      <c r="J271" s="2">
        <v>1</v>
      </c>
    </row>
    <row r="272" spans="1:10" x14ac:dyDescent="0.25">
      <c r="A272" s="2">
        <v>7842</v>
      </c>
      <c r="B272" s="73" t="s">
        <v>2644</v>
      </c>
      <c r="C272" s="73" t="s">
        <v>267</v>
      </c>
      <c r="D272" s="73" t="s">
        <v>3751</v>
      </c>
      <c r="E272" s="73">
        <v>330</v>
      </c>
      <c r="F272" s="73">
        <v>24</v>
      </c>
      <c r="G272" s="74">
        <v>6.8</v>
      </c>
      <c r="H272" s="73" t="s">
        <v>2465</v>
      </c>
      <c r="I272" s="74">
        <v>3.99</v>
      </c>
      <c r="J272" s="2">
        <v>1</v>
      </c>
    </row>
    <row r="273" spans="1:10" x14ac:dyDescent="0.25">
      <c r="A273" s="2">
        <v>7880</v>
      </c>
      <c r="B273" s="73" t="s">
        <v>447</v>
      </c>
      <c r="C273" s="73" t="s">
        <v>265</v>
      </c>
      <c r="D273" s="73" t="s">
        <v>5082</v>
      </c>
      <c r="E273" s="73">
        <v>750</v>
      </c>
      <c r="F273" s="73">
        <v>12</v>
      </c>
      <c r="G273" s="74">
        <v>40</v>
      </c>
      <c r="H273" s="73" t="s">
        <v>2461</v>
      </c>
      <c r="I273" s="74">
        <v>64.989999999999995</v>
      </c>
      <c r="J273" s="2">
        <v>1</v>
      </c>
    </row>
    <row r="274" spans="1:10" x14ac:dyDescent="0.25">
      <c r="A274" s="2">
        <v>7907</v>
      </c>
      <c r="B274" s="73" t="s">
        <v>149</v>
      </c>
      <c r="C274" s="73" t="s">
        <v>266</v>
      </c>
      <c r="D274" s="73" t="s">
        <v>3758</v>
      </c>
      <c r="E274" s="73">
        <v>750</v>
      </c>
      <c r="F274" s="73">
        <v>12</v>
      </c>
      <c r="G274" s="74">
        <v>14.5</v>
      </c>
      <c r="H274" s="73" t="s">
        <v>2475</v>
      </c>
      <c r="I274" s="74">
        <v>16.989999999999998</v>
      </c>
      <c r="J274" s="2">
        <v>1</v>
      </c>
    </row>
    <row r="275" spans="1:10" x14ac:dyDescent="0.25">
      <c r="A275" s="2">
        <v>7941</v>
      </c>
      <c r="B275" s="73" t="s">
        <v>448</v>
      </c>
      <c r="C275" s="73" t="s">
        <v>265</v>
      </c>
      <c r="D275" s="73" t="s">
        <v>5087</v>
      </c>
      <c r="E275" s="73">
        <v>750</v>
      </c>
      <c r="F275" s="73">
        <v>6</v>
      </c>
      <c r="G275" s="74">
        <v>40</v>
      </c>
      <c r="H275" s="73" t="s">
        <v>4893</v>
      </c>
      <c r="I275" s="74">
        <v>57.99</v>
      </c>
      <c r="J275" s="2">
        <v>1</v>
      </c>
    </row>
    <row r="276" spans="1:10" x14ac:dyDescent="0.25">
      <c r="A276" s="2">
        <v>7953</v>
      </c>
      <c r="B276" s="73" t="s">
        <v>449</v>
      </c>
      <c r="C276" s="73" t="s">
        <v>265</v>
      </c>
      <c r="D276" s="73" t="s">
        <v>5088</v>
      </c>
      <c r="E276" s="73">
        <v>1750</v>
      </c>
      <c r="F276" s="73">
        <v>6</v>
      </c>
      <c r="G276" s="74">
        <v>40</v>
      </c>
      <c r="H276" s="73" t="s">
        <v>4895</v>
      </c>
      <c r="I276" s="74">
        <v>75.989999999999995</v>
      </c>
      <c r="J276" s="2">
        <v>1</v>
      </c>
    </row>
    <row r="277" spans="1:10" x14ac:dyDescent="0.25">
      <c r="A277" s="2">
        <v>7962</v>
      </c>
      <c r="B277" s="73" t="s">
        <v>450</v>
      </c>
      <c r="C277" s="73" t="s">
        <v>266</v>
      </c>
      <c r="D277" s="73" t="s">
        <v>3747</v>
      </c>
      <c r="E277" s="73">
        <v>750</v>
      </c>
      <c r="F277" s="73">
        <v>6</v>
      </c>
      <c r="G277" s="74">
        <v>13</v>
      </c>
      <c r="H277" s="73" t="s">
        <v>2484</v>
      </c>
      <c r="I277" s="74">
        <v>27.99</v>
      </c>
      <c r="J277" s="2">
        <v>1</v>
      </c>
    </row>
    <row r="278" spans="1:10" x14ac:dyDescent="0.25">
      <c r="A278" s="2">
        <v>8008</v>
      </c>
      <c r="B278" s="73" t="s">
        <v>451</v>
      </c>
      <c r="C278" s="73" t="s">
        <v>266</v>
      </c>
      <c r="D278" s="73" t="s">
        <v>3794</v>
      </c>
      <c r="E278" s="73">
        <v>750</v>
      </c>
      <c r="F278" s="73">
        <v>6</v>
      </c>
      <c r="G278" s="74">
        <v>12</v>
      </c>
      <c r="H278" s="73" t="s">
        <v>2482</v>
      </c>
      <c r="I278" s="74">
        <v>79.989999999999995</v>
      </c>
      <c r="J278" s="2">
        <v>1</v>
      </c>
    </row>
    <row r="279" spans="1:10" x14ac:dyDescent="0.25">
      <c r="A279" s="2">
        <v>8036</v>
      </c>
      <c r="B279" s="73" t="s">
        <v>452</v>
      </c>
      <c r="C279" s="73" t="s">
        <v>266</v>
      </c>
      <c r="D279" s="73" t="s">
        <v>3759</v>
      </c>
      <c r="E279" s="73">
        <v>750</v>
      </c>
      <c r="F279" s="73">
        <v>12</v>
      </c>
      <c r="G279" s="74">
        <v>14.7</v>
      </c>
      <c r="H279" s="73" t="s">
        <v>2513</v>
      </c>
      <c r="I279" s="74">
        <v>35.99</v>
      </c>
      <c r="J279" s="2">
        <v>1</v>
      </c>
    </row>
    <row r="280" spans="1:10" x14ac:dyDescent="0.25">
      <c r="A280" s="2">
        <v>8115</v>
      </c>
      <c r="B280" s="73" t="s">
        <v>453</v>
      </c>
      <c r="C280" s="73" t="s">
        <v>266</v>
      </c>
      <c r="D280" s="73" t="s">
        <v>3745</v>
      </c>
      <c r="E280" s="73">
        <v>750</v>
      </c>
      <c r="F280" s="73">
        <v>12</v>
      </c>
      <c r="G280" s="74">
        <v>14</v>
      </c>
      <c r="H280" s="73" t="s">
        <v>2487</v>
      </c>
      <c r="I280" s="74">
        <v>19.989999999999998</v>
      </c>
      <c r="J280" s="2">
        <v>1</v>
      </c>
    </row>
    <row r="281" spans="1:10" x14ac:dyDescent="0.25">
      <c r="A281" s="2">
        <v>8118</v>
      </c>
      <c r="B281" s="73" t="s">
        <v>3470</v>
      </c>
      <c r="C281" s="73" t="s">
        <v>266</v>
      </c>
      <c r="D281" s="73" t="s">
        <v>3748</v>
      </c>
      <c r="E281" s="73">
        <v>750</v>
      </c>
      <c r="F281" s="73">
        <v>12</v>
      </c>
      <c r="G281" s="74">
        <v>10</v>
      </c>
      <c r="H281" s="73" t="s">
        <v>2514</v>
      </c>
      <c r="I281" s="74">
        <v>16.5</v>
      </c>
      <c r="J281" s="2">
        <v>1</v>
      </c>
    </row>
    <row r="282" spans="1:10" x14ac:dyDescent="0.25">
      <c r="A282" s="2">
        <v>8157</v>
      </c>
      <c r="B282" s="73" t="s">
        <v>2831</v>
      </c>
      <c r="C282" s="73" t="s">
        <v>265</v>
      </c>
      <c r="D282" s="73" t="s">
        <v>3781</v>
      </c>
      <c r="E282" s="73">
        <v>120</v>
      </c>
      <c r="F282" s="73">
        <v>18</v>
      </c>
      <c r="G282" s="74">
        <v>20</v>
      </c>
      <c r="H282" s="73" t="s">
        <v>2493</v>
      </c>
      <c r="I282" s="74">
        <v>11.49</v>
      </c>
      <c r="J282" s="2">
        <v>4</v>
      </c>
    </row>
    <row r="283" spans="1:10" x14ac:dyDescent="0.25">
      <c r="A283" s="2">
        <v>8158</v>
      </c>
      <c r="B283" s="73" t="s">
        <v>3340</v>
      </c>
      <c r="C283" s="73" t="s">
        <v>266</v>
      </c>
      <c r="D283" s="73" t="s">
        <v>3758</v>
      </c>
      <c r="E283" s="73">
        <v>750</v>
      </c>
      <c r="F283" s="73">
        <v>12</v>
      </c>
      <c r="G283" s="74">
        <v>13.5</v>
      </c>
      <c r="H283" s="73" t="s">
        <v>2469</v>
      </c>
      <c r="I283" s="74">
        <v>11.99</v>
      </c>
      <c r="J283" s="2">
        <v>1</v>
      </c>
    </row>
    <row r="284" spans="1:10" x14ac:dyDescent="0.25">
      <c r="A284" s="2">
        <v>8159</v>
      </c>
      <c r="B284" s="73" t="s">
        <v>454</v>
      </c>
      <c r="C284" s="73" t="s">
        <v>265</v>
      </c>
      <c r="D284" s="73" t="s">
        <v>3742</v>
      </c>
      <c r="E284" s="73">
        <v>750</v>
      </c>
      <c r="F284" s="73">
        <v>12</v>
      </c>
      <c r="G284" s="74">
        <v>40</v>
      </c>
      <c r="H284" s="73" t="s">
        <v>2465</v>
      </c>
      <c r="I284" s="74">
        <v>36.99</v>
      </c>
      <c r="J284" s="2">
        <v>1</v>
      </c>
    </row>
    <row r="285" spans="1:10" x14ac:dyDescent="0.25">
      <c r="A285" s="2">
        <v>8199</v>
      </c>
      <c r="B285" s="73" t="s">
        <v>2832</v>
      </c>
      <c r="C285" s="73" t="s">
        <v>265</v>
      </c>
      <c r="D285" s="73" t="s">
        <v>3770</v>
      </c>
      <c r="E285" s="73">
        <v>750</v>
      </c>
      <c r="F285" s="73">
        <v>12</v>
      </c>
      <c r="G285" s="74">
        <v>46</v>
      </c>
      <c r="H285" s="73" t="s">
        <v>2465</v>
      </c>
      <c r="I285" s="74">
        <v>31.99</v>
      </c>
      <c r="J285" s="2">
        <v>1</v>
      </c>
    </row>
    <row r="286" spans="1:10" x14ac:dyDescent="0.25">
      <c r="A286" s="2">
        <v>8272</v>
      </c>
      <c r="B286" s="73" t="s">
        <v>2096</v>
      </c>
      <c r="C286" s="73" t="s">
        <v>266</v>
      </c>
      <c r="D286" s="73" t="s">
        <v>3743</v>
      </c>
      <c r="E286" s="73">
        <v>750</v>
      </c>
      <c r="F286" s="73">
        <v>6</v>
      </c>
      <c r="G286" s="74">
        <v>12.5</v>
      </c>
      <c r="H286" s="73" t="s">
        <v>2462</v>
      </c>
      <c r="I286" s="74">
        <v>19.989999999999998</v>
      </c>
      <c r="J286" s="2">
        <v>1</v>
      </c>
    </row>
    <row r="287" spans="1:10" x14ac:dyDescent="0.25">
      <c r="A287" s="2">
        <v>8284</v>
      </c>
      <c r="B287" s="73" t="s">
        <v>455</v>
      </c>
      <c r="C287" s="73" t="s">
        <v>265</v>
      </c>
      <c r="D287" s="73" t="s">
        <v>3768</v>
      </c>
      <c r="E287" s="73">
        <v>750</v>
      </c>
      <c r="F287" s="73">
        <v>12</v>
      </c>
      <c r="G287" s="74">
        <v>40</v>
      </c>
      <c r="H287" s="73" t="s">
        <v>5026</v>
      </c>
      <c r="I287" s="74">
        <v>76.989999999999995</v>
      </c>
      <c r="J287" s="2">
        <v>1</v>
      </c>
    </row>
    <row r="288" spans="1:10" x14ac:dyDescent="0.25">
      <c r="A288" s="2">
        <v>8289</v>
      </c>
      <c r="B288" s="73" t="s">
        <v>456</v>
      </c>
      <c r="C288" s="73" t="s">
        <v>266</v>
      </c>
      <c r="D288" s="73" t="s">
        <v>3747</v>
      </c>
      <c r="E288" s="73">
        <v>750</v>
      </c>
      <c r="F288" s="73">
        <v>6</v>
      </c>
      <c r="G288" s="74">
        <v>13.5</v>
      </c>
      <c r="H288" s="73" t="s">
        <v>2922</v>
      </c>
      <c r="I288" s="74">
        <v>32.99</v>
      </c>
      <c r="J288" s="2">
        <v>1</v>
      </c>
    </row>
    <row r="289" spans="1:10" x14ac:dyDescent="0.25">
      <c r="A289" s="2">
        <v>8302</v>
      </c>
      <c r="B289" s="73" t="s">
        <v>2703</v>
      </c>
      <c r="C289" s="73" t="s">
        <v>265</v>
      </c>
      <c r="D289" s="73" t="s">
        <v>3778</v>
      </c>
      <c r="E289" s="73">
        <v>750</v>
      </c>
      <c r="F289" s="73">
        <v>6</v>
      </c>
      <c r="G289" s="74">
        <v>40</v>
      </c>
      <c r="H289" s="73" t="s">
        <v>2464</v>
      </c>
      <c r="I289" s="74">
        <v>49.99</v>
      </c>
      <c r="J289" s="2">
        <v>1</v>
      </c>
    </row>
    <row r="290" spans="1:10" x14ac:dyDescent="0.25">
      <c r="A290" s="2">
        <v>8323</v>
      </c>
      <c r="B290" s="73" t="s">
        <v>457</v>
      </c>
      <c r="C290" s="73" t="s">
        <v>266</v>
      </c>
      <c r="D290" s="73" t="s">
        <v>3745</v>
      </c>
      <c r="E290" s="73">
        <v>750</v>
      </c>
      <c r="F290" s="73">
        <v>12</v>
      </c>
      <c r="G290" s="74">
        <v>13.5</v>
      </c>
      <c r="H290" s="73" t="s">
        <v>2469</v>
      </c>
      <c r="I290" s="74">
        <v>16.989999999999998</v>
      </c>
      <c r="J290" s="2">
        <v>1</v>
      </c>
    </row>
    <row r="291" spans="1:10" x14ac:dyDescent="0.25">
      <c r="A291" s="2">
        <v>8332</v>
      </c>
      <c r="B291" s="73" t="s">
        <v>458</v>
      </c>
      <c r="C291" s="73" t="s">
        <v>266</v>
      </c>
      <c r="D291" s="73" t="s">
        <v>3779</v>
      </c>
      <c r="E291" s="73">
        <v>750</v>
      </c>
      <c r="F291" s="73">
        <v>12</v>
      </c>
      <c r="G291" s="74">
        <v>13.5</v>
      </c>
      <c r="H291" s="73" t="s">
        <v>4556</v>
      </c>
      <c r="I291" s="74">
        <v>18.989999999999998</v>
      </c>
      <c r="J291" s="2">
        <v>1</v>
      </c>
    </row>
    <row r="292" spans="1:10" x14ac:dyDescent="0.25">
      <c r="A292" s="2">
        <v>8336</v>
      </c>
      <c r="B292" s="73" t="s">
        <v>459</v>
      </c>
      <c r="C292" s="73" t="s">
        <v>266</v>
      </c>
      <c r="D292" s="73" t="s">
        <v>3795</v>
      </c>
      <c r="E292" s="73">
        <v>750</v>
      </c>
      <c r="F292" s="73">
        <v>12</v>
      </c>
      <c r="G292" s="74">
        <v>14.5</v>
      </c>
      <c r="H292" s="73" t="s">
        <v>4556</v>
      </c>
      <c r="I292" s="74">
        <v>25.99</v>
      </c>
      <c r="J292" s="2">
        <v>1</v>
      </c>
    </row>
    <row r="293" spans="1:10" x14ac:dyDescent="0.25">
      <c r="A293" s="2">
        <v>8365</v>
      </c>
      <c r="B293" s="73" t="s">
        <v>460</v>
      </c>
      <c r="C293" s="73" t="s">
        <v>266</v>
      </c>
      <c r="D293" s="73" t="s">
        <v>3775</v>
      </c>
      <c r="E293" s="73">
        <v>750</v>
      </c>
      <c r="F293" s="73">
        <v>12</v>
      </c>
      <c r="G293" s="74">
        <v>11.5</v>
      </c>
      <c r="H293" s="73" t="s">
        <v>2482</v>
      </c>
      <c r="I293" s="74">
        <v>14.99</v>
      </c>
      <c r="J293" s="2">
        <v>1</v>
      </c>
    </row>
    <row r="294" spans="1:10" x14ac:dyDescent="0.25">
      <c r="A294" s="2">
        <v>8366</v>
      </c>
      <c r="B294" s="73" t="s">
        <v>461</v>
      </c>
      <c r="C294" s="73" t="s">
        <v>266</v>
      </c>
      <c r="D294" s="73" t="s">
        <v>3743</v>
      </c>
      <c r="E294" s="73">
        <v>750</v>
      </c>
      <c r="F294" s="73">
        <v>12</v>
      </c>
      <c r="G294" s="74">
        <v>11.5</v>
      </c>
      <c r="H294" s="73" t="s">
        <v>2482</v>
      </c>
      <c r="I294" s="74">
        <v>16.989999999999998</v>
      </c>
      <c r="J294" s="2">
        <v>1</v>
      </c>
    </row>
    <row r="295" spans="1:10" x14ac:dyDescent="0.25">
      <c r="A295" s="2">
        <v>8388</v>
      </c>
      <c r="B295" s="73" t="s">
        <v>462</v>
      </c>
      <c r="C295" s="73" t="s">
        <v>267</v>
      </c>
      <c r="D295" s="73" t="s">
        <v>3741</v>
      </c>
      <c r="E295" s="73">
        <v>500</v>
      </c>
      <c r="F295" s="73">
        <v>24</v>
      </c>
      <c r="G295" s="74">
        <v>5</v>
      </c>
      <c r="H295" s="73" t="s">
        <v>2502</v>
      </c>
      <c r="I295" s="74">
        <v>4.1900000000000004</v>
      </c>
      <c r="J295" s="2">
        <v>1</v>
      </c>
    </row>
    <row r="296" spans="1:10" x14ac:dyDescent="0.25">
      <c r="A296" s="2">
        <v>8388</v>
      </c>
      <c r="B296" s="73" t="s">
        <v>462</v>
      </c>
      <c r="C296" s="73" t="s">
        <v>267</v>
      </c>
      <c r="D296" s="73" t="s">
        <v>3741</v>
      </c>
      <c r="E296" s="73">
        <v>500</v>
      </c>
      <c r="F296" s="73">
        <v>24</v>
      </c>
      <c r="G296" s="74">
        <v>5</v>
      </c>
      <c r="H296" s="73" t="s">
        <v>2502</v>
      </c>
      <c r="I296" s="74">
        <v>4.1900000000000004</v>
      </c>
      <c r="J296" s="2">
        <v>1</v>
      </c>
    </row>
    <row r="297" spans="1:10" x14ac:dyDescent="0.25">
      <c r="A297" s="2">
        <v>8397</v>
      </c>
      <c r="B297" s="73" t="s">
        <v>4292</v>
      </c>
      <c r="C297" s="73" t="s">
        <v>266</v>
      </c>
      <c r="D297" s="73" t="s">
        <v>3775</v>
      </c>
      <c r="E297" s="73">
        <v>1500</v>
      </c>
      <c r="F297" s="73">
        <v>6</v>
      </c>
      <c r="G297" s="74">
        <v>12</v>
      </c>
      <c r="H297" s="73" t="s">
        <v>4894</v>
      </c>
      <c r="I297" s="74">
        <v>23.99</v>
      </c>
      <c r="J297" s="2">
        <v>1</v>
      </c>
    </row>
    <row r="298" spans="1:10" x14ac:dyDescent="0.25">
      <c r="A298" s="2">
        <v>8438</v>
      </c>
      <c r="B298" s="73" t="s">
        <v>463</v>
      </c>
      <c r="C298" s="73" t="s">
        <v>266</v>
      </c>
      <c r="D298" s="73" t="s">
        <v>3779</v>
      </c>
      <c r="E298" s="73">
        <v>750</v>
      </c>
      <c r="F298" s="73">
        <v>12</v>
      </c>
      <c r="G298" s="74">
        <v>13.5</v>
      </c>
      <c r="H298" s="73" t="s">
        <v>2512</v>
      </c>
      <c r="I298" s="74">
        <v>18.989999999999998</v>
      </c>
      <c r="J298" s="2">
        <v>1</v>
      </c>
    </row>
    <row r="299" spans="1:10" x14ac:dyDescent="0.25">
      <c r="A299" s="2">
        <v>8458</v>
      </c>
      <c r="B299" s="73" t="s">
        <v>1</v>
      </c>
      <c r="C299" s="73" t="s">
        <v>265</v>
      </c>
      <c r="D299" s="73" t="s">
        <v>3773</v>
      </c>
      <c r="E299" s="73">
        <v>1140</v>
      </c>
      <c r="F299" s="73">
        <v>12</v>
      </c>
      <c r="G299" s="74">
        <v>40</v>
      </c>
      <c r="H299" s="73" t="s">
        <v>2460</v>
      </c>
      <c r="I299" s="74">
        <v>39.49</v>
      </c>
      <c r="J299" s="2">
        <v>1</v>
      </c>
    </row>
    <row r="300" spans="1:10" x14ac:dyDescent="0.25">
      <c r="A300" s="2">
        <v>8487</v>
      </c>
      <c r="B300" s="73" t="s">
        <v>464</v>
      </c>
      <c r="C300" s="73" t="s">
        <v>265</v>
      </c>
      <c r="D300" s="73" t="s">
        <v>5089</v>
      </c>
      <c r="E300" s="73">
        <v>750</v>
      </c>
      <c r="F300" s="73">
        <v>12</v>
      </c>
      <c r="G300" s="74">
        <v>45</v>
      </c>
      <c r="H300" s="73" t="s">
        <v>2461</v>
      </c>
      <c r="I300" s="74">
        <v>45.49</v>
      </c>
      <c r="J300" s="2">
        <v>1</v>
      </c>
    </row>
    <row r="301" spans="1:10" x14ac:dyDescent="0.25">
      <c r="A301" s="2">
        <v>8546</v>
      </c>
      <c r="B301" s="73" t="s">
        <v>465</v>
      </c>
      <c r="C301" s="73" t="s">
        <v>265</v>
      </c>
      <c r="D301" s="73" t="s">
        <v>3796</v>
      </c>
      <c r="E301" s="73">
        <v>750</v>
      </c>
      <c r="F301" s="73">
        <v>12</v>
      </c>
      <c r="G301" s="74">
        <v>20</v>
      </c>
      <c r="H301" s="73" t="s">
        <v>2466</v>
      </c>
      <c r="I301" s="74">
        <v>29.99</v>
      </c>
      <c r="J301" s="2">
        <v>1</v>
      </c>
    </row>
    <row r="302" spans="1:10" x14ac:dyDescent="0.25">
      <c r="A302" s="2">
        <v>8566</v>
      </c>
      <c r="B302" s="73" t="s">
        <v>466</v>
      </c>
      <c r="C302" s="73" t="s">
        <v>266</v>
      </c>
      <c r="D302" s="73" t="s">
        <v>278</v>
      </c>
      <c r="E302" s="73">
        <v>300</v>
      </c>
      <c r="F302" s="73">
        <v>12</v>
      </c>
      <c r="G302" s="74">
        <v>14.5</v>
      </c>
      <c r="H302" s="73" t="s">
        <v>3455</v>
      </c>
      <c r="I302" s="74">
        <v>10.29</v>
      </c>
      <c r="J302" s="2">
        <v>1</v>
      </c>
    </row>
    <row r="303" spans="1:10" x14ac:dyDescent="0.25">
      <c r="A303" s="2">
        <v>8583</v>
      </c>
      <c r="B303" s="73" t="s">
        <v>467</v>
      </c>
      <c r="C303" s="73" t="s">
        <v>267</v>
      </c>
      <c r="D303" s="73" t="s">
        <v>3741</v>
      </c>
      <c r="E303" s="73">
        <v>450</v>
      </c>
      <c r="F303" s="73">
        <v>24</v>
      </c>
      <c r="G303" s="74">
        <v>5</v>
      </c>
      <c r="H303" s="73" t="s">
        <v>2505</v>
      </c>
      <c r="I303" s="74">
        <v>3.79</v>
      </c>
      <c r="J303" s="2">
        <v>1</v>
      </c>
    </row>
    <row r="304" spans="1:10" x14ac:dyDescent="0.25">
      <c r="A304" s="2">
        <v>8583</v>
      </c>
      <c r="B304" s="73" t="s">
        <v>467</v>
      </c>
      <c r="C304" s="73" t="s">
        <v>267</v>
      </c>
      <c r="D304" s="73" t="s">
        <v>3741</v>
      </c>
      <c r="E304" s="73">
        <v>450</v>
      </c>
      <c r="F304" s="73">
        <v>24</v>
      </c>
      <c r="G304" s="74">
        <v>5</v>
      </c>
      <c r="H304" s="73" t="s">
        <v>2505</v>
      </c>
      <c r="I304" s="74">
        <v>3.79</v>
      </c>
      <c r="J304" s="2">
        <v>1</v>
      </c>
    </row>
    <row r="305" spans="1:10" x14ac:dyDescent="0.25">
      <c r="A305" s="2">
        <v>8630</v>
      </c>
      <c r="B305" s="73" t="s">
        <v>468</v>
      </c>
      <c r="C305" s="73" t="s">
        <v>266</v>
      </c>
      <c r="D305" s="73" t="s">
        <v>3743</v>
      </c>
      <c r="E305" s="73">
        <v>200</v>
      </c>
      <c r="F305" s="73">
        <v>24</v>
      </c>
      <c r="G305" s="74">
        <v>10.5</v>
      </c>
      <c r="H305" s="73" t="s">
        <v>2517</v>
      </c>
      <c r="I305" s="74">
        <v>2.99</v>
      </c>
      <c r="J305" s="2">
        <v>1</v>
      </c>
    </row>
    <row r="306" spans="1:10" x14ac:dyDescent="0.25">
      <c r="A306" s="2">
        <v>8673</v>
      </c>
      <c r="B306" s="73" t="s">
        <v>469</v>
      </c>
      <c r="C306" s="73" t="s">
        <v>266</v>
      </c>
      <c r="D306" s="73" t="s">
        <v>3747</v>
      </c>
      <c r="E306" s="73">
        <v>750</v>
      </c>
      <c r="F306" s="73">
        <v>12</v>
      </c>
      <c r="G306" s="74">
        <v>13</v>
      </c>
      <c r="H306" s="73" t="s">
        <v>2503</v>
      </c>
      <c r="I306" s="74">
        <v>31.99</v>
      </c>
      <c r="J306" s="2">
        <v>1</v>
      </c>
    </row>
    <row r="307" spans="1:10" x14ac:dyDescent="0.25">
      <c r="A307" s="2">
        <v>8700</v>
      </c>
      <c r="B307" s="73" t="s">
        <v>470</v>
      </c>
      <c r="C307" s="73" t="s">
        <v>267</v>
      </c>
      <c r="D307" s="73" t="s">
        <v>3741</v>
      </c>
      <c r="E307" s="73">
        <v>330</v>
      </c>
      <c r="F307" s="73">
        <v>24</v>
      </c>
      <c r="G307" s="74">
        <v>5.2</v>
      </c>
      <c r="H307" s="73" t="s">
        <v>2505</v>
      </c>
      <c r="I307" s="74">
        <v>2.89</v>
      </c>
      <c r="J307" s="2">
        <v>1</v>
      </c>
    </row>
    <row r="308" spans="1:10" x14ac:dyDescent="0.25">
      <c r="A308" s="2">
        <v>8700</v>
      </c>
      <c r="B308" s="73" t="s">
        <v>470</v>
      </c>
      <c r="C308" s="73" t="s">
        <v>267</v>
      </c>
      <c r="D308" s="73" t="s">
        <v>3741</v>
      </c>
      <c r="E308" s="73">
        <v>330</v>
      </c>
      <c r="F308" s="73">
        <v>24</v>
      </c>
      <c r="G308" s="74">
        <v>5.2</v>
      </c>
      <c r="H308" s="73" t="s">
        <v>2505</v>
      </c>
      <c r="I308" s="74">
        <v>2.89</v>
      </c>
      <c r="J308" s="2">
        <v>1</v>
      </c>
    </row>
    <row r="309" spans="1:10" x14ac:dyDescent="0.25">
      <c r="A309" s="2">
        <v>8733</v>
      </c>
      <c r="B309" s="73" t="s">
        <v>10</v>
      </c>
      <c r="C309" s="73" t="s">
        <v>265</v>
      </c>
      <c r="D309" s="73" t="s">
        <v>5079</v>
      </c>
      <c r="E309" s="73">
        <v>375</v>
      </c>
      <c r="F309" s="73">
        <v>12</v>
      </c>
      <c r="G309" s="74">
        <v>40</v>
      </c>
      <c r="H309" s="73" t="s">
        <v>2465</v>
      </c>
      <c r="I309" s="74">
        <v>19.989999999999998</v>
      </c>
      <c r="J309" s="2">
        <v>1</v>
      </c>
    </row>
    <row r="310" spans="1:10" x14ac:dyDescent="0.25">
      <c r="A310" s="2">
        <v>8734</v>
      </c>
      <c r="B310" s="73" t="s">
        <v>471</v>
      </c>
      <c r="C310" s="73" t="s">
        <v>266</v>
      </c>
      <c r="D310" s="73" t="s">
        <v>3765</v>
      </c>
      <c r="E310" s="73">
        <v>750</v>
      </c>
      <c r="F310" s="73">
        <v>6</v>
      </c>
      <c r="G310" s="74">
        <v>13.5</v>
      </c>
      <c r="H310" s="73" t="s">
        <v>5086</v>
      </c>
      <c r="I310" s="74">
        <v>41.49</v>
      </c>
      <c r="J310" s="2">
        <v>1</v>
      </c>
    </row>
    <row r="311" spans="1:10" x14ac:dyDescent="0.25">
      <c r="A311" s="2">
        <v>8738</v>
      </c>
      <c r="B311" s="73" t="s">
        <v>5336</v>
      </c>
      <c r="C311" s="73" t="s">
        <v>266</v>
      </c>
      <c r="D311" s="73" t="s">
        <v>3758</v>
      </c>
      <c r="E311" s="73">
        <v>750</v>
      </c>
      <c r="F311" s="73">
        <v>12</v>
      </c>
      <c r="G311" s="74">
        <v>14.5</v>
      </c>
      <c r="H311" s="73" t="s">
        <v>2479</v>
      </c>
      <c r="I311" s="74">
        <v>22.99</v>
      </c>
      <c r="J311" s="2">
        <v>1</v>
      </c>
    </row>
    <row r="312" spans="1:10" x14ac:dyDescent="0.25">
      <c r="A312" s="2">
        <v>8768</v>
      </c>
      <c r="B312" s="73" t="s">
        <v>472</v>
      </c>
      <c r="C312" s="73" t="s">
        <v>266</v>
      </c>
      <c r="D312" s="73" t="s">
        <v>3758</v>
      </c>
      <c r="E312" s="73">
        <v>750</v>
      </c>
      <c r="F312" s="73">
        <v>12</v>
      </c>
      <c r="G312" s="74">
        <v>14.5</v>
      </c>
      <c r="H312" s="73" t="s">
        <v>2482</v>
      </c>
      <c r="I312" s="74">
        <v>80.989999999999995</v>
      </c>
      <c r="J312" s="2">
        <v>1</v>
      </c>
    </row>
    <row r="313" spans="1:10" x14ac:dyDescent="0.25">
      <c r="A313" s="2">
        <v>8775</v>
      </c>
      <c r="B313" s="73" t="s">
        <v>2918</v>
      </c>
      <c r="C313" s="73" t="s">
        <v>265</v>
      </c>
      <c r="D313" s="73" t="s">
        <v>5079</v>
      </c>
      <c r="E313" s="73">
        <v>1750</v>
      </c>
      <c r="F313" s="73">
        <v>6</v>
      </c>
      <c r="G313" s="74">
        <v>40</v>
      </c>
      <c r="H313" s="73" t="s">
        <v>2466</v>
      </c>
      <c r="I313" s="74">
        <v>63.39</v>
      </c>
      <c r="J313" s="2">
        <v>1</v>
      </c>
    </row>
    <row r="314" spans="1:10" x14ac:dyDescent="0.25">
      <c r="A314" s="2">
        <v>8803</v>
      </c>
      <c r="B314" s="73" t="s">
        <v>473</v>
      </c>
      <c r="C314" s="73" t="s">
        <v>265</v>
      </c>
      <c r="D314" s="73" t="s">
        <v>5084</v>
      </c>
      <c r="E314" s="73">
        <v>750</v>
      </c>
      <c r="F314" s="73">
        <v>6</v>
      </c>
      <c r="G314" s="74">
        <v>43</v>
      </c>
      <c r="H314" s="73" t="s">
        <v>2463</v>
      </c>
      <c r="I314" s="74">
        <v>90.1</v>
      </c>
      <c r="J314" s="2">
        <v>1</v>
      </c>
    </row>
    <row r="315" spans="1:10" x14ac:dyDescent="0.25">
      <c r="A315" s="2">
        <v>8835</v>
      </c>
      <c r="B315" s="73" t="s">
        <v>474</v>
      </c>
      <c r="C315" s="73" t="s">
        <v>266</v>
      </c>
      <c r="D315" s="73" t="s">
        <v>3747</v>
      </c>
      <c r="E315" s="73">
        <v>750</v>
      </c>
      <c r="F315" s="73">
        <v>6</v>
      </c>
      <c r="G315" s="74">
        <v>15</v>
      </c>
      <c r="H315" s="73" t="s">
        <v>2516</v>
      </c>
      <c r="I315" s="74">
        <v>28.99</v>
      </c>
      <c r="J315" s="2">
        <v>1</v>
      </c>
    </row>
    <row r="316" spans="1:10" x14ac:dyDescent="0.25">
      <c r="A316" s="2">
        <v>8841</v>
      </c>
      <c r="B316" s="73" t="s">
        <v>475</v>
      </c>
      <c r="C316" s="73" t="s">
        <v>265</v>
      </c>
      <c r="D316" s="73" t="s">
        <v>3742</v>
      </c>
      <c r="E316" s="73">
        <v>750</v>
      </c>
      <c r="F316" s="73">
        <v>6</v>
      </c>
      <c r="G316" s="74">
        <v>40</v>
      </c>
      <c r="H316" s="73" t="s">
        <v>2485</v>
      </c>
      <c r="I316" s="74">
        <v>50.99</v>
      </c>
      <c r="J316" s="2">
        <v>1</v>
      </c>
    </row>
    <row r="317" spans="1:10" x14ac:dyDescent="0.25">
      <c r="A317" s="2">
        <v>8849</v>
      </c>
      <c r="B317" s="73" t="s">
        <v>476</v>
      </c>
      <c r="C317" s="73" t="s">
        <v>265</v>
      </c>
      <c r="D317" s="73" t="s">
        <v>3797</v>
      </c>
      <c r="E317" s="73">
        <v>750</v>
      </c>
      <c r="F317" s="73">
        <v>12</v>
      </c>
      <c r="G317" s="74">
        <v>40</v>
      </c>
      <c r="H317" s="73" t="s">
        <v>4895</v>
      </c>
      <c r="I317" s="74">
        <v>42.99</v>
      </c>
      <c r="J317" s="2">
        <v>1</v>
      </c>
    </row>
    <row r="318" spans="1:10" x14ac:dyDescent="0.25">
      <c r="A318" s="2">
        <v>8858</v>
      </c>
      <c r="B318" s="73" t="s">
        <v>2919</v>
      </c>
      <c r="C318" s="73" t="s">
        <v>266</v>
      </c>
      <c r="D318" s="73" t="s">
        <v>3755</v>
      </c>
      <c r="E318" s="73">
        <v>750</v>
      </c>
      <c r="F318" s="73">
        <v>12</v>
      </c>
      <c r="G318" s="74">
        <v>13.5</v>
      </c>
      <c r="H318" s="73" t="s">
        <v>2484</v>
      </c>
      <c r="I318" s="74">
        <v>18.989999999999998</v>
      </c>
      <c r="J318" s="2">
        <v>1</v>
      </c>
    </row>
    <row r="319" spans="1:10" x14ac:dyDescent="0.25">
      <c r="A319" s="2">
        <v>8888</v>
      </c>
      <c r="B319" s="73" t="s">
        <v>477</v>
      </c>
      <c r="C319" s="73" t="s">
        <v>265</v>
      </c>
      <c r="D319" s="73" t="s">
        <v>3786</v>
      </c>
      <c r="E319" s="73">
        <v>750</v>
      </c>
      <c r="F319" s="73">
        <v>12</v>
      </c>
      <c r="G319" s="74">
        <v>40</v>
      </c>
      <c r="H319" s="73" t="s">
        <v>2463</v>
      </c>
      <c r="I319" s="74">
        <v>31.49</v>
      </c>
      <c r="J319" s="2">
        <v>1</v>
      </c>
    </row>
    <row r="320" spans="1:10" x14ac:dyDescent="0.25">
      <c r="A320" s="2">
        <v>8892</v>
      </c>
      <c r="B320" s="73" t="s">
        <v>478</v>
      </c>
      <c r="C320" s="73" t="s">
        <v>4290</v>
      </c>
      <c r="D320" s="73" t="s">
        <v>3790</v>
      </c>
      <c r="E320" s="73">
        <v>1000</v>
      </c>
      <c r="F320" s="73">
        <v>12</v>
      </c>
      <c r="G320" s="74">
        <v>5</v>
      </c>
      <c r="H320" s="73" t="s">
        <v>2461</v>
      </c>
      <c r="I320" s="74">
        <v>10.99</v>
      </c>
      <c r="J320" s="2">
        <v>1</v>
      </c>
    </row>
    <row r="321" spans="1:10" x14ac:dyDescent="0.25">
      <c r="A321" s="2">
        <v>8939</v>
      </c>
      <c r="B321" s="73" t="s">
        <v>3328</v>
      </c>
      <c r="C321" s="73" t="s">
        <v>267</v>
      </c>
      <c r="D321" s="73" t="s">
        <v>3741</v>
      </c>
      <c r="E321" s="73">
        <v>330</v>
      </c>
      <c r="F321" s="73">
        <v>24</v>
      </c>
      <c r="G321" s="74">
        <v>4.5</v>
      </c>
      <c r="H321" s="73" t="s">
        <v>2480</v>
      </c>
      <c r="I321" s="74">
        <v>3.25</v>
      </c>
      <c r="J321" s="2">
        <v>1</v>
      </c>
    </row>
    <row r="322" spans="1:10" x14ac:dyDescent="0.25">
      <c r="A322" s="2">
        <v>8939</v>
      </c>
      <c r="B322" s="73" t="s">
        <v>3328</v>
      </c>
      <c r="C322" s="73" t="s">
        <v>267</v>
      </c>
      <c r="D322" s="73" t="s">
        <v>3741</v>
      </c>
      <c r="E322" s="73">
        <v>330</v>
      </c>
      <c r="F322" s="73">
        <v>24</v>
      </c>
      <c r="G322" s="74">
        <v>4.5</v>
      </c>
      <c r="H322" s="73" t="s">
        <v>2480</v>
      </c>
      <c r="I322" s="74">
        <v>3.25</v>
      </c>
      <c r="J322" s="2">
        <v>1</v>
      </c>
    </row>
    <row r="323" spans="1:10" x14ac:dyDescent="0.25">
      <c r="A323" s="2">
        <v>8944</v>
      </c>
      <c r="B323" s="73" t="s">
        <v>479</v>
      </c>
      <c r="C323" s="73" t="s">
        <v>266</v>
      </c>
      <c r="D323" s="73" t="s">
        <v>3745</v>
      </c>
      <c r="E323" s="73">
        <v>750</v>
      </c>
      <c r="F323" s="73">
        <v>12</v>
      </c>
      <c r="G323" s="74">
        <v>13.5</v>
      </c>
      <c r="H323" s="73" t="s">
        <v>2482</v>
      </c>
      <c r="I323" s="74">
        <v>21.99</v>
      </c>
      <c r="J323" s="2">
        <v>1</v>
      </c>
    </row>
    <row r="324" spans="1:10" x14ac:dyDescent="0.25">
      <c r="A324" s="2">
        <v>8966</v>
      </c>
      <c r="B324" s="73" t="s">
        <v>480</v>
      </c>
      <c r="C324" s="73" t="s">
        <v>266</v>
      </c>
      <c r="D324" s="73" t="s">
        <v>3747</v>
      </c>
      <c r="E324" s="73">
        <v>750</v>
      </c>
      <c r="F324" s="73">
        <v>12</v>
      </c>
      <c r="G324" s="74">
        <v>14.5</v>
      </c>
      <c r="H324" s="73" t="s">
        <v>2465</v>
      </c>
      <c r="I324" s="74">
        <v>31.99</v>
      </c>
      <c r="J324" s="2">
        <v>1</v>
      </c>
    </row>
    <row r="325" spans="1:10" x14ac:dyDescent="0.25">
      <c r="A325" s="2">
        <v>9041</v>
      </c>
      <c r="B325" s="73" t="s">
        <v>481</v>
      </c>
      <c r="C325" s="73" t="s">
        <v>267</v>
      </c>
      <c r="D325" s="73" t="s">
        <v>3751</v>
      </c>
      <c r="E325" s="73">
        <v>4260</v>
      </c>
      <c r="F325" s="73">
        <v>1</v>
      </c>
      <c r="G325" s="74">
        <v>6.3</v>
      </c>
      <c r="H325" s="73" t="s">
        <v>2504</v>
      </c>
      <c r="I325" s="74">
        <v>20.99</v>
      </c>
      <c r="J325" s="2">
        <v>12</v>
      </c>
    </row>
    <row r="326" spans="1:10" x14ac:dyDescent="0.25">
      <c r="A326" s="2">
        <v>9041</v>
      </c>
      <c r="B326" s="73" t="s">
        <v>481</v>
      </c>
      <c r="C326" s="73" t="s">
        <v>267</v>
      </c>
      <c r="D326" s="73" t="s">
        <v>3751</v>
      </c>
      <c r="E326" s="73">
        <v>4260</v>
      </c>
      <c r="F326" s="73">
        <v>1</v>
      </c>
      <c r="G326" s="74">
        <v>6.3</v>
      </c>
      <c r="H326" s="73" t="s">
        <v>2504</v>
      </c>
      <c r="I326" s="74">
        <v>20.99</v>
      </c>
      <c r="J326" s="2">
        <v>12</v>
      </c>
    </row>
    <row r="327" spans="1:10" x14ac:dyDescent="0.25">
      <c r="A327" s="2">
        <v>9043</v>
      </c>
      <c r="B327" s="73" t="s">
        <v>3</v>
      </c>
      <c r="C327" s="73" t="s">
        <v>265</v>
      </c>
      <c r="D327" s="73" t="s">
        <v>5079</v>
      </c>
      <c r="E327" s="73">
        <v>375</v>
      </c>
      <c r="F327" s="73">
        <v>24</v>
      </c>
      <c r="G327" s="74">
        <v>40</v>
      </c>
      <c r="H327" s="73" t="s">
        <v>2461</v>
      </c>
      <c r="I327" s="74">
        <v>18.489999999999998</v>
      </c>
      <c r="J327" s="2">
        <v>1</v>
      </c>
    </row>
    <row r="328" spans="1:10" x14ac:dyDescent="0.25">
      <c r="A328" s="2">
        <v>9092</v>
      </c>
      <c r="B328" s="73" t="s">
        <v>4</v>
      </c>
      <c r="C328" s="73" t="s">
        <v>265</v>
      </c>
      <c r="D328" s="73" t="s">
        <v>5079</v>
      </c>
      <c r="E328" s="73">
        <v>1140</v>
      </c>
      <c r="F328" s="73">
        <v>12</v>
      </c>
      <c r="G328" s="74">
        <v>40</v>
      </c>
      <c r="H328" s="73" t="s">
        <v>5026</v>
      </c>
      <c r="I328" s="74">
        <v>35.6</v>
      </c>
      <c r="J328" s="2">
        <v>1</v>
      </c>
    </row>
    <row r="329" spans="1:10" x14ac:dyDescent="0.25">
      <c r="A329" s="2">
        <v>9118</v>
      </c>
      <c r="B329" s="73" t="s">
        <v>77</v>
      </c>
      <c r="C329" s="73" t="s">
        <v>266</v>
      </c>
      <c r="D329" s="73" t="s">
        <v>3743</v>
      </c>
      <c r="E329" s="73">
        <v>600</v>
      </c>
      <c r="F329" s="73">
        <v>8</v>
      </c>
      <c r="G329" s="74">
        <v>11.5</v>
      </c>
      <c r="H329" s="73" t="s">
        <v>2469</v>
      </c>
      <c r="I329" s="74">
        <v>15.99</v>
      </c>
      <c r="J329" s="2">
        <v>3</v>
      </c>
    </row>
    <row r="330" spans="1:10" x14ac:dyDescent="0.25">
      <c r="A330" s="2">
        <v>9125</v>
      </c>
      <c r="B330" s="73" t="s">
        <v>482</v>
      </c>
      <c r="C330" s="73" t="s">
        <v>266</v>
      </c>
      <c r="D330" s="73" t="s">
        <v>3780</v>
      </c>
      <c r="E330" s="73">
        <v>750</v>
      </c>
      <c r="F330" s="73">
        <v>12</v>
      </c>
      <c r="G330" s="74">
        <v>14.5</v>
      </c>
      <c r="H330" s="73" t="s">
        <v>4894</v>
      </c>
      <c r="I330" s="74">
        <v>24.99</v>
      </c>
      <c r="J330" s="2">
        <v>1</v>
      </c>
    </row>
    <row r="331" spans="1:10" x14ac:dyDescent="0.25">
      <c r="A331" s="2">
        <v>9156</v>
      </c>
      <c r="B331" s="73" t="s">
        <v>5090</v>
      </c>
      <c r="C331" s="73" t="s">
        <v>266</v>
      </c>
      <c r="D331" s="73" t="s">
        <v>3775</v>
      </c>
      <c r="E331" s="73">
        <v>750</v>
      </c>
      <c r="F331" s="73">
        <v>12</v>
      </c>
      <c r="G331" s="74">
        <v>12</v>
      </c>
      <c r="H331" s="73" t="s">
        <v>2479</v>
      </c>
      <c r="I331" s="74">
        <v>14.99</v>
      </c>
      <c r="J331" s="2">
        <v>1</v>
      </c>
    </row>
    <row r="332" spans="1:10" x14ac:dyDescent="0.25">
      <c r="A332" s="2">
        <v>9209</v>
      </c>
      <c r="B332" s="73" t="s">
        <v>483</v>
      </c>
      <c r="C332" s="73" t="s">
        <v>267</v>
      </c>
      <c r="D332" s="73" t="s">
        <v>3741</v>
      </c>
      <c r="E332" s="73">
        <v>330</v>
      </c>
      <c r="F332" s="73">
        <v>24</v>
      </c>
      <c r="G332" s="74">
        <v>5</v>
      </c>
      <c r="H332" s="73" t="s">
        <v>2502</v>
      </c>
      <c r="I332" s="74">
        <v>2.95</v>
      </c>
      <c r="J332" s="2">
        <v>1</v>
      </c>
    </row>
    <row r="333" spans="1:10" x14ac:dyDescent="0.25">
      <c r="A333" s="2">
        <v>9209</v>
      </c>
      <c r="B333" s="73" t="s">
        <v>483</v>
      </c>
      <c r="C333" s="73" t="s">
        <v>267</v>
      </c>
      <c r="D333" s="73" t="s">
        <v>3741</v>
      </c>
      <c r="E333" s="73">
        <v>330</v>
      </c>
      <c r="F333" s="73">
        <v>24</v>
      </c>
      <c r="G333" s="74">
        <v>5</v>
      </c>
      <c r="H333" s="73" t="s">
        <v>2502</v>
      </c>
      <c r="I333" s="74">
        <v>2.95</v>
      </c>
      <c r="J333" s="2">
        <v>1</v>
      </c>
    </row>
    <row r="334" spans="1:10" x14ac:dyDescent="0.25">
      <c r="A334" s="2">
        <v>9271</v>
      </c>
      <c r="B334" s="73" t="s">
        <v>484</v>
      </c>
      <c r="C334" s="73" t="s">
        <v>266</v>
      </c>
      <c r="D334" s="73" t="s">
        <v>3775</v>
      </c>
      <c r="E334" s="73">
        <v>750</v>
      </c>
      <c r="F334" s="73">
        <v>12</v>
      </c>
      <c r="G334" s="74">
        <v>12</v>
      </c>
      <c r="H334" s="73" t="s">
        <v>2460</v>
      </c>
      <c r="I334" s="74">
        <v>15.99</v>
      </c>
      <c r="J334" s="2">
        <v>1</v>
      </c>
    </row>
    <row r="335" spans="1:10" x14ac:dyDescent="0.25">
      <c r="A335" s="2">
        <v>9277</v>
      </c>
      <c r="B335" s="73" t="s">
        <v>485</v>
      </c>
      <c r="C335" s="73" t="s">
        <v>266</v>
      </c>
      <c r="D335" s="73" t="s">
        <v>3771</v>
      </c>
      <c r="E335" s="73">
        <v>750</v>
      </c>
      <c r="F335" s="73">
        <v>12</v>
      </c>
      <c r="G335" s="74">
        <v>20</v>
      </c>
      <c r="H335" s="73" t="s">
        <v>2980</v>
      </c>
      <c r="I335" s="74">
        <v>11.71</v>
      </c>
      <c r="J335" s="2">
        <v>1</v>
      </c>
    </row>
    <row r="336" spans="1:10" x14ac:dyDescent="0.25">
      <c r="A336" s="2">
        <v>9279</v>
      </c>
      <c r="B336" s="73" t="s">
        <v>2298</v>
      </c>
      <c r="C336" s="73" t="s">
        <v>265</v>
      </c>
      <c r="D336" s="73" t="s">
        <v>3770</v>
      </c>
      <c r="E336" s="73">
        <v>750</v>
      </c>
      <c r="F336" s="73">
        <v>12</v>
      </c>
      <c r="G336" s="74">
        <v>50</v>
      </c>
      <c r="H336" s="73" t="s">
        <v>2461</v>
      </c>
      <c r="I336" s="74">
        <v>30.49</v>
      </c>
      <c r="J336" s="2">
        <v>1</v>
      </c>
    </row>
    <row r="337" spans="1:10" x14ac:dyDescent="0.25">
      <c r="A337" s="2">
        <v>9374</v>
      </c>
      <c r="B337" s="73" t="s">
        <v>486</v>
      </c>
      <c r="C337" s="73" t="s">
        <v>266</v>
      </c>
      <c r="D337" s="73" t="s">
        <v>3758</v>
      </c>
      <c r="E337" s="73">
        <v>750</v>
      </c>
      <c r="F337" s="73">
        <v>12</v>
      </c>
      <c r="G337" s="74">
        <v>14.5</v>
      </c>
      <c r="H337" s="73" t="s">
        <v>4894</v>
      </c>
      <c r="I337" s="74">
        <v>25.99</v>
      </c>
      <c r="J337" s="2">
        <v>1</v>
      </c>
    </row>
    <row r="338" spans="1:10" x14ac:dyDescent="0.25">
      <c r="A338" s="2">
        <v>9394</v>
      </c>
      <c r="B338" s="73" t="s">
        <v>5723</v>
      </c>
      <c r="C338" s="73" t="s">
        <v>266</v>
      </c>
      <c r="D338" s="73" t="s">
        <v>3756</v>
      </c>
      <c r="E338" s="73">
        <v>750</v>
      </c>
      <c r="F338" s="73">
        <v>12</v>
      </c>
      <c r="G338" s="74">
        <v>9.5</v>
      </c>
      <c r="H338" s="73" t="s">
        <v>5026</v>
      </c>
      <c r="I338" s="74">
        <v>12.99</v>
      </c>
      <c r="J338" s="2">
        <v>1</v>
      </c>
    </row>
    <row r="339" spans="1:10" x14ac:dyDescent="0.25">
      <c r="A339" s="2">
        <v>9404</v>
      </c>
      <c r="B339" s="73" t="s">
        <v>487</v>
      </c>
      <c r="C339" s="73" t="s">
        <v>266</v>
      </c>
      <c r="D339" s="73" t="s">
        <v>3756</v>
      </c>
      <c r="E339" s="73">
        <v>3000</v>
      </c>
      <c r="F339" s="73">
        <v>6</v>
      </c>
      <c r="G339" s="74">
        <v>9</v>
      </c>
      <c r="H339" s="73" t="s">
        <v>2469</v>
      </c>
      <c r="I339" s="74">
        <v>35.99</v>
      </c>
      <c r="J339" s="2">
        <v>1</v>
      </c>
    </row>
    <row r="340" spans="1:10" x14ac:dyDescent="0.25">
      <c r="A340" s="2">
        <v>9405</v>
      </c>
      <c r="B340" s="73" t="s">
        <v>488</v>
      </c>
      <c r="C340" s="73" t="s">
        <v>266</v>
      </c>
      <c r="D340" s="73" t="s">
        <v>3775</v>
      </c>
      <c r="E340" s="73">
        <v>2000</v>
      </c>
      <c r="F340" s="73">
        <v>6</v>
      </c>
      <c r="G340" s="74">
        <v>11.5</v>
      </c>
      <c r="H340" s="73" t="s">
        <v>2475</v>
      </c>
      <c r="I340" s="74">
        <v>24.99</v>
      </c>
      <c r="J340" s="2">
        <v>1</v>
      </c>
    </row>
    <row r="341" spans="1:10" x14ac:dyDescent="0.25">
      <c r="A341" s="2">
        <v>9412</v>
      </c>
      <c r="B341" s="73" t="s">
        <v>489</v>
      </c>
      <c r="C341" s="73" t="s">
        <v>266</v>
      </c>
      <c r="D341" s="73" t="s">
        <v>3762</v>
      </c>
      <c r="E341" s="73">
        <v>750</v>
      </c>
      <c r="F341" s="73">
        <v>6</v>
      </c>
      <c r="G341" s="74">
        <v>20</v>
      </c>
      <c r="H341" s="73" t="s">
        <v>2469</v>
      </c>
      <c r="I341" s="74">
        <v>42.99</v>
      </c>
      <c r="J341" s="2">
        <v>1</v>
      </c>
    </row>
    <row r="342" spans="1:10" x14ac:dyDescent="0.25">
      <c r="A342" s="2">
        <v>9431</v>
      </c>
      <c r="B342" s="73" t="s">
        <v>490</v>
      </c>
      <c r="C342" s="73" t="s">
        <v>266</v>
      </c>
      <c r="D342" s="73" t="s">
        <v>3798</v>
      </c>
      <c r="E342" s="73">
        <v>750</v>
      </c>
      <c r="F342" s="73">
        <v>12</v>
      </c>
      <c r="G342" s="74">
        <v>12.5</v>
      </c>
      <c r="H342" s="73" t="s">
        <v>2476</v>
      </c>
      <c r="I342" s="74">
        <v>19.989999999999998</v>
      </c>
      <c r="J342" s="2">
        <v>1</v>
      </c>
    </row>
    <row r="343" spans="1:10" x14ac:dyDescent="0.25">
      <c r="A343" s="2">
        <v>9465</v>
      </c>
      <c r="B343" s="73" t="s">
        <v>491</v>
      </c>
      <c r="C343" s="73" t="s">
        <v>266</v>
      </c>
      <c r="D343" s="73" t="s">
        <v>3799</v>
      </c>
      <c r="E343" s="73">
        <v>750</v>
      </c>
      <c r="F343" s="73">
        <v>12</v>
      </c>
      <c r="G343" s="74">
        <v>9</v>
      </c>
      <c r="H343" s="73" t="s">
        <v>4894</v>
      </c>
      <c r="I343" s="74">
        <v>12.99</v>
      </c>
      <c r="J343" s="2">
        <v>1</v>
      </c>
    </row>
    <row r="344" spans="1:10" x14ac:dyDescent="0.25">
      <c r="A344" s="2">
        <v>9519</v>
      </c>
      <c r="B344" s="73" t="s">
        <v>492</v>
      </c>
      <c r="C344" s="73" t="s">
        <v>266</v>
      </c>
      <c r="D344" s="73" t="s">
        <v>3779</v>
      </c>
      <c r="E344" s="73">
        <v>750</v>
      </c>
      <c r="F344" s="73">
        <v>12</v>
      </c>
      <c r="G344" s="74">
        <v>13</v>
      </c>
      <c r="H344" s="73" t="s">
        <v>2478</v>
      </c>
      <c r="I344" s="74">
        <v>22.99</v>
      </c>
      <c r="J344" s="2">
        <v>1</v>
      </c>
    </row>
    <row r="345" spans="1:10" x14ac:dyDescent="0.25">
      <c r="A345" s="2">
        <v>9522</v>
      </c>
      <c r="B345" s="73" t="s">
        <v>5</v>
      </c>
      <c r="C345" s="73" t="s">
        <v>265</v>
      </c>
      <c r="D345" s="73" t="s">
        <v>5079</v>
      </c>
      <c r="E345" s="73">
        <v>375</v>
      </c>
      <c r="F345" s="73">
        <v>24</v>
      </c>
      <c r="G345" s="74">
        <v>40</v>
      </c>
      <c r="H345" s="73" t="s">
        <v>2460</v>
      </c>
      <c r="I345" s="74">
        <v>17.489999999999998</v>
      </c>
      <c r="J345" s="2">
        <v>1</v>
      </c>
    </row>
    <row r="346" spans="1:10" x14ac:dyDescent="0.25">
      <c r="A346" s="2">
        <v>9544</v>
      </c>
      <c r="B346" s="73" t="s">
        <v>2352</v>
      </c>
      <c r="C346" s="73" t="s">
        <v>266</v>
      </c>
      <c r="D346" s="73" t="s">
        <v>3764</v>
      </c>
      <c r="E346" s="73">
        <v>375</v>
      </c>
      <c r="F346" s="73">
        <v>12</v>
      </c>
      <c r="G346" s="74">
        <v>8.5</v>
      </c>
      <c r="H346" s="73" t="s">
        <v>2506</v>
      </c>
      <c r="I346" s="74">
        <v>93.76</v>
      </c>
      <c r="J346" s="2">
        <v>1</v>
      </c>
    </row>
    <row r="347" spans="1:10" x14ac:dyDescent="0.25">
      <c r="A347" s="2">
        <v>9550</v>
      </c>
      <c r="B347" s="73" t="s">
        <v>5724</v>
      </c>
      <c r="C347" s="73" t="s">
        <v>267</v>
      </c>
      <c r="D347" s="73" t="s">
        <v>3741</v>
      </c>
      <c r="E347" s="73">
        <v>710</v>
      </c>
      <c r="F347" s="73">
        <v>12</v>
      </c>
      <c r="G347" s="74">
        <v>5.5</v>
      </c>
      <c r="H347" s="73" t="s">
        <v>2501</v>
      </c>
      <c r="I347" s="74">
        <v>4.09</v>
      </c>
      <c r="J347" s="2">
        <v>1</v>
      </c>
    </row>
    <row r="348" spans="1:10" x14ac:dyDescent="0.25">
      <c r="A348" s="2">
        <v>9550</v>
      </c>
      <c r="B348" s="73" t="s">
        <v>5724</v>
      </c>
      <c r="C348" s="73" t="s">
        <v>267</v>
      </c>
      <c r="D348" s="73" t="s">
        <v>3741</v>
      </c>
      <c r="E348" s="73">
        <v>710</v>
      </c>
      <c r="F348" s="73">
        <v>12</v>
      </c>
      <c r="G348" s="74">
        <v>5.5</v>
      </c>
      <c r="H348" s="73" t="s">
        <v>2501</v>
      </c>
      <c r="I348" s="74">
        <v>4.09</v>
      </c>
      <c r="J348" s="2">
        <v>1</v>
      </c>
    </row>
    <row r="349" spans="1:10" x14ac:dyDescent="0.25">
      <c r="A349" s="2">
        <v>9610</v>
      </c>
      <c r="B349" s="73" t="s">
        <v>493</v>
      </c>
      <c r="C349" s="73" t="s">
        <v>266</v>
      </c>
      <c r="D349" s="73" t="s">
        <v>3775</v>
      </c>
      <c r="E349" s="73">
        <v>750</v>
      </c>
      <c r="F349" s="73">
        <v>6</v>
      </c>
      <c r="G349" s="74">
        <v>12.5</v>
      </c>
      <c r="H349" s="73" t="s">
        <v>2462</v>
      </c>
      <c r="I349" s="74">
        <v>31.99</v>
      </c>
      <c r="J349" s="2">
        <v>1</v>
      </c>
    </row>
    <row r="350" spans="1:10" x14ac:dyDescent="0.25">
      <c r="A350" s="2">
        <v>9621</v>
      </c>
      <c r="B350" s="73" t="s">
        <v>494</v>
      </c>
      <c r="C350" s="73" t="s">
        <v>266</v>
      </c>
      <c r="D350" s="73" t="s">
        <v>3764</v>
      </c>
      <c r="E350" s="73">
        <v>750</v>
      </c>
      <c r="F350" s="73">
        <v>12</v>
      </c>
      <c r="G350" s="74">
        <v>13.1</v>
      </c>
      <c r="H350" s="73" t="s">
        <v>2520</v>
      </c>
      <c r="I350" s="74">
        <v>38.270000000000003</v>
      </c>
      <c r="J350" s="2">
        <v>1</v>
      </c>
    </row>
    <row r="351" spans="1:10" x14ac:dyDescent="0.25">
      <c r="A351" s="2">
        <v>9663</v>
      </c>
      <c r="B351" s="73" t="s">
        <v>153</v>
      </c>
      <c r="C351" s="73" t="s">
        <v>266</v>
      </c>
      <c r="D351" s="73" t="s">
        <v>3743</v>
      </c>
      <c r="E351" s="73">
        <v>750</v>
      </c>
      <c r="F351" s="73">
        <v>12</v>
      </c>
      <c r="G351" s="74">
        <v>12</v>
      </c>
      <c r="H351" s="73" t="s">
        <v>2469</v>
      </c>
      <c r="I351" s="74">
        <v>17.989999999999998</v>
      </c>
      <c r="J351" s="2">
        <v>1</v>
      </c>
    </row>
    <row r="352" spans="1:10" x14ac:dyDescent="0.25">
      <c r="A352" s="2">
        <v>9675</v>
      </c>
      <c r="B352" s="73" t="s">
        <v>495</v>
      </c>
      <c r="C352" s="73" t="s">
        <v>265</v>
      </c>
      <c r="D352" s="73" t="s">
        <v>3797</v>
      </c>
      <c r="E352" s="73">
        <v>750</v>
      </c>
      <c r="F352" s="73">
        <v>12</v>
      </c>
      <c r="G352" s="74">
        <v>40</v>
      </c>
      <c r="H352" s="73" t="s">
        <v>2464</v>
      </c>
      <c r="I352" s="74">
        <v>41.99</v>
      </c>
      <c r="J352" s="2">
        <v>1</v>
      </c>
    </row>
    <row r="353" spans="1:10" x14ac:dyDescent="0.25">
      <c r="A353" s="2">
        <v>9682</v>
      </c>
      <c r="B353" s="73" t="s">
        <v>496</v>
      </c>
      <c r="C353" s="73" t="s">
        <v>266</v>
      </c>
      <c r="D353" s="73" t="s">
        <v>3747</v>
      </c>
      <c r="E353" s="73">
        <v>3000</v>
      </c>
      <c r="F353" s="73">
        <v>1</v>
      </c>
      <c r="G353" s="74">
        <v>13</v>
      </c>
      <c r="H353" s="73" t="s">
        <v>2482</v>
      </c>
      <c r="I353" s="74">
        <v>107.99</v>
      </c>
      <c r="J353" s="2">
        <v>1</v>
      </c>
    </row>
    <row r="354" spans="1:10" x14ac:dyDescent="0.25">
      <c r="A354" s="2">
        <v>9683</v>
      </c>
      <c r="B354" s="73" t="s">
        <v>497</v>
      </c>
      <c r="C354" s="73" t="s">
        <v>266</v>
      </c>
      <c r="D354" s="73" t="s">
        <v>3787</v>
      </c>
      <c r="E354" s="73">
        <v>3000</v>
      </c>
      <c r="F354" s="73">
        <v>1</v>
      </c>
      <c r="G354" s="74">
        <v>13</v>
      </c>
      <c r="H354" s="73" t="s">
        <v>2482</v>
      </c>
      <c r="I354" s="74">
        <v>105.99</v>
      </c>
      <c r="J354" s="2">
        <v>1</v>
      </c>
    </row>
    <row r="355" spans="1:10" x14ac:dyDescent="0.25">
      <c r="A355" s="2">
        <v>9709</v>
      </c>
      <c r="B355" s="73" t="s">
        <v>498</v>
      </c>
      <c r="C355" s="73" t="s">
        <v>265</v>
      </c>
      <c r="D355" s="73" t="s">
        <v>3800</v>
      </c>
      <c r="E355" s="73">
        <v>375</v>
      </c>
      <c r="F355" s="73">
        <v>12</v>
      </c>
      <c r="G355" s="74">
        <v>16.5</v>
      </c>
      <c r="H355" s="73" t="s">
        <v>4895</v>
      </c>
      <c r="I355" s="74">
        <v>25.49</v>
      </c>
      <c r="J355" s="2">
        <v>1</v>
      </c>
    </row>
    <row r="356" spans="1:10" x14ac:dyDescent="0.25">
      <c r="A356" s="2">
        <v>9711</v>
      </c>
      <c r="B356" s="73" t="s">
        <v>3948</v>
      </c>
      <c r="C356" s="73" t="s">
        <v>266</v>
      </c>
      <c r="D356" s="73" t="s">
        <v>3804</v>
      </c>
      <c r="E356" s="73">
        <v>750</v>
      </c>
      <c r="F356" s="73">
        <v>6</v>
      </c>
      <c r="G356" s="74">
        <v>11.5</v>
      </c>
      <c r="H356" s="73" t="s">
        <v>4556</v>
      </c>
      <c r="I356" s="74">
        <v>23.7</v>
      </c>
      <c r="J356" s="2">
        <v>1</v>
      </c>
    </row>
    <row r="357" spans="1:10" x14ac:dyDescent="0.25">
      <c r="A357" s="2">
        <v>9771</v>
      </c>
      <c r="B357" s="73" t="s">
        <v>499</v>
      </c>
      <c r="C357" s="73" t="s">
        <v>266</v>
      </c>
      <c r="D357" s="73" t="s">
        <v>3758</v>
      </c>
      <c r="E357" s="73">
        <v>750</v>
      </c>
      <c r="F357" s="73">
        <v>12</v>
      </c>
      <c r="G357" s="74">
        <v>14.5</v>
      </c>
      <c r="H357" s="73" t="s">
        <v>2516</v>
      </c>
      <c r="I357" s="74">
        <v>39.42</v>
      </c>
      <c r="J357" s="2">
        <v>1</v>
      </c>
    </row>
    <row r="358" spans="1:10" x14ac:dyDescent="0.25">
      <c r="A358" s="2">
        <v>9784</v>
      </c>
      <c r="B358" s="73" t="s">
        <v>500</v>
      </c>
      <c r="C358" s="73" t="s">
        <v>265</v>
      </c>
      <c r="D358" s="73" t="s">
        <v>3761</v>
      </c>
      <c r="E358" s="73">
        <v>750</v>
      </c>
      <c r="F358" s="73">
        <v>6</v>
      </c>
      <c r="G358" s="74">
        <v>40</v>
      </c>
      <c r="H358" s="73" t="s">
        <v>2922</v>
      </c>
      <c r="I358" s="74">
        <v>75.989999999999995</v>
      </c>
      <c r="J358" s="2">
        <v>1</v>
      </c>
    </row>
    <row r="359" spans="1:10" x14ac:dyDescent="0.25">
      <c r="A359" s="2">
        <v>9786</v>
      </c>
      <c r="B359" s="73" t="s">
        <v>501</v>
      </c>
      <c r="C359" s="73" t="s">
        <v>265</v>
      </c>
      <c r="D359" s="73" t="s">
        <v>3776</v>
      </c>
      <c r="E359" s="73">
        <v>750</v>
      </c>
      <c r="F359" s="73">
        <v>12</v>
      </c>
      <c r="G359" s="74">
        <v>40</v>
      </c>
      <c r="H359" s="73" t="s">
        <v>2470</v>
      </c>
      <c r="I359" s="74">
        <v>36.99</v>
      </c>
      <c r="J359" s="2">
        <v>1</v>
      </c>
    </row>
    <row r="360" spans="1:10" x14ac:dyDescent="0.25">
      <c r="A360" s="2">
        <v>9818</v>
      </c>
      <c r="B360" s="73" t="s">
        <v>502</v>
      </c>
      <c r="C360" s="73" t="s">
        <v>266</v>
      </c>
      <c r="D360" s="73" t="s">
        <v>3755</v>
      </c>
      <c r="E360" s="73">
        <v>750</v>
      </c>
      <c r="F360" s="73">
        <v>12</v>
      </c>
      <c r="G360" s="74">
        <v>12</v>
      </c>
      <c r="H360" s="73" t="s">
        <v>2462</v>
      </c>
      <c r="I360" s="74">
        <v>16.989999999999998</v>
      </c>
      <c r="J360" s="2">
        <v>1</v>
      </c>
    </row>
    <row r="361" spans="1:10" x14ac:dyDescent="0.25">
      <c r="A361" s="2">
        <v>9844</v>
      </c>
      <c r="B361" s="73" t="s">
        <v>503</v>
      </c>
      <c r="C361" s="73" t="s">
        <v>265</v>
      </c>
      <c r="D361" s="73" t="s">
        <v>5083</v>
      </c>
      <c r="E361" s="73">
        <v>750</v>
      </c>
      <c r="F361" s="73">
        <v>3</v>
      </c>
      <c r="G361" s="74">
        <v>40</v>
      </c>
      <c r="H361" s="73" t="s">
        <v>2465</v>
      </c>
      <c r="I361" s="74">
        <v>749.99</v>
      </c>
      <c r="J361" s="2">
        <v>1</v>
      </c>
    </row>
    <row r="362" spans="1:10" x14ac:dyDescent="0.25">
      <c r="A362" s="2">
        <v>9849</v>
      </c>
      <c r="B362" s="73" t="s">
        <v>504</v>
      </c>
      <c r="C362" s="73" t="s">
        <v>266</v>
      </c>
      <c r="D362" s="73" t="s">
        <v>3775</v>
      </c>
      <c r="E362" s="73">
        <v>750</v>
      </c>
      <c r="F362" s="73">
        <v>12</v>
      </c>
      <c r="G362" s="74">
        <v>12</v>
      </c>
      <c r="H362" s="73" t="s">
        <v>2485</v>
      </c>
      <c r="I362" s="74">
        <v>14.99</v>
      </c>
      <c r="J362" s="2">
        <v>1</v>
      </c>
    </row>
    <row r="363" spans="1:10" x14ac:dyDescent="0.25">
      <c r="A363" s="2">
        <v>9888</v>
      </c>
      <c r="B363" s="73" t="s">
        <v>505</v>
      </c>
      <c r="C363" s="73" t="s">
        <v>266</v>
      </c>
      <c r="D363" s="73" t="s">
        <v>3764</v>
      </c>
      <c r="E363" s="73">
        <v>1500</v>
      </c>
      <c r="F363" s="73">
        <v>6</v>
      </c>
      <c r="G363" s="74">
        <v>9</v>
      </c>
      <c r="H363" s="73" t="s">
        <v>2493</v>
      </c>
      <c r="I363" s="74">
        <v>28.99</v>
      </c>
      <c r="J363" s="2">
        <v>1</v>
      </c>
    </row>
    <row r="364" spans="1:10" x14ac:dyDescent="0.25">
      <c r="A364" s="2">
        <v>9892</v>
      </c>
      <c r="B364" s="73" t="s">
        <v>506</v>
      </c>
      <c r="C364" s="73" t="s">
        <v>266</v>
      </c>
      <c r="D364" s="73" t="s">
        <v>3748</v>
      </c>
      <c r="E364" s="73">
        <v>500</v>
      </c>
      <c r="F364" s="73">
        <v>12</v>
      </c>
      <c r="G364" s="74">
        <v>17.5</v>
      </c>
      <c r="H364" s="73" t="s">
        <v>2513</v>
      </c>
      <c r="I364" s="74">
        <v>29.99</v>
      </c>
      <c r="J364" s="2">
        <v>1</v>
      </c>
    </row>
    <row r="365" spans="1:10" x14ac:dyDescent="0.25">
      <c r="A365" s="2">
        <v>9898</v>
      </c>
      <c r="B365" s="73" t="s">
        <v>507</v>
      </c>
      <c r="C365" s="73" t="s">
        <v>266</v>
      </c>
      <c r="D365" s="73" t="s">
        <v>3779</v>
      </c>
      <c r="E365" s="73">
        <v>750</v>
      </c>
      <c r="F365" s="73">
        <v>12</v>
      </c>
      <c r="G365" s="74">
        <v>13.5</v>
      </c>
      <c r="H365" s="73" t="s">
        <v>2484</v>
      </c>
      <c r="I365" s="74">
        <v>23.95</v>
      </c>
      <c r="J365" s="2">
        <v>1</v>
      </c>
    </row>
    <row r="366" spans="1:10" x14ac:dyDescent="0.25">
      <c r="A366" s="2">
        <v>9899</v>
      </c>
      <c r="B366" s="73" t="s">
        <v>2704</v>
      </c>
      <c r="C366" s="73" t="s">
        <v>266</v>
      </c>
      <c r="D366" s="73" t="s">
        <v>3758</v>
      </c>
      <c r="E366" s="73">
        <v>750</v>
      </c>
      <c r="F366" s="73">
        <v>12</v>
      </c>
      <c r="G366" s="74">
        <v>14.2</v>
      </c>
      <c r="H366" s="73" t="s">
        <v>2484</v>
      </c>
      <c r="I366" s="74">
        <v>23.95</v>
      </c>
      <c r="J366" s="2">
        <v>1</v>
      </c>
    </row>
    <row r="367" spans="1:10" x14ac:dyDescent="0.25">
      <c r="A367" s="2">
        <v>9902</v>
      </c>
      <c r="B367" s="73" t="s">
        <v>2833</v>
      </c>
      <c r="C367" s="73" t="s">
        <v>265</v>
      </c>
      <c r="D367" s="73" t="s">
        <v>3768</v>
      </c>
      <c r="E367" s="73">
        <v>750</v>
      </c>
      <c r="F367" s="73">
        <v>12</v>
      </c>
      <c r="G367" s="74">
        <v>40</v>
      </c>
      <c r="H367" s="73" t="s">
        <v>2466</v>
      </c>
      <c r="I367" s="74">
        <v>114.99</v>
      </c>
      <c r="J367" s="2">
        <v>1</v>
      </c>
    </row>
    <row r="368" spans="1:10" x14ac:dyDescent="0.25">
      <c r="A368" s="2">
        <v>9922</v>
      </c>
      <c r="B368" s="73" t="s">
        <v>508</v>
      </c>
      <c r="C368" s="73" t="s">
        <v>266</v>
      </c>
      <c r="D368" s="73" t="s">
        <v>3775</v>
      </c>
      <c r="E368" s="73">
        <v>750</v>
      </c>
      <c r="F368" s="73">
        <v>12</v>
      </c>
      <c r="G368" s="74">
        <v>12</v>
      </c>
      <c r="H368" s="73" t="s">
        <v>2469</v>
      </c>
      <c r="I368" s="74">
        <v>20.99</v>
      </c>
      <c r="J368" s="2">
        <v>1</v>
      </c>
    </row>
    <row r="369" spans="1:10" x14ac:dyDescent="0.25">
      <c r="A369" s="2">
        <v>9935</v>
      </c>
      <c r="B369" s="73" t="s">
        <v>509</v>
      </c>
      <c r="C369" s="73" t="s">
        <v>267</v>
      </c>
      <c r="D369" s="73" t="s">
        <v>3741</v>
      </c>
      <c r="E369" s="73">
        <v>4092</v>
      </c>
      <c r="F369" s="73">
        <v>1</v>
      </c>
      <c r="G369" s="74">
        <v>5</v>
      </c>
      <c r="H369" s="73" t="s">
        <v>3551</v>
      </c>
      <c r="I369" s="74">
        <v>22.39</v>
      </c>
      <c r="J369" s="2">
        <v>12</v>
      </c>
    </row>
    <row r="370" spans="1:10" x14ac:dyDescent="0.25">
      <c r="A370" s="2">
        <v>9939</v>
      </c>
      <c r="B370" s="73" t="s">
        <v>510</v>
      </c>
      <c r="C370" s="73" t="s">
        <v>266</v>
      </c>
      <c r="D370" s="73" t="s">
        <v>3747</v>
      </c>
      <c r="E370" s="73">
        <v>750</v>
      </c>
      <c r="F370" s="73">
        <v>12</v>
      </c>
      <c r="G370" s="74">
        <v>13</v>
      </c>
      <c r="H370" s="73" t="s">
        <v>2482</v>
      </c>
      <c r="I370" s="74">
        <v>26.99</v>
      </c>
      <c r="J370" s="2">
        <v>1</v>
      </c>
    </row>
    <row r="371" spans="1:10" x14ac:dyDescent="0.25">
      <c r="A371" s="2">
        <v>9952</v>
      </c>
      <c r="B371" s="73" t="s">
        <v>511</v>
      </c>
      <c r="C371" s="73" t="s">
        <v>266</v>
      </c>
      <c r="D371" s="73" t="s">
        <v>3779</v>
      </c>
      <c r="E371" s="73">
        <v>750</v>
      </c>
      <c r="F371" s="73">
        <v>12</v>
      </c>
      <c r="G371" s="74">
        <v>13.5</v>
      </c>
      <c r="H371" s="73" t="s">
        <v>2513</v>
      </c>
      <c r="I371" s="74">
        <v>21.99</v>
      </c>
      <c r="J371" s="2">
        <v>1</v>
      </c>
    </row>
    <row r="372" spans="1:10" x14ac:dyDescent="0.25">
      <c r="A372" s="2">
        <v>9964</v>
      </c>
      <c r="B372" s="73" t="s">
        <v>5725</v>
      </c>
      <c r="C372" s="73" t="s">
        <v>266</v>
      </c>
      <c r="D372" s="73" t="s">
        <v>3747</v>
      </c>
      <c r="E372" s="73">
        <v>750</v>
      </c>
      <c r="F372" s="73">
        <v>12</v>
      </c>
      <c r="G372" s="74">
        <v>13.1</v>
      </c>
      <c r="H372" s="73" t="s">
        <v>2477</v>
      </c>
      <c r="I372" s="74">
        <v>29.99</v>
      </c>
      <c r="J372" s="2">
        <v>1</v>
      </c>
    </row>
    <row r="373" spans="1:10" x14ac:dyDescent="0.25">
      <c r="A373" s="2">
        <v>10088</v>
      </c>
      <c r="B373" s="73" t="s">
        <v>512</v>
      </c>
      <c r="C373" s="73" t="s">
        <v>265</v>
      </c>
      <c r="D373" s="73" t="s">
        <v>5082</v>
      </c>
      <c r="E373" s="73">
        <v>750</v>
      </c>
      <c r="F373" s="73">
        <v>12</v>
      </c>
      <c r="G373" s="74">
        <v>40</v>
      </c>
      <c r="H373" s="73" t="s">
        <v>2465</v>
      </c>
      <c r="I373" s="74">
        <v>33.99</v>
      </c>
      <c r="J373" s="2">
        <v>1</v>
      </c>
    </row>
    <row r="374" spans="1:10" x14ac:dyDescent="0.25">
      <c r="A374" s="2">
        <v>10116</v>
      </c>
      <c r="B374" s="73" t="s">
        <v>513</v>
      </c>
      <c r="C374" s="73" t="s">
        <v>267</v>
      </c>
      <c r="D374" s="73" t="s">
        <v>3782</v>
      </c>
      <c r="E374" s="73">
        <v>5325</v>
      </c>
      <c r="F374" s="73">
        <v>1</v>
      </c>
      <c r="G374" s="74">
        <v>4</v>
      </c>
      <c r="H374" s="73" t="s">
        <v>2501</v>
      </c>
      <c r="I374" s="74">
        <v>28.99</v>
      </c>
      <c r="J374" s="2">
        <v>15</v>
      </c>
    </row>
    <row r="375" spans="1:10" x14ac:dyDescent="0.25">
      <c r="A375" s="2">
        <v>10116</v>
      </c>
      <c r="B375" s="73" t="s">
        <v>513</v>
      </c>
      <c r="C375" s="73" t="s">
        <v>267</v>
      </c>
      <c r="D375" s="73" t="s">
        <v>3782</v>
      </c>
      <c r="E375" s="73">
        <v>5325</v>
      </c>
      <c r="F375" s="73">
        <v>1</v>
      </c>
      <c r="G375" s="74">
        <v>4</v>
      </c>
      <c r="H375" s="73" t="s">
        <v>2501</v>
      </c>
      <c r="I375" s="74">
        <v>28.99</v>
      </c>
      <c r="J375" s="2">
        <v>15</v>
      </c>
    </row>
    <row r="376" spans="1:10" x14ac:dyDescent="0.25">
      <c r="A376" s="2">
        <v>10139</v>
      </c>
      <c r="B376" s="73" t="s">
        <v>152</v>
      </c>
      <c r="C376" s="73" t="s">
        <v>265</v>
      </c>
      <c r="D376" s="73" t="s">
        <v>3753</v>
      </c>
      <c r="E376" s="73">
        <v>750</v>
      </c>
      <c r="F376" s="73">
        <v>12</v>
      </c>
      <c r="G376" s="74">
        <v>21</v>
      </c>
      <c r="H376" s="73" t="s">
        <v>2460</v>
      </c>
      <c r="I376" s="74">
        <v>22.86</v>
      </c>
      <c r="J376" s="2">
        <v>1</v>
      </c>
    </row>
    <row r="377" spans="1:10" x14ac:dyDescent="0.25">
      <c r="A377" s="2">
        <v>10157</v>
      </c>
      <c r="B377" s="73" t="s">
        <v>514</v>
      </c>
      <c r="C377" s="73" t="s">
        <v>265</v>
      </c>
      <c r="D377" s="73" t="s">
        <v>5091</v>
      </c>
      <c r="E377" s="73">
        <v>750</v>
      </c>
      <c r="F377" s="73">
        <v>12</v>
      </c>
      <c r="G377" s="74">
        <v>40</v>
      </c>
      <c r="H377" s="73" t="s">
        <v>2460</v>
      </c>
      <c r="I377" s="74">
        <v>42.99</v>
      </c>
      <c r="J377" s="2">
        <v>1</v>
      </c>
    </row>
    <row r="378" spans="1:10" x14ac:dyDescent="0.25">
      <c r="A378" s="2">
        <v>10173</v>
      </c>
      <c r="B378" s="73" t="s">
        <v>6</v>
      </c>
      <c r="C378" s="73" t="s">
        <v>265</v>
      </c>
      <c r="D378" s="73" t="s">
        <v>5079</v>
      </c>
      <c r="E378" s="73">
        <v>375</v>
      </c>
      <c r="F378" s="73">
        <v>24</v>
      </c>
      <c r="G378" s="74">
        <v>40</v>
      </c>
      <c r="H378" s="73" t="s">
        <v>2482</v>
      </c>
      <c r="I378" s="74">
        <v>13.3</v>
      </c>
      <c r="J378" s="2">
        <v>1</v>
      </c>
    </row>
    <row r="379" spans="1:10" x14ac:dyDescent="0.25">
      <c r="A379" s="2">
        <v>10183</v>
      </c>
      <c r="B379" s="73" t="s">
        <v>515</v>
      </c>
      <c r="C379" s="73" t="s">
        <v>265</v>
      </c>
      <c r="D379" s="73" t="s">
        <v>3770</v>
      </c>
      <c r="E379" s="73">
        <v>750</v>
      </c>
      <c r="F379" s="73">
        <v>12</v>
      </c>
      <c r="G379" s="74">
        <v>47</v>
      </c>
      <c r="H379" s="73" t="s">
        <v>2470</v>
      </c>
      <c r="I379" s="74">
        <v>32.49</v>
      </c>
      <c r="J379" s="2">
        <v>1</v>
      </c>
    </row>
    <row r="380" spans="1:10" x14ac:dyDescent="0.25">
      <c r="A380" s="2">
        <v>10188</v>
      </c>
      <c r="B380" s="73" t="s">
        <v>2923</v>
      </c>
      <c r="C380" s="73" t="s">
        <v>266</v>
      </c>
      <c r="D380" s="73" t="s">
        <v>3752</v>
      </c>
      <c r="E380" s="73">
        <v>750</v>
      </c>
      <c r="F380" s="73">
        <v>12</v>
      </c>
      <c r="G380" s="74">
        <v>11</v>
      </c>
      <c r="H380" s="73" t="s">
        <v>2486</v>
      </c>
      <c r="I380" s="74">
        <v>19.87</v>
      </c>
      <c r="J380" s="2">
        <v>1</v>
      </c>
    </row>
    <row r="381" spans="1:10" x14ac:dyDescent="0.25">
      <c r="A381" s="2">
        <v>10249</v>
      </c>
      <c r="B381" s="73" t="s">
        <v>516</v>
      </c>
      <c r="C381" s="73" t="s">
        <v>267</v>
      </c>
      <c r="D381" s="73" t="s">
        <v>3741</v>
      </c>
      <c r="E381" s="73">
        <v>500</v>
      </c>
      <c r="F381" s="73">
        <v>24</v>
      </c>
      <c r="G381" s="74">
        <v>5</v>
      </c>
      <c r="H381" s="73" t="s">
        <v>2463</v>
      </c>
      <c r="I381" s="74">
        <v>3.49</v>
      </c>
      <c r="J381" s="2">
        <v>1</v>
      </c>
    </row>
    <row r="382" spans="1:10" x14ac:dyDescent="0.25">
      <c r="A382" s="2">
        <v>10321</v>
      </c>
      <c r="B382" s="73" t="s">
        <v>517</v>
      </c>
      <c r="C382" s="73" t="s">
        <v>265</v>
      </c>
      <c r="D382" s="73" t="s">
        <v>5084</v>
      </c>
      <c r="E382" s="73">
        <v>750</v>
      </c>
      <c r="F382" s="73">
        <v>6</v>
      </c>
      <c r="G382" s="74">
        <v>48</v>
      </c>
      <c r="H382" s="73" t="s">
        <v>4893</v>
      </c>
      <c r="I382" s="74">
        <v>64.989999999999995</v>
      </c>
      <c r="J382" s="2">
        <v>1</v>
      </c>
    </row>
    <row r="383" spans="1:10" x14ac:dyDescent="0.25">
      <c r="A383" s="2">
        <v>10322</v>
      </c>
      <c r="B383" s="73" t="s">
        <v>416</v>
      </c>
      <c r="C383" s="73" t="s">
        <v>265</v>
      </c>
      <c r="D383" s="73" t="s">
        <v>3766</v>
      </c>
      <c r="E383" s="73">
        <v>375</v>
      </c>
      <c r="F383" s="73">
        <v>12</v>
      </c>
      <c r="G383" s="74">
        <v>40</v>
      </c>
      <c r="H383" s="73" t="s">
        <v>2463</v>
      </c>
      <c r="I383" s="74">
        <v>24.99</v>
      </c>
      <c r="J383" s="2">
        <v>1</v>
      </c>
    </row>
    <row r="384" spans="1:10" x14ac:dyDescent="0.25">
      <c r="A384" s="2">
        <v>10334</v>
      </c>
      <c r="B384" s="73" t="s">
        <v>518</v>
      </c>
      <c r="C384" s="73" t="s">
        <v>266</v>
      </c>
      <c r="D384" s="73" t="s">
        <v>3775</v>
      </c>
      <c r="E384" s="73">
        <v>750</v>
      </c>
      <c r="F384" s="73">
        <v>12</v>
      </c>
      <c r="G384" s="74">
        <v>13.5</v>
      </c>
      <c r="H384" s="73" t="s">
        <v>2469</v>
      </c>
      <c r="I384" s="74">
        <v>17.989999999999998</v>
      </c>
      <c r="J384" s="2">
        <v>1</v>
      </c>
    </row>
    <row r="385" spans="1:10" x14ac:dyDescent="0.25">
      <c r="A385" s="2">
        <v>10455</v>
      </c>
      <c r="B385" s="73" t="s">
        <v>519</v>
      </c>
      <c r="C385" s="73" t="s">
        <v>265</v>
      </c>
      <c r="D385" s="73" t="s">
        <v>5079</v>
      </c>
      <c r="E385" s="73">
        <v>750</v>
      </c>
      <c r="F385" s="73">
        <v>6</v>
      </c>
      <c r="G385" s="74">
        <v>40</v>
      </c>
      <c r="H385" s="73" t="s">
        <v>5026</v>
      </c>
      <c r="I385" s="74">
        <v>36.99</v>
      </c>
      <c r="J385" s="2">
        <v>1</v>
      </c>
    </row>
    <row r="386" spans="1:10" x14ac:dyDescent="0.25">
      <c r="A386" s="2">
        <v>10506</v>
      </c>
      <c r="B386" s="73" t="s">
        <v>520</v>
      </c>
      <c r="C386" s="73" t="s">
        <v>266</v>
      </c>
      <c r="D386" s="73" t="s">
        <v>3747</v>
      </c>
      <c r="E386" s="73">
        <v>750</v>
      </c>
      <c r="F386" s="73">
        <v>12</v>
      </c>
      <c r="G386" s="74">
        <v>13</v>
      </c>
      <c r="H386" s="73" t="s">
        <v>2482</v>
      </c>
      <c r="I386" s="74">
        <v>13.99</v>
      </c>
      <c r="J386" s="2">
        <v>1</v>
      </c>
    </row>
    <row r="387" spans="1:10" x14ac:dyDescent="0.25">
      <c r="A387" s="2">
        <v>10512</v>
      </c>
      <c r="B387" s="73" t="s">
        <v>521</v>
      </c>
      <c r="C387" s="73" t="s">
        <v>265</v>
      </c>
      <c r="D387" s="73" t="s">
        <v>3786</v>
      </c>
      <c r="E387" s="73">
        <v>750</v>
      </c>
      <c r="F387" s="73">
        <v>12</v>
      </c>
      <c r="G387" s="74">
        <v>40</v>
      </c>
      <c r="H387" s="73" t="s">
        <v>2465</v>
      </c>
      <c r="I387" s="74">
        <v>29.99</v>
      </c>
      <c r="J387" s="2">
        <v>1</v>
      </c>
    </row>
    <row r="388" spans="1:10" x14ac:dyDescent="0.25">
      <c r="A388" s="2">
        <v>10547</v>
      </c>
      <c r="B388" s="73" t="s">
        <v>522</v>
      </c>
      <c r="C388" s="73" t="s">
        <v>266</v>
      </c>
      <c r="D388" s="73" t="s">
        <v>3764</v>
      </c>
      <c r="E388" s="73">
        <v>750</v>
      </c>
      <c r="F388" s="73">
        <v>12</v>
      </c>
      <c r="G388" s="74">
        <v>9.5</v>
      </c>
      <c r="H388" s="73" t="s">
        <v>2473</v>
      </c>
      <c r="I388" s="74">
        <v>16.989999999999998</v>
      </c>
      <c r="J388" s="2">
        <v>1</v>
      </c>
    </row>
    <row r="389" spans="1:10" x14ac:dyDescent="0.25">
      <c r="A389" s="2">
        <v>10550</v>
      </c>
      <c r="B389" s="73" t="s">
        <v>2303</v>
      </c>
      <c r="C389" s="73" t="s">
        <v>266</v>
      </c>
      <c r="D389" s="73" t="s">
        <v>3765</v>
      </c>
      <c r="E389" s="73">
        <v>750</v>
      </c>
      <c r="F389" s="73">
        <v>6</v>
      </c>
      <c r="G389" s="74">
        <v>14</v>
      </c>
      <c r="H389" s="73" t="s">
        <v>2481</v>
      </c>
      <c r="I389" s="74">
        <v>65.989999999999995</v>
      </c>
      <c r="J389" s="2">
        <v>1</v>
      </c>
    </row>
    <row r="390" spans="1:10" x14ac:dyDescent="0.25">
      <c r="A390" s="2">
        <v>10564</v>
      </c>
      <c r="B390" s="73" t="s">
        <v>523</v>
      </c>
      <c r="C390" s="73" t="s">
        <v>266</v>
      </c>
      <c r="D390" s="73" t="s">
        <v>3779</v>
      </c>
      <c r="E390" s="73">
        <v>750</v>
      </c>
      <c r="F390" s="73">
        <v>12</v>
      </c>
      <c r="G390" s="74">
        <v>13</v>
      </c>
      <c r="H390" s="73" t="s">
        <v>2473</v>
      </c>
      <c r="I390" s="74">
        <v>14.99</v>
      </c>
      <c r="J390" s="2">
        <v>1</v>
      </c>
    </row>
    <row r="391" spans="1:10" x14ac:dyDescent="0.25">
      <c r="A391" s="2">
        <v>10569</v>
      </c>
      <c r="B391" s="73" t="s">
        <v>524</v>
      </c>
      <c r="C391" s="73" t="s">
        <v>267</v>
      </c>
      <c r="D391" s="73" t="s">
        <v>3802</v>
      </c>
      <c r="E391" s="73">
        <v>4260</v>
      </c>
      <c r="F391" s="73">
        <v>1</v>
      </c>
      <c r="G391" s="74">
        <v>4</v>
      </c>
      <c r="H391" s="73" t="s">
        <v>2502</v>
      </c>
      <c r="I391" s="74">
        <v>28.19</v>
      </c>
      <c r="J391" s="2">
        <v>12</v>
      </c>
    </row>
    <row r="392" spans="1:10" x14ac:dyDescent="0.25">
      <c r="A392" s="2">
        <v>10569</v>
      </c>
      <c r="B392" s="73" t="s">
        <v>524</v>
      </c>
      <c r="C392" s="73" t="s">
        <v>267</v>
      </c>
      <c r="D392" s="73" t="s">
        <v>3802</v>
      </c>
      <c r="E392" s="73">
        <v>4260</v>
      </c>
      <c r="F392" s="73">
        <v>1</v>
      </c>
      <c r="G392" s="74">
        <v>4</v>
      </c>
      <c r="H392" s="73" t="s">
        <v>2502</v>
      </c>
      <c r="I392" s="74">
        <v>28.19</v>
      </c>
      <c r="J392" s="2">
        <v>12</v>
      </c>
    </row>
    <row r="393" spans="1:10" x14ac:dyDescent="0.25">
      <c r="A393" s="2">
        <v>10570</v>
      </c>
      <c r="B393" s="73" t="s">
        <v>525</v>
      </c>
      <c r="C393" s="73" t="s">
        <v>267</v>
      </c>
      <c r="D393" s="73" t="s">
        <v>3782</v>
      </c>
      <c r="E393" s="73">
        <v>10650</v>
      </c>
      <c r="F393" s="73">
        <v>1</v>
      </c>
      <c r="G393" s="74">
        <v>4</v>
      </c>
      <c r="H393" s="73" t="s">
        <v>2502</v>
      </c>
      <c r="I393" s="74">
        <v>61.49</v>
      </c>
      <c r="J393" s="2">
        <v>30</v>
      </c>
    </row>
    <row r="394" spans="1:10" x14ac:dyDescent="0.25">
      <c r="A394" s="2">
        <v>10570</v>
      </c>
      <c r="B394" s="73" t="s">
        <v>525</v>
      </c>
      <c r="C394" s="73" t="s">
        <v>267</v>
      </c>
      <c r="D394" s="73" t="s">
        <v>3782</v>
      </c>
      <c r="E394" s="73">
        <v>10650</v>
      </c>
      <c r="F394" s="73">
        <v>1</v>
      </c>
      <c r="G394" s="74">
        <v>4</v>
      </c>
      <c r="H394" s="73" t="s">
        <v>2502</v>
      </c>
      <c r="I394" s="74">
        <v>61.49</v>
      </c>
      <c r="J394" s="2">
        <v>30</v>
      </c>
    </row>
    <row r="395" spans="1:10" x14ac:dyDescent="0.25">
      <c r="A395" s="2">
        <v>10624</v>
      </c>
      <c r="B395" s="73" t="s">
        <v>526</v>
      </c>
      <c r="C395" s="73" t="s">
        <v>266</v>
      </c>
      <c r="D395" s="73" t="s">
        <v>3775</v>
      </c>
      <c r="E395" s="73">
        <v>750</v>
      </c>
      <c r="F395" s="73">
        <v>12</v>
      </c>
      <c r="G395" s="74">
        <v>12</v>
      </c>
      <c r="H395" s="73" t="s">
        <v>2475</v>
      </c>
      <c r="I395" s="74">
        <v>12.99</v>
      </c>
      <c r="J395" s="2">
        <v>1</v>
      </c>
    </row>
    <row r="396" spans="1:10" x14ac:dyDescent="0.25">
      <c r="A396" s="2">
        <v>10648</v>
      </c>
      <c r="B396" s="73" t="s">
        <v>527</v>
      </c>
      <c r="C396" s="73" t="s">
        <v>266</v>
      </c>
      <c r="D396" s="73" t="s">
        <v>3747</v>
      </c>
      <c r="E396" s="73">
        <v>750</v>
      </c>
      <c r="F396" s="73">
        <v>12</v>
      </c>
      <c r="G396" s="74">
        <v>14.5</v>
      </c>
      <c r="H396" s="73" t="s">
        <v>2481</v>
      </c>
      <c r="I396" s="74">
        <v>37.99</v>
      </c>
      <c r="J396" s="2">
        <v>1</v>
      </c>
    </row>
    <row r="397" spans="1:10" x14ac:dyDescent="0.25">
      <c r="A397" s="2">
        <v>10794</v>
      </c>
      <c r="B397" s="73" t="s">
        <v>155</v>
      </c>
      <c r="C397" s="73" t="s">
        <v>266</v>
      </c>
      <c r="D397" s="73" t="s">
        <v>3794</v>
      </c>
      <c r="E397" s="73">
        <v>750</v>
      </c>
      <c r="F397" s="73">
        <v>6</v>
      </c>
      <c r="G397" s="74">
        <v>12</v>
      </c>
      <c r="H397" s="73" t="s">
        <v>5026</v>
      </c>
      <c r="I397" s="74">
        <v>107.99</v>
      </c>
      <c r="J397" s="2">
        <v>1</v>
      </c>
    </row>
    <row r="398" spans="1:10" x14ac:dyDescent="0.25">
      <c r="A398" s="2">
        <v>10801</v>
      </c>
      <c r="B398" s="73" t="s">
        <v>24</v>
      </c>
      <c r="C398" s="73" t="s">
        <v>265</v>
      </c>
      <c r="D398" s="73" t="s">
        <v>3742</v>
      </c>
      <c r="E398" s="73">
        <v>750</v>
      </c>
      <c r="F398" s="73">
        <v>12</v>
      </c>
      <c r="G398" s="74">
        <v>40</v>
      </c>
      <c r="H398" s="73" t="s">
        <v>2461</v>
      </c>
      <c r="I398" s="74">
        <v>27.99</v>
      </c>
      <c r="J398" s="2">
        <v>1</v>
      </c>
    </row>
    <row r="399" spans="1:10" x14ac:dyDescent="0.25">
      <c r="A399" s="2">
        <v>10825</v>
      </c>
      <c r="B399" s="73" t="s">
        <v>16</v>
      </c>
      <c r="C399" s="73" t="s">
        <v>265</v>
      </c>
      <c r="D399" s="73" t="s">
        <v>5079</v>
      </c>
      <c r="E399" s="73">
        <v>1140</v>
      </c>
      <c r="F399" s="73">
        <v>9</v>
      </c>
      <c r="G399" s="74">
        <v>40</v>
      </c>
      <c r="H399" s="73" t="s">
        <v>2482</v>
      </c>
      <c r="I399" s="74">
        <v>37.49</v>
      </c>
      <c r="J399" s="2">
        <v>1</v>
      </c>
    </row>
    <row r="400" spans="1:10" x14ac:dyDescent="0.25">
      <c r="A400" s="2">
        <v>10869</v>
      </c>
      <c r="B400" s="73" t="s">
        <v>528</v>
      </c>
      <c r="C400" s="73" t="s">
        <v>265</v>
      </c>
      <c r="D400" s="73" t="s">
        <v>3742</v>
      </c>
      <c r="E400" s="73">
        <v>1140</v>
      </c>
      <c r="F400" s="73">
        <v>6</v>
      </c>
      <c r="G400" s="74">
        <v>40</v>
      </c>
      <c r="H400" s="73" t="s">
        <v>2460</v>
      </c>
      <c r="I400" s="74">
        <v>40.99</v>
      </c>
      <c r="J400" s="2">
        <v>1</v>
      </c>
    </row>
    <row r="401" spans="1:10" x14ac:dyDescent="0.25">
      <c r="A401" s="2">
        <v>10889</v>
      </c>
      <c r="B401" s="73" t="s">
        <v>3339</v>
      </c>
      <c r="C401" s="73" t="s">
        <v>266</v>
      </c>
      <c r="D401" s="73" t="s">
        <v>3747</v>
      </c>
      <c r="E401" s="73">
        <v>750</v>
      </c>
      <c r="F401" s="73">
        <v>12</v>
      </c>
      <c r="G401" s="74">
        <v>13</v>
      </c>
      <c r="H401" s="73" t="s">
        <v>4291</v>
      </c>
      <c r="I401" s="74">
        <v>842.6</v>
      </c>
      <c r="J401" s="2">
        <v>1</v>
      </c>
    </row>
    <row r="402" spans="1:10" x14ac:dyDescent="0.25">
      <c r="A402" s="2">
        <v>10949</v>
      </c>
      <c r="B402" s="73" t="s">
        <v>66</v>
      </c>
      <c r="C402" s="73" t="s">
        <v>266</v>
      </c>
      <c r="D402" s="73" t="s">
        <v>3803</v>
      </c>
      <c r="E402" s="73">
        <v>1000</v>
      </c>
      <c r="F402" s="73">
        <v>6</v>
      </c>
      <c r="G402" s="74">
        <v>15</v>
      </c>
      <c r="H402" s="73" t="s">
        <v>2466</v>
      </c>
      <c r="I402" s="74">
        <v>16.489999999999998</v>
      </c>
      <c r="J402" s="2">
        <v>1</v>
      </c>
    </row>
    <row r="403" spans="1:10" x14ac:dyDescent="0.25">
      <c r="A403" s="2">
        <v>10953</v>
      </c>
      <c r="B403" s="73" t="s">
        <v>529</v>
      </c>
      <c r="C403" s="73" t="s">
        <v>267</v>
      </c>
      <c r="D403" s="73" t="s">
        <v>3782</v>
      </c>
      <c r="E403" s="73">
        <v>5325</v>
      </c>
      <c r="F403" s="73">
        <v>1</v>
      </c>
      <c r="G403" s="74">
        <v>4</v>
      </c>
      <c r="H403" s="73" t="s">
        <v>2502</v>
      </c>
      <c r="I403" s="74">
        <v>28.99</v>
      </c>
      <c r="J403" s="2">
        <v>15</v>
      </c>
    </row>
    <row r="404" spans="1:10" x14ac:dyDescent="0.25">
      <c r="A404" s="2">
        <v>10953</v>
      </c>
      <c r="B404" s="73" t="s">
        <v>529</v>
      </c>
      <c r="C404" s="73" t="s">
        <v>267</v>
      </c>
      <c r="D404" s="73" t="s">
        <v>3782</v>
      </c>
      <c r="E404" s="73">
        <v>5325</v>
      </c>
      <c r="F404" s="73">
        <v>1</v>
      </c>
      <c r="G404" s="74">
        <v>4</v>
      </c>
      <c r="H404" s="73" t="s">
        <v>2502</v>
      </c>
      <c r="I404" s="74">
        <v>28.99</v>
      </c>
      <c r="J404" s="2">
        <v>15</v>
      </c>
    </row>
    <row r="405" spans="1:10" x14ac:dyDescent="0.25">
      <c r="A405" s="2">
        <v>10962</v>
      </c>
      <c r="B405" s="73" t="s">
        <v>322</v>
      </c>
      <c r="C405" s="73" t="s">
        <v>265</v>
      </c>
      <c r="D405" s="73" t="s">
        <v>5082</v>
      </c>
      <c r="E405" s="73">
        <v>1140</v>
      </c>
      <c r="F405" s="73">
        <v>6</v>
      </c>
      <c r="G405" s="74">
        <v>40</v>
      </c>
      <c r="H405" s="73" t="s">
        <v>2460</v>
      </c>
      <c r="I405" s="74">
        <v>45.99</v>
      </c>
      <c r="J405" s="2">
        <v>1</v>
      </c>
    </row>
    <row r="406" spans="1:10" x14ac:dyDescent="0.25">
      <c r="A406" s="2">
        <v>10963</v>
      </c>
      <c r="B406" s="73" t="s">
        <v>295</v>
      </c>
      <c r="C406" s="73" t="s">
        <v>265</v>
      </c>
      <c r="D406" s="73" t="s">
        <v>3754</v>
      </c>
      <c r="E406" s="73">
        <v>1140</v>
      </c>
      <c r="F406" s="73">
        <v>6</v>
      </c>
      <c r="G406" s="74">
        <v>40</v>
      </c>
      <c r="H406" s="73" t="s">
        <v>2460</v>
      </c>
      <c r="I406" s="74">
        <v>42.99</v>
      </c>
      <c r="J406" s="2">
        <v>1</v>
      </c>
    </row>
    <row r="407" spans="1:10" x14ac:dyDescent="0.25">
      <c r="A407" s="2">
        <v>10964</v>
      </c>
      <c r="B407" s="73" t="s">
        <v>442</v>
      </c>
      <c r="C407" s="73" t="s">
        <v>265</v>
      </c>
      <c r="D407" s="73" t="s">
        <v>5082</v>
      </c>
      <c r="E407" s="73">
        <v>1140</v>
      </c>
      <c r="F407" s="73">
        <v>6</v>
      </c>
      <c r="G407" s="74">
        <v>40</v>
      </c>
      <c r="H407" s="73" t="s">
        <v>2460</v>
      </c>
      <c r="I407" s="74">
        <v>86.99</v>
      </c>
      <c r="J407" s="2">
        <v>1</v>
      </c>
    </row>
    <row r="408" spans="1:10" x14ac:dyDescent="0.25">
      <c r="A408" s="2">
        <v>10965</v>
      </c>
      <c r="B408" s="73" t="s">
        <v>1010</v>
      </c>
      <c r="C408" s="73" t="s">
        <v>265</v>
      </c>
      <c r="D408" s="73" t="s">
        <v>5083</v>
      </c>
      <c r="E408" s="73">
        <v>1140</v>
      </c>
      <c r="F408" s="73">
        <v>6</v>
      </c>
      <c r="G408" s="74">
        <v>40</v>
      </c>
      <c r="H408" s="73" t="s">
        <v>2460</v>
      </c>
      <c r="I408" s="74">
        <v>121.99</v>
      </c>
      <c r="J408" s="2">
        <v>1</v>
      </c>
    </row>
    <row r="409" spans="1:10" x14ac:dyDescent="0.25">
      <c r="A409" s="2">
        <v>10966</v>
      </c>
      <c r="B409" s="73" t="s">
        <v>388</v>
      </c>
      <c r="C409" s="73" t="s">
        <v>265</v>
      </c>
      <c r="D409" s="73" t="s">
        <v>3742</v>
      </c>
      <c r="E409" s="73">
        <v>1140</v>
      </c>
      <c r="F409" s="73">
        <v>6</v>
      </c>
      <c r="G409" s="74">
        <v>40</v>
      </c>
      <c r="H409" s="73" t="s">
        <v>2465</v>
      </c>
      <c r="I409" s="74">
        <v>39.99</v>
      </c>
      <c r="J409" s="2">
        <v>1</v>
      </c>
    </row>
    <row r="410" spans="1:10" x14ac:dyDescent="0.25">
      <c r="A410" s="2">
        <v>10967</v>
      </c>
      <c r="B410" s="73" t="s">
        <v>158</v>
      </c>
      <c r="C410" s="73" t="s">
        <v>265</v>
      </c>
      <c r="D410" s="73" t="s">
        <v>5079</v>
      </c>
      <c r="E410" s="73">
        <v>750</v>
      </c>
      <c r="F410" s="73">
        <v>6</v>
      </c>
      <c r="G410" s="74">
        <v>40</v>
      </c>
      <c r="H410" s="73" t="s">
        <v>2460</v>
      </c>
      <c r="I410" s="74">
        <v>94.99</v>
      </c>
      <c r="J410" s="2">
        <v>1</v>
      </c>
    </row>
    <row r="411" spans="1:10" x14ac:dyDescent="0.25">
      <c r="A411" s="2">
        <v>10968</v>
      </c>
      <c r="B411" s="73" t="s">
        <v>514</v>
      </c>
      <c r="C411" s="73" t="s">
        <v>265</v>
      </c>
      <c r="D411" s="73" t="s">
        <v>5091</v>
      </c>
      <c r="E411" s="73">
        <v>1140</v>
      </c>
      <c r="F411" s="73">
        <v>6</v>
      </c>
      <c r="G411" s="74">
        <v>40</v>
      </c>
      <c r="H411" s="73" t="s">
        <v>2460</v>
      </c>
      <c r="I411" s="74">
        <v>57.99</v>
      </c>
      <c r="J411" s="2">
        <v>1</v>
      </c>
    </row>
    <row r="412" spans="1:10" x14ac:dyDescent="0.25">
      <c r="A412" s="2">
        <v>10984</v>
      </c>
      <c r="B412" s="73" t="s">
        <v>26</v>
      </c>
      <c r="C412" s="73" t="s">
        <v>265</v>
      </c>
      <c r="D412" s="73" t="s">
        <v>3744</v>
      </c>
      <c r="E412" s="73">
        <v>750</v>
      </c>
      <c r="F412" s="73">
        <v>12</v>
      </c>
      <c r="G412" s="74">
        <v>40</v>
      </c>
      <c r="H412" s="73" t="s">
        <v>2464</v>
      </c>
      <c r="I412" s="74">
        <v>27.99</v>
      </c>
      <c r="J412" s="2">
        <v>1</v>
      </c>
    </row>
    <row r="413" spans="1:10" x14ac:dyDescent="0.25">
      <c r="A413" s="2">
        <v>10986</v>
      </c>
      <c r="B413" s="73" t="s">
        <v>531</v>
      </c>
      <c r="C413" s="73" t="s">
        <v>266</v>
      </c>
      <c r="D413" s="73" t="s">
        <v>3747</v>
      </c>
      <c r="E413" s="73">
        <v>750</v>
      </c>
      <c r="F413" s="73">
        <v>12</v>
      </c>
      <c r="G413" s="74">
        <v>13</v>
      </c>
      <c r="H413" s="73" t="s">
        <v>2479</v>
      </c>
      <c r="I413" s="74">
        <v>14.99</v>
      </c>
      <c r="J413" s="2">
        <v>1</v>
      </c>
    </row>
    <row r="414" spans="1:10" x14ac:dyDescent="0.25">
      <c r="A414" s="2">
        <v>11027</v>
      </c>
      <c r="B414" s="73" t="s">
        <v>160</v>
      </c>
      <c r="C414" s="73" t="s">
        <v>267</v>
      </c>
      <c r="D414" s="73" t="s">
        <v>3741</v>
      </c>
      <c r="E414" s="73">
        <v>5325</v>
      </c>
      <c r="F414" s="73">
        <v>1</v>
      </c>
      <c r="G414" s="74">
        <v>5.5</v>
      </c>
      <c r="H414" s="73" t="s">
        <v>2502</v>
      </c>
      <c r="I414" s="74">
        <v>28.99</v>
      </c>
      <c r="J414" s="2">
        <v>15</v>
      </c>
    </row>
    <row r="415" spans="1:10" x14ac:dyDescent="0.25">
      <c r="A415" s="2">
        <v>11027</v>
      </c>
      <c r="B415" s="73" t="s">
        <v>160</v>
      </c>
      <c r="C415" s="73" t="s">
        <v>267</v>
      </c>
      <c r="D415" s="73" t="s">
        <v>3741</v>
      </c>
      <c r="E415" s="73">
        <v>5325</v>
      </c>
      <c r="F415" s="73">
        <v>1</v>
      </c>
      <c r="G415" s="74">
        <v>5.5</v>
      </c>
      <c r="H415" s="73" t="s">
        <v>2502</v>
      </c>
      <c r="I415" s="74">
        <v>28.99</v>
      </c>
      <c r="J415" s="2">
        <v>15</v>
      </c>
    </row>
    <row r="416" spans="1:10" x14ac:dyDescent="0.25">
      <c r="A416" s="2">
        <v>11053</v>
      </c>
      <c r="B416" s="73" t="s">
        <v>533</v>
      </c>
      <c r="C416" s="73" t="s">
        <v>265</v>
      </c>
      <c r="D416" s="73" t="s">
        <v>5082</v>
      </c>
      <c r="E416" s="73">
        <v>1140</v>
      </c>
      <c r="F416" s="73">
        <v>6</v>
      </c>
      <c r="G416" s="74">
        <v>40</v>
      </c>
      <c r="H416" s="73" t="s">
        <v>2465</v>
      </c>
      <c r="I416" s="74">
        <v>41.99</v>
      </c>
      <c r="J416" s="2">
        <v>1</v>
      </c>
    </row>
    <row r="417" spans="1:10" x14ac:dyDescent="0.25">
      <c r="A417" s="2">
        <v>11055</v>
      </c>
      <c r="B417" s="73" t="s">
        <v>534</v>
      </c>
      <c r="C417" s="73" t="s">
        <v>266</v>
      </c>
      <c r="D417" s="73" t="s">
        <v>3779</v>
      </c>
      <c r="E417" s="73">
        <v>750</v>
      </c>
      <c r="F417" s="73">
        <v>12</v>
      </c>
      <c r="G417" s="74">
        <v>13.8</v>
      </c>
      <c r="H417" s="73" t="s">
        <v>2482</v>
      </c>
      <c r="I417" s="74">
        <v>23.99</v>
      </c>
      <c r="J417" s="2">
        <v>1</v>
      </c>
    </row>
    <row r="418" spans="1:10" x14ac:dyDescent="0.25">
      <c r="A418" s="2">
        <v>11065</v>
      </c>
      <c r="B418" s="73" t="s">
        <v>535</v>
      </c>
      <c r="C418" s="73" t="s">
        <v>267</v>
      </c>
      <c r="D418" s="73" t="s">
        <v>3741</v>
      </c>
      <c r="E418" s="73">
        <v>355</v>
      </c>
      <c r="F418" s="73">
        <v>24</v>
      </c>
      <c r="G418" s="74">
        <v>5.3</v>
      </c>
      <c r="H418" s="73" t="s">
        <v>2502</v>
      </c>
      <c r="I418" s="74">
        <v>3.29</v>
      </c>
      <c r="J418" s="2">
        <v>1</v>
      </c>
    </row>
    <row r="419" spans="1:10" x14ac:dyDescent="0.25">
      <c r="A419" s="2">
        <v>11065</v>
      </c>
      <c r="B419" s="73" t="s">
        <v>535</v>
      </c>
      <c r="C419" s="73" t="s">
        <v>267</v>
      </c>
      <c r="D419" s="73" t="s">
        <v>3741</v>
      </c>
      <c r="E419" s="73">
        <v>355</v>
      </c>
      <c r="F419" s="73">
        <v>24</v>
      </c>
      <c r="G419" s="74">
        <v>5.3</v>
      </c>
      <c r="H419" s="73" t="s">
        <v>2502</v>
      </c>
      <c r="I419" s="74">
        <v>3.29</v>
      </c>
      <c r="J419" s="2">
        <v>1</v>
      </c>
    </row>
    <row r="420" spans="1:10" x14ac:dyDescent="0.25">
      <c r="A420" s="2">
        <v>11094</v>
      </c>
      <c r="B420" s="73" t="s">
        <v>156</v>
      </c>
      <c r="C420" s="73" t="s">
        <v>265</v>
      </c>
      <c r="D420" s="73" t="s">
        <v>5079</v>
      </c>
      <c r="E420" s="73">
        <v>750</v>
      </c>
      <c r="F420" s="73">
        <v>12</v>
      </c>
      <c r="G420" s="74">
        <v>45</v>
      </c>
      <c r="H420" s="73" t="s">
        <v>2461</v>
      </c>
      <c r="I420" s="74">
        <v>36.99</v>
      </c>
      <c r="J420" s="2">
        <v>1</v>
      </c>
    </row>
    <row r="421" spans="1:10" x14ac:dyDescent="0.25">
      <c r="A421" s="2">
        <v>11095</v>
      </c>
      <c r="B421" s="73" t="s">
        <v>536</v>
      </c>
      <c r="C421" s="73" t="s">
        <v>265</v>
      </c>
      <c r="D421" s="73" t="s">
        <v>3761</v>
      </c>
      <c r="E421" s="73">
        <v>750</v>
      </c>
      <c r="F421" s="73">
        <v>6</v>
      </c>
      <c r="G421" s="74">
        <v>40</v>
      </c>
      <c r="H421" s="73" t="s">
        <v>4895</v>
      </c>
      <c r="I421" s="74">
        <v>66.989999999999995</v>
      </c>
      <c r="J421" s="2">
        <v>1</v>
      </c>
    </row>
    <row r="422" spans="1:10" x14ac:dyDescent="0.25">
      <c r="A422" s="2">
        <v>11113</v>
      </c>
      <c r="B422" s="73" t="s">
        <v>537</v>
      </c>
      <c r="C422" s="73" t="s">
        <v>266</v>
      </c>
      <c r="D422" s="73" t="s">
        <v>3764</v>
      </c>
      <c r="E422" s="73">
        <v>750</v>
      </c>
      <c r="F422" s="73">
        <v>12</v>
      </c>
      <c r="G422" s="74">
        <v>9.5</v>
      </c>
      <c r="H422" s="73" t="s">
        <v>2473</v>
      </c>
      <c r="I422" s="74">
        <v>13.99</v>
      </c>
      <c r="J422" s="2">
        <v>1</v>
      </c>
    </row>
    <row r="423" spans="1:10" x14ac:dyDescent="0.25">
      <c r="A423" s="2">
        <v>11137</v>
      </c>
      <c r="B423" s="73" t="s">
        <v>539</v>
      </c>
      <c r="C423" s="73" t="s">
        <v>266</v>
      </c>
      <c r="D423" s="73" t="s">
        <v>3803</v>
      </c>
      <c r="E423" s="73">
        <v>1000</v>
      </c>
      <c r="F423" s="73">
        <v>6</v>
      </c>
      <c r="G423" s="74">
        <v>15</v>
      </c>
      <c r="H423" s="73" t="s">
        <v>2464</v>
      </c>
      <c r="I423" s="74">
        <v>16.489999999999998</v>
      </c>
      <c r="J423" s="2">
        <v>1</v>
      </c>
    </row>
    <row r="424" spans="1:10" x14ac:dyDescent="0.25">
      <c r="A424" s="2">
        <v>11159</v>
      </c>
      <c r="B424" s="73" t="s">
        <v>540</v>
      </c>
      <c r="C424" s="73" t="s">
        <v>266</v>
      </c>
      <c r="D424" s="73" t="s">
        <v>3779</v>
      </c>
      <c r="E424" s="73">
        <v>750</v>
      </c>
      <c r="F424" s="73">
        <v>12</v>
      </c>
      <c r="G424" s="74">
        <v>14</v>
      </c>
      <c r="H424" s="73" t="s">
        <v>2479</v>
      </c>
      <c r="I424" s="74">
        <v>19.989999999999998</v>
      </c>
      <c r="J424" s="2">
        <v>1</v>
      </c>
    </row>
    <row r="425" spans="1:10" x14ac:dyDescent="0.25">
      <c r="A425" s="2">
        <v>11178</v>
      </c>
      <c r="B425" s="73" t="s">
        <v>541</v>
      </c>
      <c r="C425" s="73" t="s">
        <v>266</v>
      </c>
      <c r="D425" s="73" t="s">
        <v>3780</v>
      </c>
      <c r="E425" s="73">
        <v>750</v>
      </c>
      <c r="F425" s="73">
        <v>12</v>
      </c>
      <c r="G425" s="74">
        <v>14</v>
      </c>
      <c r="H425" s="73" t="s">
        <v>2462</v>
      </c>
      <c r="I425" s="74">
        <v>16.989999999999998</v>
      </c>
      <c r="J425" s="2">
        <v>1</v>
      </c>
    </row>
    <row r="426" spans="1:10" x14ac:dyDescent="0.25">
      <c r="A426" s="2">
        <v>11190</v>
      </c>
      <c r="B426" s="73" t="s">
        <v>542</v>
      </c>
      <c r="C426" s="73" t="s">
        <v>266</v>
      </c>
      <c r="D426" s="73" t="s">
        <v>3758</v>
      </c>
      <c r="E426" s="73">
        <v>750</v>
      </c>
      <c r="F426" s="73">
        <v>12</v>
      </c>
      <c r="G426" s="74">
        <v>13.8</v>
      </c>
      <c r="H426" s="73" t="s">
        <v>5026</v>
      </c>
      <c r="I426" s="74">
        <v>25.99</v>
      </c>
      <c r="J426" s="2">
        <v>1</v>
      </c>
    </row>
    <row r="427" spans="1:10" x14ac:dyDescent="0.25">
      <c r="A427" s="2">
        <v>11244</v>
      </c>
      <c r="B427" s="73" t="s">
        <v>543</v>
      </c>
      <c r="C427" s="73" t="s">
        <v>266</v>
      </c>
      <c r="D427" s="73" t="s">
        <v>3787</v>
      </c>
      <c r="E427" s="73">
        <v>750</v>
      </c>
      <c r="F427" s="73">
        <v>12</v>
      </c>
      <c r="G427" s="74">
        <v>13.5</v>
      </c>
      <c r="H427" s="73" t="s">
        <v>2482</v>
      </c>
      <c r="I427" s="74">
        <v>23.99</v>
      </c>
      <c r="J427" s="2">
        <v>1</v>
      </c>
    </row>
    <row r="428" spans="1:10" x14ac:dyDescent="0.25">
      <c r="A428" s="2">
        <v>11261</v>
      </c>
      <c r="B428" s="73" t="s">
        <v>544</v>
      </c>
      <c r="C428" s="73" t="s">
        <v>266</v>
      </c>
      <c r="D428" s="73" t="s">
        <v>3747</v>
      </c>
      <c r="E428" s="73">
        <v>750</v>
      </c>
      <c r="F428" s="73">
        <v>12</v>
      </c>
      <c r="G428" s="74">
        <v>14.5</v>
      </c>
      <c r="H428" s="73" t="s">
        <v>4894</v>
      </c>
      <c r="I428" s="74">
        <v>44.99</v>
      </c>
      <c r="J428" s="2">
        <v>1</v>
      </c>
    </row>
    <row r="429" spans="1:10" x14ac:dyDescent="0.25">
      <c r="A429" s="2">
        <v>11272</v>
      </c>
      <c r="B429" s="73" t="s">
        <v>545</v>
      </c>
      <c r="C429" s="73" t="s">
        <v>266</v>
      </c>
      <c r="D429" s="73" t="s">
        <v>3779</v>
      </c>
      <c r="E429" s="73">
        <v>750</v>
      </c>
      <c r="F429" s="73">
        <v>12</v>
      </c>
      <c r="G429" s="74">
        <v>13.9</v>
      </c>
      <c r="H429" s="73" t="s">
        <v>2487</v>
      </c>
      <c r="I429" s="74">
        <v>22.99</v>
      </c>
      <c r="J429" s="2">
        <v>1</v>
      </c>
    </row>
    <row r="430" spans="1:10" x14ac:dyDescent="0.25">
      <c r="A430" s="2">
        <v>11310</v>
      </c>
      <c r="B430" s="73" t="s">
        <v>546</v>
      </c>
      <c r="C430" s="73" t="s">
        <v>266</v>
      </c>
      <c r="D430" s="73" t="s">
        <v>3769</v>
      </c>
      <c r="E430" s="73">
        <v>750</v>
      </c>
      <c r="F430" s="73">
        <v>12</v>
      </c>
      <c r="G430" s="74">
        <v>6.5</v>
      </c>
      <c r="H430" s="73" t="s">
        <v>4556</v>
      </c>
      <c r="I430" s="74">
        <v>11.99</v>
      </c>
      <c r="J430" s="2">
        <v>1</v>
      </c>
    </row>
    <row r="431" spans="1:10" x14ac:dyDescent="0.25">
      <c r="A431" s="2">
        <v>11311</v>
      </c>
      <c r="B431" s="73" t="s">
        <v>547</v>
      </c>
      <c r="C431" s="73" t="s">
        <v>266</v>
      </c>
      <c r="D431" s="73" t="s">
        <v>3769</v>
      </c>
      <c r="E431" s="73">
        <v>750</v>
      </c>
      <c r="F431" s="73">
        <v>12</v>
      </c>
      <c r="G431" s="74">
        <v>6.5</v>
      </c>
      <c r="H431" s="73" t="s">
        <v>4556</v>
      </c>
      <c r="I431" s="74">
        <v>11.99</v>
      </c>
      <c r="J431" s="2">
        <v>1</v>
      </c>
    </row>
    <row r="432" spans="1:10" x14ac:dyDescent="0.25">
      <c r="A432" s="2">
        <v>11313</v>
      </c>
      <c r="B432" s="73" t="s">
        <v>335</v>
      </c>
      <c r="C432" s="73" t="s">
        <v>265</v>
      </c>
      <c r="D432" s="73" t="s">
        <v>5082</v>
      </c>
      <c r="E432" s="73">
        <v>1140</v>
      </c>
      <c r="F432" s="73">
        <v>6</v>
      </c>
      <c r="G432" s="74">
        <v>40</v>
      </c>
      <c r="H432" s="73" t="s">
        <v>2461</v>
      </c>
      <c r="I432" s="74">
        <v>42.49</v>
      </c>
      <c r="J432" s="2">
        <v>1</v>
      </c>
    </row>
    <row r="433" spans="1:10" x14ac:dyDescent="0.25">
      <c r="A433" s="2">
        <v>11319</v>
      </c>
      <c r="B433" s="73" t="s">
        <v>447</v>
      </c>
      <c r="C433" s="73" t="s">
        <v>265</v>
      </c>
      <c r="D433" s="73" t="s">
        <v>5082</v>
      </c>
      <c r="E433" s="73">
        <v>1140</v>
      </c>
      <c r="F433" s="73">
        <v>6</v>
      </c>
      <c r="G433" s="74">
        <v>40</v>
      </c>
      <c r="H433" s="73" t="s">
        <v>2461</v>
      </c>
      <c r="I433" s="74">
        <v>86.99</v>
      </c>
      <c r="J433" s="2">
        <v>1</v>
      </c>
    </row>
    <row r="434" spans="1:10" x14ac:dyDescent="0.25">
      <c r="A434" s="2">
        <v>11323</v>
      </c>
      <c r="B434" s="73" t="s">
        <v>306</v>
      </c>
      <c r="C434" s="73" t="s">
        <v>265</v>
      </c>
      <c r="D434" s="73" t="s">
        <v>5082</v>
      </c>
      <c r="E434" s="73">
        <v>1140</v>
      </c>
      <c r="F434" s="73">
        <v>6</v>
      </c>
      <c r="G434" s="74">
        <v>40</v>
      </c>
      <c r="H434" s="73" t="s">
        <v>2461</v>
      </c>
      <c r="I434" s="74">
        <v>46.49</v>
      </c>
      <c r="J434" s="2">
        <v>1</v>
      </c>
    </row>
    <row r="435" spans="1:10" x14ac:dyDescent="0.25">
      <c r="A435" s="2">
        <v>11328</v>
      </c>
      <c r="B435" s="73" t="s">
        <v>339</v>
      </c>
      <c r="C435" s="73" t="s">
        <v>265</v>
      </c>
      <c r="D435" s="73" t="s">
        <v>3754</v>
      </c>
      <c r="E435" s="73">
        <v>1140</v>
      </c>
      <c r="F435" s="73">
        <v>6</v>
      </c>
      <c r="G435" s="74">
        <v>40</v>
      </c>
      <c r="H435" s="73" t="s">
        <v>2461</v>
      </c>
      <c r="I435" s="74">
        <v>43.49</v>
      </c>
      <c r="J435" s="2">
        <v>1</v>
      </c>
    </row>
    <row r="436" spans="1:10" x14ac:dyDescent="0.25">
      <c r="A436" s="2">
        <v>11377</v>
      </c>
      <c r="B436" s="73" t="s">
        <v>455</v>
      </c>
      <c r="C436" s="73" t="s">
        <v>265</v>
      </c>
      <c r="D436" s="73" t="s">
        <v>3768</v>
      </c>
      <c r="E436" s="73">
        <v>375</v>
      </c>
      <c r="F436" s="73">
        <v>12</v>
      </c>
      <c r="G436" s="74">
        <v>40</v>
      </c>
      <c r="H436" s="73" t="s">
        <v>5026</v>
      </c>
      <c r="I436" s="74">
        <v>41.99</v>
      </c>
      <c r="J436" s="2">
        <v>1</v>
      </c>
    </row>
    <row r="437" spans="1:10" x14ac:dyDescent="0.25">
      <c r="A437" s="2">
        <v>11378</v>
      </c>
      <c r="B437" s="73" t="s">
        <v>548</v>
      </c>
      <c r="C437" s="73" t="s">
        <v>265</v>
      </c>
      <c r="D437" s="73" t="s">
        <v>3768</v>
      </c>
      <c r="E437" s="73">
        <v>750</v>
      </c>
      <c r="F437" s="73">
        <v>6</v>
      </c>
      <c r="G437" s="74">
        <v>40</v>
      </c>
      <c r="H437" s="73" t="s">
        <v>5026</v>
      </c>
      <c r="I437" s="74">
        <v>419.99</v>
      </c>
      <c r="J437" s="2">
        <v>1</v>
      </c>
    </row>
    <row r="438" spans="1:10" x14ac:dyDescent="0.25">
      <c r="A438" s="2">
        <v>11410</v>
      </c>
      <c r="B438" s="73" t="s">
        <v>61</v>
      </c>
      <c r="C438" s="73" t="s">
        <v>266</v>
      </c>
      <c r="D438" s="73" t="s">
        <v>3804</v>
      </c>
      <c r="E438" s="73">
        <v>750</v>
      </c>
      <c r="F438" s="73">
        <v>6</v>
      </c>
      <c r="G438" s="74">
        <v>12</v>
      </c>
      <c r="H438" s="73" t="s">
        <v>2469</v>
      </c>
      <c r="I438" s="74">
        <v>19.989999999999998</v>
      </c>
      <c r="J438" s="2">
        <v>1</v>
      </c>
    </row>
    <row r="439" spans="1:10" x14ac:dyDescent="0.25">
      <c r="A439" s="2">
        <v>11411</v>
      </c>
      <c r="B439" s="73" t="s">
        <v>3471</v>
      </c>
      <c r="C439" s="73" t="s">
        <v>266</v>
      </c>
      <c r="D439" s="73" t="s">
        <v>3804</v>
      </c>
      <c r="E439" s="73">
        <v>750</v>
      </c>
      <c r="F439" s="73">
        <v>6</v>
      </c>
      <c r="G439" s="74">
        <v>12</v>
      </c>
      <c r="H439" s="73" t="s">
        <v>2469</v>
      </c>
      <c r="I439" s="74">
        <v>17.989999999999998</v>
      </c>
      <c r="J439" s="2">
        <v>1</v>
      </c>
    </row>
    <row r="440" spans="1:10" x14ac:dyDescent="0.25">
      <c r="A440" s="2">
        <v>11418</v>
      </c>
      <c r="B440" s="73" t="s">
        <v>550</v>
      </c>
      <c r="C440" s="73" t="s">
        <v>266</v>
      </c>
      <c r="D440" s="73" t="s">
        <v>3758</v>
      </c>
      <c r="E440" s="73">
        <v>750</v>
      </c>
      <c r="F440" s="73">
        <v>12</v>
      </c>
      <c r="G440" s="74">
        <v>14.5</v>
      </c>
      <c r="H440" s="73" t="s">
        <v>2482</v>
      </c>
      <c r="I440" s="74">
        <v>54.99</v>
      </c>
      <c r="J440" s="2">
        <v>1</v>
      </c>
    </row>
    <row r="441" spans="1:10" x14ac:dyDescent="0.25">
      <c r="A441" s="2">
        <v>11425</v>
      </c>
      <c r="B441" s="73" t="s">
        <v>551</v>
      </c>
      <c r="C441" s="73" t="s">
        <v>265</v>
      </c>
      <c r="D441" s="73" t="s">
        <v>3761</v>
      </c>
      <c r="E441" s="73">
        <v>1140</v>
      </c>
      <c r="F441" s="73">
        <v>6</v>
      </c>
      <c r="G441" s="74">
        <v>40</v>
      </c>
      <c r="H441" s="73" t="s">
        <v>2466</v>
      </c>
      <c r="I441" s="74">
        <v>41.99</v>
      </c>
      <c r="J441" s="2">
        <v>1</v>
      </c>
    </row>
    <row r="442" spans="1:10" x14ac:dyDescent="0.25">
      <c r="A442" s="2">
        <v>11429</v>
      </c>
      <c r="B442" s="73" t="s">
        <v>2920</v>
      </c>
      <c r="C442" s="73" t="s">
        <v>265</v>
      </c>
      <c r="D442" s="73" t="s">
        <v>5092</v>
      </c>
      <c r="E442" s="73">
        <v>750</v>
      </c>
      <c r="F442" s="73">
        <v>6</v>
      </c>
      <c r="G442" s="74">
        <v>43</v>
      </c>
      <c r="H442" s="73" t="s">
        <v>2503</v>
      </c>
      <c r="I442" s="74">
        <v>64.989999999999995</v>
      </c>
      <c r="J442" s="2">
        <v>1</v>
      </c>
    </row>
    <row r="443" spans="1:10" x14ac:dyDescent="0.25">
      <c r="A443" s="2">
        <v>11433</v>
      </c>
      <c r="B443" s="73" t="s">
        <v>552</v>
      </c>
      <c r="C443" s="73" t="s">
        <v>266</v>
      </c>
      <c r="D443" s="73" t="s">
        <v>3780</v>
      </c>
      <c r="E443" s="73">
        <v>750</v>
      </c>
      <c r="F443" s="73">
        <v>12</v>
      </c>
      <c r="G443" s="74">
        <v>12.5</v>
      </c>
      <c r="H443" s="73" t="s">
        <v>2473</v>
      </c>
      <c r="I443" s="74">
        <v>18.989999999999998</v>
      </c>
      <c r="J443" s="2">
        <v>1</v>
      </c>
    </row>
    <row r="444" spans="1:10" x14ac:dyDescent="0.25">
      <c r="A444" s="2">
        <v>11434</v>
      </c>
      <c r="B444" s="73" t="s">
        <v>5726</v>
      </c>
      <c r="C444" s="73" t="s">
        <v>265</v>
      </c>
      <c r="D444" s="73" t="s">
        <v>3826</v>
      </c>
      <c r="E444" s="73">
        <v>700</v>
      </c>
      <c r="F444" s="73">
        <v>6</v>
      </c>
      <c r="G444" s="74">
        <v>17</v>
      </c>
      <c r="H444" s="73" t="s">
        <v>2503</v>
      </c>
      <c r="I444" s="74">
        <v>39.99</v>
      </c>
      <c r="J444" s="2">
        <v>1</v>
      </c>
    </row>
    <row r="445" spans="1:10" x14ac:dyDescent="0.25">
      <c r="A445" s="2">
        <v>11466</v>
      </c>
      <c r="B445" s="73" t="s">
        <v>553</v>
      </c>
      <c r="C445" s="73" t="s">
        <v>265</v>
      </c>
      <c r="D445" s="73" t="s">
        <v>5089</v>
      </c>
      <c r="E445" s="73">
        <v>750</v>
      </c>
      <c r="F445" s="73">
        <v>6</v>
      </c>
      <c r="G445" s="74">
        <v>47</v>
      </c>
      <c r="H445" s="73" t="s">
        <v>4893</v>
      </c>
      <c r="I445" s="74">
        <v>61.99</v>
      </c>
      <c r="J445" s="2">
        <v>1</v>
      </c>
    </row>
    <row r="446" spans="1:10" x14ac:dyDescent="0.25">
      <c r="A446" s="2">
        <v>11469</v>
      </c>
      <c r="B446" s="73" t="s">
        <v>367</v>
      </c>
      <c r="C446" s="73" t="s">
        <v>265</v>
      </c>
      <c r="D446" s="73" t="s">
        <v>3786</v>
      </c>
      <c r="E446" s="73">
        <v>1140</v>
      </c>
      <c r="F446" s="73">
        <v>8</v>
      </c>
      <c r="G446" s="74">
        <v>40</v>
      </c>
      <c r="H446" s="73" t="s">
        <v>2482</v>
      </c>
      <c r="I446" s="74">
        <v>38.99</v>
      </c>
      <c r="J446" s="2">
        <v>1</v>
      </c>
    </row>
    <row r="447" spans="1:10" x14ac:dyDescent="0.25">
      <c r="A447" s="2">
        <v>11497</v>
      </c>
      <c r="B447" s="73" t="s">
        <v>2832</v>
      </c>
      <c r="C447" s="73" t="s">
        <v>265</v>
      </c>
      <c r="D447" s="73" t="s">
        <v>3770</v>
      </c>
      <c r="E447" s="73">
        <v>1140</v>
      </c>
      <c r="F447" s="73">
        <v>8</v>
      </c>
      <c r="G447" s="74">
        <v>46</v>
      </c>
      <c r="H447" s="73" t="s">
        <v>2465</v>
      </c>
      <c r="I447" s="74">
        <v>45.49</v>
      </c>
      <c r="J447" s="2">
        <v>1</v>
      </c>
    </row>
    <row r="448" spans="1:10" x14ac:dyDescent="0.25">
      <c r="A448" s="2">
        <v>11500</v>
      </c>
      <c r="B448" s="73" t="s">
        <v>554</v>
      </c>
      <c r="C448" s="73" t="s">
        <v>266</v>
      </c>
      <c r="D448" s="73" t="s">
        <v>3747</v>
      </c>
      <c r="E448" s="73">
        <v>750</v>
      </c>
      <c r="F448" s="73">
        <v>12</v>
      </c>
      <c r="G448" s="74">
        <v>13.5</v>
      </c>
      <c r="H448" s="73" t="s">
        <v>2482</v>
      </c>
      <c r="I448" s="74">
        <v>19.989999999999998</v>
      </c>
      <c r="J448" s="2">
        <v>1</v>
      </c>
    </row>
    <row r="449" spans="1:10" x14ac:dyDescent="0.25">
      <c r="A449" s="2">
        <v>11502</v>
      </c>
      <c r="B449" s="73" t="s">
        <v>555</v>
      </c>
      <c r="C449" s="73" t="s">
        <v>266</v>
      </c>
      <c r="D449" s="73" t="s">
        <v>3758</v>
      </c>
      <c r="E449" s="73">
        <v>750</v>
      </c>
      <c r="F449" s="73">
        <v>12</v>
      </c>
      <c r="G449" s="74">
        <v>14.5</v>
      </c>
      <c r="H449" s="73" t="s">
        <v>2482</v>
      </c>
      <c r="I449" s="74">
        <v>31.99</v>
      </c>
      <c r="J449" s="2">
        <v>1</v>
      </c>
    </row>
    <row r="450" spans="1:10" x14ac:dyDescent="0.25">
      <c r="A450" s="2">
        <v>11521</v>
      </c>
      <c r="B450" s="73" t="s">
        <v>556</v>
      </c>
      <c r="C450" s="73" t="s">
        <v>267</v>
      </c>
      <c r="D450" s="73" t="s">
        <v>3741</v>
      </c>
      <c r="E450" s="73">
        <v>2840</v>
      </c>
      <c r="F450" s="73">
        <v>3</v>
      </c>
      <c r="G450" s="74">
        <v>5</v>
      </c>
      <c r="H450" s="73" t="s">
        <v>2502</v>
      </c>
      <c r="I450" s="74">
        <v>17.59</v>
      </c>
      <c r="J450" s="2">
        <v>8</v>
      </c>
    </row>
    <row r="451" spans="1:10" x14ac:dyDescent="0.25">
      <c r="A451" s="2">
        <v>11521</v>
      </c>
      <c r="B451" s="73" t="s">
        <v>556</v>
      </c>
      <c r="C451" s="73" t="s">
        <v>267</v>
      </c>
      <c r="D451" s="73" t="s">
        <v>3741</v>
      </c>
      <c r="E451" s="73">
        <v>2840</v>
      </c>
      <c r="F451" s="73">
        <v>3</v>
      </c>
      <c r="G451" s="74">
        <v>5</v>
      </c>
      <c r="H451" s="73" t="s">
        <v>2502</v>
      </c>
      <c r="I451" s="74">
        <v>17.59</v>
      </c>
      <c r="J451" s="2">
        <v>8</v>
      </c>
    </row>
    <row r="452" spans="1:10" x14ac:dyDescent="0.25">
      <c r="A452" s="2">
        <v>11582</v>
      </c>
      <c r="B452" s="73" t="s">
        <v>161</v>
      </c>
      <c r="C452" s="73" t="s">
        <v>267</v>
      </c>
      <c r="D452" s="73" t="s">
        <v>3741</v>
      </c>
      <c r="E452" s="73">
        <v>2840</v>
      </c>
      <c r="F452" s="73">
        <v>3</v>
      </c>
      <c r="G452" s="74">
        <v>5</v>
      </c>
      <c r="H452" s="73" t="s">
        <v>2502</v>
      </c>
      <c r="I452" s="74">
        <v>16.190000000000001</v>
      </c>
      <c r="J452" s="2">
        <v>8</v>
      </c>
    </row>
    <row r="453" spans="1:10" x14ac:dyDescent="0.25">
      <c r="A453" s="2">
        <v>11582</v>
      </c>
      <c r="B453" s="73" t="s">
        <v>161</v>
      </c>
      <c r="C453" s="73" t="s">
        <v>267</v>
      </c>
      <c r="D453" s="73" t="s">
        <v>3741</v>
      </c>
      <c r="E453" s="73">
        <v>2840</v>
      </c>
      <c r="F453" s="73">
        <v>3</v>
      </c>
      <c r="G453" s="74">
        <v>5</v>
      </c>
      <c r="H453" s="73" t="s">
        <v>2502</v>
      </c>
      <c r="I453" s="74">
        <v>16.190000000000001</v>
      </c>
      <c r="J453" s="2">
        <v>8</v>
      </c>
    </row>
    <row r="454" spans="1:10" x14ac:dyDescent="0.25">
      <c r="A454" s="2">
        <v>11583</v>
      </c>
      <c r="B454" s="73" t="s">
        <v>162</v>
      </c>
      <c r="C454" s="73" t="s">
        <v>267</v>
      </c>
      <c r="D454" s="73" t="s">
        <v>3782</v>
      </c>
      <c r="E454" s="73">
        <v>2840</v>
      </c>
      <c r="F454" s="73">
        <v>3</v>
      </c>
      <c r="G454" s="74">
        <v>4</v>
      </c>
      <c r="H454" s="73" t="s">
        <v>2502</v>
      </c>
      <c r="I454" s="74">
        <v>17.59</v>
      </c>
      <c r="J454" s="2">
        <v>8</v>
      </c>
    </row>
    <row r="455" spans="1:10" x14ac:dyDescent="0.25">
      <c r="A455" s="2">
        <v>11583</v>
      </c>
      <c r="B455" s="73" t="s">
        <v>162</v>
      </c>
      <c r="C455" s="73" t="s">
        <v>267</v>
      </c>
      <c r="D455" s="73" t="s">
        <v>3782</v>
      </c>
      <c r="E455" s="73">
        <v>2840</v>
      </c>
      <c r="F455" s="73">
        <v>3</v>
      </c>
      <c r="G455" s="74">
        <v>4</v>
      </c>
      <c r="H455" s="73" t="s">
        <v>2502</v>
      </c>
      <c r="I455" s="74">
        <v>17.59</v>
      </c>
      <c r="J455" s="2">
        <v>8</v>
      </c>
    </row>
    <row r="456" spans="1:10" x14ac:dyDescent="0.25">
      <c r="A456" s="2">
        <v>11584</v>
      </c>
      <c r="B456" s="73" t="s">
        <v>557</v>
      </c>
      <c r="C456" s="73" t="s">
        <v>266</v>
      </c>
      <c r="D456" s="73" t="s">
        <v>3758</v>
      </c>
      <c r="E456" s="73">
        <v>750</v>
      </c>
      <c r="F456" s="73">
        <v>12</v>
      </c>
      <c r="G456" s="74">
        <v>13.5</v>
      </c>
      <c r="H456" s="73" t="s">
        <v>4894</v>
      </c>
      <c r="I456" s="74">
        <v>26.99</v>
      </c>
      <c r="J456" s="2">
        <v>1</v>
      </c>
    </row>
    <row r="457" spans="1:10" x14ac:dyDescent="0.25">
      <c r="A457" s="2">
        <v>11585</v>
      </c>
      <c r="B457" s="73" t="s">
        <v>558</v>
      </c>
      <c r="C457" s="73" t="s">
        <v>266</v>
      </c>
      <c r="D457" s="73" t="s">
        <v>3758</v>
      </c>
      <c r="E457" s="73">
        <v>750</v>
      </c>
      <c r="F457" s="73">
        <v>12</v>
      </c>
      <c r="G457" s="74">
        <v>15.1</v>
      </c>
      <c r="H457" s="73" t="s">
        <v>4894</v>
      </c>
      <c r="I457" s="74">
        <v>64.989999999999995</v>
      </c>
      <c r="J457" s="2">
        <v>1</v>
      </c>
    </row>
    <row r="458" spans="1:10" x14ac:dyDescent="0.25">
      <c r="A458" s="2">
        <v>11656</v>
      </c>
      <c r="B458" s="73" t="s">
        <v>559</v>
      </c>
      <c r="C458" s="73" t="s">
        <v>266</v>
      </c>
      <c r="D458" s="73" t="s">
        <v>3758</v>
      </c>
      <c r="E458" s="73">
        <v>750</v>
      </c>
      <c r="F458" s="73">
        <v>6</v>
      </c>
      <c r="G458" s="74">
        <v>15</v>
      </c>
      <c r="H458" s="73" t="s">
        <v>2516</v>
      </c>
      <c r="I458" s="74">
        <v>24.51</v>
      </c>
      <c r="J458" s="2">
        <v>1</v>
      </c>
    </row>
    <row r="459" spans="1:10" x14ac:dyDescent="0.25">
      <c r="A459" s="2">
        <v>11700</v>
      </c>
      <c r="B459" s="73" t="s">
        <v>560</v>
      </c>
      <c r="C459" s="73" t="s">
        <v>266</v>
      </c>
      <c r="D459" s="73" t="s">
        <v>3743</v>
      </c>
      <c r="E459" s="73">
        <v>750</v>
      </c>
      <c r="F459" s="73">
        <v>6</v>
      </c>
      <c r="G459" s="74">
        <v>13</v>
      </c>
      <c r="H459" s="73" t="s">
        <v>2460</v>
      </c>
      <c r="I459" s="74">
        <v>29.99</v>
      </c>
      <c r="J459" s="2">
        <v>1</v>
      </c>
    </row>
    <row r="460" spans="1:10" x14ac:dyDescent="0.25">
      <c r="A460" s="2">
        <v>11702</v>
      </c>
      <c r="B460" s="73" t="s">
        <v>44</v>
      </c>
      <c r="C460" s="73" t="s">
        <v>265</v>
      </c>
      <c r="D460" s="73" t="s">
        <v>3753</v>
      </c>
      <c r="E460" s="73">
        <v>1140</v>
      </c>
      <c r="F460" s="73">
        <v>8</v>
      </c>
      <c r="G460" s="74">
        <v>21</v>
      </c>
      <c r="H460" s="73" t="s">
        <v>2460</v>
      </c>
      <c r="I460" s="74">
        <v>41.49</v>
      </c>
      <c r="J460" s="2">
        <v>1</v>
      </c>
    </row>
    <row r="461" spans="1:10" x14ac:dyDescent="0.25">
      <c r="A461" s="2">
        <v>11710</v>
      </c>
      <c r="B461" s="73" t="s">
        <v>561</v>
      </c>
      <c r="C461" s="73" t="s">
        <v>266</v>
      </c>
      <c r="D461" s="73" t="s">
        <v>3764</v>
      </c>
      <c r="E461" s="73">
        <v>750</v>
      </c>
      <c r="F461" s="73">
        <v>12</v>
      </c>
      <c r="G461" s="74">
        <v>12.5</v>
      </c>
      <c r="H461" s="73" t="s">
        <v>2469</v>
      </c>
      <c r="I461" s="74">
        <v>17.690000000000001</v>
      </c>
      <c r="J461" s="2">
        <v>1</v>
      </c>
    </row>
    <row r="462" spans="1:10" x14ac:dyDescent="0.25">
      <c r="A462" s="2">
        <v>11715</v>
      </c>
      <c r="B462" s="73" t="s">
        <v>562</v>
      </c>
      <c r="C462" s="73" t="s">
        <v>265</v>
      </c>
      <c r="D462" s="73" t="s">
        <v>3742</v>
      </c>
      <c r="E462" s="73">
        <v>1140</v>
      </c>
      <c r="F462" s="73">
        <v>9</v>
      </c>
      <c r="G462" s="74">
        <v>40</v>
      </c>
      <c r="H462" s="73" t="s">
        <v>2460</v>
      </c>
      <c r="I462" s="74">
        <v>35.6</v>
      </c>
      <c r="J462" s="2">
        <v>1</v>
      </c>
    </row>
    <row r="463" spans="1:10" x14ac:dyDescent="0.25">
      <c r="A463" s="2">
        <v>11716</v>
      </c>
      <c r="B463" s="73" t="s">
        <v>5</v>
      </c>
      <c r="C463" s="73" t="s">
        <v>265</v>
      </c>
      <c r="D463" s="73" t="s">
        <v>5079</v>
      </c>
      <c r="E463" s="73">
        <v>1140</v>
      </c>
      <c r="F463" s="73">
        <v>8</v>
      </c>
      <c r="G463" s="74">
        <v>40</v>
      </c>
      <c r="H463" s="73" t="s">
        <v>2460</v>
      </c>
      <c r="I463" s="74">
        <v>41.99</v>
      </c>
      <c r="J463" s="2">
        <v>1</v>
      </c>
    </row>
    <row r="464" spans="1:10" x14ac:dyDescent="0.25">
      <c r="A464" s="2">
        <v>11717</v>
      </c>
      <c r="B464" s="73" t="s">
        <v>28</v>
      </c>
      <c r="C464" s="73" t="s">
        <v>265</v>
      </c>
      <c r="D464" s="73" t="s">
        <v>5079</v>
      </c>
      <c r="E464" s="73">
        <v>1140</v>
      </c>
      <c r="F464" s="73">
        <v>8</v>
      </c>
      <c r="G464" s="74">
        <v>40</v>
      </c>
      <c r="H464" s="73" t="s">
        <v>2460</v>
      </c>
      <c r="I464" s="74">
        <v>36.99</v>
      </c>
      <c r="J464" s="2">
        <v>1</v>
      </c>
    </row>
    <row r="465" spans="1:10" x14ac:dyDescent="0.25">
      <c r="A465" s="2">
        <v>11727</v>
      </c>
      <c r="B465" s="73" t="s">
        <v>5337</v>
      </c>
      <c r="C465" s="73" t="s">
        <v>266</v>
      </c>
      <c r="D465" s="73" t="s">
        <v>3745</v>
      </c>
      <c r="E465" s="73">
        <v>750</v>
      </c>
      <c r="F465" s="73">
        <v>12</v>
      </c>
      <c r="G465" s="74">
        <v>13</v>
      </c>
      <c r="H465" s="73" t="s">
        <v>2462</v>
      </c>
      <c r="I465" s="74">
        <v>13.99</v>
      </c>
      <c r="J465" s="2">
        <v>1</v>
      </c>
    </row>
    <row r="466" spans="1:10" x14ac:dyDescent="0.25">
      <c r="A466" s="2">
        <v>11739</v>
      </c>
      <c r="B466" s="73" t="s">
        <v>3142</v>
      </c>
      <c r="C466" s="73" t="s">
        <v>267</v>
      </c>
      <c r="D466" s="73" t="s">
        <v>3777</v>
      </c>
      <c r="E466" s="73">
        <v>1892</v>
      </c>
      <c r="F466" s="73">
        <v>6</v>
      </c>
      <c r="G466" s="74">
        <v>5</v>
      </c>
      <c r="H466" s="73" t="s">
        <v>2504</v>
      </c>
      <c r="I466" s="74">
        <v>13.49</v>
      </c>
      <c r="J466" s="2">
        <v>4</v>
      </c>
    </row>
    <row r="467" spans="1:10" x14ac:dyDescent="0.25">
      <c r="A467" s="2">
        <v>11739</v>
      </c>
      <c r="B467" s="73" t="s">
        <v>3142</v>
      </c>
      <c r="C467" s="73" t="s">
        <v>267</v>
      </c>
      <c r="D467" s="73" t="s">
        <v>3777</v>
      </c>
      <c r="E467" s="73">
        <v>1892</v>
      </c>
      <c r="F467" s="73">
        <v>6</v>
      </c>
      <c r="G467" s="74">
        <v>5</v>
      </c>
      <c r="H467" s="73" t="s">
        <v>2504</v>
      </c>
      <c r="I467" s="74">
        <v>13.49</v>
      </c>
      <c r="J467" s="2">
        <v>4</v>
      </c>
    </row>
    <row r="468" spans="1:10" x14ac:dyDescent="0.25">
      <c r="A468" s="2">
        <v>11750</v>
      </c>
      <c r="B468" s="73" t="s">
        <v>563</v>
      </c>
      <c r="C468" s="73" t="s">
        <v>4290</v>
      </c>
      <c r="D468" s="73" t="s">
        <v>3793</v>
      </c>
      <c r="E468" s="73">
        <v>1420</v>
      </c>
      <c r="F468" s="73">
        <v>6</v>
      </c>
      <c r="G468" s="74">
        <v>5</v>
      </c>
      <c r="H468" s="73" t="s">
        <v>4895</v>
      </c>
      <c r="I468" s="74">
        <v>12.99</v>
      </c>
      <c r="J468" s="2">
        <v>4</v>
      </c>
    </row>
    <row r="469" spans="1:10" x14ac:dyDescent="0.25">
      <c r="A469" s="2">
        <v>11777</v>
      </c>
      <c r="B469" s="73" t="s">
        <v>565</v>
      </c>
      <c r="C469" s="73" t="s">
        <v>266</v>
      </c>
      <c r="D469" s="73" t="s">
        <v>3755</v>
      </c>
      <c r="E469" s="73">
        <v>750</v>
      </c>
      <c r="F469" s="73">
        <v>12</v>
      </c>
      <c r="G469" s="74">
        <v>13</v>
      </c>
      <c r="H469" s="73" t="s">
        <v>2482</v>
      </c>
      <c r="I469" s="74">
        <v>22.99</v>
      </c>
      <c r="J469" s="2">
        <v>1</v>
      </c>
    </row>
    <row r="470" spans="1:10" x14ac:dyDescent="0.25">
      <c r="A470" s="2">
        <v>11834</v>
      </c>
      <c r="B470" s="73" t="s">
        <v>164</v>
      </c>
      <c r="C470" s="73" t="s">
        <v>265</v>
      </c>
      <c r="D470" s="73" t="s">
        <v>5079</v>
      </c>
      <c r="E470" s="73">
        <v>750</v>
      </c>
      <c r="F470" s="73">
        <v>12</v>
      </c>
      <c r="G470" s="74">
        <v>40</v>
      </c>
      <c r="H470" s="73" t="s">
        <v>2466</v>
      </c>
      <c r="I470" s="74">
        <v>29.39</v>
      </c>
      <c r="J470" s="2">
        <v>1</v>
      </c>
    </row>
    <row r="471" spans="1:10" x14ac:dyDescent="0.25">
      <c r="A471" s="2">
        <v>11835</v>
      </c>
      <c r="B471" s="73" t="s">
        <v>165</v>
      </c>
      <c r="C471" s="73" t="s">
        <v>265</v>
      </c>
      <c r="D471" s="73" t="s">
        <v>5079</v>
      </c>
      <c r="E471" s="73">
        <v>1140</v>
      </c>
      <c r="F471" s="73">
        <v>8</v>
      </c>
      <c r="G471" s="74">
        <v>40</v>
      </c>
      <c r="H471" s="73" t="s">
        <v>2466</v>
      </c>
      <c r="I471" s="74">
        <v>41.89</v>
      </c>
      <c r="J471" s="2">
        <v>1</v>
      </c>
    </row>
    <row r="472" spans="1:10" x14ac:dyDescent="0.25">
      <c r="A472" s="2">
        <v>11860</v>
      </c>
      <c r="B472" s="73" t="s">
        <v>567</v>
      </c>
      <c r="C472" s="73" t="s">
        <v>267</v>
      </c>
      <c r="D472" s="73" t="s">
        <v>3802</v>
      </c>
      <c r="E472" s="73">
        <v>355</v>
      </c>
      <c r="F472" s="73">
        <v>24</v>
      </c>
      <c r="G472" s="74">
        <v>4.4000000000000004</v>
      </c>
      <c r="H472" s="73" t="s">
        <v>2475</v>
      </c>
      <c r="I472" s="74">
        <v>4.5199999999999996</v>
      </c>
      <c r="J472" s="2">
        <v>1</v>
      </c>
    </row>
    <row r="473" spans="1:10" x14ac:dyDescent="0.25">
      <c r="A473" s="2">
        <v>11901</v>
      </c>
      <c r="B473" s="73" t="s">
        <v>568</v>
      </c>
      <c r="C473" s="73" t="s">
        <v>266</v>
      </c>
      <c r="D473" s="73" t="s">
        <v>3743</v>
      </c>
      <c r="E473" s="73">
        <v>750</v>
      </c>
      <c r="F473" s="73">
        <v>12</v>
      </c>
      <c r="G473" s="74">
        <v>11</v>
      </c>
      <c r="H473" s="73" t="s">
        <v>2475</v>
      </c>
      <c r="I473" s="74">
        <v>12.99</v>
      </c>
      <c r="J473" s="2">
        <v>1</v>
      </c>
    </row>
    <row r="474" spans="1:10" x14ac:dyDescent="0.25">
      <c r="A474" s="2">
        <v>11924</v>
      </c>
      <c r="B474" s="73" t="s">
        <v>4640</v>
      </c>
      <c r="C474" s="73" t="s">
        <v>265</v>
      </c>
      <c r="D474" s="73" t="s">
        <v>5089</v>
      </c>
      <c r="E474" s="73">
        <v>750</v>
      </c>
      <c r="F474" s="73">
        <v>6</v>
      </c>
      <c r="G474" s="74">
        <v>60</v>
      </c>
      <c r="H474" s="73" t="s">
        <v>4893</v>
      </c>
      <c r="I474" s="74">
        <v>64.989999999999995</v>
      </c>
      <c r="J474" s="2">
        <v>1</v>
      </c>
    </row>
    <row r="475" spans="1:10" x14ac:dyDescent="0.25">
      <c r="A475" s="2">
        <v>11931</v>
      </c>
      <c r="B475" s="73" t="s">
        <v>5093</v>
      </c>
      <c r="C475" s="73" t="s">
        <v>266</v>
      </c>
      <c r="D475" s="73" t="s">
        <v>3765</v>
      </c>
      <c r="E475" s="73">
        <v>750</v>
      </c>
      <c r="F475" s="73">
        <v>12</v>
      </c>
      <c r="G475" s="74">
        <v>14</v>
      </c>
      <c r="H475" s="73" t="s">
        <v>2481</v>
      </c>
      <c r="I475" s="74">
        <v>64.989999999999995</v>
      </c>
      <c r="J475" s="2">
        <v>1</v>
      </c>
    </row>
    <row r="476" spans="1:10" x14ac:dyDescent="0.25">
      <c r="A476" s="2">
        <v>11988</v>
      </c>
      <c r="B476" s="73" t="s">
        <v>569</v>
      </c>
      <c r="C476" s="73" t="s">
        <v>267</v>
      </c>
      <c r="D476" s="73" t="s">
        <v>3741</v>
      </c>
      <c r="E476" s="73">
        <v>473</v>
      </c>
      <c r="F476" s="73">
        <v>24</v>
      </c>
      <c r="G476" s="74">
        <v>4.5999999999999996</v>
      </c>
      <c r="H476" s="73" t="s">
        <v>2502</v>
      </c>
      <c r="I476" s="74">
        <v>4.1900000000000004</v>
      </c>
      <c r="J476" s="2">
        <v>1</v>
      </c>
    </row>
    <row r="477" spans="1:10" x14ac:dyDescent="0.25">
      <c r="A477" s="2">
        <v>11988</v>
      </c>
      <c r="B477" s="73" t="s">
        <v>569</v>
      </c>
      <c r="C477" s="73" t="s">
        <v>267</v>
      </c>
      <c r="D477" s="73" t="s">
        <v>3741</v>
      </c>
      <c r="E477" s="73">
        <v>473</v>
      </c>
      <c r="F477" s="73">
        <v>24</v>
      </c>
      <c r="G477" s="74">
        <v>4.5999999999999996</v>
      </c>
      <c r="H477" s="73" t="s">
        <v>2502</v>
      </c>
      <c r="I477" s="74">
        <v>4.1900000000000004</v>
      </c>
      <c r="J477" s="2">
        <v>1</v>
      </c>
    </row>
    <row r="478" spans="1:10" x14ac:dyDescent="0.25">
      <c r="A478" s="2">
        <v>12011</v>
      </c>
      <c r="B478" s="73" t="s">
        <v>38</v>
      </c>
      <c r="C478" s="73" t="s">
        <v>265</v>
      </c>
      <c r="D478" s="73" t="s">
        <v>5079</v>
      </c>
      <c r="E478" s="73">
        <v>1140</v>
      </c>
      <c r="F478" s="73">
        <v>8</v>
      </c>
      <c r="G478" s="74">
        <v>40</v>
      </c>
      <c r="H478" s="73" t="s">
        <v>2465</v>
      </c>
      <c r="I478" s="74">
        <v>41.99</v>
      </c>
      <c r="J478" s="2">
        <v>1</v>
      </c>
    </row>
    <row r="479" spans="1:10" x14ac:dyDescent="0.25">
      <c r="A479" s="2">
        <v>12012</v>
      </c>
      <c r="B479" s="73" t="s">
        <v>10</v>
      </c>
      <c r="C479" s="73" t="s">
        <v>265</v>
      </c>
      <c r="D479" s="73" t="s">
        <v>5079</v>
      </c>
      <c r="E479" s="73">
        <v>1140</v>
      </c>
      <c r="F479" s="73">
        <v>8</v>
      </c>
      <c r="G479" s="74">
        <v>40</v>
      </c>
      <c r="H479" s="73" t="s">
        <v>2465</v>
      </c>
      <c r="I479" s="74">
        <v>49.99</v>
      </c>
      <c r="J479" s="2">
        <v>1</v>
      </c>
    </row>
    <row r="480" spans="1:10" x14ac:dyDescent="0.25">
      <c r="A480" s="2">
        <v>12013</v>
      </c>
      <c r="B480" s="73" t="s">
        <v>570</v>
      </c>
      <c r="C480" s="73" t="s">
        <v>267</v>
      </c>
      <c r="D480" s="73" t="s">
        <v>3741</v>
      </c>
      <c r="E480" s="73">
        <v>8520</v>
      </c>
      <c r="F480" s="73">
        <v>1</v>
      </c>
      <c r="G480" s="74">
        <v>4.5</v>
      </c>
      <c r="H480" s="73" t="s">
        <v>2501</v>
      </c>
      <c r="I480" s="74">
        <v>58.49</v>
      </c>
      <c r="J480" s="2">
        <v>24</v>
      </c>
    </row>
    <row r="481" spans="1:10" x14ac:dyDescent="0.25">
      <c r="A481" s="2">
        <v>12013</v>
      </c>
      <c r="B481" s="73" t="s">
        <v>570</v>
      </c>
      <c r="C481" s="73" t="s">
        <v>267</v>
      </c>
      <c r="D481" s="73" t="s">
        <v>3741</v>
      </c>
      <c r="E481" s="73">
        <v>8520</v>
      </c>
      <c r="F481" s="73">
        <v>1</v>
      </c>
      <c r="G481" s="74">
        <v>4.5</v>
      </c>
      <c r="H481" s="73" t="s">
        <v>2501</v>
      </c>
      <c r="I481" s="74">
        <v>58.49</v>
      </c>
      <c r="J481" s="2">
        <v>24</v>
      </c>
    </row>
    <row r="482" spans="1:10" x14ac:dyDescent="0.25">
      <c r="A482" s="2">
        <v>12016</v>
      </c>
      <c r="B482" s="73" t="s">
        <v>571</v>
      </c>
      <c r="C482" s="73" t="s">
        <v>266</v>
      </c>
      <c r="D482" s="73" t="s">
        <v>3747</v>
      </c>
      <c r="E482" s="73">
        <v>750</v>
      </c>
      <c r="F482" s="73">
        <v>12</v>
      </c>
      <c r="G482" s="74">
        <v>12</v>
      </c>
      <c r="H482" s="73" t="s">
        <v>2493</v>
      </c>
      <c r="I482" s="74">
        <v>14.99</v>
      </c>
      <c r="J482" s="2">
        <v>1</v>
      </c>
    </row>
    <row r="483" spans="1:10" x14ac:dyDescent="0.25">
      <c r="A483" s="2">
        <v>12018</v>
      </c>
      <c r="B483" s="73" t="s">
        <v>572</v>
      </c>
      <c r="C483" s="73" t="s">
        <v>266</v>
      </c>
      <c r="D483" s="73" t="s">
        <v>3747</v>
      </c>
      <c r="E483" s="73">
        <v>750</v>
      </c>
      <c r="F483" s="73">
        <v>12</v>
      </c>
      <c r="G483" s="74">
        <v>13</v>
      </c>
      <c r="H483" s="73" t="s">
        <v>2493</v>
      </c>
      <c r="I483" s="74">
        <v>14.99</v>
      </c>
      <c r="J483" s="2">
        <v>1</v>
      </c>
    </row>
    <row r="484" spans="1:10" x14ac:dyDescent="0.25">
      <c r="A484" s="2">
        <v>12040</v>
      </c>
      <c r="B484" s="73" t="s">
        <v>573</v>
      </c>
      <c r="C484" s="73" t="s">
        <v>266</v>
      </c>
      <c r="D484" s="73" t="s">
        <v>3794</v>
      </c>
      <c r="E484" s="73">
        <v>1500</v>
      </c>
      <c r="F484" s="73">
        <v>3</v>
      </c>
      <c r="G484" s="74">
        <v>12</v>
      </c>
      <c r="H484" s="73" t="s">
        <v>5026</v>
      </c>
      <c r="I484" s="74">
        <v>209.99</v>
      </c>
      <c r="J484" s="2">
        <v>1</v>
      </c>
    </row>
    <row r="485" spans="1:10" x14ac:dyDescent="0.25">
      <c r="A485" s="2">
        <v>12050</v>
      </c>
      <c r="B485" s="73" t="s">
        <v>574</v>
      </c>
      <c r="C485" s="73" t="s">
        <v>267</v>
      </c>
      <c r="D485" s="73" t="s">
        <v>3741</v>
      </c>
      <c r="E485" s="73">
        <v>650</v>
      </c>
      <c r="F485" s="73">
        <v>12</v>
      </c>
      <c r="G485" s="74">
        <v>5</v>
      </c>
      <c r="H485" s="73" t="s">
        <v>2501</v>
      </c>
      <c r="I485" s="74">
        <v>4.99</v>
      </c>
      <c r="J485" s="2">
        <v>1</v>
      </c>
    </row>
    <row r="486" spans="1:10" x14ac:dyDescent="0.25">
      <c r="A486" s="2">
        <v>12050</v>
      </c>
      <c r="B486" s="73" t="s">
        <v>574</v>
      </c>
      <c r="C486" s="73" t="s">
        <v>267</v>
      </c>
      <c r="D486" s="73" t="s">
        <v>3741</v>
      </c>
      <c r="E486" s="73">
        <v>650</v>
      </c>
      <c r="F486" s="73">
        <v>12</v>
      </c>
      <c r="G486" s="74">
        <v>5</v>
      </c>
      <c r="H486" s="73" t="s">
        <v>2501</v>
      </c>
      <c r="I486" s="74">
        <v>4.99</v>
      </c>
      <c r="J486" s="2">
        <v>1</v>
      </c>
    </row>
    <row r="487" spans="1:10" x14ac:dyDescent="0.25">
      <c r="A487" s="2">
        <v>12052</v>
      </c>
      <c r="B487" s="73" t="s">
        <v>575</v>
      </c>
      <c r="C487" s="73" t="s">
        <v>265</v>
      </c>
      <c r="D487" s="73" t="s">
        <v>3767</v>
      </c>
      <c r="E487" s="73">
        <v>750</v>
      </c>
      <c r="F487" s="73">
        <v>6</v>
      </c>
      <c r="G487" s="74">
        <v>20</v>
      </c>
      <c r="H487" s="73" t="s">
        <v>2464</v>
      </c>
      <c r="I487" s="74">
        <v>51.99</v>
      </c>
      <c r="J487" s="2">
        <v>1</v>
      </c>
    </row>
    <row r="488" spans="1:10" x14ac:dyDescent="0.25">
      <c r="A488" s="2">
        <v>12053</v>
      </c>
      <c r="B488" s="73" t="s">
        <v>576</v>
      </c>
      <c r="C488" s="73" t="s">
        <v>266</v>
      </c>
      <c r="D488" s="73" t="s">
        <v>3804</v>
      </c>
      <c r="E488" s="73">
        <v>750</v>
      </c>
      <c r="F488" s="73">
        <v>6</v>
      </c>
      <c r="G488" s="74">
        <v>11.5</v>
      </c>
      <c r="H488" s="73" t="s">
        <v>4556</v>
      </c>
      <c r="I488" s="74">
        <v>17.989999999999998</v>
      </c>
      <c r="J488" s="2">
        <v>1</v>
      </c>
    </row>
    <row r="489" spans="1:10" x14ac:dyDescent="0.25">
      <c r="A489" s="2">
        <v>12055</v>
      </c>
      <c r="B489" s="73" t="s">
        <v>577</v>
      </c>
      <c r="C489" s="73" t="s">
        <v>266</v>
      </c>
      <c r="D489" s="73" t="s">
        <v>3804</v>
      </c>
      <c r="E489" s="73">
        <v>750</v>
      </c>
      <c r="F489" s="73">
        <v>6</v>
      </c>
      <c r="G489" s="74">
        <v>11.5</v>
      </c>
      <c r="H489" s="73" t="s">
        <v>4556</v>
      </c>
      <c r="I489" s="74">
        <v>16.989999999999998</v>
      </c>
      <c r="J489" s="2">
        <v>1</v>
      </c>
    </row>
    <row r="490" spans="1:10" x14ac:dyDescent="0.25">
      <c r="A490" s="2">
        <v>12066</v>
      </c>
      <c r="B490" s="73" t="s">
        <v>578</v>
      </c>
      <c r="C490" s="73" t="s">
        <v>265</v>
      </c>
      <c r="D490" s="73" t="s">
        <v>3776</v>
      </c>
      <c r="E490" s="73">
        <v>1140</v>
      </c>
      <c r="F490" s="73">
        <v>9</v>
      </c>
      <c r="G490" s="74">
        <v>40</v>
      </c>
      <c r="H490" s="73" t="s">
        <v>4893</v>
      </c>
      <c r="I490" s="74">
        <v>46.99</v>
      </c>
      <c r="J490" s="2">
        <v>1</v>
      </c>
    </row>
    <row r="491" spans="1:10" x14ac:dyDescent="0.25">
      <c r="A491" s="2">
        <v>12083</v>
      </c>
      <c r="B491" s="73" t="s">
        <v>579</v>
      </c>
      <c r="C491" s="73" t="s">
        <v>267</v>
      </c>
      <c r="D491" s="73" t="s">
        <v>3741</v>
      </c>
      <c r="E491" s="73">
        <v>330</v>
      </c>
      <c r="F491" s="73">
        <v>24</v>
      </c>
      <c r="G491" s="74">
        <v>5</v>
      </c>
      <c r="H491" s="73" t="s">
        <v>2503</v>
      </c>
      <c r="I491" s="74">
        <v>2.99</v>
      </c>
      <c r="J491" s="2">
        <v>1</v>
      </c>
    </row>
    <row r="492" spans="1:10" x14ac:dyDescent="0.25">
      <c r="A492" s="2">
        <v>12083</v>
      </c>
      <c r="B492" s="73" t="s">
        <v>579</v>
      </c>
      <c r="C492" s="73" t="s">
        <v>267</v>
      </c>
      <c r="D492" s="73" t="s">
        <v>3741</v>
      </c>
      <c r="E492" s="73">
        <v>330</v>
      </c>
      <c r="F492" s="73">
        <v>24</v>
      </c>
      <c r="G492" s="74">
        <v>5</v>
      </c>
      <c r="H492" s="73" t="s">
        <v>2503</v>
      </c>
      <c r="I492" s="74">
        <v>2.99</v>
      </c>
      <c r="J492" s="2">
        <v>1</v>
      </c>
    </row>
    <row r="493" spans="1:10" x14ac:dyDescent="0.25">
      <c r="A493" s="2">
        <v>12140</v>
      </c>
      <c r="B493" s="73" t="s">
        <v>581</v>
      </c>
      <c r="C493" s="73" t="s">
        <v>265</v>
      </c>
      <c r="D493" s="73" t="s">
        <v>3783</v>
      </c>
      <c r="E493" s="73">
        <v>750</v>
      </c>
      <c r="F493" s="73">
        <v>6</v>
      </c>
      <c r="G493" s="74">
        <v>40</v>
      </c>
      <c r="H493" s="73" t="s">
        <v>2470</v>
      </c>
      <c r="I493" s="74">
        <v>52.99</v>
      </c>
      <c r="J493" s="2">
        <v>1</v>
      </c>
    </row>
    <row r="494" spans="1:10" x14ac:dyDescent="0.25">
      <c r="A494" s="2">
        <v>12141</v>
      </c>
      <c r="B494" s="73" t="s">
        <v>582</v>
      </c>
      <c r="C494" s="73" t="s">
        <v>265</v>
      </c>
      <c r="D494" s="73" t="s">
        <v>5084</v>
      </c>
      <c r="E494" s="73">
        <v>750</v>
      </c>
      <c r="F494" s="73">
        <v>6</v>
      </c>
      <c r="G494" s="74">
        <v>40</v>
      </c>
      <c r="H494" s="73" t="s">
        <v>2464</v>
      </c>
      <c r="I494" s="74">
        <v>79.989999999999995</v>
      </c>
      <c r="J494" s="2">
        <v>1</v>
      </c>
    </row>
    <row r="495" spans="1:10" x14ac:dyDescent="0.25">
      <c r="A495" s="2">
        <v>12142</v>
      </c>
      <c r="B495" s="73" t="s">
        <v>4641</v>
      </c>
      <c r="C495" s="73" t="s">
        <v>265</v>
      </c>
      <c r="D495" s="73" t="s">
        <v>3834</v>
      </c>
      <c r="E495" s="73">
        <v>750</v>
      </c>
      <c r="F495" s="73">
        <v>3</v>
      </c>
      <c r="G495" s="74">
        <v>40</v>
      </c>
      <c r="H495" s="73" t="s">
        <v>2470</v>
      </c>
      <c r="I495" s="74">
        <v>180.49</v>
      </c>
      <c r="J495" s="2">
        <v>1</v>
      </c>
    </row>
    <row r="496" spans="1:10" x14ac:dyDescent="0.25">
      <c r="A496" s="2">
        <v>12143</v>
      </c>
      <c r="B496" s="73" t="s">
        <v>583</v>
      </c>
      <c r="C496" s="73" t="s">
        <v>265</v>
      </c>
      <c r="D496" s="73" t="s">
        <v>3797</v>
      </c>
      <c r="E496" s="73">
        <v>750</v>
      </c>
      <c r="F496" s="73">
        <v>12</v>
      </c>
      <c r="G496" s="74">
        <v>40</v>
      </c>
      <c r="H496" s="73" t="s">
        <v>2470</v>
      </c>
      <c r="I496" s="74">
        <v>39.49</v>
      </c>
      <c r="J496" s="2">
        <v>1</v>
      </c>
    </row>
    <row r="497" spans="1:10" x14ac:dyDescent="0.25">
      <c r="A497" s="2">
        <v>12151</v>
      </c>
      <c r="B497" s="73" t="s">
        <v>584</v>
      </c>
      <c r="C497" s="73" t="s">
        <v>266</v>
      </c>
      <c r="D497" s="73" t="s">
        <v>3743</v>
      </c>
      <c r="E497" s="73">
        <v>750</v>
      </c>
      <c r="F497" s="73">
        <v>12</v>
      </c>
      <c r="G497" s="74">
        <v>8</v>
      </c>
      <c r="H497" s="73" t="s">
        <v>2475</v>
      </c>
      <c r="I497" s="74">
        <v>15.99</v>
      </c>
      <c r="J497" s="2">
        <v>1</v>
      </c>
    </row>
    <row r="498" spans="1:10" x14ac:dyDescent="0.25">
      <c r="A498" s="2">
        <v>12152</v>
      </c>
      <c r="B498" s="73" t="s">
        <v>585</v>
      </c>
      <c r="C498" s="73" t="s">
        <v>267</v>
      </c>
      <c r="D498" s="73" t="s">
        <v>3741</v>
      </c>
      <c r="E498" s="73">
        <v>5325</v>
      </c>
      <c r="F498" s="73">
        <v>1</v>
      </c>
      <c r="G498" s="74">
        <v>5</v>
      </c>
      <c r="H498" s="73" t="s">
        <v>2504</v>
      </c>
      <c r="I498" s="74">
        <v>26.99</v>
      </c>
      <c r="J498" s="2">
        <v>15</v>
      </c>
    </row>
    <row r="499" spans="1:10" x14ac:dyDescent="0.25">
      <c r="A499" s="2">
        <v>12152</v>
      </c>
      <c r="B499" s="73" t="s">
        <v>585</v>
      </c>
      <c r="C499" s="73" t="s">
        <v>267</v>
      </c>
      <c r="D499" s="73" t="s">
        <v>3741</v>
      </c>
      <c r="E499" s="73">
        <v>5325</v>
      </c>
      <c r="F499" s="73">
        <v>1</v>
      </c>
      <c r="G499" s="74">
        <v>5</v>
      </c>
      <c r="H499" s="73" t="s">
        <v>2504</v>
      </c>
      <c r="I499" s="74">
        <v>26.99</v>
      </c>
      <c r="J499" s="2">
        <v>15</v>
      </c>
    </row>
    <row r="500" spans="1:10" x14ac:dyDescent="0.25">
      <c r="A500" s="2">
        <v>12164</v>
      </c>
      <c r="B500" s="73" t="s">
        <v>286</v>
      </c>
      <c r="C500" s="73" t="s">
        <v>265</v>
      </c>
      <c r="D500" s="73" t="s">
        <v>5079</v>
      </c>
      <c r="E500" s="73">
        <v>1140</v>
      </c>
      <c r="F500" s="73">
        <v>8</v>
      </c>
      <c r="G500" s="74">
        <v>40</v>
      </c>
      <c r="H500" s="73" t="s">
        <v>4893</v>
      </c>
      <c r="I500" s="74">
        <v>37.99</v>
      </c>
      <c r="J500" s="2">
        <v>1</v>
      </c>
    </row>
    <row r="501" spans="1:10" x14ac:dyDescent="0.25">
      <c r="A501" s="2">
        <v>12165</v>
      </c>
      <c r="B501" s="73" t="s">
        <v>586</v>
      </c>
      <c r="C501" s="73" t="s">
        <v>265</v>
      </c>
      <c r="D501" s="73" t="s">
        <v>3742</v>
      </c>
      <c r="E501" s="73">
        <v>1140</v>
      </c>
      <c r="F501" s="73">
        <v>8</v>
      </c>
      <c r="G501" s="74">
        <v>40</v>
      </c>
      <c r="H501" s="73" t="s">
        <v>4893</v>
      </c>
      <c r="I501" s="74">
        <v>36.99</v>
      </c>
      <c r="J501" s="2">
        <v>1</v>
      </c>
    </row>
    <row r="502" spans="1:10" x14ac:dyDescent="0.25">
      <c r="A502" s="2">
        <v>12171</v>
      </c>
      <c r="B502" s="73" t="s">
        <v>587</v>
      </c>
      <c r="C502" s="73" t="s">
        <v>265</v>
      </c>
      <c r="D502" s="73" t="s">
        <v>3768</v>
      </c>
      <c r="E502" s="73">
        <v>750</v>
      </c>
      <c r="F502" s="73">
        <v>6</v>
      </c>
      <c r="G502" s="74">
        <v>40</v>
      </c>
      <c r="H502" s="73" t="s">
        <v>2466</v>
      </c>
      <c r="I502" s="74">
        <v>299.99</v>
      </c>
      <c r="J502" s="2">
        <v>1</v>
      </c>
    </row>
    <row r="503" spans="1:10" x14ac:dyDescent="0.25">
      <c r="A503" s="2">
        <v>12175</v>
      </c>
      <c r="B503" s="73" t="s">
        <v>7</v>
      </c>
      <c r="C503" s="73" t="s">
        <v>265</v>
      </c>
      <c r="D503" s="73" t="s">
        <v>5081</v>
      </c>
      <c r="E503" s="73">
        <v>1140</v>
      </c>
      <c r="F503" s="73">
        <v>8</v>
      </c>
      <c r="G503" s="74">
        <v>40</v>
      </c>
      <c r="H503" s="73" t="s">
        <v>4893</v>
      </c>
      <c r="I503" s="74">
        <v>35.99</v>
      </c>
      <c r="J503" s="2">
        <v>1</v>
      </c>
    </row>
    <row r="504" spans="1:10" x14ac:dyDescent="0.25">
      <c r="A504" s="2">
        <v>12179</v>
      </c>
      <c r="B504" s="73" t="s">
        <v>11</v>
      </c>
      <c r="C504" s="73" t="s">
        <v>265</v>
      </c>
      <c r="D504" s="73" t="s">
        <v>3773</v>
      </c>
      <c r="E504" s="73">
        <v>1140</v>
      </c>
      <c r="F504" s="73">
        <v>8</v>
      </c>
      <c r="G504" s="74">
        <v>40</v>
      </c>
      <c r="H504" s="73" t="s">
        <v>2461</v>
      </c>
      <c r="I504" s="74">
        <v>37.99</v>
      </c>
      <c r="J504" s="2">
        <v>1</v>
      </c>
    </row>
    <row r="505" spans="1:10" x14ac:dyDescent="0.25">
      <c r="A505" s="2">
        <v>12180</v>
      </c>
      <c r="B505" s="73" t="s">
        <v>45</v>
      </c>
      <c r="C505" s="73" t="s">
        <v>265</v>
      </c>
      <c r="D505" s="73" t="s">
        <v>3770</v>
      </c>
      <c r="E505" s="73">
        <v>1140</v>
      </c>
      <c r="F505" s="73">
        <v>8</v>
      </c>
      <c r="G505" s="74">
        <v>35</v>
      </c>
      <c r="H505" s="73" t="s">
        <v>2461</v>
      </c>
      <c r="I505" s="74">
        <v>42.49</v>
      </c>
      <c r="J505" s="2">
        <v>1</v>
      </c>
    </row>
    <row r="506" spans="1:10" x14ac:dyDescent="0.25">
      <c r="A506" s="2">
        <v>12181</v>
      </c>
      <c r="B506" s="73" t="s">
        <v>17</v>
      </c>
      <c r="C506" s="73" t="s">
        <v>265</v>
      </c>
      <c r="D506" s="73" t="s">
        <v>3744</v>
      </c>
      <c r="E506" s="73">
        <v>1140</v>
      </c>
      <c r="F506" s="73">
        <v>8</v>
      </c>
      <c r="G506" s="74">
        <v>40</v>
      </c>
      <c r="H506" s="73" t="s">
        <v>2461</v>
      </c>
      <c r="I506" s="74">
        <v>37.99</v>
      </c>
      <c r="J506" s="2">
        <v>1</v>
      </c>
    </row>
    <row r="507" spans="1:10" x14ac:dyDescent="0.25">
      <c r="A507" s="2">
        <v>12182</v>
      </c>
      <c r="B507" s="73" t="s">
        <v>3</v>
      </c>
      <c r="C507" s="73" t="s">
        <v>265</v>
      </c>
      <c r="D507" s="73" t="s">
        <v>5079</v>
      </c>
      <c r="E507" s="73">
        <v>1140</v>
      </c>
      <c r="F507" s="73">
        <v>9</v>
      </c>
      <c r="G507" s="74">
        <v>40</v>
      </c>
      <c r="H507" s="73" t="s">
        <v>2461</v>
      </c>
      <c r="I507" s="74">
        <v>43.49</v>
      </c>
      <c r="J507" s="2">
        <v>1</v>
      </c>
    </row>
    <row r="508" spans="1:10" x14ac:dyDescent="0.25">
      <c r="A508" s="2">
        <v>12183</v>
      </c>
      <c r="B508" s="73" t="s">
        <v>21</v>
      </c>
      <c r="C508" s="73" t="s">
        <v>265</v>
      </c>
      <c r="D508" s="73" t="s">
        <v>3754</v>
      </c>
      <c r="E508" s="73">
        <v>1140</v>
      </c>
      <c r="F508" s="73">
        <v>9</v>
      </c>
      <c r="G508" s="74">
        <v>40</v>
      </c>
      <c r="H508" s="73" t="s">
        <v>2461</v>
      </c>
      <c r="I508" s="74">
        <v>38.99</v>
      </c>
      <c r="J508" s="2">
        <v>1</v>
      </c>
    </row>
    <row r="509" spans="1:10" x14ac:dyDescent="0.25">
      <c r="A509" s="2">
        <v>12184</v>
      </c>
      <c r="B509" s="73" t="s">
        <v>18</v>
      </c>
      <c r="C509" s="73" t="s">
        <v>265</v>
      </c>
      <c r="D509" s="73" t="s">
        <v>5079</v>
      </c>
      <c r="E509" s="73">
        <v>1140</v>
      </c>
      <c r="F509" s="73">
        <v>8</v>
      </c>
      <c r="G509" s="74">
        <v>40</v>
      </c>
      <c r="H509" s="73" t="s">
        <v>2482</v>
      </c>
      <c r="I509" s="74">
        <v>37.99</v>
      </c>
      <c r="J509" s="2">
        <v>1</v>
      </c>
    </row>
    <row r="510" spans="1:10" x14ac:dyDescent="0.25">
      <c r="A510" s="2">
        <v>12185</v>
      </c>
      <c r="B510" s="73" t="s">
        <v>22</v>
      </c>
      <c r="C510" s="73" t="s">
        <v>265</v>
      </c>
      <c r="D510" s="73" t="s">
        <v>3742</v>
      </c>
      <c r="E510" s="73">
        <v>1140</v>
      </c>
      <c r="F510" s="73">
        <v>8</v>
      </c>
      <c r="G510" s="74">
        <v>40</v>
      </c>
      <c r="H510" s="73" t="s">
        <v>2461</v>
      </c>
      <c r="I510" s="74">
        <v>37.49</v>
      </c>
      <c r="J510" s="2">
        <v>1</v>
      </c>
    </row>
    <row r="511" spans="1:10" x14ac:dyDescent="0.25">
      <c r="A511" s="2">
        <v>12195</v>
      </c>
      <c r="B511" s="73" t="s">
        <v>325</v>
      </c>
      <c r="C511" s="73" t="s">
        <v>265</v>
      </c>
      <c r="D511" s="73" t="s">
        <v>3766</v>
      </c>
      <c r="E511" s="73">
        <v>375</v>
      </c>
      <c r="F511" s="73">
        <v>12</v>
      </c>
      <c r="G511" s="74">
        <v>40</v>
      </c>
      <c r="H511" s="73" t="s">
        <v>2466</v>
      </c>
      <c r="I511" s="74">
        <v>28.49</v>
      </c>
      <c r="J511" s="2">
        <v>1</v>
      </c>
    </row>
    <row r="512" spans="1:10" x14ac:dyDescent="0.25">
      <c r="A512" s="2">
        <v>12238</v>
      </c>
      <c r="B512" s="73" t="s">
        <v>588</v>
      </c>
      <c r="C512" s="73" t="s">
        <v>265</v>
      </c>
      <c r="D512" s="73" t="s">
        <v>3791</v>
      </c>
      <c r="E512" s="73">
        <v>750</v>
      </c>
      <c r="F512" s="73">
        <v>6</v>
      </c>
      <c r="G512" s="74">
        <v>30</v>
      </c>
      <c r="H512" s="73" t="s">
        <v>2473</v>
      </c>
      <c r="I512" s="74">
        <v>29.99</v>
      </c>
      <c r="J512" s="2">
        <v>1</v>
      </c>
    </row>
    <row r="513" spans="1:10" x14ac:dyDescent="0.25">
      <c r="A513" s="2">
        <v>12240</v>
      </c>
      <c r="B513" s="73" t="s">
        <v>5094</v>
      </c>
      <c r="C513" s="73" t="s">
        <v>265</v>
      </c>
      <c r="D513" s="73" t="s">
        <v>3761</v>
      </c>
      <c r="E513" s="73">
        <v>750</v>
      </c>
      <c r="F513" s="73">
        <v>12</v>
      </c>
      <c r="G513" s="74">
        <v>40</v>
      </c>
      <c r="H513" s="73" t="s">
        <v>3994</v>
      </c>
      <c r="I513" s="74">
        <v>36.950000000000003</v>
      </c>
      <c r="J513" s="2">
        <v>1</v>
      </c>
    </row>
    <row r="514" spans="1:10" x14ac:dyDescent="0.25">
      <c r="A514" s="2">
        <v>12241</v>
      </c>
      <c r="B514" s="73" t="s">
        <v>589</v>
      </c>
      <c r="C514" s="73" t="s">
        <v>266</v>
      </c>
      <c r="D514" s="73" t="s">
        <v>3747</v>
      </c>
      <c r="E514" s="73">
        <v>750</v>
      </c>
      <c r="F514" s="73">
        <v>12</v>
      </c>
      <c r="G514" s="74">
        <v>13</v>
      </c>
      <c r="H514" s="73" t="s">
        <v>4556</v>
      </c>
      <c r="I514" s="74">
        <v>16.989999999999998</v>
      </c>
      <c r="J514" s="2">
        <v>1</v>
      </c>
    </row>
    <row r="515" spans="1:10" x14ac:dyDescent="0.25">
      <c r="A515" s="2">
        <v>12242</v>
      </c>
      <c r="B515" s="73" t="s">
        <v>590</v>
      </c>
      <c r="C515" s="73" t="s">
        <v>266</v>
      </c>
      <c r="D515" s="73" t="s">
        <v>3747</v>
      </c>
      <c r="E515" s="73">
        <v>750</v>
      </c>
      <c r="F515" s="73">
        <v>12</v>
      </c>
      <c r="G515" s="74">
        <v>12.5</v>
      </c>
      <c r="H515" s="73" t="s">
        <v>4556</v>
      </c>
      <c r="I515" s="74">
        <v>16.989999999999998</v>
      </c>
      <c r="J515" s="2">
        <v>1</v>
      </c>
    </row>
    <row r="516" spans="1:10" x14ac:dyDescent="0.25">
      <c r="A516" s="2">
        <v>12269</v>
      </c>
      <c r="B516" s="73" t="s">
        <v>591</v>
      </c>
      <c r="C516" s="73" t="s">
        <v>266</v>
      </c>
      <c r="D516" s="73" t="s">
        <v>3757</v>
      </c>
      <c r="E516" s="73">
        <v>750</v>
      </c>
      <c r="F516" s="73">
        <v>12</v>
      </c>
      <c r="G516" s="74">
        <v>13.5</v>
      </c>
      <c r="H516" s="73" t="s">
        <v>4556</v>
      </c>
      <c r="I516" s="74">
        <v>17.989999999999998</v>
      </c>
      <c r="J516" s="2">
        <v>1</v>
      </c>
    </row>
    <row r="517" spans="1:10" x14ac:dyDescent="0.25">
      <c r="A517" s="2">
        <v>12270</v>
      </c>
      <c r="B517" s="73" t="s">
        <v>592</v>
      </c>
      <c r="C517" s="73" t="s">
        <v>266</v>
      </c>
      <c r="D517" s="73" t="s">
        <v>3747</v>
      </c>
      <c r="E517" s="73">
        <v>750</v>
      </c>
      <c r="F517" s="73">
        <v>12</v>
      </c>
      <c r="G517" s="74">
        <v>13.5</v>
      </c>
      <c r="H517" s="73" t="s">
        <v>4556</v>
      </c>
      <c r="I517" s="74">
        <v>17.989999999999998</v>
      </c>
      <c r="J517" s="2">
        <v>1</v>
      </c>
    </row>
    <row r="518" spans="1:10" x14ac:dyDescent="0.25">
      <c r="A518" s="2">
        <v>12286</v>
      </c>
      <c r="B518" s="73" t="s">
        <v>593</v>
      </c>
      <c r="C518" s="73" t="s">
        <v>266</v>
      </c>
      <c r="D518" s="73" t="s">
        <v>3747</v>
      </c>
      <c r="E518" s="73">
        <v>750</v>
      </c>
      <c r="F518" s="73">
        <v>12</v>
      </c>
      <c r="G518" s="74">
        <v>14.5</v>
      </c>
      <c r="H518" s="73" t="s">
        <v>2469</v>
      </c>
      <c r="I518" s="74">
        <v>55.99</v>
      </c>
      <c r="J518" s="2">
        <v>1</v>
      </c>
    </row>
    <row r="519" spans="1:10" x14ac:dyDescent="0.25">
      <c r="A519" s="2">
        <v>12291</v>
      </c>
      <c r="B519" s="73" t="s">
        <v>594</v>
      </c>
      <c r="C519" s="73" t="s">
        <v>266</v>
      </c>
      <c r="D519" s="73" t="s">
        <v>3743</v>
      </c>
      <c r="E519" s="73">
        <v>750</v>
      </c>
      <c r="F519" s="73">
        <v>6</v>
      </c>
      <c r="G519" s="74">
        <v>12</v>
      </c>
      <c r="H519" s="73" t="s">
        <v>2493</v>
      </c>
      <c r="I519" s="74">
        <v>24.49</v>
      </c>
      <c r="J519" s="2">
        <v>1</v>
      </c>
    </row>
    <row r="520" spans="1:10" x14ac:dyDescent="0.25">
      <c r="A520" s="2">
        <v>12294</v>
      </c>
      <c r="B520" s="73" t="s">
        <v>56</v>
      </c>
      <c r="C520" s="73" t="s">
        <v>266</v>
      </c>
      <c r="D520" s="73" t="s">
        <v>3803</v>
      </c>
      <c r="E520" s="73">
        <v>1000</v>
      </c>
      <c r="F520" s="73">
        <v>6</v>
      </c>
      <c r="G520" s="74">
        <v>18</v>
      </c>
      <c r="H520" s="73" t="s">
        <v>2464</v>
      </c>
      <c r="I520" s="74">
        <v>16.489999999999998</v>
      </c>
      <c r="J520" s="2">
        <v>1</v>
      </c>
    </row>
    <row r="521" spans="1:10" x14ac:dyDescent="0.25">
      <c r="A521" s="2">
        <v>12314</v>
      </c>
      <c r="B521" s="73" t="s">
        <v>354</v>
      </c>
      <c r="C521" s="73" t="s">
        <v>265</v>
      </c>
      <c r="D521" s="73" t="s">
        <v>5088</v>
      </c>
      <c r="E521" s="73">
        <v>1140</v>
      </c>
      <c r="F521" s="73">
        <v>6</v>
      </c>
      <c r="G521" s="74">
        <v>40</v>
      </c>
      <c r="H521" s="73" t="s">
        <v>4895</v>
      </c>
      <c r="I521" s="74">
        <v>53.49</v>
      </c>
      <c r="J521" s="2">
        <v>1</v>
      </c>
    </row>
    <row r="522" spans="1:10" x14ac:dyDescent="0.25">
      <c r="A522" s="2">
        <v>12323</v>
      </c>
      <c r="B522" s="73" t="s">
        <v>595</v>
      </c>
      <c r="C522" s="73" t="s">
        <v>267</v>
      </c>
      <c r="D522" s="73" t="s">
        <v>3741</v>
      </c>
      <c r="E522" s="73">
        <v>473</v>
      </c>
      <c r="F522" s="73">
        <v>24</v>
      </c>
      <c r="G522" s="74">
        <v>4.7</v>
      </c>
      <c r="H522" s="73" t="s">
        <v>2501</v>
      </c>
      <c r="I522" s="74">
        <v>3.89</v>
      </c>
      <c r="J522" s="2">
        <v>1</v>
      </c>
    </row>
    <row r="523" spans="1:10" x14ac:dyDescent="0.25">
      <c r="A523" s="2">
        <v>12323</v>
      </c>
      <c r="B523" s="73" t="s">
        <v>595</v>
      </c>
      <c r="C523" s="73" t="s">
        <v>267</v>
      </c>
      <c r="D523" s="73" t="s">
        <v>3741</v>
      </c>
      <c r="E523" s="73">
        <v>473</v>
      </c>
      <c r="F523" s="73">
        <v>24</v>
      </c>
      <c r="G523" s="74">
        <v>4.7</v>
      </c>
      <c r="H523" s="73" t="s">
        <v>2501</v>
      </c>
      <c r="I523" s="74">
        <v>3.89</v>
      </c>
      <c r="J523" s="2">
        <v>1</v>
      </c>
    </row>
    <row r="524" spans="1:10" x14ac:dyDescent="0.25">
      <c r="A524" s="2">
        <v>12324</v>
      </c>
      <c r="B524" s="73" t="s">
        <v>596</v>
      </c>
      <c r="C524" s="73" t="s">
        <v>265</v>
      </c>
      <c r="D524" s="73" t="s">
        <v>5082</v>
      </c>
      <c r="E524" s="73">
        <v>750</v>
      </c>
      <c r="F524" s="73">
        <v>6</v>
      </c>
      <c r="G524" s="74">
        <v>40</v>
      </c>
      <c r="H524" s="73" t="s">
        <v>2461</v>
      </c>
      <c r="I524" s="74">
        <v>359.99</v>
      </c>
      <c r="J524" s="2">
        <v>1</v>
      </c>
    </row>
    <row r="525" spans="1:10" x14ac:dyDescent="0.25">
      <c r="A525" s="2">
        <v>12326</v>
      </c>
      <c r="B525" s="73" t="s">
        <v>597</v>
      </c>
      <c r="C525" s="73" t="s">
        <v>266</v>
      </c>
      <c r="D525" s="73" t="s">
        <v>3787</v>
      </c>
      <c r="E525" s="73">
        <v>1000</v>
      </c>
      <c r="F525" s="73">
        <v>12</v>
      </c>
      <c r="G525" s="74">
        <v>13</v>
      </c>
      <c r="H525" s="73" t="s">
        <v>2517</v>
      </c>
      <c r="I525" s="74">
        <v>12.99</v>
      </c>
      <c r="J525" s="2">
        <v>1</v>
      </c>
    </row>
    <row r="526" spans="1:10" x14ac:dyDescent="0.25">
      <c r="A526" s="2">
        <v>12327</v>
      </c>
      <c r="B526" s="73" t="s">
        <v>598</v>
      </c>
      <c r="C526" s="73" t="s">
        <v>266</v>
      </c>
      <c r="D526" s="73" t="s">
        <v>3757</v>
      </c>
      <c r="E526" s="73">
        <v>1000</v>
      </c>
      <c r="F526" s="73">
        <v>12</v>
      </c>
      <c r="G526" s="74">
        <v>12</v>
      </c>
      <c r="H526" s="73" t="s">
        <v>2517</v>
      </c>
      <c r="I526" s="74">
        <v>12.99</v>
      </c>
      <c r="J526" s="2">
        <v>1</v>
      </c>
    </row>
    <row r="527" spans="1:10" x14ac:dyDescent="0.25">
      <c r="A527" s="2">
        <v>12335</v>
      </c>
      <c r="B527" s="73" t="s">
        <v>599</v>
      </c>
      <c r="C527" s="73" t="s">
        <v>265</v>
      </c>
      <c r="D527" s="73" t="s">
        <v>3754</v>
      </c>
      <c r="E527" s="73">
        <v>1140</v>
      </c>
      <c r="F527" s="73">
        <v>6</v>
      </c>
      <c r="G527" s="74">
        <v>40</v>
      </c>
      <c r="H527" s="73" t="s">
        <v>2464</v>
      </c>
      <c r="I527" s="74">
        <v>43.99</v>
      </c>
      <c r="J527" s="2">
        <v>1</v>
      </c>
    </row>
    <row r="528" spans="1:10" x14ac:dyDescent="0.25">
      <c r="A528" s="2">
        <v>12343</v>
      </c>
      <c r="B528" s="73" t="s">
        <v>600</v>
      </c>
      <c r="C528" s="73" t="s">
        <v>267</v>
      </c>
      <c r="D528" s="73" t="s">
        <v>3751</v>
      </c>
      <c r="E528" s="73">
        <v>750</v>
      </c>
      <c r="F528" s="73">
        <v>12</v>
      </c>
      <c r="G528" s="74">
        <v>8.5</v>
      </c>
      <c r="H528" s="73" t="s">
        <v>3994</v>
      </c>
      <c r="I528" s="74">
        <v>8.5299999999999994</v>
      </c>
      <c r="J528" s="2">
        <v>1</v>
      </c>
    </row>
    <row r="529" spans="1:10" x14ac:dyDescent="0.25">
      <c r="A529" s="2">
        <v>12349</v>
      </c>
      <c r="B529" s="73" t="s">
        <v>166</v>
      </c>
      <c r="C529" s="73" t="s">
        <v>266</v>
      </c>
      <c r="D529" s="73" t="s">
        <v>3775</v>
      </c>
      <c r="E529" s="73">
        <v>4000</v>
      </c>
      <c r="F529" s="73">
        <v>4</v>
      </c>
      <c r="G529" s="74">
        <v>12</v>
      </c>
      <c r="H529" s="73" t="s">
        <v>4291</v>
      </c>
      <c r="I529" s="74">
        <v>44.99</v>
      </c>
      <c r="J529" s="2">
        <v>1</v>
      </c>
    </row>
    <row r="530" spans="1:10" x14ac:dyDescent="0.25">
      <c r="A530" s="2">
        <v>12356</v>
      </c>
      <c r="B530" s="73" t="s">
        <v>601</v>
      </c>
      <c r="C530" s="73" t="s">
        <v>266</v>
      </c>
      <c r="D530" s="73" t="s">
        <v>3760</v>
      </c>
      <c r="E530" s="73">
        <v>750</v>
      </c>
      <c r="F530" s="73">
        <v>12</v>
      </c>
      <c r="G530" s="74">
        <v>14.5</v>
      </c>
      <c r="H530" s="73" t="s">
        <v>2469</v>
      </c>
      <c r="I530" s="74">
        <v>32.99</v>
      </c>
      <c r="J530" s="2">
        <v>1</v>
      </c>
    </row>
    <row r="531" spans="1:10" x14ac:dyDescent="0.25">
      <c r="A531" s="2">
        <v>12357</v>
      </c>
      <c r="B531" s="73" t="s">
        <v>602</v>
      </c>
      <c r="C531" s="73" t="s">
        <v>267</v>
      </c>
      <c r="D531" s="73" t="s">
        <v>3741</v>
      </c>
      <c r="E531" s="73">
        <v>500</v>
      </c>
      <c r="F531" s="73">
        <v>24</v>
      </c>
      <c r="G531" s="74">
        <v>5</v>
      </c>
      <c r="H531" s="73" t="s">
        <v>2461</v>
      </c>
      <c r="I531" s="74">
        <v>3.99</v>
      </c>
      <c r="J531" s="2">
        <v>1</v>
      </c>
    </row>
    <row r="532" spans="1:10" x14ac:dyDescent="0.25">
      <c r="A532" s="2">
        <v>12357</v>
      </c>
      <c r="B532" s="73" t="s">
        <v>602</v>
      </c>
      <c r="C532" s="73" t="s">
        <v>267</v>
      </c>
      <c r="D532" s="73" t="s">
        <v>3741</v>
      </c>
      <c r="E532" s="73">
        <v>500</v>
      </c>
      <c r="F532" s="73">
        <v>24</v>
      </c>
      <c r="G532" s="74">
        <v>5</v>
      </c>
      <c r="H532" s="73" t="s">
        <v>2461</v>
      </c>
      <c r="I532" s="74">
        <v>3.99</v>
      </c>
      <c r="J532" s="2">
        <v>1</v>
      </c>
    </row>
    <row r="533" spans="1:10" x14ac:dyDescent="0.25">
      <c r="A533" s="2">
        <v>12358</v>
      </c>
      <c r="B533" s="73" t="s">
        <v>603</v>
      </c>
      <c r="C533" s="73" t="s">
        <v>267</v>
      </c>
      <c r="D533" s="73" t="s">
        <v>3777</v>
      </c>
      <c r="E533" s="73">
        <v>500</v>
      </c>
      <c r="F533" s="73">
        <v>24</v>
      </c>
      <c r="G533" s="74">
        <v>4.5</v>
      </c>
      <c r="H533" s="73" t="s">
        <v>2461</v>
      </c>
      <c r="I533" s="74">
        <v>3.99</v>
      </c>
      <c r="J533" s="2">
        <v>1</v>
      </c>
    </row>
    <row r="534" spans="1:10" x14ac:dyDescent="0.25">
      <c r="A534" s="2">
        <v>12358</v>
      </c>
      <c r="B534" s="73" t="s">
        <v>603</v>
      </c>
      <c r="C534" s="73" t="s">
        <v>267</v>
      </c>
      <c r="D534" s="73" t="s">
        <v>3777</v>
      </c>
      <c r="E534" s="73">
        <v>500</v>
      </c>
      <c r="F534" s="73">
        <v>24</v>
      </c>
      <c r="G534" s="74">
        <v>4.5</v>
      </c>
      <c r="H534" s="73" t="s">
        <v>2461</v>
      </c>
      <c r="I534" s="74">
        <v>3.99</v>
      </c>
      <c r="J534" s="2">
        <v>1</v>
      </c>
    </row>
    <row r="535" spans="1:10" x14ac:dyDescent="0.25">
      <c r="A535" s="2">
        <v>12363</v>
      </c>
      <c r="B535" s="73" t="s">
        <v>604</v>
      </c>
      <c r="C535" s="73" t="s">
        <v>265</v>
      </c>
      <c r="D535" s="73" t="s">
        <v>3761</v>
      </c>
      <c r="E535" s="73">
        <v>750</v>
      </c>
      <c r="F535" s="73">
        <v>6</v>
      </c>
      <c r="G535" s="74">
        <v>40</v>
      </c>
      <c r="H535" s="73" t="s">
        <v>2493</v>
      </c>
      <c r="I535" s="74">
        <v>46.66</v>
      </c>
      <c r="J535" s="2">
        <v>1</v>
      </c>
    </row>
    <row r="536" spans="1:10" x14ac:dyDescent="0.25">
      <c r="A536" s="2">
        <v>12368</v>
      </c>
      <c r="B536" s="73" t="s">
        <v>605</v>
      </c>
      <c r="C536" s="73" t="s">
        <v>265</v>
      </c>
      <c r="D536" s="73" t="s">
        <v>3776</v>
      </c>
      <c r="E536" s="73">
        <v>1140</v>
      </c>
      <c r="F536" s="73">
        <v>6</v>
      </c>
      <c r="G536" s="74">
        <v>40</v>
      </c>
      <c r="H536" s="73" t="s">
        <v>2470</v>
      </c>
      <c r="I536" s="74">
        <v>51.99</v>
      </c>
      <c r="J536" s="2">
        <v>1</v>
      </c>
    </row>
    <row r="537" spans="1:10" x14ac:dyDescent="0.25">
      <c r="A537" s="2">
        <v>12377</v>
      </c>
      <c r="B537" s="73" t="s">
        <v>3472</v>
      </c>
      <c r="C537" s="73" t="s">
        <v>266</v>
      </c>
      <c r="D537" s="73" t="s">
        <v>3805</v>
      </c>
      <c r="E537" s="73">
        <v>750</v>
      </c>
      <c r="F537" s="73">
        <v>12</v>
      </c>
      <c r="G537" s="74">
        <v>9</v>
      </c>
      <c r="H537" s="73" t="s">
        <v>2514</v>
      </c>
      <c r="I537" s="74">
        <v>16.5</v>
      </c>
      <c r="J537" s="2">
        <v>1</v>
      </c>
    </row>
    <row r="538" spans="1:10" x14ac:dyDescent="0.25">
      <c r="A538" s="2">
        <v>12385</v>
      </c>
      <c r="B538" s="73" t="s">
        <v>606</v>
      </c>
      <c r="C538" s="73" t="s">
        <v>265</v>
      </c>
      <c r="D538" s="73" t="s">
        <v>5083</v>
      </c>
      <c r="E538" s="73">
        <v>750</v>
      </c>
      <c r="F538" s="73">
        <v>12</v>
      </c>
      <c r="G538" s="74">
        <v>40</v>
      </c>
      <c r="H538" s="73" t="s">
        <v>2465</v>
      </c>
      <c r="I538" s="74">
        <v>81.99</v>
      </c>
      <c r="J538" s="2">
        <v>1</v>
      </c>
    </row>
    <row r="539" spans="1:10" x14ac:dyDescent="0.25">
      <c r="A539" s="2">
        <v>12417</v>
      </c>
      <c r="B539" s="73" t="s">
        <v>607</v>
      </c>
      <c r="C539" s="73" t="s">
        <v>266</v>
      </c>
      <c r="D539" s="73" t="s">
        <v>3803</v>
      </c>
      <c r="E539" s="73">
        <v>1000</v>
      </c>
      <c r="F539" s="73">
        <v>6</v>
      </c>
      <c r="G539" s="74">
        <v>15</v>
      </c>
      <c r="H539" s="73" t="s">
        <v>2464</v>
      </c>
      <c r="I539" s="74">
        <v>16.489999999999998</v>
      </c>
      <c r="J539" s="2">
        <v>1</v>
      </c>
    </row>
    <row r="540" spans="1:10" x14ac:dyDescent="0.25">
      <c r="A540" s="2">
        <v>12418</v>
      </c>
      <c r="B540" s="73" t="s">
        <v>3143</v>
      </c>
      <c r="C540" s="73" t="s">
        <v>266</v>
      </c>
      <c r="D540" s="73" t="s">
        <v>3758</v>
      </c>
      <c r="E540" s="73">
        <v>750</v>
      </c>
      <c r="F540" s="73">
        <v>6</v>
      </c>
      <c r="G540" s="74">
        <v>14.7</v>
      </c>
      <c r="H540" s="73" t="s">
        <v>2482</v>
      </c>
      <c r="I540" s="74">
        <v>121.99</v>
      </c>
      <c r="J540" s="2">
        <v>1</v>
      </c>
    </row>
    <row r="541" spans="1:10" x14ac:dyDescent="0.25">
      <c r="A541" s="2">
        <v>12525</v>
      </c>
      <c r="B541" s="73" t="s">
        <v>608</v>
      </c>
      <c r="C541" s="73" t="s">
        <v>266</v>
      </c>
      <c r="D541" s="73" t="s">
        <v>3747</v>
      </c>
      <c r="E541" s="73">
        <v>750</v>
      </c>
      <c r="F541" s="73">
        <v>12</v>
      </c>
      <c r="G541" s="74">
        <v>14.5</v>
      </c>
      <c r="H541" s="73" t="s">
        <v>2469</v>
      </c>
      <c r="I541" s="74">
        <v>42.99</v>
      </c>
      <c r="J541" s="2">
        <v>1</v>
      </c>
    </row>
    <row r="542" spans="1:10" x14ac:dyDescent="0.25">
      <c r="A542" s="2">
        <v>12534</v>
      </c>
      <c r="B542" s="73" t="s">
        <v>27</v>
      </c>
      <c r="C542" s="73" t="s">
        <v>265</v>
      </c>
      <c r="D542" s="73" t="s">
        <v>3773</v>
      </c>
      <c r="E542" s="73">
        <v>750</v>
      </c>
      <c r="F542" s="73">
        <v>12</v>
      </c>
      <c r="G542" s="74">
        <v>40</v>
      </c>
      <c r="H542" s="73" t="s">
        <v>2461</v>
      </c>
      <c r="I542" s="74">
        <v>27.49</v>
      </c>
      <c r="J542" s="2">
        <v>1</v>
      </c>
    </row>
    <row r="543" spans="1:10" x14ac:dyDescent="0.25">
      <c r="A543" s="2">
        <v>12535</v>
      </c>
      <c r="B543" s="73" t="s">
        <v>609</v>
      </c>
      <c r="C543" s="73" t="s">
        <v>265</v>
      </c>
      <c r="D543" s="73" t="s">
        <v>5095</v>
      </c>
      <c r="E543" s="73">
        <v>750</v>
      </c>
      <c r="F543" s="73">
        <v>12</v>
      </c>
      <c r="G543" s="74">
        <v>35</v>
      </c>
      <c r="H543" s="73" t="s">
        <v>4895</v>
      </c>
      <c r="I543" s="74">
        <v>39.99</v>
      </c>
      <c r="J543" s="2">
        <v>1</v>
      </c>
    </row>
    <row r="544" spans="1:10" x14ac:dyDescent="0.25">
      <c r="A544" s="2">
        <v>12536</v>
      </c>
      <c r="B544" s="73" t="s">
        <v>3473</v>
      </c>
      <c r="C544" s="73" t="s">
        <v>265</v>
      </c>
      <c r="D544" s="73" t="s">
        <v>3761</v>
      </c>
      <c r="E544" s="73">
        <v>700</v>
      </c>
      <c r="F544" s="73">
        <v>6</v>
      </c>
      <c r="G544" s="74">
        <v>45</v>
      </c>
      <c r="H544" s="73" t="s">
        <v>2460</v>
      </c>
      <c r="I544" s="74">
        <v>65.489999999999995</v>
      </c>
      <c r="J544" s="2">
        <v>1</v>
      </c>
    </row>
    <row r="545" spans="1:10" x14ac:dyDescent="0.25">
      <c r="A545" s="2">
        <v>12549</v>
      </c>
      <c r="B545" s="73" t="s">
        <v>2909</v>
      </c>
      <c r="C545" s="73" t="s">
        <v>266</v>
      </c>
      <c r="D545" s="73" t="s">
        <v>3743</v>
      </c>
      <c r="E545" s="73">
        <v>750</v>
      </c>
      <c r="F545" s="73">
        <v>6</v>
      </c>
      <c r="G545" s="74">
        <v>7</v>
      </c>
      <c r="H545" s="73" t="s">
        <v>2464</v>
      </c>
      <c r="I545" s="74">
        <v>16.989999999999998</v>
      </c>
      <c r="J545" s="2">
        <v>1</v>
      </c>
    </row>
    <row r="546" spans="1:10" x14ac:dyDescent="0.25">
      <c r="A546" s="2">
        <v>12578</v>
      </c>
      <c r="B546" s="73" t="s">
        <v>610</v>
      </c>
      <c r="C546" s="73" t="s">
        <v>267</v>
      </c>
      <c r="D546" s="73" t="s">
        <v>3741</v>
      </c>
      <c r="E546" s="73">
        <v>5325</v>
      </c>
      <c r="F546" s="73">
        <v>1</v>
      </c>
      <c r="G546" s="74">
        <v>4.7</v>
      </c>
      <c r="H546" s="73" t="s">
        <v>2501</v>
      </c>
      <c r="I546" s="74">
        <v>36.29</v>
      </c>
      <c r="J546" s="2">
        <v>15</v>
      </c>
    </row>
    <row r="547" spans="1:10" x14ac:dyDescent="0.25">
      <c r="A547" s="2">
        <v>12578</v>
      </c>
      <c r="B547" s="73" t="s">
        <v>610</v>
      </c>
      <c r="C547" s="73" t="s">
        <v>267</v>
      </c>
      <c r="D547" s="73" t="s">
        <v>3741</v>
      </c>
      <c r="E547" s="73">
        <v>5325</v>
      </c>
      <c r="F547" s="73">
        <v>1</v>
      </c>
      <c r="G547" s="74">
        <v>4.7</v>
      </c>
      <c r="H547" s="73" t="s">
        <v>2501</v>
      </c>
      <c r="I547" s="74">
        <v>36.29</v>
      </c>
      <c r="J547" s="2">
        <v>15</v>
      </c>
    </row>
    <row r="548" spans="1:10" x14ac:dyDescent="0.25">
      <c r="A548" s="2">
        <v>12598</v>
      </c>
      <c r="B548" s="73" t="s">
        <v>611</v>
      </c>
      <c r="C548" s="73" t="s">
        <v>267</v>
      </c>
      <c r="D548" s="73" t="s">
        <v>3777</v>
      </c>
      <c r="E548" s="73">
        <v>330</v>
      </c>
      <c r="F548" s="73">
        <v>24</v>
      </c>
      <c r="G548" s="74">
        <v>5</v>
      </c>
      <c r="H548" s="73" t="s">
        <v>2503</v>
      </c>
      <c r="I548" s="74">
        <v>2.99</v>
      </c>
      <c r="J548" s="2">
        <v>1</v>
      </c>
    </row>
    <row r="549" spans="1:10" x14ac:dyDescent="0.25">
      <c r="A549" s="2">
        <v>12598</v>
      </c>
      <c r="B549" s="73" t="s">
        <v>611</v>
      </c>
      <c r="C549" s="73" t="s">
        <v>267</v>
      </c>
      <c r="D549" s="73" t="s">
        <v>3777</v>
      </c>
      <c r="E549" s="73">
        <v>330</v>
      </c>
      <c r="F549" s="73">
        <v>24</v>
      </c>
      <c r="G549" s="74">
        <v>5</v>
      </c>
      <c r="H549" s="73" t="s">
        <v>2503</v>
      </c>
      <c r="I549" s="74">
        <v>2.99</v>
      </c>
      <c r="J549" s="2">
        <v>1</v>
      </c>
    </row>
    <row r="550" spans="1:10" x14ac:dyDescent="0.25">
      <c r="A550" s="2">
        <v>12616</v>
      </c>
      <c r="B550" s="73" t="s">
        <v>4296</v>
      </c>
      <c r="C550" s="73" t="s">
        <v>266</v>
      </c>
      <c r="D550" s="73" t="s">
        <v>3747</v>
      </c>
      <c r="E550" s="73">
        <v>750</v>
      </c>
      <c r="F550" s="73">
        <v>12</v>
      </c>
      <c r="G550" s="74">
        <v>12</v>
      </c>
      <c r="H550" s="73" t="s">
        <v>2482</v>
      </c>
      <c r="I550" s="74">
        <v>12.99</v>
      </c>
      <c r="J550" s="2">
        <v>1</v>
      </c>
    </row>
    <row r="551" spans="1:10" x14ac:dyDescent="0.25">
      <c r="A551" s="2">
        <v>12628</v>
      </c>
      <c r="B551" s="73" t="s">
        <v>612</v>
      </c>
      <c r="C551" s="73" t="s">
        <v>4290</v>
      </c>
      <c r="D551" s="73" t="s">
        <v>3790</v>
      </c>
      <c r="E551" s="73">
        <v>473</v>
      </c>
      <c r="F551" s="73">
        <v>24</v>
      </c>
      <c r="G551" s="74">
        <v>5</v>
      </c>
      <c r="H551" s="73" t="s">
        <v>2503</v>
      </c>
      <c r="I551" s="74">
        <v>3.51</v>
      </c>
      <c r="J551" s="2">
        <v>1</v>
      </c>
    </row>
    <row r="552" spans="1:10" x14ac:dyDescent="0.25">
      <c r="A552" s="2">
        <v>12628</v>
      </c>
      <c r="B552" s="73" t="s">
        <v>612</v>
      </c>
      <c r="C552" s="73" t="s">
        <v>4290</v>
      </c>
      <c r="D552" s="73" t="s">
        <v>3790</v>
      </c>
      <c r="E552" s="73">
        <v>473</v>
      </c>
      <c r="F552" s="73">
        <v>24</v>
      </c>
      <c r="G552" s="74">
        <v>5</v>
      </c>
      <c r="H552" s="73" t="s">
        <v>2503</v>
      </c>
      <c r="I552" s="74">
        <v>3.51</v>
      </c>
      <c r="J552" s="2">
        <v>1</v>
      </c>
    </row>
    <row r="553" spans="1:10" x14ac:dyDescent="0.25">
      <c r="A553" s="2">
        <v>12670</v>
      </c>
      <c r="B553" s="73" t="s">
        <v>3355</v>
      </c>
      <c r="C553" s="73" t="s">
        <v>266</v>
      </c>
      <c r="D553" s="73" t="s">
        <v>3758</v>
      </c>
      <c r="E553" s="73">
        <v>750</v>
      </c>
      <c r="F553" s="73">
        <v>12</v>
      </c>
      <c r="G553" s="74">
        <v>13</v>
      </c>
      <c r="H553" s="73" t="s">
        <v>2513</v>
      </c>
      <c r="I553" s="74">
        <v>21.99</v>
      </c>
      <c r="J553" s="2">
        <v>1</v>
      </c>
    </row>
    <row r="554" spans="1:10" x14ac:dyDescent="0.25">
      <c r="A554" s="2">
        <v>12674</v>
      </c>
      <c r="B554" s="73" t="s">
        <v>614</v>
      </c>
      <c r="C554" s="73" t="s">
        <v>266</v>
      </c>
      <c r="D554" s="73" t="s">
        <v>3779</v>
      </c>
      <c r="E554" s="73">
        <v>750</v>
      </c>
      <c r="F554" s="73">
        <v>12</v>
      </c>
      <c r="G554" s="74">
        <v>13</v>
      </c>
      <c r="H554" s="73" t="s">
        <v>2465</v>
      </c>
      <c r="I554" s="74">
        <v>16.489999999999998</v>
      </c>
      <c r="J554" s="2">
        <v>1</v>
      </c>
    </row>
    <row r="555" spans="1:10" x14ac:dyDescent="0.25">
      <c r="A555" s="2">
        <v>12692</v>
      </c>
      <c r="B555" s="73" t="s">
        <v>2097</v>
      </c>
      <c r="C555" s="73" t="s">
        <v>266</v>
      </c>
      <c r="D555" s="73" t="s">
        <v>3755</v>
      </c>
      <c r="E555" s="73">
        <v>750</v>
      </c>
      <c r="F555" s="73">
        <v>12</v>
      </c>
      <c r="G555" s="74">
        <v>14</v>
      </c>
      <c r="H555" s="73" t="s">
        <v>5026</v>
      </c>
      <c r="I555" s="74">
        <v>16.989999999999998</v>
      </c>
      <c r="J555" s="2">
        <v>1</v>
      </c>
    </row>
    <row r="556" spans="1:10" x14ac:dyDescent="0.25">
      <c r="A556" s="2">
        <v>12729</v>
      </c>
      <c r="B556" s="73" t="s">
        <v>616</v>
      </c>
      <c r="C556" s="73" t="s">
        <v>266</v>
      </c>
      <c r="D556" s="73" t="s">
        <v>3772</v>
      </c>
      <c r="E556" s="73">
        <v>750</v>
      </c>
      <c r="F556" s="73">
        <v>12</v>
      </c>
      <c r="G556" s="74">
        <v>15</v>
      </c>
      <c r="H556" s="73" t="s">
        <v>2481</v>
      </c>
      <c r="I556" s="74">
        <v>27.99</v>
      </c>
      <c r="J556" s="2">
        <v>1</v>
      </c>
    </row>
    <row r="557" spans="1:10" x14ac:dyDescent="0.25">
      <c r="A557" s="2">
        <v>12764</v>
      </c>
      <c r="B557" s="73" t="s">
        <v>617</v>
      </c>
      <c r="C557" s="73" t="s">
        <v>266</v>
      </c>
      <c r="D557" s="73" t="s">
        <v>3756</v>
      </c>
      <c r="E557" s="73">
        <v>750</v>
      </c>
      <c r="F557" s="73">
        <v>6</v>
      </c>
      <c r="G557" s="74">
        <v>14.5</v>
      </c>
      <c r="H557" s="73" t="s">
        <v>2469</v>
      </c>
      <c r="I557" s="74">
        <v>32.99</v>
      </c>
      <c r="J557" s="2">
        <v>1</v>
      </c>
    </row>
    <row r="558" spans="1:10" x14ac:dyDescent="0.25">
      <c r="A558" s="2">
        <v>12772</v>
      </c>
      <c r="B558" s="73" t="s">
        <v>169</v>
      </c>
      <c r="C558" s="73" t="s">
        <v>266</v>
      </c>
      <c r="D558" s="73" t="s">
        <v>3762</v>
      </c>
      <c r="E558" s="73">
        <v>750</v>
      </c>
      <c r="F558" s="73">
        <v>12</v>
      </c>
      <c r="G558" s="74">
        <v>20</v>
      </c>
      <c r="H558" s="73" t="s">
        <v>2484</v>
      </c>
      <c r="I558" s="74">
        <v>16.5</v>
      </c>
      <c r="J558" s="2">
        <v>1</v>
      </c>
    </row>
    <row r="559" spans="1:10" x14ac:dyDescent="0.25">
      <c r="A559" s="2">
        <v>12796</v>
      </c>
      <c r="B559" s="73" t="s">
        <v>619</v>
      </c>
      <c r="C559" s="73" t="s">
        <v>266</v>
      </c>
      <c r="D559" s="73" t="s">
        <v>3747</v>
      </c>
      <c r="E559" s="73">
        <v>750</v>
      </c>
      <c r="F559" s="73">
        <v>6</v>
      </c>
      <c r="G559" s="74">
        <v>16.5</v>
      </c>
      <c r="H559" s="73" t="s">
        <v>2475</v>
      </c>
      <c r="I559" s="74">
        <v>64.989999999999995</v>
      </c>
      <c r="J559" s="2">
        <v>1</v>
      </c>
    </row>
    <row r="560" spans="1:10" x14ac:dyDescent="0.25">
      <c r="A560" s="2">
        <v>12798</v>
      </c>
      <c r="B560" s="73" t="s">
        <v>620</v>
      </c>
      <c r="C560" s="73" t="s">
        <v>266</v>
      </c>
      <c r="D560" s="73" t="s">
        <v>3747</v>
      </c>
      <c r="E560" s="73">
        <v>750</v>
      </c>
      <c r="F560" s="73">
        <v>6</v>
      </c>
      <c r="G560" s="74">
        <v>14</v>
      </c>
      <c r="H560" s="73" t="s">
        <v>2475</v>
      </c>
      <c r="I560" s="74">
        <v>29.99</v>
      </c>
      <c r="J560" s="2">
        <v>1</v>
      </c>
    </row>
    <row r="561" spans="1:10" x14ac:dyDescent="0.25">
      <c r="A561" s="2">
        <v>12802</v>
      </c>
      <c r="B561" s="73" t="s">
        <v>168</v>
      </c>
      <c r="C561" s="73" t="s">
        <v>266</v>
      </c>
      <c r="D561" s="73" t="s">
        <v>3762</v>
      </c>
      <c r="E561" s="73">
        <v>750</v>
      </c>
      <c r="F561" s="73">
        <v>12</v>
      </c>
      <c r="G561" s="74">
        <v>20.5</v>
      </c>
      <c r="H561" s="73" t="s">
        <v>2484</v>
      </c>
      <c r="I561" s="74">
        <v>140.18</v>
      </c>
      <c r="J561" s="2">
        <v>1</v>
      </c>
    </row>
    <row r="562" spans="1:10" x14ac:dyDescent="0.25">
      <c r="A562" s="2">
        <v>12806</v>
      </c>
      <c r="B562" s="73" t="s">
        <v>621</v>
      </c>
      <c r="C562" s="73" t="s">
        <v>266</v>
      </c>
      <c r="D562" s="73" t="s">
        <v>3762</v>
      </c>
      <c r="E562" s="73">
        <v>750</v>
      </c>
      <c r="F562" s="73">
        <v>12</v>
      </c>
      <c r="G562" s="74">
        <v>20.5</v>
      </c>
      <c r="H562" s="73" t="s">
        <v>2484</v>
      </c>
      <c r="I562" s="74">
        <v>140.18</v>
      </c>
      <c r="J562" s="2">
        <v>1</v>
      </c>
    </row>
    <row r="563" spans="1:10" x14ac:dyDescent="0.25">
      <c r="A563" s="2">
        <v>12810</v>
      </c>
      <c r="B563" s="73" t="s">
        <v>56</v>
      </c>
      <c r="C563" s="73" t="s">
        <v>266</v>
      </c>
      <c r="D563" s="73" t="s">
        <v>3803</v>
      </c>
      <c r="E563" s="73">
        <v>500</v>
      </c>
      <c r="F563" s="73">
        <v>12</v>
      </c>
      <c r="G563" s="74">
        <v>18</v>
      </c>
      <c r="H563" s="73" t="s">
        <v>2464</v>
      </c>
      <c r="I563" s="74">
        <v>8.99</v>
      </c>
      <c r="J563" s="2">
        <v>1</v>
      </c>
    </row>
    <row r="564" spans="1:10" x14ac:dyDescent="0.25">
      <c r="A564" s="2">
        <v>12816</v>
      </c>
      <c r="B564" s="73" t="s">
        <v>3331</v>
      </c>
      <c r="C564" s="73" t="s">
        <v>267</v>
      </c>
      <c r="D564" s="73" t="s">
        <v>3782</v>
      </c>
      <c r="E564" s="73">
        <v>5115</v>
      </c>
      <c r="F564" s="73">
        <v>1</v>
      </c>
      <c r="G564" s="74">
        <v>4</v>
      </c>
      <c r="H564" s="73" t="s">
        <v>2501</v>
      </c>
      <c r="I564" s="74">
        <v>32.89</v>
      </c>
      <c r="J564" s="2">
        <v>15</v>
      </c>
    </row>
    <row r="565" spans="1:10" x14ac:dyDescent="0.25">
      <c r="A565" s="2">
        <v>12816</v>
      </c>
      <c r="B565" s="73" t="s">
        <v>3331</v>
      </c>
      <c r="C565" s="73" t="s">
        <v>267</v>
      </c>
      <c r="D565" s="73" t="s">
        <v>3782</v>
      </c>
      <c r="E565" s="73">
        <v>5115</v>
      </c>
      <c r="F565" s="73">
        <v>1</v>
      </c>
      <c r="G565" s="74">
        <v>4</v>
      </c>
      <c r="H565" s="73" t="s">
        <v>2501</v>
      </c>
      <c r="I565" s="74">
        <v>32.89</v>
      </c>
      <c r="J565" s="2">
        <v>15</v>
      </c>
    </row>
    <row r="566" spans="1:10" x14ac:dyDescent="0.25">
      <c r="A566" s="2">
        <v>12838</v>
      </c>
      <c r="B566" s="73" t="s">
        <v>622</v>
      </c>
      <c r="C566" s="73" t="s">
        <v>266</v>
      </c>
      <c r="D566" s="73" t="s">
        <v>3799</v>
      </c>
      <c r="E566" s="73">
        <v>750</v>
      </c>
      <c r="F566" s="73">
        <v>12</v>
      </c>
      <c r="G566" s="74">
        <v>6</v>
      </c>
      <c r="H566" s="73" t="s">
        <v>2513</v>
      </c>
      <c r="I566" s="74">
        <v>19.989999999999998</v>
      </c>
      <c r="J566" s="2">
        <v>1</v>
      </c>
    </row>
    <row r="567" spans="1:10" x14ac:dyDescent="0.25">
      <c r="A567" s="2">
        <v>12839</v>
      </c>
      <c r="B567" s="73" t="s">
        <v>623</v>
      </c>
      <c r="C567" s="73" t="s">
        <v>266</v>
      </c>
      <c r="D567" s="73" t="s">
        <v>3757</v>
      </c>
      <c r="E567" s="73">
        <v>750</v>
      </c>
      <c r="F567" s="73">
        <v>12</v>
      </c>
      <c r="G567" s="74">
        <v>14.3</v>
      </c>
      <c r="H567" s="73" t="s">
        <v>4135</v>
      </c>
      <c r="I567" s="74">
        <v>21.99</v>
      </c>
      <c r="J567" s="2">
        <v>1</v>
      </c>
    </row>
    <row r="568" spans="1:10" x14ac:dyDescent="0.25">
      <c r="A568" s="2">
        <v>12872</v>
      </c>
      <c r="B568" s="73" t="s">
        <v>167</v>
      </c>
      <c r="C568" s="73" t="s">
        <v>265</v>
      </c>
      <c r="D568" s="73" t="s">
        <v>3761</v>
      </c>
      <c r="E568" s="73">
        <v>750</v>
      </c>
      <c r="F568" s="73">
        <v>12</v>
      </c>
      <c r="G568" s="74">
        <v>40</v>
      </c>
      <c r="H568" s="73" t="s">
        <v>2461</v>
      </c>
      <c r="I568" s="74">
        <v>26.99</v>
      </c>
      <c r="J568" s="2">
        <v>1</v>
      </c>
    </row>
    <row r="569" spans="1:10" x14ac:dyDescent="0.25">
      <c r="A569" s="2">
        <v>12878</v>
      </c>
      <c r="B569" s="73" t="s">
        <v>624</v>
      </c>
      <c r="C569" s="73" t="s">
        <v>266</v>
      </c>
      <c r="D569" s="73" t="s">
        <v>3806</v>
      </c>
      <c r="E569" s="73">
        <v>750</v>
      </c>
      <c r="F569" s="73">
        <v>12</v>
      </c>
      <c r="G569" s="74">
        <v>14</v>
      </c>
      <c r="H569" s="73" t="s">
        <v>2473</v>
      </c>
      <c r="I569" s="74">
        <v>14.99</v>
      </c>
      <c r="J569" s="2">
        <v>1</v>
      </c>
    </row>
    <row r="570" spans="1:10" x14ac:dyDescent="0.25">
      <c r="A570" s="2">
        <v>12898</v>
      </c>
      <c r="B570" s="73" t="s">
        <v>625</v>
      </c>
      <c r="C570" s="73" t="s">
        <v>266</v>
      </c>
      <c r="D570" s="73" t="s">
        <v>3799</v>
      </c>
      <c r="E570" s="73">
        <v>750</v>
      </c>
      <c r="F570" s="73">
        <v>12</v>
      </c>
      <c r="G570" s="74">
        <v>6</v>
      </c>
      <c r="H570" s="73" t="s">
        <v>4556</v>
      </c>
      <c r="I570" s="74">
        <v>14.49</v>
      </c>
      <c r="J570" s="2">
        <v>1</v>
      </c>
    </row>
    <row r="571" spans="1:10" x14ac:dyDescent="0.25">
      <c r="A571" s="2">
        <v>12912</v>
      </c>
      <c r="B571" s="73" t="s">
        <v>626</v>
      </c>
      <c r="C571" s="73" t="s">
        <v>266</v>
      </c>
      <c r="D571" s="73" t="s">
        <v>3747</v>
      </c>
      <c r="E571" s="73">
        <v>750</v>
      </c>
      <c r="F571" s="73">
        <v>12</v>
      </c>
      <c r="G571" s="74">
        <v>13.5</v>
      </c>
      <c r="H571" s="73" t="s">
        <v>4894</v>
      </c>
      <c r="I571" s="74">
        <v>15.99</v>
      </c>
      <c r="J571" s="2">
        <v>1</v>
      </c>
    </row>
    <row r="572" spans="1:10" x14ac:dyDescent="0.25">
      <c r="A572" s="2">
        <v>12919</v>
      </c>
      <c r="B572" s="73" t="s">
        <v>325</v>
      </c>
      <c r="C572" s="73" t="s">
        <v>265</v>
      </c>
      <c r="D572" s="73" t="s">
        <v>3766</v>
      </c>
      <c r="E572" s="73">
        <v>1140</v>
      </c>
      <c r="F572" s="73">
        <v>6</v>
      </c>
      <c r="G572" s="74">
        <v>40</v>
      </c>
      <c r="H572" s="73" t="s">
        <v>2466</v>
      </c>
      <c r="I572" s="74">
        <v>73.489999999999995</v>
      </c>
      <c r="J572" s="2">
        <v>1</v>
      </c>
    </row>
    <row r="573" spans="1:10" x14ac:dyDescent="0.25">
      <c r="A573" s="2">
        <v>12935</v>
      </c>
      <c r="B573" s="73" t="s">
        <v>627</v>
      </c>
      <c r="C573" s="73" t="s">
        <v>266</v>
      </c>
      <c r="D573" s="73" t="s">
        <v>3758</v>
      </c>
      <c r="E573" s="73">
        <v>750</v>
      </c>
      <c r="F573" s="73">
        <v>12</v>
      </c>
      <c r="G573" s="74">
        <v>14.5</v>
      </c>
      <c r="H573" s="73" t="s">
        <v>2482</v>
      </c>
      <c r="I573" s="74">
        <v>23.99</v>
      </c>
      <c r="J573" s="2">
        <v>1</v>
      </c>
    </row>
    <row r="574" spans="1:10" x14ac:dyDescent="0.25">
      <c r="A574" s="2">
        <v>12952</v>
      </c>
      <c r="B574" s="73" t="s">
        <v>628</v>
      </c>
      <c r="C574" s="73" t="s">
        <v>266</v>
      </c>
      <c r="D574" s="73" t="s">
        <v>3769</v>
      </c>
      <c r="E574" s="73">
        <v>750</v>
      </c>
      <c r="F574" s="73">
        <v>12</v>
      </c>
      <c r="G574" s="74">
        <v>12.5</v>
      </c>
      <c r="H574" s="73" t="s">
        <v>2463</v>
      </c>
      <c r="I574" s="74">
        <v>25.53</v>
      </c>
      <c r="J574" s="2">
        <v>1</v>
      </c>
    </row>
    <row r="575" spans="1:10" x14ac:dyDescent="0.25">
      <c r="A575" s="2">
        <v>12953</v>
      </c>
      <c r="B575" s="73" t="s">
        <v>629</v>
      </c>
      <c r="C575" s="73" t="s">
        <v>265</v>
      </c>
      <c r="D575" s="73" t="s">
        <v>3791</v>
      </c>
      <c r="E575" s="73">
        <v>1140</v>
      </c>
      <c r="F575" s="73">
        <v>6</v>
      </c>
      <c r="G575" s="74">
        <v>35</v>
      </c>
      <c r="H575" s="73" t="s">
        <v>2482</v>
      </c>
      <c r="I575" s="74">
        <v>35.99</v>
      </c>
      <c r="J575" s="2">
        <v>1</v>
      </c>
    </row>
    <row r="576" spans="1:10" x14ac:dyDescent="0.25">
      <c r="A576" s="2">
        <v>12957</v>
      </c>
      <c r="B576" s="73" t="s">
        <v>630</v>
      </c>
      <c r="C576" s="73" t="s">
        <v>266</v>
      </c>
      <c r="D576" s="73" t="s">
        <v>3764</v>
      </c>
      <c r="E576" s="73">
        <v>375</v>
      </c>
      <c r="F576" s="73">
        <v>6</v>
      </c>
      <c r="G576" s="74">
        <v>8.5</v>
      </c>
      <c r="H576" s="73" t="s">
        <v>2469</v>
      </c>
      <c r="I576" s="74">
        <v>61.99</v>
      </c>
      <c r="J576" s="2">
        <v>1</v>
      </c>
    </row>
    <row r="577" spans="1:10" x14ac:dyDescent="0.25">
      <c r="A577" s="2">
        <v>12958</v>
      </c>
      <c r="B577" s="73" t="s">
        <v>631</v>
      </c>
      <c r="C577" s="73" t="s">
        <v>266</v>
      </c>
      <c r="D577" s="73" t="s">
        <v>3807</v>
      </c>
      <c r="E577" s="73">
        <v>750</v>
      </c>
      <c r="F577" s="73">
        <v>12</v>
      </c>
      <c r="G577" s="74">
        <v>11.5</v>
      </c>
      <c r="H577" s="73" t="s">
        <v>2473</v>
      </c>
      <c r="I577" s="74">
        <v>23.99</v>
      </c>
      <c r="J577" s="2">
        <v>1</v>
      </c>
    </row>
    <row r="578" spans="1:10" x14ac:dyDescent="0.25">
      <c r="A578" s="2">
        <v>12960</v>
      </c>
      <c r="B578" s="73" t="s">
        <v>4297</v>
      </c>
      <c r="C578" s="73" t="s">
        <v>266</v>
      </c>
      <c r="D578" s="73" t="s">
        <v>3756</v>
      </c>
      <c r="E578" s="73">
        <v>750</v>
      </c>
      <c r="F578" s="73">
        <v>12</v>
      </c>
      <c r="G578" s="74">
        <v>12</v>
      </c>
      <c r="H578" s="73" t="s">
        <v>2463</v>
      </c>
      <c r="I578" s="74">
        <v>17.02</v>
      </c>
      <c r="J578" s="2">
        <v>1</v>
      </c>
    </row>
    <row r="579" spans="1:10" x14ac:dyDescent="0.25">
      <c r="A579" s="2">
        <v>12969</v>
      </c>
      <c r="B579" s="73" t="s">
        <v>632</v>
      </c>
      <c r="C579" s="73" t="s">
        <v>266</v>
      </c>
      <c r="D579" s="73" t="s">
        <v>3747</v>
      </c>
      <c r="E579" s="73">
        <v>750</v>
      </c>
      <c r="F579" s="73">
        <v>12</v>
      </c>
      <c r="G579" s="74">
        <v>14.5</v>
      </c>
      <c r="H579" s="73" t="s">
        <v>2465</v>
      </c>
      <c r="I579" s="74">
        <v>17.989999999999998</v>
      </c>
      <c r="J579" s="2">
        <v>1</v>
      </c>
    </row>
    <row r="580" spans="1:10" x14ac:dyDescent="0.25">
      <c r="A580" s="2">
        <v>12988</v>
      </c>
      <c r="B580" s="73" t="s">
        <v>633</v>
      </c>
      <c r="C580" s="73" t="s">
        <v>266</v>
      </c>
      <c r="D580" s="73" t="s">
        <v>3760</v>
      </c>
      <c r="E580" s="73">
        <v>4000</v>
      </c>
      <c r="F580" s="73">
        <v>4</v>
      </c>
      <c r="G580" s="74">
        <v>12.5</v>
      </c>
      <c r="H580" s="73" t="s">
        <v>4291</v>
      </c>
      <c r="I580" s="74">
        <v>45.99</v>
      </c>
      <c r="J580" s="2">
        <v>1</v>
      </c>
    </row>
    <row r="581" spans="1:10" x14ac:dyDescent="0.25">
      <c r="A581" s="2">
        <v>12992</v>
      </c>
      <c r="B581" s="73" t="s">
        <v>634</v>
      </c>
      <c r="C581" s="73" t="s">
        <v>266</v>
      </c>
      <c r="D581" s="73" t="s">
        <v>3755</v>
      </c>
      <c r="E581" s="73">
        <v>4000</v>
      </c>
      <c r="F581" s="73">
        <v>4</v>
      </c>
      <c r="G581" s="74">
        <v>12.5</v>
      </c>
      <c r="H581" s="73" t="s">
        <v>4291</v>
      </c>
      <c r="I581" s="74">
        <v>45.99</v>
      </c>
      <c r="J581" s="2">
        <v>1</v>
      </c>
    </row>
    <row r="582" spans="1:10" x14ac:dyDescent="0.25">
      <c r="A582" s="2">
        <v>13009</v>
      </c>
      <c r="B582" s="73" t="s">
        <v>366</v>
      </c>
      <c r="C582" s="73" t="s">
        <v>265</v>
      </c>
      <c r="D582" s="73" t="s">
        <v>3785</v>
      </c>
      <c r="E582" s="73">
        <v>50</v>
      </c>
      <c r="F582" s="73">
        <v>60</v>
      </c>
      <c r="G582" s="74">
        <v>40</v>
      </c>
      <c r="H582" s="73" t="s">
        <v>2464</v>
      </c>
      <c r="I582" s="74">
        <v>9.99</v>
      </c>
      <c r="J582" s="2">
        <v>1</v>
      </c>
    </row>
    <row r="583" spans="1:10" x14ac:dyDescent="0.25">
      <c r="A583" s="2">
        <v>13023</v>
      </c>
      <c r="B583" s="73" t="s">
        <v>4630</v>
      </c>
      <c r="C583" s="73" t="s">
        <v>266</v>
      </c>
      <c r="D583" s="73" t="s">
        <v>3756</v>
      </c>
      <c r="E583" s="73">
        <v>750</v>
      </c>
      <c r="F583" s="73">
        <v>12</v>
      </c>
      <c r="G583" s="74">
        <v>14</v>
      </c>
      <c r="H583" s="73" t="s">
        <v>2487</v>
      </c>
      <c r="I583" s="74">
        <v>19.989999999999998</v>
      </c>
      <c r="J583" s="2">
        <v>1</v>
      </c>
    </row>
    <row r="584" spans="1:10" x14ac:dyDescent="0.25">
      <c r="A584" s="2">
        <v>13034</v>
      </c>
      <c r="B584" s="73" t="s">
        <v>635</v>
      </c>
      <c r="C584" s="73" t="s">
        <v>265</v>
      </c>
      <c r="D584" s="73" t="s">
        <v>5084</v>
      </c>
      <c r="E584" s="73">
        <v>750</v>
      </c>
      <c r="F584" s="73">
        <v>12</v>
      </c>
      <c r="G584" s="74">
        <v>40</v>
      </c>
      <c r="H584" s="73" t="s">
        <v>4893</v>
      </c>
      <c r="I584" s="74">
        <v>44.99</v>
      </c>
      <c r="J584" s="2">
        <v>1</v>
      </c>
    </row>
    <row r="585" spans="1:10" x14ac:dyDescent="0.25">
      <c r="A585" s="2">
        <v>13036</v>
      </c>
      <c r="B585" s="73" t="s">
        <v>636</v>
      </c>
      <c r="C585" s="73" t="s">
        <v>265</v>
      </c>
      <c r="D585" s="73" t="s">
        <v>3784</v>
      </c>
      <c r="E585" s="73">
        <v>750</v>
      </c>
      <c r="F585" s="73">
        <v>12</v>
      </c>
      <c r="G585" s="74">
        <v>15</v>
      </c>
      <c r="H585" s="73" t="s">
        <v>2460</v>
      </c>
      <c r="I585" s="74">
        <v>35.49</v>
      </c>
      <c r="J585" s="2">
        <v>1</v>
      </c>
    </row>
    <row r="586" spans="1:10" x14ac:dyDescent="0.25">
      <c r="A586" s="2">
        <v>13060</v>
      </c>
      <c r="B586" s="73" t="s">
        <v>2924</v>
      </c>
      <c r="C586" s="73" t="s">
        <v>265</v>
      </c>
      <c r="D586" s="73" t="s">
        <v>5079</v>
      </c>
      <c r="E586" s="73">
        <v>750</v>
      </c>
      <c r="F586" s="73">
        <v>6</v>
      </c>
      <c r="G586" s="74">
        <v>45</v>
      </c>
      <c r="H586" s="73" t="s">
        <v>2482</v>
      </c>
      <c r="I586" s="74">
        <v>39.99</v>
      </c>
      <c r="J586" s="2">
        <v>1</v>
      </c>
    </row>
    <row r="587" spans="1:10" x14ac:dyDescent="0.25">
      <c r="A587" s="2">
        <v>13061</v>
      </c>
      <c r="B587" s="73" t="s">
        <v>637</v>
      </c>
      <c r="C587" s="73" t="s">
        <v>265</v>
      </c>
      <c r="D587" s="73" t="s">
        <v>3797</v>
      </c>
      <c r="E587" s="73">
        <v>750</v>
      </c>
      <c r="F587" s="73">
        <v>6</v>
      </c>
      <c r="G587" s="74">
        <v>40</v>
      </c>
      <c r="H587" s="73" t="s">
        <v>2464</v>
      </c>
      <c r="I587" s="74">
        <v>96.99</v>
      </c>
      <c r="J587" s="2">
        <v>1</v>
      </c>
    </row>
    <row r="588" spans="1:10" x14ac:dyDescent="0.25">
      <c r="A588" s="2">
        <v>13082</v>
      </c>
      <c r="B588" s="73" t="s">
        <v>2098</v>
      </c>
      <c r="C588" s="73" t="s">
        <v>266</v>
      </c>
      <c r="D588" s="73" t="s">
        <v>3758</v>
      </c>
      <c r="E588" s="73">
        <v>750</v>
      </c>
      <c r="F588" s="73">
        <v>12</v>
      </c>
      <c r="G588" s="74">
        <v>14</v>
      </c>
      <c r="H588" s="73" t="s">
        <v>2482</v>
      </c>
      <c r="I588" s="74">
        <v>22.99</v>
      </c>
      <c r="J588" s="2">
        <v>1</v>
      </c>
    </row>
    <row r="589" spans="1:10" x14ac:dyDescent="0.25">
      <c r="A589" s="2">
        <v>13136</v>
      </c>
      <c r="B589" s="73" t="s">
        <v>638</v>
      </c>
      <c r="C589" s="73" t="s">
        <v>265</v>
      </c>
      <c r="D589" s="73" t="s">
        <v>5082</v>
      </c>
      <c r="E589" s="73">
        <v>750</v>
      </c>
      <c r="F589" s="73">
        <v>6</v>
      </c>
      <c r="G589" s="74">
        <v>40</v>
      </c>
      <c r="H589" s="73" t="s">
        <v>2461</v>
      </c>
      <c r="I589" s="74">
        <v>86.99</v>
      </c>
      <c r="J589" s="2">
        <v>1</v>
      </c>
    </row>
    <row r="590" spans="1:10" x14ac:dyDescent="0.25">
      <c r="A590" s="2">
        <v>13209</v>
      </c>
      <c r="B590" s="73" t="s">
        <v>639</v>
      </c>
      <c r="C590" s="73" t="s">
        <v>266</v>
      </c>
      <c r="D590" s="73" t="s">
        <v>3758</v>
      </c>
      <c r="E590" s="73">
        <v>750</v>
      </c>
      <c r="F590" s="73">
        <v>12</v>
      </c>
      <c r="G590" s="74">
        <v>13.5</v>
      </c>
      <c r="H590" s="73" t="s">
        <v>2463</v>
      </c>
      <c r="I590" s="74">
        <v>14.99</v>
      </c>
      <c r="J590" s="2">
        <v>1</v>
      </c>
    </row>
    <row r="591" spans="1:10" x14ac:dyDescent="0.25">
      <c r="A591" s="2">
        <v>13212</v>
      </c>
      <c r="B591" s="73" t="s">
        <v>640</v>
      </c>
      <c r="C591" s="73" t="s">
        <v>266</v>
      </c>
      <c r="D591" s="73" t="s">
        <v>3775</v>
      </c>
      <c r="E591" s="73">
        <v>750</v>
      </c>
      <c r="F591" s="73">
        <v>12</v>
      </c>
      <c r="G591" s="74">
        <v>12.5</v>
      </c>
      <c r="H591" s="73" t="s">
        <v>4556</v>
      </c>
      <c r="I591" s="74">
        <v>15.99</v>
      </c>
      <c r="J591" s="2">
        <v>1</v>
      </c>
    </row>
    <row r="592" spans="1:10" x14ac:dyDescent="0.25">
      <c r="A592" s="2">
        <v>13217</v>
      </c>
      <c r="B592" s="73" t="s">
        <v>641</v>
      </c>
      <c r="C592" s="73" t="s">
        <v>266</v>
      </c>
      <c r="D592" s="73" t="s">
        <v>3775</v>
      </c>
      <c r="E592" s="73">
        <v>750</v>
      </c>
      <c r="F592" s="73">
        <v>12</v>
      </c>
      <c r="G592" s="74">
        <v>12.5</v>
      </c>
      <c r="H592" s="73" t="s">
        <v>2465</v>
      </c>
      <c r="I592" s="74">
        <v>13.99</v>
      </c>
      <c r="J592" s="2">
        <v>1</v>
      </c>
    </row>
    <row r="593" spans="1:10" x14ac:dyDescent="0.25">
      <c r="A593" s="2">
        <v>13264</v>
      </c>
      <c r="B593" s="73" t="s">
        <v>642</v>
      </c>
      <c r="C593" s="73" t="s">
        <v>266</v>
      </c>
      <c r="D593" s="73" t="s">
        <v>3799</v>
      </c>
      <c r="E593" s="73">
        <v>750</v>
      </c>
      <c r="F593" s="73">
        <v>12</v>
      </c>
      <c r="G593" s="74">
        <v>7.6</v>
      </c>
      <c r="H593" s="73" t="s">
        <v>2460</v>
      </c>
      <c r="I593" s="74">
        <v>15.99</v>
      </c>
      <c r="J593" s="2">
        <v>1</v>
      </c>
    </row>
    <row r="594" spans="1:10" x14ac:dyDescent="0.25">
      <c r="A594" s="2">
        <v>13272</v>
      </c>
      <c r="B594" s="73" t="s">
        <v>3474</v>
      </c>
      <c r="C594" s="73" t="s">
        <v>266</v>
      </c>
      <c r="D594" s="73" t="s">
        <v>3748</v>
      </c>
      <c r="E594" s="73">
        <v>750</v>
      </c>
      <c r="F594" s="73">
        <v>12</v>
      </c>
      <c r="G594" s="74">
        <v>9</v>
      </c>
      <c r="H594" s="73" t="s">
        <v>2514</v>
      </c>
      <c r="I594" s="74">
        <v>17.2</v>
      </c>
      <c r="J594" s="2">
        <v>1</v>
      </c>
    </row>
    <row r="595" spans="1:10" x14ac:dyDescent="0.25">
      <c r="A595" s="2">
        <v>13285</v>
      </c>
      <c r="B595" s="73" t="s">
        <v>170</v>
      </c>
      <c r="C595" s="73" t="s">
        <v>266</v>
      </c>
      <c r="D595" s="73" t="s">
        <v>3794</v>
      </c>
      <c r="E595" s="73">
        <v>750</v>
      </c>
      <c r="F595" s="73">
        <v>6</v>
      </c>
      <c r="G595" s="74">
        <v>12.5</v>
      </c>
      <c r="H595" s="73" t="s">
        <v>4556</v>
      </c>
      <c r="I595" s="74">
        <v>98.99</v>
      </c>
      <c r="J595" s="2">
        <v>1</v>
      </c>
    </row>
    <row r="596" spans="1:10" x14ac:dyDescent="0.25">
      <c r="A596" s="2">
        <v>13289</v>
      </c>
      <c r="B596" s="73" t="s">
        <v>171</v>
      </c>
      <c r="C596" s="73" t="s">
        <v>266</v>
      </c>
      <c r="D596" s="73" t="s">
        <v>3794</v>
      </c>
      <c r="E596" s="73">
        <v>750</v>
      </c>
      <c r="F596" s="73">
        <v>6</v>
      </c>
      <c r="G596" s="74">
        <v>12.5</v>
      </c>
      <c r="H596" s="73" t="s">
        <v>4556</v>
      </c>
      <c r="I596" s="74">
        <v>179.99</v>
      </c>
      <c r="J596" s="2">
        <v>1</v>
      </c>
    </row>
    <row r="597" spans="1:10" x14ac:dyDescent="0.25">
      <c r="A597" s="2">
        <v>13300</v>
      </c>
      <c r="B597" s="73" t="s">
        <v>643</v>
      </c>
      <c r="C597" s="73" t="s">
        <v>266</v>
      </c>
      <c r="D597" s="73" t="s">
        <v>3755</v>
      </c>
      <c r="E597" s="73">
        <v>750</v>
      </c>
      <c r="F597" s="73">
        <v>12</v>
      </c>
      <c r="G597" s="74">
        <v>13</v>
      </c>
      <c r="H597" s="73" t="s">
        <v>4894</v>
      </c>
      <c r="I597" s="74">
        <v>23.99</v>
      </c>
      <c r="J597" s="2">
        <v>1</v>
      </c>
    </row>
    <row r="598" spans="1:10" x14ac:dyDescent="0.25">
      <c r="A598" s="2">
        <v>13302</v>
      </c>
      <c r="B598" s="73" t="s">
        <v>644</v>
      </c>
      <c r="C598" s="73" t="s">
        <v>266</v>
      </c>
      <c r="D598" s="73" t="s">
        <v>3780</v>
      </c>
      <c r="E598" s="73">
        <v>750</v>
      </c>
      <c r="F598" s="73">
        <v>12</v>
      </c>
      <c r="G598" s="74">
        <v>14</v>
      </c>
      <c r="H598" s="73" t="s">
        <v>4894</v>
      </c>
      <c r="I598" s="74">
        <v>23.99</v>
      </c>
      <c r="J598" s="2">
        <v>1</v>
      </c>
    </row>
    <row r="599" spans="1:10" x14ac:dyDescent="0.25">
      <c r="A599" s="2">
        <v>13334</v>
      </c>
      <c r="B599" s="73" t="s">
        <v>645</v>
      </c>
      <c r="C599" s="73" t="s">
        <v>265</v>
      </c>
      <c r="D599" s="73" t="s">
        <v>5089</v>
      </c>
      <c r="E599" s="73">
        <v>750</v>
      </c>
      <c r="F599" s="73">
        <v>6</v>
      </c>
      <c r="G599" s="74">
        <v>46.85</v>
      </c>
      <c r="H599" s="73" t="s">
        <v>2482</v>
      </c>
      <c r="I599" s="74">
        <v>55.99</v>
      </c>
      <c r="J599" s="2">
        <v>1</v>
      </c>
    </row>
    <row r="600" spans="1:10" x14ac:dyDescent="0.25">
      <c r="A600" s="2">
        <v>13338</v>
      </c>
      <c r="B600" s="73" t="s">
        <v>646</v>
      </c>
      <c r="C600" s="73" t="s">
        <v>265</v>
      </c>
      <c r="D600" s="73" t="s">
        <v>3767</v>
      </c>
      <c r="E600" s="73">
        <v>375</v>
      </c>
      <c r="F600" s="73">
        <v>12</v>
      </c>
      <c r="G600" s="74">
        <v>42.3</v>
      </c>
      <c r="H600" s="73" t="s">
        <v>4896</v>
      </c>
      <c r="I600" s="74">
        <v>21.15</v>
      </c>
      <c r="J600" s="2">
        <v>1</v>
      </c>
    </row>
    <row r="601" spans="1:10" x14ac:dyDescent="0.25">
      <c r="A601" s="2">
        <v>13342</v>
      </c>
      <c r="B601" s="73" t="s">
        <v>647</v>
      </c>
      <c r="C601" s="73" t="s">
        <v>267</v>
      </c>
      <c r="D601" s="73" t="s">
        <v>3741</v>
      </c>
      <c r="E601" s="73">
        <v>3960</v>
      </c>
      <c r="F601" s="73">
        <v>1</v>
      </c>
      <c r="G601" s="74">
        <v>5</v>
      </c>
      <c r="H601" s="73" t="s">
        <v>2503</v>
      </c>
      <c r="I601" s="74">
        <v>30.99</v>
      </c>
      <c r="J601" s="2">
        <v>12</v>
      </c>
    </row>
    <row r="602" spans="1:10" x14ac:dyDescent="0.25">
      <c r="A602" s="2">
        <v>13342</v>
      </c>
      <c r="B602" s="73" t="s">
        <v>647</v>
      </c>
      <c r="C602" s="73" t="s">
        <v>267</v>
      </c>
      <c r="D602" s="73" t="s">
        <v>3741</v>
      </c>
      <c r="E602" s="73">
        <v>3960</v>
      </c>
      <c r="F602" s="73">
        <v>1</v>
      </c>
      <c r="G602" s="74">
        <v>5</v>
      </c>
      <c r="H602" s="73" t="s">
        <v>2503</v>
      </c>
      <c r="I602" s="74">
        <v>30.99</v>
      </c>
      <c r="J602" s="2">
        <v>12</v>
      </c>
    </row>
    <row r="603" spans="1:10" x14ac:dyDescent="0.25">
      <c r="A603" s="2">
        <v>13346</v>
      </c>
      <c r="B603" s="73" t="s">
        <v>648</v>
      </c>
      <c r="C603" s="73" t="s">
        <v>267</v>
      </c>
      <c r="D603" s="73" t="s">
        <v>3782</v>
      </c>
      <c r="E603" s="73">
        <v>4092</v>
      </c>
      <c r="F603" s="73">
        <v>1</v>
      </c>
      <c r="G603" s="74">
        <v>4</v>
      </c>
      <c r="H603" s="73" t="s">
        <v>2502</v>
      </c>
      <c r="I603" s="74">
        <v>32.49</v>
      </c>
      <c r="J603" s="2">
        <v>12</v>
      </c>
    </row>
    <row r="604" spans="1:10" x14ac:dyDescent="0.25">
      <c r="A604" s="2">
        <v>13346</v>
      </c>
      <c r="B604" s="73" t="s">
        <v>648</v>
      </c>
      <c r="C604" s="73" t="s">
        <v>267</v>
      </c>
      <c r="D604" s="73" t="s">
        <v>3782</v>
      </c>
      <c r="E604" s="73">
        <v>4092</v>
      </c>
      <c r="F604" s="73">
        <v>1</v>
      </c>
      <c r="G604" s="74">
        <v>4</v>
      </c>
      <c r="H604" s="73" t="s">
        <v>2502</v>
      </c>
      <c r="I604" s="74">
        <v>32.49</v>
      </c>
      <c r="J604" s="2">
        <v>12</v>
      </c>
    </row>
    <row r="605" spans="1:10" x14ac:dyDescent="0.25">
      <c r="A605" s="2">
        <v>13347</v>
      </c>
      <c r="B605" s="73" t="s">
        <v>2834</v>
      </c>
      <c r="C605" s="73" t="s">
        <v>267</v>
      </c>
      <c r="D605" s="73" t="s">
        <v>3782</v>
      </c>
      <c r="E605" s="73">
        <v>8184</v>
      </c>
      <c r="F605" s="73">
        <v>1</v>
      </c>
      <c r="G605" s="74">
        <v>4</v>
      </c>
      <c r="H605" s="73" t="s">
        <v>2502</v>
      </c>
      <c r="I605" s="74">
        <v>56.99</v>
      </c>
      <c r="J605" s="2">
        <v>24</v>
      </c>
    </row>
    <row r="606" spans="1:10" x14ac:dyDescent="0.25">
      <c r="A606" s="2">
        <v>13347</v>
      </c>
      <c r="B606" s="73" t="s">
        <v>2834</v>
      </c>
      <c r="C606" s="73" t="s">
        <v>267</v>
      </c>
      <c r="D606" s="73" t="s">
        <v>3782</v>
      </c>
      <c r="E606" s="73">
        <v>8184</v>
      </c>
      <c r="F606" s="73">
        <v>1</v>
      </c>
      <c r="G606" s="74">
        <v>4</v>
      </c>
      <c r="H606" s="73" t="s">
        <v>2502</v>
      </c>
      <c r="I606" s="74">
        <v>56.99</v>
      </c>
      <c r="J606" s="2">
        <v>24</v>
      </c>
    </row>
    <row r="607" spans="1:10" x14ac:dyDescent="0.25">
      <c r="A607" s="2">
        <v>13350</v>
      </c>
      <c r="B607" s="73" t="s">
        <v>649</v>
      </c>
      <c r="C607" s="73" t="s">
        <v>266</v>
      </c>
      <c r="D607" s="73" t="s">
        <v>3747</v>
      </c>
      <c r="E607" s="73">
        <v>750</v>
      </c>
      <c r="F607" s="73">
        <v>12</v>
      </c>
      <c r="G607" s="74">
        <v>15</v>
      </c>
      <c r="H607" s="73" t="s">
        <v>2481</v>
      </c>
      <c r="I607" s="74">
        <v>16.989999999999998</v>
      </c>
      <c r="J607" s="2">
        <v>1</v>
      </c>
    </row>
    <row r="608" spans="1:10" x14ac:dyDescent="0.25">
      <c r="A608" s="2">
        <v>13358</v>
      </c>
      <c r="B608" s="73" t="s">
        <v>650</v>
      </c>
      <c r="C608" s="73" t="s">
        <v>266</v>
      </c>
      <c r="D608" s="73" t="s">
        <v>3780</v>
      </c>
      <c r="E608" s="73">
        <v>750</v>
      </c>
      <c r="F608" s="73">
        <v>12</v>
      </c>
      <c r="G608" s="74">
        <v>12.5</v>
      </c>
      <c r="H608" s="73" t="s">
        <v>2479</v>
      </c>
      <c r="I608" s="74">
        <v>16.989999999999998</v>
      </c>
      <c r="J608" s="2">
        <v>1</v>
      </c>
    </row>
    <row r="609" spans="1:10" x14ac:dyDescent="0.25">
      <c r="A609" s="2">
        <v>13365</v>
      </c>
      <c r="B609" s="73" t="s">
        <v>156</v>
      </c>
      <c r="C609" s="73" t="s">
        <v>265</v>
      </c>
      <c r="D609" s="73" t="s">
        <v>5079</v>
      </c>
      <c r="E609" s="73">
        <v>1140</v>
      </c>
      <c r="F609" s="73">
        <v>9</v>
      </c>
      <c r="G609" s="74">
        <v>45</v>
      </c>
      <c r="H609" s="73" t="s">
        <v>2461</v>
      </c>
      <c r="I609" s="74">
        <v>47.99</v>
      </c>
      <c r="J609" s="2">
        <v>1</v>
      </c>
    </row>
    <row r="610" spans="1:10" x14ac:dyDescent="0.25">
      <c r="A610" s="2">
        <v>13376</v>
      </c>
      <c r="B610" s="73" t="s">
        <v>651</v>
      </c>
      <c r="C610" s="73" t="s">
        <v>265</v>
      </c>
      <c r="D610" s="73" t="s">
        <v>5089</v>
      </c>
      <c r="E610" s="73">
        <v>750</v>
      </c>
      <c r="F610" s="73">
        <v>12</v>
      </c>
      <c r="G610" s="74">
        <v>45</v>
      </c>
      <c r="H610" s="73" t="s">
        <v>4893</v>
      </c>
      <c r="I610" s="74">
        <v>32.99</v>
      </c>
      <c r="J610" s="2">
        <v>1</v>
      </c>
    </row>
    <row r="611" spans="1:10" x14ac:dyDescent="0.25">
      <c r="A611" s="2">
        <v>13380</v>
      </c>
      <c r="B611" s="73" t="s">
        <v>652</v>
      </c>
      <c r="C611" s="73" t="s">
        <v>265</v>
      </c>
      <c r="D611" s="73" t="s">
        <v>5096</v>
      </c>
      <c r="E611" s="73">
        <v>750</v>
      </c>
      <c r="F611" s="73">
        <v>12</v>
      </c>
      <c r="G611" s="74">
        <v>40</v>
      </c>
      <c r="H611" s="73" t="s">
        <v>4893</v>
      </c>
      <c r="I611" s="74">
        <v>27.99</v>
      </c>
      <c r="J611" s="2">
        <v>1</v>
      </c>
    </row>
    <row r="612" spans="1:10" x14ac:dyDescent="0.25">
      <c r="A612" s="2">
        <v>13448</v>
      </c>
      <c r="B612" s="73" t="s">
        <v>653</v>
      </c>
      <c r="C612" s="73" t="s">
        <v>266</v>
      </c>
      <c r="D612" s="73" t="s">
        <v>3743</v>
      </c>
      <c r="E612" s="73">
        <v>750</v>
      </c>
      <c r="F612" s="73">
        <v>6</v>
      </c>
      <c r="G612" s="74">
        <v>12</v>
      </c>
      <c r="H612" s="73" t="s">
        <v>2477</v>
      </c>
      <c r="I612" s="74">
        <v>35.99</v>
      </c>
      <c r="J612" s="2">
        <v>1</v>
      </c>
    </row>
    <row r="613" spans="1:10" x14ac:dyDescent="0.25">
      <c r="A613" s="2">
        <v>13482</v>
      </c>
      <c r="B613" s="73" t="s">
        <v>4642</v>
      </c>
      <c r="C613" s="73" t="s">
        <v>267</v>
      </c>
      <c r="D613" s="73" t="s">
        <v>3741</v>
      </c>
      <c r="E613" s="73">
        <v>473</v>
      </c>
      <c r="F613" s="73">
        <v>24</v>
      </c>
      <c r="G613" s="74">
        <v>5</v>
      </c>
      <c r="H613" s="73" t="s">
        <v>2503</v>
      </c>
      <c r="I613" s="74">
        <v>4.1900000000000004</v>
      </c>
      <c r="J613" s="2">
        <v>1</v>
      </c>
    </row>
    <row r="614" spans="1:10" x14ac:dyDescent="0.25">
      <c r="A614" s="2">
        <v>13482</v>
      </c>
      <c r="B614" s="73" t="s">
        <v>4642</v>
      </c>
      <c r="C614" s="73" t="s">
        <v>267</v>
      </c>
      <c r="D614" s="73" t="s">
        <v>3741</v>
      </c>
      <c r="E614" s="73">
        <v>473</v>
      </c>
      <c r="F614" s="73">
        <v>24</v>
      </c>
      <c r="G614" s="74">
        <v>5</v>
      </c>
      <c r="H614" s="73" t="s">
        <v>2503</v>
      </c>
      <c r="I614" s="74">
        <v>4.1900000000000004</v>
      </c>
      <c r="J614" s="2">
        <v>1</v>
      </c>
    </row>
    <row r="615" spans="1:10" x14ac:dyDescent="0.25">
      <c r="A615" s="2">
        <v>13485</v>
      </c>
      <c r="B615" s="73" t="s">
        <v>4643</v>
      </c>
      <c r="C615" s="73" t="s">
        <v>267</v>
      </c>
      <c r="D615" s="73" t="s">
        <v>3777</v>
      </c>
      <c r="E615" s="73">
        <v>473</v>
      </c>
      <c r="F615" s="73">
        <v>24</v>
      </c>
      <c r="G615" s="74">
        <v>5.2</v>
      </c>
      <c r="H615" s="73" t="s">
        <v>2503</v>
      </c>
      <c r="I615" s="74">
        <v>4.1900000000000004</v>
      </c>
      <c r="J615" s="2">
        <v>1</v>
      </c>
    </row>
    <row r="616" spans="1:10" x14ac:dyDescent="0.25">
      <c r="A616" s="2">
        <v>13485</v>
      </c>
      <c r="B616" s="73" t="s">
        <v>4643</v>
      </c>
      <c r="C616" s="73" t="s">
        <v>267</v>
      </c>
      <c r="D616" s="73" t="s">
        <v>3777</v>
      </c>
      <c r="E616" s="73">
        <v>473</v>
      </c>
      <c r="F616" s="73">
        <v>24</v>
      </c>
      <c r="G616" s="74">
        <v>5.2</v>
      </c>
      <c r="H616" s="73" t="s">
        <v>2503</v>
      </c>
      <c r="I616" s="74">
        <v>4.1900000000000004</v>
      </c>
      <c r="J616" s="2">
        <v>1</v>
      </c>
    </row>
    <row r="617" spans="1:10" x14ac:dyDescent="0.25">
      <c r="A617" s="2">
        <v>13500</v>
      </c>
      <c r="B617" s="73" t="s">
        <v>654</v>
      </c>
      <c r="C617" s="73" t="s">
        <v>267</v>
      </c>
      <c r="D617" s="73" t="s">
        <v>3782</v>
      </c>
      <c r="E617" s="73">
        <v>473</v>
      </c>
      <c r="F617" s="73">
        <v>24</v>
      </c>
      <c r="G617" s="74">
        <v>4</v>
      </c>
      <c r="H617" s="73" t="s">
        <v>3551</v>
      </c>
      <c r="I617" s="74">
        <v>4.49</v>
      </c>
      <c r="J617" s="2">
        <v>1</v>
      </c>
    </row>
    <row r="618" spans="1:10" x14ac:dyDescent="0.25">
      <c r="A618" s="2">
        <v>13500</v>
      </c>
      <c r="B618" s="73" t="s">
        <v>654</v>
      </c>
      <c r="C618" s="73" t="s">
        <v>267</v>
      </c>
      <c r="D618" s="73" t="s">
        <v>3782</v>
      </c>
      <c r="E618" s="73">
        <v>473</v>
      </c>
      <c r="F618" s="73">
        <v>24</v>
      </c>
      <c r="G618" s="74">
        <v>4</v>
      </c>
      <c r="H618" s="73" t="s">
        <v>3551</v>
      </c>
      <c r="I618" s="74">
        <v>4.49</v>
      </c>
      <c r="J618" s="2">
        <v>1</v>
      </c>
    </row>
    <row r="619" spans="1:10" x14ac:dyDescent="0.25">
      <c r="A619" s="2">
        <v>13534</v>
      </c>
      <c r="B619" s="73" t="s">
        <v>655</v>
      </c>
      <c r="C619" s="73" t="s">
        <v>4290</v>
      </c>
      <c r="D619" s="73" t="s">
        <v>3808</v>
      </c>
      <c r="E619" s="73">
        <v>355</v>
      </c>
      <c r="F619" s="73">
        <v>24</v>
      </c>
      <c r="G619" s="74">
        <v>5</v>
      </c>
      <c r="H619" s="73" t="s">
        <v>2503</v>
      </c>
      <c r="I619" s="74">
        <v>3.09</v>
      </c>
      <c r="J619" s="2">
        <v>1</v>
      </c>
    </row>
    <row r="620" spans="1:10" x14ac:dyDescent="0.25">
      <c r="A620" s="2">
        <v>13534</v>
      </c>
      <c r="B620" s="73" t="s">
        <v>655</v>
      </c>
      <c r="C620" s="73" t="s">
        <v>4290</v>
      </c>
      <c r="D620" s="73" t="s">
        <v>3808</v>
      </c>
      <c r="E620" s="73">
        <v>355</v>
      </c>
      <c r="F620" s="73">
        <v>24</v>
      </c>
      <c r="G620" s="74">
        <v>5</v>
      </c>
      <c r="H620" s="73" t="s">
        <v>2503</v>
      </c>
      <c r="I620" s="74">
        <v>3.09</v>
      </c>
      <c r="J620" s="2">
        <v>1</v>
      </c>
    </row>
    <row r="621" spans="1:10" x14ac:dyDescent="0.25">
      <c r="A621" s="2">
        <v>13557</v>
      </c>
      <c r="B621" s="73" t="s">
        <v>656</v>
      </c>
      <c r="C621" s="73" t="s">
        <v>266</v>
      </c>
      <c r="D621" s="73" t="s">
        <v>3775</v>
      </c>
      <c r="E621" s="73">
        <v>750</v>
      </c>
      <c r="F621" s="73">
        <v>12</v>
      </c>
      <c r="G621" s="74">
        <v>12.5</v>
      </c>
      <c r="H621" s="73" t="s">
        <v>2493</v>
      </c>
      <c r="I621" s="74">
        <v>17.989999999999998</v>
      </c>
      <c r="J621" s="2">
        <v>1</v>
      </c>
    </row>
    <row r="622" spans="1:10" x14ac:dyDescent="0.25">
      <c r="A622" s="2">
        <v>13565</v>
      </c>
      <c r="B622" s="73" t="s">
        <v>657</v>
      </c>
      <c r="C622" s="73" t="s">
        <v>266</v>
      </c>
      <c r="D622" s="73" t="s">
        <v>3801</v>
      </c>
      <c r="E622" s="73">
        <v>750</v>
      </c>
      <c r="F622" s="73">
        <v>12</v>
      </c>
      <c r="G622" s="74">
        <v>19.5</v>
      </c>
      <c r="H622" s="73" t="s">
        <v>2482</v>
      </c>
      <c r="I622" s="74">
        <v>17.989999999999998</v>
      </c>
      <c r="J622" s="2">
        <v>1</v>
      </c>
    </row>
    <row r="623" spans="1:10" x14ac:dyDescent="0.25">
      <c r="A623" s="2">
        <v>13583</v>
      </c>
      <c r="B623" s="73" t="s">
        <v>658</v>
      </c>
      <c r="C623" s="73" t="s">
        <v>266</v>
      </c>
      <c r="D623" s="73" t="s">
        <v>3755</v>
      </c>
      <c r="E623" s="73">
        <v>750</v>
      </c>
      <c r="F623" s="73">
        <v>12</v>
      </c>
      <c r="G623" s="74">
        <v>13.5</v>
      </c>
      <c r="H623" s="73" t="s">
        <v>2482</v>
      </c>
      <c r="I623" s="74">
        <v>24.99</v>
      </c>
      <c r="J623" s="2">
        <v>1</v>
      </c>
    </row>
    <row r="624" spans="1:10" x14ac:dyDescent="0.25">
      <c r="A624" s="2">
        <v>13590</v>
      </c>
      <c r="B624" s="73" t="s">
        <v>659</v>
      </c>
      <c r="C624" s="73" t="s">
        <v>266</v>
      </c>
      <c r="D624" s="73" t="s">
        <v>3758</v>
      </c>
      <c r="E624" s="73">
        <v>4000</v>
      </c>
      <c r="F624" s="73">
        <v>4</v>
      </c>
      <c r="G624" s="74">
        <v>12.5</v>
      </c>
      <c r="H624" s="73" t="s">
        <v>4291</v>
      </c>
      <c r="I624" s="74">
        <v>45.99</v>
      </c>
      <c r="J624" s="2">
        <v>1</v>
      </c>
    </row>
    <row r="625" spans="1:10" x14ac:dyDescent="0.25">
      <c r="A625" s="2">
        <v>13591</v>
      </c>
      <c r="B625" s="73" t="s">
        <v>660</v>
      </c>
      <c r="C625" s="73" t="s">
        <v>266</v>
      </c>
      <c r="D625" s="73" t="s">
        <v>3757</v>
      </c>
      <c r="E625" s="73">
        <v>4000</v>
      </c>
      <c r="F625" s="73">
        <v>4</v>
      </c>
      <c r="G625" s="74">
        <v>12</v>
      </c>
      <c r="H625" s="73" t="s">
        <v>4291</v>
      </c>
      <c r="I625" s="74">
        <v>45.99</v>
      </c>
      <c r="J625" s="2">
        <v>1</v>
      </c>
    </row>
    <row r="626" spans="1:10" x14ac:dyDescent="0.25">
      <c r="A626" s="2">
        <v>13703</v>
      </c>
      <c r="B626" s="73" t="s">
        <v>661</v>
      </c>
      <c r="C626" s="73" t="s">
        <v>266</v>
      </c>
      <c r="D626" s="73" t="s">
        <v>3795</v>
      </c>
      <c r="E626" s="73">
        <v>750</v>
      </c>
      <c r="F626" s="73">
        <v>12</v>
      </c>
      <c r="G626" s="74">
        <v>13</v>
      </c>
      <c r="H626" s="73" t="s">
        <v>2479</v>
      </c>
      <c r="I626" s="74">
        <v>13.99</v>
      </c>
      <c r="J626" s="2">
        <v>1</v>
      </c>
    </row>
    <row r="627" spans="1:10" x14ac:dyDescent="0.25">
      <c r="A627" s="2">
        <v>13748</v>
      </c>
      <c r="B627" s="73" t="s">
        <v>663</v>
      </c>
      <c r="C627" s="73" t="s">
        <v>267</v>
      </c>
      <c r="D627" s="73" t="s">
        <v>3777</v>
      </c>
      <c r="E627" s="73">
        <v>5325</v>
      </c>
      <c r="F627" s="73">
        <v>1</v>
      </c>
      <c r="G627" s="74">
        <v>5</v>
      </c>
      <c r="H627" s="73" t="s">
        <v>2504</v>
      </c>
      <c r="I627" s="74">
        <v>32.99</v>
      </c>
      <c r="J627" s="2">
        <v>15</v>
      </c>
    </row>
    <row r="628" spans="1:10" x14ac:dyDescent="0.25">
      <c r="A628" s="2">
        <v>13748</v>
      </c>
      <c r="B628" s="73" t="s">
        <v>663</v>
      </c>
      <c r="C628" s="73" t="s">
        <v>267</v>
      </c>
      <c r="D628" s="73" t="s">
        <v>3777</v>
      </c>
      <c r="E628" s="73">
        <v>5325</v>
      </c>
      <c r="F628" s="73">
        <v>1</v>
      </c>
      <c r="G628" s="74">
        <v>5</v>
      </c>
      <c r="H628" s="73" t="s">
        <v>2504</v>
      </c>
      <c r="I628" s="74">
        <v>32.99</v>
      </c>
      <c r="J628" s="2">
        <v>15</v>
      </c>
    </row>
    <row r="629" spans="1:10" x14ac:dyDescent="0.25">
      <c r="A629" s="2">
        <v>13758</v>
      </c>
      <c r="B629" s="73" t="s">
        <v>664</v>
      </c>
      <c r="C629" s="73" t="s">
        <v>265</v>
      </c>
      <c r="D629" s="73" t="s">
        <v>5082</v>
      </c>
      <c r="E629" s="73">
        <v>750</v>
      </c>
      <c r="F629" s="73">
        <v>6</v>
      </c>
      <c r="G629" s="74">
        <v>40</v>
      </c>
      <c r="H629" s="73" t="s">
        <v>2461</v>
      </c>
      <c r="I629" s="74">
        <v>104.99</v>
      </c>
      <c r="J629" s="2">
        <v>1</v>
      </c>
    </row>
    <row r="630" spans="1:10" x14ac:dyDescent="0.25">
      <c r="A630" s="2">
        <v>13759</v>
      </c>
      <c r="B630" s="73" t="s">
        <v>2208</v>
      </c>
      <c r="C630" s="73" t="s">
        <v>265</v>
      </c>
      <c r="D630" s="73" t="s">
        <v>5082</v>
      </c>
      <c r="E630" s="73">
        <v>750</v>
      </c>
      <c r="F630" s="73">
        <v>6</v>
      </c>
      <c r="G630" s="74">
        <v>40</v>
      </c>
      <c r="H630" s="73" t="s">
        <v>2461</v>
      </c>
      <c r="I630" s="74">
        <v>169.99</v>
      </c>
      <c r="J630" s="2">
        <v>1</v>
      </c>
    </row>
    <row r="631" spans="1:10" x14ac:dyDescent="0.25">
      <c r="A631" s="2">
        <v>13760</v>
      </c>
      <c r="B631" s="73" t="s">
        <v>665</v>
      </c>
      <c r="C631" s="73" t="s">
        <v>266</v>
      </c>
      <c r="D631" s="73" t="s">
        <v>3764</v>
      </c>
      <c r="E631" s="73">
        <v>750</v>
      </c>
      <c r="F631" s="73">
        <v>12</v>
      </c>
      <c r="G631" s="74">
        <v>10</v>
      </c>
      <c r="H631" s="73" t="s">
        <v>2473</v>
      </c>
      <c r="I631" s="74">
        <v>19.989999999999998</v>
      </c>
      <c r="J631" s="2">
        <v>1</v>
      </c>
    </row>
    <row r="632" spans="1:10" x14ac:dyDescent="0.25">
      <c r="A632" s="2">
        <v>13771</v>
      </c>
      <c r="B632" s="73" t="s">
        <v>666</v>
      </c>
      <c r="C632" s="73" t="s">
        <v>265</v>
      </c>
      <c r="D632" s="73" t="s">
        <v>3761</v>
      </c>
      <c r="E632" s="73">
        <v>750</v>
      </c>
      <c r="F632" s="73">
        <v>6</v>
      </c>
      <c r="G632" s="74">
        <v>40</v>
      </c>
      <c r="H632" s="73" t="s">
        <v>2493</v>
      </c>
      <c r="I632" s="74">
        <v>129.22</v>
      </c>
      <c r="J632" s="2">
        <v>1</v>
      </c>
    </row>
    <row r="633" spans="1:10" x14ac:dyDescent="0.25">
      <c r="A633" s="2">
        <v>13780</v>
      </c>
      <c r="B633" s="73" t="s">
        <v>667</v>
      </c>
      <c r="C633" s="73" t="s">
        <v>266</v>
      </c>
      <c r="D633" s="73" t="s">
        <v>3758</v>
      </c>
      <c r="E633" s="73">
        <v>750</v>
      </c>
      <c r="F633" s="73">
        <v>12</v>
      </c>
      <c r="G633" s="74">
        <v>13</v>
      </c>
      <c r="H633" s="73" t="s">
        <v>2476</v>
      </c>
      <c r="I633" s="74">
        <v>15.49</v>
      </c>
      <c r="J633" s="2">
        <v>1</v>
      </c>
    </row>
    <row r="634" spans="1:10" x14ac:dyDescent="0.25">
      <c r="A634" s="2">
        <v>13783</v>
      </c>
      <c r="B634" s="73" t="s">
        <v>668</v>
      </c>
      <c r="C634" s="73" t="s">
        <v>265</v>
      </c>
      <c r="D634" s="73" t="s">
        <v>5083</v>
      </c>
      <c r="E634" s="73">
        <v>750</v>
      </c>
      <c r="F634" s="73">
        <v>6</v>
      </c>
      <c r="G634" s="74">
        <v>43</v>
      </c>
      <c r="H634" s="73" t="s">
        <v>2465</v>
      </c>
      <c r="I634" s="74">
        <v>199.99</v>
      </c>
      <c r="J634" s="2">
        <v>1</v>
      </c>
    </row>
    <row r="635" spans="1:10" x14ac:dyDescent="0.25">
      <c r="A635" s="2">
        <v>13789</v>
      </c>
      <c r="B635" s="73" t="s">
        <v>17</v>
      </c>
      <c r="C635" s="73" t="s">
        <v>265</v>
      </c>
      <c r="D635" s="73" t="s">
        <v>3744</v>
      </c>
      <c r="E635" s="73">
        <v>375</v>
      </c>
      <c r="F635" s="73">
        <v>24</v>
      </c>
      <c r="G635" s="74">
        <v>40</v>
      </c>
      <c r="H635" s="73" t="s">
        <v>2461</v>
      </c>
      <c r="I635" s="74">
        <v>15.29</v>
      </c>
      <c r="J635" s="2">
        <v>1</v>
      </c>
    </row>
    <row r="636" spans="1:10" x14ac:dyDescent="0.25">
      <c r="A636" s="2">
        <v>13790</v>
      </c>
      <c r="B636" s="73" t="s">
        <v>669</v>
      </c>
      <c r="C636" s="73" t="s">
        <v>265</v>
      </c>
      <c r="D636" s="73" t="s">
        <v>3809</v>
      </c>
      <c r="E636" s="73">
        <v>750</v>
      </c>
      <c r="F636" s="73">
        <v>12</v>
      </c>
      <c r="G636" s="74">
        <v>17</v>
      </c>
      <c r="H636" s="73" t="s">
        <v>2460</v>
      </c>
      <c r="I636" s="74">
        <v>26.99</v>
      </c>
      <c r="J636" s="2">
        <v>1</v>
      </c>
    </row>
    <row r="637" spans="1:10" x14ac:dyDescent="0.25">
      <c r="A637" s="2">
        <v>13791</v>
      </c>
      <c r="B637" s="73" t="s">
        <v>670</v>
      </c>
      <c r="C637" s="73" t="s">
        <v>265</v>
      </c>
      <c r="D637" s="73" t="s">
        <v>3810</v>
      </c>
      <c r="E637" s="73">
        <v>750</v>
      </c>
      <c r="F637" s="73">
        <v>12</v>
      </c>
      <c r="G637" s="74">
        <v>15</v>
      </c>
      <c r="H637" s="73" t="s">
        <v>2460</v>
      </c>
      <c r="I637" s="74">
        <v>27.49</v>
      </c>
      <c r="J637" s="2">
        <v>1</v>
      </c>
    </row>
    <row r="638" spans="1:10" x14ac:dyDescent="0.25">
      <c r="A638" s="2">
        <v>13802</v>
      </c>
      <c r="B638" s="73" t="s">
        <v>515</v>
      </c>
      <c r="C638" s="73" t="s">
        <v>265</v>
      </c>
      <c r="D638" s="73" t="s">
        <v>3770</v>
      </c>
      <c r="E638" s="73">
        <v>1140</v>
      </c>
      <c r="F638" s="73">
        <v>6</v>
      </c>
      <c r="G638" s="74">
        <v>47</v>
      </c>
      <c r="H638" s="73" t="s">
        <v>2470</v>
      </c>
      <c r="I638" s="74">
        <v>43.99</v>
      </c>
      <c r="J638" s="2">
        <v>1</v>
      </c>
    </row>
    <row r="639" spans="1:10" x14ac:dyDescent="0.25">
      <c r="A639" s="2">
        <v>13820</v>
      </c>
      <c r="B639" s="73" t="s">
        <v>671</v>
      </c>
      <c r="C639" s="73" t="s">
        <v>266</v>
      </c>
      <c r="D639" s="73" t="s">
        <v>3755</v>
      </c>
      <c r="E639" s="73">
        <v>3000</v>
      </c>
      <c r="F639" s="73">
        <v>4</v>
      </c>
      <c r="G639" s="74">
        <v>12</v>
      </c>
      <c r="H639" s="73" t="s">
        <v>2490</v>
      </c>
      <c r="I639" s="74">
        <v>39.99</v>
      </c>
      <c r="J639" s="2">
        <v>1</v>
      </c>
    </row>
    <row r="640" spans="1:10" x14ac:dyDescent="0.25">
      <c r="A640" s="2">
        <v>13850</v>
      </c>
      <c r="B640" s="73" t="s">
        <v>672</v>
      </c>
      <c r="C640" s="73" t="s">
        <v>267</v>
      </c>
      <c r="D640" s="73" t="s">
        <v>3777</v>
      </c>
      <c r="E640" s="73">
        <v>2130</v>
      </c>
      <c r="F640" s="73">
        <v>4</v>
      </c>
      <c r="G640" s="74">
        <v>5</v>
      </c>
      <c r="H640" s="73" t="s">
        <v>2504</v>
      </c>
      <c r="I640" s="74">
        <v>13.49</v>
      </c>
      <c r="J640" s="2">
        <v>6</v>
      </c>
    </row>
    <row r="641" spans="1:10" x14ac:dyDescent="0.25">
      <c r="A641" s="2">
        <v>13850</v>
      </c>
      <c r="B641" s="73" t="s">
        <v>672</v>
      </c>
      <c r="C641" s="73" t="s">
        <v>267</v>
      </c>
      <c r="D641" s="73" t="s">
        <v>3777</v>
      </c>
      <c r="E641" s="73">
        <v>2130</v>
      </c>
      <c r="F641" s="73">
        <v>4</v>
      </c>
      <c r="G641" s="74">
        <v>5</v>
      </c>
      <c r="H641" s="73" t="s">
        <v>2504</v>
      </c>
      <c r="I641" s="74">
        <v>13.49</v>
      </c>
      <c r="J641" s="2">
        <v>6</v>
      </c>
    </row>
    <row r="642" spans="1:10" x14ac:dyDescent="0.25">
      <c r="A642" s="2">
        <v>13872</v>
      </c>
      <c r="B642" s="73" t="s">
        <v>172</v>
      </c>
      <c r="C642" s="73" t="s">
        <v>265</v>
      </c>
      <c r="D642" s="73" t="s">
        <v>3744</v>
      </c>
      <c r="E642" s="73">
        <v>750</v>
      </c>
      <c r="F642" s="73">
        <v>12</v>
      </c>
      <c r="G642" s="74">
        <v>40</v>
      </c>
      <c r="H642" s="73" t="s">
        <v>2461</v>
      </c>
      <c r="I642" s="74">
        <v>23.99</v>
      </c>
      <c r="J642" s="2">
        <v>1</v>
      </c>
    </row>
    <row r="643" spans="1:10" x14ac:dyDescent="0.25">
      <c r="A643" s="2">
        <v>13877</v>
      </c>
      <c r="B643" s="73" t="s">
        <v>16</v>
      </c>
      <c r="C643" s="73" t="s">
        <v>265</v>
      </c>
      <c r="D643" s="73" t="s">
        <v>5079</v>
      </c>
      <c r="E643" s="73">
        <v>750</v>
      </c>
      <c r="F643" s="73">
        <v>9</v>
      </c>
      <c r="G643" s="74">
        <v>40</v>
      </c>
      <c r="H643" s="73" t="s">
        <v>2482</v>
      </c>
      <c r="I643" s="74">
        <v>24.99</v>
      </c>
      <c r="J643" s="2">
        <v>1</v>
      </c>
    </row>
    <row r="644" spans="1:10" x14ac:dyDescent="0.25">
      <c r="A644" s="2">
        <v>13888</v>
      </c>
      <c r="B644" s="73" t="s">
        <v>207</v>
      </c>
      <c r="C644" s="73" t="s">
        <v>265</v>
      </c>
      <c r="D644" s="73" t="s">
        <v>3770</v>
      </c>
      <c r="E644" s="73">
        <v>750</v>
      </c>
      <c r="F644" s="73">
        <v>12</v>
      </c>
      <c r="G644" s="74">
        <v>35</v>
      </c>
      <c r="H644" s="73" t="s">
        <v>2460</v>
      </c>
      <c r="I644" s="74">
        <v>30.49</v>
      </c>
      <c r="J644" s="2">
        <v>1</v>
      </c>
    </row>
    <row r="645" spans="1:10" x14ac:dyDescent="0.25">
      <c r="A645" s="2">
        <v>13904</v>
      </c>
      <c r="B645" s="73" t="s">
        <v>673</v>
      </c>
      <c r="C645" s="73" t="s">
        <v>266</v>
      </c>
      <c r="D645" s="73" t="s">
        <v>3780</v>
      </c>
      <c r="E645" s="73">
        <v>750</v>
      </c>
      <c r="F645" s="73">
        <v>12</v>
      </c>
      <c r="G645" s="74">
        <v>13</v>
      </c>
      <c r="H645" s="73" t="s">
        <v>2493</v>
      </c>
      <c r="I645" s="74">
        <v>18.989999999999998</v>
      </c>
      <c r="J645" s="2">
        <v>1</v>
      </c>
    </row>
    <row r="646" spans="1:10" x14ac:dyDescent="0.25">
      <c r="A646" s="2">
        <v>13942</v>
      </c>
      <c r="B646" s="73" t="s">
        <v>4644</v>
      </c>
      <c r="C646" s="73" t="s">
        <v>266</v>
      </c>
      <c r="D646" s="73" t="s">
        <v>3799</v>
      </c>
      <c r="E646" s="73">
        <v>750</v>
      </c>
      <c r="F646" s="73">
        <v>12</v>
      </c>
      <c r="G646" s="74">
        <v>13.5</v>
      </c>
      <c r="H646" s="73" t="s">
        <v>2481</v>
      </c>
      <c r="I646" s="74">
        <v>18.989999999999998</v>
      </c>
      <c r="J646" s="2">
        <v>1</v>
      </c>
    </row>
    <row r="647" spans="1:10" x14ac:dyDescent="0.25">
      <c r="A647" s="2">
        <v>13947</v>
      </c>
      <c r="B647" s="73" t="s">
        <v>4298</v>
      </c>
      <c r="C647" s="73" t="s">
        <v>266</v>
      </c>
      <c r="D647" s="73" t="s">
        <v>3747</v>
      </c>
      <c r="E647" s="73">
        <v>750</v>
      </c>
      <c r="F647" s="73">
        <v>12</v>
      </c>
      <c r="G647" s="74">
        <v>10.5</v>
      </c>
      <c r="H647" s="73" t="s">
        <v>4894</v>
      </c>
      <c r="I647" s="74">
        <v>12.99</v>
      </c>
      <c r="J647" s="2">
        <v>1</v>
      </c>
    </row>
    <row r="648" spans="1:10" x14ac:dyDescent="0.25">
      <c r="A648" s="2">
        <v>13970</v>
      </c>
      <c r="B648" s="73" t="s">
        <v>674</v>
      </c>
      <c r="C648" s="73" t="s">
        <v>267</v>
      </c>
      <c r="D648" s="73" t="s">
        <v>3782</v>
      </c>
      <c r="E648" s="73">
        <v>2840</v>
      </c>
      <c r="F648" s="73">
        <v>3</v>
      </c>
      <c r="G648" s="74">
        <v>4</v>
      </c>
      <c r="H648" s="73" t="s">
        <v>2501</v>
      </c>
      <c r="I648" s="74">
        <v>16.29</v>
      </c>
      <c r="J648" s="2">
        <v>8</v>
      </c>
    </row>
    <row r="649" spans="1:10" x14ac:dyDescent="0.25">
      <c r="A649" s="2">
        <v>13970</v>
      </c>
      <c r="B649" s="73" t="s">
        <v>674</v>
      </c>
      <c r="C649" s="73" t="s">
        <v>267</v>
      </c>
      <c r="D649" s="73" t="s">
        <v>3782</v>
      </c>
      <c r="E649" s="73">
        <v>2840</v>
      </c>
      <c r="F649" s="73">
        <v>3</v>
      </c>
      <c r="G649" s="74">
        <v>4</v>
      </c>
      <c r="H649" s="73" t="s">
        <v>2501</v>
      </c>
      <c r="I649" s="74">
        <v>16.29</v>
      </c>
      <c r="J649" s="2">
        <v>8</v>
      </c>
    </row>
    <row r="650" spans="1:10" x14ac:dyDescent="0.25">
      <c r="A650" s="2">
        <v>14060</v>
      </c>
      <c r="B650" s="73" t="s">
        <v>675</v>
      </c>
      <c r="C650" s="73" t="s">
        <v>266</v>
      </c>
      <c r="D650" s="73" t="s">
        <v>3758</v>
      </c>
      <c r="E650" s="73">
        <v>750</v>
      </c>
      <c r="F650" s="73">
        <v>6</v>
      </c>
      <c r="G650" s="74">
        <v>14.4</v>
      </c>
      <c r="H650" s="73" t="s">
        <v>2469</v>
      </c>
      <c r="I650" s="74">
        <v>99.99</v>
      </c>
      <c r="J650" s="2">
        <v>1</v>
      </c>
    </row>
    <row r="651" spans="1:10" x14ac:dyDescent="0.25">
      <c r="A651" s="2">
        <v>14131</v>
      </c>
      <c r="B651" s="73" t="s">
        <v>676</v>
      </c>
      <c r="C651" s="73" t="s">
        <v>265</v>
      </c>
      <c r="D651" s="73" t="s">
        <v>5089</v>
      </c>
      <c r="E651" s="73">
        <v>750</v>
      </c>
      <c r="F651" s="73">
        <v>12</v>
      </c>
      <c r="G651" s="74">
        <v>40.5</v>
      </c>
      <c r="H651" s="73" t="s">
        <v>2466</v>
      </c>
      <c r="I651" s="74">
        <v>36.99</v>
      </c>
      <c r="J651" s="2">
        <v>1</v>
      </c>
    </row>
    <row r="652" spans="1:10" x14ac:dyDescent="0.25">
      <c r="A652" s="2">
        <v>14142</v>
      </c>
      <c r="B652" s="73" t="s">
        <v>677</v>
      </c>
      <c r="C652" s="73" t="s">
        <v>266</v>
      </c>
      <c r="D652" s="73" t="s">
        <v>3743</v>
      </c>
      <c r="E652" s="73">
        <v>750</v>
      </c>
      <c r="F652" s="73">
        <v>12</v>
      </c>
      <c r="G652" s="74">
        <v>7</v>
      </c>
      <c r="H652" s="73" t="s">
        <v>2477</v>
      </c>
      <c r="I652" s="74">
        <v>10.99</v>
      </c>
      <c r="J652" s="2">
        <v>1</v>
      </c>
    </row>
    <row r="653" spans="1:10" x14ac:dyDescent="0.25">
      <c r="A653" s="2">
        <v>14143</v>
      </c>
      <c r="B653" s="73" t="s">
        <v>678</v>
      </c>
      <c r="C653" s="73" t="s">
        <v>267</v>
      </c>
      <c r="D653" s="73" t="s">
        <v>3741</v>
      </c>
      <c r="E653" s="73">
        <v>473</v>
      </c>
      <c r="F653" s="73">
        <v>24</v>
      </c>
      <c r="G653" s="74">
        <v>5</v>
      </c>
      <c r="H653" s="73" t="s">
        <v>2503</v>
      </c>
      <c r="I653" s="74">
        <v>3.79</v>
      </c>
      <c r="J653" s="2">
        <v>1</v>
      </c>
    </row>
    <row r="654" spans="1:10" x14ac:dyDescent="0.25">
      <c r="A654" s="2">
        <v>14143</v>
      </c>
      <c r="B654" s="73" t="s">
        <v>678</v>
      </c>
      <c r="C654" s="73" t="s">
        <v>267</v>
      </c>
      <c r="D654" s="73" t="s">
        <v>3741</v>
      </c>
      <c r="E654" s="73">
        <v>473</v>
      </c>
      <c r="F654" s="73">
        <v>24</v>
      </c>
      <c r="G654" s="74">
        <v>5</v>
      </c>
      <c r="H654" s="73" t="s">
        <v>2503</v>
      </c>
      <c r="I654" s="74">
        <v>3.79</v>
      </c>
      <c r="J654" s="2">
        <v>1</v>
      </c>
    </row>
    <row r="655" spans="1:10" x14ac:dyDescent="0.25">
      <c r="A655" s="2">
        <v>14147</v>
      </c>
      <c r="B655" s="73" t="s">
        <v>679</v>
      </c>
      <c r="C655" s="73" t="s">
        <v>266</v>
      </c>
      <c r="D655" s="73" t="s">
        <v>3758</v>
      </c>
      <c r="E655" s="73">
        <v>750</v>
      </c>
      <c r="F655" s="73">
        <v>12</v>
      </c>
      <c r="G655" s="74">
        <v>14</v>
      </c>
      <c r="H655" s="73" t="s">
        <v>2476</v>
      </c>
      <c r="I655" s="74">
        <v>18.989999999999998</v>
      </c>
      <c r="J655" s="2">
        <v>1</v>
      </c>
    </row>
    <row r="656" spans="1:10" x14ac:dyDescent="0.25">
      <c r="A656" s="2">
        <v>14156</v>
      </c>
      <c r="B656" s="73" t="s">
        <v>680</v>
      </c>
      <c r="C656" s="73" t="s">
        <v>265</v>
      </c>
      <c r="D656" s="73" t="s">
        <v>3810</v>
      </c>
      <c r="E656" s="73">
        <v>750</v>
      </c>
      <c r="F656" s="73">
        <v>12</v>
      </c>
      <c r="G656" s="74">
        <v>22</v>
      </c>
      <c r="H656" s="73" t="s">
        <v>2460</v>
      </c>
      <c r="I656" s="74">
        <v>28.49</v>
      </c>
      <c r="J656" s="2">
        <v>1</v>
      </c>
    </row>
    <row r="657" spans="1:10" x14ac:dyDescent="0.25">
      <c r="A657" s="2">
        <v>14158</v>
      </c>
      <c r="B657" s="73" t="s">
        <v>681</v>
      </c>
      <c r="C657" s="73" t="s">
        <v>266</v>
      </c>
      <c r="D657" s="73" t="s">
        <v>3747</v>
      </c>
      <c r="E657" s="73">
        <v>750</v>
      </c>
      <c r="F657" s="73">
        <v>12</v>
      </c>
      <c r="G657" s="74">
        <v>14</v>
      </c>
      <c r="H657" s="73" t="s">
        <v>2462</v>
      </c>
      <c r="I657" s="74">
        <v>32.99</v>
      </c>
      <c r="J657" s="2">
        <v>1</v>
      </c>
    </row>
    <row r="658" spans="1:10" x14ac:dyDescent="0.25">
      <c r="A658" s="2">
        <v>14169</v>
      </c>
      <c r="B658" s="73" t="s">
        <v>682</v>
      </c>
      <c r="C658" s="73" t="s">
        <v>265</v>
      </c>
      <c r="D658" s="73" t="s">
        <v>3742</v>
      </c>
      <c r="E658" s="73">
        <v>375</v>
      </c>
      <c r="F658" s="73">
        <v>24</v>
      </c>
      <c r="G658" s="74">
        <v>40</v>
      </c>
      <c r="H658" s="73" t="s">
        <v>2482</v>
      </c>
      <c r="I658" s="74">
        <v>13.3</v>
      </c>
      <c r="J658" s="2">
        <v>1</v>
      </c>
    </row>
    <row r="659" spans="1:10" x14ac:dyDescent="0.25">
      <c r="A659" s="2">
        <v>14170</v>
      </c>
      <c r="B659" s="73" t="s">
        <v>682</v>
      </c>
      <c r="C659" s="73" t="s">
        <v>265</v>
      </c>
      <c r="D659" s="73" t="s">
        <v>3742</v>
      </c>
      <c r="E659" s="73">
        <v>750</v>
      </c>
      <c r="F659" s="73">
        <v>12</v>
      </c>
      <c r="G659" s="74">
        <v>40</v>
      </c>
      <c r="H659" s="73" t="s">
        <v>2482</v>
      </c>
      <c r="I659" s="74">
        <v>23.49</v>
      </c>
      <c r="J659" s="2">
        <v>1</v>
      </c>
    </row>
    <row r="660" spans="1:10" x14ac:dyDescent="0.25">
      <c r="A660" s="2">
        <v>14171</v>
      </c>
      <c r="B660" s="73" t="s">
        <v>682</v>
      </c>
      <c r="C660" s="73" t="s">
        <v>265</v>
      </c>
      <c r="D660" s="73" t="s">
        <v>3742</v>
      </c>
      <c r="E660" s="73">
        <v>1750</v>
      </c>
      <c r="F660" s="73">
        <v>6</v>
      </c>
      <c r="G660" s="74">
        <v>40</v>
      </c>
      <c r="H660" s="73" t="s">
        <v>2482</v>
      </c>
      <c r="I660" s="74">
        <v>54.99</v>
      </c>
      <c r="J660" s="2">
        <v>1</v>
      </c>
    </row>
    <row r="661" spans="1:10" x14ac:dyDescent="0.25">
      <c r="A661" s="2">
        <v>14172</v>
      </c>
      <c r="B661" s="73" t="s">
        <v>682</v>
      </c>
      <c r="C661" s="73" t="s">
        <v>265</v>
      </c>
      <c r="D661" s="73" t="s">
        <v>3742</v>
      </c>
      <c r="E661" s="73">
        <v>1140</v>
      </c>
      <c r="F661" s="73">
        <v>12</v>
      </c>
      <c r="G661" s="74">
        <v>40</v>
      </c>
      <c r="H661" s="73" t="s">
        <v>2482</v>
      </c>
      <c r="I661" s="74">
        <v>35.99</v>
      </c>
      <c r="J661" s="2">
        <v>1</v>
      </c>
    </row>
    <row r="662" spans="1:10" x14ac:dyDescent="0.25">
      <c r="A662" s="2">
        <v>14238</v>
      </c>
      <c r="B662" s="73" t="s">
        <v>683</v>
      </c>
      <c r="C662" s="73" t="s">
        <v>266</v>
      </c>
      <c r="D662" s="73" t="s">
        <v>3760</v>
      </c>
      <c r="E662" s="73">
        <v>750</v>
      </c>
      <c r="F662" s="73">
        <v>6</v>
      </c>
      <c r="G662" s="74">
        <v>14.5</v>
      </c>
      <c r="H662" s="73" t="s">
        <v>4291</v>
      </c>
      <c r="I662" s="74">
        <v>26.99</v>
      </c>
      <c r="J662" s="2">
        <v>1</v>
      </c>
    </row>
    <row r="663" spans="1:10" x14ac:dyDescent="0.25">
      <c r="A663" s="2">
        <v>14244</v>
      </c>
      <c r="B663" s="73" t="s">
        <v>4645</v>
      </c>
      <c r="C663" s="73" t="s">
        <v>266</v>
      </c>
      <c r="D663" s="73" t="s">
        <v>3775</v>
      </c>
      <c r="E663" s="73">
        <v>750</v>
      </c>
      <c r="F663" s="73">
        <v>12</v>
      </c>
      <c r="G663" s="74">
        <v>12</v>
      </c>
      <c r="H663" s="73" t="s">
        <v>2460</v>
      </c>
      <c r="I663" s="74">
        <v>21.99</v>
      </c>
      <c r="J663" s="2">
        <v>1</v>
      </c>
    </row>
    <row r="664" spans="1:10" x14ac:dyDescent="0.25">
      <c r="A664" s="2">
        <v>14288</v>
      </c>
      <c r="B664" s="73" t="s">
        <v>684</v>
      </c>
      <c r="C664" s="73" t="s">
        <v>266</v>
      </c>
      <c r="D664" s="73" t="s">
        <v>3755</v>
      </c>
      <c r="E664" s="73">
        <v>750</v>
      </c>
      <c r="F664" s="73">
        <v>12</v>
      </c>
      <c r="G664" s="74">
        <v>13</v>
      </c>
      <c r="H664" s="73" t="s">
        <v>2469</v>
      </c>
      <c r="I664" s="74">
        <v>19.989999999999998</v>
      </c>
      <c r="J664" s="2">
        <v>1</v>
      </c>
    </row>
    <row r="665" spans="1:10" x14ac:dyDescent="0.25">
      <c r="A665" s="2">
        <v>14310</v>
      </c>
      <c r="B665" s="73" t="s">
        <v>685</v>
      </c>
      <c r="C665" s="73" t="s">
        <v>266</v>
      </c>
      <c r="D665" s="73" t="s">
        <v>3795</v>
      </c>
      <c r="E665" s="73">
        <v>750</v>
      </c>
      <c r="F665" s="73">
        <v>12</v>
      </c>
      <c r="G665" s="74">
        <v>14.5</v>
      </c>
      <c r="H665" s="73" t="s">
        <v>2482</v>
      </c>
      <c r="I665" s="74">
        <v>24.99</v>
      </c>
      <c r="J665" s="2">
        <v>1</v>
      </c>
    </row>
    <row r="666" spans="1:10" x14ac:dyDescent="0.25">
      <c r="A666" s="2">
        <v>14316</v>
      </c>
      <c r="B666" s="73" t="s">
        <v>686</v>
      </c>
      <c r="C666" s="73" t="s">
        <v>266</v>
      </c>
      <c r="D666" s="73" t="s">
        <v>3759</v>
      </c>
      <c r="E666" s="73">
        <v>750</v>
      </c>
      <c r="F666" s="73">
        <v>12</v>
      </c>
      <c r="G666" s="74">
        <v>14</v>
      </c>
      <c r="H666" s="73" t="s">
        <v>2469</v>
      </c>
      <c r="I666" s="74">
        <v>20.99</v>
      </c>
      <c r="J666" s="2">
        <v>1</v>
      </c>
    </row>
    <row r="667" spans="1:10" x14ac:dyDescent="0.25">
      <c r="A667" s="2">
        <v>14385</v>
      </c>
      <c r="B667" s="73" t="s">
        <v>687</v>
      </c>
      <c r="C667" s="73" t="s">
        <v>266</v>
      </c>
      <c r="D667" s="73" t="s">
        <v>3780</v>
      </c>
      <c r="E667" s="73">
        <v>750</v>
      </c>
      <c r="F667" s="73">
        <v>6</v>
      </c>
      <c r="G667" s="74">
        <v>14</v>
      </c>
      <c r="H667" s="73" t="s">
        <v>2478</v>
      </c>
      <c r="I667" s="74">
        <v>68.09</v>
      </c>
      <c r="J667" s="2">
        <v>1</v>
      </c>
    </row>
    <row r="668" spans="1:10" x14ac:dyDescent="0.25">
      <c r="A668" s="2">
        <v>14387</v>
      </c>
      <c r="B668" s="73" t="s">
        <v>688</v>
      </c>
      <c r="C668" s="73" t="s">
        <v>267</v>
      </c>
      <c r="D668" s="73" t="s">
        <v>3741</v>
      </c>
      <c r="E668" s="73">
        <v>8520</v>
      </c>
      <c r="F668" s="73">
        <v>1</v>
      </c>
      <c r="G668" s="74">
        <v>4.7</v>
      </c>
      <c r="H668" s="73" t="s">
        <v>2502</v>
      </c>
      <c r="I668" s="74">
        <v>43.79</v>
      </c>
      <c r="J668" s="2">
        <v>24</v>
      </c>
    </row>
    <row r="669" spans="1:10" x14ac:dyDescent="0.25">
      <c r="A669" s="2">
        <v>14387</v>
      </c>
      <c r="B669" s="73" t="s">
        <v>688</v>
      </c>
      <c r="C669" s="73" t="s">
        <v>267</v>
      </c>
      <c r="D669" s="73" t="s">
        <v>3741</v>
      </c>
      <c r="E669" s="73">
        <v>8520</v>
      </c>
      <c r="F669" s="73">
        <v>1</v>
      </c>
      <c r="G669" s="74">
        <v>4.7</v>
      </c>
      <c r="H669" s="73" t="s">
        <v>2502</v>
      </c>
      <c r="I669" s="74">
        <v>43.79</v>
      </c>
      <c r="J669" s="2">
        <v>24</v>
      </c>
    </row>
    <row r="670" spans="1:10" x14ac:dyDescent="0.25">
      <c r="A670" s="2">
        <v>14407</v>
      </c>
      <c r="B670" s="73" t="s">
        <v>689</v>
      </c>
      <c r="C670" s="73" t="s">
        <v>265</v>
      </c>
      <c r="D670" s="73" t="s">
        <v>3744</v>
      </c>
      <c r="E670" s="73">
        <v>750</v>
      </c>
      <c r="F670" s="73">
        <v>12</v>
      </c>
      <c r="G670" s="74">
        <v>40</v>
      </c>
      <c r="H670" s="73" t="s">
        <v>2460</v>
      </c>
      <c r="I670" s="74">
        <v>31.79</v>
      </c>
      <c r="J670" s="2">
        <v>1</v>
      </c>
    </row>
    <row r="671" spans="1:10" x14ac:dyDescent="0.25">
      <c r="A671" s="2">
        <v>14415</v>
      </c>
      <c r="B671" s="73" t="s">
        <v>4299</v>
      </c>
      <c r="C671" s="73" t="s">
        <v>266</v>
      </c>
      <c r="D671" s="73" t="s">
        <v>3757</v>
      </c>
      <c r="E671" s="73">
        <v>750</v>
      </c>
      <c r="F671" s="73">
        <v>12</v>
      </c>
      <c r="G671" s="74">
        <v>13.5</v>
      </c>
      <c r="H671" s="73" t="s">
        <v>2922</v>
      </c>
      <c r="I671" s="74">
        <v>21.99</v>
      </c>
      <c r="J671" s="2">
        <v>1</v>
      </c>
    </row>
    <row r="672" spans="1:10" x14ac:dyDescent="0.25">
      <c r="A672" s="2">
        <v>14421</v>
      </c>
      <c r="B672" s="73" t="s">
        <v>3356</v>
      </c>
      <c r="C672" s="73" t="s">
        <v>265</v>
      </c>
      <c r="D672" s="73" t="s">
        <v>3797</v>
      </c>
      <c r="E672" s="73">
        <v>750</v>
      </c>
      <c r="F672" s="73">
        <v>6</v>
      </c>
      <c r="G672" s="74">
        <v>40</v>
      </c>
      <c r="H672" s="73" t="s">
        <v>2470</v>
      </c>
      <c r="I672" s="74">
        <v>65.989999999999995</v>
      </c>
      <c r="J672" s="2">
        <v>1</v>
      </c>
    </row>
    <row r="673" spans="1:10" x14ac:dyDescent="0.25">
      <c r="A673" s="2">
        <v>14435</v>
      </c>
      <c r="B673" s="73" t="s">
        <v>690</v>
      </c>
      <c r="C673" s="73" t="s">
        <v>266</v>
      </c>
      <c r="D673" s="73" t="s">
        <v>3743</v>
      </c>
      <c r="E673" s="73">
        <v>750</v>
      </c>
      <c r="F673" s="73">
        <v>6</v>
      </c>
      <c r="G673" s="74">
        <v>6.5</v>
      </c>
      <c r="H673" s="73" t="s">
        <v>2513</v>
      </c>
      <c r="I673" s="74">
        <v>19.989999999999998</v>
      </c>
      <c r="J673" s="2">
        <v>1</v>
      </c>
    </row>
    <row r="674" spans="1:10" x14ac:dyDescent="0.25">
      <c r="A674" s="2">
        <v>14438</v>
      </c>
      <c r="B674" s="73" t="s">
        <v>691</v>
      </c>
      <c r="C674" s="73" t="s">
        <v>266</v>
      </c>
      <c r="D674" s="73" t="s">
        <v>3747</v>
      </c>
      <c r="E674" s="73">
        <v>750</v>
      </c>
      <c r="F674" s="73">
        <v>6</v>
      </c>
      <c r="G674" s="74">
        <v>10.5</v>
      </c>
      <c r="H674" s="73" t="s">
        <v>2481</v>
      </c>
      <c r="I674" s="74">
        <v>14.99</v>
      </c>
      <c r="J674" s="2">
        <v>1</v>
      </c>
    </row>
    <row r="675" spans="1:10" x14ac:dyDescent="0.25">
      <c r="A675" s="2">
        <v>14440</v>
      </c>
      <c r="B675" s="73" t="s">
        <v>692</v>
      </c>
      <c r="C675" s="73" t="s">
        <v>266</v>
      </c>
      <c r="D675" s="73" t="s">
        <v>3747</v>
      </c>
      <c r="E675" s="73">
        <v>750</v>
      </c>
      <c r="F675" s="73">
        <v>6</v>
      </c>
      <c r="G675" s="74">
        <v>14.5</v>
      </c>
      <c r="H675" s="73" t="s">
        <v>2481</v>
      </c>
      <c r="I675" s="74">
        <v>39.99</v>
      </c>
      <c r="J675" s="2">
        <v>1</v>
      </c>
    </row>
    <row r="676" spans="1:10" x14ac:dyDescent="0.25">
      <c r="A676" s="2">
        <v>14451</v>
      </c>
      <c r="B676" s="73" t="s">
        <v>2929</v>
      </c>
      <c r="C676" s="73" t="s">
        <v>266</v>
      </c>
      <c r="D676" s="73" t="s">
        <v>3764</v>
      </c>
      <c r="E676" s="73">
        <v>750</v>
      </c>
      <c r="F676" s="73">
        <v>12</v>
      </c>
      <c r="G676" s="74">
        <v>9</v>
      </c>
      <c r="H676" s="73" t="s">
        <v>2496</v>
      </c>
      <c r="I676" s="74">
        <v>34.97</v>
      </c>
      <c r="J676" s="2">
        <v>1</v>
      </c>
    </row>
    <row r="677" spans="1:10" x14ac:dyDescent="0.25">
      <c r="A677" s="2">
        <v>14461</v>
      </c>
      <c r="B677" s="73" t="s">
        <v>174</v>
      </c>
      <c r="C677" s="73" t="s">
        <v>266</v>
      </c>
      <c r="D677" s="73" t="s">
        <v>3747</v>
      </c>
      <c r="E677" s="73">
        <v>4000</v>
      </c>
      <c r="F677" s="73">
        <v>4</v>
      </c>
      <c r="G677" s="74">
        <v>12</v>
      </c>
      <c r="H677" s="73" t="s">
        <v>2477</v>
      </c>
      <c r="I677" s="74">
        <v>44.99</v>
      </c>
      <c r="J677" s="2">
        <v>1</v>
      </c>
    </row>
    <row r="678" spans="1:10" x14ac:dyDescent="0.25">
      <c r="A678" s="2">
        <v>14473</v>
      </c>
      <c r="B678" s="73" t="s">
        <v>693</v>
      </c>
      <c r="C678" s="73" t="s">
        <v>266</v>
      </c>
      <c r="D678" s="73" t="s">
        <v>3799</v>
      </c>
      <c r="E678" s="73">
        <v>750</v>
      </c>
      <c r="F678" s="73">
        <v>12</v>
      </c>
      <c r="G678" s="74">
        <v>7.5</v>
      </c>
      <c r="H678" s="73" t="s">
        <v>2482</v>
      </c>
      <c r="I678" s="74">
        <v>14.99</v>
      </c>
      <c r="J678" s="2">
        <v>1</v>
      </c>
    </row>
    <row r="679" spans="1:10" x14ac:dyDescent="0.25">
      <c r="A679" s="2">
        <v>14474</v>
      </c>
      <c r="B679" s="73" t="s">
        <v>2099</v>
      </c>
      <c r="C679" s="73" t="s">
        <v>266</v>
      </c>
      <c r="D679" s="73" t="s">
        <v>3747</v>
      </c>
      <c r="E679" s="73">
        <v>750</v>
      </c>
      <c r="F679" s="73">
        <v>12</v>
      </c>
      <c r="G679" s="74">
        <v>12</v>
      </c>
      <c r="H679" s="73" t="s">
        <v>2482</v>
      </c>
      <c r="I679" s="74">
        <v>14.99</v>
      </c>
      <c r="J679" s="2">
        <v>1</v>
      </c>
    </row>
    <row r="680" spans="1:10" x14ac:dyDescent="0.25">
      <c r="A680" s="2">
        <v>14540</v>
      </c>
      <c r="B680" s="73" t="s">
        <v>2354</v>
      </c>
      <c r="C680" s="73" t="s">
        <v>266</v>
      </c>
      <c r="D680" s="73" t="s">
        <v>3758</v>
      </c>
      <c r="E680" s="73">
        <v>750</v>
      </c>
      <c r="F680" s="73">
        <v>12</v>
      </c>
      <c r="G680" s="74">
        <v>13.5</v>
      </c>
      <c r="H680" s="73" t="s">
        <v>2482</v>
      </c>
      <c r="I680" s="74">
        <v>17.989999999999998</v>
      </c>
      <c r="J680" s="2">
        <v>1</v>
      </c>
    </row>
    <row r="681" spans="1:10" x14ac:dyDescent="0.25">
      <c r="A681" s="2">
        <v>14555</v>
      </c>
      <c r="B681" s="73" t="s">
        <v>694</v>
      </c>
      <c r="C681" s="73" t="s">
        <v>266</v>
      </c>
      <c r="D681" s="73" t="s">
        <v>3799</v>
      </c>
      <c r="E681" s="73">
        <v>750</v>
      </c>
      <c r="F681" s="73">
        <v>6</v>
      </c>
      <c r="G681" s="74">
        <v>5.5</v>
      </c>
      <c r="H681" s="73" t="s">
        <v>2473</v>
      </c>
      <c r="I681" s="74">
        <v>21.99</v>
      </c>
      <c r="J681" s="2">
        <v>1</v>
      </c>
    </row>
    <row r="682" spans="1:10" x14ac:dyDescent="0.25">
      <c r="A682" s="2">
        <v>14556</v>
      </c>
      <c r="B682" s="73" t="s">
        <v>695</v>
      </c>
      <c r="C682" s="73" t="s">
        <v>266</v>
      </c>
      <c r="D682" s="73" t="s">
        <v>3799</v>
      </c>
      <c r="E682" s="73">
        <v>750</v>
      </c>
      <c r="F682" s="73">
        <v>6</v>
      </c>
      <c r="G682" s="74">
        <v>5.5</v>
      </c>
      <c r="H682" s="73" t="s">
        <v>2473</v>
      </c>
      <c r="I682" s="74">
        <v>21.99</v>
      </c>
      <c r="J682" s="2">
        <v>1</v>
      </c>
    </row>
    <row r="683" spans="1:10" x14ac:dyDescent="0.25">
      <c r="A683" s="2">
        <v>14564</v>
      </c>
      <c r="B683" s="73" t="s">
        <v>696</v>
      </c>
      <c r="C683" s="73" t="s">
        <v>266</v>
      </c>
      <c r="D683" s="73" t="s">
        <v>3799</v>
      </c>
      <c r="E683" s="73">
        <v>750</v>
      </c>
      <c r="F683" s="73">
        <v>12</v>
      </c>
      <c r="G683" s="74">
        <v>7.7</v>
      </c>
      <c r="H683" s="73" t="s">
        <v>2460</v>
      </c>
      <c r="I683" s="74">
        <v>15.99</v>
      </c>
      <c r="J683" s="2">
        <v>1</v>
      </c>
    </row>
    <row r="684" spans="1:10" x14ac:dyDescent="0.25">
      <c r="A684" s="2">
        <v>14565</v>
      </c>
      <c r="B684" s="73" t="s">
        <v>697</v>
      </c>
      <c r="C684" s="73" t="s">
        <v>265</v>
      </c>
      <c r="D684" s="73" t="s">
        <v>3781</v>
      </c>
      <c r="E684" s="73">
        <v>1140</v>
      </c>
      <c r="F684" s="73">
        <v>12</v>
      </c>
      <c r="G684" s="74">
        <v>33</v>
      </c>
      <c r="H684" s="73" t="s">
        <v>2482</v>
      </c>
      <c r="I684" s="74">
        <v>37.99</v>
      </c>
      <c r="J684" s="2">
        <v>1</v>
      </c>
    </row>
    <row r="685" spans="1:10" x14ac:dyDescent="0.25">
      <c r="A685" s="2">
        <v>14569</v>
      </c>
      <c r="B685" s="73" t="s">
        <v>698</v>
      </c>
      <c r="C685" s="73" t="s">
        <v>265</v>
      </c>
      <c r="D685" s="73" t="s">
        <v>5084</v>
      </c>
      <c r="E685" s="73">
        <v>750</v>
      </c>
      <c r="F685" s="73">
        <v>6</v>
      </c>
      <c r="G685" s="74">
        <v>40</v>
      </c>
      <c r="H685" s="73" t="s">
        <v>5026</v>
      </c>
      <c r="I685" s="74">
        <v>79.989999999999995</v>
      </c>
      <c r="J685" s="2">
        <v>1</v>
      </c>
    </row>
    <row r="686" spans="1:10" x14ac:dyDescent="0.25">
      <c r="A686" s="2">
        <v>14575</v>
      </c>
      <c r="B686" s="73" t="s">
        <v>5338</v>
      </c>
      <c r="C686" s="73" t="s">
        <v>4290</v>
      </c>
      <c r="D686" s="73" t="s">
        <v>3790</v>
      </c>
      <c r="E686" s="73">
        <v>440</v>
      </c>
      <c r="F686" s="73">
        <v>12</v>
      </c>
      <c r="G686" s="74">
        <v>7</v>
      </c>
      <c r="H686" s="73" t="s">
        <v>2493</v>
      </c>
      <c r="I686" s="74">
        <v>4.29</v>
      </c>
      <c r="J686" s="2">
        <v>1</v>
      </c>
    </row>
    <row r="687" spans="1:10" x14ac:dyDescent="0.25">
      <c r="A687" s="2">
        <v>14597</v>
      </c>
      <c r="B687" s="73" t="s">
        <v>2526</v>
      </c>
      <c r="C687" s="73" t="s">
        <v>266</v>
      </c>
      <c r="D687" s="73" t="s">
        <v>3756</v>
      </c>
      <c r="E687" s="73">
        <v>750</v>
      </c>
      <c r="F687" s="73">
        <v>12</v>
      </c>
      <c r="G687" s="74">
        <v>14</v>
      </c>
      <c r="H687" s="73" t="s">
        <v>4556</v>
      </c>
      <c r="I687" s="74">
        <v>64.989999999999995</v>
      </c>
      <c r="J687" s="2">
        <v>1</v>
      </c>
    </row>
    <row r="688" spans="1:10" x14ac:dyDescent="0.25">
      <c r="A688" s="2">
        <v>14631</v>
      </c>
      <c r="B688" s="73" t="s">
        <v>3338</v>
      </c>
      <c r="C688" s="73" t="s">
        <v>266</v>
      </c>
      <c r="D688" s="73" t="s">
        <v>3747</v>
      </c>
      <c r="E688" s="73">
        <v>750</v>
      </c>
      <c r="F688" s="73">
        <v>12</v>
      </c>
      <c r="G688" s="74">
        <v>12.5</v>
      </c>
      <c r="H688" s="73" t="s">
        <v>2525</v>
      </c>
      <c r="I688" s="74">
        <v>1197.17</v>
      </c>
      <c r="J688" s="2">
        <v>1</v>
      </c>
    </row>
    <row r="689" spans="1:10" x14ac:dyDescent="0.25">
      <c r="A689" s="2">
        <v>14633</v>
      </c>
      <c r="B689" s="73" t="s">
        <v>699</v>
      </c>
      <c r="C689" s="73" t="s">
        <v>266</v>
      </c>
      <c r="D689" s="73" t="s">
        <v>3747</v>
      </c>
      <c r="E689" s="73">
        <v>750</v>
      </c>
      <c r="F689" s="73">
        <v>12</v>
      </c>
      <c r="G689" s="74">
        <v>12.5</v>
      </c>
      <c r="H689" s="73" t="s">
        <v>2525</v>
      </c>
      <c r="I689" s="74">
        <v>182.75</v>
      </c>
      <c r="J689" s="2">
        <v>1</v>
      </c>
    </row>
    <row r="690" spans="1:10" x14ac:dyDescent="0.25">
      <c r="A690" s="2">
        <v>14634</v>
      </c>
      <c r="B690" s="73" t="s">
        <v>700</v>
      </c>
      <c r="C690" s="73" t="s">
        <v>266</v>
      </c>
      <c r="D690" s="73" t="s">
        <v>3747</v>
      </c>
      <c r="E690" s="73">
        <v>750</v>
      </c>
      <c r="F690" s="73">
        <v>12</v>
      </c>
      <c r="G690" s="74">
        <v>12.5</v>
      </c>
      <c r="H690" s="73" t="s">
        <v>2525</v>
      </c>
      <c r="I690" s="74">
        <v>152.91</v>
      </c>
      <c r="J690" s="2">
        <v>1</v>
      </c>
    </row>
    <row r="691" spans="1:10" x14ac:dyDescent="0.25">
      <c r="A691" s="2">
        <v>14637</v>
      </c>
      <c r="B691" s="73" t="s">
        <v>618</v>
      </c>
      <c r="C691" s="73" t="s">
        <v>266</v>
      </c>
      <c r="D691" s="73" t="s">
        <v>3747</v>
      </c>
      <c r="E691" s="73">
        <v>750</v>
      </c>
      <c r="F691" s="73">
        <v>12</v>
      </c>
      <c r="G691" s="74">
        <v>12.5</v>
      </c>
      <c r="H691" s="73" t="s">
        <v>2525</v>
      </c>
      <c r="I691" s="74">
        <v>106.24</v>
      </c>
      <c r="J691" s="2">
        <v>1</v>
      </c>
    </row>
    <row r="692" spans="1:10" x14ac:dyDescent="0.25">
      <c r="A692" s="2">
        <v>14653</v>
      </c>
      <c r="B692" s="73" t="s">
        <v>701</v>
      </c>
      <c r="C692" s="73" t="s">
        <v>265</v>
      </c>
      <c r="D692" s="73" t="s">
        <v>3784</v>
      </c>
      <c r="E692" s="73">
        <v>750</v>
      </c>
      <c r="F692" s="73">
        <v>12</v>
      </c>
      <c r="G692" s="74">
        <v>15</v>
      </c>
      <c r="H692" s="73" t="s">
        <v>2482</v>
      </c>
      <c r="I692" s="74">
        <v>29.99</v>
      </c>
      <c r="J692" s="2">
        <v>1</v>
      </c>
    </row>
    <row r="693" spans="1:10" x14ac:dyDescent="0.25">
      <c r="A693" s="2">
        <v>14674</v>
      </c>
      <c r="B693" s="73" t="s">
        <v>702</v>
      </c>
      <c r="C693" s="73" t="s">
        <v>266</v>
      </c>
      <c r="D693" s="73" t="s">
        <v>3746</v>
      </c>
      <c r="E693" s="73">
        <v>750</v>
      </c>
      <c r="F693" s="73">
        <v>12</v>
      </c>
      <c r="G693" s="74">
        <v>10.5</v>
      </c>
      <c r="H693" s="73" t="s">
        <v>2473</v>
      </c>
      <c r="I693" s="74">
        <v>16.989999999999998</v>
      </c>
      <c r="J693" s="2">
        <v>1</v>
      </c>
    </row>
    <row r="694" spans="1:10" x14ac:dyDescent="0.25">
      <c r="A694" s="2">
        <v>14695</v>
      </c>
      <c r="B694" s="73" t="s">
        <v>5339</v>
      </c>
      <c r="C694" s="73" t="s">
        <v>4290</v>
      </c>
      <c r="D694" s="73" t="s">
        <v>3790</v>
      </c>
      <c r="E694" s="73">
        <v>473</v>
      </c>
      <c r="F694" s="73">
        <v>24</v>
      </c>
      <c r="G694" s="74">
        <v>7</v>
      </c>
      <c r="H694" s="73" t="s">
        <v>2461</v>
      </c>
      <c r="I694" s="74">
        <v>3.99</v>
      </c>
      <c r="J694" s="2">
        <v>1</v>
      </c>
    </row>
    <row r="695" spans="1:10" x14ac:dyDescent="0.25">
      <c r="A695" s="2">
        <v>14708</v>
      </c>
      <c r="B695" s="73" t="s">
        <v>704</v>
      </c>
      <c r="C695" s="73" t="s">
        <v>265</v>
      </c>
      <c r="D695" s="73" t="s">
        <v>3781</v>
      </c>
      <c r="E695" s="73">
        <v>120</v>
      </c>
      <c r="F695" s="73">
        <v>18</v>
      </c>
      <c r="G695" s="74">
        <v>20</v>
      </c>
      <c r="H695" s="73" t="s">
        <v>2493</v>
      </c>
      <c r="I695" s="74">
        <v>11.49</v>
      </c>
      <c r="J695" s="2">
        <v>4</v>
      </c>
    </row>
    <row r="696" spans="1:10" x14ac:dyDescent="0.25">
      <c r="A696" s="2">
        <v>14711</v>
      </c>
      <c r="B696" s="73" t="s">
        <v>5727</v>
      </c>
      <c r="C696" s="73" t="s">
        <v>267</v>
      </c>
      <c r="D696" s="73" t="s">
        <v>3782</v>
      </c>
      <c r="E696" s="73">
        <v>8520</v>
      </c>
      <c r="F696" s="73">
        <v>1</v>
      </c>
      <c r="G696" s="74">
        <v>4</v>
      </c>
      <c r="H696" s="73" t="s">
        <v>2501</v>
      </c>
      <c r="I696" s="74">
        <v>44.49</v>
      </c>
      <c r="J696" s="2">
        <v>24</v>
      </c>
    </row>
    <row r="697" spans="1:10" x14ac:dyDescent="0.25">
      <c r="A697" s="2">
        <v>14711</v>
      </c>
      <c r="B697" s="73" t="s">
        <v>5727</v>
      </c>
      <c r="C697" s="73" t="s">
        <v>267</v>
      </c>
      <c r="D697" s="73" t="s">
        <v>3782</v>
      </c>
      <c r="E697" s="73">
        <v>8520</v>
      </c>
      <c r="F697" s="73">
        <v>1</v>
      </c>
      <c r="G697" s="74">
        <v>4</v>
      </c>
      <c r="H697" s="73" t="s">
        <v>2501</v>
      </c>
      <c r="I697" s="74">
        <v>44.49</v>
      </c>
      <c r="J697" s="2">
        <v>24</v>
      </c>
    </row>
    <row r="698" spans="1:10" x14ac:dyDescent="0.25">
      <c r="A698" s="2">
        <v>14731</v>
      </c>
      <c r="B698" s="73" t="s">
        <v>705</v>
      </c>
      <c r="C698" s="73" t="s">
        <v>266</v>
      </c>
      <c r="D698" s="73" t="s">
        <v>3750</v>
      </c>
      <c r="E698" s="73">
        <v>750</v>
      </c>
      <c r="F698" s="73">
        <v>12</v>
      </c>
      <c r="G698" s="74">
        <v>15</v>
      </c>
      <c r="H698" s="73" t="s">
        <v>4894</v>
      </c>
      <c r="I698" s="74">
        <v>34.99</v>
      </c>
      <c r="J698" s="2">
        <v>1</v>
      </c>
    </row>
    <row r="699" spans="1:10" x14ac:dyDescent="0.25">
      <c r="A699" s="2">
        <v>14741</v>
      </c>
      <c r="B699" s="73" t="s">
        <v>2120</v>
      </c>
      <c r="C699" s="73" t="s">
        <v>266</v>
      </c>
      <c r="D699" s="73" t="s">
        <v>3757</v>
      </c>
      <c r="E699" s="73">
        <v>750</v>
      </c>
      <c r="F699" s="73">
        <v>12</v>
      </c>
      <c r="G699" s="74">
        <v>12.5</v>
      </c>
      <c r="H699" s="73" t="s">
        <v>2513</v>
      </c>
      <c r="I699" s="74">
        <v>18.989999999999998</v>
      </c>
      <c r="J699" s="2">
        <v>1</v>
      </c>
    </row>
    <row r="700" spans="1:10" x14ac:dyDescent="0.25">
      <c r="A700" s="2">
        <v>14752</v>
      </c>
      <c r="B700" s="73" t="s">
        <v>173</v>
      </c>
      <c r="C700" s="73" t="s">
        <v>265</v>
      </c>
      <c r="D700" s="73" t="s">
        <v>5079</v>
      </c>
      <c r="E700" s="73">
        <v>1140</v>
      </c>
      <c r="F700" s="73">
        <v>8</v>
      </c>
      <c r="G700" s="74">
        <v>40</v>
      </c>
      <c r="H700" s="73" t="s">
        <v>2465</v>
      </c>
      <c r="I700" s="74">
        <v>52.99</v>
      </c>
      <c r="J700" s="2">
        <v>1</v>
      </c>
    </row>
    <row r="701" spans="1:10" x14ac:dyDescent="0.25">
      <c r="A701" s="2">
        <v>14783</v>
      </c>
      <c r="B701" s="73" t="s">
        <v>707</v>
      </c>
      <c r="C701" s="73" t="s">
        <v>4290</v>
      </c>
      <c r="D701" s="73" t="s">
        <v>3808</v>
      </c>
      <c r="E701" s="73">
        <v>355</v>
      </c>
      <c r="F701" s="73">
        <v>24</v>
      </c>
      <c r="G701" s="74">
        <v>5</v>
      </c>
      <c r="H701" s="73" t="s">
        <v>2503</v>
      </c>
      <c r="I701" s="74">
        <v>3.09</v>
      </c>
      <c r="J701" s="2">
        <v>1</v>
      </c>
    </row>
    <row r="702" spans="1:10" x14ac:dyDescent="0.25">
      <c r="A702" s="2">
        <v>14783</v>
      </c>
      <c r="B702" s="73" t="s">
        <v>707</v>
      </c>
      <c r="C702" s="73" t="s">
        <v>4290</v>
      </c>
      <c r="D702" s="73" t="s">
        <v>3808</v>
      </c>
      <c r="E702" s="73">
        <v>355</v>
      </c>
      <c r="F702" s="73">
        <v>24</v>
      </c>
      <c r="G702" s="74">
        <v>5</v>
      </c>
      <c r="H702" s="73" t="s">
        <v>2503</v>
      </c>
      <c r="I702" s="74">
        <v>3.09</v>
      </c>
      <c r="J702" s="2">
        <v>1</v>
      </c>
    </row>
    <row r="703" spans="1:10" x14ac:dyDescent="0.25">
      <c r="A703" s="2">
        <v>14802</v>
      </c>
      <c r="B703" s="73" t="s">
        <v>708</v>
      </c>
      <c r="C703" s="73" t="s">
        <v>266</v>
      </c>
      <c r="D703" s="73" t="s">
        <v>3779</v>
      </c>
      <c r="E703" s="73">
        <v>750</v>
      </c>
      <c r="F703" s="73">
        <v>12</v>
      </c>
      <c r="G703" s="74">
        <v>14.5</v>
      </c>
      <c r="H703" s="73" t="s">
        <v>4556</v>
      </c>
      <c r="I703" s="74">
        <v>25.99</v>
      </c>
      <c r="J703" s="2">
        <v>1</v>
      </c>
    </row>
    <row r="704" spans="1:10" x14ac:dyDescent="0.25">
      <c r="A704" s="2">
        <v>14815</v>
      </c>
      <c r="B704" s="73" t="s">
        <v>477</v>
      </c>
      <c r="C704" s="73" t="s">
        <v>265</v>
      </c>
      <c r="D704" s="73" t="s">
        <v>3786</v>
      </c>
      <c r="E704" s="73">
        <v>1140</v>
      </c>
      <c r="F704" s="73">
        <v>6</v>
      </c>
      <c r="G704" s="74">
        <v>40</v>
      </c>
      <c r="H704" s="73" t="s">
        <v>2463</v>
      </c>
      <c r="I704" s="74">
        <v>45.99</v>
      </c>
      <c r="J704" s="2">
        <v>1</v>
      </c>
    </row>
    <row r="705" spans="1:10" x14ac:dyDescent="0.25">
      <c r="A705" s="2">
        <v>14842</v>
      </c>
      <c r="B705" s="73" t="s">
        <v>709</v>
      </c>
      <c r="C705" s="73" t="s">
        <v>266</v>
      </c>
      <c r="D705" s="73" t="s">
        <v>3758</v>
      </c>
      <c r="E705" s="73">
        <v>3000</v>
      </c>
      <c r="F705" s="73">
        <v>6</v>
      </c>
      <c r="G705" s="74">
        <v>13.2</v>
      </c>
      <c r="H705" s="73" t="s">
        <v>4894</v>
      </c>
      <c r="I705" s="74">
        <v>49.99</v>
      </c>
      <c r="J705" s="2">
        <v>1</v>
      </c>
    </row>
    <row r="706" spans="1:10" x14ac:dyDescent="0.25">
      <c r="A706" s="2">
        <v>14865</v>
      </c>
      <c r="B706" s="73" t="s">
        <v>710</v>
      </c>
      <c r="C706" s="73" t="s">
        <v>4290</v>
      </c>
      <c r="D706" s="73" t="s">
        <v>3790</v>
      </c>
      <c r="E706" s="73">
        <v>330</v>
      </c>
      <c r="F706" s="73">
        <v>24</v>
      </c>
      <c r="G706" s="74">
        <v>5</v>
      </c>
      <c r="H706" s="73" t="s">
        <v>2461</v>
      </c>
      <c r="I706" s="74">
        <v>3.29</v>
      </c>
      <c r="J706" s="2">
        <v>1</v>
      </c>
    </row>
    <row r="707" spans="1:10" x14ac:dyDescent="0.25">
      <c r="A707" s="2">
        <v>14868</v>
      </c>
      <c r="B707" s="73" t="s">
        <v>711</v>
      </c>
      <c r="C707" s="73" t="s">
        <v>4290</v>
      </c>
      <c r="D707" s="73" t="s">
        <v>3790</v>
      </c>
      <c r="E707" s="73">
        <v>2130</v>
      </c>
      <c r="F707" s="73">
        <v>4</v>
      </c>
      <c r="G707" s="74">
        <v>5</v>
      </c>
      <c r="H707" s="73" t="s">
        <v>2461</v>
      </c>
      <c r="I707" s="74">
        <v>17.989999999999998</v>
      </c>
      <c r="J707" s="2">
        <v>6</v>
      </c>
    </row>
    <row r="708" spans="1:10" x14ac:dyDescent="0.25">
      <c r="A708" s="2">
        <v>14910</v>
      </c>
      <c r="B708" s="73" t="s">
        <v>712</v>
      </c>
      <c r="C708" s="73" t="s">
        <v>265</v>
      </c>
      <c r="D708" s="73" t="s">
        <v>5091</v>
      </c>
      <c r="E708" s="73">
        <v>750</v>
      </c>
      <c r="F708" s="73">
        <v>12</v>
      </c>
      <c r="G708" s="74">
        <v>40</v>
      </c>
      <c r="H708" s="73" t="s">
        <v>2470</v>
      </c>
      <c r="I708" s="74">
        <v>36.99</v>
      </c>
      <c r="J708" s="2">
        <v>1</v>
      </c>
    </row>
    <row r="709" spans="1:10" x14ac:dyDescent="0.25">
      <c r="A709" s="2">
        <v>14912</v>
      </c>
      <c r="B709" s="73" t="s">
        <v>176</v>
      </c>
      <c r="C709" s="73" t="s">
        <v>265</v>
      </c>
      <c r="D709" s="73" t="s">
        <v>5079</v>
      </c>
      <c r="E709" s="73">
        <v>1750</v>
      </c>
      <c r="F709" s="73">
        <v>6</v>
      </c>
      <c r="G709" s="74">
        <v>40</v>
      </c>
      <c r="H709" s="73" t="s">
        <v>2465</v>
      </c>
      <c r="I709" s="74">
        <v>68.819999999999993</v>
      </c>
      <c r="J709" s="2">
        <v>1</v>
      </c>
    </row>
    <row r="710" spans="1:10" x14ac:dyDescent="0.25">
      <c r="A710" s="2">
        <v>14960</v>
      </c>
      <c r="B710" s="73" t="s">
        <v>713</v>
      </c>
      <c r="C710" s="73" t="s">
        <v>267</v>
      </c>
      <c r="D710" s="73" t="s">
        <v>3741</v>
      </c>
      <c r="E710" s="73">
        <v>2840</v>
      </c>
      <c r="F710" s="73">
        <v>3</v>
      </c>
      <c r="G710" s="74">
        <v>4.7</v>
      </c>
      <c r="H710" s="73" t="s">
        <v>2502</v>
      </c>
      <c r="I710" s="74">
        <v>16.190000000000001</v>
      </c>
      <c r="J710" s="2">
        <v>8</v>
      </c>
    </row>
    <row r="711" spans="1:10" x14ac:dyDescent="0.25">
      <c r="A711" s="2">
        <v>14960</v>
      </c>
      <c r="B711" s="73" t="s">
        <v>713</v>
      </c>
      <c r="C711" s="73" t="s">
        <v>267</v>
      </c>
      <c r="D711" s="73" t="s">
        <v>3741</v>
      </c>
      <c r="E711" s="73">
        <v>2840</v>
      </c>
      <c r="F711" s="73">
        <v>3</v>
      </c>
      <c r="G711" s="74">
        <v>4.7</v>
      </c>
      <c r="H711" s="73" t="s">
        <v>2502</v>
      </c>
      <c r="I711" s="74">
        <v>16.190000000000001</v>
      </c>
      <c r="J711" s="2">
        <v>8</v>
      </c>
    </row>
    <row r="712" spans="1:10" x14ac:dyDescent="0.25">
      <c r="A712" s="2">
        <v>14977</v>
      </c>
      <c r="B712" s="73" t="s">
        <v>714</v>
      </c>
      <c r="C712" s="73" t="s">
        <v>266</v>
      </c>
      <c r="D712" s="73" t="s">
        <v>3747</v>
      </c>
      <c r="E712" s="73">
        <v>750</v>
      </c>
      <c r="F712" s="73">
        <v>12</v>
      </c>
      <c r="G712" s="74">
        <v>13</v>
      </c>
      <c r="H712" s="73" t="s">
        <v>5026</v>
      </c>
      <c r="I712" s="74">
        <v>12.99</v>
      </c>
      <c r="J712" s="2">
        <v>1</v>
      </c>
    </row>
    <row r="713" spans="1:10" x14ac:dyDescent="0.25">
      <c r="A713" s="2">
        <v>14979</v>
      </c>
      <c r="B713" s="73" t="s">
        <v>715</v>
      </c>
      <c r="C713" s="73" t="s">
        <v>267</v>
      </c>
      <c r="D713" s="73" t="s">
        <v>3802</v>
      </c>
      <c r="E713" s="73">
        <v>500</v>
      </c>
      <c r="F713" s="73">
        <v>24</v>
      </c>
      <c r="G713" s="74">
        <v>2.5</v>
      </c>
      <c r="H713" s="73" t="s">
        <v>2471</v>
      </c>
      <c r="I713" s="74">
        <v>4.1900000000000004</v>
      </c>
      <c r="J713" s="2">
        <v>1</v>
      </c>
    </row>
    <row r="714" spans="1:10" x14ac:dyDescent="0.25">
      <c r="A714" s="2">
        <v>14999</v>
      </c>
      <c r="B714" s="73" t="s">
        <v>180</v>
      </c>
      <c r="C714" s="73" t="s">
        <v>265</v>
      </c>
      <c r="D714" s="73" t="s">
        <v>5079</v>
      </c>
      <c r="E714" s="73">
        <v>1140</v>
      </c>
      <c r="F714" s="73">
        <v>8</v>
      </c>
      <c r="G714" s="74">
        <v>40</v>
      </c>
      <c r="H714" s="73" t="s">
        <v>2460</v>
      </c>
      <c r="I714" s="74">
        <v>41.99</v>
      </c>
      <c r="J714" s="2">
        <v>1</v>
      </c>
    </row>
    <row r="715" spans="1:10" x14ac:dyDescent="0.25">
      <c r="A715" s="2">
        <v>15009</v>
      </c>
      <c r="B715" s="73" t="s">
        <v>716</v>
      </c>
      <c r="C715" s="73" t="s">
        <v>266</v>
      </c>
      <c r="D715" s="73" t="s">
        <v>3755</v>
      </c>
      <c r="E715" s="73">
        <v>750</v>
      </c>
      <c r="F715" s="73">
        <v>12</v>
      </c>
      <c r="G715" s="74">
        <v>12</v>
      </c>
      <c r="H715" s="73" t="s">
        <v>2463</v>
      </c>
      <c r="I715" s="74">
        <v>16.989999999999998</v>
      </c>
      <c r="J715" s="2">
        <v>1</v>
      </c>
    </row>
    <row r="716" spans="1:10" x14ac:dyDescent="0.25">
      <c r="A716" s="2">
        <v>15014</v>
      </c>
      <c r="B716" s="73" t="s">
        <v>3146</v>
      </c>
      <c r="C716" s="73" t="s">
        <v>265</v>
      </c>
      <c r="D716" s="73" t="s">
        <v>5079</v>
      </c>
      <c r="E716" s="73">
        <v>750</v>
      </c>
      <c r="F716" s="73">
        <v>12</v>
      </c>
      <c r="G716" s="74">
        <v>43</v>
      </c>
      <c r="H716" s="73" t="s">
        <v>2466</v>
      </c>
      <c r="I716" s="74">
        <v>33.99</v>
      </c>
      <c r="J716" s="2">
        <v>1</v>
      </c>
    </row>
    <row r="717" spans="1:10" x14ac:dyDescent="0.25">
      <c r="A717" s="2">
        <v>15015</v>
      </c>
      <c r="B717" s="73" t="s">
        <v>259</v>
      </c>
      <c r="C717" s="73" t="s">
        <v>265</v>
      </c>
      <c r="D717" s="73" t="s">
        <v>3784</v>
      </c>
      <c r="E717" s="73">
        <v>750</v>
      </c>
      <c r="F717" s="73">
        <v>12</v>
      </c>
      <c r="G717" s="74">
        <v>17</v>
      </c>
      <c r="H717" s="73" t="s">
        <v>2466</v>
      </c>
      <c r="I717" s="74">
        <v>34.49</v>
      </c>
      <c r="J717" s="2">
        <v>1</v>
      </c>
    </row>
    <row r="718" spans="1:10" x14ac:dyDescent="0.25">
      <c r="A718" s="2">
        <v>15094</v>
      </c>
      <c r="B718" s="73" t="s">
        <v>717</v>
      </c>
      <c r="C718" s="73" t="s">
        <v>265</v>
      </c>
      <c r="D718" s="73" t="s">
        <v>3768</v>
      </c>
      <c r="E718" s="73">
        <v>750</v>
      </c>
      <c r="F718" s="73">
        <v>6</v>
      </c>
      <c r="G718" s="74">
        <v>40</v>
      </c>
      <c r="H718" s="73" t="s">
        <v>2509</v>
      </c>
      <c r="I718" s="74">
        <v>89.99</v>
      </c>
      <c r="J718" s="2">
        <v>1</v>
      </c>
    </row>
    <row r="719" spans="1:10" x14ac:dyDescent="0.25">
      <c r="A719" s="2">
        <v>15095</v>
      </c>
      <c r="B719" s="73" t="s">
        <v>2931</v>
      </c>
      <c r="C719" s="73" t="s">
        <v>266</v>
      </c>
      <c r="D719" s="73" t="s">
        <v>3752</v>
      </c>
      <c r="E719" s="73">
        <v>750</v>
      </c>
      <c r="F719" s="73">
        <v>12</v>
      </c>
      <c r="G719" s="74">
        <v>11</v>
      </c>
      <c r="H719" s="73" t="s">
        <v>2479</v>
      </c>
      <c r="I719" s="74">
        <v>19.989999999999998</v>
      </c>
      <c r="J719" s="2">
        <v>1</v>
      </c>
    </row>
    <row r="720" spans="1:10" x14ac:dyDescent="0.25">
      <c r="A720" s="2">
        <v>15100</v>
      </c>
      <c r="B720" s="73" t="s">
        <v>179</v>
      </c>
      <c r="C720" s="73" t="s">
        <v>266</v>
      </c>
      <c r="D720" s="73" t="s">
        <v>3769</v>
      </c>
      <c r="E720" s="73">
        <v>750</v>
      </c>
      <c r="F720" s="73">
        <v>12</v>
      </c>
      <c r="G720" s="74">
        <v>6</v>
      </c>
      <c r="H720" s="73" t="s">
        <v>4894</v>
      </c>
      <c r="I720" s="74">
        <v>8.49</v>
      </c>
      <c r="J720" s="2">
        <v>1</v>
      </c>
    </row>
    <row r="721" spans="1:10" x14ac:dyDescent="0.25">
      <c r="A721" s="2">
        <v>15101</v>
      </c>
      <c r="B721" s="73" t="s">
        <v>718</v>
      </c>
      <c r="C721" s="73" t="s">
        <v>266</v>
      </c>
      <c r="D721" s="73" t="s">
        <v>3747</v>
      </c>
      <c r="E721" s="73">
        <v>750</v>
      </c>
      <c r="F721" s="73">
        <v>12</v>
      </c>
      <c r="G721" s="74">
        <v>12.5</v>
      </c>
      <c r="H721" s="73" t="s">
        <v>2493</v>
      </c>
      <c r="I721" s="74">
        <v>21.99</v>
      </c>
      <c r="J721" s="2">
        <v>1</v>
      </c>
    </row>
    <row r="722" spans="1:10" x14ac:dyDescent="0.25">
      <c r="A722" s="2">
        <v>15110</v>
      </c>
      <c r="B722" s="73" t="s">
        <v>1208</v>
      </c>
      <c r="C722" s="73" t="s">
        <v>267</v>
      </c>
      <c r="D722" s="73" t="s">
        <v>3751</v>
      </c>
      <c r="E722" s="73">
        <v>2130</v>
      </c>
      <c r="F722" s="73">
        <v>4</v>
      </c>
      <c r="G722" s="74">
        <v>6.4</v>
      </c>
      <c r="H722" s="73" t="s">
        <v>3551</v>
      </c>
      <c r="I722" s="74">
        <v>10.64</v>
      </c>
      <c r="J722" s="2">
        <v>6</v>
      </c>
    </row>
    <row r="723" spans="1:10" x14ac:dyDescent="0.25">
      <c r="A723" s="2">
        <v>15136</v>
      </c>
      <c r="B723" s="73" t="s">
        <v>142</v>
      </c>
      <c r="C723" s="73" t="s">
        <v>265</v>
      </c>
      <c r="D723" s="73" t="s">
        <v>3770</v>
      </c>
      <c r="E723" s="73">
        <v>750</v>
      </c>
      <c r="F723" s="73">
        <v>12</v>
      </c>
      <c r="G723" s="74">
        <v>35</v>
      </c>
      <c r="H723" s="73" t="s">
        <v>2461</v>
      </c>
      <c r="I723" s="74">
        <v>29.99</v>
      </c>
      <c r="J723" s="2">
        <v>1</v>
      </c>
    </row>
    <row r="724" spans="1:10" x14ac:dyDescent="0.25">
      <c r="A724" s="2">
        <v>15141</v>
      </c>
      <c r="B724" s="73" t="s">
        <v>719</v>
      </c>
      <c r="C724" s="73" t="s">
        <v>265</v>
      </c>
      <c r="D724" s="73" t="s">
        <v>3778</v>
      </c>
      <c r="E724" s="73">
        <v>750</v>
      </c>
      <c r="F724" s="73">
        <v>12</v>
      </c>
      <c r="G724" s="74">
        <v>35</v>
      </c>
      <c r="H724" s="73" t="s">
        <v>2461</v>
      </c>
      <c r="I724" s="74">
        <v>47.99</v>
      </c>
      <c r="J724" s="2">
        <v>1</v>
      </c>
    </row>
    <row r="725" spans="1:10" x14ac:dyDescent="0.25">
      <c r="A725" s="2">
        <v>15147</v>
      </c>
      <c r="B725" s="73" t="s">
        <v>52</v>
      </c>
      <c r="C725" s="73" t="s">
        <v>265</v>
      </c>
      <c r="D725" s="73" t="s">
        <v>3761</v>
      </c>
      <c r="E725" s="73">
        <v>750</v>
      </c>
      <c r="F725" s="73">
        <v>12</v>
      </c>
      <c r="G725" s="74">
        <v>40</v>
      </c>
      <c r="H725" s="73" t="s">
        <v>2461</v>
      </c>
      <c r="I725" s="74">
        <v>24.07</v>
      </c>
      <c r="J725" s="2">
        <v>1</v>
      </c>
    </row>
    <row r="726" spans="1:10" x14ac:dyDescent="0.25">
      <c r="A726" s="2">
        <v>15164</v>
      </c>
      <c r="B726" s="73" t="s">
        <v>720</v>
      </c>
      <c r="C726" s="73" t="s">
        <v>265</v>
      </c>
      <c r="D726" s="73" t="s">
        <v>5083</v>
      </c>
      <c r="E726" s="73">
        <v>750</v>
      </c>
      <c r="F726" s="73">
        <v>6</v>
      </c>
      <c r="G726" s="74">
        <v>40</v>
      </c>
      <c r="H726" s="73" t="s">
        <v>2460</v>
      </c>
      <c r="I726" s="74">
        <v>93.49</v>
      </c>
      <c r="J726" s="2">
        <v>1</v>
      </c>
    </row>
    <row r="727" spans="1:10" x14ac:dyDescent="0.25">
      <c r="A727" s="2">
        <v>15198</v>
      </c>
      <c r="B727" s="73" t="s">
        <v>721</v>
      </c>
      <c r="C727" s="73" t="s">
        <v>266</v>
      </c>
      <c r="D727" s="73" t="s">
        <v>3795</v>
      </c>
      <c r="E727" s="73">
        <v>750</v>
      </c>
      <c r="F727" s="73">
        <v>12</v>
      </c>
      <c r="G727" s="74">
        <v>13.5</v>
      </c>
      <c r="H727" s="73" t="s">
        <v>2460</v>
      </c>
      <c r="I727" s="74">
        <v>18.489999999999998</v>
      </c>
      <c r="J727" s="2">
        <v>1</v>
      </c>
    </row>
    <row r="728" spans="1:10" x14ac:dyDescent="0.25">
      <c r="A728" s="2">
        <v>15214</v>
      </c>
      <c r="B728" s="73" t="s">
        <v>722</v>
      </c>
      <c r="C728" s="73" t="s">
        <v>266</v>
      </c>
      <c r="D728" s="73" t="s">
        <v>3758</v>
      </c>
      <c r="E728" s="73">
        <v>750</v>
      </c>
      <c r="F728" s="73">
        <v>12</v>
      </c>
      <c r="G728" s="74">
        <v>14.5</v>
      </c>
      <c r="H728" s="73" t="s">
        <v>2478</v>
      </c>
      <c r="I728" s="74">
        <v>34.99</v>
      </c>
      <c r="J728" s="2">
        <v>1</v>
      </c>
    </row>
    <row r="729" spans="1:10" x14ac:dyDescent="0.25">
      <c r="A729" s="2">
        <v>15216</v>
      </c>
      <c r="B729" s="73" t="s">
        <v>723</v>
      </c>
      <c r="C729" s="73" t="s">
        <v>266</v>
      </c>
      <c r="D729" s="73" t="s">
        <v>3760</v>
      </c>
      <c r="E729" s="73">
        <v>750</v>
      </c>
      <c r="F729" s="73">
        <v>6</v>
      </c>
      <c r="G729" s="74">
        <v>15</v>
      </c>
      <c r="H729" s="73" t="s">
        <v>2516</v>
      </c>
      <c r="I729" s="74">
        <v>24.51</v>
      </c>
      <c r="J729" s="2">
        <v>1</v>
      </c>
    </row>
    <row r="730" spans="1:10" x14ac:dyDescent="0.25">
      <c r="A730" s="2">
        <v>15217</v>
      </c>
      <c r="B730" s="73" t="s">
        <v>3997</v>
      </c>
      <c r="C730" s="73" t="s">
        <v>266</v>
      </c>
      <c r="D730" s="73" t="s">
        <v>3775</v>
      </c>
      <c r="E730" s="73">
        <v>750</v>
      </c>
      <c r="F730" s="73">
        <v>12</v>
      </c>
      <c r="G730" s="74">
        <v>11</v>
      </c>
      <c r="H730" s="73" t="s">
        <v>2493</v>
      </c>
      <c r="I730" s="74">
        <v>15.49</v>
      </c>
      <c r="J730" s="2">
        <v>1</v>
      </c>
    </row>
    <row r="731" spans="1:10" x14ac:dyDescent="0.25">
      <c r="A731" s="2">
        <v>15218</v>
      </c>
      <c r="B731" s="73" t="s">
        <v>724</v>
      </c>
      <c r="C731" s="73" t="s">
        <v>266</v>
      </c>
      <c r="D731" s="73" t="s">
        <v>3775</v>
      </c>
      <c r="E731" s="73">
        <v>750</v>
      </c>
      <c r="F731" s="73">
        <v>12</v>
      </c>
      <c r="G731" s="74">
        <v>12</v>
      </c>
      <c r="H731" s="73" t="s">
        <v>2490</v>
      </c>
      <c r="I731" s="74">
        <v>15.99</v>
      </c>
      <c r="J731" s="2">
        <v>1</v>
      </c>
    </row>
    <row r="732" spans="1:10" x14ac:dyDescent="0.25">
      <c r="A732" s="2">
        <v>15244</v>
      </c>
      <c r="B732" s="73" t="s">
        <v>177</v>
      </c>
      <c r="C732" s="73" t="s">
        <v>265</v>
      </c>
      <c r="D732" s="73" t="s">
        <v>3753</v>
      </c>
      <c r="E732" s="73">
        <v>750</v>
      </c>
      <c r="F732" s="73">
        <v>12</v>
      </c>
      <c r="G732" s="74">
        <v>35</v>
      </c>
      <c r="H732" s="73" t="s">
        <v>2460</v>
      </c>
      <c r="I732" s="74">
        <v>25.7</v>
      </c>
      <c r="J732" s="2">
        <v>1</v>
      </c>
    </row>
    <row r="733" spans="1:10" x14ac:dyDescent="0.25">
      <c r="A733" s="2">
        <v>15251</v>
      </c>
      <c r="B733" s="73" t="s">
        <v>182</v>
      </c>
      <c r="C733" s="73" t="s">
        <v>266</v>
      </c>
      <c r="D733" s="73" t="s">
        <v>3756</v>
      </c>
      <c r="E733" s="73">
        <v>750</v>
      </c>
      <c r="F733" s="73">
        <v>12</v>
      </c>
      <c r="G733" s="74">
        <v>12</v>
      </c>
      <c r="H733" s="73" t="s">
        <v>4291</v>
      </c>
      <c r="I733" s="74">
        <v>11.99</v>
      </c>
      <c r="J733" s="2">
        <v>1</v>
      </c>
    </row>
    <row r="734" spans="1:10" x14ac:dyDescent="0.25">
      <c r="A734" s="2">
        <v>15252</v>
      </c>
      <c r="B734" s="73" t="s">
        <v>178</v>
      </c>
      <c r="C734" s="73" t="s">
        <v>266</v>
      </c>
      <c r="D734" s="73" t="s">
        <v>3756</v>
      </c>
      <c r="E734" s="73">
        <v>750</v>
      </c>
      <c r="F734" s="73">
        <v>12</v>
      </c>
      <c r="G734" s="74">
        <v>12.5</v>
      </c>
      <c r="H734" s="73" t="s">
        <v>4291</v>
      </c>
      <c r="I734" s="74">
        <v>11.99</v>
      </c>
      <c r="J734" s="2">
        <v>1</v>
      </c>
    </row>
    <row r="735" spans="1:10" x14ac:dyDescent="0.25">
      <c r="A735" s="2">
        <v>15262</v>
      </c>
      <c r="B735" s="73" t="s">
        <v>725</v>
      </c>
      <c r="C735" s="73" t="s">
        <v>266</v>
      </c>
      <c r="D735" s="73" t="s">
        <v>3775</v>
      </c>
      <c r="E735" s="73">
        <v>750</v>
      </c>
      <c r="F735" s="73">
        <v>12</v>
      </c>
      <c r="G735" s="74">
        <v>12</v>
      </c>
      <c r="H735" s="73" t="s">
        <v>2493</v>
      </c>
      <c r="I735" s="74">
        <v>22.49</v>
      </c>
      <c r="J735" s="2">
        <v>1</v>
      </c>
    </row>
    <row r="736" spans="1:10" x14ac:dyDescent="0.25">
      <c r="A736" s="2">
        <v>15271</v>
      </c>
      <c r="B736" s="73" t="s">
        <v>677</v>
      </c>
      <c r="C736" s="73" t="s">
        <v>266</v>
      </c>
      <c r="D736" s="73" t="s">
        <v>3743</v>
      </c>
      <c r="E736" s="73">
        <v>1500</v>
      </c>
      <c r="F736" s="73">
        <v>6</v>
      </c>
      <c r="G736" s="74">
        <v>7</v>
      </c>
      <c r="H736" s="73" t="s">
        <v>2477</v>
      </c>
      <c r="I736" s="74">
        <v>19.989999999999998</v>
      </c>
      <c r="J736" s="2">
        <v>1</v>
      </c>
    </row>
    <row r="737" spans="1:10" x14ac:dyDescent="0.25">
      <c r="A737" s="2">
        <v>15299</v>
      </c>
      <c r="B737" s="73" t="s">
        <v>726</v>
      </c>
      <c r="C737" s="73" t="s">
        <v>267</v>
      </c>
      <c r="D737" s="73" t="s">
        <v>3751</v>
      </c>
      <c r="E737" s="73">
        <v>473</v>
      </c>
      <c r="F737" s="73">
        <v>24</v>
      </c>
      <c r="G737" s="74">
        <v>7.1</v>
      </c>
      <c r="H737" s="73" t="s">
        <v>3455</v>
      </c>
      <c r="I737" s="74">
        <v>4.1900000000000004</v>
      </c>
      <c r="J737" s="2">
        <v>1</v>
      </c>
    </row>
    <row r="738" spans="1:10" x14ac:dyDescent="0.25">
      <c r="A738" s="2">
        <v>15331</v>
      </c>
      <c r="B738" s="73" t="s">
        <v>2918</v>
      </c>
      <c r="C738" s="73" t="s">
        <v>265</v>
      </c>
      <c r="D738" s="73" t="s">
        <v>5079</v>
      </c>
      <c r="E738" s="73">
        <v>1140</v>
      </c>
      <c r="F738" s="73">
        <v>8</v>
      </c>
      <c r="G738" s="74">
        <v>40</v>
      </c>
      <c r="H738" s="73" t="s">
        <v>2466</v>
      </c>
      <c r="I738" s="74">
        <v>41.99</v>
      </c>
      <c r="J738" s="2">
        <v>1</v>
      </c>
    </row>
    <row r="739" spans="1:10" x14ac:dyDescent="0.25">
      <c r="A739" s="2">
        <v>15333</v>
      </c>
      <c r="B739" s="73" t="s">
        <v>727</v>
      </c>
      <c r="C739" s="73" t="s">
        <v>267</v>
      </c>
      <c r="D739" s="73" t="s">
        <v>3741</v>
      </c>
      <c r="E739" s="73">
        <v>3784</v>
      </c>
      <c r="F739" s="73">
        <v>3</v>
      </c>
      <c r="G739" s="74">
        <v>5</v>
      </c>
      <c r="H739" s="73" t="s">
        <v>2528</v>
      </c>
      <c r="I739" s="74">
        <v>27.99</v>
      </c>
      <c r="J739" s="2">
        <v>8</v>
      </c>
    </row>
    <row r="740" spans="1:10" x14ac:dyDescent="0.25">
      <c r="A740" s="2">
        <v>15333</v>
      </c>
      <c r="B740" s="73" t="s">
        <v>727</v>
      </c>
      <c r="C740" s="73" t="s">
        <v>267</v>
      </c>
      <c r="D740" s="73" t="s">
        <v>3741</v>
      </c>
      <c r="E740" s="73">
        <v>3784</v>
      </c>
      <c r="F740" s="73">
        <v>3</v>
      </c>
      <c r="G740" s="74">
        <v>5</v>
      </c>
      <c r="H740" s="73" t="s">
        <v>2528</v>
      </c>
      <c r="I740" s="74">
        <v>27.99</v>
      </c>
      <c r="J740" s="2">
        <v>8</v>
      </c>
    </row>
    <row r="741" spans="1:10" x14ac:dyDescent="0.25">
      <c r="A741" s="2">
        <v>15334</v>
      </c>
      <c r="B741" s="73" t="s">
        <v>728</v>
      </c>
      <c r="C741" s="73" t="s">
        <v>267</v>
      </c>
      <c r="D741" s="73" t="s">
        <v>3741</v>
      </c>
      <c r="E741" s="73">
        <v>473</v>
      </c>
      <c r="F741" s="73">
        <v>24</v>
      </c>
      <c r="G741" s="74">
        <v>5</v>
      </c>
      <c r="H741" s="73" t="s">
        <v>2528</v>
      </c>
      <c r="I741" s="74">
        <v>3.99</v>
      </c>
      <c r="J741" s="2">
        <v>1</v>
      </c>
    </row>
    <row r="742" spans="1:10" x14ac:dyDescent="0.25">
      <c r="A742" s="2">
        <v>15334</v>
      </c>
      <c r="B742" s="73" t="s">
        <v>728</v>
      </c>
      <c r="C742" s="73" t="s">
        <v>267</v>
      </c>
      <c r="D742" s="73" t="s">
        <v>3741</v>
      </c>
      <c r="E742" s="73">
        <v>473</v>
      </c>
      <c r="F742" s="73">
        <v>24</v>
      </c>
      <c r="G742" s="74">
        <v>5</v>
      </c>
      <c r="H742" s="73" t="s">
        <v>2528</v>
      </c>
      <c r="I742" s="74">
        <v>3.99</v>
      </c>
      <c r="J742" s="2">
        <v>1</v>
      </c>
    </row>
    <row r="743" spans="1:10" x14ac:dyDescent="0.25">
      <c r="A743" s="2">
        <v>15401</v>
      </c>
      <c r="B743" s="73" t="s">
        <v>730</v>
      </c>
      <c r="C743" s="73" t="s">
        <v>266</v>
      </c>
      <c r="D743" s="73" t="s">
        <v>3787</v>
      </c>
      <c r="E743" s="73">
        <v>750</v>
      </c>
      <c r="F743" s="73">
        <v>12</v>
      </c>
      <c r="G743" s="74">
        <v>13.5</v>
      </c>
      <c r="H743" s="73" t="s">
        <v>2469</v>
      </c>
      <c r="I743" s="74">
        <v>64.989999999999995</v>
      </c>
      <c r="J743" s="2">
        <v>1</v>
      </c>
    </row>
    <row r="744" spans="1:10" x14ac:dyDescent="0.25">
      <c r="A744" s="2">
        <v>15403</v>
      </c>
      <c r="B744" s="73" t="s">
        <v>731</v>
      </c>
      <c r="C744" s="73" t="s">
        <v>265</v>
      </c>
      <c r="D744" s="73" t="s">
        <v>3761</v>
      </c>
      <c r="E744" s="73">
        <v>750</v>
      </c>
      <c r="F744" s="73">
        <v>12</v>
      </c>
      <c r="G744" s="74">
        <v>40</v>
      </c>
      <c r="H744" s="73" t="s">
        <v>4893</v>
      </c>
      <c r="I744" s="74">
        <v>27.99</v>
      </c>
      <c r="J744" s="2">
        <v>1</v>
      </c>
    </row>
    <row r="745" spans="1:10" x14ac:dyDescent="0.25">
      <c r="A745" s="2">
        <v>15405</v>
      </c>
      <c r="B745" s="73" t="s">
        <v>732</v>
      </c>
      <c r="C745" s="73" t="s">
        <v>266</v>
      </c>
      <c r="D745" s="73" t="s">
        <v>3747</v>
      </c>
      <c r="E745" s="73">
        <v>750</v>
      </c>
      <c r="F745" s="73">
        <v>12</v>
      </c>
      <c r="G745" s="74">
        <v>13</v>
      </c>
      <c r="H745" s="73" t="s">
        <v>5026</v>
      </c>
      <c r="I745" s="74">
        <v>14.99</v>
      </c>
      <c r="J745" s="2">
        <v>1</v>
      </c>
    </row>
    <row r="746" spans="1:10" x14ac:dyDescent="0.25">
      <c r="A746" s="2">
        <v>15451</v>
      </c>
      <c r="B746" s="73" t="s">
        <v>733</v>
      </c>
      <c r="C746" s="73" t="s">
        <v>266</v>
      </c>
      <c r="D746" s="73" t="s">
        <v>3747</v>
      </c>
      <c r="E746" s="73">
        <v>750</v>
      </c>
      <c r="F746" s="73">
        <v>12</v>
      </c>
      <c r="G746" s="74">
        <v>13.5</v>
      </c>
      <c r="H746" s="73" t="s">
        <v>2469</v>
      </c>
      <c r="I746" s="74">
        <v>19.989999999999998</v>
      </c>
      <c r="J746" s="2">
        <v>1</v>
      </c>
    </row>
    <row r="747" spans="1:10" x14ac:dyDescent="0.25">
      <c r="A747" s="2">
        <v>15485</v>
      </c>
      <c r="B747" s="73" t="s">
        <v>2527</v>
      </c>
      <c r="C747" s="73" t="s">
        <v>267</v>
      </c>
      <c r="D747" s="73" t="s">
        <v>3741</v>
      </c>
      <c r="E747" s="73">
        <v>473</v>
      </c>
      <c r="F747" s="73">
        <v>24</v>
      </c>
      <c r="G747" s="74">
        <v>5</v>
      </c>
      <c r="H747" s="73" t="s">
        <v>2501</v>
      </c>
      <c r="I747" s="74">
        <v>3.99</v>
      </c>
      <c r="J747" s="2">
        <v>1</v>
      </c>
    </row>
    <row r="748" spans="1:10" x14ac:dyDescent="0.25">
      <c r="A748" s="2">
        <v>15485</v>
      </c>
      <c r="B748" s="73" t="s">
        <v>2527</v>
      </c>
      <c r="C748" s="73" t="s">
        <v>267</v>
      </c>
      <c r="D748" s="73" t="s">
        <v>3741</v>
      </c>
      <c r="E748" s="73">
        <v>473</v>
      </c>
      <c r="F748" s="73">
        <v>24</v>
      </c>
      <c r="G748" s="74">
        <v>5</v>
      </c>
      <c r="H748" s="73" t="s">
        <v>2501</v>
      </c>
      <c r="I748" s="74">
        <v>3.99</v>
      </c>
      <c r="J748" s="2">
        <v>1</v>
      </c>
    </row>
    <row r="749" spans="1:10" x14ac:dyDescent="0.25">
      <c r="A749" s="2">
        <v>15490</v>
      </c>
      <c r="B749" s="73" t="s">
        <v>181</v>
      </c>
      <c r="C749" s="73" t="s">
        <v>266</v>
      </c>
      <c r="D749" s="73" t="s">
        <v>3804</v>
      </c>
      <c r="E749" s="73">
        <v>750</v>
      </c>
      <c r="F749" s="73">
        <v>12</v>
      </c>
      <c r="G749" s="74">
        <v>11.5</v>
      </c>
      <c r="H749" s="73" t="s">
        <v>2482</v>
      </c>
      <c r="I749" s="74">
        <v>17.989999999999998</v>
      </c>
      <c r="J749" s="2">
        <v>1</v>
      </c>
    </row>
    <row r="750" spans="1:10" x14ac:dyDescent="0.25">
      <c r="A750" s="2">
        <v>15508</v>
      </c>
      <c r="B750" s="73" t="s">
        <v>209</v>
      </c>
      <c r="C750" s="73" t="s">
        <v>265</v>
      </c>
      <c r="D750" s="73" t="s">
        <v>5096</v>
      </c>
      <c r="E750" s="73">
        <v>750</v>
      </c>
      <c r="F750" s="73">
        <v>12</v>
      </c>
      <c r="G750" s="74">
        <v>35</v>
      </c>
      <c r="H750" s="73" t="s">
        <v>2460</v>
      </c>
      <c r="I750" s="74">
        <v>28.79</v>
      </c>
      <c r="J750" s="2">
        <v>1</v>
      </c>
    </row>
    <row r="751" spans="1:10" x14ac:dyDescent="0.25">
      <c r="A751" s="2">
        <v>15529</v>
      </c>
      <c r="B751" s="73" t="s">
        <v>735</v>
      </c>
      <c r="C751" s="73" t="s">
        <v>265</v>
      </c>
      <c r="D751" s="73" t="s">
        <v>5097</v>
      </c>
      <c r="E751" s="73">
        <v>750</v>
      </c>
      <c r="F751" s="73">
        <v>12</v>
      </c>
      <c r="G751" s="74">
        <v>45</v>
      </c>
      <c r="H751" s="73" t="s">
        <v>2461</v>
      </c>
      <c r="I751" s="74">
        <v>45.49</v>
      </c>
      <c r="J751" s="2">
        <v>1</v>
      </c>
    </row>
    <row r="752" spans="1:10" x14ac:dyDescent="0.25">
      <c r="A752" s="2">
        <v>15588</v>
      </c>
      <c r="B752" s="73" t="s">
        <v>736</v>
      </c>
      <c r="C752" s="73" t="s">
        <v>265</v>
      </c>
      <c r="D752" s="73" t="s">
        <v>3754</v>
      </c>
      <c r="E752" s="73">
        <v>750</v>
      </c>
      <c r="F752" s="73">
        <v>12</v>
      </c>
      <c r="G752" s="74">
        <v>42</v>
      </c>
      <c r="H752" s="73" t="s">
        <v>2464</v>
      </c>
      <c r="I752" s="74">
        <v>31.99</v>
      </c>
      <c r="J752" s="2">
        <v>1</v>
      </c>
    </row>
    <row r="753" spans="1:10" x14ac:dyDescent="0.25">
      <c r="A753" s="2">
        <v>15596</v>
      </c>
      <c r="B753" s="73" t="s">
        <v>3881</v>
      </c>
      <c r="C753" s="73" t="s">
        <v>266</v>
      </c>
      <c r="D753" s="73" t="s">
        <v>3775</v>
      </c>
      <c r="E753" s="73">
        <v>750</v>
      </c>
      <c r="F753" s="73">
        <v>12</v>
      </c>
      <c r="G753" s="74">
        <v>13.6</v>
      </c>
      <c r="H753" s="73" t="s">
        <v>2477</v>
      </c>
      <c r="I753" s="74">
        <v>24.99</v>
      </c>
      <c r="J753" s="2">
        <v>1</v>
      </c>
    </row>
    <row r="754" spans="1:10" x14ac:dyDescent="0.25">
      <c r="A754" s="2">
        <v>15693</v>
      </c>
      <c r="B754" s="73" t="s">
        <v>737</v>
      </c>
      <c r="C754" s="73" t="s">
        <v>265</v>
      </c>
      <c r="D754" s="73" t="s">
        <v>3812</v>
      </c>
      <c r="E754" s="73">
        <v>750</v>
      </c>
      <c r="F754" s="73">
        <v>12</v>
      </c>
      <c r="G754" s="74">
        <v>45</v>
      </c>
      <c r="H754" s="73" t="s">
        <v>2460</v>
      </c>
      <c r="I754" s="74">
        <v>37.99</v>
      </c>
      <c r="J754" s="2">
        <v>1</v>
      </c>
    </row>
    <row r="755" spans="1:10" x14ac:dyDescent="0.25">
      <c r="A755" s="2">
        <v>15697</v>
      </c>
      <c r="B755" s="73" t="s">
        <v>5340</v>
      </c>
      <c r="C755" s="73" t="s">
        <v>267</v>
      </c>
      <c r="D755" s="73" t="s">
        <v>3751</v>
      </c>
      <c r="E755" s="73">
        <v>473</v>
      </c>
      <c r="F755" s="73">
        <v>24</v>
      </c>
      <c r="G755" s="74">
        <v>6.5</v>
      </c>
      <c r="H755" s="73" t="s">
        <v>3551</v>
      </c>
      <c r="I755" s="74">
        <v>4.49</v>
      </c>
      <c r="J755" s="2">
        <v>1</v>
      </c>
    </row>
    <row r="756" spans="1:10" x14ac:dyDescent="0.25">
      <c r="A756" s="2">
        <v>15697</v>
      </c>
      <c r="B756" s="73" t="s">
        <v>5340</v>
      </c>
      <c r="C756" s="73" t="s">
        <v>267</v>
      </c>
      <c r="D756" s="73" t="s">
        <v>3751</v>
      </c>
      <c r="E756" s="73">
        <v>473</v>
      </c>
      <c r="F756" s="73">
        <v>24</v>
      </c>
      <c r="G756" s="74">
        <v>6.5</v>
      </c>
      <c r="H756" s="73" t="s">
        <v>3551</v>
      </c>
      <c r="I756" s="74">
        <v>4.49</v>
      </c>
      <c r="J756" s="2">
        <v>1</v>
      </c>
    </row>
    <row r="757" spans="1:10" x14ac:dyDescent="0.25">
      <c r="A757" s="2">
        <v>15726</v>
      </c>
      <c r="B757" s="73" t="s">
        <v>738</v>
      </c>
      <c r="C757" s="73" t="s">
        <v>266</v>
      </c>
      <c r="D757" s="73" t="s">
        <v>3775</v>
      </c>
      <c r="E757" s="73">
        <v>4000</v>
      </c>
      <c r="F757" s="73">
        <v>4</v>
      </c>
      <c r="G757" s="74">
        <v>12</v>
      </c>
      <c r="H757" s="73" t="s">
        <v>4291</v>
      </c>
      <c r="I757" s="74">
        <v>45.99</v>
      </c>
      <c r="J757" s="2">
        <v>1</v>
      </c>
    </row>
    <row r="758" spans="1:10" x14ac:dyDescent="0.25">
      <c r="A758" s="2">
        <v>15727</v>
      </c>
      <c r="B758" s="73" t="s">
        <v>739</v>
      </c>
      <c r="C758" s="73" t="s">
        <v>266</v>
      </c>
      <c r="D758" s="73" t="s">
        <v>3759</v>
      </c>
      <c r="E758" s="73">
        <v>4000</v>
      </c>
      <c r="F758" s="73">
        <v>4</v>
      </c>
      <c r="G758" s="74">
        <v>13</v>
      </c>
      <c r="H758" s="73" t="s">
        <v>4291</v>
      </c>
      <c r="I758" s="74">
        <v>45.99</v>
      </c>
      <c r="J758" s="2">
        <v>1</v>
      </c>
    </row>
    <row r="759" spans="1:10" x14ac:dyDescent="0.25">
      <c r="A759" s="2">
        <v>15748</v>
      </c>
      <c r="B759" s="73" t="s">
        <v>2928</v>
      </c>
      <c r="C759" s="73" t="s">
        <v>266</v>
      </c>
      <c r="D759" s="73" t="s">
        <v>3752</v>
      </c>
      <c r="E759" s="73">
        <v>750</v>
      </c>
      <c r="F759" s="73">
        <v>6</v>
      </c>
      <c r="G759" s="74">
        <v>11</v>
      </c>
      <c r="H759" s="73" t="s">
        <v>2464</v>
      </c>
      <c r="I759" s="74">
        <v>17.989999999999998</v>
      </c>
      <c r="J759" s="2">
        <v>1</v>
      </c>
    </row>
    <row r="760" spans="1:10" x14ac:dyDescent="0.25">
      <c r="A760" s="2">
        <v>15759</v>
      </c>
      <c r="B760" s="73" t="s">
        <v>2926</v>
      </c>
      <c r="C760" s="73" t="s">
        <v>266</v>
      </c>
      <c r="D760" s="73" t="s">
        <v>3757</v>
      </c>
      <c r="E760" s="73">
        <v>750</v>
      </c>
      <c r="F760" s="73">
        <v>12</v>
      </c>
      <c r="G760" s="74">
        <v>13.4</v>
      </c>
      <c r="H760" s="73" t="s">
        <v>2477</v>
      </c>
      <c r="I760" s="74">
        <v>19.989999999999998</v>
      </c>
      <c r="J760" s="2">
        <v>1</v>
      </c>
    </row>
    <row r="761" spans="1:10" x14ac:dyDescent="0.25">
      <c r="A761" s="2">
        <v>15760</v>
      </c>
      <c r="B761" s="73" t="s">
        <v>154</v>
      </c>
      <c r="C761" s="73" t="s">
        <v>266</v>
      </c>
      <c r="D761" s="73" t="s">
        <v>3764</v>
      </c>
      <c r="E761" s="73">
        <v>750</v>
      </c>
      <c r="F761" s="73">
        <v>12</v>
      </c>
      <c r="G761" s="74">
        <v>10.5</v>
      </c>
      <c r="H761" s="73" t="s">
        <v>2473</v>
      </c>
      <c r="I761" s="74">
        <v>16.989999999999998</v>
      </c>
      <c r="J761" s="2">
        <v>1</v>
      </c>
    </row>
    <row r="762" spans="1:10" x14ac:dyDescent="0.25">
      <c r="A762" s="2">
        <v>15764</v>
      </c>
      <c r="B762" s="73" t="s">
        <v>3144</v>
      </c>
      <c r="C762" s="73" t="s">
        <v>267</v>
      </c>
      <c r="D762" s="73" t="s">
        <v>3777</v>
      </c>
      <c r="E762" s="73">
        <v>1892</v>
      </c>
      <c r="F762" s="73">
        <v>6</v>
      </c>
      <c r="G762" s="74">
        <v>5.2</v>
      </c>
      <c r="H762" s="73" t="s">
        <v>2504</v>
      </c>
      <c r="I762" s="74">
        <v>13.49</v>
      </c>
      <c r="J762" s="2">
        <v>4</v>
      </c>
    </row>
    <row r="763" spans="1:10" x14ac:dyDescent="0.25">
      <c r="A763" s="2">
        <v>15764</v>
      </c>
      <c r="B763" s="73" t="s">
        <v>3144</v>
      </c>
      <c r="C763" s="73" t="s">
        <v>267</v>
      </c>
      <c r="D763" s="73" t="s">
        <v>3777</v>
      </c>
      <c r="E763" s="73">
        <v>1892</v>
      </c>
      <c r="F763" s="73">
        <v>6</v>
      </c>
      <c r="G763" s="74">
        <v>5.2</v>
      </c>
      <c r="H763" s="73" t="s">
        <v>2504</v>
      </c>
      <c r="I763" s="74">
        <v>13.49</v>
      </c>
      <c r="J763" s="2">
        <v>4</v>
      </c>
    </row>
    <row r="764" spans="1:10" x14ac:dyDescent="0.25">
      <c r="A764" s="2">
        <v>15794</v>
      </c>
      <c r="B764" s="73" t="s">
        <v>740</v>
      </c>
      <c r="C764" s="73" t="s">
        <v>265</v>
      </c>
      <c r="D764" s="73" t="s">
        <v>3767</v>
      </c>
      <c r="E764" s="73">
        <v>750</v>
      </c>
      <c r="F764" s="73">
        <v>12</v>
      </c>
      <c r="G764" s="74">
        <v>40</v>
      </c>
      <c r="H764" s="73" t="s">
        <v>2464</v>
      </c>
      <c r="I764" s="74">
        <v>41.99</v>
      </c>
      <c r="J764" s="2">
        <v>1</v>
      </c>
    </row>
    <row r="765" spans="1:10" x14ac:dyDescent="0.25">
      <c r="A765" s="2">
        <v>15899</v>
      </c>
      <c r="B765" s="73" t="s">
        <v>741</v>
      </c>
      <c r="C765" s="73" t="s">
        <v>266</v>
      </c>
      <c r="D765" s="73" t="s">
        <v>3756</v>
      </c>
      <c r="E765" s="73">
        <v>750</v>
      </c>
      <c r="F765" s="73">
        <v>12</v>
      </c>
      <c r="G765" s="74">
        <v>13</v>
      </c>
      <c r="H765" s="73" t="s">
        <v>2524</v>
      </c>
      <c r="I765" s="74">
        <v>19.88</v>
      </c>
      <c r="J765" s="2">
        <v>1</v>
      </c>
    </row>
    <row r="766" spans="1:10" x14ac:dyDescent="0.25">
      <c r="A766" s="2">
        <v>15901</v>
      </c>
      <c r="B766" s="73" t="s">
        <v>742</v>
      </c>
      <c r="C766" s="73" t="s">
        <v>266</v>
      </c>
      <c r="D766" s="73" t="s">
        <v>3747</v>
      </c>
      <c r="E766" s="73">
        <v>750</v>
      </c>
      <c r="F766" s="73">
        <v>12</v>
      </c>
      <c r="G766" s="74">
        <v>13.5</v>
      </c>
      <c r="H766" s="73" t="s">
        <v>2490</v>
      </c>
      <c r="I766" s="74">
        <v>16.989999999999998</v>
      </c>
      <c r="J766" s="2">
        <v>1</v>
      </c>
    </row>
    <row r="767" spans="1:10" x14ac:dyDescent="0.25">
      <c r="A767" s="2">
        <v>15928</v>
      </c>
      <c r="B767" s="73" t="s">
        <v>743</v>
      </c>
      <c r="C767" s="73" t="s">
        <v>266</v>
      </c>
      <c r="D767" s="73" t="s">
        <v>3747</v>
      </c>
      <c r="E767" s="73">
        <v>750</v>
      </c>
      <c r="F767" s="73">
        <v>12</v>
      </c>
      <c r="G767" s="74">
        <v>13.5</v>
      </c>
      <c r="H767" s="73" t="s">
        <v>2462</v>
      </c>
      <c r="I767" s="74">
        <v>21.99</v>
      </c>
      <c r="J767" s="2">
        <v>1</v>
      </c>
    </row>
    <row r="768" spans="1:10" x14ac:dyDescent="0.25">
      <c r="A768" s="2">
        <v>15939</v>
      </c>
      <c r="B768" s="73" t="s">
        <v>744</v>
      </c>
      <c r="C768" s="73" t="s">
        <v>266</v>
      </c>
      <c r="D768" s="73" t="s">
        <v>3745</v>
      </c>
      <c r="E768" s="73">
        <v>750</v>
      </c>
      <c r="F768" s="73">
        <v>12</v>
      </c>
      <c r="G768" s="74">
        <v>14</v>
      </c>
      <c r="H768" s="73" t="s">
        <v>2482</v>
      </c>
      <c r="I768" s="74">
        <v>22.99</v>
      </c>
      <c r="J768" s="2">
        <v>1</v>
      </c>
    </row>
    <row r="769" spans="1:10" x14ac:dyDescent="0.25">
      <c r="A769" s="2">
        <v>15945</v>
      </c>
      <c r="B769" s="73" t="s">
        <v>745</v>
      </c>
      <c r="C769" s="73" t="s">
        <v>266</v>
      </c>
      <c r="D769" s="73" t="s">
        <v>3799</v>
      </c>
      <c r="E769" s="73">
        <v>750</v>
      </c>
      <c r="F769" s="73">
        <v>12</v>
      </c>
      <c r="G769" s="74">
        <v>6.5</v>
      </c>
      <c r="H769" s="73" t="s">
        <v>2522</v>
      </c>
      <c r="I769" s="74">
        <v>26.01</v>
      </c>
      <c r="J769" s="2">
        <v>1</v>
      </c>
    </row>
    <row r="770" spans="1:10" x14ac:dyDescent="0.25">
      <c r="A770" s="2">
        <v>15951</v>
      </c>
      <c r="B770" s="73" t="s">
        <v>5098</v>
      </c>
      <c r="C770" s="73" t="s">
        <v>266</v>
      </c>
      <c r="D770" s="73" t="s">
        <v>3747</v>
      </c>
      <c r="E770" s="73">
        <v>750</v>
      </c>
      <c r="F770" s="73">
        <v>12</v>
      </c>
      <c r="G770" s="74">
        <v>13.5</v>
      </c>
      <c r="H770" s="73" t="s">
        <v>2479</v>
      </c>
      <c r="I770" s="74">
        <v>28.99</v>
      </c>
      <c r="J770" s="2">
        <v>1</v>
      </c>
    </row>
    <row r="771" spans="1:10" x14ac:dyDescent="0.25">
      <c r="A771" s="2">
        <v>15956</v>
      </c>
      <c r="B771" s="73" t="s">
        <v>746</v>
      </c>
      <c r="C771" s="73" t="s">
        <v>266</v>
      </c>
      <c r="D771" s="73" t="s">
        <v>3747</v>
      </c>
      <c r="E771" s="73">
        <v>750</v>
      </c>
      <c r="F771" s="73">
        <v>12</v>
      </c>
      <c r="G771" s="74">
        <v>14</v>
      </c>
      <c r="H771" s="73" t="s">
        <v>2465</v>
      </c>
      <c r="I771" s="74">
        <v>17.989999999999998</v>
      </c>
      <c r="J771" s="2">
        <v>1</v>
      </c>
    </row>
    <row r="772" spans="1:10" x14ac:dyDescent="0.25">
      <c r="A772" s="2">
        <v>15966</v>
      </c>
      <c r="B772" s="73" t="s">
        <v>747</v>
      </c>
      <c r="C772" s="73" t="s">
        <v>266</v>
      </c>
      <c r="D772" s="73" t="s">
        <v>3747</v>
      </c>
      <c r="E772" s="73">
        <v>750</v>
      </c>
      <c r="F772" s="73">
        <v>12</v>
      </c>
      <c r="G772" s="74">
        <v>14.5</v>
      </c>
      <c r="H772" s="73" t="s">
        <v>2481</v>
      </c>
      <c r="I772" s="74">
        <v>18.989999999999998</v>
      </c>
      <c r="J772" s="2">
        <v>1</v>
      </c>
    </row>
    <row r="773" spans="1:10" x14ac:dyDescent="0.25">
      <c r="A773" s="2">
        <v>15967</v>
      </c>
      <c r="B773" s="73" t="s">
        <v>748</v>
      </c>
      <c r="C773" s="73" t="s">
        <v>266</v>
      </c>
      <c r="D773" s="73" t="s">
        <v>3759</v>
      </c>
      <c r="E773" s="73">
        <v>750</v>
      </c>
      <c r="F773" s="73">
        <v>12</v>
      </c>
      <c r="G773" s="74">
        <v>14.5</v>
      </c>
      <c r="H773" s="73" t="s">
        <v>2481</v>
      </c>
      <c r="I773" s="74">
        <v>18.989999999999998</v>
      </c>
      <c r="J773" s="2">
        <v>1</v>
      </c>
    </row>
    <row r="774" spans="1:10" x14ac:dyDescent="0.25">
      <c r="A774" s="2">
        <v>15976</v>
      </c>
      <c r="B774" s="73" t="s">
        <v>749</v>
      </c>
      <c r="C774" s="73" t="s">
        <v>266</v>
      </c>
      <c r="D774" s="73" t="s">
        <v>3787</v>
      </c>
      <c r="E774" s="73">
        <v>750</v>
      </c>
      <c r="F774" s="73">
        <v>12</v>
      </c>
      <c r="G774" s="74">
        <v>14</v>
      </c>
      <c r="H774" s="73" t="s">
        <v>5086</v>
      </c>
      <c r="I774" s="74">
        <v>31.49</v>
      </c>
      <c r="J774" s="2">
        <v>1</v>
      </c>
    </row>
    <row r="775" spans="1:10" x14ac:dyDescent="0.25">
      <c r="A775" s="2">
        <v>15982</v>
      </c>
      <c r="B775" s="73" t="s">
        <v>183</v>
      </c>
      <c r="C775" s="73" t="s">
        <v>265</v>
      </c>
      <c r="D775" s="73" t="s">
        <v>3813</v>
      </c>
      <c r="E775" s="73">
        <v>750</v>
      </c>
      <c r="F775" s="73">
        <v>12</v>
      </c>
      <c r="G775" s="74">
        <v>43</v>
      </c>
      <c r="H775" s="73" t="s">
        <v>2460</v>
      </c>
      <c r="I775" s="74">
        <v>26.82</v>
      </c>
      <c r="J775" s="2">
        <v>1</v>
      </c>
    </row>
    <row r="776" spans="1:10" x14ac:dyDescent="0.25">
      <c r="A776" s="2">
        <v>16002</v>
      </c>
      <c r="B776" s="73" t="s">
        <v>750</v>
      </c>
      <c r="C776" s="73" t="s">
        <v>265</v>
      </c>
      <c r="D776" s="73" t="s">
        <v>3778</v>
      </c>
      <c r="E776" s="73">
        <v>750</v>
      </c>
      <c r="F776" s="73">
        <v>12</v>
      </c>
      <c r="G776" s="74">
        <v>35</v>
      </c>
      <c r="H776" s="73" t="s">
        <v>2461</v>
      </c>
      <c r="I776" s="74">
        <v>47.99</v>
      </c>
      <c r="J776" s="2">
        <v>1</v>
      </c>
    </row>
    <row r="777" spans="1:10" x14ac:dyDescent="0.25">
      <c r="A777" s="2">
        <v>16012</v>
      </c>
      <c r="B777" s="73" t="s">
        <v>751</v>
      </c>
      <c r="C777" s="73" t="s">
        <v>266</v>
      </c>
      <c r="D777" s="73" t="s">
        <v>3747</v>
      </c>
      <c r="E777" s="73">
        <v>750</v>
      </c>
      <c r="F777" s="73">
        <v>12</v>
      </c>
      <c r="G777" s="74">
        <v>12.5</v>
      </c>
      <c r="H777" s="73" t="s">
        <v>2490</v>
      </c>
      <c r="I777" s="74">
        <v>17.989999999999998</v>
      </c>
      <c r="J777" s="2">
        <v>1</v>
      </c>
    </row>
    <row r="778" spans="1:10" x14ac:dyDescent="0.25">
      <c r="A778" s="2">
        <v>16015</v>
      </c>
      <c r="B778" s="73" t="s">
        <v>752</v>
      </c>
      <c r="C778" s="73" t="s">
        <v>266</v>
      </c>
      <c r="D778" s="73" t="s">
        <v>3755</v>
      </c>
      <c r="E778" s="73">
        <v>750</v>
      </c>
      <c r="F778" s="73">
        <v>6</v>
      </c>
      <c r="G778" s="74">
        <v>13</v>
      </c>
      <c r="H778" s="73" t="s">
        <v>2460</v>
      </c>
      <c r="I778" s="74">
        <v>28.29</v>
      </c>
      <c r="J778" s="2">
        <v>1</v>
      </c>
    </row>
    <row r="779" spans="1:10" x14ac:dyDescent="0.25">
      <c r="A779" s="2">
        <v>16037</v>
      </c>
      <c r="B779" s="73" t="s">
        <v>753</v>
      </c>
      <c r="C779" s="73" t="s">
        <v>266</v>
      </c>
      <c r="D779" s="73" t="s">
        <v>3747</v>
      </c>
      <c r="E779" s="73">
        <v>750</v>
      </c>
      <c r="F779" s="73">
        <v>12</v>
      </c>
      <c r="G779" s="74">
        <v>13</v>
      </c>
      <c r="H779" s="73" t="s">
        <v>2495</v>
      </c>
      <c r="I779" s="74">
        <v>17.989999999999998</v>
      </c>
      <c r="J779" s="2">
        <v>1</v>
      </c>
    </row>
    <row r="780" spans="1:10" x14ac:dyDescent="0.25">
      <c r="A780" s="2">
        <v>16039</v>
      </c>
      <c r="B780" s="73" t="s">
        <v>754</v>
      </c>
      <c r="C780" s="73" t="s">
        <v>266</v>
      </c>
      <c r="D780" s="73" t="s">
        <v>3747</v>
      </c>
      <c r="E780" s="73">
        <v>750</v>
      </c>
      <c r="F780" s="73">
        <v>12</v>
      </c>
      <c r="G780" s="74">
        <v>13</v>
      </c>
      <c r="H780" s="73" t="s">
        <v>2495</v>
      </c>
      <c r="I780" s="74">
        <v>22.99</v>
      </c>
      <c r="J780" s="2">
        <v>1</v>
      </c>
    </row>
    <row r="781" spans="1:10" x14ac:dyDescent="0.25">
      <c r="A781" s="2">
        <v>16061</v>
      </c>
      <c r="B781" s="73" t="s">
        <v>755</v>
      </c>
      <c r="C781" s="73" t="s">
        <v>266</v>
      </c>
      <c r="D781" s="73" t="s">
        <v>3747</v>
      </c>
      <c r="E781" s="73">
        <v>750</v>
      </c>
      <c r="F781" s="73">
        <v>12</v>
      </c>
      <c r="G781" s="74">
        <v>14</v>
      </c>
      <c r="H781" s="73" t="s">
        <v>2481</v>
      </c>
      <c r="I781" s="74">
        <v>29.99</v>
      </c>
      <c r="J781" s="2">
        <v>1</v>
      </c>
    </row>
    <row r="782" spans="1:10" x14ac:dyDescent="0.25">
      <c r="A782" s="2">
        <v>16095</v>
      </c>
      <c r="B782" s="73" t="s">
        <v>756</v>
      </c>
      <c r="C782" s="73" t="s">
        <v>266</v>
      </c>
      <c r="D782" s="73" t="s">
        <v>3747</v>
      </c>
      <c r="E782" s="73">
        <v>750</v>
      </c>
      <c r="F782" s="73">
        <v>12</v>
      </c>
      <c r="G782" s="74">
        <v>14</v>
      </c>
      <c r="H782" s="73" t="s">
        <v>2469</v>
      </c>
      <c r="I782" s="74">
        <v>20.99</v>
      </c>
      <c r="J782" s="2">
        <v>1</v>
      </c>
    </row>
    <row r="783" spans="1:10" x14ac:dyDescent="0.25">
      <c r="A783" s="2">
        <v>16099</v>
      </c>
      <c r="B783" s="73" t="s">
        <v>757</v>
      </c>
      <c r="C783" s="73" t="s">
        <v>266</v>
      </c>
      <c r="D783" s="73" t="s">
        <v>3758</v>
      </c>
      <c r="E783" s="73">
        <v>750</v>
      </c>
      <c r="F783" s="73">
        <v>6</v>
      </c>
      <c r="G783" s="74">
        <v>15</v>
      </c>
      <c r="H783" s="73" t="s">
        <v>2835</v>
      </c>
      <c r="I783" s="74">
        <v>35.99</v>
      </c>
      <c r="J783" s="2">
        <v>1</v>
      </c>
    </row>
    <row r="784" spans="1:10" x14ac:dyDescent="0.25">
      <c r="A784" s="2">
        <v>16102</v>
      </c>
      <c r="B784" s="73" t="s">
        <v>758</v>
      </c>
      <c r="C784" s="73" t="s">
        <v>266</v>
      </c>
      <c r="D784" s="73" t="s">
        <v>3747</v>
      </c>
      <c r="E784" s="73">
        <v>750</v>
      </c>
      <c r="F784" s="73">
        <v>12</v>
      </c>
      <c r="G784" s="74">
        <v>13.5</v>
      </c>
      <c r="H784" s="73" t="s">
        <v>2482</v>
      </c>
      <c r="I784" s="74">
        <v>15.99</v>
      </c>
      <c r="J784" s="2">
        <v>1</v>
      </c>
    </row>
    <row r="785" spans="1:10" x14ac:dyDescent="0.25">
      <c r="A785" s="2">
        <v>16115</v>
      </c>
      <c r="B785" s="73" t="s">
        <v>22</v>
      </c>
      <c r="C785" s="73" t="s">
        <v>265</v>
      </c>
      <c r="D785" s="73" t="s">
        <v>3742</v>
      </c>
      <c r="E785" s="73">
        <v>1140</v>
      </c>
      <c r="F785" s="73">
        <v>8</v>
      </c>
      <c r="G785" s="74">
        <v>40</v>
      </c>
      <c r="H785" s="73" t="s">
        <v>2461</v>
      </c>
      <c r="I785" s="74">
        <v>37.49</v>
      </c>
      <c r="J785" s="2">
        <v>1</v>
      </c>
    </row>
    <row r="786" spans="1:10" x14ac:dyDescent="0.25">
      <c r="A786" s="2">
        <v>16116</v>
      </c>
      <c r="B786" s="73" t="s">
        <v>759</v>
      </c>
      <c r="C786" s="73" t="s">
        <v>266</v>
      </c>
      <c r="D786" s="73" t="s">
        <v>3759</v>
      </c>
      <c r="E786" s="73">
        <v>750</v>
      </c>
      <c r="F786" s="73">
        <v>12</v>
      </c>
      <c r="G786" s="74">
        <v>14.5</v>
      </c>
      <c r="H786" s="73" t="s">
        <v>2463</v>
      </c>
      <c r="I786" s="74">
        <v>31.74</v>
      </c>
      <c r="J786" s="2">
        <v>1</v>
      </c>
    </row>
    <row r="787" spans="1:10" x14ac:dyDescent="0.25">
      <c r="A787" s="2">
        <v>16117</v>
      </c>
      <c r="B787" s="73" t="s">
        <v>180</v>
      </c>
      <c r="C787" s="73" t="s">
        <v>265</v>
      </c>
      <c r="D787" s="73" t="s">
        <v>5079</v>
      </c>
      <c r="E787" s="73">
        <v>750</v>
      </c>
      <c r="F787" s="73">
        <v>12</v>
      </c>
      <c r="G787" s="74">
        <v>40</v>
      </c>
      <c r="H787" s="73" t="s">
        <v>2460</v>
      </c>
      <c r="I787" s="74">
        <v>30.99</v>
      </c>
      <c r="J787" s="2">
        <v>1</v>
      </c>
    </row>
    <row r="788" spans="1:10" x14ac:dyDescent="0.25">
      <c r="A788" s="2">
        <v>16124</v>
      </c>
      <c r="B788" s="73" t="s">
        <v>760</v>
      </c>
      <c r="C788" s="73" t="s">
        <v>265</v>
      </c>
      <c r="D788" s="73" t="s">
        <v>3742</v>
      </c>
      <c r="E788" s="73">
        <v>1140</v>
      </c>
      <c r="F788" s="73">
        <v>6</v>
      </c>
      <c r="G788" s="74">
        <v>40</v>
      </c>
      <c r="H788" s="73" t="s">
        <v>2461</v>
      </c>
      <c r="I788" s="74">
        <v>51.99</v>
      </c>
      <c r="J788" s="2">
        <v>1</v>
      </c>
    </row>
    <row r="789" spans="1:10" x14ac:dyDescent="0.25">
      <c r="A789" s="2">
        <v>16125</v>
      </c>
      <c r="B789" s="73" t="s">
        <v>2927</v>
      </c>
      <c r="C789" s="73" t="s">
        <v>265</v>
      </c>
      <c r="D789" s="73" t="s">
        <v>3754</v>
      </c>
      <c r="E789" s="73">
        <v>750</v>
      </c>
      <c r="F789" s="73">
        <v>12</v>
      </c>
      <c r="G789" s="74">
        <v>41.3</v>
      </c>
      <c r="H789" s="73" t="s">
        <v>2461</v>
      </c>
      <c r="I789" s="74">
        <v>31.49</v>
      </c>
      <c r="J789" s="2">
        <v>1</v>
      </c>
    </row>
    <row r="790" spans="1:10" x14ac:dyDescent="0.25">
      <c r="A790" s="2">
        <v>16164</v>
      </c>
      <c r="B790" s="73" t="s">
        <v>5099</v>
      </c>
      <c r="C790" s="73" t="s">
        <v>265</v>
      </c>
      <c r="D790" s="73" t="s">
        <v>3778</v>
      </c>
      <c r="E790" s="73">
        <v>750</v>
      </c>
      <c r="F790" s="73">
        <v>12</v>
      </c>
      <c r="G790" s="74">
        <v>37.5</v>
      </c>
      <c r="H790" s="73" t="s">
        <v>2476</v>
      </c>
      <c r="I790" s="74">
        <v>33.450000000000003</v>
      </c>
      <c r="J790" s="2">
        <v>1</v>
      </c>
    </row>
    <row r="791" spans="1:10" x14ac:dyDescent="0.25">
      <c r="A791" s="2">
        <v>16194</v>
      </c>
      <c r="B791" s="73" t="s">
        <v>2294</v>
      </c>
      <c r="C791" s="73" t="s">
        <v>267</v>
      </c>
      <c r="D791" s="73" t="s">
        <v>3777</v>
      </c>
      <c r="E791" s="73">
        <v>650</v>
      </c>
      <c r="F791" s="73">
        <v>12</v>
      </c>
      <c r="G791" s="74">
        <v>5</v>
      </c>
      <c r="H791" s="73" t="s">
        <v>2463</v>
      </c>
      <c r="I791" s="74">
        <v>6.99</v>
      </c>
      <c r="J791" s="2">
        <v>1</v>
      </c>
    </row>
    <row r="792" spans="1:10" x14ac:dyDescent="0.25">
      <c r="A792" s="2">
        <v>16194</v>
      </c>
      <c r="B792" s="73" t="s">
        <v>2294</v>
      </c>
      <c r="C792" s="73" t="s">
        <v>267</v>
      </c>
      <c r="D792" s="73" t="s">
        <v>3777</v>
      </c>
      <c r="E792" s="73">
        <v>650</v>
      </c>
      <c r="F792" s="73">
        <v>12</v>
      </c>
      <c r="G792" s="74">
        <v>5</v>
      </c>
      <c r="H792" s="73" t="s">
        <v>2463</v>
      </c>
      <c r="I792" s="74">
        <v>6.99</v>
      </c>
      <c r="J792" s="2">
        <v>1</v>
      </c>
    </row>
    <row r="793" spans="1:10" x14ac:dyDescent="0.25">
      <c r="A793" s="2">
        <v>16205</v>
      </c>
      <c r="B793" s="73" t="s">
        <v>4646</v>
      </c>
      <c r="C793" s="73" t="s">
        <v>266</v>
      </c>
      <c r="D793" s="73" t="s">
        <v>3775</v>
      </c>
      <c r="E793" s="73">
        <v>750</v>
      </c>
      <c r="F793" s="73">
        <v>12</v>
      </c>
      <c r="G793" s="74">
        <v>12</v>
      </c>
      <c r="H793" s="73" t="s">
        <v>2482</v>
      </c>
      <c r="I793" s="74">
        <v>14.99</v>
      </c>
      <c r="J793" s="2">
        <v>1</v>
      </c>
    </row>
    <row r="794" spans="1:10" x14ac:dyDescent="0.25">
      <c r="A794" s="2">
        <v>16212</v>
      </c>
      <c r="B794" s="73" t="s">
        <v>762</v>
      </c>
      <c r="C794" s="73" t="s">
        <v>267</v>
      </c>
      <c r="D794" s="73" t="s">
        <v>3777</v>
      </c>
      <c r="E794" s="73">
        <v>5325</v>
      </c>
      <c r="F794" s="73">
        <v>1</v>
      </c>
      <c r="G794" s="74">
        <v>5</v>
      </c>
      <c r="H794" s="73" t="s">
        <v>2504</v>
      </c>
      <c r="I794" s="74">
        <v>32.99</v>
      </c>
      <c r="J794" s="2">
        <v>15</v>
      </c>
    </row>
    <row r="795" spans="1:10" x14ac:dyDescent="0.25">
      <c r="A795" s="2">
        <v>16212</v>
      </c>
      <c r="B795" s="73" t="s">
        <v>762</v>
      </c>
      <c r="C795" s="73" t="s">
        <v>267</v>
      </c>
      <c r="D795" s="73" t="s">
        <v>3777</v>
      </c>
      <c r="E795" s="73">
        <v>5325</v>
      </c>
      <c r="F795" s="73">
        <v>1</v>
      </c>
      <c r="G795" s="74">
        <v>5</v>
      </c>
      <c r="H795" s="73" t="s">
        <v>2504</v>
      </c>
      <c r="I795" s="74">
        <v>32.99</v>
      </c>
      <c r="J795" s="2">
        <v>15</v>
      </c>
    </row>
    <row r="796" spans="1:10" x14ac:dyDescent="0.25">
      <c r="A796" s="2">
        <v>16222</v>
      </c>
      <c r="B796" s="73" t="s">
        <v>4917</v>
      </c>
      <c r="C796" s="73" t="s">
        <v>266</v>
      </c>
      <c r="D796" s="73" t="s">
        <v>3758</v>
      </c>
      <c r="E796" s="73">
        <v>750</v>
      </c>
      <c r="F796" s="73">
        <v>12</v>
      </c>
      <c r="G796" s="74">
        <v>14.5</v>
      </c>
      <c r="H796" s="73" t="s">
        <v>2493</v>
      </c>
      <c r="I796" s="74">
        <v>20.399999999999999</v>
      </c>
      <c r="J796" s="2">
        <v>1</v>
      </c>
    </row>
    <row r="797" spans="1:10" x14ac:dyDescent="0.25">
      <c r="A797" s="2">
        <v>16223</v>
      </c>
      <c r="B797" s="73" t="s">
        <v>184</v>
      </c>
      <c r="C797" s="73" t="s">
        <v>266</v>
      </c>
      <c r="D797" s="73" t="s">
        <v>3747</v>
      </c>
      <c r="E797" s="73">
        <v>750</v>
      </c>
      <c r="F797" s="73">
        <v>12</v>
      </c>
      <c r="G797" s="74">
        <v>13</v>
      </c>
      <c r="H797" s="73" t="s">
        <v>2477</v>
      </c>
      <c r="I797" s="74">
        <v>11.99</v>
      </c>
      <c r="J797" s="2">
        <v>1</v>
      </c>
    </row>
    <row r="798" spans="1:10" x14ac:dyDescent="0.25">
      <c r="A798" s="2">
        <v>16224</v>
      </c>
      <c r="B798" s="73" t="s">
        <v>185</v>
      </c>
      <c r="C798" s="73" t="s">
        <v>266</v>
      </c>
      <c r="D798" s="73" t="s">
        <v>3747</v>
      </c>
      <c r="E798" s="73">
        <v>750</v>
      </c>
      <c r="F798" s="73">
        <v>12</v>
      </c>
      <c r="G798" s="74">
        <v>13</v>
      </c>
      <c r="H798" s="73" t="s">
        <v>2477</v>
      </c>
      <c r="I798" s="74">
        <v>11.99</v>
      </c>
      <c r="J798" s="2">
        <v>1</v>
      </c>
    </row>
    <row r="799" spans="1:10" x14ac:dyDescent="0.25">
      <c r="A799" s="2">
        <v>16225</v>
      </c>
      <c r="B799" s="73" t="s">
        <v>186</v>
      </c>
      <c r="C799" s="73" t="s">
        <v>266</v>
      </c>
      <c r="D799" s="73" t="s">
        <v>3775</v>
      </c>
      <c r="E799" s="73">
        <v>750</v>
      </c>
      <c r="F799" s="73">
        <v>12</v>
      </c>
      <c r="G799" s="74">
        <v>12</v>
      </c>
      <c r="H799" s="73" t="s">
        <v>2477</v>
      </c>
      <c r="I799" s="74">
        <v>11.99</v>
      </c>
      <c r="J799" s="2">
        <v>1</v>
      </c>
    </row>
    <row r="800" spans="1:10" x14ac:dyDescent="0.25">
      <c r="A800" s="2">
        <v>16227</v>
      </c>
      <c r="B800" s="73" t="s">
        <v>763</v>
      </c>
      <c r="C800" s="73" t="s">
        <v>266</v>
      </c>
      <c r="D800" s="73" t="s">
        <v>3747</v>
      </c>
      <c r="E800" s="73">
        <v>750</v>
      </c>
      <c r="F800" s="73">
        <v>6</v>
      </c>
      <c r="G800" s="74">
        <v>14</v>
      </c>
      <c r="H800" s="73" t="s">
        <v>2481</v>
      </c>
      <c r="I800" s="74">
        <v>31.99</v>
      </c>
      <c r="J800" s="2">
        <v>1</v>
      </c>
    </row>
    <row r="801" spans="1:10" x14ac:dyDescent="0.25">
      <c r="A801" s="2">
        <v>16229</v>
      </c>
      <c r="B801" s="73" t="s">
        <v>3949</v>
      </c>
      <c r="C801" s="73" t="s">
        <v>266</v>
      </c>
      <c r="D801" s="73" t="s">
        <v>3747</v>
      </c>
      <c r="E801" s="73">
        <v>750</v>
      </c>
      <c r="F801" s="73">
        <v>12</v>
      </c>
      <c r="G801" s="74">
        <v>14.5</v>
      </c>
      <c r="H801" s="73" t="s">
        <v>2477</v>
      </c>
      <c r="I801" s="74">
        <v>24.99</v>
      </c>
      <c r="J801" s="2">
        <v>1</v>
      </c>
    </row>
    <row r="802" spans="1:10" x14ac:dyDescent="0.25">
      <c r="A802" s="2">
        <v>16245</v>
      </c>
      <c r="B802" s="73" t="s">
        <v>764</v>
      </c>
      <c r="C802" s="73" t="s">
        <v>266</v>
      </c>
      <c r="D802" s="73" t="s">
        <v>3795</v>
      </c>
      <c r="E802" s="73">
        <v>3000</v>
      </c>
      <c r="F802" s="73">
        <v>4</v>
      </c>
      <c r="G802" s="74">
        <v>13</v>
      </c>
      <c r="H802" s="73" t="s">
        <v>2479</v>
      </c>
      <c r="I802" s="74">
        <v>43.99</v>
      </c>
      <c r="J802" s="2">
        <v>1</v>
      </c>
    </row>
    <row r="803" spans="1:10" x14ac:dyDescent="0.25">
      <c r="A803" s="2">
        <v>16290</v>
      </c>
      <c r="B803" s="73" t="s">
        <v>765</v>
      </c>
      <c r="C803" s="73" t="s">
        <v>267</v>
      </c>
      <c r="D803" s="73" t="s">
        <v>3751</v>
      </c>
      <c r="E803" s="73">
        <v>500</v>
      </c>
      <c r="F803" s="73">
        <v>24</v>
      </c>
      <c r="G803" s="74">
        <v>6.6</v>
      </c>
      <c r="H803" s="73" t="s">
        <v>2465</v>
      </c>
      <c r="I803" s="74">
        <v>4.49</v>
      </c>
      <c r="J803" s="2">
        <v>1</v>
      </c>
    </row>
    <row r="804" spans="1:10" x14ac:dyDescent="0.25">
      <c r="A804" s="2">
        <v>16292</v>
      </c>
      <c r="B804" s="73" t="s">
        <v>766</v>
      </c>
      <c r="C804" s="73" t="s">
        <v>267</v>
      </c>
      <c r="D804" s="73" t="s">
        <v>3741</v>
      </c>
      <c r="E804" s="73">
        <v>500</v>
      </c>
      <c r="F804" s="73">
        <v>24</v>
      </c>
      <c r="G804" s="74">
        <v>4.5999999999999996</v>
      </c>
      <c r="H804" s="73" t="s">
        <v>2465</v>
      </c>
      <c r="I804" s="74">
        <v>3.99</v>
      </c>
      <c r="J804" s="2">
        <v>1</v>
      </c>
    </row>
    <row r="805" spans="1:10" x14ac:dyDescent="0.25">
      <c r="A805" s="2">
        <v>16306</v>
      </c>
      <c r="B805" s="73" t="s">
        <v>767</v>
      </c>
      <c r="C805" s="73" t="s">
        <v>265</v>
      </c>
      <c r="D805" s="73" t="s">
        <v>5095</v>
      </c>
      <c r="E805" s="73">
        <v>750</v>
      </c>
      <c r="F805" s="73">
        <v>6</v>
      </c>
      <c r="G805" s="74">
        <v>45</v>
      </c>
      <c r="H805" s="73" t="s">
        <v>4893</v>
      </c>
      <c r="I805" s="74">
        <v>54.99</v>
      </c>
      <c r="J805" s="2">
        <v>1</v>
      </c>
    </row>
    <row r="806" spans="1:10" x14ac:dyDescent="0.25">
      <c r="A806" s="2">
        <v>16356</v>
      </c>
      <c r="B806" s="73" t="s">
        <v>768</v>
      </c>
      <c r="C806" s="73" t="s">
        <v>4290</v>
      </c>
      <c r="D806" s="73" t="s">
        <v>4136</v>
      </c>
      <c r="E806" s="73">
        <v>1420</v>
      </c>
      <c r="F806" s="73">
        <v>6</v>
      </c>
      <c r="G806" s="74">
        <v>4</v>
      </c>
      <c r="H806" s="73" t="s">
        <v>2461</v>
      </c>
      <c r="I806" s="74">
        <v>12.99</v>
      </c>
      <c r="J806" s="2">
        <v>4</v>
      </c>
    </row>
    <row r="807" spans="1:10" x14ac:dyDescent="0.25">
      <c r="A807" s="2">
        <v>16381</v>
      </c>
      <c r="B807" s="73" t="s">
        <v>769</v>
      </c>
      <c r="C807" s="73" t="s">
        <v>266</v>
      </c>
      <c r="D807" s="73" t="s">
        <v>3758</v>
      </c>
      <c r="E807" s="73">
        <v>750</v>
      </c>
      <c r="F807" s="73">
        <v>12</v>
      </c>
      <c r="G807" s="74">
        <v>14</v>
      </c>
      <c r="H807" s="73" t="s">
        <v>4894</v>
      </c>
      <c r="I807" s="74">
        <v>17.989999999999998</v>
      </c>
      <c r="J807" s="2">
        <v>1</v>
      </c>
    </row>
    <row r="808" spans="1:10" x14ac:dyDescent="0.25">
      <c r="A808" s="2">
        <v>16394</v>
      </c>
      <c r="B808" s="73" t="s">
        <v>770</v>
      </c>
      <c r="C808" s="73" t="s">
        <v>265</v>
      </c>
      <c r="D808" s="73" t="s">
        <v>5096</v>
      </c>
      <c r="E808" s="73">
        <v>750</v>
      </c>
      <c r="F808" s="73">
        <v>12</v>
      </c>
      <c r="G808" s="74">
        <v>31.7</v>
      </c>
      <c r="H808" s="73" t="s">
        <v>2460</v>
      </c>
      <c r="I808" s="74">
        <v>39.99</v>
      </c>
      <c r="J808" s="2">
        <v>1</v>
      </c>
    </row>
    <row r="809" spans="1:10" x14ac:dyDescent="0.25">
      <c r="A809" s="2">
        <v>16426</v>
      </c>
      <c r="B809" s="73" t="s">
        <v>771</v>
      </c>
      <c r="C809" s="73" t="s">
        <v>266</v>
      </c>
      <c r="D809" s="73" t="s">
        <v>3758</v>
      </c>
      <c r="E809" s="73">
        <v>750</v>
      </c>
      <c r="F809" s="73">
        <v>12</v>
      </c>
      <c r="G809" s="74">
        <v>13.5</v>
      </c>
      <c r="H809" s="73" t="s">
        <v>4556</v>
      </c>
      <c r="I809" s="74">
        <v>21.99</v>
      </c>
      <c r="J809" s="2">
        <v>1</v>
      </c>
    </row>
    <row r="810" spans="1:10" x14ac:dyDescent="0.25">
      <c r="A810" s="2">
        <v>16456</v>
      </c>
      <c r="B810" s="73" t="s">
        <v>772</v>
      </c>
      <c r="C810" s="73" t="s">
        <v>266</v>
      </c>
      <c r="D810" s="73" t="s">
        <v>3747</v>
      </c>
      <c r="E810" s="73">
        <v>750</v>
      </c>
      <c r="F810" s="73">
        <v>12</v>
      </c>
      <c r="G810" s="74">
        <v>14.5</v>
      </c>
      <c r="H810" s="73" t="s">
        <v>2481</v>
      </c>
      <c r="I810" s="74">
        <v>19.989999999999998</v>
      </c>
      <c r="J810" s="2">
        <v>1</v>
      </c>
    </row>
    <row r="811" spans="1:10" x14ac:dyDescent="0.25">
      <c r="A811" s="2">
        <v>16457</v>
      </c>
      <c r="B811" s="73" t="s">
        <v>773</v>
      </c>
      <c r="C811" s="73" t="s">
        <v>266</v>
      </c>
      <c r="D811" s="73" t="s">
        <v>3747</v>
      </c>
      <c r="E811" s="73">
        <v>750</v>
      </c>
      <c r="F811" s="73">
        <v>12</v>
      </c>
      <c r="G811" s="74">
        <v>13</v>
      </c>
      <c r="H811" s="73" t="s">
        <v>2481</v>
      </c>
      <c r="I811" s="74">
        <v>64.45</v>
      </c>
      <c r="J811" s="2">
        <v>1</v>
      </c>
    </row>
    <row r="812" spans="1:10" x14ac:dyDescent="0.25">
      <c r="A812" s="2">
        <v>16502</v>
      </c>
      <c r="B812" s="73" t="s">
        <v>774</v>
      </c>
      <c r="C812" s="73" t="s">
        <v>266</v>
      </c>
      <c r="D812" s="73" t="s">
        <v>3747</v>
      </c>
      <c r="E812" s="73">
        <v>750</v>
      </c>
      <c r="F812" s="73">
        <v>12</v>
      </c>
      <c r="G812" s="74">
        <v>13</v>
      </c>
      <c r="H812" s="73" t="s">
        <v>2477</v>
      </c>
      <c r="I812" s="74">
        <v>19.989999999999998</v>
      </c>
      <c r="J812" s="2">
        <v>1</v>
      </c>
    </row>
    <row r="813" spans="1:10" x14ac:dyDescent="0.25">
      <c r="A813" s="2">
        <v>16545</v>
      </c>
      <c r="B813" s="73" t="s">
        <v>775</v>
      </c>
      <c r="C813" s="73" t="s">
        <v>265</v>
      </c>
      <c r="D813" s="73" t="s">
        <v>5079</v>
      </c>
      <c r="E813" s="73">
        <v>750</v>
      </c>
      <c r="F813" s="73">
        <v>6</v>
      </c>
      <c r="G813" s="74">
        <v>43</v>
      </c>
      <c r="H813" s="73" t="s">
        <v>2460</v>
      </c>
      <c r="I813" s="74">
        <v>46.99</v>
      </c>
      <c r="J813" s="2">
        <v>1</v>
      </c>
    </row>
    <row r="814" spans="1:10" x14ac:dyDescent="0.25">
      <c r="A814" s="2">
        <v>16557</v>
      </c>
      <c r="B814" s="73" t="s">
        <v>776</v>
      </c>
      <c r="C814" s="73" t="s">
        <v>265</v>
      </c>
      <c r="D814" s="73" t="s">
        <v>5084</v>
      </c>
      <c r="E814" s="73">
        <v>750</v>
      </c>
      <c r="F814" s="73">
        <v>6</v>
      </c>
      <c r="G814" s="74">
        <v>43</v>
      </c>
      <c r="H814" s="73" t="s">
        <v>5026</v>
      </c>
      <c r="I814" s="74">
        <v>289.99</v>
      </c>
      <c r="J814" s="2">
        <v>1</v>
      </c>
    </row>
    <row r="815" spans="1:10" x14ac:dyDescent="0.25">
      <c r="A815" s="2">
        <v>16573</v>
      </c>
      <c r="B815" s="73" t="s">
        <v>777</v>
      </c>
      <c r="C815" s="73" t="s">
        <v>266</v>
      </c>
      <c r="D815" s="73" t="s">
        <v>3747</v>
      </c>
      <c r="E815" s="73">
        <v>750</v>
      </c>
      <c r="F815" s="73">
        <v>12</v>
      </c>
      <c r="G815" s="74">
        <v>14</v>
      </c>
      <c r="H815" s="73" t="s">
        <v>4894</v>
      </c>
      <c r="I815" s="74">
        <v>16.989999999999998</v>
      </c>
      <c r="J815" s="2">
        <v>1</v>
      </c>
    </row>
    <row r="816" spans="1:10" x14ac:dyDescent="0.25">
      <c r="A816" s="2">
        <v>16574</v>
      </c>
      <c r="B816" s="73" t="s">
        <v>778</v>
      </c>
      <c r="C816" s="73" t="s">
        <v>266</v>
      </c>
      <c r="D816" s="73" t="s">
        <v>3756</v>
      </c>
      <c r="E816" s="73">
        <v>750</v>
      </c>
      <c r="F816" s="73">
        <v>12</v>
      </c>
      <c r="G816" s="74">
        <v>12.5</v>
      </c>
      <c r="H816" s="73" t="s">
        <v>4894</v>
      </c>
      <c r="I816" s="74">
        <v>16.989999999999998</v>
      </c>
      <c r="J816" s="2">
        <v>1</v>
      </c>
    </row>
    <row r="817" spans="1:10" x14ac:dyDescent="0.25">
      <c r="A817" s="2">
        <v>16579</v>
      </c>
      <c r="B817" s="73" t="s">
        <v>779</v>
      </c>
      <c r="C817" s="73" t="s">
        <v>266</v>
      </c>
      <c r="D817" s="73" t="s">
        <v>3775</v>
      </c>
      <c r="E817" s="73">
        <v>750</v>
      </c>
      <c r="F817" s="73">
        <v>12</v>
      </c>
      <c r="G817" s="74">
        <v>13.5</v>
      </c>
      <c r="H817" s="73" t="s">
        <v>2482</v>
      </c>
      <c r="I817" s="74">
        <v>17.989999999999998</v>
      </c>
      <c r="J817" s="2">
        <v>1</v>
      </c>
    </row>
    <row r="818" spans="1:10" x14ac:dyDescent="0.25">
      <c r="A818" s="2">
        <v>16674</v>
      </c>
      <c r="B818" s="73" t="s">
        <v>781</v>
      </c>
      <c r="C818" s="73" t="s">
        <v>265</v>
      </c>
      <c r="D818" s="73" t="s">
        <v>5081</v>
      </c>
      <c r="E818" s="73">
        <v>750</v>
      </c>
      <c r="F818" s="73">
        <v>6</v>
      </c>
      <c r="G818" s="74">
        <v>45</v>
      </c>
      <c r="H818" s="73" t="s">
        <v>5026</v>
      </c>
      <c r="I818" s="74">
        <v>26.99</v>
      </c>
      <c r="J818" s="2">
        <v>1</v>
      </c>
    </row>
    <row r="819" spans="1:10" x14ac:dyDescent="0.25">
      <c r="A819" s="2">
        <v>16675</v>
      </c>
      <c r="B819" s="73" t="s">
        <v>782</v>
      </c>
      <c r="C819" s="73" t="s">
        <v>265</v>
      </c>
      <c r="D819" s="73" t="s">
        <v>5087</v>
      </c>
      <c r="E819" s="73">
        <v>750</v>
      </c>
      <c r="F819" s="73">
        <v>6</v>
      </c>
      <c r="G819" s="74">
        <v>40</v>
      </c>
      <c r="H819" s="73" t="s">
        <v>4893</v>
      </c>
      <c r="I819" s="74">
        <v>53.99</v>
      </c>
      <c r="J819" s="2">
        <v>1</v>
      </c>
    </row>
    <row r="820" spans="1:10" x14ac:dyDescent="0.25">
      <c r="A820" s="2">
        <v>16689</v>
      </c>
      <c r="B820" s="73" t="s">
        <v>515</v>
      </c>
      <c r="C820" s="73" t="s">
        <v>265</v>
      </c>
      <c r="D820" s="73" t="s">
        <v>3770</v>
      </c>
      <c r="E820" s="73">
        <v>375</v>
      </c>
      <c r="F820" s="73">
        <v>12</v>
      </c>
      <c r="G820" s="74">
        <v>47</v>
      </c>
      <c r="H820" s="73" t="s">
        <v>2470</v>
      </c>
      <c r="I820" s="74">
        <v>18.489999999999998</v>
      </c>
      <c r="J820" s="2">
        <v>1</v>
      </c>
    </row>
    <row r="821" spans="1:10" x14ac:dyDescent="0.25">
      <c r="A821" s="2">
        <v>16690</v>
      </c>
      <c r="B821" s="73" t="s">
        <v>1361</v>
      </c>
      <c r="C821" s="73" t="s">
        <v>266</v>
      </c>
      <c r="D821" s="73" t="s">
        <v>3755</v>
      </c>
      <c r="E821" s="73">
        <v>375</v>
      </c>
      <c r="F821" s="73">
        <v>12</v>
      </c>
      <c r="G821" s="74">
        <v>13.5</v>
      </c>
      <c r="H821" s="73" t="s">
        <v>4291</v>
      </c>
      <c r="I821" s="74">
        <v>13.99</v>
      </c>
      <c r="J821" s="2">
        <v>1</v>
      </c>
    </row>
    <row r="822" spans="1:10" x14ac:dyDescent="0.25">
      <c r="A822" s="2">
        <v>16753</v>
      </c>
      <c r="B822" s="73" t="s">
        <v>783</v>
      </c>
      <c r="C822" s="73" t="s">
        <v>266</v>
      </c>
      <c r="D822" s="73" t="s">
        <v>3752</v>
      </c>
      <c r="E822" s="73">
        <v>1500</v>
      </c>
      <c r="F822" s="73">
        <v>4</v>
      </c>
      <c r="G822" s="74">
        <v>11</v>
      </c>
      <c r="H822" s="73" t="s">
        <v>2475</v>
      </c>
      <c r="I822" s="74">
        <v>64.989999999999995</v>
      </c>
      <c r="J822" s="2">
        <v>1</v>
      </c>
    </row>
    <row r="823" spans="1:10" x14ac:dyDescent="0.25">
      <c r="A823" s="2">
        <v>16759</v>
      </c>
      <c r="B823" s="73" t="s">
        <v>152</v>
      </c>
      <c r="C823" s="73" t="s">
        <v>265</v>
      </c>
      <c r="D823" s="73" t="s">
        <v>3753</v>
      </c>
      <c r="E823" s="73">
        <v>1140</v>
      </c>
      <c r="F823" s="73">
        <v>8</v>
      </c>
      <c r="G823" s="74">
        <v>21</v>
      </c>
      <c r="H823" s="73" t="s">
        <v>2460</v>
      </c>
      <c r="I823" s="74">
        <v>35.479999999999997</v>
      </c>
      <c r="J823" s="2">
        <v>1</v>
      </c>
    </row>
    <row r="824" spans="1:10" x14ac:dyDescent="0.25">
      <c r="A824" s="2">
        <v>16761</v>
      </c>
      <c r="B824" s="73" t="s">
        <v>784</v>
      </c>
      <c r="C824" s="73" t="s">
        <v>266</v>
      </c>
      <c r="D824" s="73" t="s">
        <v>3762</v>
      </c>
      <c r="E824" s="73">
        <v>750</v>
      </c>
      <c r="F824" s="73">
        <v>6</v>
      </c>
      <c r="G824" s="74">
        <v>20</v>
      </c>
      <c r="H824" s="73" t="s">
        <v>2469</v>
      </c>
      <c r="I824" s="74">
        <v>69.989999999999995</v>
      </c>
      <c r="J824" s="2">
        <v>1</v>
      </c>
    </row>
    <row r="825" spans="1:10" x14ac:dyDescent="0.25">
      <c r="A825" s="2">
        <v>16765</v>
      </c>
      <c r="B825" s="73" t="s">
        <v>785</v>
      </c>
      <c r="C825" s="73" t="s">
        <v>265</v>
      </c>
      <c r="D825" s="73" t="s">
        <v>3781</v>
      </c>
      <c r="E825" s="73">
        <v>360</v>
      </c>
      <c r="F825" s="73">
        <v>6</v>
      </c>
      <c r="G825" s="74">
        <v>20</v>
      </c>
      <c r="H825" s="73" t="s">
        <v>2493</v>
      </c>
      <c r="I825" s="74">
        <v>28.99</v>
      </c>
      <c r="J825" s="2">
        <v>12</v>
      </c>
    </row>
    <row r="826" spans="1:10" x14ac:dyDescent="0.25">
      <c r="A826" s="2">
        <v>16766</v>
      </c>
      <c r="B826" s="73" t="s">
        <v>3555</v>
      </c>
      <c r="C826" s="73" t="s">
        <v>267</v>
      </c>
      <c r="D826" s="73" t="s">
        <v>3741</v>
      </c>
      <c r="E826" s="73">
        <v>2840</v>
      </c>
      <c r="F826" s="73">
        <v>3</v>
      </c>
      <c r="G826" s="74">
        <v>5</v>
      </c>
      <c r="H826" s="73" t="s">
        <v>2507</v>
      </c>
      <c r="I826" s="74">
        <v>17.489999999999998</v>
      </c>
      <c r="J826" s="2">
        <v>8</v>
      </c>
    </row>
    <row r="827" spans="1:10" x14ac:dyDescent="0.25">
      <c r="A827" s="2">
        <v>16766</v>
      </c>
      <c r="B827" s="73" t="s">
        <v>3555</v>
      </c>
      <c r="C827" s="73" t="s">
        <v>267</v>
      </c>
      <c r="D827" s="73" t="s">
        <v>3741</v>
      </c>
      <c r="E827" s="73">
        <v>2840</v>
      </c>
      <c r="F827" s="73">
        <v>3</v>
      </c>
      <c r="G827" s="74">
        <v>5</v>
      </c>
      <c r="H827" s="73" t="s">
        <v>2507</v>
      </c>
      <c r="I827" s="74">
        <v>17.489999999999998</v>
      </c>
      <c r="J827" s="2">
        <v>8</v>
      </c>
    </row>
    <row r="828" spans="1:10" x14ac:dyDescent="0.25">
      <c r="A828" s="2">
        <v>16769</v>
      </c>
      <c r="B828" s="73" t="s">
        <v>786</v>
      </c>
      <c r="C828" s="73" t="s">
        <v>266</v>
      </c>
      <c r="D828" s="73" t="s">
        <v>3769</v>
      </c>
      <c r="E828" s="73">
        <v>750</v>
      </c>
      <c r="F828" s="73">
        <v>12</v>
      </c>
      <c r="G828" s="74">
        <v>11.5</v>
      </c>
      <c r="H828" s="73" t="s">
        <v>2482</v>
      </c>
      <c r="I828" s="74">
        <v>14.99</v>
      </c>
      <c r="J828" s="2">
        <v>1</v>
      </c>
    </row>
    <row r="829" spans="1:10" x14ac:dyDescent="0.25">
      <c r="A829" s="2">
        <v>16791</v>
      </c>
      <c r="B829" s="73" t="s">
        <v>45</v>
      </c>
      <c r="C829" s="73" t="s">
        <v>265</v>
      </c>
      <c r="D829" s="73" t="s">
        <v>3770</v>
      </c>
      <c r="E829" s="73">
        <v>50</v>
      </c>
      <c r="F829" s="73">
        <v>120</v>
      </c>
      <c r="G829" s="74">
        <v>35</v>
      </c>
      <c r="H829" s="73" t="s">
        <v>2461</v>
      </c>
      <c r="I829" s="74">
        <v>4.6900000000000004</v>
      </c>
      <c r="J829" s="2">
        <v>1</v>
      </c>
    </row>
    <row r="830" spans="1:10" x14ac:dyDescent="0.25">
      <c r="A830" s="2">
        <v>16797</v>
      </c>
      <c r="B830" s="73" t="s">
        <v>787</v>
      </c>
      <c r="C830" s="73" t="s">
        <v>265</v>
      </c>
      <c r="D830" s="73" t="s">
        <v>5089</v>
      </c>
      <c r="E830" s="73">
        <v>750</v>
      </c>
      <c r="F830" s="73">
        <v>12</v>
      </c>
      <c r="G830" s="74">
        <v>43</v>
      </c>
      <c r="H830" s="73" t="s">
        <v>2463</v>
      </c>
      <c r="I830" s="74">
        <v>28.99</v>
      </c>
      <c r="J830" s="2">
        <v>1</v>
      </c>
    </row>
    <row r="831" spans="1:10" x14ac:dyDescent="0.25">
      <c r="A831" s="2">
        <v>16839</v>
      </c>
      <c r="B831" s="73" t="s">
        <v>788</v>
      </c>
      <c r="C831" s="73" t="s">
        <v>265</v>
      </c>
      <c r="D831" s="73" t="s">
        <v>3785</v>
      </c>
      <c r="E831" s="73">
        <v>750</v>
      </c>
      <c r="F831" s="73">
        <v>6</v>
      </c>
      <c r="G831" s="74">
        <v>40</v>
      </c>
      <c r="H831" s="73" t="s">
        <v>2466</v>
      </c>
      <c r="I831" s="74">
        <v>45.99</v>
      </c>
      <c r="J831" s="2">
        <v>1</v>
      </c>
    </row>
    <row r="832" spans="1:10" x14ac:dyDescent="0.25">
      <c r="A832" s="2">
        <v>16840</v>
      </c>
      <c r="B832" s="73" t="s">
        <v>2906</v>
      </c>
      <c r="C832" s="73" t="s">
        <v>266</v>
      </c>
      <c r="D832" s="73" t="s">
        <v>278</v>
      </c>
      <c r="E832" s="73">
        <v>750</v>
      </c>
      <c r="F832" s="73">
        <v>12</v>
      </c>
      <c r="G832" s="74">
        <v>12.5</v>
      </c>
      <c r="H832" s="73" t="s">
        <v>2482</v>
      </c>
      <c r="I832" s="74">
        <v>18.989999999999998</v>
      </c>
      <c r="J832" s="2">
        <v>1</v>
      </c>
    </row>
    <row r="833" spans="1:10" x14ac:dyDescent="0.25">
      <c r="A833" s="2">
        <v>16842</v>
      </c>
      <c r="B833" s="73" t="s">
        <v>789</v>
      </c>
      <c r="C833" s="73" t="s">
        <v>265</v>
      </c>
      <c r="D833" s="73" t="s">
        <v>3797</v>
      </c>
      <c r="E833" s="73">
        <v>750</v>
      </c>
      <c r="F833" s="73">
        <v>6</v>
      </c>
      <c r="G833" s="74">
        <v>40</v>
      </c>
      <c r="H833" s="73" t="s">
        <v>2466</v>
      </c>
      <c r="I833" s="74">
        <v>47.99</v>
      </c>
      <c r="J833" s="2">
        <v>1</v>
      </c>
    </row>
    <row r="834" spans="1:10" x14ac:dyDescent="0.25">
      <c r="A834" s="2">
        <v>16865</v>
      </c>
      <c r="B834" s="73" t="s">
        <v>790</v>
      </c>
      <c r="C834" s="73" t="s">
        <v>266</v>
      </c>
      <c r="D834" s="73" t="s">
        <v>3747</v>
      </c>
      <c r="E834" s="73">
        <v>750</v>
      </c>
      <c r="F834" s="73">
        <v>12</v>
      </c>
      <c r="G834" s="74">
        <v>14</v>
      </c>
      <c r="H834" s="73" t="s">
        <v>4556</v>
      </c>
      <c r="I834" s="74">
        <v>17.989999999999998</v>
      </c>
      <c r="J834" s="2">
        <v>1</v>
      </c>
    </row>
    <row r="835" spans="1:10" x14ac:dyDescent="0.25">
      <c r="A835" s="2">
        <v>16869</v>
      </c>
      <c r="B835" s="73" t="s">
        <v>187</v>
      </c>
      <c r="C835" s="73" t="s">
        <v>266</v>
      </c>
      <c r="D835" s="73" t="s">
        <v>3769</v>
      </c>
      <c r="E835" s="73">
        <v>750</v>
      </c>
      <c r="F835" s="73">
        <v>12</v>
      </c>
      <c r="G835" s="74">
        <v>6</v>
      </c>
      <c r="H835" s="73" t="s">
        <v>4894</v>
      </c>
      <c r="I835" s="74">
        <v>8.99</v>
      </c>
      <c r="J835" s="2">
        <v>1</v>
      </c>
    </row>
    <row r="836" spans="1:10" x14ac:dyDescent="0.25">
      <c r="A836" s="2">
        <v>16877</v>
      </c>
      <c r="B836" s="73" t="s">
        <v>791</v>
      </c>
      <c r="C836" s="73" t="s">
        <v>267</v>
      </c>
      <c r="D836" s="73" t="s">
        <v>3802</v>
      </c>
      <c r="E836" s="73">
        <v>473</v>
      </c>
      <c r="F836" s="73">
        <v>24</v>
      </c>
      <c r="G836" s="74">
        <v>2.5</v>
      </c>
      <c r="H836" s="73" t="s">
        <v>2503</v>
      </c>
      <c r="I836" s="74">
        <v>4.05</v>
      </c>
      <c r="J836" s="2">
        <v>1</v>
      </c>
    </row>
    <row r="837" spans="1:10" x14ac:dyDescent="0.25">
      <c r="A837" s="2">
        <v>16877</v>
      </c>
      <c r="B837" s="73" t="s">
        <v>791</v>
      </c>
      <c r="C837" s="73" t="s">
        <v>267</v>
      </c>
      <c r="D837" s="73" t="s">
        <v>3802</v>
      </c>
      <c r="E837" s="73">
        <v>473</v>
      </c>
      <c r="F837" s="73">
        <v>24</v>
      </c>
      <c r="G837" s="74">
        <v>2.5</v>
      </c>
      <c r="H837" s="73" t="s">
        <v>2503</v>
      </c>
      <c r="I837" s="74">
        <v>4.05</v>
      </c>
      <c r="J837" s="2">
        <v>1</v>
      </c>
    </row>
    <row r="838" spans="1:10" x14ac:dyDescent="0.25">
      <c r="A838" s="2">
        <v>16888</v>
      </c>
      <c r="B838" s="73" t="s">
        <v>792</v>
      </c>
      <c r="C838" s="73" t="s">
        <v>266</v>
      </c>
      <c r="D838" s="73" t="s">
        <v>3747</v>
      </c>
      <c r="E838" s="73">
        <v>750</v>
      </c>
      <c r="F838" s="73">
        <v>12</v>
      </c>
      <c r="G838" s="74">
        <v>13</v>
      </c>
      <c r="H838" s="73" t="s">
        <v>4291</v>
      </c>
      <c r="I838" s="74">
        <v>17.989999999999998</v>
      </c>
      <c r="J838" s="2">
        <v>1</v>
      </c>
    </row>
    <row r="839" spans="1:10" x14ac:dyDescent="0.25">
      <c r="A839" s="2">
        <v>16965</v>
      </c>
      <c r="B839" s="73" t="s">
        <v>793</v>
      </c>
      <c r="C839" s="73" t="s">
        <v>266</v>
      </c>
      <c r="D839" s="73" t="s">
        <v>3755</v>
      </c>
      <c r="E839" s="73">
        <v>3000</v>
      </c>
      <c r="F839" s="73">
        <v>6</v>
      </c>
      <c r="G839" s="74">
        <v>12.5</v>
      </c>
      <c r="H839" s="73" t="s">
        <v>4894</v>
      </c>
      <c r="I839" s="74">
        <v>49.99</v>
      </c>
      <c r="J839" s="2">
        <v>1</v>
      </c>
    </row>
    <row r="840" spans="1:10" x14ac:dyDescent="0.25">
      <c r="A840" s="2">
        <v>16988</v>
      </c>
      <c r="B840" s="73" t="s">
        <v>794</v>
      </c>
      <c r="C840" s="73" t="s">
        <v>265</v>
      </c>
      <c r="D840" s="73" t="s">
        <v>3797</v>
      </c>
      <c r="E840" s="73">
        <v>750</v>
      </c>
      <c r="F840" s="73">
        <v>6</v>
      </c>
      <c r="G840" s="74">
        <v>40</v>
      </c>
      <c r="H840" s="73" t="s">
        <v>2461</v>
      </c>
      <c r="I840" s="74">
        <v>94.99</v>
      </c>
      <c r="J840" s="2">
        <v>1</v>
      </c>
    </row>
    <row r="841" spans="1:10" x14ac:dyDescent="0.25">
      <c r="A841" s="2">
        <v>16991</v>
      </c>
      <c r="B841" s="73" t="s">
        <v>795</v>
      </c>
      <c r="C841" s="73" t="s">
        <v>265</v>
      </c>
      <c r="D841" s="73" t="s">
        <v>3785</v>
      </c>
      <c r="E841" s="73">
        <v>750</v>
      </c>
      <c r="F841" s="73">
        <v>6</v>
      </c>
      <c r="G841" s="74">
        <v>40</v>
      </c>
      <c r="H841" s="73" t="s">
        <v>2461</v>
      </c>
      <c r="I841" s="74">
        <v>84.99</v>
      </c>
      <c r="J841" s="2">
        <v>1</v>
      </c>
    </row>
    <row r="842" spans="1:10" x14ac:dyDescent="0.25">
      <c r="A842" s="2">
        <v>17018</v>
      </c>
      <c r="B842" s="73" t="s">
        <v>796</v>
      </c>
      <c r="C842" s="73" t="s">
        <v>266</v>
      </c>
      <c r="D842" s="73" t="s">
        <v>3769</v>
      </c>
      <c r="E842" s="73">
        <v>750</v>
      </c>
      <c r="F842" s="73">
        <v>12</v>
      </c>
      <c r="G842" s="74">
        <v>6.5</v>
      </c>
      <c r="H842" s="73" t="s">
        <v>4556</v>
      </c>
      <c r="I842" s="74">
        <v>12.99</v>
      </c>
      <c r="J842" s="2">
        <v>1</v>
      </c>
    </row>
    <row r="843" spans="1:10" x14ac:dyDescent="0.25">
      <c r="A843" s="2">
        <v>17021</v>
      </c>
      <c r="B843" s="73" t="s">
        <v>4137</v>
      </c>
      <c r="C843" s="73" t="s">
        <v>267</v>
      </c>
      <c r="D843" s="73" t="s">
        <v>3751</v>
      </c>
      <c r="E843" s="73">
        <v>4260</v>
      </c>
      <c r="F843" s="73">
        <v>1</v>
      </c>
      <c r="G843" s="74">
        <v>6</v>
      </c>
      <c r="H843" s="73" t="s">
        <v>2504</v>
      </c>
      <c r="I843" s="74">
        <v>27.49</v>
      </c>
      <c r="J843" s="2">
        <v>12</v>
      </c>
    </row>
    <row r="844" spans="1:10" x14ac:dyDescent="0.25">
      <c r="A844" s="2">
        <v>17021</v>
      </c>
      <c r="B844" s="73" t="s">
        <v>4137</v>
      </c>
      <c r="C844" s="73" t="s">
        <v>267</v>
      </c>
      <c r="D844" s="73" t="s">
        <v>3751</v>
      </c>
      <c r="E844" s="73">
        <v>4260</v>
      </c>
      <c r="F844" s="73">
        <v>1</v>
      </c>
      <c r="G844" s="74">
        <v>6</v>
      </c>
      <c r="H844" s="73" t="s">
        <v>2504</v>
      </c>
      <c r="I844" s="74">
        <v>27.49</v>
      </c>
      <c r="J844" s="2">
        <v>12</v>
      </c>
    </row>
    <row r="845" spans="1:10" x14ac:dyDescent="0.25">
      <c r="A845" s="2">
        <v>17027</v>
      </c>
      <c r="B845" s="73" t="s">
        <v>797</v>
      </c>
      <c r="C845" s="73" t="s">
        <v>266</v>
      </c>
      <c r="D845" s="73" t="s">
        <v>3759</v>
      </c>
      <c r="E845" s="73">
        <v>750</v>
      </c>
      <c r="F845" s="73">
        <v>12</v>
      </c>
      <c r="G845" s="74">
        <v>14.2</v>
      </c>
      <c r="H845" s="73" t="s">
        <v>2477</v>
      </c>
      <c r="I845" s="74">
        <v>24.99</v>
      </c>
      <c r="J845" s="2">
        <v>1</v>
      </c>
    </row>
    <row r="846" spans="1:10" x14ac:dyDescent="0.25">
      <c r="A846" s="2">
        <v>17084</v>
      </c>
      <c r="B846" s="73" t="s">
        <v>798</v>
      </c>
      <c r="C846" s="73" t="s">
        <v>266</v>
      </c>
      <c r="D846" s="73" t="s">
        <v>3756</v>
      </c>
      <c r="E846" s="73">
        <v>750</v>
      </c>
      <c r="F846" s="73">
        <v>12</v>
      </c>
      <c r="G846" s="74">
        <v>8</v>
      </c>
      <c r="H846" s="73" t="s">
        <v>2485</v>
      </c>
      <c r="I846" s="74">
        <v>14.59</v>
      </c>
      <c r="J846" s="2">
        <v>1</v>
      </c>
    </row>
    <row r="847" spans="1:10" x14ac:dyDescent="0.25">
      <c r="A847" s="2">
        <v>17085</v>
      </c>
      <c r="B847" s="73" t="s">
        <v>799</v>
      </c>
      <c r="C847" s="73" t="s">
        <v>266</v>
      </c>
      <c r="D847" s="73" t="s">
        <v>3799</v>
      </c>
      <c r="E847" s="73">
        <v>750</v>
      </c>
      <c r="F847" s="73">
        <v>12</v>
      </c>
      <c r="G847" s="74">
        <v>8</v>
      </c>
      <c r="H847" s="73" t="s">
        <v>2485</v>
      </c>
      <c r="I847" s="74">
        <v>14.59</v>
      </c>
      <c r="J847" s="2">
        <v>1</v>
      </c>
    </row>
    <row r="848" spans="1:10" x14ac:dyDescent="0.25">
      <c r="A848" s="2">
        <v>17090</v>
      </c>
      <c r="B848" s="73" t="s">
        <v>800</v>
      </c>
      <c r="C848" s="73" t="s">
        <v>266</v>
      </c>
      <c r="D848" s="73" t="s">
        <v>3747</v>
      </c>
      <c r="E848" s="73">
        <v>750</v>
      </c>
      <c r="F848" s="73">
        <v>12</v>
      </c>
      <c r="G848" s="74">
        <v>12</v>
      </c>
      <c r="H848" s="73" t="s">
        <v>2513</v>
      </c>
      <c r="I848" s="74">
        <v>17.989999999999998</v>
      </c>
      <c r="J848" s="2">
        <v>1</v>
      </c>
    </row>
    <row r="849" spans="1:10" x14ac:dyDescent="0.25">
      <c r="A849" s="2">
        <v>17091</v>
      </c>
      <c r="B849" s="73" t="s">
        <v>801</v>
      </c>
      <c r="C849" s="73" t="s">
        <v>266</v>
      </c>
      <c r="D849" s="73" t="s">
        <v>3747</v>
      </c>
      <c r="E849" s="73">
        <v>750</v>
      </c>
      <c r="F849" s="73">
        <v>12</v>
      </c>
      <c r="G849" s="74">
        <v>12</v>
      </c>
      <c r="H849" s="73" t="s">
        <v>2513</v>
      </c>
      <c r="I849" s="74">
        <v>17.989999999999998</v>
      </c>
      <c r="J849" s="2">
        <v>1</v>
      </c>
    </row>
    <row r="850" spans="1:10" x14ac:dyDescent="0.25">
      <c r="A850" s="2">
        <v>17092</v>
      </c>
      <c r="B850" s="73" t="s">
        <v>2531</v>
      </c>
      <c r="C850" s="73" t="s">
        <v>266</v>
      </c>
      <c r="D850" s="73" t="s">
        <v>3759</v>
      </c>
      <c r="E850" s="73">
        <v>750</v>
      </c>
      <c r="F850" s="73">
        <v>12</v>
      </c>
      <c r="G850" s="74">
        <v>14.5</v>
      </c>
      <c r="H850" s="73" t="s">
        <v>2478</v>
      </c>
      <c r="I850" s="74">
        <v>27.99</v>
      </c>
      <c r="J850" s="2">
        <v>1</v>
      </c>
    </row>
    <row r="851" spans="1:10" x14ac:dyDescent="0.25">
      <c r="A851" s="2">
        <v>17093</v>
      </c>
      <c r="B851" s="73" t="s">
        <v>802</v>
      </c>
      <c r="C851" s="73" t="s">
        <v>266</v>
      </c>
      <c r="D851" s="73" t="s">
        <v>3758</v>
      </c>
      <c r="E851" s="73">
        <v>750</v>
      </c>
      <c r="F851" s="73">
        <v>12</v>
      </c>
      <c r="G851" s="74">
        <v>13</v>
      </c>
      <c r="H851" s="73" t="s">
        <v>2513</v>
      </c>
      <c r="I851" s="74">
        <v>21.99</v>
      </c>
      <c r="J851" s="2">
        <v>1</v>
      </c>
    </row>
    <row r="852" spans="1:10" x14ac:dyDescent="0.25">
      <c r="A852" s="2">
        <v>17097</v>
      </c>
      <c r="B852" s="73" t="s">
        <v>803</v>
      </c>
      <c r="C852" s="73" t="s">
        <v>265</v>
      </c>
      <c r="D852" s="73" t="s">
        <v>3797</v>
      </c>
      <c r="E852" s="73">
        <v>750</v>
      </c>
      <c r="F852" s="73">
        <v>6</v>
      </c>
      <c r="G852" s="74">
        <v>40</v>
      </c>
      <c r="H852" s="73" t="s">
        <v>2485</v>
      </c>
      <c r="I852" s="74">
        <v>77.989999999999995</v>
      </c>
      <c r="J852" s="2">
        <v>1</v>
      </c>
    </row>
    <row r="853" spans="1:10" x14ac:dyDescent="0.25">
      <c r="A853" s="2">
        <v>17098</v>
      </c>
      <c r="B853" s="73" t="s">
        <v>804</v>
      </c>
      <c r="C853" s="73" t="s">
        <v>265</v>
      </c>
      <c r="D853" s="73" t="s">
        <v>3781</v>
      </c>
      <c r="E853" s="73">
        <v>375</v>
      </c>
      <c r="F853" s="73">
        <v>24</v>
      </c>
      <c r="G853" s="74">
        <v>33</v>
      </c>
      <c r="H853" s="73" t="s">
        <v>2482</v>
      </c>
      <c r="I853" s="74">
        <v>14.99</v>
      </c>
      <c r="J853" s="2">
        <v>1</v>
      </c>
    </row>
    <row r="854" spans="1:10" x14ac:dyDescent="0.25">
      <c r="A854" s="2">
        <v>17101</v>
      </c>
      <c r="B854" s="73" t="s">
        <v>3862</v>
      </c>
      <c r="C854" s="73" t="s">
        <v>265</v>
      </c>
      <c r="D854" s="73" t="s">
        <v>5096</v>
      </c>
      <c r="E854" s="73">
        <v>750</v>
      </c>
      <c r="F854" s="73">
        <v>12</v>
      </c>
      <c r="G854" s="74">
        <v>35</v>
      </c>
      <c r="H854" s="73" t="s">
        <v>2463</v>
      </c>
      <c r="I854" s="74">
        <v>31.06</v>
      </c>
      <c r="J854" s="2">
        <v>1</v>
      </c>
    </row>
    <row r="855" spans="1:10" x14ac:dyDescent="0.25">
      <c r="A855" s="2">
        <v>17104</v>
      </c>
      <c r="B855" s="73" t="s">
        <v>806</v>
      </c>
      <c r="C855" s="73" t="s">
        <v>265</v>
      </c>
      <c r="D855" s="73" t="s">
        <v>5089</v>
      </c>
      <c r="E855" s="73">
        <v>1140</v>
      </c>
      <c r="F855" s="73">
        <v>8</v>
      </c>
      <c r="G855" s="74">
        <v>40</v>
      </c>
      <c r="H855" s="73" t="s">
        <v>4893</v>
      </c>
      <c r="I855" s="74">
        <v>44.99</v>
      </c>
      <c r="J855" s="2">
        <v>1</v>
      </c>
    </row>
    <row r="856" spans="1:10" x14ac:dyDescent="0.25">
      <c r="A856" s="2">
        <v>17108</v>
      </c>
      <c r="B856" s="73" t="s">
        <v>259</v>
      </c>
      <c r="C856" s="73" t="s">
        <v>265</v>
      </c>
      <c r="D856" s="73" t="s">
        <v>3784</v>
      </c>
      <c r="E856" s="73">
        <v>1140</v>
      </c>
      <c r="F856" s="73">
        <v>8</v>
      </c>
      <c r="G856" s="74">
        <v>17</v>
      </c>
      <c r="H856" s="73" t="s">
        <v>2466</v>
      </c>
      <c r="I856" s="74">
        <v>46.99</v>
      </c>
      <c r="J856" s="2">
        <v>1</v>
      </c>
    </row>
    <row r="857" spans="1:10" x14ac:dyDescent="0.25">
      <c r="A857" s="2">
        <v>17110</v>
      </c>
      <c r="B857" s="73" t="s">
        <v>3146</v>
      </c>
      <c r="C857" s="73" t="s">
        <v>265</v>
      </c>
      <c r="D857" s="73" t="s">
        <v>5079</v>
      </c>
      <c r="E857" s="73">
        <v>1140</v>
      </c>
      <c r="F857" s="73">
        <v>8</v>
      </c>
      <c r="G857" s="74">
        <v>43</v>
      </c>
      <c r="H857" s="73" t="s">
        <v>2466</v>
      </c>
      <c r="I857" s="74">
        <v>47.49</v>
      </c>
      <c r="J857" s="2">
        <v>1</v>
      </c>
    </row>
    <row r="858" spans="1:10" x14ac:dyDescent="0.25">
      <c r="A858" s="2">
        <v>17118</v>
      </c>
      <c r="B858" s="73" t="s">
        <v>808</v>
      </c>
      <c r="C858" s="73" t="s">
        <v>265</v>
      </c>
      <c r="D858" s="73" t="s">
        <v>3761</v>
      </c>
      <c r="E858" s="73">
        <v>750</v>
      </c>
      <c r="F858" s="73">
        <v>12</v>
      </c>
      <c r="G858" s="74">
        <v>40</v>
      </c>
      <c r="H858" s="73" t="s">
        <v>2463</v>
      </c>
      <c r="I858" s="74">
        <v>35.99</v>
      </c>
      <c r="J858" s="2">
        <v>1</v>
      </c>
    </row>
    <row r="859" spans="1:10" x14ac:dyDescent="0.25">
      <c r="A859" s="2">
        <v>17157</v>
      </c>
      <c r="B859" s="73" t="s">
        <v>809</v>
      </c>
      <c r="C859" s="73" t="s">
        <v>265</v>
      </c>
      <c r="D859" s="73" t="s">
        <v>5080</v>
      </c>
      <c r="E859" s="73">
        <v>750</v>
      </c>
      <c r="F859" s="73">
        <v>6</v>
      </c>
      <c r="G859" s="74">
        <v>50</v>
      </c>
      <c r="H859" s="73" t="s">
        <v>2463</v>
      </c>
      <c r="I859" s="74">
        <v>98.99</v>
      </c>
      <c r="J859" s="2">
        <v>1</v>
      </c>
    </row>
    <row r="860" spans="1:10" x14ac:dyDescent="0.25">
      <c r="A860" s="2">
        <v>17170</v>
      </c>
      <c r="B860" s="73" t="s">
        <v>811</v>
      </c>
      <c r="C860" s="73" t="s">
        <v>267</v>
      </c>
      <c r="D860" s="73" t="s">
        <v>3741</v>
      </c>
      <c r="E860" s="73">
        <v>500</v>
      </c>
      <c r="F860" s="73">
        <v>24</v>
      </c>
      <c r="G860" s="74">
        <v>4.5999999999999996</v>
      </c>
      <c r="H860" s="73" t="s">
        <v>2505</v>
      </c>
      <c r="I860" s="74">
        <v>3.49</v>
      </c>
      <c r="J860" s="2">
        <v>1</v>
      </c>
    </row>
    <row r="861" spans="1:10" x14ac:dyDescent="0.25">
      <c r="A861" s="2">
        <v>17170</v>
      </c>
      <c r="B861" s="73" t="s">
        <v>811</v>
      </c>
      <c r="C861" s="73" t="s">
        <v>267</v>
      </c>
      <c r="D861" s="73" t="s">
        <v>3741</v>
      </c>
      <c r="E861" s="73">
        <v>500</v>
      </c>
      <c r="F861" s="73">
        <v>24</v>
      </c>
      <c r="G861" s="74">
        <v>4.5999999999999996</v>
      </c>
      <c r="H861" s="73" t="s">
        <v>2505</v>
      </c>
      <c r="I861" s="74">
        <v>3.49</v>
      </c>
      <c r="J861" s="2">
        <v>1</v>
      </c>
    </row>
    <row r="862" spans="1:10" x14ac:dyDescent="0.25">
      <c r="A862" s="2">
        <v>17171</v>
      </c>
      <c r="B862" s="73" t="s">
        <v>812</v>
      </c>
      <c r="C862" s="73" t="s">
        <v>267</v>
      </c>
      <c r="D862" s="73" t="s">
        <v>3741</v>
      </c>
      <c r="E862" s="73">
        <v>500</v>
      </c>
      <c r="F862" s="73">
        <v>24</v>
      </c>
      <c r="G862" s="74">
        <v>5</v>
      </c>
      <c r="H862" s="73" t="s">
        <v>2505</v>
      </c>
      <c r="I862" s="74">
        <v>4.29</v>
      </c>
      <c r="J862" s="2">
        <v>1</v>
      </c>
    </row>
    <row r="863" spans="1:10" x14ac:dyDescent="0.25">
      <c r="A863" s="2">
        <v>17171</v>
      </c>
      <c r="B863" s="73" t="s">
        <v>812</v>
      </c>
      <c r="C863" s="73" t="s">
        <v>267</v>
      </c>
      <c r="D863" s="73" t="s">
        <v>3741</v>
      </c>
      <c r="E863" s="73">
        <v>500</v>
      </c>
      <c r="F863" s="73">
        <v>24</v>
      </c>
      <c r="G863" s="74">
        <v>5</v>
      </c>
      <c r="H863" s="73" t="s">
        <v>2505</v>
      </c>
      <c r="I863" s="74">
        <v>4.29</v>
      </c>
      <c r="J863" s="2">
        <v>1</v>
      </c>
    </row>
    <row r="864" spans="1:10" x14ac:dyDescent="0.25">
      <c r="A864" s="2">
        <v>17174</v>
      </c>
      <c r="B864" s="73" t="s">
        <v>813</v>
      </c>
      <c r="C864" s="73" t="s">
        <v>265</v>
      </c>
      <c r="D864" s="73" t="s">
        <v>5081</v>
      </c>
      <c r="E864" s="73">
        <v>750</v>
      </c>
      <c r="F864" s="73">
        <v>12</v>
      </c>
      <c r="G864" s="74">
        <v>40</v>
      </c>
      <c r="H864" s="73" t="s">
        <v>4893</v>
      </c>
      <c r="I864" s="74">
        <v>27.49</v>
      </c>
      <c r="J864" s="2">
        <v>1</v>
      </c>
    </row>
    <row r="865" spans="1:10" x14ac:dyDescent="0.25">
      <c r="A865" s="2">
        <v>17189</v>
      </c>
      <c r="B865" s="73" t="s">
        <v>814</v>
      </c>
      <c r="C865" s="73" t="s">
        <v>265</v>
      </c>
      <c r="D865" s="73" t="s">
        <v>3754</v>
      </c>
      <c r="E865" s="73">
        <v>750</v>
      </c>
      <c r="F865" s="73">
        <v>6</v>
      </c>
      <c r="G865" s="74">
        <v>46</v>
      </c>
      <c r="H865" s="73" t="s">
        <v>2463</v>
      </c>
      <c r="I865" s="74">
        <v>54.75</v>
      </c>
      <c r="J865" s="2">
        <v>1</v>
      </c>
    </row>
    <row r="866" spans="1:10" x14ac:dyDescent="0.25">
      <c r="A866" s="2">
        <v>17213</v>
      </c>
      <c r="B866" s="73" t="s">
        <v>188</v>
      </c>
      <c r="C866" s="73" t="s">
        <v>266</v>
      </c>
      <c r="D866" s="73" t="s">
        <v>3780</v>
      </c>
      <c r="E866" s="73">
        <v>750</v>
      </c>
      <c r="F866" s="73">
        <v>12</v>
      </c>
      <c r="G866" s="74">
        <v>13.5</v>
      </c>
      <c r="H866" s="73" t="s">
        <v>4291</v>
      </c>
      <c r="I866" s="74">
        <v>24.99</v>
      </c>
      <c r="J866" s="2">
        <v>1</v>
      </c>
    </row>
    <row r="867" spans="1:10" x14ac:dyDescent="0.25">
      <c r="A867" s="2">
        <v>17214</v>
      </c>
      <c r="B867" s="73" t="s">
        <v>816</v>
      </c>
      <c r="C867" s="73" t="s">
        <v>266</v>
      </c>
      <c r="D867" s="73" t="s">
        <v>3757</v>
      </c>
      <c r="E867" s="73">
        <v>750</v>
      </c>
      <c r="F867" s="73">
        <v>12</v>
      </c>
      <c r="G867" s="74">
        <v>13</v>
      </c>
      <c r="H867" s="73" t="s">
        <v>4291</v>
      </c>
      <c r="I867" s="74">
        <v>22.99</v>
      </c>
      <c r="J867" s="2">
        <v>1</v>
      </c>
    </row>
    <row r="868" spans="1:10" x14ac:dyDescent="0.25">
      <c r="A868" s="2">
        <v>17215</v>
      </c>
      <c r="B868" s="73" t="s">
        <v>817</v>
      </c>
      <c r="C868" s="73" t="s">
        <v>266</v>
      </c>
      <c r="D868" s="73" t="s">
        <v>3787</v>
      </c>
      <c r="E868" s="73">
        <v>750</v>
      </c>
      <c r="F868" s="73">
        <v>12</v>
      </c>
      <c r="G868" s="74">
        <v>13</v>
      </c>
      <c r="H868" s="73" t="s">
        <v>4291</v>
      </c>
      <c r="I868" s="74">
        <v>15.99</v>
      </c>
      <c r="J868" s="2">
        <v>1</v>
      </c>
    </row>
    <row r="869" spans="1:10" x14ac:dyDescent="0.25">
      <c r="A869" s="2">
        <v>17218</v>
      </c>
      <c r="B869" s="73" t="s">
        <v>818</v>
      </c>
      <c r="C869" s="73" t="s">
        <v>266</v>
      </c>
      <c r="D869" s="73" t="s">
        <v>3747</v>
      </c>
      <c r="E869" s="73">
        <v>750</v>
      </c>
      <c r="F869" s="73">
        <v>12</v>
      </c>
      <c r="G869" s="74">
        <v>12.5</v>
      </c>
      <c r="H869" s="73" t="s">
        <v>4291</v>
      </c>
      <c r="I869" s="74">
        <v>15.99</v>
      </c>
      <c r="J869" s="2">
        <v>1</v>
      </c>
    </row>
    <row r="870" spans="1:10" x14ac:dyDescent="0.25">
      <c r="A870" s="2">
        <v>17219</v>
      </c>
      <c r="B870" s="73" t="s">
        <v>819</v>
      </c>
      <c r="C870" s="73" t="s">
        <v>266</v>
      </c>
      <c r="D870" s="73" t="s">
        <v>3787</v>
      </c>
      <c r="E870" s="73">
        <v>750</v>
      </c>
      <c r="F870" s="73">
        <v>12</v>
      </c>
      <c r="G870" s="74">
        <v>13</v>
      </c>
      <c r="H870" s="73" t="s">
        <v>4291</v>
      </c>
      <c r="I870" s="74">
        <v>29.99</v>
      </c>
      <c r="J870" s="2">
        <v>1</v>
      </c>
    </row>
    <row r="871" spans="1:10" x14ac:dyDescent="0.25">
      <c r="A871" s="2">
        <v>17220</v>
      </c>
      <c r="B871" s="73" t="s">
        <v>5728</v>
      </c>
      <c r="C871" s="73" t="s">
        <v>266</v>
      </c>
      <c r="D871" s="73" t="s">
        <v>3775</v>
      </c>
      <c r="E871" s="73">
        <v>750</v>
      </c>
      <c r="F871" s="73">
        <v>12</v>
      </c>
      <c r="G871" s="74">
        <v>13</v>
      </c>
      <c r="H871" s="73" t="s">
        <v>4291</v>
      </c>
      <c r="I871" s="74">
        <v>22.99</v>
      </c>
      <c r="J871" s="2">
        <v>1</v>
      </c>
    </row>
    <row r="872" spans="1:10" x14ac:dyDescent="0.25">
      <c r="A872" s="2">
        <v>17233</v>
      </c>
      <c r="B872" s="73" t="s">
        <v>4918</v>
      </c>
      <c r="C872" s="73" t="s">
        <v>265</v>
      </c>
      <c r="D872" s="73" t="s">
        <v>3742</v>
      </c>
      <c r="E872" s="73">
        <v>1140</v>
      </c>
      <c r="F872" s="73">
        <v>6</v>
      </c>
      <c r="G872" s="74">
        <v>40</v>
      </c>
      <c r="H872" s="73" t="s">
        <v>2476</v>
      </c>
      <c r="I872" s="74">
        <v>46.99</v>
      </c>
      <c r="J872" s="2">
        <v>1</v>
      </c>
    </row>
    <row r="873" spans="1:10" x14ac:dyDescent="0.25">
      <c r="A873" s="2">
        <v>17278</v>
      </c>
      <c r="B873" s="73" t="s">
        <v>820</v>
      </c>
      <c r="C873" s="73" t="s">
        <v>266</v>
      </c>
      <c r="D873" s="73" t="s">
        <v>3780</v>
      </c>
      <c r="E873" s="73">
        <v>750</v>
      </c>
      <c r="F873" s="73">
        <v>12</v>
      </c>
      <c r="G873" s="74">
        <v>14.1</v>
      </c>
      <c r="H873" s="73" t="s">
        <v>2482</v>
      </c>
      <c r="I873" s="74">
        <v>44.99</v>
      </c>
      <c r="J873" s="2">
        <v>1</v>
      </c>
    </row>
    <row r="874" spans="1:10" x14ac:dyDescent="0.25">
      <c r="A874" s="2">
        <v>17279</v>
      </c>
      <c r="B874" s="73" t="s">
        <v>821</v>
      </c>
      <c r="C874" s="73" t="s">
        <v>266</v>
      </c>
      <c r="D874" s="73" t="s">
        <v>3747</v>
      </c>
      <c r="E874" s="73">
        <v>750</v>
      </c>
      <c r="F874" s="73">
        <v>12</v>
      </c>
      <c r="G874" s="74">
        <v>13.5</v>
      </c>
      <c r="H874" s="73" t="s">
        <v>2482</v>
      </c>
      <c r="I874" s="74">
        <v>17.989999999999998</v>
      </c>
      <c r="J874" s="2">
        <v>1</v>
      </c>
    </row>
    <row r="875" spans="1:10" x14ac:dyDescent="0.25">
      <c r="A875" s="2">
        <v>17280</v>
      </c>
      <c r="B875" s="73" t="s">
        <v>822</v>
      </c>
      <c r="C875" s="73" t="s">
        <v>265</v>
      </c>
      <c r="D875" s="73" t="s">
        <v>3813</v>
      </c>
      <c r="E875" s="73">
        <v>750</v>
      </c>
      <c r="F875" s="73">
        <v>12</v>
      </c>
      <c r="G875" s="74">
        <v>46</v>
      </c>
      <c r="H875" s="73" t="s">
        <v>2465</v>
      </c>
      <c r="I875" s="74">
        <v>28.7</v>
      </c>
      <c r="J875" s="2">
        <v>1</v>
      </c>
    </row>
    <row r="876" spans="1:10" x14ac:dyDescent="0.25">
      <c r="A876" s="2">
        <v>17281</v>
      </c>
      <c r="B876" s="73" t="s">
        <v>823</v>
      </c>
      <c r="C876" s="73" t="s">
        <v>266</v>
      </c>
      <c r="D876" s="73" t="s">
        <v>3747</v>
      </c>
      <c r="E876" s="73">
        <v>750</v>
      </c>
      <c r="F876" s="73">
        <v>12</v>
      </c>
      <c r="G876" s="74">
        <v>14.5</v>
      </c>
      <c r="H876" s="73" t="s">
        <v>2835</v>
      </c>
      <c r="I876" s="74">
        <v>18.989999999999998</v>
      </c>
      <c r="J876" s="2">
        <v>1</v>
      </c>
    </row>
    <row r="877" spans="1:10" x14ac:dyDescent="0.25">
      <c r="A877" s="2">
        <v>17305</v>
      </c>
      <c r="B877" s="73" t="s">
        <v>824</v>
      </c>
      <c r="C877" s="73" t="s">
        <v>267</v>
      </c>
      <c r="D877" s="73" t="s">
        <v>3777</v>
      </c>
      <c r="E877" s="73">
        <v>473</v>
      </c>
      <c r="F877" s="73">
        <v>24</v>
      </c>
      <c r="G877" s="74">
        <v>5</v>
      </c>
      <c r="H877" s="73" t="s">
        <v>2502</v>
      </c>
      <c r="I877" s="74">
        <v>4.09</v>
      </c>
      <c r="J877" s="2">
        <v>1</v>
      </c>
    </row>
    <row r="878" spans="1:10" x14ac:dyDescent="0.25">
      <c r="A878" s="2">
        <v>17305</v>
      </c>
      <c r="B878" s="73" t="s">
        <v>824</v>
      </c>
      <c r="C878" s="73" t="s">
        <v>267</v>
      </c>
      <c r="D878" s="73" t="s">
        <v>3777</v>
      </c>
      <c r="E878" s="73">
        <v>473</v>
      </c>
      <c r="F878" s="73">
        <v>24</v>
      </c>
      <c r="G878" s="74">
        <v>5</v>
      </c>
      <c r="H878" s="73" t="s">
        <v>2502</v>
      </c>
      <c r="I878" s="74">
        <v>4.09</v>
      </c>
      <c r="J878" s="2">
        <v>1</v>
      </c>
    </row>
    <row r="879" spans="1:10" x14ac:dyDescent="0.25">
      <c r="A879" s="2">
        <v>17327</v>
      </c>
      <c r="B879" s="73" t="s">
        <v>825</v>
      </c>
      <c r="C879" s="73" t="s">
        <v>266</v>
      </c>
      <c r="D879" s="73" t="s">
        <v>3743</v>
      </c>
      <c r="E879" s="73">
        <v>750</v>
      </c>
      <c r="F879" s="73">
        <v>6</v>
      </c>
      <c r="G879" s="74">
        <v>12</v>
      </c>
      <c r="H879" s="73" t="s">
        <v>2493</v>
      </c>
      <c r="I879" s="74">
        <v>33.99</v>
      </c>
      <c r="J879" s="2">
        <v>1</v>
      </c>
    </row>
    <row r="880" spans="1:10" x14ac:dyDescent="0.25">
      <c r="A880" s="2">
        <v>17329</v>
      </c>
      <c r="B880" s="73" t="s">
        <v>192</v>
      </c>
      <c r="C880" s="73" t="s">
        <v>267</v>
      </c>
      <c r="D880" s="73" t="s">
        <v>3741</v>
      </c>
      <c r="E880" s="73">
        <v>740</v>
      </c>
      <c r="F880" s="73">
        <v>12</v>
      </c>
      <c r="G880" s="74">
        <v>5</v>
      </c>
      <c r="H880" s="73" t="s">
        <v>2502</v>
      </c>
      <c r="I880" s="74">
        <v>4.99</v>
      </c>
      <c r="J880" s="2">
        <v>1</v>
      </c>
    </row>
    <row r="881" spans="1:10" x14ac:dyDescent="0.25">
      <c r="A881" s="2">
        <v>17329</v>
      </c>
      <c r="B881" s="73" t="s">
        <v>192</v>
      </c>
      <c r="C881" s="73" t="s">
        <v>267</v>
      </c>
      <c r="D881" s="73" t="s">
        <v>3741</v>
      </c>
      <c r="E881" s="73">
        <v>740</v>
      </c>
      <c r="F881" s="73">
        <v>12</v>
      </c>
      <c r="G881" s="74">
        <v>5</v>
      </c>
      <c r="H881" s="73" t="s">
        <v>2502</v>
      </c>
      <c r="I881" s="74">
        <v>4.99</v>
      </c>
      <c r="J881" s="2">
        <v>1</v>
      </c>
    </row>
    <row r="882" spans="1:10" x14ac:dyDescent="0.25">
      <c r="A882" s="2">
        <v>17330</v>
      </c>
      <c r="B882" s="73" t="s">
        <v>193</v>
      </c>
      <c r="C882" s="73" t="s">
        <v>267</v>
      </c>
      <c r="D882" s="73" t="s">
        <v>3741</v>
      </c>
      <c r="E882" s="73">
        <v>740</v>
      </c>
      <c r="F882" s="73">
        <v>12</v>
      </c>
      <c r="G882" s="74">
        <v>5.5</v>
      </c>
      <c r="H882" s="73" t="s">
        <v>2502</v>
      </c>
      <c r="I882" s="74">
        <v>4.09</v>
      </c>
      <c r="J882" s="2">
        <v>1</v>
      </c>
    </row>
    <row r="883" spans="1:10" x14ac:dyDescent="0.25">
      <c r="A883" s="2">
        <v>17330</v>
      </c>
      <c r="B883" s="73" t="s">
        <v>193</v>
      </c>
      <c r="C883" s="73" t="s">
        <v>267</v>
      </c>
      <c r="D883" s="73" t="s">
        <v>3741</v>
      </c>
      <c r="E883" s="73">
        <v>740</v>
      </c>
      <c r="F883" s="73">
        <v>12</v>
      </c>
      <c r="G883" s="74">
        <v>5.5</v>
      </c>
      <c r="H883" s="73" t="s">
        <v>2502</v>
      </c>
      <c r="I883" s="74">
        <v>4.09</v>
      </c>
      <c r="J883" s="2">
        <v>1</v>
      </c>
    </row>
    <row r="884" spans="1:10" x14ac:dyDescent="0.25">
      <c r="A884" s="2">
        <v>17354</v>
      </c>
      <c r="B884" s="73" t="s">
        <v>2775</v>
      </c>
      <c r="C884" s="73" t="s">
        <v>265</v>
      </c>
      <c r="D884" s="73" t="s">
        <v>3814</v>
      </c>
      <c r="E884" s="73">
        <v>375</v>
      </c>
      <c r="F884" s="73">
        <v>24</v>
      </c>
      <c r="G884" s="74">
        <v>21</v>
      </c>
      <c r="H884" s="73" t="s">
        <v>2482</v>
      </c>
      <c r="I884" s="74">
        <v>13.49</v>
      </c>
      <c r="J884" s="2">
        <v>1</v>
      </c>
    </row>
    <row r="885" spans="1:10" x14ac:dyDescent="0.25">
      <c r="A885" s="2">
        <v>17372</v>
      </c>
      <c r="B885" s="73" t="s">
        <v>826</v>
      </c>
      <c r="C885" s="73" t="s">
        <v>265</v>
      </c>
      <c r="D885" s="73" t="s">
        <v>5084</v>
      </c>
      <c r="E885" s="73">
        <v>750</v>
      </c>
      <c r="F885" s="73">
        <v>6</v>
      </c>
      <c r="G885" s="74">
        <v>43</v>
      </c>
      <c r="H885" s="73" t="s">
        <v>5026</v>
      </c>
      <c r="I885" s="74">
        <v>109.99</v>
      </c>
      <c r="J885" s="2">
        <v>1</v>
      </c>
    </row>
    <row r="886" spans="1:10" x14ac:dyDescent="0.25">
      <c r="A886" s="2">
        <v>17393</v>
      </c>
      <c r="B886" s="73" t="s">
        <v>827</v>
      </c>
      <c r="C886" s="73" t="s">
        <v>265</v>
      </c>
      <c r="D886" s="73" t="s">
        <v>3785</v>
      </c>
      <c r="E886" s="73">
        <v>750</v>
      </c>
      <c r="F886" s="73">
        <v>12</v>
      </c>
      <c r="G886" s="74">
        <v>40</v>
      </c>
      <c r="H886" s="73" t="s">
        <v>4893</v>
      </c>
      <c r="I886" s="74">
        <v>37.49</v>
      </c>
      <c r="J886" s="2">
        <v>1</v>
      </c>
    </row>
    <row r="887" spans="1:10" x14ac:dyDescent="0.25">
      <c r="A887" s="2">
        <v>17395</v>
      </c>
      <c r="B887" s="73" t="s">
        <v>828</v>
      </c>
      <c r="C887" s="73" t="s">
        <v>266</v>
      </c>
      <c r="D887" s="73" t="s">
        <v>278</v>
      </c>
      <c r="E887" s="73">
        <v>750</v>
      </c>
      <c r="F887" s="73">
        <v>6</v>
      </c>
      <c r="G887" s="74">
        <v>16.5</v>
      </c>
      <c r="H887" s="73" t="s">
        <v>2482</v>
      </c>
      <c r="I887" s="74">
        <v>46.99</v>
      </c>
      <c r="J887" s="2">
        <v>1</v>
      </c>
    </row>
    <row r="888" spans="1:10" x14ac:dyDescent="0.25">
      <c r="A888" s="2">
        <v>17399</v>
      </c>
      <c r="B888" s="73" t="s">
        <v>829</v>
      </c>
      <c r="C888" s="73" t="s">
        <v>266</v>
      </c>
      <c r="D888" s="73" t="s">
        <v>3747</v>
      </c>
      <c r="E888" s="73">
        <v>750</v>
      </c>
      <c r="F888" s="73">
        <v>6</v>
      </c>
      <c r="G888" s="74">
        <v>14</v>
      </c>
      <c r="H888" s="73" t="s">
        <v>2475</v>
      </c>
      <c r="I888" s="74">
        <v>32.99</v>
      </c>
      <c r="J888" s="2">
        <v>1</v>
      </c>
    </row>
    <row r="889" spans="1:10" x14ac:dyDescent="0.25">
      <c r="A889" s="2">
        <v>17413</v>
      </c>
      <c r="B889" s="73" t="s">
        <v>830</v>
      </c>
      <c r="C889" s="73" t="s">
        <v>266</v>
      </c>
      <c r="D889" s="73" t="s">
        <v>3747</v>
      </c>
      <c r="E889" s="73">
        <v>750</v>
      </c>
      <c r="F889" s="73">
        <v>12</v>
      </c>
      <c r="G889" s="74">
        <v>14</v>
      </c>
      <c r="H889" s="73" t="s">
        <v>2513</v>
      </c>
      <c r="I889" s="74">
        <v>32.99</v>
      </c>
      <c r="J889" s="2">
        <v>1</v>
      </c>
    </row>
    <row r="890" spans="1:10" x14ac:dyDescent="0.25">
      <c r="A890" s="2">
        <v>17416</v>
      </c>
      <c r="B890" s="73" t="s">
        <v>831</v>
      </c>
      <c r="C890" s="73" t="s">
        <v>266</v>
      </c>
      <c r="D890" s="73" t="s">
        <v>3745</v>
      </c>
      <c r="E890" s="73">
        <v>750</v>
      </c>
      <c r="F890" s="73">
        <v>12</v>
      </c>
      <c r="G890" s="74">
        <v>13</v>
      </c>
      <c r="H890" s="73" t="s">
        <v>2476</v>
      </c>
      <c r="I890" s="74">
        <v>15.49</v>
      </c>
      <c r="J890" s="2">
        <v>1</v>
      </c>
    </row>
    <row r="891" spans="1:10" x14ac:dyDescent="0.25">
      <c r="A891" s="2">
        <v>17418</v>
      </c>
      <c r="B891" s="73" t="s">
        <v>832</v>
      </c>
      <c r="C891" s="73" t="s">
        <v>266</v>
      </c>
      <c r="D891" s="73" t="s">
        <v>3779</v>
      </c>
      <c r="E891" s="73">
        <v>750</v>
      </c>
      <c r="F891" s="73">
        <v>12</v>
      </c>
      <c r="G891" s="74">
        <v>13</v>
      </c>
      <c r="H891" s="73" t="s">
        <v>2473</v>
      </c>
      <c r="I891" s="74">
        <v>16.989999999999998</v>
      </c>
      <c r="J891" s="2">
        <v>1</v>
      </c>
    </row>
    <row r="892" spans="1:10" x14ac:dyDescent="0.25">
      <c r="A892" s="2">
        <v>17437</v>
      </c>
      <c r="B892" s="73" t="s">
        <v>833</v>
      </c>
      <c r="C892" s="73" t="s">
        <v>266</v>
      </c>
      <c r="D892" s="73" t="s">
        <v>3815</v>
      </c>
      <c r="E892" s="73">
        <v>200</v>
      </c>
      <c r="F892" s="73">
        <v>12</v>
      </c>
      <c r="G892" s="74">
        <v>10</v>
      </c>
      <c r="H892" s="73" t="s">
        <v>2490</v>
      </c>
      <c r="I892" s="74">
        <v>27.95</v>
      </c>
      <c r="J892" s="2">
        <v>1</v>
      </c>
    </row>
    <row r="893" spans="1:10" x14ac:dyDescent="0.25">
      <c r="A893" s="2">
        <v>17452</v>
      </c>
      <c r="B893" s="73" t="s">
        <v>834</v>
      </c>
      <c r="C893" s="73" t="s">
        <v>266</v>
      </c>
      <c r="D893" s="73" t="s">
        <v>3747</v>
      </c>
      <c r="E893" s="73">
        <v>750</v>
      </c>
      <c r="F893" s="73">
        <v>6</v>
      </c>
      <c r="G893" s="74">
        <v>14.9</v>
      </c>
      <c r="H893" s="73" t="s">
        <v>2469</v>
      </c>
      <c r="I893" s="74">
        <v>75.989999999999995</v>
      </c>
      <c r="J893" s="2">
        <v>1</v>
      </c>
    </row>
    <row r="894" spans="1:10" x14ac:dyDescent="0.25">
      <c r="A894" s="2">
        <v>17475</v>
      </c>
      <c r="B894" s="73" t="s">
        <v>835</v>
      </c>
      <c r="C894" s="73" t="s">
        <v>267</v>
      </c>
      <c r="D894" s="73" t="s">
        <v>3802</v>
      </c>
      <c r="E894" s="73">
        <v>330</v>
      </c>
      <c r="F894" s="73">
        <v>24</v>
      </c>
      <c r="G894" s="74">
        <v>4.0999999999999996</v>
      </c>
      <c r="H894" s="73" t="s">
        <v>2471</v>
      </c>
      <c r="I894" s="74">
        <v>4.6900000000000004</v>
      </c>
      <c r="J894" s="2">
        <v>1</v>
      </c>
    </row>
    <row r="895" spans="1:10" x14ac:dyDescent="0.25">
      <c r="A895" s="2">
        <v>17485</v>
      </c>
      <c r="B895" s="73" t="s">
        <v>836</v>
      </c>
      <c r="C895" s="73" t="s">
        <v>266</v>
      </c>
      <c r="D895" s="73" t="s">
        <v>3747</v>
      </c>
      <c r="E895" s="73">
        <v>750</v>
      </c>
      <c r="F895" s="73">
        <v>12</v>
      </c>
      <c r="G895" s="74">
        <v>13.5</v>
      </c>
      <c r="H895" s="73" t="s">
        <v>4291</v>
      </c>
      <c r="I895" s="74">
        <v>18.989999999999998</v>
      </c>
      <c r="J895" s="2">
        <v>1</v>
      </c>
    </row>
    <row r="896" spans="1:10" x14ac:dyDescent="0.25">
      <c r="A896" s="2">
        <v>17493</v>
      </c>
      <c r="B896" s="73" t="s">
        <v>189</v>
      </c>
      <c r="C896" s="73" t="s">
        <v>266</v>
      </c>
      <c r="D896" s="73" t="s">
        <v>3758</v>
      </c>
      <c r="E896" s="73">
        <v>750</v>
      </c>
      <c r="F896" s="73">
        <v>12</v>
      </c>
      <c r="G896" s="74">
        <v>13</v>
      </c>
      <c r="H896" s="73" t="s">
        <v>2477</v>
      </c>
      <c r="I896" s="74">
        <v>11.99</v>
      </c>
      <c r="J896" s="2">
        <v>1</v>
      </c>
    </row>
    <row r="897" spans="1:10" x14ac:dyDescent="0.25">
      <c r="A897" s="2">
        <v>17522</v>
      </c>
      <c r="B897" s="73" t="s">
        <v>837</v>
      </c>
      <c r="C897" s="73" t="s">
        <v>266</v>
      </c>
      <c r="D897" s="73" t="s">
        <v>3747</v>
      </c>
      <c r="E897" s="73">
        <v>750</v>
      </c>
      <c r="F897" s="73">
        <v>12</v>
      </c>
      <c r="G897" s="74">
        <v>14</v>
      </c>
      <c r="H897" s="73" t="s">
        <v>4291</v>
      </c>
      <c r="I897" s="74">
        <v>17.989999999999998</v>
      </c>
      <c r="J897" s="2">
        <v>1</v>
      </c>
    </row>
    <row r="898" spans="1:10" x14ac:dyDescent="0.25">
      <c r="A898" s="2">
        <v>17545</v>
      </c>
      <c r="B898" s="73" t="s">
        <v>838</v>
      </c>
      <c r="C898" s="73" t="s">
        <v>267</v>
      </c>
      <c r="D898" s="73" t="s">
        <v>3741</v>
      </c>
      <c r="E898" s="73">
        <v>473</v>
      </c>
      <c r="F898" s="73">
        <v>24</v>
      </c>
      <c r="G898" s="74">
        <v>5</v>
      </c>
      <c r="H898" s="73" t="s">
        <v>2502</v>
      </c>
      <c r="I898" s="74">
        <v>3.69</v>
      </c>
      <c r="J898" s="2">
        <v>1</v>
      </c>
    </row>
    <row r="899" spans="1:10" x14ac:dyDescent="0.25">
      <c r="A899" s="2">
        <v>17545</v>
      </c>
      <c r="B899" s="73" t="s">
        <v>838</v>
      </c>
      <c r="C899" s="73" t="s">
        <v>267</v>
      </c>
      <c r="D899" s="73" t="s">
        <v>3741</v>
      </c>
      <c r="E899" s="73">
        <v>473</v>
      </c>
      <c r="F899" s="73">
        <v>24</v>
      </c>
      <c r="G899" s="74">
        <v>5</v>
      </c>
      <c r="H899" s="73" t="s">
        <v>2502</v>
      </c>
      <c r="I899" s="74">
        <v>3.69</v>
      </c>
      <c r="J899" s="2">
        <v>1</v>
      </c>
    </row>
    <row r="900" spans="1:10" x14ac:dyDescent="0.25">
      <c r="A900" s="2">
        <v>17546</v>
      </c>
      <c r="B900" s="73" t="s">
        <v>839</v>
      </c>
      <c r="C900" s="73" t="s">
        <v>267</v>
      </c>
      <c r="D900" s="73" t="s">
        <v>3782</v>
      </c>
      <c r="E900" s="73">
        <v>473</v>
      </c>
      <c r="F900" s="73">
        <v>24</v>
      </c>
      <c r="G900" s="74">
        <v>4</v>
      </c>
      <c r="H900" s="73" t="s">
        <v>2502</v>
      </c>
      <c r="I900" s="74">
        <v>3.69</v>
      </c>
      <c r="J900" s="2">
        <v>1</v>
      </c>
    </row>
    <row r="901" spans="1:10" x14ac:dyDescent="0.25">
      <c r="A901" s="2">
        <v>17546</v>
      </c>
      <c r="B901" s="73" t="s">
        <v>839</v>
      </c>
      <c r="C901" s="73" t="s">
        <v>267</v>
      </c>
      <c r="D901" s="73" t="s">
        <v>3782</v>
      </c>
      <c r="E901" s="73">
        <v>473</v>
      </c>
      <c r="F901" s="73">
        <v>24</v>
      </c>
      <c r="G901" s="74">
        <v>4</v>
      </c>
      <c r="H901" s="73" t="s">
        <v>2502</v>
      </c>
      <c r="I901" s="74">
        <v>3.69</v>
      </c>
      <c r="J901" s="2">
        <v>1</v>
      </c>
    </row>
    <row r="902" spans="1:10" x14ac:dyDescent="0.25">
      <c r="A902" s="2">
        <v>17564</v>
      </c>
      <c r="B902" s="73" t="s">
        <v>840</v>
      </c>
      <c r="C902" s="73" t="s">
        <v>266</v>
      </c>
      <c r="D902" s="73" t="s">
        <v>3780</v>
      </c>
      <c r="E902" s="73">
        <v>750</v>
      </c>
      <c r="F902" s="73">
        <v>6</v>
      </c>
      <c r="G902" s="74">
        <v>13</v>
      </c>
      <c r="H902" s="73" t="s">
        <v>2485</v>
      </c>
      <c r="I902" s="74">
        <v>28.99</v>
      </c>
      <c r="J902" s="2">
        <v>1</v>
      </c>
    </row>
    <row r="903" spans="1:10" x14ac:dyDescent="0.25">
      <c r="A903" s="2">
        <v>17572</v>
      </c>
      <c r="B903" s="73" t="s">
        <v>2775</v>
      </c>
      <c r="C903" s="73" t="s">
        <v>265</v>
      </c>
      <c r="D903" s="73" t="s">
        <v>3814</v>
      </c>
      <c r="E903" s="73">
        <v>750</v>
      </c>
      <c r="F903" s="73">
        <v>12</v>
      </c>
      <c r="G903" s="74">
        <v>21</v>
      </c>
      <c r="H903" s="73" t="s">
        <v>2482</v>
      </c>
      <c r="I903" s="74">
        <v>23.99</v>
      </c>
      <c r="J903" s="2">
        <v>1</v>
      </c>
    </row>
    <row r="904" spans="1:10" x14ac:dyDescent="0.25">
      <c r="A904" s="2">
        <v>17721</v>
      </c>
      <c r="B904" s="73" t="s">
        <v>841</v>
      </c>
      <c r="C904" s="73" t="s">
        <v>267</v>
      </c>
      <c r="D904" s="73" t="s">
        <v>3777</v>
      </c>
      <c r="E904" s="73">
        <v>473</v>
      </c>
      <c r="F904" s="73">
        <v>24</v>
      </c>
      <c r="G904" s="74">
        <v>4.5</v>
      </c>
      <c r="H904" s="73" t="s">
        <v>2529</v>
      </c>
      <c r="I904" s="74">
        <v>4.99</v>
      </c>
      <c r="J904" s="2">
        <v>1</v>
      </c>
    </row>
    <row r="905" spans="1:10" x14ac:dyDescent="0.25">
      <c r="A905" s="2">
        <v>17723</v>
      </c>
      <c r="B905" s="73" t="s">
        <v>4647</v>
      </c>
      <c r="C905" s="73" t="s">
        <v>266</v>
      </c>
      <c r="D905" s="73" t="s">
        <v>3764</v>
      </c>
      <c r="E905" s="73">
        <v>750</v>
      </c>
      <c r="F905" s="73">
        <v>12</v>
      </c>
      <c r="G905" s="74">
        <v>10.5</v>
      </c>
      <c r="H905" s="73" t="s">
        <v>2486</v>
      </c>
      <c r="I905" s="74">
        <v>18.489999999999998</v>
      </c>
      <c r="J905" s="2">
        <v>1</v>
      </c>
    </row>
    <row r="906" spans="1:10" x14ac:dyDescent="0.25">
      <c r="A906" s="2">
        <v>17725</v>
      </c>
      <c r="B906" s="73" t="s">
        <v>842</v>
      </c>
      <c r="C906" s="73" t="s">
        <v>266</v>
      </c>
      <c r="D906" s="73" t="s">
        <v>3758</v>
      </c>
      <c r="E906" s="73">
        <v>750</v>
      </c>
      <c r="F906" s="73">
        <v>12</v>
      </c>
      <c r="G906" s="74">
        <v>14</v>
      </c>
      <c r="H906" s="73" t="s">
        <v>2493</v>
      </c>
      <c r="I906" s="74">
        <v>21.99</v>
      </c>
      <c r="J906" s="2">
        <v>1</v>
      </c>
    </row>
    <row r="907" spans="1:10" x14ac:dyDescent="0.25">
      <c r="A907" s="2">
        <v>17753</v>
      </c>
      <c r="B907" s="73" t="s">
        <v>843</v>
      </c>
      <c r="C907" s="73" t="s">
        <v>266</v>
      </c>
      <c r="D907" s="73" t="s">
        <v>3747</v>
      </c>
      <c r="E907" s="73">
        <v>750</v>
      </c>
      <c r="F907" s="73">
        <v>12</v>
      </c>
      <c r="G907" s="74">
        <v>12.5</v>
      </c>
      <c r="H907" s="73" t="s">
        <v>2487</v>
      </c>
      <c r="I907" s="74">
        <v>29.99</v>
      </c>
      <c r="J907" s="2">
        <v>1</v>
      </c>
    </row>
    <row r="908" spans="1:10" x14ac:dyDescent="0.25">
      <c r="A908" s="2">
        <v>17756</v>
      </c>
      <c r="B908" s="73" t="s">
        <v>844</v>
      </c>
      <c r="C908" s="73" t="s">
        <v>266</v>
      </c>
      <c r="D908" s="73" t="s">
        <v>3787</v>
      </c>
      <c r="E908" s="73">
        <v>750</v>
      </c>
      <c r="F908" s="73">
        <v>6</v>
      </c>
      <c r="G908" s="74">
        <v>13.5</v>
      </c>
      <c r="H908" s="73" t="s">
        <v>2482</v>
      </c>
      <c r="I908" s="74">
        <v>36.99</v>
      </c>
      <c r="J908" s="2">
        <v>1</v>
      </c>
    </row>
    <row r="909" spans="1:10" x14ac:dyDescent="0.25">
      <c r="A909" s="2">
        <v>17761</v>
      </c>
      <c r="B909" s="73" t="s">
        <v>844</v>
      </c>
      <c r="C909" s="73" t="s">
        <v>266</v>
      </c>
      <c r="D909" s="73" t="s">
        <v>3787</v>
      </c>
      <c r="E909" s="73">
        <v>1500</v>
      </c>
      <c r="F909" s="73">
        <v>3</v>
      </c>
      <c r="G909" s="74">
        <v>14</v>
      </c>
      <c r="H909" s="73" t="s">
        <v>2482</v>
      </c>
      <c r="I909" s="74">
        <v>77.989999999999995</v>
      </c>
      <c r="J909" s="2">
        <v>1</v>
      </c>
    </row>
    <row r="910" spans="1:10" x14ac:dyDescent="0.25">
      <c r="A910" s="2">
        <v>17767</v>
      </c>
      <c r="B910" s="73" t="s">
        <v>845</v>
      </c>
      <c r="C910" s="73" t="s">
        <v>266</v>
      </c>
      <c r="D910" s="73" t="s">
        <v>3755</v>
      </c>
      <c r="E910" s="73">
        <v>750</v>
      </c>
      <c r="F910" s="73">
        <v>12</v>
      </c>
      <c r="G910" s="74">
        <v>13</v>
      </c>
      <c r="H910" s="73" t="s">
        <v>2486</v>
      </c>
      <c r="I910" s="74">
        <v>29.99</v>
      </c>
      <c r="J910" s="2">
        <v>1</v>
      </c>
    </row>
    <row r="911" spans="1:10" x14ac:dyDescent="0.25">
      <c r="A911" s="2">
        <v>17790</v>
      </c>
      <c r="B911" s="73" t="s">
        <v>846</v>
      </c>
      <c r="C911" s="73" t="s">
        <v>266</v>
      </c>
      <c r="D911" s="73" t="s">
        <v>3775</v>
      </c>
      <c r="E911" s="73">
        <v>750</v>
      </c>
      <c r="F911" s="73">
        <v>12</v>
      </c>
      <c r="G911" s="74">
        <v>13</v>
      </c>
      <c r="H911" s="73" t="s">
        <v>2482</v>
      </c>
      <c r="I911" s="74">
        <v>15.49</v>
      </c>
      <c r="J911" s="2">
        <v>1</v>
      </c>
    </row>
    <row r="912" spans="1:10" x14ac:dyDescent="0.25">
      <c r="A912" s="2">
        <v>17791</v>
      </c>
      <c r="B912" s="73" t="s">
        <v>4648</v>
      </c>
      <c r="C912" s="73" t="s">
        <v>266</v>
      </c>
      <c r="D912" s="73" t="s">
        <v>3779</v>
      </c>
      <c r="E912" s="73">
        <v>3000</v>
      </c>
      <c r="F912" s="73">
        <v>4</v>
      </c>
      <c r="G912" s="74">
        <v>13.5</v>
      </c>
      <c r="H912" s="73" t="s">
        <v>2482</v>
      </c>
      <c r="I912" s="74">
        <v>44.99</v>
      </c>
      <c r="J912" s="2">
        <v>1</v>
      </c>
    </row>
    <row r="913" spans="1:10" x14ac:dyDescent="0.25">
      <c r="A913" s="2">
        <v>17815</v>
      </c>
      <c r="B913" s="73" t="s">
        <v>847</v>
      </c>
      <c r="C913" s="73" t="s">
        <v>266</v>
      </c>
      <c r="D913" s="73" t="s">
        <v>3755</v>
      </c>
      <c r="E913" s="73">
        <v>750</v>
      </c>
      <c r="F913" s="73">
        <v>12</v>
      </c>
      <c r="G913" s="74">
        <v>12.5</v>
      </c>
      <c r="H913" s="73" t="s">
        <v>2476</v>
      </c>
      <c r="I913" s="74">
        <v>15.49</v>
      </c>
      <c r="J913" s="2">
        <v>1</v>
      </c>
    </row>
    <row r="914" spans="1:10" x14ac:dyDescent="0.25">
      <c r="A914" s="2">
        <v>17819</v>
      </c>
      <c r="B914" s="73" t="s">
        <v>848</v>
      </c>
      <c r="C914" s="73" t="s">
        <v>266</v>
      </c>
      <c r="D914" s="73" t="s">
        <v>3747</v>
      </c>
      <c r="E914" s="73">
        <v>750</v>
      </c>
      <c r="F914" s="73">
        <v>12</v>
      </c>
      <c r="G914" s="74">
        <v>13</v>
      </c>
      <c r="H914" s="73" t="s">
        <v>2922</v>
      </c>
      <c r="I914" s="74">
        <v>21.49</v>
      </c>
      <c r="J914" s="2">
        <v>1</v>
      </c>
    </row>
    <row r="915" spans="1:10" x14ac:dyDescent="0.25">
      <c r="A915" s="2">
        <v>17860</v>
      </c>
      <c r="B915" s="73" t="s">
        <v>195</v>
      </c>
      <c r="C915" s="73" t="s">
        <v>265</v>
      </c>
      <c r="D915" s="73" t="s">
        <v>5096</v>
      </c>
      <c r="E915" s="73">
        <v>750</v>
      </c>
      <c r="F915" s="73">
        <v>12</v>
      </c>
      <c r="G915" s="74">
        <v>35</v>
      </c>
      <c r="H915" s="73" t="s">
        <v>2461</v>
      </c>
      <c r="I915" s="74">
        <v>33.99</v>
      </c>
      <c r="J915" s="2">
        <v>1</v>
      </c>
    </row>
    <row r="916" spans="1:10" x14ac:dyDescent="0.25">
      <c r="A916" s="2">
        <v>17874</v>
      </c>
      <c r="B916" s="73" t="s">
        <v>849</v>
      </c>
      <c r="C916" s="73" t="s">
        <v>266</v>
      </c>
      <c r="D916" s="73" t="s">
        <v>3747</v>
      </c>
      <c r="E916" s="73">
        <v>750</v>
      </c>
      <c r="F916" s="73">
        <v>12</v>
      </c>
      <c r="G916" s="74">
        <v>13</v>
      </c>
      <c r="H916" s="73" t="s">
        <v>2486</v>
      </c>
      <c r="I916" s="74">
        <v>20.99</v>
      </c>
      <c r="J916" s="2">
        <v>1</v>
      </c>
    </row>
    <row r="917" spans="1:10" x14ac:dyDescent="0.25">
      <c r="A917" s="2">
        <v>17908</v>
      </c>
      <c r="B917" s="73" t="s">
        <v>2706</v>
      </c>
      <c r="C917" s="73" t="s">
        <v>267</v>
      </c>
      <c r="D917" s="73" t="s">
        <v>3741</v>
      </c>
      <c r="E917" s="73">
        <v>473</v>
      </c>
      <c r="F917" s="73">
        <v>24</v>
      </c>
      <c r="G917" s="74">
        <v>5</v>
      </c>
      <c r="H917" s="73" t="s">
        <v>3551</v>
      </c>
      <c r="I917" s="74">
        <v>3.99</v>
      </c>
      <c r="J917" s="2">
        <v>1</v>
      </c>
    </row>
    <row r="918" spans="1:10" x14ac:dyDescent="0.25">
      <c r="A918" s="2">
        <v>17908</v>
      </c>
      <c r="B918" s="73" t="s">
        <v>2706</v>
      </c>
      <c r="C918" s="73" t="s">
        <v>267</v>
      </c>
      <c r="D918" s="73" t="s">
        <v>3741</v>
      </c>
      <c r="E918" s="73">
        <v>473</v>
      </c>
      <c r="F918" s="73">
        <v>24</v>
      </c>
      <c r="G918" s="74">
        <v>5</v>
      </c>
      <c r="H918" s="73" t="s">
        <v>3551</v>
      </c>
      <c r="I918" s="74">
        <v>3.99</v>
      </c>
      <c r="J918" s="2">
        <v>1</v>
      </c>
    </row>
    <row r="919" spans="1:10" x14ac:dyDescent="0.25">
      <c r="A919" s="2">
        <v>17919</v>
      </c>
      <c r="B919" s="73" t="s">
        <v>850</v>
      </c>
      <c r="C919" s="73" t="s">
        <v>265</v>
      </c>
      <c r="D919" s="73" t="s">
        <v>5083</v>
      </c>
      <c r="E919" s="73">
        <v>750</v>
      </c>
      <c r="F919" s="73">
        <v>6</v>
      </c>
      <c r="G919" s="74">
        <v>40</v>
      </c>
      <c r="H919" s="73" t="s">
        <v>2461</v>
      </c>
      <c r="I919" s="74">
        <v>63.99</v>
      </c>
      <c r="J919" s="2">
        <v>1</v>
      </c>
    </row>
    <row r="920" spans="1:10" x14ac:dyDescent="0.25">
      <c r="A920" s="2">
        <v>17922</v>
      </c>
      <c r="B920" s="73" t="s">
        <v>851</v>
      </c>
      <c r="C920" s="73" t="s">
        <v>266</v>
      </c>
      <c r="D920" s="73" t="s">
        <v>3775</v>
      </c>
      <c r="E920" s="73">
        <v>750</v>
      </c>
      <c r="F920" s="73">
        <v>12</v>
      </c>
      <c r="G920" s="74">
        <v>13</v>
      </c>
      <c r="H920" s="73" t="s">
        <v>2482</v>
      </c>
      <c r="I920" s="74">
        <v>19.989999999999998</v>
      </c>
      <c r="J920" s="2">
        <v>1</v>
      </c>
    </row>
    <row r="921" spans="1:10" x14ac:dyDescent="0.25">
      <c r="A921" s="2">
        <v>17947</v>
      </c>
      <c r="B921" s="73" t="s">
        <v>4649</v>
      </c>
      <c r="C921" s="73" t="s">
        <v>265</v>
      </c>
      <c r="D921" s="73" t="s">
        <v>5083</v>
      </c>
      <c r="E921" s="73">
        <v>750</v>
      </c>
      <c r="F921" s="73">
        <v>6</v>
      </c>
      <c r="G921" s="74">
        <v>46</v>
      </c>
      <c r="H921" s="73" t="s">
        <v>2464</v>
      </c>
      <c r="I921" s="74">
        <v>79.989999999999995</v>
      </c>
      <c r="J921" s="2">
        <v>1</v>
      </c>
    </row>
    <row r="922" spans="1:10" x14ac:dyDescent="0.25">
      <c r="A922" s="2">
        <v>17948</v>
      </c>
      <c r="B922" s="73" t="s">
        <v>853</v>
      </c>
      <c r="C922" s="73" t="s">
        <v>265</v>
      </c>
      <c r="D922" s="73" t="s">
        <v>5084</v>
      </c>
      <c r="E922" s="73">
        <v>750</v>
      </c>
      <c r="F922" s="73">
        <v>4</v>
      </c>
      <c r="G922" s="74">
        <v>40</v>
      </c>
      <c r="H922" s="73" t="s">
        <v>2464</v>
      </c>
      <c r="I922" s="74">
        <v>229.99</v>
      </c>
      <c r="J922" s="2">
        <v>1</v>
      </c>
    </row>
    <row r="923" spans="1:10" x14ac:dyDescent="0.25">
      <c r="A923" s="2">
        <v>17949</v>
      </c>
      <c r="B923" s="73" t="s">
        <v>854</v>
      </c>
      <c r="C923" s="73" t="s">
        <v>265</v>
      </c>
      <c r="D923" s="73" t="s">
        <v>3742</v>
      </c>
      <c r="E923" s="73">
        <v>1140</v>
      </c>
      <c r="F923" s="73">
        <v>6</v>
      </c>
      <c r="G923" s="74">
        <v>40</v>
      </c>
      <c r="H923" s="73" t="s">
        <v>2464</v>
      </c>
      <c r="I923" s="74">
        <v>69.989999999999995</v>
      </c>
      <c r="J923" s="2">
        <v>1</v>
      </c>
    </row>
    <row r="924" spans="1:10" x14ac:dyDescent="0.25">
      <c r="A924" s="2">
        <v>17950</v>
      </c>
      <c r="B924" s="73" t="s">
        <v>855</v>
      </c>
      <c r="C924" s="73" t="s">
        <v>265</v>
      </c>
      <c r="D924" s="73" t="s">
        <v>3754</v>
      </c>
      <c r="E924" s="73">
        <v>750</v>
      </c>
      <c r="F924" s="73">
        <v>12</v>
      </c>
      <c r="G924" s="74">
        <v>45.2</v>
      </c>
      <c r="H924" s="73" t="s">
        <v>2470</v>
      </c>
      <c r="I924" s="74">
        <v>30.49</v>
      </c>
      <c r="J924" s="2">
        <v>1</v>
      </c>
    </row>
    <row r="925" spans="1:10" x14ac:dyDescent="0.25">
      <c r="A925" s="2">
        <v>17961</v>
      </c>
      <c r="B925" s="73" t="s">
        <v>5100</v>
      </c>
      <c r="C925" s="73" t="s">
        <v>266</v>
      </c>
      <c r="D925" s="73" t="s">
        <v>3787</v>
      </c>
      <c r="E925" s="73">
        <v>750</v>
      </c>
      <c r="F925" s="73">
        <v>12</v>
      </c>
      <c r="G925" s="74">
        <v>13.5</v>
      </c>
      <c r="H925" s="73" t="s">
        <v>2476</v>
      </c>
      <c r="I925" s="74">
        <v>19.989999999999998</v>
      </c>
      <c r="J925" s="2">
        <v>1</v>
      </c>
    </row>
    <row r="926" spans="1:10" x14ac:dyDescent="0.25">
      <c r="A926" s="2">
        <v>17963</v>
      </c>
      <c r="B926" s="73" t="s">
        <v>2646</v>
      </c>
      <c r="C926" s="73" t="s">
        <v>265</v>
      </c>
      <c r="D926" s="73" t="s">
        <v>3784</v>
      </c>
      <c r="E926" s="73">
        <v>750</v>
      </c>
      <c r="F926" s="73">
        <v>12</v>
      </c>
      <c r="G926" s="74">
        <v>15</v>
      </c>
      <c r="H926" s="73" t="s">
        <v>2482</v>
      </c>
      <c r="I926" s="74">
        <v>31.99</v>
      </c>
      <c r="J926" s="2">
        <v>1</v>
      </c>
    </row>
    <row r="927" spans="1:10" x14ac:dyDescent="0.25">
      <c r="A927" s="2">
        <v>17964</v>
      </c>
      <c r="B927" s="73" t="s">
        <v>4301</v>
      </c>
      <c r="C927" s="73" t="s">
        <v>265</v>
      </c>
      <c r="D927" s="73" t="s">
        <v>3761</v>
      </c>
      <c r="E927" s="73">
        <v>750</v>
      </c>
      <c r="F927" s="73">
        <v>12</v>
      </c>
      <c r="G927" s="74">
        <v>40</v>
      </c>
      <c r="H927" s="73" t="s">
        <v>2495</v>
      </c>
      <c r="I927" s="74">
        <v>29.99</v>
      </c>
      <c r="J927" s="2">
        <v>1</v>
      </c>
    </row>
    <row r="928" spans="1:10" x14ac:dyDescent="0.25">
      <c r="A928" s="2">
        <v>17965</v>
      </c>
      <c r="B928" s="73" t="s">
        <v>856</v>
      </c>
      <c r="C928" s="73" t="s">
        <v>265</v>
      </c>
      <c r="D928" s="73" t="s">
        <v>3784</v>
      </c>
      <c r="E928" s="73">
        <v>750</v>
      </c>
      <c r="F928" s="73">
        <v>12</v>
      </c>
      <c r="G928" s="74">
        <v>17</v>
      </c>
      <c r="H928" s="73" t="s">
        <v>2461</v>
      </c>
      <c r="I928" s="74">
        <v>36.49</v>
      </c>
      <c r="J928" s="2">
        <v>1</v>
      </c>
    </row>
    <row r="929" spans="1:10" x14ac:dyDescent="0.25">
      <c r="A929" s="2">
        <v>17978</v>
      </c>
      <c r="B929" s="73" t="s">
        <v>2932</v>
      </c>
      <c r="C929" s="73" t="s">
        <v>266</v>
      </c>
      <c r="D929" s="73" t="s">
        <v>3752</v>
      </c>
      <c r="E929" s="73">
        <v>750</v>
      </c>
      <c r="F929" s="73">
        <v>12</v>
      </c>
      <c r="G929" s="74">
        <v>11</v>
      </c>
      <c r="H929" s="73" t="s">
        <v>2469</v>
      </c>
      <c r="I929" s="74">
        <v>21.99</v>
      </c>
      <c r="J929" s="2">
        <v>1</v>
      </c>
    </row>
    <row r="930" spans="1:10" x14ac:dyDescent="0.25">
      <c r="A930" s="2">
        <v>17992</v>
      </c>
      <c r="B930" s="73" t="s">
        <v>857</v>
      </c>
      <c r="C930" s="73" t="s">
        <v>267</v>
      </c>
      <c r="D930" s="73" t="s">
        <v>3777</v>
      </c>
      <c r="E930" s="73">
        <v>473</v>
      </c>
      <c r="F930" s="73">
        <v>24</v>
      </c>
      <c r="G930" s="74">
        <v>5</v>
      </c>
      <c r="H930" s="73" t="s">
        <v>2501</v>
      </c>
      <c r="I930" s="74">
        <v>3.99</v>
      </c>
      <c r="J930" s="2">
        <v>1</v>
      </c>
    </row>
    <row r="931" spans="1:10" x14ac:dyDescent="0.25">
      <c r="A931" s="2">
        <v>17992</v>
      </c>
      <c r="B931" s="73" t="s">
        <v>857</v>
      </c>
      <c r="C931" s="73" t="s">
        <v>267</v>
      </c>
      <c r="D931" s="73" t="s">
        <v>3777</v>
      </c>
      <c r="E931" s="73">
        <v>473</v>
      </c>
      <c r="F931" s="73">
        <v>24</v>
      </c>
      <c r="G931" s="74">
        <v>5</v>
      </c>
      <c r="H931" s="73" t="s">
        <v>2501</v>
      </c>
      <c r="I931" s="74">
        <v>3.99</v>
      </c>
      <c r="J931" s="2">
        <v>1</v>
      </c>
    </row>
    <row r="932" spans="1:10" x14ac:dyDescent="0.25">
      <c r="A932" s="2">
        <v>17993</v>
      </c>
      <c r="B932" s="73" t="s">
        <v>2293</v>
      </c>
      <c r="C932" s="73" t="s">
        <v>267</v>
      </c>
      <c r="D932" s="73" t="s">
        <v>3777</v>
      </c>
      <c r="E932" s="73">
        <v>473</v>
      </c>
      <c r="F932" s="73">
        <v>24</v>
      </c>
      <c r="G932" s="74">
        <v>5.5</v>
      </c>
      <c r="H932" s="73" t="s">
        <v>2501</v>
      </c>
      <c r="I932" s="74">
        <v>3.99</v>
      </c>
      <c r="J932" s="2">
        <v>1</v>
      </c>
    </row>
    <row r="933" spans="1:10" x14ac:dyDescent="0.25">
      <c r="A933" s="2">
        <v>17993</v>
      </c>
      <c r="B933" s="73" t="s">
        <v>2293</v>
      </c>
      <c r="C933" s="73" t="s">
        <v>267</v>
      </c>
      <c r="D933" s="73" t="s">
        <v>3777</v>
      </c>
      <c r="E933" s="73">
        <v>473</v>
      </c>
      <c r="F933" s="73">
        <v>24</v>
      </c>
      <c r="G933" s="74">
        <v>5.5</v>
      </c>
      <c r="H933" s="73" t="s">
        <v>2501</v>
      </c>
      <c r="I933" s="74">
        <v>3.99</v>
      </c>
      <c r="J933" s="2">
        <v>1</v>
      </c>
    </row>
    <row r="934" spans="1:10" x14ac:dyDescent="0.25">
      <c r="A934" s="2">
        <v>17994</v>
      </c>
      <c r="B934" s="73" t="s">
        <v>858</v>
      </c>
      <c r="C934" s="73" t="s">
        <v>265</v>
      </c>
      <c r="D934" s="73" t="s">
        <v>5089</v>
      </c>
      <c r="E934" s="73">
        <v>750</v>
      </c>
      <c r="F934" s="73">
        <v>12</v>
      </c>
      <c r="G934" s="74">
        <v>47</v>
      </c>
      <c r="H934" s="73" t="s">
        <v>2463</v>
      </c>
      <c r="I934" s="74">
        <v>54.99</v>
      </c>
      <c r="J934" s="2">
        <v>1</v>
      </c>
    </row>
    <row r="935" spans="1:10" x14ac:dyDescent="0.25">
      <c r="A935" s="2">
        <v>18003</v>
      </c>
      <c r="B935" s="73" t="s">
        <v>859</v>
      </c>
      <c r="C935" s="73" t="s">
        <v>265</v>
      </c>
      <c r="D935" s="73" t="s">
        <v>5101</v>
      </c>
      <c r="E935" s="73">
        <v>750</v>
      </c>
      <c r="F935" s="73">
        <v>12</v>
      </c>
      <c r="G935" s="74">
        <v>42</v>
      </c>
      <c r="H935" s="73" t="s">
        <v>2470</v>
      </c>
      <c r="I935" s="74">
        <v>41.99</v>
      </c>
      <c r="J935" s="2">
        <v>1</v>
      </c>
    </row>
    <row r="936" spans="1:10" x14ac:dyDescent="0.25">
      <c r="A936" s="2">
        <v>18023</v>
      </c>
      <c r="B936" s="73" t="s">
        <v>143</v>
      </c>
      <c r="C936" s="73" t="s">
        <v>265</v>
      </c>
      <c r="D936" s="73" t="s">
        <v>5079</v>
      </c>
      <c r="E936" s="73">
        <v>200</v>
      </c>
      <c r="F936" s="73">
        <v>44</v>
      </c>
      <c r="G936" s="74">
        <v>40</v>
      </c>
      <c r="H936" s="73" t="s">
        <v>2461</v>
      </c>
      <c r="I936" s="74">
        <v>12.79</v>
      </c>
      <c r="J936" s="2">
        <v>1</v>
      </c>
    </row>
    <row r="937" spans="1:10" x14ac:dyDescent="0.25">
      <c r="A937" s="2">
        <v>18060</v>
      </c>
      <c r="B937" s="73" t="s">
        <v>3853</v>
      </c>
      <c r="C937" s="73" t="s">
        <v>266</v>
      </c>
      <c r="D937" s="73" t="s">
        <v>3747</v>
      </c>
      <c r="E937" s="73">
        <v>750</v>
      </c>
      <c r="F937" s="73">
        <v>12</v>
      </c>
      <c r="G937" s="74">
        <v>13.5</v>
      </c>
      <c r="H937" s="73" t="s">
        <v>4291</v>
      </c>
      <c r="I937" s="74">
        <v>18.989999999999998</v>
      </c>
      <c r="J937" s="2">
        <v>1</v>
      </c>
    </row>
    <row r="938" spans="1:10" x14ac:dyDescent="0.25">
      <c r="A938" s="2">
        <v>18064</v>
      </c>
      <c r="B938" s="73" t="s">
        <v>4629</v>
      </c>
      <c r="C938" s="73" t="s">
        <v>266</v>
      </c>
      <c r="D938" s="73" t="s">
        <v>3780</v>
      </c>
      <c r="E938" s="73">
        <v>750</v>
      </c>
      <c r="F938" s="73">
        <v>12</v>
      </c>
      <c r="G938" s="74">
        <v>13.5</v>
      </c>
      <c r="H938" s="73" t="s">
        <v>4556</v>
      </c>
      <c r="I938" s="74">
        <v>23.99</v>
      </c>
      <c r="J938" s="2">
        <v>1</v>
      </c>
    </row>
    <row r="939" spans="1:10" x14ac:dyDescent="0.25">
      <c r="A939" s="2">
        <v>18084</v>
      </c>
      <c r="B939" s="73" t="s">
        <v>5102</v>
      </c>
      <c r="C939" s="73" t="s">
        <v>266</v>
      </c>
      <c r="D939" s="73" t="s">
        <v>3757</v>
      </c>
      <c r="E939" s="73">
        <v>750</v>
      </c>
      <c r="F939" s="73">
        <v>12</v>
      </c>
      <c r="G939" s="74">
        <v>14</v>
      </c>
      <c r="H939" s="73" t="s">
        <v>4894</v>
      </c>
      <c r="I939" s="74">
        <v>19.989999999999998</v>
      </c>
      <c r="J939" s="2">
        <v>1</v>
      </c>
    </row>
    <row r="940" spans="1:10" x14ac:dyDescent="0.25">
      <c r="A940" s="2">
        <v>18094</v>
      </c>
      <c r="B940" s="73" t="s">
        <v>4302</v>
      </c>
      <c r="C940" s="73" t="s">
        <v>266</v>
      </c>
      <c r="D940" s="73" t="s">
        <v>3756</v>
      </c>
      <c r="E940" s="73">
        <v>750</v>
      </c>
      <c r="F940" s="73">
        <v>12</v>
      </c>
      <c r="G940" s="74">
        <v>14.5</v>
      </c>
      <c r="H940" s="73" t="s">
        <v>2493</v>
      </c>
      <c r="I940" s="74">
        <v>10.039999999999999</v>
      </c>
      <c r="J940" s="2">
        <v>1</v>
      </c>
    </row>
    <row r="941" spans="1:10" x14ac:dyDescent="0.25">
      <c r="A941" s="2">
        <v>18097</v>
      </c>
      <c r="B941" s="73" t="s">
        <v>860</v>
      </c>
      <c r="C941" s="73" t="s">
        <v>266</v>
      </c>
      <c r="D941" s="73" t="s">
        <v>3758</v>
      </c>
      <c r="E941" s="73">
        <v>750</v>
      </c>
      <c r="F941" s="73">
        <v>12</v>
      </c>
      <c r="G941" s="74">
        <v>14.5</v>
      </c>
      <c r="H941" s="73" t="s">
        <v>2486</v>
      </c>
      <c r="I941" s="74">
        <v>44.99</v>
      </c>
      <c r="J941" s="2">
        <v>1</v>
      </c>
    </row>
    <row r="942" spans="1:10" x14ac:dyDescent="0.25">
      <c r="A942" s="2">
        <v>18098</v>
      </c>
      <c r="B942" s="73" t="s">
        <v>3475</v>
      </c>
      <c r="C942" s="73" t="s">
        <v>266</v>
      </c>
      <c r="D942" s="73" t="s">
        <v>3752</v>
      </c>
      <c r="E942" s="73">
        <v>750</v>
      </c>
      <c r="F942" s="73">
        <v>12</v>
      </c>
      <c r="G942" s="74">
        <v>11</v>
      </c>
      <c r="H942" s="73" t="s">
        <v>5086</v>
      </c>
      <c r="I942" s="74">
        <v>18.989999999999998</v>
      </c>
      <c r="J942" s="2">
        <v>1</v>
      </c>
    </row>
    <row r="943" spans="1:10" x14ac:dyDescent="0.25">
      <c r="A943" s="2">
        <v>18118</v>
      </c>
      <c r="B943" s="73" t="s">
        <v>861</v>
      </c>
      <c r="C943" s="73" t="s">
        <v>266</v>
      </c>
      <c r="D943" s="73" t="s">
        <v>3806</v>
      </c>
      <c r="E943" s="73">
        <v>750</v>
      </c>
      <c r="F943" s="73">
        <v>12</v>
      </c>
      <c r="G943" s="74">
        <v>12.5</v>
      </c>
      <c r="H943" s="73" t="s">
        <v>2479</v>
      </c>
      <c r="I943" s="74">
        <v>14.99</v>
      </c>
      <c r="J943" s="2">
        <v>1</v>
      </c>
    </row>
    <row r="944" spans="1:10" x14ac:dyDescent="0.25">
      <c r="A944" s="2">
        <v>18123</v>
      </c>
      <c r="B944" s="73" t="s">
        <v>862</v>
      </c>
      <c r="C944" s="73" t="s">
        <v>266</v>
      </c>
      <c r="D944" s="73" t="s">
        <v>3758</v>
      </c>
      <c r="E944" s="73">
        <v>750</v>
      </c>
      <c r="F944" s="73">
        <v>12</v>
      </c>
      <c r="G944" s="74">
        <v>14</v>
      </c>
      <c r="H944" s="73" t="s">
        <v>2482</v>
      </c>
      <c r="I944" s="74">
        <v>16.989999999999998</v>
      </c>
      <c r="J944" s="2">
        <v>1</v>
      </c>
    </row>
    <row r="945" spans="1:10" x14ac:dyDescent="0.25">
      <c r="A945" s="2">
        <v>18142</v>
      </c>
      <c r="B945" s="73" t="s">
        <v>863</v>
      </c>
      <c r="C945" s="73" t="s">
        <v>265</v>
      </c>
      <c r="D945" s="73" t="s">
        <v>3754</v>
      </c>
      <c r="E945" s="73">
        <v>750</v>
      </c>
      <c r="F945" s="73">
        <v>12</v>
      </c>
      <c r="G945" s="74">
        <v>44</v>
      </c>
      <c r="H945" s="73" t="s">
        <v>2481</v>
      </c>
      <c r="I945" s="74">
        <v>76.5</v>
      </c>
      <c r="J945" s="2">
        <v>1</v>
      </c>
    </row>
    <row r="946" spans="1:10" x14ac:dyDescent="0.25">
      <c r="A946" s="2">
        <v>18144</v>
      </c>
      <c r="B946" s="73" t="s">
        <v>864</v>
      </c>
      <c r="C946" s="73" t="s">
        <v>266</v>
      </c>
      <c r="D946" s="73" t="s">
        <v>3747</v>
      </c>
      <c r="E946" s="73">
        <v>750</v>
      </c>
      <c r="F946" s="73">
        <v>12</v>
      </c>
      <c r="G946" s="74">
        <v>13.5</v>
      </c>
      <c r="H946" s="73" t="s">
        <v>2482</v>
      </c>
      <c r="I946" s="74">
        <v>19.989999999999998</v>
      </c>
      <c r="J946" s="2">
        <v>1</v>
      </c>
    </row>
    <row r="947" spans="1:10" x14ac:dyDescent="0.25">
      <c r="A947" s="2">
        <v>18153</v>
      </c>
      <c r="B947" s="73" t="s">
        <v>865</v>
      </c>
      <c r="C947" s="73" t="s">
        <v>4290</v>
      </c>
      <c r="D947" s="73" t="s">
        <v>3817</v>
      </c>
      <c r="E947" s="73">
        <v>473</v>
      </c>
      <c r="F947" s="73">
        <v>24</v>
      </c>
      <c r="G947" s="74">
        <v>5</v>
      </c>
      <c r="H947" s="73" t="s">
        <v>2503</v>
      </c>
      <c r="I947" s="74">
        <v>3.99</v>
      </c>
      <c r="J947" s="2">
        <v>1</v>
      </c>
    </row>
    <row r="948" spans="1:10" x14ac:dyDescent="0.25">
      <c r="A948" s="2">
        <v>18153</v>
      </c>
      <c r="B948" s="73" t="s">
        <v>865</v>
      </c>
      <c r="C948" s="73" t="s">
        <v>4290</v>
      </c>
      <c r="D948" s="73" t="s">
        <v>3817</v>
      </c>
      <c r="E948" s="73">
        <v>473</v>
      </c>
      <c r="F948" s="73">
        <v>24</v>
      </c>
      <c r="G948" s="74">
        <v>5</v>
      </c>
      <c r="H948" s="73" t="s">
        <v>2503</v>
      </c>
      <c r="I948" s="74">
        <v>3.99</v>
      </c>
      <c r="J948" s="2">
        <v>1</v>
      </c>
    </row>
    <row r="949" spans="1:10" x14ac:dyDescent="0.25">
      <c r="A949" s="2">
        <v>18167</v>
      </c>
      <c r="B949" s="73" t="s">
        <v>866</v>
      </c>
      <c r="C949" s="73" t="s">
        <v>4290</v>
      </c>
      <c r="D949" s="73" t="s">
        <v>3808</v>
      </c>
      <c r="E949" s="73">
        <v>458</v>
      </c>
      <c r="F949" s="73">
        <v>24</v>
      </c>
      <c r="G949" s="74">
        <v>5.5</v>
      </c>
      <c r="H949" s="73" t="s">
        <v>5720</v>
      </c>
      <c r="I949" s="74">
        <v>3.69</v>
      </c>
      <c r="J949" s="2">
        <v>1</v>
      </c>
    </row>
    <row r="950" spans="1:10" x14ac:dyDescent="0.25">
      <c r="A950" s="2">
        <v>18172</v>
      </c>
      <c r="B950" s="73" t="s">
        <v>3145</v>
      </c>
      <c r="C950" s="73" t="s">
        <v>4290</v>
      </c>
      <c r="D950" s="73" t="s">
        <v>3818</v>
      </c>
      <c r="E950" s="73">
        <v>2000</v>
      </c>
      <c r="F950" s="73">
        <v>8</v>
      </c>
      <c r="G950" s="74">
        <v>7</v>
      </c>
      <c r="H950" s="73" t="s">
        <v>2498</v>
      </c>
      <c r="I950" s="74">
        <v>12.95</v>
      </c>
      <c r="J950" s="2">
        <v>1</v>
      </c>
    </row>
    <row r="951" spans="1:10" x14ac:dyDescent="0.25">
      <c r="A951" s="2">
        <v>18172</v>
      </c>
      <c r="B951" s="73" t="s">
        <v>3145</v>
      </c>
      <c r="C951" s="73" t="s">
        <v>4290</v>
      </c>
      <c r="D951" s="73" t="s">
        <v>3818</v>
      </c>
      <c r="E951" s="73">
        <v>2000</v>
      </c>
      <c r="F951" s="73">
        <v>8</v>
      </c>
      <c r="G951" s="74">
        <v>7</v>
      </c>
      <c r="H951" s="73" t="s">
        <v>2498</v>
      </c>
      <c r="I951" s="74">
        <v>12.95</v>
      </c>
      <c r="J951" s="2">
        <v>1</v>
      </c>
    </row>
    <row r="952" spans="1:10" x14ac:dyDescent="0.25">
      <c r="A952" s="2">
        <v>18173</v>
      </c>
      <c r="B952" s="73" t="s">
        <v>867</v>
      </c>
      <c r="C952" s="73" t="s">
        <v>4290</v>
      </c>
      <c r="D952" s="73" t="s">
        <v>3818</v>
      </c>
      <c r="E952" s="73">
        <v>4260</v>
      </c>
      <c r="F952" s="73">
        <v>2</v>
      </c>
      <c r="G952" s="74">
        <v>5</v>
      </c>
      <c r="H952" s="73" t="s">
        <v>2498</v>
      </c>
      <c r="I952" s="74">
        <v>33.29</v>
      </c>
      <c r="J952" s="2">
        <v>12</v>
      </c>
    </row>
    <row r="953" spans="1:10" x14ac:dyDescent="0.25">
      <c r="A953" s="2">
        <v>18173</v>
      </c>
      <c r="B953" s="73" t="s">
        <v>867</v>
      </c>
      <c r="C953" s="73" t="s">
        <v>4290</v>
      </c>
      <c r="D953" s="73" t="s">
        <v>3818</v>
      </c>
      <c r="E953" s="73">
        <v>4260</v>
      </c>
      <c r="F953" s="73">
        <v>2</v>
      </c>
      <c r="G953" s="74">
        <v>5</v>
      </c>
      <c r="H953" s="73" t="s">
        <v>2498</v>
      </c>
      <c r="I953" s="74">
        <v>33.29</v>
      </c>
      <c r="J953" s="2">
        <v>12</v>
      </c>
    </row>
    <row r="954" spans="1:10" x14ac:dyDescent="0.25">
      <c r="A954" s="2">
        <v>18200</v>
      </c>
      <c r="B954" s="73" t="s">
        <v>868</v>
      </c>
      <c r="C954" s="73" t="s">
        <v>266</v>
      </c>
      <c r="D954" s="73" t="s">
        <v>3801</v>
      </c>
      <c r="E954" s="73">
        <v>500</v>
      </c>
      <c r="F954" s="73">
        <v>4</v>
      </c>
      <c r="G954" s="74">
        <v>20</v>
      </c>
      <c r="H954" s="73" t="s">
        <v>2482</v>
      </c>
      <c r="I954" s="74">
        <v>37.99</v>
      </c>
      <c r="J954" s="2">
        <v>1</v>
      </c>
    </row>
    <row r="955" spans="1:10" x14ac:dyDescent="0.25">
      <c r="A955" s="2">
        <v>18224</v>
      </c>
      <c r="B955" s="73" t="s">
        <v>194</v>
      </c>
      <c r="C955" s="73" t="s">
        <v>265</v>
      </c>
      <c r="D955" s="73" t="s">
        <v>5096</v>
      </c>
      <c r="E955" s="73">
        <v>750</v>
      </c>
      <c r="F955" s="73">
        <v>12</v>
      </c>
      <c r="G955" s="74">
        <v>40</v>
      </c>
      <c r="H955" s="73" t="s">
        <v>2466</v>
      </c>
      <c r="I955" s="74">
        <v>31.49</v>
      </c>
      <c r="J955" s="2">
        <v>1</v>
      </c>
    </row>
    <row r="956" spans="1:10" x14ac:dyDescent="0.25">
      <c r="A956" s="2">
        <v>18230</v>
      </c>
      <c r="B956" s="73" t="s">
        <v>870</v>
      </c>
      <c r="C956" s="73" t="s">
        <v>266</v>
      </c>
      <c r="D956" s="73" t="s">
        <v>3792</v>
      </c>
      <c r="E956" s="73">
        <v>750</v>
      </c>
      <c r="F956" s="73">
        <v>12</v>
      </c>
      <c r="G956" s="74">
        <v>12.5</v>
      </c>
      <c r="H956" s="73" t="s">
        <v>2503</v>
      </c>
      <c r="I956" s="74">
        <v>14.15</v>
      </c>
      <c r="J956" s="2">
        <v>1</v>
      </c>
    </row>
    <row r="957" spans="1:10" x14ac:dyDescent="0.25">
      <c r="A957" s="2">
        <v>18303</v>
      </c>
      <c r="B957" s="73" t="s">
        <v>871</v>
      </c>
      <c r="C957" s="73" t="s">
        <v>266</v>
      </c>
      <c r="D957" s="73" t="s">
        <v>3815</v>
      </c>
      <c r="E957" s="73">
        <v>200</v>
      </c>
      <c r="F957" s="73">
        <v>12</v>
      </c>
      <c r="G957" s="74">
        <v>10.5</v>
      </c>
      <c r="H957" s="73" t="s">
        <v>2480</v>
      </c>
      <c r="I957" s="74">
        <v>24.99</v>
      </c>
      <c r="J957" s="2">
        <v>1</v>
      </c>
    </row>
    <row r="958" spans="1:10" x14ac:dyDescent="0.25">
      <c r="A958" s="2">
        <v>18306</v>
      </c>
      <c r="B958" s="73" t="s">
        <v>2121</v>
      </c>
      <c r="C958" s="73" t="s">
        <v>266</v>
      </c>
      <c r="D958" s="73" t="s">
        <v>3775</v>
      </c>
      <c r="E958" s="73">
        <v>750</v>
      </c>
      <c r="F958" s="73">
        <v>12</v>
      </c>
      <c r="G958" s="74">
        <v>12</v>
      </c>
      <c r="H958" s="73" t="s">
        <v>2480</v>
      </c>
      <c r="I958" s="74">
        <v>17.989999999999998</v>
      </c>
      <c r="J958" s="2">
        <v>1</v>
      </c>
    </row>
    <row r="959" spans="1:10" x14ac:dyDescent="0.25">
      <c r="A959" s="2">
        <v>18326</v>
      </c>
      <c r="B959" s="73" t="s">
        <v>872</v>
      </c>
      <c r="C959" s="73" t="s">
        <v>4290</v>
      </c>
      <c r="D959" s="73" t="s">
        <v>3818</v>
      </c>
      <c r="E959" s="73">
        <v>2000</v>
      </c>
      <c r="F959" s="73">
        <v>8</v>
      </c>
      <c r="G959" s="74">
        <v>7</v>
      </c>
      <c r="H959" s="73" t="s">
        <v>4291</v>
      </c>
      <c r="I959" s="74">
        <v>12.95</v>
      </c>
      <c r="J959" s="2">
        <v>1</v>
      </c>
    </row>
    <row r="960" spans="1:10" x14ac:dyDescent="0.25">
      <c r="A960" s="2">
        <v>18329</v>
      </c>
      <c r="B960" s="73" t="s">
        <v>873</v>
      </c>
      <c r="C960" s="73" t="s">
        <v>267</v>
      </c>
      <c r="D960" s="73" t="s">
        <v>3777</v>
      </c>
      <c r="E960" s="73">
        <v>500</v>
      </c>
      <c r="F960" s="73">
        <v>24</v>
      </c>
      <c r="G960" s="74">
        <v>5.5</v>
      </c>
      <c r="H960" s="73" t="s">
        <v>2500</v>
      </c>
      <c r="I960" s="74">
        <v>3.45</v>
      </c>
      <c r="J960" s="2">
        <v>1</v>
      </c>
    </row>
    <row r="961" spans="1:10" x14ac:dyDescent="0.25">
      <c r="A961" s="2">
        <v>18337</v>
      </c>
      <c r="B961" s="73" t="s">
        <v>875</v>
      </c>
      <c r="C961" s="73" t="s">
        <v>266</v>
      </c>
      <c r="D961" s="73" t="s">
        <v>3758</v>
      </c>
      <c r="E961" s="73">
        <v>750</v>
      </c>
      <c r="F961" s="73">
        <v>12</v>
      </c>
      <c r="G961" s="74">
        <v>14</v>
      </c>
      <c r="H961" s="73" t="s">
        <v>2482</v>
      </c>
      <c r="I961" s="74">
        <v>29.99</v>
      </c>
      <c r="J961" s="2">
        <v>1</v>
      </c>
    </row>
    <row r="962" spans="1:10" x14ac:dyDescent="0.25">
      <c r="A962" s="2">
        <v>18380</v>
      </c>
      <c r="B962" s="73" t="s">
        <v>876</v>
      </c>
      <c r="C962" s="73" t="s">
        <v>267</v>
      </c>
      <c r="D962" s="73" t="s">
        <v>3741</v>
      </c>
      <c r="E962" s="73">
        <v>473</v>
      </c>
      <c r="F962" s="73">
        <v>24</v>
      </c>
      <c r="G962" s="74">
        <v>4.8</v>
      </c>
      <c r="H962" s="73" t="s">
        <v>2503</v>
      </c>
      <c r="I962" s="74">
        <v>3.39</v>
      </c>
      <c r="J962" s="2">
        <v>1</v>
      </c>
    </row>
    <row r="963" spans="1:10" x14ac:dyDescent="0.25">
      <c r="A963" s="2">
        <v>18380</v>
      </c>
      <c r="B963" s="73" t="s">
        <v>876</v>
      </c>
      <c r="C963" s="73" t="s">
        <v>267</v>
      </c>
      <c r="D963" s="73" t="s">
        <v>3741</v>
      </c>
      <c r="E963" s="73">
        <v>473</v>
      </c>
      <c r="F963" s="73">
        <v>24</v>
      </c>
      <c r="G963" s="74">
        <v>4.8</v>
      </c>
      <c r="H963" s="73" t="s">
        <v>2503</v>
      </c>
      <c r="I963" s="74">
        <v>3.39</v>
      </c>
      <c r="J963" s="2">
        <v>1</v>
      </c>
    </row>
    <row r="964" spans="1:10" x14ac:dyDescent="0.25">
      <c r="A964" s="2">
        <v>18405</v>
      </c>
      <c r="B964" s="73" t="s">
        <v>877</v>
      </c>
      <c r="C964" s="73" t="s">
        <v>266</v>
      </c>
      <c r="D964" s="73" t="s">
        <v>3779</v>
      </c>
      <c r="E964" s="73">
        <v>750</v>
      </c>
      <c r="F964" s="73">
        <v>12</v>
      </c>
      <c r="G964" s="74">
        <v>13</v>
      </c>
      <c r="H964" s="73" t="s">
        <v>4556</v>
      </c>
      <c r="I964" s="74">
        <v>15.99</v>
      </c>
      <c r="J964" s="2">
        <v>1</v>
      </c>
    </row>
    <row r="965" spans="1:10" x14ac:dyDescent="0.25">
      <c r="A965" s="2">
        <v>18419</v>
      </c>
      <c r="B965" s="73" t="s">
        <v>878</v>
      </c>
      <c r="C965" s="73" t="s">
        <v>267</v>
      </c>
      <c r="D965" s="73" t="s">
        <v>3802</v>
      </c>
      <c r="E965" s="73">
        <v>4260</v>
      </c>
      <c r="F965" s="73">
        <v>1</v>
      </c>
      <c r="G965" s="74">
        <v>4</v>
      </c>
      <c r="H965" s="73" t="s">
        <v>2502</v>
      </c>
      <c r="I965" s="74">
        <v>28.19</v>
      </c>
      <c r="J965" s="2">
        <v>12</v>
      </c>
    </row>
    <row r="966" spans="1:10" x14ac:dyDescent="0.25">
      <c r="A966" s="2">
        <v>18419</v>
      </c>
      <c r="B966" s="73" t="s">
        <v>878</v>
      </c>
      <c r="C966" s="73" t="s">
        <v>267</v>
      </c>
      <c r="D966" s="73" t="s">
        <v>3802</v>
      </c>
      <c r="E966" s="73">
        <v>4260</v>
      </c>
      <c r="F966" s="73">
        <v>1</v>
      </c>
      <c r="G966" s="74">
        <v>4</v>
      </c>
      <c r="H966" s="73" t="s">
        <v>2502</v>
      </c>
      <c r="I966" s="74">
        <v>28.19</v>
      </c>
      <c r="J966" s="2">
        <v>12</v>
      </c>
    </row>
    <row r="967" spans="1:10" x14ac:dyDescent="0.25">
      <c r="A967" s="2">
        <v>18490</v>
      </c>
      <c r="B967" s="73" t="s">
        <v>879</v>
      </c>
      <c r="C967" s="73" t="s">
        <v>265</v>
      </c>
      <c r="D967" s="73" t="s">
        <v>3768</v>
      </c>
      <c r="E967" s="73">
        <v>750</v>
      </c>
      <c r="F967" s="73">
        <v>12</v>
      </c>
      <c r="G967" s="74">
        <v>40</v>
      </c>
      <c r="H967" s="73" t="s">
        <v>2460</v>
      </c>
      <c r="I967" s="74">
        <v>120.49</v>
      </c>
      <c r="J967" s="2">
        <v>1</v>
      </c>
    </row>
    <row r="968" spans="1:10" x14ac:dyDescent="0.25">
      <c r="A968" s="2">
        <v>18507</v>
      </c>
      <c r="B968" s="73" t="s">
        <v>4919</v>
      </c>
      <c r="C968" s="73" t="s">
        <v>265</v>
      </c>
      <c r="D968" s="73" t="s">
        <v>5095</v>
      </c>
      <c r="E968" s="73">
        <v>750</v>
      </c>
      <c r="F968" s="73">
        <v>12</v>
      </c>
      <c r="G968" s="74">
        <v>32.5</v>
      </c>
      <c r="H968" s="73" t="s">
        <v>4893</v>
      </c>
      <c r="I968" s="74">
        <v>32.49</v>
      </c>
      <c r="J968" s="2">
        <v>1</v>
      </c>
    </row>
    <row r="969" spans="1:10" x14ac:dyDescent="0.25">
      <c r="A969" s="2">
        <v>18511</v>
      </c>
      <c r="B969" s="73" t="s">
        <v>880</v>
      </c>
      <c r="C969" s="73" t="s">
        <v>265</v>
      </c>
      <c r="D969" s="73" t="s">
        <v>5084</v>
      </c>
      <c r="E969" s="73">
        <v>750</v>
      </c>
      <c r="F969" s="73">
        <v>6</v>
      </c>
      <c r="G969" s="74">
        <v>46</v>
      </c>
      <c r="H969" s="73" t="s">
        <v>2463</v>
      </c>
      <c r="I969" s="74">
        <v>180.12</v>
      </c>
      <c r="J969" s="2">
        <v>1</v>
      </c>
    </row>
    <row r="970" spans="1:10" x14ac:dyDescent="0.25">
      <c r="A970" s="2">
        <v>18541</v>
      </c>
      <c r="B970" s="73" t="s">
        <v>882</v>
      </c>
      <c r="C970" s="73" t="s">
        <v>266</v>
      </c>
      <c r="D970" s="73" t="s">
        <v>3747</v>
      </c>
      <c r="E970" s="73">
        <v>750</v>
      </c>
      <c r="F970" s="73">
        <v>12</v>
      </c>
      <c r="G970" s="74">
        <v>14</v>
      </c>
      <c r="H970" s="73" t="s">
        <v>2482</v>
      </c>
      <c r="I970" s="74">
        <v>16.989999999999998</v>
      </c>
      <c r="J970" s="2">
        <v>1</v>
      </c>
    </row>
    <row r="971" spans="1:10" x14ac:dyDescent="0.25">
      <c r="A971" s="2">
        <v>18546</v>
      </c>
      <c r="B971" s="73" t="s">
        <v>883</v>
      </c>
      <c r="C971" s="73" t="s">
        <v>266</v>
      </c>
      <c r="D971" s="73" t="s">
        <v>3747</v>
      </c>
      <c r="E971" s="73">
        <v>750</v>
      </c>
      <c r="F971" s="73">
        <v>12</v>
      </c>
      <c r="G971" s="74">
        <v>14</v>
      </c>
      <c r="H971" s="73" t="s">
        <v>2482</v>
      </c>
      <c r="I971" s="74">
        <v>19.989999999999998</v>
      </c>
      <c r="J971" s="2">
        <v>1</v>
      </c>
    </row>
    <row r="972" spans="1:10" x14ac:dyDescent="0.25">
      <c r="A972" s="2">
        <v>18559</v>
      </c>
      <c r="B972" s="73" t="s">
        <v>884</v>
      </c>
      <c r="C972" s="73" t="s">
        <v>266</v>
      </c>
      <c r="D972" s="73" t="s">
        <v>3747</v>
      </c>
      <c r="E972" s="73">
        <v>750</v>
      </c>
      <c r="F972" s="73">
        <v>12</v>
      </c>
      <c r="G972" s="74">
        <v>13</v>
      </c>
      <c r="H972" s="73" t="s">
        <v>2481</v>
      </c>
      <c r="I972" s="74">
        <v>24.99</v>
      </c>
      <c r="J972" s="2">
        <v>1</v>
      </c>
    </row>
    <row r="973" spans="1:10" x14ac:dyDescent="0.25">
      <c r="A973" s="2">
        <v>18582</v>
      </c>
      <c r="B973" s="73" t="s">
        <v>885</v>
      </c>
      <c r="C973" s="73" t="s">
        <v>267</v>
      </c>
      <c r="D973" s="73" t="s">
        <v>3782</v>
      </c>
      <c r="E973" s="73">
        <v>8520</v>
      </c>
      <c r="F973" s="73">
        <v>1</v>
      </c>
      <c r="G973" s="74">
        <v>4</v>
      </c>
      <c r="H973" s="73" t="s">
        <v>2501</v>
      </c>
      <c r="I973" s="74">
        <v>54.49</v>
      </c>
      <c r="J973" s="2">
        <v>24</v>
      </c>
    </row>
    <row r="974" spans="1:10" x14ac:dyDescent="0.25">
      <c r="A974" s="2">
        <v>18582</v>
      </c>
      <c r="B974" s="73" t="s">
        <v>885</v>
      </c>
      <c r="C974" s="73" t="s">
        <v>267</v>
      </c>
      <c r="D974" s="73" t="s">
        <v>3782</v>
      </c>
      <c r="E974" s="73">
        <v>8520</v>
      </c>
      <c r="F974" s="73">
        <v>1</v>
      </c>
      <c r="G974" s="74">
        <v>4</v>
      </c>
      <c r="H974" s="73" t="s">
        <v>2501</v>
      </c>
      <c r="I974" s="74">
        <v>54.49</v>
      </c>
      <c r="J974" s="2">
        <v>24</v>
      </c>
    </row>
    <row r="975" spans="1:10" x14ac:dyDescent="0.25">
      <c r="A975" s="2">
        <v>18583</v>
      </c>
      <c r="B975" s="73" t="s">
        <v>886</v>
      </c>
      <c r="C975" s="73" t="s">
        <v>267</v>
      </c>
      <c r="D975" s="73" t="s">
        <v>3782</v>
      </c>
      <c r="E975" s="73">
        <v>5325</v>
      </c>
      <c r="F975" s="73">
        <v>1</v>
      </c>
      <c r="G975" s="74">
        <v>4</v>
      </c>
      <c r="H975" s="73" t="s">
        <v>2501</v>
      </c>
      <c r="I975" s="74">
        <v>36.29</v>
      </c>
      <c r="J975" s="2">
        <v>15</v>
      </c>
    </row>
    <row r="976" spans="1:10" x14ac:dyDescent="0.25">
      <c r="A976" s="2">
        <v>18583</v>
      </c>
      <c r="B976" s="73" t="s">
        <v>886</v>
      </c>
      <c r="C976" s="73" t="s">
        <v>267</v>
      </c>
      <c r="D976" s="73" t="s">
        <v>3782</v>
      </c>
      <c r="E976" s="73">
        <v>5325</v>
      </c>
      <c r="F976" s="73">
        <v>1</v>
      </c>
      <c r="G976" s="74">
        <v>4</v>
      </c>
      <c r="H976" s="73" t="s">
        <v>2501</v>
      </c>
      <c r="I976" s="74">
        <v>36.29</v>
      </c>
      <c r="J976" s="2">
        <v>15</v>
      </c>
    </row>
    <row r="977" spans="1:10" x14ac:dyDescent="0.25">
      <c r="A977" s="2">
        <v>18584</v>
      </c>
      <c r="B977" s="73" t="s">
        <v>887</v>
      </c>
      <c r="C977" s="73" t="s">
        <v>267</v>
      </c>
      <c r="D977" s="73" t="s">
        <v>3782</v>
      </c>
      <c r="E977" s="73">
        <v>473</v>
      </c>
      <c r="F977" s="73">
        <v>24</v>
      </c>
      <c r="G977" s="74">
        <v>4</v>
      </c>
      <c r="H977" s="73" t="s">
        <v>2501</v>
      </c>
      <c r="I977" s="74">
        <v>3.99</v>
      </c>
      <c r="J977" s="2">
        <v>1</v>
      </c>
    </row>
    <row r="978" spans="1:10" x14ac:dyDescent="0.25">
      <c r="A978" s="2">
        <v>18584</v>
      </c>
      <c r="B978" s="73" t="s">
        <v>887</v>
      </c>
      <c r="C978" s="73" t="s">
        <v>267</v>
      </c>
      <c r="D978" s="73" t="s">
        <v>3782</v>
      </c>
      <c r="E978" s="73">
        <v>473</v>
      </c>
      <c r="F978" s="73">
        <v>24</v>
      </c>
      <c r="G978" s="74">
        <v>4</v>
      </c>
      <c r="H978" s="73" t="s">
        <v>2501</v>
      </c>
      <c r="I978" s="74">
        <v>3.99</v>
      </c>
      <c r="J978" s="2">
        <v>1</v>
      </c>
    </row>
    <row r="979" spans="1:10" x14ac:dyDescent="0.25">
      <c r="A979" s="2">
        <v>18590</v>
      </c>
      <c r="B979" s="73" t="s">
        <v>888</v>
      </c>
      <c r="C979" s="73" t="s">
        <v>265</v>
      </c>
      <c r="D979" s="73" t="s">
        <v>5083</v>
      </c>
      <c r="E979" s="73">
        <v>750</v>
      </c>
      <c r="F979" s="73">
        <v>12</v>
      </c>
      <c r="G979" s="74">
        <v>40</v>
      </c>
      <c r="H979" s="73" t="s">
        <v>2460</v>
      </c>
      <c r="I979" s="74">
        <v>74.489999999999995</v>
      </c>
      <c r="J979" s="2">
        <v>1</v>
      </c>
    </row>
    <row r="980" spans="1:10" x14ac:dyDescent="0.25">
      <c r="A980" s="2">
        <v>18617</v>
      </c>
      <c r="B980" s="73" t="s">
        <v>889</v>
      </c>
      <c r="C980" s="73" t="s">
        <v>267</v>
      </c>
      <c r="D980" s="73" t="s">
        <v>3741</v>
      </c>
      <c r="E980" s="73">
        <v>4260</v>
      </c>
      <c r="F980" s="73">
        <v>2</v>
      </c>
      <c r="G980" s="74">
        <v>4.5</v>
      </c>
      <c r="H980" s="73" t="s">
        <v>2502</v>
      </c>
      <c r="I980" s="74">
        <v>33.49</v>
      </c>
      <c r="J980" s="2">
        <v>12</v>
      </c>
    </row>
    <row r="981" spans="1:10" x14ac:dyDescent="0.25">
      <c r="A981" s="2">
        <v>18617</v>
      </c>
      <c r="B981" s="73" t="s">
        <v>889</v>
      </c>
      <c r="C981" s="73" t="s">
        <v>267</v>
      </c>
      <c r="D981" s="73" t="s">
        <v>3741</v>
      </c>
      <c r="E981" s="73">
        <v>4260</v>
      </c>
      <c r="F981" s="73">
        <v>2</v>
      </c>
      <c r="G981" s="74">
        <v>4.5</v>
      </c>
      <c r="H981" s="73" t="s">
        <v>2502</v>
      </c>
      <c r="I981" s="74">
        <v>33.49</v>
      </c>
      <c r="J981" s="2">
        <v>12</v>
      </c>
    </row>
    <row r="982" spans="1:10" x14ac:dyDescent="0.25">
      <c r="A982" s="2">
        <v>18641</v>
      </c>
      <c r="B982" s="73" t="s">
        <v>890</v>
      </c>
      <c r="C982" s="73" t="s">
        <v>265</v>
      </c>
      <c r="D982" s="73" t="s">
        <v>5084</v>
      </c>
      <c r="E982" s="73">
        <v>750</v>
      </c>
      <c r="F982" s="73">
        <v>6</v>
      </c>
      <c r="G982" s="74">
        <v>40</v>
      </c>
      <c r="H982" s="73" t="s">
        <v>4893</v>
      </c>
      <c r="I982" s="74">
        <v>49.99</v>
      </c>
      <c r="J982" s="2">
        <v>1</v>
      </c>
    </row>
    <row r="983" spans="1:10" x14ac:dyDescent="0.25">
      <c r="A983" s="2">
        <v>18644</v>
      </c>
      <c r="B983" s="73" t="s">
        <v>28</v>
      </c>
      <c r="C983" s="73" t="s">
        <v>265</v>
      </c>
      <c r="D983" s="73" t="s">
        <v>5079</v>
      </c>
      <c r="E983" s="73">
        <v>375</v>
      </c>
      <c r="F983" s="73">
        <v>24</v>
      </c>
      <c r="G983" s="74">
        <v>40</v>
      </c>
      <c r="H983" s="73" t="s">
        <v>2460</v>
      </c>
      <c r="I983" s="74">
        <v>14.99</v>
      </c>
      <c r="J983" s="2">
        <v>1</v>
      </c>
    </row>
    <row r="984" spans="1:10" x14ac:dyDescent="0.25">
      <c r="A984" s="2">
        <v>18649</v>
      </c>
      <c r="B984" s="73" t="s">
        <v>891</v>
      </c>
      <c r="C984" s="73" t="s">
        <v>266</v>
      </c>
      <c r="D984" s="73" t="s">
        <v>3815</v>
      </c>
      <c r="E984" s="73">
        <v>200</v>
      </c>
      <c r="F984" s="73">
        <v>12</v>
      </c>
      <c r="G984" s="74">
        <v>11</v>
      </c>
      <c r="H984" s="73" t="s">
        <v>2922</v>
      </c>
      <c r="I984" s="74">
        <v>28</v>
      </c>
      <c r="J984" s="2">
        <v>1</v>
      </c>
    </row>
    <row r="985" spans="1:10" x14ac:dyDescent="0.25">
      <c r="A985" s="2">
        <v>18656</v>
      </c>
      <c r="B985" s="73" t="s">
        <v>892</v>
      </c>
      <c r="C985" s="73" t="s">
        <v>267</v>
      </c>
      <c r="D985" s="73" t="s">
        <v>3741</v>
      </c>
      <c r="E985" s="73">
        <v>5940</v>
      </c>
      <c r="F985" s="73">
        <v>1</v>
      </c>
      <c r="G985" s="74">
        <v>4.5999999999999996</v>
      </c>
      <c r="H985" s="73" t="s">
        <v>2502</v>
      </c>
      <c r="I985" s="74">
        <v>44.99</v>
      </c>
      <c r="J985" s="2">
        <v>18</v>
      </c>
    </row>
    <row r="986" spans="1:10" x14ac:dyDescent="0.25">
      <c r="A986" s="2">
        <v>18656</v>
      </c>
      <c r="B986" s="73" t="s">
        <v>892</v>
      </c>
      <c r="C986" s="73" t="s">
        <v>267</v>
      </c>
      <c r="D986" s="73" t="s">
        <v>3741</v>
      </c>
      <c r="E986" s="73">
        <v>5940</v>
      </c>
      <c r="F986" s="73">
        <v>1</v>
      </c>
      <c r="G986" s="74">
        <v>4.5999999999999996</v>
      </c>
      <c r="H986" s="73" t="s">
        <v>2502</v>
      </c>
      <c r="I986" s="74">
        <v>44.99</v>
      </c>
      <c r="J986" s="2">
        <v>18</v>
      </c>
    </row>
    <row r="987" spans="1:10" x14ac:dyDescent="0.25">
      <c r="A987" s="2">
        <v>18664</v>
      </c>
      <c r="B987" s="73" t="s">
        <v>893</v>
      </c>
      <c r="C987" s="73" t="s">
        <v>266</v>
      </c>
      <c r="D987" s="73" t="s">
        <v>3795</v>
      </c>
      <c r="E987" s="73">
        <v>750</v>
      </c>
      <c r="F987" s="73">
        <v>6</v>
      </c>
      <c r="G987" s="74">
        <v>14.5</v>
      </c>
      <c r="H987" s="73" t="s">
        <v>2482</v>
      </c>
      <c r="I987" s="74">
        <v>44.99</v>
      </c>
      <c r="J987" s="2">
        <v>1</v>
      </c>
    </row>
    <row r="988" spans="1:10" x14ac:dyDescent="0.25">
      <c r="A988" s="2">
        <v>18669</v>
      </c>
      <c r="B988" s="73" t="s">
        <v>894</v>
      </c>
      <c r="C988" s="73" t="s">
        <v>267</v>
      </c>
      <c r="D988" s="73" t="s">
        <v>3741</v>
      </c>
      <c r="E988" s="73">
        <v>8520</v>
      </c>
      <c r="F988" s="73">
        <v>1</v>
      </c>
      <c r="G988" s="74">
        <v>5</v>
      </c>
      <c r="H988" s="73" t="s">
        <v>2501</v>
      </c>
      <c r="I988" s="74">
        <v>53.49</v>
      </c>
      <c r="J988" s="2">
        <v>24</v>
      </c>
    </row>
    <row r="989" spans="1:10" x14ac:dyDescent="0.25">
      <c r="A989" s="2">
        <v>18669</v>
      </c>
      <c r="B989" s="73" t="s">
        <v>894</v>
      </c>
      <c r="C989" s="73" t="s">
        <v>267</v>
      </c>
      <c r="D989" s="73" t="s">
        <v>3741</v>
      </c>
      <c r="E989" s="73">
        <v>8520</v>
      </c>
      <c r="F989" s="73">
        <v>1</v>
      </c>
      <c r="G989" s="74">
        <v>5</v>
      </c>
      <c r="H989" s="73" t="s">
        <v>2501</v>
      </c>
      <c r="I989" s="74">
        <v>53.49</v>
      </c>
      <c r="J989" s="2">
        <v>24</v>
      </c>
    </row>
    <row r="990" spans="1:10" x14ac:dyDescent="0.25">
      <c r="A990" s="2">
        <v>18676</v>
      </c>
      <c r="B990" s="73" t="s">
        <v>2930</v>
      </c>
      <c r="C990" s="73" t="s">
        <v>265</v>
      </c>
      <c r="D990" s="73" t="s">
        <v>3785</v>
      </c>
      <c r="E990" s="73">
        <v>50</v>
      </c>
      <c r="F990" s="73">
        <v>60</v>
      </c>
      <c r="G990" s="74">
        <v>40</v>
      </c>
      <c r="H990" s="73" t="s">
        <v>2470</v>
      </c>
      <c r="I990" s="74">
        <v>6.99</v>
      </c>
      <c r="J990" s="2">
        <v>1</v>
      </c>
    </row>
    <row r="991" spans="1:10" x14ac:dyDescent="0.25">
      <c r="A991" s="2">
        <v>18744</v>
      </c>
      <c r="B991" s="73" t="s">
        <v>895</v>
      </c>
      <c r="C991" s="73" t="s">
        <v>265</v>
      </c>
      <c r="D991" s="73" t="s">
        <v>3742</v>
      </c>
      <c r="E991" s="73">
        <v>750</v>
      </c>
      <c r="F991" s="73">
        <v>6</v>
      </c>
      <c r="G991" s="74">
        <v>40</v>
      </c>
      <c r="H991" s="73" t="s">
        <v>2464</v>
      </c>
      <c r="I991" s="74">
        <v>46.64</v>
      </c>
      <c r="J991" s="2">
        <v>1</v>
      </c>
    </row>
    <row r="992" spans="1:10" x14ac:dyDescent="0.25">
      <c r="A992" s="2">
        <v>18762</v>
      </c>
      <c r="B992" s="73" t="s">
        <v>2779</v>
      </c>
      <c r="C992" s="73" t="s">
        <v>267</v>
      </c>
      <c r="D992" s="73" t="s">
        <v>3741</v>
      </c>
      <c r="E992" s="73">
        <v>3960</v>
      </c>
      <c r="F992" s="73">
        <v>2</v>
      </c>
      <c r="G992" s="74">
        <v>4.5</v>
      </c>
      <c r="H992" s="73" t="s">
        <v>2501</v>
      </c>
      <c r="I992" s="74">
        <v>31.49</v>
      </c>
      <c r="J992" s="2">
        <v>12</v>
      </c>
    </row>
    <row r="993" spans="1:10" x14ac:dyDescent="0.25">
      <c r="A993" s="2">
        <v>18762</v>
      </c>
      <c r="B993" s="73" t="s">
        <v>2779</v>
      </c>
      <c r="C993" s="73" t="s">
        <v>267</v>
      </c>
      <c r="D993" s="73" t="s">
        <v>3741</v>
      </c>
      <c r="E993" s="73">
        <v>3960</v>
      </c>
      <c r="F993" s="73">
        <v>2</v>
      </c>
      <c r="G993" s="74">
        <v>4.5</v>
      </c>
      <c r="H993" s="73" t="s">
        <v>2501</v>
      </c>
      <c r="I993" s="74">
        <v>31.49</v>
      </c>
      <c r="J993" s="2">
        <v>12</v>
      </c>
    </row>
    <row r="994" spans="1:10" x14ac:dyDescent="0.25">
      <c r="A994" s="2">
        <v>18785</v>
      </c>
      <c r="B994" s="73" t="s">
        <v>897</v>
      </c>
      <c r="C994" s="73" t="s">
        <v>266</v>
      </c>
      <c r="D994" s="73" t="s">
        <v>3758</v>
      </c>
      <c r="E994" s="73">
        <v>750</v>
      </c>
      <c r="F994" s="73">
        <v>12</v>
      </c>
      <c r="G994" s="74">
        <v>14.5</v>
      </c>
      <c r="H994" s="73" t="s">
        <v>2485</v>
      </c>
      <c r="I994" s="74">
        <v>24.65</v>
      </c>
      <c r="J994" s="2">
        <v>1</v>
      </c>
    </row>
    <row r="995" spans="1:10" x14ac:dyDescent="0.25">
      <c r="A995" s="2">
        <v>18802</v>
      </c>
      <c r="B995" s="73" t="s">
        <v>898</v>
      </c>
      <c r="C995" s="73" t="s">
        <v>266</v>
      </c>
      <c r="D995" s="73" t="s">
        <v>3759</v>
      </c>
      <c r="E995" s="73">
        <v>4000</v>
      </c>
      <c r="F995" s="73">
        <v>4</v>
      </c>
      <c r="G995" s="74">
        <v>13</v>
      </c>
      <c r="H995" s="73" t="s">
        <v>2477</v>
      </c>
      <c r="I995" s="74">
        <v>40.99</v>
      </c>
      <c r="J995" s="2">
        <v>1</v>
      </c>
    </row>
    <row r="996" spans="1:10" x14ac:dyDescent="0.25">
      <c r="A996" s="2">
        <v>18803</v>
      </c>
      <c r="B996" s="73" t="s">
        <v>899</v>
      </c>
      <c r="C996" s="73" t="s">
        <v>266</v>
      </c>
      <c r="D996" s="73" t="s">
        <v>3758</v>
      </c>
      <c r="E996" s="73">
        <v>4000</v>
      </c>
      <c r="F996" s="73">
        <v>4</v>
      </c>
      <c r="G996" s="74">
        <v>12.5</v>
      </c>
      <c r="H996" s="73" t="s">
        <v>2477</v>
      </c>
      <c r="I996" s="74">
        <v>40.99</v>
      </c>
      <c r="J996" s="2">
        <v>1</v>
      </c>
    </row>
    <row r="997" spans="1:10" x14ac:dyDescent="0.25">
      <c r="A997" s="2">
        <v>18805</v>
      </c>
      <c r="B997" s="73" t="s">
        <v>900</v>
      </c>
      <c r="C997" s="73" t="s">
        <v>266</v>
      </c>
      <c r="D997" s="73" t="s">
        <v>3775</v>
      </c>
      <c r="E997" s="73">
        <v>4000</v>
      </c>
      <c r="F997" s="73">
        <v>4</v>
      </c>
      <c r="G997" s="74">
        <v>12</v>
      </c>
      <c r="H997" s="73" t="s">
        <v>2477</v>
      </c>
      <c r="I997" s="74">
        <v>40.99</v>
      </c>
      <c r="J997" s="2">
        <v>1</v>
      </c>
    </row>
    <row r="998" spans="1:10" x14ac:dyDescent="0.25">
      <c r="A998" s="2">
        <v>18806</v>
      </c>
      <c r="B998" s="73" t="s">
        <v>901</v>
      </c>
      <c r="C998" s="73" t="s">
        <v>266</v>
      </c>
      <c r="D998" s="73" t="s">
        <v>3760</v>
      </c>
      <c r="E998" s="73">
        <v>4000</v>
      </c>
      <c r="F998" s="73">
        <v>4</v>
      </c>
      <c r="G998" s="74">
        <v>12.5</v>
      </c>
      <c r="H998" s="73" t="s">
        <v>2477</v>
      </c>
      <c r="I998" s="74">
        <v>40.99</v>
      </c>
      <c r="J998" s="2">
        <v>1</v>
      </c>
    </row>
    <row r="999" spans="1:10" x14ac:dyDescent="0.25">
      <c r="A999" s="2">
        <v>18807</v>
      </c>
      <c r="B999" s="73" t="s">
        <v>902</v>
      </c>
      <c r="C999" s="73" t="s">
        <v>266</v>
      </c>
      <c r="D999" s="73" t="s">
        <v>3755</v>
      </c>
      <c r="E999" s="73">
        <v>4000</v>
      </c>
      <c r="F999" s="73">
        <v>4</v>
      </c>
      <c r="G999" s="74">
        <v>12.5</v>
      </c>
      <c r="H999" s="73" t="s">
        <v>2477</v>
      </c>
      <c r="I999" s="74">
        <v>40.99</v>
      </c>
      <c r="J999" s="2">
        <v>1</v>
      </c>
    </row>
    <row r="1000" spans="1:10" x14ac:dyDescent="0.25">
      <c r="A1000" s="2">
        <v>18808</v>
      </c>
      <c r="B1000" s="73" t="s">
        <v>903</v>
      </c>
      <c r="C1000" s="73" t="s">
        <v>266</v>
      </c>
      <c r="D1000" s="73" t="s">
        <v>3779</v>
      </c>
      <c r="E1000" s="73">
        <v>4000</v>
      </c>
      <c r="F1000" s="73">
        <v>4</v>
      </c>
      <c r="G1000" s="74">
        <v>14</v>
      </c>
      <c r="H1000" s="73" t="s">
        <v>2477</v>
      </c>
      <c r="I1000" s="74">
        <v>40.99</v>
      </c>
      <c r="J1000" s="2">
        <v>1</v>
      </c>
    </row>
    <row r="1001" spans="1:10" x14ac:dyDescent="0.25">
      <c r="A1001" s="2">
        <v>18818</v>
      </c>
      <c r="B1001" s="73" t="s">
        <v>904</v>
      </c>
      <c r="C1001" s="73" t="s">
        <v>265</v>
      </c>
      <c r="D1001" s="73" t="s">
        <v>3784</v>
      </c>
      <c r="E1001" s="73">
        <v>750</v>
      </c>
      <c r="F1001" s="73">
        <v>12</v>
      </c>
      <c r="G1001" s="74">
        <v>13.7</v>
      </c>
      <c r="H1001" s="73" t="s">
        <v>4894</v>
      </c>
      <c r="I1001" s="74">
        <v>39.99</v>
      </c>
      <c r="J1001" s="2">
        <v>1</v>
      </c>
    </row>
    <row r="1002" spans="1:10" x14ac:dyDescent="0.25">
      <c r="A1002" s="2">
        <v>18828</v>
      </c>
      <c r="B1002" s="73" t="s">
        <v>905</v>
      </c>
      <c r="C1002" s="73" t="s">
        <v>266</v>
      </c>
      <c r="D1002" s="73" t="s">
        <v>3747</v>
      </c>
      <c r="E1002" s="73">
        <v>750</v>
      </c>
      <c r="F1002" s="73">
        <v>12</v>
      </c>
      <c r="G1002" s="74">
        <v>14</v>
      </c>
      <c r="H1002" s="73" t="s">
        <v>4556</v>
      </c>
      <c r="I1002" s="74">
        <v>64.989999999999995</v>
      </c>
      <c r="J1002" s="2">
        <v>1</v>
      </c>
    </row>
    <row r="1003" spans="1:10" x14ac:dyDescent="0.25">
      <c r="A1003" s="2">
        <v>18834</v>
      </c>
      <c r="B1003" s="73" t="s">
        <v>906</v>
      </c>
      <c r="C1003" s="73" t="s">
        <v>266</v>
      </c>
      <c r="D1003" s="73" t="s">
        <v>3780</v>
      </c>
      <c r="E1003" s="73">
        <v>750</v>
      </c>
      <c r="F1003" s="73">
        <v>12</v>
      </c>
      <c r="G1003" s="74">
        <v>12.5</v>
      </c>
      <c r="H1003" s="73" t="s">
        <v>2482</v>
      </c>
      <c r="I1003" s="74">
        <v>17.989999999999998</v>
      </c>
      <c r="J1003" s="2">
        <v>1</v>
      </c>
    </row>
    <row r="1004" spans="1:10" x14ac:dyDescent="0.25">
      <c r="A1004" s="2">
        <v>18860</v>
      </c>
      <c r="B1004" s="73" t="s">
        <v>4303</v>
      </c>
      <c r="C1004" s="73" t="s">
        <v>265</v>
      </c>
      <c r="D1004" s="73" t="s">
        <v>5079</v>
      </c>
      <c r="E1004" s="73">
        <v>750</v>
      </c>
      <c r="F1004" s="73">
        <v>12</v>
      </c>
      <c r="G1004" s="74">
        <v>43</v>
      </c>
      <c r="H1004" s="73" t="s">
        <v>2466</v>
      </c>
      <c r="I1004" s="74">
        <v>31.79</v>
      </c>
      <c r="J1004" s="2">
        <v>1</v>
      </c>
    </row>
    <row r="1005" spans="1:10" x14ac:dyDescent="0.25">
      <c r="A1005" s="2">
        <v>18869</v>
      </c>
      <c r="B1005" s="73" t="s">
        <v>907</v>
      </c>
      <c r="C1005" s="73" t="s">
        <v>267</v>
      </c>
      <c r="D1005" s="73" t="s">
        <v>3777</v>
      </c>
      <c r="E1005" s="73">
        <v>473</v>
      </c>
      <c r="F1005" s="73">
        <v>24</v>
      </c>
      <c r="G1005" s="74">
        <v>5</v>
      </c>
      <c r="H1005" s="73" t="s">
        <v>2533</v>
      </c>
      <c r="I1005" s="74">
        <v>3.99</v>
      </c>
      <c r="J1005" s="2">
        <v>1</v>
      </c>
    </row>
    <row r="1006" spans="1:10" x14ac:dyDescent="0.25">
      <c r="A1006" s="2">
        <v>18869</v>
      </c>
      <c r="B1006" s="73" t="s">
        <v>907</v>
      </c>
      <c r="C1006" s="73" t="s">
        <v>267</v>
      </c>
      <c r="D1006" s="73" t="s">
        <v>3777</v>
      </c>
      <c r="E1006" s="73">
        <v>473</v>
      </c>
      <c r="F1006" s="73">
        <v>24</v>
      </c>
      <c r="G1006" s="74">
        <v>5</v>
      </c>
      <c r="H1006" s="73" t="s">
        <v>2533</v>
      </c>
      <c r="I1006" s="74">
        <v>3.99</v>
      </c>
      <c r="J1006" s="2">
        <v>1</v>
      </c>
    </row>
    <row r="1007" spans="1:10" x14ac:dyDescent="0.25">
      <c r="A1007" s="2">
        <v>18903</v>
      </c>
      <c r="B1007" s="73" t="s">
        <v>196</v>
      </c>
      <c r="C1007" s="73" t="s">
        <v>267</v>
      </c>
      <c r="D1007" s="73" t="s">
        <v>3751</v>
      </c>
      <c r="E1007" s="73">
        <v>740</v>
      </c>
      <c r="F1007" s="73">
        <v>12</v>
      </c>
      <c r="G1007" s="74">
        <v>8.1</v>
      </c>
      <c r="H1007" s="73" t="s">
        <v>2502</v>
      </c>
      <c r="I1007" s="74">
        <v>4.68</v>
      </c>
      <c r="J1007" s="2">
        <v>1</v>
      </c>
    </row>
    <row r="1008" spans="1:10" x14ac:dyDescent="0.25">
      <c r="A1008" s="2">
        <v>18903</v>
      </c>
      <c r="B1008" s="73" t="s">
        <v>196</v>
      </c>
      <c r="C1008" s="73" t="s">
        <v>267</v>
      </c>
      <c r="D1008" s="73" t="s">
        <v>3751</v>
      </c>
      <c r="E1008" s="73">
        <v>740</v>
      </c>
      <c r="F1008" s="73">
        <v>12</v>
      </c>
      <c r="G1008" s="74">
        <v>8.1</v>
      </c>
      <c r="H1008" s="73" t="s">
        <v>2502</v>
      </c>
      <c r="I1008" s="74">
        <v>4.68</v>
      </c>
      <c r="J1008" s="2">
        <v>1</v>
      </c>
    </row>
    <row r="1009" spans="1:10" x14ac:dyDescent="0.25">
      <c r="A1009" s="2">
        <v>18917</v>
      </c>
      <c r="B1009" s="73" t="s">
        <v>642</v>
      </c>
      <c r="C1009" s="73" t="s">
        <v>266</v>
      </c>
      <c r="D1009" s="73" t="s">
        <v>3799</v>
      </c>
      <c r="E1009" s="73">
        <v>1500</v>
      </c>
      <c r="F1009" s="73">
        <v>6</v>
      </c>
      <c r="G1009" s="74">
        <v>7.7</v>
      </c>
      <c r="H1009" s="73" t="s">
        <v>2460</v>
      </c>
      <c r="I1009" s="74">
        <v>28.99</v>
      </c>
      <c r="J1009" s="2">
        <v>1</v>
      </c>
    </row>
    <row r="1010" spans="1:10" x14ac:dyDescent="0.25">
      <c r="A1010" s="2">
        <v>18921</v>
      </c>
      <c r="B1010" s="73" t="s">
        <v>908</v>
      </c>
      <c r="C1010" s="73" t="s">
        <v>266</v>
      </c>
      <c r="D1010" s="73" t="s">
        <v>3795</v>
      </c>
      <c r="E1010" s="73">
        <v>750</v>
      </c>
      <c r="F1010" s="73">
        <v>6</v>
      </c>
      <c r="G1010" s="74">
        <v>14.5</v>
      </c>
      <c r="H1010" s="73" t="s">
        <v>2479</v>
      </c>
      <c r="I1010" s="74">
        <v>69.989999999999995</v>
      </c>
      <c r="J1010" s="2">
        <v>1</v>
      </c>
    </row>
    <row r="1011" spans="1:10" x14ac:dyDescent="0.25">
      <c r="A1011" s="2">
        <v>18922</v>
      </c>
      <c r="B1011" s="73" t="s">
        <v>909</v>
      </c>
      <c r="C1011" s="73" t="s">
        <v>266</v>
      </c>
      <c r="D1011" s="73" t="s">
        <v>3759</v>
      </c>
      <c r="E1011" s="73">
        <v>750</v>
      </c>
      <c r="F1011" s="73">
        <v>6</v>
      </c>
      <c r="G1011" s="74">
        <v>15</v>
      </c>
      <c r="H1011" s="73" t="s">
        <v>2516</v>
      </c>
      <c r="I1011" s="74">
        <v>24.51</v>
      </c>
      <c r="J1011" s="2">
        <v>1</v>
      </c>
    </row>
    <row r="1012" spans="1:10" x14ac:dyDescent="0.25">
      <c r="A1012" s="2">
        <v>18953</v>
      </c>
      <c r="B1012" s="73" t="s">
        <v>910</v>
      </c>
      <c r="C1012" s="73" t="s">
        <v>266</v>
      </c>
      <c r="D1012" s="73" t="s">
        <v>3747</v>
      </c>
      <c r="E1012" s="73">
        <v>750</v>
      </c>
      <c r="F1012" s="73">
        <v>6</v>
      </c>
      <c r="G1012" s="74">
        <v>14</v>
      </c>
      <c r="H1012" s="73" t="s">
        <v>2465</v>
      </c>
      <c r="I1012" s="74">
        <v>26.99</v>
      </c>
      <c r="J1012" s="2">
        <v>1</v>
      </c>
    </row>
    <row r="1013" spans="1:10" x14ac:dyDescent="0.25">
      <c r="A1013" s="2">
        <v>18961</v>
      </c>
      <c r="B1013" s="73" t="s">
        <v>911</v>
      </c>
      <c r="C1013" s="73" t="s">
        <v>266</v>
      </c>
      <c r="D1013" s="73" t="s">
        <v>3779</v>
      </c>
      <c r="E1013" s="73">
        <v>750</v>
      </c>
      <c r="F1013" s="73">
        <v>12</v>
      </c>
      <c r="G1013" s="74">
        <v>13.5</v>
      </c>
      <c r="H1013" s="73" t="s">
        <v>2475</v>
      </c>
      <c r="I1013" s="74">
        <v>26.99</v>
      </c>
      <c r="J1013" s="2">
        <v>1</v>
      </c>
    </row>
    <row r="1014" spans="1:10" x14ac:dyDescent="0.25">
      <c r="A1014" s="2">
        <v>19000</v>
      </c>
      <c r="B1014" s="73" t="s">
        <v>30</v>
      </c>
      <c r="C1014" s="73" t="s">
        <v>265</v>
      </c>
      <c r="D1014" s="73" t="s">
        <v>3773</v>
      </c>
      <c r="E1014" s="73">
        <v>375</v>
      </c>
      <c r="F1014" s="73">
        <v>24</v>
      </c>
      <c r="G1014" s="74">
        <v>40</v>
      </c>
      <c r="H1014" s="73" t="s">
        <v>2461</v>
      </c>
      <c r="I1014" s="74">
        <v>14.99</v>
      </c>
      <c r="J1014" s="2">
        <v>1</v>
      </c>
    </row>
    <row r="1015" spans="1:10" x14ac:dyDescent="0.25">
      <c r="A1015" s="2">
        <v>19013</v>
      </c>
      <c r="B1015" s="73" t="s">
        <v>912</v>
      </c>
      <c r="C1015" s="73" t="s">
        <v>266</v>
      </c>
      <c r="D1015" s="73" t="s">
        <v>278</v>
      </c>
      <c r="E1015" s="73">
        <v>300</v>
      </c>
      <c r="F1015" s="73">
        <v>12</v>
      </c>
      <c r="G1015" s="74">
        <v>15.5</v>
      </c>
      <c r="H1015" s="73" t="s">
        <v>3455</v>
      </c>
      <c r="I1015" s="74">
        <v>13.29</v>
      </c>
      <c r="J1015" s="2">
        <v>1</v>
      </c>
    </row>
    <row r="1016" spans="1:10" x14ac:dyDescent="0.25">
      <c r="A1016" s="2">
        <v>19014</v>
      </c>
      <c r="B1016" s="73" t="s">
        <v>913</v>
      </c>
      <c r="C1016" s="73" t="s">
        <v>265</v>
      </c>
      <c r="D1016" s="73" t="s">
        <v>3766</v>
      </c>
      <c r="E1016" s="73">
        <v>750</v>
      </c>
      <c r="F1016" s="73">
        <v>6</v>
      </c>
      <c r="G1016" s="74">
        <v>40</v>
      </c>
      <c r="H1016" s="73" t="s">
        <v>2466</v>
      </c>
      <c r="I1016" s="74">
        <v>399.99</v>
      </c>
      <c r="J1016" s="2">
        <v>1</v>
      </c>
    </row>
    <row r="1017" spans="1:10" x14ac:dyDescent="0.25">
      <c r="A1017" s="2">
        <v>19026</v>
      </c>
      <c r="B1017" s="73" t="s">
        <v>2778</v>
      </c>
      <c r="C1017" s="73" t="s">
        <v>265</v>
      </c>
      <c r="D1017" s="73" t="s">
        <v>3781</v>
      </c>
      <c r="E1017" s="73">
        <v>750</v>
      </c>
      <c r="F1017" s="73">
        <v>12</v>
      </c>
      <c r="G1017" s="74">
        <v>21</v>
      </c>
      <c r="H1017" s="73" t="s">
        <v>2482</v>
      </c>
      <c r="I1017" s="74">
        <v>21.69</v>
      </c>
      <c r="J1017" s="2">
        <v>1</v>
      </c>
    </row>
    <row r="1018" spans="1:10" x14ac:dyDescent="0.25">
      <c r="A1018" s="2">
        <v>19044</v>
      </c>
      <c r="B1018" s="73" t="s">
        <v>914</v>
      </c>
      <c r="C1018" s="73" t="s">
        <v>266</v>
      </c>
      <c r="D1018" s="73" t="s">
        <v>3764</v>
      </c>
      <c r="E1018" s="73">
        <v>750</v>
      </c>
      <c r="F1018" s="73">
        <v>12</v>
      </c>
      <c r="G1018" s="74">
        <v>9</v>
      </c>
      <c r="H1018" s="73" t="s">
        <v>2486</v>
      </c>
      <c r="I1018" s="74">
        <v>28.99</v>
      </c>
      <c r="J1018" s="2">
        <v>1</v>
      </c>
    </row>
    <row r="1019" spans="1:10" x14ac:dyDescent="0.25">
      <c r="A1019" s="2">
        <v>19046</v>
      </c>
      <c r="B1019" s="73" t="s">
        <v>3337</v>
      </c>
      <c r="C1019" s="73" t="s">
        <v>265</v>
      </c>
      <c r="D1019" s="73" t="s">
        <v>5089</v>
      </c>
      <c r="E1019" s="73">
        <v>750</v>
      </c>
      <c r="F1019" s="73">
        <v>6</v>
      </c>
      <c r="G1019" s="74">
        <v>40</v>
      </c>
      <c r="H1019" s="73" t="s">
        <v>4893</v>
      </c>
      <c r="I1019" s="74">
        <v>59.99</v>
      </c>
      <c r="J1019" s="2">
        <v>1</v>
      </c>
    </row>
    <row r="1020" spans="1:10" x14ac:dyDescent="0.25">
      <c r="A1020" s="2">
        <v>19055</v>
      </c>
      <c r="B1020" s="73" t="s">
        <v>3998</v>
      </c>
      <c r="C1020" s="73" t="s">
        <v>266</v>
      </c>
      <c r="D1020" s="73" t="s">
        <v>3764</v>
      </c>
      <c r="E1020" s="73">
        <v>500</v>
      </c>
      <c r="F1020" s="73">
        <v>12</v>
      </c>
      <c r="G1020" s="74">
        <v>10</v>
      </c>
      <c r="H1020" s="73" t="s">
        <v>2487</v>
      </c>
      <c r="I1020" s="74">
        <v>18.989999999999998</v>
      </c>
      <c r="J1020" s="2">
        <v>1</v>
      </c>
    </row>
    <row r="1021" spans="1:10" x14ac:dyDescent="0.25">
      <c r="A1021" s="2">
        <v>19063</v>
      </c>
      <c r="B1021" s="73" t="s">
        <v>915</v>
      </c>
      <c r="C1021" s="73" t="s">
        <v>266</v>
      </c>
      <c r="D1021" s="73" t="s">
        <v>3795</v>
      </c>
      <c r="E1021" s="73">
        <v>750</v>
      </c>
      <c r="F1021" s="73">
        <v>12</v>
      </c>
      <c r="G1021" s="74">
        <v>14</v>
      </c>
      <c r="H1021" s="73" t="s">
        <v>2476</v>
      </c>
      <c r="I1021" s="74">
        <v>15.99</v>
      </c>
      <c r="J1021" s="2">
        <v>1</v>
      </c>
    </row>
    <row r="1022" spans="1:10" x14ac:dyDescent="0.25">
      <c r="A1022" s="2">
        <v>19070</v>
      </c>
      <c r="B1022" s="73" t="s">
        <v>201</v>
      </c>
      <c r="C1022" s="73" t="s">
        <v>265</v>
      </c>
      <c r="D1022" s="73" t="s">
        <v>3784</v>
      </c>
      <c r="E1022" s="73">
        <v>750</v>
      </c>
      <c r="F1022" s="73">
        <v>12</v>
      </c>
      <c r="G1022" s="74">
        <v>17</v>
      </c>
      <c r="H1022" s="73" t="s">
        <v>2466</v>
      </c>
      <c r="I1022" s="74">
        <v>33.99</v>
      </c>
      <c r="J1022" s="2">
        <v>1</v>
      </c>
    </row>
    <row r="1023" spans="1:10" x14ac:dyDescent="0.25">
      <c r="A1023" s="2">
        <v>19096</v>
      </c>
      <c r="B1023" s="73" t="s">
        <v>916</v>
      </c>
      <c r="C1023" s="73" t="s">
        <v>267</v>
      </c>
      <c r="D1023" s="73" t="s">
        <v>3741</v>
      </c>
      <c r="E1023" s="73">
        <v>2840</v>
      </c>
      <c r="F1023" s="73">
        <v>3</v>
      </c>
      <c r="G1023" s="74">
        <v>5</v>
      </c>
      <c r="H1023" s="73" t="s">
        <v>2507</v>
      </c>
      <c r="I1023" s="74">
        <v>14.99</v>
      </c>
      <c r="J1023" s="2">
        <v>8</v>
      </c>
    </row>
    <row r="1024" spans="1:10" x14ac:dyDescent="0.25">
      <c r="A1024" s="2">
        <v>19096</v>
      </c>
      <c r="B1024" s="73" t="s">
        <v>916</v>
      </c>
      <c r="C1024" s="73" t="s">
        <v>267</v>
      </c>
      <c r="D1024" s="73" t="s">
        <v>3741</v>
      </c>
      <c r="E1024" s="73">
        <v>2840</v>
      </c>
      <c r="F1024" s="73">
        <v>3</v>
      </c>
      <c r="G1024" s="74">
        <v>5</v>
      </c>
      <c r="H1024" s="73" t="s">
        <v>2507</v>
      </c>
      <c r="I1024" s="74">
        <v>14.99</v>
      </c>
      <c r="J1024" s="2">
        <v>8</v>
      </c>
    </row>
    <row r="1025" spans="1:10" x14ac:dyDescent="0.25">
      <c r="A1025" s="2">
        <v>19110</v>
      </c>
      <c r="B1025" s="73" t="s">
        <v>24</v>
      </c>
      <c r="C1025" s="73" t="s">
        <v>265</v>
      </c>
      <c r="D1025" s="73" t="s">
        <v>3742</v>
      </c>
      <c r="E1025" s="73">
        <v>1140</v>
      </c>
      <c r="F1025" s="73">
        <v>12</v>
      </c>
      <c r="G1025" s="74">
        <v>40</v>
      </c>
      <c r="H1025" s="73" t="s">
        <v>2461</v>
      </c>
      <c r="I1025" s="74">
        <v>37.49</v>
      </c>
      <c r="J1025" s="2">
        <v>1</v>
      </c>
    </row>
    <row r="1026" spans="1:10" x14ac:dyDescent="0.25">
      <c r="A1026" s="2">
        <v>19213</v>
      </c>
      <c r="B1026" s="73" t="s">
        <v>917</v>
      </c>
      <c r="C1026" s="73" t="s">
        <v>266</v>
      </c>
      <c r="D1026" s="73" t="s">
        <v>3747</v>
      </c>
      <c r="E1026" s="73">
        <v>750</v>
      </c>
      <c r="F1026" s="73">
        <v>12</v>
      </c>
      <c r="G1026" s="74">
        <v>13</v>
      </c>
      <c r="H1026" s="73" t="s">
        <v>2513</v>
      </c>
      <c r="I1026" s="74">
        <v>21.99</v>
      </c>
      <c r="J1026" s="2">
        <v>1</v>
      </c>
    </row>
    <row r="1027" spans="1:10" x14ac:dyDescent="0.25">
      <c r="A1027" s="2">
        <v>19216</v>
      </c>
      <c r="B1027" s="73" t="s">
        <v>918</v>
      </c>
      <c r="C1027" s="73" t="s">
        <v>267</v>
      </c>
      <c r="D1027" s="73" t="s">
        <v>3782</v>
      </c>
      <c r="E1027" s="73">
        <v>710</v>
      </c>
      <c r="F1027" s="73">
        <v>12</v>
      </c>
      <c r="G1027" s="74">
        <v>4</v>
      </c>
      <c r="H1027" s="73" t="s">
        <v>2501</v>
      </c>
      <c r="I1027" s="74">
        <v>4.8899999999999997</v>
      </c>
      <c r="J1027" s="2">
        <v>1</v>
      </c>
    </row>
    <row r="1028" spans="1:10" x14ac:dyDescent="0.25">
      <c r="A1028" s="2">
        <v>19216</v>
      </c>
      <c r="B1028" s="73" t="s">
        <v>918</v>
      </c>
      <c r="C1028" s="73" t="s">
        <v>267</v>
      </c>
      <c r="D1028" s="73" t="s">
        <v>3782</v>
      </c>
      <c r="E1028" s="73">
        <v>710</v>
      </c>
      <c r="F1028" s="73">
        <v>12</v>
      </c>
      <c r="G1028" s="74">
        <v>4</v>
      </c>
      <c r="H1028" s="73" t="s">
        <v>2501</v>
      </c>
      <c r="I1028" s="74">
        <v>4.8899999999999997</v>
      </c>
      <c r="J1028" s="2">
        <v>1</v>
      </c>
    </row>
    <row r="1029" spans="1:10" x14ac:dyDescent="0.25">
      <c r="A1029" s="2">
        <v>19272</v>
      </c>
      <c r="B1029" s="73" t="s">
        <v>919</v>
      </c>
      <c r="C1029" s="73" t="s">
        <v>266</v>
      </c>
      <c r="D1029" s="73" t="s">
        <v>3799</v>
      </c>
      <c r="E1029" s="73">
        <v>750</v>
      </c>
      <c r="F1029" s="73">
        <v>12</v>
      </c>
      <c r="G1029" s="74">
        <v>5</v>
      </c>
      <c r="H1029" s="73" t="s">
        <v>2479</v>
      </c>
      <c r="I1029" s="74">
        <v>19.46</v>
      </c>
      <c r="J1029" s="2">
        <v>1</v>
      </c>
    </row>
    <row r="1030" spans="1:10" x14ac:dyDescent="0.25">
      <c r="A1030" s="2">
        <v>19367</v>
      </c>
      <c r="B1030" s="73" t="s">
        <v>3556</v>
      </c>
      <c r="C1030" s="73" t="s">
        <v>266</v>
      </c>
      <c r="D1030" s="73" t="s">
        <v>3757</v>
      </c>
      <c r="E1030" s="73">
        <v>750</v>
      </c>
      <c r="F1030" s="73">
        <v>12</v>
      </c>
      <c r="G1030" s="74">
        <v>14.2</v>
      </c>
      <c r="H1030" s="73" t="s">
        <v>2493</v>
      </c>
      <c r="I1030" s="74">
        <v>28.99</v>
      </c>
      <c r="J1030" s="2">
        <v>1</v>
      </c>
    </row>
    <row r="1031" spans="1:10" x14ac:dyDescent="0.25">
      <c r="A1031" s="2">
        <v>19369</v>
      </c>
      <c r="B1031" s="73" t="s">
        <v>202</v>
      </c>
      <c r="C1031" s="73" t="s">
        <v>266</v>
      </c>
      <c r="D1031" s="73" t="s">
        <v>3759</v>
      </c>
      <c r="E1031" s="73">
        <v>750</v>
      </c>
      <c r="F1031" s="73">
        <v>12</v>
      </c>
      <c r="G1031" s="74">
        <v>12.5</v>
      </c>
      <c r="H1031" s="73" t="s">
        <v>4291</v>
      </c>
      <c r="I1031" s="74">
        <v>11.99</v>
      </c>
      <c r="J1031" s="2">
        <v>1</v>
      </c>
    </row>
    <row r="1032" spans="1:10" x14ac:dyDescent="0.25">
      <c r="A1032" s="2">
        <v>19370</v>
      </c>
      <c r="B1032" s="73" t="s">
        <v>203</v>
      </c>
      <c r="C1032" s="73" t="s">
        <v>266</v>
      </c>
      <c r="D1032" s="73" t="s">
        <v>3775</v>
      </c>
      <c r="E1032" s="73">
        <v>750</v>
      </c>
      <c r="F1032" s="73">
        <v>12</v>
      </c>
      <c r="G1032" s="74">
        <v>12</v>
      </c>
      <c r="H1032" s="73" t="s">
        <v>4291</v>
      </c>
      <c r="I1032" s="74">
        <v>11.99</v>
      </c>
      <c r="J1032" s="2">
        <v>1</v>
      </c>
    </row>
    <row r="1033" spans="1:10" x14ac:dyDescent="0.25">
      <c r="A1033" s="2">
        <v>19380</v>
      </c>
      <c r="B1033" s="73" t="s">
        <v>920</v>
      </c>
      <c r="C1033" s="73" t="s">
        <v>266</v>
      </c>
      <c r="D1033" s="73" t="s">
        <v>3747</v>
      </c>
      <c r="E1033" s="73">
        <v>750</v>
      </c>
      <c r="F1033" s="73">
        <v>12</v>
      </c>
      <c r="G1033" s="74">
        <v>14.5</v>
      </c>
      <c r="H1033" s="73" t="s">
        <v>2479</v>
      </c>
      <c r="I1033" s="74">
        <v>24.99</v>
      </c>
      <c r="J1033" s="2">
        <v>1</v>
      </c>
    </row>
    <row r="1034" spans="1:10" x14ac:dyDescent="0.25">
      <c r="A1034" s="2">
        <v>19393</v>
      </c>
      <c r="B1034" s="73" t="s">
        <v>921</v>
      </c>
      <c r="C1034" s="73" t="s">
        <v>266</v>
      </c>
      <c r="D1034" s="73" t="s">
        <v>3779</v>
      </c>
      <c r="E1034" s="73">
        <v>750</v>
      </c>
      <c r="F1034" s="73">
        <v>12</v>
      </c>
      <c r="G1034" s="74">
        <v>14.5</v>
      </c>
      <c r="H1034" s="73" t="s">
        <v>2490</v>
      </c>
      <c r="I1034" s="74">
        <v>23.99</v>
      </c>
      <c r="J1034" s="2">
        <v>1</v>
      </c>
    </row>
    <row r="1035" spans="1:10" x14ac:dyDescent="0.25">
      <c r="A1035" s="2">
        <v>19404</v>
      </c>
      <c r="B1035" s="73" t="s">
        <v>922</v>
      </c>
      <c r="C1035" s="73" t="s">
        <v>266</v>
      </c>
      <c r="D1035" s="73" t="s">
        <v>3780</v>
      </c>
      <c r="E1035" s="73">
        <v>750</v>
      </c>
      <c r="F1035" s="73">
        <v>12</v>
      </c>
      <c r="G1035" s="74">
        <v>14.7</v>
      </c>
      <c r="H1035" s="73" t="s">
        <v>2479</v>
      </c>
      <c r="I1035" s="74">
        <v>59.99</v>
      </c>
      <c r="J1035" s="2">
        <v>1</v>
      </c>
    </row>
    <row r="1036" spans="1:10" x14ac:dyDescent="0.25">
      <c r="A1036" s="2">
        <v>19405</v>
      </c>
      <c r="B1036" s="73" t="s">
        <v>923</v>
      </c>
      <c r="C1036" s="73" t="s">
        <v>266</v>
      </c>
      <c r="D1036" s="73" t="s">
        <v>3780</v>
      </c>
      <c r="E1036" s="73">
        <v>750</v>
      </c>
      <c r="F1036" s="73">
        <v>12</v>
      </c>
      <c r="G1036" s="74">
        <v>14.7</v>
      </c>
      <c r="H1036" s="73" t="s">
        <v>2479</v>
      </c>
      <c r="I1036" s="74">
        <v>59.99</v>
      </c>
      <c r="J1036" s="2">
        <v>1</v>
      </c>
    </row>
    <row r="1037" spans="1:10" x14ac:dyDescent="0.25">
      <c r="A1037" s="2">
        <v>19447</v>
      </c>
      <c r="B1037" s="73" t="s">
        <v>924</v>
      </c>
      <c r="C1037" s="73" t="s">
        <v>266</v>
      </c>
      <c r="D1037" s="73" t="s">
        <v>3794</v>
      </c>
      <c r="E1037" s="73">
        <v>750</v>
      </c>
      <c r="F1037" s="73">
        <v>6</v>
      </c>
      <c r="G1037" s="74">
        <v>12</v>
      </c>
      <c r="H1037" s="73" t="s">
        <v>5026</v>
      </c>
      <c r="I1037" s="74">
        <v>109.99</v>
      </c>
      <c r="J1037" s="2">
        <v>1</v>
      </c>
    </row>
    <row r="1038" spans="1:10" x14ac:dyDescent="0.25">
      <c r="A1038" s="2">
        <v>19455</v>
      </c>
      <c r="B1038" s="73" t="s">
        <v>200</v>
      </c>
      <c r="C1038" s="73" t="s">
        <v>265</v>
      </c>
      <c r="D1038" s="73" t="s">
        <v>5079</v>
      </c>
      <c r="E1038" s="73">
        <v>750</v>
      </c>
      <c r="F1038" s="73">
        <v>9</v>
      </c>
      <c r="G1038" s="74">
        <v>40</v>
      </c>
      <c r="H1038" s="73" t="s">
        <v>2461</v>
      </c>
      <c r="I1038" s="74">
        <v>74.989999999999995</v>
      </c>
      <c r="J1038" s="2">
        <v>1</v>
      </c>
    </row>
    <row r="1039" spans="1:10" x14ac:dyDescent="0.25">
      <c r="A1039" s="2">
        <v>19500</v>
      </c>
      <c r="B1039" s="73" t="s">
        <v>927</v>
      </c>
      <c r="C1039" s="73" t="s">
        <v>265</v>
      </c>
      <c r="D1039" s="73" t="s">
        <v>5103</v>
      </c>
      <c r="E1039" s="73">
        <v>750</v>
      </c>
      <c r="F1039" s="73">
        <v>6</v>
      </c>
      <c r="G1039" s="74">
        <v>43</v>
      </c>
      <c r="H1039" s="73" t="s">
        <v>4893</v>
      </c>
      <c r="I1039" s="74">
        <v>139.99</v>
      </c>
      <c r="J1039" s="2">
        <v>1</v>
      </c>
    </row>
    <row r="1040" spans="1:10" x14ac:dyDescent="0.25">
      <c r="A1040" s="2">
        <v>19528</v>
      </c>
      <c r="B1040" s="73" t="s">
        <v>929</v>
      </c>
      <c r="C1040" s="73" t="s">
        <v>266</v>
      </c>
      <c r="D1040" s="73" t="s">
        <v>3743</v>
      </c>
      <c r="E1040" s="73">
        <v>750</v>
      </c>
      <c r="F1040" s="73">
        <v>12</v>
      </c>
      <c r="G1040" s="74">
        <v>8</v>
      </c>
      <c r="H1040" s="73" t="s">
        <v>4894</v>
      </c>
      <c r="I1040" s="74">
        <v>17.989999999999998</v>
      </c>
      <c r="J1040" s="2">
        <v>1</v>
      </c>
    </row>
    <row r="1041" spans="1:10" x14ac:dyDescent="0.25">
      <c r="A1041" s="2">
        <v>19560</v>
      </c>
      <c r="B1041" s="73" t="s">
        <v>930</v>
      </c>
      <c r="C1041" s="73" t="s">
        <v>265</v>
      </c>
      <c r="D1041" s="73" t="s">
        <v>5103</v>
      </c>
      <c r="E1041" s="73">
        <v>700</v>
      </c>
      <c r="F1041" s="73">
        <v>6</v>
      </c>
      <c r="G1041" s="74">
        <v>41</v>
      </c>
      <c r="H1041" s="73" t="s">
        <v>2503</v>
      </c>
      <c r="I1041" s="74">
        <v>64.989999999999995</v>
      </c>
      <c r="J1041" s="2">
        <v>1</v>
      </c>
    </row>
    <row r="1042" spans="1:10" x14ac:dyDescent="0.25">
      <c r="A1042" s="2">
        <v>19570</v>
      </c>
      <c r="B1042" s="73" t="s">
        <v>931</v>
      </c>
      <c r="C1042" s="73" t="s">
        <v>265</v>
      </c>
      <c r="D1042" s="73" t="s">
        <v>5080</v>
      </c>
      <c r="E1042" s="73">
        <v>700</v>
      </c>
      <c r="F1042" s="73">
        <v>6</v>
      </c>
      <c r="G1042" s="74">
        <v>54.2</v>
      </c>
      <c r="H1042" s="73" t="s">
        <v>5026</v>
      </c>
      <c r="I1042" s="74">
        <v>204.99</v>
      </c>
      <c r="J1042" s="2">
        <v>1</v>
      </c>
    </row>
    <row r="1043" spans="1:10" x14ac:dyDescent="0.25">
      <c r="A1043" s="2">
        <v>19592</v>
      </c>
      <c r="B1043" s="73" t="s">
        <v>933</v>
      </c>
      <c r="C1043" s="73" t="s">
        <v>266</v>
      </c>
      <c r="D1043" s="73" t="s">
        <v>3747</v>
      </c>
      <c r="E1043" s="73">
        <v>750</v>
      </c>
      <c r="F1043" s="73">
        <v>6</v>
      </c>
      <c r="G1043" s="74">
        <v>14.5</v>
      </c>
      <c r="H1043" s="73" t="s">
        <v>2482</v>
      </c>
      <c r="I1043" s="74">
        <v>51.99</v>
      </c>
      <c r="J1043" s="2">
        <v>1</v>
      </c>
    </row>
    <row r="1044" spans="1:10" x14ac:dyDescent="0.25">
      <c r="A1044" s="2">
        <v>19604</v>
      </c>
      <c r="B1044" s="73" t="s">
        <v>4650</v>
      </c>
      <c r="C1044" s="73" t="s">
        <v>266</v>
      </c>
      <c r="D1044" s="73" t="s">
        <v>3779</v>
      </c>
      <c r="E1044" s="73">
        <v>750</v>
      </c>
      <c r="F1044" s="73">
        <v>12</v>
      </c>
      <c r="G1044" s="74">
        <v>14.5</v>
      </c>
      <c r="H1044" s="73" t="s">
        <v>2485</v>
      </c>
      <c r="I1044" s="74">
        <v>25.99</v>
      </c>
      <c r="J1044" s="2">
        <v>1</v>
      </c>
    </row>
    <row r="1045" spans="1:10" x14ac:dyDescent="0.25">
      <c r="A1045" s="2">
        <v>19607</v>
      </c>
      <c r="B1045" s="73" t="s">
        <v>934</v>
      </c>
      <c r="C1045" s="73" t="s">
        <v>267</v>
      </c>
      <c r="D1045" s="73" t="s">
        <v>3751</v>
      </c>
      <c r="E1045" s="73">
        <v>473</v>
      </c>
      <c r="F1045" s="73">
        <v>24</v>
      </c>
      <c r="G1045" s="74">
        <v>7.1</v>
      </c>
      <c r="H1045" s="73" t="s">
        <v>2533</v>
      </c>
      <c r="I1045" s="74">
        <v>4.24</v>
      </c>
      <c r="J1045" s="2">
        <v>1</v>
      </c>
    </row>
    <row r="1046" spans="1:10" x14ac:dyDescent="0.25">
      <c r="A1046" s="2">
        <v>19607</v>
      </c>
      <c r="B1046" s="73" t="s">
        <v>934</v>
      </c>
      <c r="C1046" s="73" t="s">
        <v>267</v>
      </c>
      <c r="D1046" s="73" t="s">
        <v>3751</v>
      </c>
      <c r="E1046" s="73">
        <v>473</v>
      </c>
      <c r="F1046" s="73">
        <v>24</v>
      </c>
      <c r="G1046" s="74">
        <v>7.1</v>
      </c>
      <c r="H1046" s="73" t="s">
        <v>2533</v>
      </c>
      <c r="I1046" s="74">
        <v>4.24</v>
      </c>
      <c r="J1046" s="2">
        <v>1</v>
      </c>
    </row>
    <row r="1047" spans="1:10" x14ac:dyDescent="0.25">
      <c r="A1047" s="2">
        <v>19609</v>
      </c>
      <c r="B1047" s="73" t="s">
        <v>3357</v>
      </c>
      <c r="C1047" s="73" t="s">
        <v>266</v>
      </c>
      <c r="D1047" s="73" t="s">
        <v>3775</v>
      </c>
      <c r="E1047" s="73">
        <v>750</v>
      </c>
      <c r="F1047" s="73">
        <v>12</v>
      </c>
      <c r="G1047" s="74">
        <v>12.5</v>
      </c>
      <c r="H1047" s="73" t="s">
        <v>2503</v>
      </c>
      <c r="I1047" s="74">
        <v>13.99</v>
      </c>
      <c r="J1047" s="2">
        <v>1</v>
      </c>
    </row>
    <row r="1048" spans="1:10" x14ac:dyDescent="0.25">
      <c r="A1048" s="2">
        <v>19613</v>
      </c>
      <c r="B1048" s="73" t="s">
        <v>935</v>
      </c>
      <c r="C1048" s="73" t="s">
        <v>266</v>
      </c>
      <c r="D1048" s="73" t="s">
        <v>3779</v>
      </c>
      <c r="E1048" s="73">
        <v>750</v>
      </c>
      <c r="F1048" s="73">
        <v>12</v>
      </c>
      <c r="G1048" s="74">
        <v>13</v>
      </c>
      <c r="H1048" s="73" t="s">
        <v>2503</v>
      </c>
      <c r="I1048" s="74">
        <v>16.489999999999998</v>
      </c>
      <c r="J1048" s="2">
        <v>1</v>
      </c>
    </row>
    <row r="1049" spans="1:10" x14ac:dyDescent="0.25">
      <c r="A1049" s="2">
        <v>19616</v>
      </c>
      <c r="B1049" s="73" t="s">
        <v>936</v>
      </c>
      <c r="C1049" s="73" t="s">
        <v>266</v>
      </c>
      <c r="D1049" s="73" t="s">
        <v>3757</v>
      </c>
      <c r="E1049" s="73">
        <v>750</v>
      </c>
      <c r="F1049" s="73">
        <v>12</v>
      </c>
      <c r="G1049" s="74">
        <v>13</v>
      </c>
      <c r="H1049" s="73" t="s">
        <v>2482</v>
      </c>
      <c r="I1049" s="74">
        <v>24.99</v>
      </c>
      <c r="J1049" s="2">
        <v>1</v>
      </c>
    </row>
    <row r="1050" spans="1:10" x14ac:dyDescent="0.25">
      <c r="A1050" s="2">
        <v>19618</v>
      </c>
      <c r="B1050" s="73" t="s">
        <v>937</v>
      </c>
      <c r="C1050" s="73" t="s">
        <v>266</v>
      </c>
      <c r="D1050" s="73" t="s">
        <v>3775</v>
      </c>
      <c r="E1050" s="73">
        <v>750</v>
      </c>
      <c r="F1050" s="73">
        <v>12</v>
      </c>
      <c r="G1050" s="74">
        <v>13.5</v>
      </c>
      <c r="H1050" s="73" t="s">
        <v>2475</v>
      </c>
      <c r="I1050" s="74">
        <v>19.989999999999998</v>
      </c>
      <c r="J1050" s="2">
        <v>1</v>
      </c>
    </row>
    <row r="1051" spans="1:10" x14ac:dyDescent="0.25">
      <c r="A1051" s="2">
        <v>19632</v>
      </c>
      <c r="B1051" s="73" t="s">
        <v>938</v>
      </c>
      <c r="C1051" s="73" t="s">
        <v>266</v>
      </c>
      <c r="D1051" s="73" t="s">
        <v>3758</v>
      </c>
      <c r="E1051" s="73">
        <v>750</v>
      </c>
      <c r="F1051" s="73">
        <v>12</v>
      </c>
      <c r="G1051" s="74">
        <v>14</v>
      </c>
      <c r="H1051" s="73" t="s">
        <v>2469</v>
      </c>
      <c r="I1051" s="74">
        <v>20.99</v>
      </c>
      <c r="J1051" s="2">
        <v>1</v>
      </c>
    </row>
    <row r="1052" spans="1:10" x14ac:dyDescent="0.25">
      <c r="A1052" s="2">
        <v>19637</v>
      </c>
      <c r="B1052" s="73" t="s">
        <v>5104</v>
      </c>
      <c r="C1052" s="73" t="s">
        <v>266</v>
      </c>
      <c r="D1052" s="73" t="s">
        <v>3743</v>
      </c>
      <c r="E1052" s="73">
        <v>750</v>
      </c>
      <c r="F1052" s="73">
        <v>12</v>
      </c>
      <c r="G1052" s="74">
        <v>12</v>
      </c>
      <c r="H1052" s="73" t="s">
        <v>2512</v>
      </c>
      <c r="I1052" s="74">
        <v>17.75</v>
      </c>
      <c r="J1052" s="2">
        <v>1</v>
      </c>
    </row>
    <row r="1053" spans="1:10" x14ac:dyDescent="0.25">
      <c r="A1053" s="2">
        <v>19643</v>
      </c>
      <c r="B1053" s="73" t="s">
        <v>939</v>
      </c>
      <c r="C1053" s="73" t="s">
        <v>266</v>
      </c>
      <c r="D1053" s="73" t="s">
        <v>3780</v>
      </c>
      <c r="E1053" s="73">
        <v>750</v>
      </c>
      <c r="F1053" s="73">
        <v>12</v>
      </c>
      <c r="G1053" s="74">
        <v>13.5</v>
      </c>
      <c r="H1053" s="73" t="s">
        <v>2487</v>
      </c>
      <c r="I1053" s="74">
        <v>31.99</v>
      </c>
      <c r="J1053" s="2">
        <v>1</v>
      </c>
    </row>
    <row r="1054" spans="1:10" x14ac:dyDescent="0.25">
      <c r="A1054" s="2">
        <v>19649</v>
      </c>
      <c r="B1054" s="73" t="s">
        <v>940</v>
      </c>
      <c r="C1054" s="73" t="s">
        <v>267</v>
      </c>
      <c r="D1054" s="73" t="s">
        <v>3741</v>
      </c>
      <c r="E1054" s="73">
        <v>330</v>
      </c>
      <c r="F1054" s="73">
        <v>24</v>
      </c>
      <c r="G1054" s="74">
        <v>5.2</v>
      </c>
      <c r="H1054" s="73" t="s">
        <v>2475</v>
      </c>
      <c r="I1054" s="74">
        <v>2.99</v>
      </c>
      <c r="J1054" s="2">
        <v>1</v>
      </c>
    </row>
    <row r="1055" spans="1:10" x14ac:dyDescent="0.25">
      <c r="A1055" s="2">
        <v>19701</v>
      </c>
      <c r="B1055" s="73" t="s">
        <v>941</v>
      </c>
      <c r="C1055" s="73" t="s">
        <v>266</v>
      </c>
      <c r="D1055" s="73" t="s">
        <v>3747</v>
      </c>
      <c r="E1055" s="73">
        <v>750</v>
      </c>
      <c r="F1055" s="73">
        <v>12</v>
      </c>
      <c r="G1055" s="74">
        <v>11.5</v>
      </c>
      <c r="H1055" s="73" t="s">
        <v>5086</v>
      </c>
      <c r="I1055" s="74">
        <v>17.71</v>
      </c>
      <c r="J1055" s="2">
        <v>1</v>
      </c>
    </row>
    <row r="1056" spans="1:10" x14ac:dyDescent="0.25">
      <c r="A1056" s="2">
        <v>19725</v>
      </c>
      <c r="B1056" s="73" t="s">
        <v>942</v>
      </c>
      <c r="C1056" s="73" t="s">
        <v>267</v>
      </c>
      <c r="D1056" s="73" t="s">
        <v>3777</v>
      </c>
      <c r="E1056" s="73">
        <v>473</v>
      </c>
      <c r="F1056" s="73">
        <v>24</v>
      </c>
      <c r="G1056" s="74">
        <v>5.5</v>
      </c>
      <c r="H1056" s="73" t="s">
        <v>2528</v>
      </c>
      <c r="I1056" s="74">
        <v>3.99</v>
      </c>
      <c r="J1056" s="2">
        <v>1</v>
      </c>
    </row>
    <row r="1057" spans="1:10" x14ac:dyDescent="0.25">
      <c r="A1057" s="2">
        <v>19725</v>
      </c>
      <c r="B1057" s="73" t="s">
        <v>942</v>
      </c>
      <c r="C1057" s="73" t="s">
        <v>267</v>
      </c>
      <c r="D1057" s="73" t="s">
        <v>3777</v>
      </c>
      <c r="E1057" s="73">
        <v>473</v>
      </c>
      <c r="F1057" s="73">
        <v>24</v>
      </c>
      <c r="G1057" s="74">
        <v>5.5</v>
      </c>
      <c r="H1057" s="73" t="s">
        <v>2528</v>
      </c>
      <c r="I1057" s="74">
        <v>3.99</v>
      </c>
      <c r="J1057" s="2">
        <v>1</v>
      </c>
    </row>
    <row r="1058" spans="1:10" x14ac:dyDescent="0.25">
      <c r="A1058" s="2">
        <v>19727</v>
      </c>
      <c r="B1058" s="73" t="s">
        <v>943</v>
      </c>
      <c r="C1058" s="73" t="s">
        <v>265</v>
      </c>
      <c r="D1058" s="73" t="s">
        <v>3754</v>
      </c>
      <c r="E1058" s="73">
        <v>750</v>
      </c>
      <c r="F1058" s="73">
        <v>6</v>
      </c>
      <c r="G1058" s="74">
        <v>43.1</v>
      </c>
      <c r="H1058" s="73" t="s">
        <v>2460</v>
      </c>
      <c r="I1058" s="74">
        <v>39.99</v>
      </c>
      <c r="J1058" s="2">
        <v>1</v>
      </c>
    </row>
    <row r="1059" spans="1:10" x14ac:dyDescent="0.25">
      <c r="A1059" s="2">
        <v>19743</v>
      </c>
      <c r="B1059" s="73" t="s">
        <v>944</v>
      </c>
      <c r="C1059" s="73" t="s">
        <v>267</v>
      </c>
      <c r="D1059" s="73" t="s">
        <v>3777</v>
      </c>
      <c r="E1059" s="73">
        <v>3784</v>
      </c>
      <c r="F1059" s="73">
        <v>3</v>
      </c>
      <c r="G1059" s="74">
        <v>5.5</v>
      </c>
      <c r="H1059" s="73" t="s">
        <v>2528</v>
      </c>
      <c r="I1059" s="74">
        <v>26.99</v>
      </c>
      <c r="J1059" s="2">
        <v>8</v>
      </c>
    </row>
    <row r="1060" spans="1:10" x14ac:dyDescent="0.25">
      <c r="A1060" s="2">
        <v>19743</v>
      </c>
      <c r="B1060" s="73" t="s">
        <v>944</v>
      </c>
      <c r="C1060" s="73" t="s">
        <v>267</v>
      </c>
      <c r="D1060" s="73" t="s">
        <v>3777</v>
      </c>
      <c r="E1060" s="73">
        <v>3784</v>
      </c>
      <c r="F1060" s="73">
        <v>3</v>
      </c>
      <c r="G1060" s="74">
        <v>5.5</v>
      </c>
      <c r="H1060" s="73" t="s">
        <v>2528</v>
      </c>
      <c r="I1060" s="74">
        <v>26.99</v>
      </c>
      <c r="J1060" s="2">
        <v>8</v>
      </c>
    </row>
    <row r="1061" spans="1:10" x14ac:dyDescent="0.25">
      <c r="A1061" s="2">
        <v>19777</v>
      </c>
      <c r="B1061" s="73" t="s">
        <v>945</v>
      </c>
      <c r="C1061" s="73" t="s">
        <v>266</v>
      </c>
      <c r="D1061" s="73" t="s">
        <v>3757</v>
      </c>
      <c r="E1061" s="73">
        <v>750</v>
      </c>
      <c r="F1061" s="73">
        <v>12</v>
      </c>
      <c r="G1061" s="74">
        <v>13.5</v>
      </c>
      <c r="H1061" s="73" t="s">
        <v>2479</v>
      </c>
      <c r="I1061" s="74">
        <v>34.99</v>
      </c>
      <c r="J1061" s="2">
        <v>1</v>
      </c>
    </row>
    <row r="1062" spans="1:10" x14ac:dyDescent="0.25">
      <c r="A1062" s="2">
        <v>19788</v>
      </c>
      <c r="B1062" s="73" t="s">
        <v>947</v>
      </c>
      <c r="C1062" s="73" t="s">
        <v>266</v>
      </c>
      <c r="D1062" s="73" t="s">
        <v>3747</v>
      </c>
      <c r="E1062" s="73">
        <v>750</v>
      </c>
      <c r="F1062" s="73">
        <v>12</v>
      </c>
      <c r="G1062" s="74">
        <v>13.5</v>
      </c>
      <c r="H1062" s="73" t="s">
        <v>2482</v>
      </c>
      <c r="I1062" s="74">
        <v>17.989999999999998</v>
      </c>
      <c r="J1062" s="2">
        <v>1</v>
      </c>
    </row>
    <row r="1063" spans="1:10" x14ac:dyDescent="0.25">
      <c r="A1063" s="2">
        <v>19792</v>
      </c>
      <c r="B1063" s="73" t="s">
        <v>2935</v>
      </c>
      <c r="C1063" s="73" t="s">
        <v>266</v>
      </c>
      <c r="D1063" s="73" t="s">
        <v>3747</v>
      </c>
      <c r="E1063" s="73">
        <v>750</v>
      </c>
      <c r="F1063" s="73">
        <v>12</v>
      </c>
      <c r="G1063" s="74">
        <v>15</v>
      </c>
      <c r="H1063" s="73" t="s">
        <v>2486</v>
      </c>
      <c r="I1063" s="74">
        <v>19.989999999999998</v>
      </c>
      <c r="J1063" s="2">
        <v>1</v>
      </c>
    </row>
    <row r="1064" spans="1:10" x14ac:dyDescent="0.25">
      <c r="A1064" s="2">
        <v>19799</v>
      </c>
      <c r="B1064" s="73" t="s">
        <v>491</v>
      </c>
      <c r="C1064" s="73" t="s">
        <v>266</v>
      </c>
      <c r="D1064" s="73" t="s">
        <v>3799</v>
      </c>
      <c r="E1064" s="73">
        <v>1500</v>
      </c>
      <c r="F1064" s="73">
        <v>6</v>
      </c>
      <c r="G1064" s="74">
        <v>9</v>
      </c>
      <c r="H1064" s="73" t="s">
        <v>4894</v>
      </c>
      <c r="I1064" s="74">
        <v>23.99</v>
      </c>
      <c r="J1064" s="2">
        <v>1</v>
      </c>
    </row>
    <row r="1065" spans="1:10" x14ac:dyDescent="0.25">
      <c r="A1065" s="2">
        <v>19820</v>
      </c>
      <c r="B1065" s="73" t="s">
        <v>949</v>
      </c>
      <c r="C1065" s="73" t="s">
        <v>267</v>
      </c>
      <c r="D1065" s="73" t="s">
        <v>3751</v>
      </c>
      <c r="E1065" s="73">
        <v>710</v>
      </c>
      <c r="F1065" s="73">
        <v>12</v>
      </c>
      <c r="G1065" s="74">
        <v>6.1</v>
      </c>
      <c r="H1065" s="73" t="s">
        <v>2501</v>
      </c>
      <c r="I1065" s="74">
        <v>4.59</v>
      </c>
      <c r="J1065" s="2">
        <v>1</v>
      </c>
    </row>
    <row r="1066" spans="1:10" x14ac:dyDescent="0.25">
      <c r="A1066" s="2">
        <v>19820</v>
      </c>
      <c r="B1066" s="73" t="s">
        <v>949</v>
      </c>
      <c r="C1066" s="73" t="s">
        <v>267</v>
      </c>
      <c r="D1066" s="73" t="s">
        <v>3751</v>
      </c>
      <c r="E1066" s="73">
        <v>710</v>
      </c>
      <c r="F1066" s="73">
        <v>12</v>
      </c>
      <c r="G1066" s="74">
        <v>6.1</v>
      </c>
      <c r="H1066" s="73" t="s">
        <v>2501</v>
      </c>
      <c r="I1066" s="74">
        <v>4.59</v>
      </c>
      <c r="J1066" s="2">
        <v>1</v>
      </c>
    </row>
    <row r="1067" spans="1:10" x14ac:dyDescent="0.25">
      <c r="A1067" s="2">
        <v>19828</v>
      </c>
      <c r="B1067" s="73" t="s">
        <v>950</v>
      </c>
      <c r="C1067" s="73" t="s">
        <v>267</v>
      </c>
      <c r="D1067" s="73" t="s">
        <v>3741</v>
      </c>
      <c r="E1067" s="73">
        <v>5325</v>
      </c>
      <c r="F1067" s="73">
        <v>1</v>
      </c>
      <c r="G1067" s="74">
        <v>4.5</v>
      </c>
      <c r="H1067" s="73" t="s">
        <v>2502</v>
      </c>
      <c r="I1067" s="74">
        <v>28.99</v>
      </c>
      <c r="J1067" s="2">
        <v>15</v>
      </c>
    </row>
    <row r="1068" spans="1:10" x14ac:dyDescent="0.25">
      <c r="A1068" s="2">
        <v>19828</v>
      </c>
      <c r="B1068" s="73" t="s">
        <v>950</v>
      </c>
      <c r="C1068" s="73" t="s">
        <v>267</v>
      </c>
      <c r="D1068" s="73" t="s">
        <v>3741</v>
      </c>
      <c r="E1068" s="73">
        <v>5325</v>
      </c>
      <c r="F1068" s="73">
        <v>1</v>
      </c>
      <c r="G1068" s="74">
        <v>4.5</v>
      </c>
      <c r="H1068" s="73" t="s">
        <v>2502</v>
      </c>
      <c r="I1068" s="74">
        <v>28.99</v>
      </c>
      <c r="J1068" s="2">
        <v>15</v>
      </c>
    </row>
    <row r="1069" spans="1:10" x14ac:dyDescent="0.25">
      <c r="A1069" s="2">
        <v>19844</v>
      </c>
      <c r="B1069" s="73" t="s">
        <v>4304</v>
      </c>
      <c r="C1069" s="73" t="s">
        <v>266</v>
      </c>
      <c r="D1069" s="73" t="s">
        <v>3758</v>
      </c>
      <c r="E1069" s="73">
        <v>750</v>
      </c>
      <c r="F1069" s="73">
        <v>12</v>
      </c>
      <c r="G1069" s="74">
        <v>14.2</v>
      </c>
      <c r="H1069" s="73" t="s">
        <v>2922</v>
      </c>
      <c r="I1069" s="74">
        <v>11.71</v>
      </c>
      <c r="J1069" s="2">
        <v>1</v>
      </c>
    </row>
    <row r="1070" spans="1:10" x14ac:dyDescent="0.25">
      <c r="A1070" s="2">
        <v>19859</v>
      </c>
      <c r="B1070" s="73" t="s">
        <v>951</v>
      </c>
      <c r="C1070" s="73" t="s">
        <v>266</v>
      </c>
      <c r="D1070" s="73" t="s">
        <v>3747</v>
      </c>
      <c r="E1070" s="73">
        <v>750</v>
      </c>
      <c r="F1070" s="73">
        <v>12</v>
      </c>
      <c r="G1070" s="74">
        <v>12.5</v>
      </c>
      <c r="H1070" s="73" t="s">
        <v>2485</v>
      </c>
      <c r="I1070" s="74">
        <v>16.989999999999998</v>
      </c>
      <c r="J1070" s="2">
        <v>1</v>
      </c>
    </row>
    <row r="1071" spans="1:10" x14ac:dyDescent="0.25">
      <c r="A1071" s="2">
        <v>19865</v>
      </c>
      <c r="B1071" s="73" t="s">
        <v>952</v>
      </c>
      <c r="C1071" s="73" t="s">
        <v>267</v>
      </c>
      <c r="D1071" s="73" t="s">
        <v>3782</v>
      </c>
      <c r="E1071" s="73">
        <v>5325</v>
      </c>
      <c r="F1071" s="73">
        <v>1</v>
      </c>
      <c r="G1071" s="74">
        <v>4</v>
      </c>
      <c r="H1071" s="73" t="s">
        <v>2507</v>
      </c>
      <c r="I1071" s="74">
        <v>24.99</v>
      </c>
      <c r="J1071" s="2">
        <v>15</v>
      </c>
    </row>
    <row r="1072" spans="1:10" x14ac:dyDescent="0.25">
      <c r="A1072" s="2">
        <v>19867</v>
      </c>
      <c r="B1072" s="73" t="s">
        <v>953</v>
      </c>
      <c r="C1072" s="73" t="s">
        <v>266</v>
      </c>
      <c r="D1072" s="73" t="s">
        <v>3780</v>
      </c>
      <c r="E1072" s="73">
        <v>750</v>
      </c>
      <c r="F1072" s="73">
        <v>12</v>
      </c>
      <c r="G1072" s="74">
        <v>13.8</v>
      </c>
      <c r="H1072" s="73" t="s">
        <v>2479</v>
      </c>
      <c r="I1072" s="74">
        <v>29.99</v>
      </c>
      <c r="J1072" s="2">
        <v>1</v>
      </c>
    </row>
    <row r="1073" spans="1:10" x14ac:dyDescent="0.25">
      <c r="A1073" s="2">
        <v>19870</v>
      </c>
      <c r="B1073" s="73" t="s">
        <v>954</v>
      </c>
      <c r="C1073" s="73" t="s">
        <v>266</v>
      </c>
      <c r="D1073" s="73" t="s">
        <v>3747</v>
      </c>
      <c r="E1073" s="73">
        <v>750</v>
      </c>
      <c r="F1073" s="73">
        <v>12</v>
      </c>
      <c r="G1073" s="74">
        <v>13</v>
      </c>
      <c r="H1073" s="73" t="s">
        <v>2463</v>
      </c>
      <c r="I1073" s="74">
        <v>36.49</v>
      </c>
      <c r="J1073" s="2">
        <v>1</v>
      </c>
    </row>
    <row r="1074" spans="1:10" x14ac:dyDescent="0.25">
      <c r="A1074" s="2">
        <v>19879</v>
      </c>
      <c r="B1074" s="73" t="s">
        <v>956</v>
      </c>
      <c r="C1074" s="73" t="s">
        <v>266</v>
      </c>
      <c r="D1074" s="73" t="s">
        <v>3747</v>
      </c>
      <c r="E1074" s="73">
        <v>750</v>
      </c>
      <c r="F1074" s="73">
        <v>12</v>
      </c>
      <c r="G1074" s="74">
        <v>12</v>
      </c>
      <c r="H1074" s="73" t="s">
        <v>2475</v>
      </c>
      <c r="I1074" s="74">
        <v>19.989999999999998</v>
      </c>
      <c r="J1074" s="2">
        <v>1</v>
      </c>
    </row>
    <row r="1075" spans="1:10" x14ac:dyDescent="0.25">
      <c r="A1075" s="2">
        <v>19887</v>
      </c>
      <c r="B1075" s="73" t="s">
        <v>5105</v>
      </c>
      <c r="C1075" s="73" t="s">
        <v>266</v>
      </c>
      <c r="D1075" s="73" t="s">
        <v>3747</v>
      </c>
      <c r="E1075" s="73">
        <v>750</v>
      </c>
      <c r="F1075" s="73">
        <v>12</v>
      </c>
      <c r="G1075" s="74">
        <v>11.5</v>
      </c>
      <c r="H1075" s="73" t="s">
        <v>4291</v>
      </c>
      <c r="I1075" s="74">
        <v>11.99</v>
      </c>
      <c r="J1075" s="2">
        <v>1</v>
      </c>
    </row>
    <row r="1076" spans="1:10" x14ac:dyDescent="0.25">
      <c r="A1076" s="2">
        <v>19893</v>
      </c>
      <c r="B1076" s="73" t="s">
        <v>957</v>
      </c>
      <c r="C1076" s="73" t="s">
        <v>266</v>
      </c>
      <c r="D1076" s="73" t="s">
        <v>3747</v>
      </c>
      <c r="E1076" s="73">
        <v>750</v>
      </c>
      <c r="F1076" s="73">
        <v>12</v>
      </c>
      <c r="G1076" s="74">
        <v>14.5</v>
      </c>
      <c r="H1076" s="73" t="s">
        <v>4291</v>
      </c>
      <c r="I1076" s="74">
        <v>17.989999999999998</v>
      </c>
      <c r="J1076" s="2">
        <v>1</v>
      </c>
    </row>
    <row r="1077" spans="1:10" x14ac:dyDescent="0.25">
      <c r="A1077" s="2">
        <v>19896</v>
      </c>
      <c r="B1077" s="73" t="s">
        <v>958</v>
      </c>
      <c r="C1077" s="73" t="s">
        <v>266</v>
      </c>
      <c r="D1077" s="73" t="s">
        <v>3747</v>
      </c>
      <c r="E1077" s="73">
        <v>4000</v>
      </c>
      <c r="F1077" s="73">
        <v>4</v>
      </c>
      <c r="G1077" s="74">
        <v>12.5</v>
      </c>
      <c r="H1077" s="73" t="s">
        <v>4291</v>
      </c>
      <c r="I1077" s="74">
        <v>45.99</v>
      </c>
      <c r="J1077" s="2">
        <v>1</v>
      </c>
    </row>
    <row r="1078" spans="1:10" x14ac:dyDescent="0.25">
      <c r="A1078" s="2">
        <v>19938</v>
      </c>
      <c r="B1078" s="73" t="s">
        <v>959</v>
      </c>
      <c r="C1078" s="73" t="s">
        <v>265</v>
      </c>
      <c r="D1078" s="73" t="s">
        <v>3778</v>
      </c>
      <c r="E1078" s="73">
        <v>750</v>
      </c>
      <c r="F1078" s="73">
        <v>12</v>
      </c>
      <c r="G1078" s="74">
        <v>35</v>
      </c>
      <c r="H1078" s="73" t="s">
        <v>2461</v>
      </c>
      <c r="I1078" s="74">
        <v>47.99</v>
      </c>
      <c r="J1078" s="2">
        <v>1</v>
      </c>
    </row>
    <row r="1079" spans="1:10" x14ac:dyDescent="0.25">
      <c r="A1079" s="2">
        <v>19945</v>
      </c>
      <c r="B1079" s="73" t="s">
        <v>3149</v>
      </c>
      <c r="C1079" s="73" t="s">
        <v>267</v>
      </c>
      <c r="D1079" s="73" t="s">
        <v>3777</v>
      </c>
      <c r="E1079" s="73">
        <v>473</v>
      </c>
      <c r="F1079" s="73">
        <v>24</v>
      </c>
      <c r="G1079" s="74">
        <v>5.4</v>
      </c>
      <c r="H1079" s="73" t="s">
        <v>2501</v>
      </c>
      <c r="I1079" s="74">
        <v>3.99</v>
      </c>
      <c r="J1079" s="2">
        <v>1</v>
      </c>
    </row>
    <row r="1080" spans="1:10" x14ac:dyDescent="0.25">
      <c r="A1080" s="2">
        <v>19945</v>
      </c>
      <c r="B1080" s="73" t="s">
        <v>3149</v>
      </c>
      <c r="C1080" s="73" t="s">
        <v>267</v>
      </c>
      <c r="D1080" s="73" t="s">
        <v>3777</v>
      </c>
      <c r="E1080" s="73">
        <v>473</v>
      </c>
      <c r="F1080" s="73">
        <v>24</v>
      </c>
      <c r="G1080" s="74">
        <v>5.4</v>
      </c>
      <c r="H1080" s="73" t="s">
        <v>2501</v>
      </c>
      <c r="I1080" s="74">
        <v>3.99</v>
      </c>
      <c r="J1080" s="2">
        <v>1</v>
      </c>
    </row>
    <row r="1081" spans="1:10" x14ac:dyDescent="0.25">
      <c r="A1081" s="2">
        <v>19947</v>
      </c>
      <c r="B1081" s="73" t="s">
        <v>3150</v>
      </c>
      <c r="C1081" s="73" t="s">
        <v>267</v>
      </c>
      <c r="D1081" s="73" t="s">
        <v>3777</v>
      </c>
      <c r="E1081" s="73">
        <v>4260</v>
      </c>
      <c r="F1081" s="73">
        <v>2</v>
      </c>
      <c r="G1081" s="74">
        <v>5.4</v>
      </c>
      <c r="H1081" s="73" t="s">
        <v>2501</v>
      </c>
      <c r="I1081" s="74">
        <v>28.99</v>
      </c>
      <c r="J1081" s="2">
        <v>12</v>
      </c>
    </row>
    <row r="1082" spans="1:10" x14ac:dyDescent="0.25">
      <c r="A1082" s="2">
        <v>19947</v>
      </c>
      <c r="B1082" s="73" t="s">
        <v>3150</v>
      </c>
      <c r="C1082" s="73" t="s">
        <v>267</v>
      </c>
      <c r="D1082" s="73" t="s">
        <v>3777</v>
      </c>
      <c r="E1082" s="73">
        <v>4260</v>
      </c>
      <c r="F1082" s="73">
        <v>2</v>
      </c>
      <c r="G1082" s="74">
        <v>5.4</v>
      </c>
      <c r="H1082" s="73" t="s">
        <v>2501</v>
      </c>
      <c r="I1082" s="74">
        <v>28.99</v>
      </c>
      <c r="J1082" s="2">
        <v>12</v>
      </c>
    </row>
    <row r="1083" spans="1:10" x14ac:dyDescent="0.25">
      <c r="A1083" s="2">
        <v>19960</v>
      </c>
      <c r="B1083" s="73" t="s">
        <v>963</v>
      </c>
      <c r="C1083" s="73" t="s">
        <v>265</v>
      </c>
      <c r="D1083" s="73" t="s">
        <v>5082</v>
      </c>
      <c r="E1083" s="73">
        <v>750</v>
      </c>
      <c r="F1083" s="73">
        <v>12</v>
      </c>
      <c r="G1083" s="74">
        <v>40</v>
      </c>
      <c r="H1083" s="73" t="s">
        <v>2464</v>
      </c>
      <c r="I1083" s="74">
        <v>49.99</v>
      </c>
      <c r="J1083" s="2">
        <v>1</v>
      </c>
    </row>
    <row r="1084" spans="1:10" x14ac:dyDescent="0.25">
      <c r="A1084" s="2">
        <v>19966</v>
      </c>
      <c r="B1084" s="73" t="s">
        <v>964</v>
      </c>
      <c r="C1084" s="73" t="s">
        <v>265</v>
      </c>
      <c r="D1084" s="73" t="s">
        <v>5089</v>
      </c>
      <c r="E1084" s="73">
        <v>750</v>
      </c>
      <c r="F1084" s="73">
        <v>6</v>
      </c>
      <c r="G1084" s="74">
        <v>45.2</v>
      </c>
      <c r="H1084" s="73" t="s">
        <v>4895</v>
      </c>
      <c r="I1084" s="74">
        <v>79.989999999999995</v>
      </c>
      <c r="J1084" s="2">
        <v>1</v>
      </c>
    </row>
    <row r="1085" spans="1:10" x14ac:dyDescent="0.25">
      <c r="A1085" s="2">
        <v>19974</v>
      </c>
      <c r="B1085" s="73" t="s">
        <v>515</v>
      </c>
      <c r="C1085" s="73" t="s">
        <v>265</v>
      </c>
      <c r="D1085" s="73" t="s">
        <v>3770</v>
      </c>
      <c r="E1085" s="73">
        <v>1750</v>
      </c>
      <c r="F1085" s="73">
        <v>6</v>
      </c>
      <c r="G1085" s="74">
        <v>47</v>
      </c>
      <c r="H1085" s="73" t="s">
        <v>2470</v>
      </c>
      <c r="I1085" s="74">
        <v>64.69</v>
      </c>
      <c r="J1085" s="2">
        <v>1</v>
      </c>
    </row>
    <row r="1086" spans="1:10" x14ac:dyDescent="0.25">
      <c r="A1086" s="2">
        <v>19986</v>
      </c>
      <c r="B1086" s="73" t="s">
        <v>965</v>
      </c>
      <c r="C1086" s="73" t="s">
        <v>265</v>
      </c>
      <c r="D1086" s="73" t="s">
        <v>5729</v>
      </c>
      <c r="E1086" s="73">
        <v>360</v>
      </c>
      <c r="F1086" s="73">
        <v>20</v>
      </c>
      <c r="G1086" s="74">
        <v>20.100000000000001</v>
      </c>
      <c r="H1086" s="73" t="s">
        <v>2535</v>
      </c>
      <c r="I1086" s="74">
        <v>11.88</v>
      </c>
      <c r="J1086" s="2">
        <v>1</v>
      </c>
    </row>
    <row r="1087" spans="1:10" x14ac:dyDescent="0.25">
      <c r="A1087" s="2">
        <v>20004</v>
      </c>
      <c r="B1087" s="73" t="s">
        <v>966</v>
      </c>
      <c r="C1087" s="73" t="s">
        <v>266</v>
      </c>
      <c r="D1087" s="73" t="s">
        <v>3747</v>
      </c>
      <c r="E1087" s="73">
        <v>750</v>
      </c>
      <c r="F1087" s="73">
        <v>12</v>
      </c>
      <c r="G1087" s="74">
        <v>14</v>
      </c>
      <c r="H1087" s="73" t="s">
        <v>2481</v>
      </c>
      <c r="I1087" s="74">
        <v>14.99</v>
      </c>
      <c r="J1087" s="2">
        <v>1</v>
      </c>
    </row>
    <row r="1088" spans="1:10" x14ac:dyDescent="0.25">
      <c r="A1088" s="2">
        <v>20006</v>
      </c>
      <c r="B1088" s="73" t="s">
        <v>967</v>
      </c>
      <c r="C1088" s="73" t="s">
        <v>266</v>
      </c>
      <c r="D1088" s="73" t="s">
        <v>3747</v>
      </c>
      <c r="E1088" s="73">
        <v>750</v>
      </c>
      <c r="F1088" s="73">
        <v>12</v>
      </c>
      <c r="G1088" s="74">
        <v>13</v>
      </c>
      <c r="H1088" s="73" t="s">
        <v>2481</v>
      </c>
      <c r="I1088" s="74">
        <v>13.99</v>
      </c>
      <c r="J1088" s="2">
        <v>1</v>
      </c>
    </row>
    <row r="1089" spans="1:10" x14ac:dyDescent="0.25">
      <c r="A1089" s="2">
        <v>20017</v>
      </c>
      <c r="B1089" s="73" t="s">
        <v>968</v>
      </c>
      <c r="C1089" s="73" t="s">
        <v>4290</v>
      </c>
      <c r="D1089" s="73" t="s">
        <v>3793</v>
      </c>
      <c r="E1089" s="73">
        <v>1420</v>
      </c>
      <c r="F1089" s="73">
        <v>6</v>
      </c>
      <c r="G1089" s="74">
        <v>5</v>
      </c>
      <c r="H1089" s="73" t="s">
        <v>2470</v>
      </c>
      <c r="I1089" s="74">
        <v>12.99</v>
      </c>
      <c r="J1089" s="2">
        <v>4</v>
      </c>
    </row>
    <row r="1090" spans="1:10" x14ac:dyDescent="0.25">
      <c r="A1090" s="2">
        <v>20038</v>
      </c>
      <c r="B1090" s="73" t="s">
        <v>969</v>
      </c>
      <c r="C1090" s="73" t="s">
        <v>265</v>
      </c>
      <c r="D1090" s="73" t="s">
        <v>3784</v>
      </c>
      <c r="E1090" s="73">
        <v>750</v>
      </c>
      <c r="F1090" s="73">
        <v>12</v>
      </c>
      <c r="G1090" s="74">
        <v>13</v>
      </c>
      <c r="H1090" s="73" t="s">
        <v>2461</v>
      </c>
      <c r="I1090" s="74">
        <v>36.49</v>
      </c>
      <c r="J1090" s="2">
        <v>1</v>
      </c>
    </row>
    <row r="1091" spans="1:10" x14ac:dyDescent="0.25">
      <c r="A1091" s="2">
        <v>20039</v>
      </c>
      <c r="B1091" s="73" t="s">
        <v>205</v>
      </c>
      <c r="C1091" s="73" t="s">
        <v>265</v>
      </c>
      <c r="D1091" s="73" t="s">
        <v>3813</v>
      </c>
      <c r="E1091" s="73">
        <v>750</v>
      </c>
      <c r="F1091" s="73">
        <v>12</v>
      </c>
      <c r="G1091" s="74">
        <v>35</v>
      </c>
      <c r="H1091" s="73" t="s">
        <v>2461</v>
      </c>
      <c r="I1091" s="74">
        <v>26.99</v>
      </c>
      <c r="J1091" s="2">
        <v>1</v>
      </c>
    </row>
    <row r="1092" spans="1:10" x14ac:dyDescent="0.25">
      <c r="A1092" s="2">
        <v>20044</v>
      </c>
      <c r="B1092" s="73" t="s">
        <v>206</v>
      </c>
      <c r="C1092" s="73" t="s">
        <v>265</v>
      </c>
      <c r="D1092" s="73" t="s">
        <v>3813</v>
      </c>
      <c r="E1092" s="73">
        <v>750</v>
      </c>
      <c r="F1092" s="73">
        <v>12</v>
      </c>
      <c r="G1092" s="74">
        <v>35</v>
      </c>
      <c r="H1092" s="73" t="s">
        <v>2461</v>
      </c>
      <c r="I1092" s="74">
        <v>26.99</v>
      </c>
      <c r="J1092" s="2">
        <v>1</v>
      </c>
    </row>
    <row r="1093" spans="1:10" x14ac:dyDescent="0.25">
      <c r="A1093" s="2">
        <v>20050</v>
      </c>
      <c r="B1093" s="73" t="s">
        <v>2936</v>
      </c>
      <c r="C1093" s="73" t="s">
        <v>265</v>
      </c>
      <c r="D1093" s="73" t="s">
        <v>3784</v>
      </c>
      <c r="E1093" s="73">
        <v>700</v>
      </c>
      <c r="F1093" s="73">
        <v>6</v>
      </c>
      <c r="G1093" s="74">
        <v>15</v>
      </c>
      <c r="H1093" s="73" t="s">
        <v>2475</v>
      </c>
      <c r="I1093" s="74">
        <v>31.99</v>
      </c>
      <c r="J1093" s="2">
        <v>1</v>
      </c>
    </row>
    <row r="1094" spans="1:10" x14ac:dyDescent="0.25">
      <c r="A1094" s="2">
        <v>20109</v>
      </c>
      <c r="B1094" s="73" t="s">
        <v>4651</v>
      </c>
      <c r="C1094" s="73" t="s">
        <v>266</v>
      </c>
      <c r="D1094" s="73" t="s">
        <v>3747</v>
      </c>
      <c r="E1094" s="73">
        <v>750</v>
      </c>
      <c r="F1094" s="73">
        <v>6</v>
      </c>
      <c r="G1094" s="74">
        <v>13.5</v>
      </c>
      <c r="H1094" s="73" t="s">
        <v>2463</v>
      </c>
      <c r="I1094" s="74">
        <v>52.49</v>
      </c>
      <c r="J1094" s="2">
        <v>1</v>
      </c>
    </row>
    <row r="1095" spans="1:10" x14ac:dyDescent="0.25">
      <c r="A1095" s="2">
        <v>20127</v>
      </c>
      <c r="B1095" s="73" t="s">
        <v>4652</v>
      </c>
      <c r="C1095" s="73" t="s">
        <v>266</v>
      </c>
      <c r="D1095" s="73" t="s">
        <v>3758</v>
      </c>
      <c r="E1095" s="73">
        <v>750</v>
      </c>
      <c r="F1095" s="73">
        <v>12</v>
      </c>
      <c r="G1095" s="74">
        <v>14.5</v>
      </c>
      <c r="H1095" s="73" t="s">
        <v>2503</v>
      </c>
      <c r="I1095" s="74">
        <v>29.99</v>
      </c>
      <c r="J1095" s="2">
        <v>1</v>
      </c>
    </row>
    <row r="1096" spans="1:10" x14ac:dyDescent="0.25">
      <c r="A1096" s="2">
        <v>20148</v>
      </c>
      <c r="B1096" s="73" t="s">
        <v>204</v>
      </c>
      <c r="C1096" s="73" t="s">
        <v>265</v>
      </c>
      <c r="D1096" s="73" t="s">
        <v>5096</v>
      </c>
      <c r="E1096" s="73">
        <v>750</v>
      </c>
      <c r="F1096" s="73">
        <v>12</v>
      </c>
      <c r="G1096" s="74">
        <v>40</v>
      </c>
      <c r="H1096" s="73" t="s">
        <v>2466</v>
      </c>
      <c r="I1096" s="74">
        <v>27.49</v>
      </c>
      <c r="J1096" s="2">
        <v>1</v>
      </c>
    </row>
    <row r="1097" spans="1:10" x14ac:dyDescent="0.25">
      <c r="A1097" s="2">
        <v>20149</v>
      </c>
      <c r="B1097" s="73" t="s">
        <v>970</v>
      </c>
      <c r="C1097" s="73" t="s">
        <v>266</v>
      </c>
      <c r="D1097" s="73" t="s">
        <v>3747</v>
      </c>
      <c r="E1097" s="73">
        <v>750</v>
      </c>
      <c r="F1097" s="73">
        <v>6</v>
      </c>
      <c r="G1097" s="74">
        <v>13</v>
      </c>
      <c r="H1097" s="73" t="s">
        <v>2513</v>
      </c>
      <c r="I1097" s="74">
        <v>17.989999999999998</v>
      </c>
      <c r="J1097" s="2">
        <v>1</v>
      </c>
    </row>
    <row r="1098" spans="1:10" x14ac:dyDescent="0.25">
      <c r="A1098" s="2">
        <v>20167</v>
      </c>
      <c r="B1098" s="73" t="s">
        <v>971</v>
      </c>
      <c r="C1098" s="73" t="s">
        <v>265</v>
      </c>
      <c r="D1098" s="73" t="s">
        <v>5089</v>
      </c>
      <c r="E1098" s="73">
        <v>375</v>
      </c>
      <c r="F1098" s="73">
        <v>12</v>
      </c>
      <c r="G1098" s="74">
        <v>45.2</v>
      </c>
      <c r="H1098" s="73" t="s">
        <v>4895</v>
      </c>
      <c r="I1098" s="74">
        <v>29.49</v>
      </c>
      <c r="J1098" s="2">
        <v>1</v>
      </c>
    </row>
    <row r="1099" spans="1:10" x14ac:dyDescent="0.25">
      <c r="A1099" s="2">
        <v>20174</v>
      </c>
      <c r="B1099" s="73" t="s">
        <v>972</v>
      </c>
      <c r="C1099" s="73" t="s">
        <v>4290</v>
      </c>
      <c r="D1099" s="73" t="s">
        <v>3808</v>
      </c>
      <c r="E1099" s="73">
        <v>458</v>
      </c>
      <c r="F1099" s="73">
        <v>24</v>
      </c>
      <c r="G1099" s="74">
        <v>5.5</v>
      </c>
      <c r="H1099" s="73" t="s">
        <v>5720</v>
      </c>
      <c r="I1099" s="74">
        <v>3.69</v>
      </c>
      <c r="J1099" s="2">
        <v>1</v>
      </c>
    </row>
    <row r="1100" spans="1:10" x14ac:dyDescent="0.25">
      <c r="A1100" s="2">
        <v>20187</v>
      </c>
      <c r="B1100" s="73" t="s">
        <v>2933</v>
      </c>
      <c r="C1100" s="73" t="s">
        <v>266</v>
      </c>
      <c r="D1100" s="73" t="s">
        <v>3747</v>
      </c>
      <c r="E1100" s="73">
        <v>750</v>
      </c>
      <c r="F1100" s="73">
        <v>12</v>
      </c>
      <c r="G1100" s="74">
        <v>12</v>
      </c>
      <c r="H1100" s="73" t="s">
        <v>2503</v>
      </c>
      <c r="I1100" s="74">
        <v>17.989999999999998</v>
      </c>
      <c r="J1100" s="2">
        <v>1</v>
      </c>
    </row>
    <row r="1101" spans="1:10" x14ac:dyDescent="0.25">
      <c r="A1101" s="2">
        <v>20189</v>
      </c>
      <c r="B1101" s="73" t="s">
        <v>973</v>
      </c>
      <c r="C1101" s="73" t="s">
        <v>266</v>
      </c>
      <c r="D1101" s="73" t="s">
        <v>278</v>
      </c>
      <c r="E1101" s="73">
        <v>750</v>
      </c>
      <c r="F1101" s="73">
        <v>12</v>
      </c>
      <c r="G1101" s="74">
        <v>13</v>
      </c>
      <c r="H1101" s="73" t="s">
        <v>2493</v>
      </c>
      <c r="I1101" s="74">
        <v>20.99</v>
      </c>
      <c r="J1101" s="2">
        <v>1</v>
      </c>
    </row>
    <row r="1102" spans="1:10" x14ac:dyDescent="0.25">
      <c r="A1102" s="2">
        <v>20214</v>
      </c>
      <c r="B1102" s="73" t="s">
        <v>974</v>
      </c>
      <c r="C1102" s="73" t="s">
        <v>266</v>
      </c>
      <c r="D1102" s="73" t="s">
        <v>3765</v>
      </c>
      <c r="E1102" s="73">
        <v>750</v>
      </c>
      <c r="F1102" s="73">
        <v>12</v>
      </c>
      <c r="G1102" s="74">
        <v>14</v>
      </c>
      <c r="H1102" s="73" t="s">
        <v>2482</v>
      </c>
      <c r="I1102" s="74">
        <v>39.99</v>
      </c>
      <c r="J1102" s="2">
        <v>1</v>
      </c>
    </row>
    <row r="1103" spans="1:10" x14ac:dyDescent="0.25">
      <c r="A1103" s="2">
        <v>20221</v>
      </c>
      <c r="B1103" s="73" t="s">
        <v>3860</v>
      </c>
      <c r="C1103" s="73" t="s">
        <v>267</v>
      </c>
      <c r="D1103" s="73" t="s">
        <v>3751</v>
      </c>
      <c r="E1103" s="73">
        <v>5000</v>
      </c>
      <c r="F1103" s="73">
        <v>2</v>
      </c>
      <c r="G1103" s="74">
        <v>8.5</v>
      </c>
      <c r="H1103" s="73" t="s">
        <v>2471</v>
      </c>
      <c r="I1103" s="74">
        <v>74.989999999999995</v>
      </c>
      <c r="J1103" s="2">
        <v>1</v>
      </c>
    </row>
    <row r="1104" spans="1:10" x14ac:dyDescent="0.25">
      <c r="A1104" s="2">
        <v>20221</v>
      </c>
      <c r="B1104" s="73" t="s">
        <v>3860</v>
      </c>
      <c r="C1104" s="73" t="s">
        <v>267</v>
      </c>
      <c r="D1104" s="73" t="s">
        <v>3751</v>
      </c>
      <c r="E1104" s="73">
        <v>5000</v>
      </c>
      <c r="F1104" s="73">
        <v>2</v>
      </c>
      <c r="G1104" s="74">
        <v>8.5</v>
      </c>
      <c r="H1104" s="73" t="s">
        <v>2471</v>
      </c>
      <c r="I1104" s="74">
        <v>74.989999999999995</v>
      </c>
      <c r="J1104" s="2">
        <v>1</v>
      </c>
    </row>
    <row r="1105" spans="1:10" x14ac:dyDescent="0.25">
      <c r="A1105" s="2">
        <v>20294</v>
      </c>
      <c r="B1105" s="73" t="s">
        <v>976</v>
      </c>
      <c r="C1105" s="73" t="s">
        <v>267</v>
      </c>
      <c r="D1105" s="73" t="s">
        <v>3820</v>
      </c>
      <c r="E1105" s="73">
        <v>500</v>
      </c>
      <c r="F1105" s="73">
        <v>12</v>
      </c>
      <c r="G1105" s="74">
        <v>0.4</v>
      </c>
      <c r="H1105" s="73" t="s">
        <v>2471</v>
      </c>
      <c r="I1105" s="74">
        <v>3.69</v>
      </c>
      <c r="J1105" s="2">
        <v>1</v>
      </c>
    </row>
    <row r="1106" spans="1:10" x14ac:dyDescent="0.25">
      <c r="A1106" s="2">
        <v>20294</v>
      </c>
      <c r="B1106" s="73" t="s">
        <v>976</v>
      </c>
      <c r="C1106" s="73" t="s">
        <v>267</v>
      </c>
      <c r="D1106" s="73" t="s">
        <v>3820</v>
      </c>
      <c r="E1106" s="73">
        <v>500</v>
      </c>
      <c r="F1106" s="73">
        <v>12</v>
      </c>
      <c r="G1106" s="74">
        <v>0.4</v>
      </c>
      <c r="H1106" s="73" t="s">
        <v>2471</v>
      </c>
      <c r="I1106" s="74">
        <v>3.69</v>
      </c>
      <c r="J1106" s="2">
        <v>1</v>
      </c>
    </row>
    <row r="1107" spans="1:10" x14ac:dyDescent="0.25">
      <c r="A1107" s="2">
        <v>20318</v>
      </c>
      <c r="B1107" s="73" t="s">
        <v>977</v>
      </c>
      <c r="C1107" s="73" t="s">
        <v>266</v>
      </c>
      <c r="D1107" s="73" t="s">
        <v>3780</v>
      </c>
      <c r="E1107" s="73">
        <v>750</v>
      </c>
      <c r="F1107" s="73">
        <v>12</v>
      </c>
      <c r="G1107" s="74">
        <v>13.5</v>
      </c>
      <c r="H1107" s="73" t="s">
        <v>5026</v>
      </c>
      <c r="I1107" s="74">
        <v>14.99</v>
      </c>
      <c r="J1107" s="2">
        <v>1</v>
      </c>
    </row>
    <row r="1108" spans="1:10" x14ac:dyDescent="0.25">
      <c r="A1108" s="2">
        <v>20319</v>
      </c>
      <c r="B1108" s="73" t="s">
        <v>978</v>
      </c>
      <c r="C1108" s="73" t="s">
        <v>266</v>
      </c>
      <c r="D1108" s="73" t="s">
        <v>3775</v>
      </c>
      <c r="E1108" s="73">
        <v>750</v>
      </c>
      <c r="F1108" s="73">
        <v>12</v>
      </c>
      <c r="G1108" s="74">
        <v>12</v>
      </c>
      <c r="H1108" s="73" t="s">
        <v>5026</v>
      </c>
      <c r="I1108" s="74">
        <v>12.99</v>
      </c>
      <c r="J1108" s="2">
        <v>1</v>
      </c>
    </row>
    <row r="1109" spans="1:10" x14ac:dyDescent="0.25">
      <c r="A1109" s="2">
        <v>20330</v>
      </c>
      <c r="B1109" s="73" t="s">
        <v>979</v>
      </c>
      <c r="C1109" s="73" t="s">
        <v>266</v>
      </c>
      <c r="D1109" s="73" t="s">
        <v>3747</v>
      </c>
      <c r="E1109" s="73">
        <v>750</v>
      </c>
      <c r="F1109" s="73">
        <v>12</v>
      </c>
      <c r="G1109" s="74">
        <v>13.5</v>
      </c>
      <c r="H1109" s="73" t="s">
        <v>2486</v>
      </c>
      <c r="I1109" s="74">
        <v>18.989999999999998</v>
      </c>
      <c r="J1109" s="2">
        <v>1</v>
      </c>
    </row>
    <row r="1110" spans="1:10" x14ac:dyDescent="0.25">
      <c r="A1110" s="2">
        <v>20347</v>
      </c>
      <c r="B1110" s="73" t="s">
        <v>980</v>
      </c>
      <c r="C1110" s="73" t="s">
        <v>266</v>
      </c>
      <c r="D1110" s="73" t="s">
        <v>3743</v>
      </c>
      <c r="E1110" s="73">
        <v>750</v>
      </c>
      <c r="F1110" s="73">
        <v>6</v>
      </c>
      <c r="G1110" s="74">
        <v>8.4</v>
      </c>
      <c r="H1110" s="73" t="s">
        <v>2460</v>
      </c>
      <c r="I1110" s="74">
        <v>17.989999999999998</v>
      </c>
      <c r="J1110" s="2">
        <v>1</v>
      </c>
    </row>
    <row r="1111" spans="1:10" x14ac:dyDescent="0.25">
      <c r="A1111" s="2">
        <v>20362</v>
      </c>
      <c r="B1111" s="73" t="s">
        <v>981</v>
      </c>
      <c r="C1111" s="73" t="s">
        <v>265</v>
      </c>
      <c r="D1111" s="73" t="s">
        <v>3742</v>
      </c>
      <c r="E1111" s="73">
        <v>750</v>
      </c>
      <c r="F1111" s="73">
        <v>12</v>
      </c>
      <c r="G1111" s="74">
        <v>40</v>
      </c>
      <c r="H1111" s="73" t="s">
        <v>2465</v>
      </c>
      <c r="I1111" s="74">
        <v>29.99</v>
      </c>
      <c r="J1111" s="2">
        <v>1</v>
      </c>
    </row>
    <row r="1112" spans="1:10" x14ac:dyDescent="0.25">
      <c r="A1112" s="2">
        <v>20363</v>
      </c>
      <c r="B1112" s="73" t="s">
        <v>3295</v>
      </c>
      <c r="C1112" s="73" t="s">
        <v>265</v>
      </c>
      <c r="D1112" s="73" t="s">
        <v>3742</v>
      </c>
      <c r="E1112" s="73">
        <v>200</v>
      </c>
      <c r="F1112" s="73">
        <v>48</v>
      </c>
      <c r="G1112" s="74">
        <v>40</v>
      </c>
      <c r="H1112" s="73" t="s">
        <v>2463</v>
      </c>
      <c r="I1112" s="74">
        <v>9.99</v>
      </c>
      <c r="J1112" s="2">
        <v>1</v>
      </c>
    </row>
    <row r="1113" spans="1:10" x14ac:dyDescent="0.25">
      <c r="A1113" s="2">
        <v>20367</v>
      </c>
      <c r="B1113" s="73" t="s">
        <v>4920</v>
      </c>
      <c r="C1113" s="73" t="s">
        <v>265</v>
      </c>
      <c r="D1113" s="73" t="s">
        <v>3754</v>
      </c>
      <c r="E1113" s="73">
        <v>200</v>
      </c>
      <c r="F1113" s="73">
        <v>12</v>
      </c>
      <c r="G1113" s="74">
        <v>40</v>
      </c>
      <c r="H1113" s="73" t="s">
        <v>2464</v>
      </c>
      <c r="I1113" s="74">
        <v>12.99</v>
      </c>
      <c r="J1113" s="2">
        <v>1</v>
      </c>
    </row>
    <row r="1114" spans="1:10" x14ac:dyDescent="0.25">
      <c r="A1114" s="2">
        <v>20379</v>
      </c>
      <c r="B1114" s="73" t="s">
        <v>982</v>
      </c>
      <c r="C1114" s="73" t="s">
        <v>266</v>
      </c>
      <c r="D1114" s="73" t="s">
        <v>3760</v>
      </c>
      <c r="E1114" s="73">
        <v>1500</v>
      </c>
      <c r="F1114" s="73">
        <v>6</v>
      </c>
      <c r="G1114" s="74">
        <v>12</v>
      </c>
      <c r="H1114" s="73" t="s">
        <v>2482</v>
      </c>
      <c r="I1114" s="74">
        <v>19.489999999999998</v>
      </c>
      <c r="J1114" s="2">
        <v>1</v>
      </c>
    </row>
    <row r="1115" spans="1:10" x14ac:dyDescent="0.25">
      <c r="A1115" s="2">
        <v>20380</v>
      </c>
      <c r="B1115" s="73" t="s">
        <v>983</v>
      </c>
      <c r="C1115" s="73" t="s">
        <v>266</v>
      </c>
      <c r="D1115" s="73" t="s">
        <v>3747</v>
      </c>
      <c r="E1115" s="73">
        <v>1500</v>
      </c>
      <c r="F1115" s="73">
        <v>6</v>
      </c>
      <c r="G1115" s="74">
        <v>12.5</v>
      </c>
      <c r="H1115" s="73" t="s">
        <v>2482</v>
      </c>
      <c r="I1115" s="74">
        <v>19.489999999999998</v>
      </c>
      <c r="J1115" s="2">
        <v>1</v>
      </c>
    </row>
    <row r="1116" spans="1:10" x14ac:dyDescent="0.25">
      <c r="A1116" s="2">
        <v>20403</v>
      </c>
      <c r="B1116" s="73" t="s">
        <v>984</v>
      </c>
      <c r="C1116" s="73" t="s">
        <v>267</v>
      </c>
      <c r="D1116" s="73" t="s">
        <v>3741</v>
      </c>
      <c r="E1116" s="73">
        <v>2840</v>
      </c>
      <c r="F1116" s="73">
        <v>3</v>
      </c>
      <c r="G1116" s="74">
        <v>5</v>
      </c>
      <c r="H1116" s="73" t="s">
        <v>2501</v>
      </c>
      <c r="I1116" s="74">
        <v>16.29</v>
      </c>
      <c r="J1116" s="2">
        <v>8</v>
      </c>
    </row>
    <row r="1117" spans="1:10" x14ac:dyDescent="0.25">
      <c r="A1117" s="2">
        <v>20403</v>
      </c>
      <c r="B1117" s="73" t="s">
        <v>984</v>
      </c>
      <c r="C1117" s="73" t="s">
        <v>267</v>
      </c>
      <c r="D1117" s="73" t="s">
        <v>3741</v>
      </c>
      <c r="E1117" s="73">
        <v>2840</v>
      </c>
      <c r="F1117" s="73">
        <v>3</v>
      </c>
      <c r="G1117" s="74">
        <v>5</v>
      </c>
      <c r="H1117" s="73" t="s">
        <v>2501</v>
      </c>
      <c r="I1117" s="74">
        <v>16.29</v>
      </c>
      <c r="J1117" s="2">
        <v>8</v>
      </c>
    </row>
    <row r="1118" spans="1:10" x14ac:dyDescent="0.25">
      <c r="A1118" s="2">
        <v>20406</v>
      </c>
      <c r="B1118" s="73" t="s">
        <v>985</v>
      </c>
      <c r="C1118" s="73" t="s">
        <v>267</v>
      </c>
      <c r="D1118" s="73" t="s">
        <v>3741</v>
      </c>
      <c r="E1118" s="73">
        <v>8520</v>
      </c>
      <c r="F1118" s="73">
        <v>1</v>
      </c>
      <c r="G1118" s="74">
        <v>4.7</v>
      </c>
      <c r="H1118" s="73" t="s">
        <v>2501</v>
      </c>
      <c r="I1118" s="74">
        <v>54.49</v>
      </c>
      <c r="J1118" s="2">
        <v>24</v>
      </c>
    </row>
    <row r="1119" spans="1:10" x14ac:dyDescent="0.25">
      <c r="A1119" s="2">
        <v>20406</v>
      </c>
      <c r="B1119" s="73" t="s">
        <v>985</v>
      </c>
      <c r="C1119" s="73" t="s">
        <v>267</v>
      </c>
      <c r="D1119" s="73" t="s">
        <v>3741</v>
      </c>
      <c r="E1119" s="73">
        <v>8520</v>
      </c>
      <c r="F1119" s="73">
        <v>1</v>
      </c>
      <c r="G1119" s="74">
        <v>4.7</v>
      </c>
      <c r="H1119" s="73" t="s">
        <v>2501</v>
      </c>
      <c r="I1119" s="74">
        <v>54.49</v>
      </c>
      <c r="J1119" s="2">
        <v>24</v>
      </c>
    </row>
    <row r="1120" spans="1:10" x14ac:dyDescent="0.25">
      <c r="A1120" s="2">
        <v>20418</v>
      </c>
      <c r="B1120" s="73" t="s">
        <v>986</v>
      </c>
      <c r="C1120" s="73" t="s">
        <v>267</v>
      </c>
      <c r="D1120" s="73" t="s">
        <v>3741</v>
      </c>
      <c r="E1120" s="73">
        <v>2840</v>
      </c>
      <c r="F1120" s="73">
        <v>3</v>
      </c>
      <c r="G1120" s="74">
        <v>5</v>
      </c>
      <c r="H1120" s="73" t="s">
        <v>2504</v>
      </c>
      <c r="I1120" s="74">
        <v>14.99</v>
      </c>
      <c r="J1120" s="2">
        <v>8</v>
      </c>
    </row>
    <row r="1121" spans="1:10" x14ac:dyDescent="0.25">
      <c r="A1121" s="2">
        <v>20418</v>
      </c>
      <c r="B1121" s="73" t="s">
        <v>986</v>
      </c>
      <c r="C1121" s="73" t="s">
        <v>267</v>
      </c>
      <c r="D1121" s="73" t="s">
        <v>3741</v>
      </c>
      <c r="E1121" s="73">
        <v>2840</v>
      </c>
      <c r="F1121" s="73">
        <v>3</v>
      </c>
      <c r="G1121" s="74">
        <v>5</v>
      </c>
      <c r="H1121" s="73" t="s">
        <v>2504</v>
      </c>
      <c r="I1121" s="74">
        <v>14.99</v>
      </c>
      <c r="J1121" s="2">
        <v>8</v>
      </c>
    </row>
    <row r="1122" spans="1:10" x14ac:dyDescent="0.25">
      <c r="A1122" s="2">
        <v>20450</v>
      </c>
      <c r="B1122" s="73" t="s">
        <v>987</v>
      </c>
      <c r="C1122" s="73" t="s">
        <v>267</v>
      </c>
      <c r="D1122" s="73" t="s">
        <v>3751</v>
      </c>
      <c r="E1122" s="73">
        <v>2840</v>
      </c>
      <c r="F1122" s="73">
        <v>3</v>
      </c>
      <c r="G1122" s="74">
        <v>6</v>
      </c>
      <c r="H1122" s="73" t="s">
        <v>2504</v>
      </c>
      <c r="I1122" s="74">
        <v>14.99</v>
      </c>
      <c r="J1122" s="2">
        <v>8</v>
      </c>
    </row>
    <row r="1123" spans="1:10" x14ac:dyDescent="0.25">
      <c r="A1123" s="2">
        <v>20450</v>
      </c>
      <c r="B1123" s="73" t="s">
        <v>987</v>
      </c>
      <c r="C1123" s="73" t="s">
        <v>267</v>
      </c>
      <c r="D1123" s="73" t="s">
        <v>3751</v>
      </c>
      <c r="E1123" s="73">
        <v>2840</v>
      </c>
      <c r="F1123" s="73">
        <v>3</v>
      </c>
      <c r="G1123" s="74">
        <v>6</v>
      </c>
      <c r="H1123" s="73" t="s">
        <v>2504</v>
      </c>
      <c r="I1123" s="74">
        <v>14.99</v>
      </c>
      <c r="J1123" s="2">
        <v>8</v>
      </c>
    </row>
    <row r="1124" spans="1:10" x14ac:dyDescent="0.25">
      <c r="A1124" s="2">
        <v>20451</v>
      </c>
      <c r="B1124" s="73" t="s">
        <v>988</v>
      </c>
      <c r="C1124" s="73" t="s">
        <v>267</v>
      </c>
      <c r="D1124" s="73" t="s">
        <v>3782</v>
      </c>
      <c r="E1124" s="73">
        <v>2840</v>
      </c>
      <c r="F1124" s="73">
        <v>3</v>
      </c>
      <c r="G1124" s="74">
        <v>4</v>
      </c>
      <c r="H1124" s="73" t="s">
        <v>2504</v>
      </c>
      <c r="I1124" s="74">
        <v>14.99</v>
      </c>
      <c r="J1124" s="2">
        <v>8</v>
      </c>
    </row>
    <row r="1125" spans="1:10" x14ac:dyDescent="0.25">
      <c r="A1125" s="2">
        <v>20451</v>
      </c>
      <c r="B1125" s="73" t="s">
        <v>988</v>
      </c>
      <c r="C1125" s="73" t="s">
        <v>267</v>
      </c>
      <c r="D1125" s="73" t="s">
        <v>3782</v>
      </c>
      <c r="E1125" s="73">
        <v>2840</v>
      </c>
      <c r="F1125" s="73">
        <v>3</v>
      </c>
      <c r="G1125" s="74">
        <v>4</v>
      </c>
      <c r="H1125" s="73" t="s">
        <v>2504</v>
      </c>
      <c r="I1125" s="74">
        <v>14.99</v>
      </c>
      <c r="J1125" s="2">
        <v>8</v>
      </c>
    </row>
    <row r="1126" spans="1:10" x14ac:dyDescent="0.25">
      <c r="A1126" s="2">
        <v>20481</v>
      </c>
      <c r="B1126" s="73" t="s">
        <v>989</v>
      </c>
      <c r="C1126" s="73" t="s">
        <v>267</v>
      </c>
      <c r="D1126" s="73" t="s">
        <v>3751</v>
      </c>
      <c r="E1126" s="73">
        <v>473</v>
      </c>
      <c r="F1126" s="73">
        <v>24</v>
      </c>
      <c r="G1126" s="74">
        <v>6</v>
      </c>
      <c r="H1126" s="73" t="s">
        <v>2533</v>
      </c>
      <c r="I1126" s="74">
        <v>4.24</v>
      </c>
      <c r="J1126" s="2">
        <v>1</v>
      </c>
    </row>
    <row r="1127" spans="1:10" x14ac:dyDescent="0.25">
      <c r="A1127" s="2">
        <v>20481</v>
      </c>
      <c r="B1127" s="73" t="s">
        <v>989</v>
      </c>
      <c r="C1127" s="73" t="s">
        <v>267</v>
      </c>
      <c r="D1127" s="73" t="s">
        <v>3751</v>
      </c>
      <c r="E1127" s="73">
        <v>473</v>
      </c>
      <c r="F1127" s="73">
        <v>24</v>
      </c>
      <c r="G1127" s="74">
        <v>6</v>
      </c>
      <c r="H1127" s="73" t="s">
        <v>2533</v>
      </c>
      <c r="I1127" s="74">
        <v>4.24</v>
      </c>
      <c r="J1127" s="2">
        <v>1</v>
      </c>
    </row>
    <row r="1128" spans="1:10" x14ac:dyDescent="0.25">
      <c r="A1128" s="2">
        <v>20484</v>
      </c>
      <c r="B1128" s="73" t="s">
        <v>212</v>
      </c>
      <c r="C1128" s="73" t="s">
        <v>265</v>
      </c>
      <c r="D1128" s="73" t="s">
        <v>5079</v>
      </c>
      <c r="E1128" s="73">
        <v>750</v>
      </c>
      <c r="F1128" s="73">
        <v>12</v>
      </c>
      <c r="G1128" s="74">
        <v>46</v>
      </c>
      <c r="H1128" s="73" t="s">
        <v>2465</v>
      </c>
      <c r="I1128" s="74">
        <v>33.99</v>
      </c>
      <c r="J1128" s="2">
        <v>1</v>
      </c>
    </row>
    <row r="1129" spans="1:10" x14ac:dyDescent="0.25">
      <c r="A1129" s="2">
        <v>20539</v>
      </c>
      <c r="B1129" s="73" t="s">
        <v>990</v>
      </c>
      <c r="C1129" s="73" t="s">
        <v>265</v>
      </c>
      <c r="D1129" s="73" t="s">
        <v>5080</v>
      </c>
      <c r="E1129" s="73">
        <v>750</v>
      </c>
      <c r="F1129" s="73">
        <v>6</v>
      </c>
      <c r="G1129" s="74">
        <v>48</v>
      </c>
      <c r="H1129" s="73" t="s">
        <v>2461</v>
      </c>
      <c r="I1129" s="74">
        <v>104.99</v>
      </c>
      <c r="J1129" s="2">
        <v>1</v>
      </c>
    </row>
    <row r="1130" spans="1:10" x14ac:dyDescent="0.25">
      <c r="A1130" s="2">
        <v>20604</v>
      </c>
      <c r="B1130" s="73" t="s">
        <v>991</v>
      </c>
      <c r="C1130" s="73" t="s">
        <v>267</v>
      </c>
      <c r="D1130" s="73" t="s">
        <v>3741</v>
      </c>
      <c r="E1130" s="73">
        <v>473</v>
      </c>
      <c r="F1130" s="73">
        <v>24</v>
      </c>
      <c r="G1130" s="74">
        <v>4.5999999999999996</v>
      </c>
      <c r="H1130" s="73" t="s">
        <v>2503</v>
      </c>
      <c r="I1130" s="74">
        <v>3.99</v>
      </c>
      <c r="J1130" s="2">
        <v>1</v>
      </c>
    </row>
    <row r="1131" spans="1:10" x14ac:dyDescent="0.25">
      <c r="A1131" s="2">
        <v>20604</v>
      </c>
      <c r="B1131" s="73" t="s">
        <v>991</v>
      </c>
      <c r="C1131" s="73" t="s">
        <v>267</v>
      </c>
      <c r="D1131" s="73" t="s">
        <v>3741</v>
      </c>
      <c r="E1131" s="73">
        <v>473</v>
      </c>
      <c r="F1131" s="73">
        <v>24</v>
      </c>
      <c r="G1131" s="74">
        <v>4.5999999999999996</v>
      </c>
      <c r="H1131" s="73" t="s">
        <v>2503</v>
      </c>
      <c r="I1131" s="74">
        <v>3.99</v>
      </c>
      <c r="J1131" s="2">
        <v>1</v>
      </c>
    </row>
    <row r="1132" spans="1:10" x14ac:dyDescent="0.25">
      <c r="A1132" s="2">
        <v>20610</v>
      </c>
      <c r="B1132" s="73" t="s">
        <v>992</v>
      </c>
      <c r="C1132" s="73" t="s">
        <v>265</v>
      </c>
      <c r="D1132" s="73" t="s">
        <v>5083</v>
      </c>
      <c r="E1132" s="73">
        <v>750</v>
      </c>
      <c r="F1132" s="73">
        <v>6</v>
      </c>
      <c r="G1132" s="74">
        <v>40</v>
      </c>
      <c r="H1132" s="73" t="s">
        <v>2476</v>
      </c>
      <c r="I1132" s="74">
        <v>51.99</v>
      </c>
      <c r="J1132" s="2">
        <v>1</v>
      </c>
    </row>
    <row r="1133" spans="1:10" x14ac:dyDescent="0.25">
      <c r="A1133" s="2">
        <v>20611</v>
      </c>
      <c r="B1133" s="73" t="s">
        <v>3557</v>
      </c>
      <c r="C1133" s="73" t="s">
        <v>265</v>
      </c>
      <c r="D1133" s="73" t="s">
        <v>5097</v>
      </c>
      <c r="E1133" s="73">
        <v>750</v>
      </c>
      <c r="F1133" s="73">
        <v>6</v>
      </c>
      <c r="G1133" s="74">
        <v>42.4</v>
      </c>
      <c r="H1133" s="73" t="s">
        <v>5026</v>
      </c>
      <c r="I1133" s="74">
        <v>99.99</v>
      </c>
      <c r="J1133" s="2">
        <v>1</v>
      </c>
    </row>
    <row r="1134" spans="1:10" x14ac:dyDescent="0.25">
      <c r="A1134" s="2">
        <v>20619</v>
      </c>
      <c r="B1134" s="73" t="s">
        <v>993</v>
      </c>
      <c r="C1134" s="73" t="s">
        <v>265</v>
      </c>
      <c r="D1134" s="73" t="s">
        <v>5079</v>
      </c>
      <c r="E1134" s="73">
        <v>750</v>
      </c>
      <c r="F1134" s="73">
        <v>12</v>
      </c>
      <c r="G1134" s="74">
        <v>40</v>
      </c>
      <c r="H1134" s="73" t="s">
        <v>2460</v>
      </c>
      <c r="I1134" s="74">
        <v>24.76</v>
      </c>
      <c r="J1134" s="2">
        <v>1</v>
      </c>
    </row>
    <row r="1135" spans="1:10" x14ac:dyDescent="0.25">
      <c r="A1135" s="2">
        <v>20622</v>
      </c>
      <c r="B1135" s="73" t="s">
        <v>994</v>
      </c>
      <c r="C1135" s="73" t="s">
        <v>265</v>
      </c>
      <c r="D1135" s="73" t="s">
        <v>3785</v>
      </c>
      <c r="E1135" s="73">
        <v>750</v>
      </c>
      <c r="F1135" s="73">
        <v>12</v>
      </c>
      <c r="G1135" s="74">
        <v>40</v>
      </c>
      <c r="H1135" s="73" t="s">
        <v>2470</v>
      </c>
      <c r="I1135" s="74">
        <v>38.49</v>
      </c>
      <c r="J1135" s="2">
        <v>1</v>
      </c>
    </row>
    <row r="1136" spans="1:10" x14ac:dyDescent="0.25">
      <c r="A1136" s="2">
        <v>20629</v>
      </c>
      <c r="B1136" s="73" t="s">
        <v>995</v>
      </c>
      <c r="C1136" s="73" t="s">
        <v>267</v>
      </c>
      <c r="D1136" s="73" t="s">
        <v>3741</v>
      </c>
      <c r="E1136" s="73">
        <v>355</v>
      </c>
      <c r="F1136" s="73">
        <v>24</v>
      </c>
      <c r="G1136" s="74">
        <v>4.5</v>
      </c>
      <c r="H1136" s="73" t="s">
        <v>2502</v>
      </c>
      <c r="I1136" s="74">
        <v>3.29</v>
      </c>
      <c r="J1136" s="2">
        <v>1</v>
      </c>
    </row>
    <row r="1137" spans="1:10" x14ac:dyDescent="0.25">
      <c r="A1137" s="2">
        <v>20629</v>
      </c>
      <c r="B1137" s="73" t="s">
        <v>995</v>
      </c>
      <c r="C1137" s="73" t="s">
        <v>267</v>
      </c>
      <c r="D1137" s="73" t="s">
        <v>3741</v>
      </c>
      <c r="E1137" s="73">
        <v>355</v>
      </c>
      <c r="F1137" s="73">
        <v>24</v>
      </c>
      <c r="G1137" s="74">
        <v>4.5</v>
      </c>
      <c r="H1137" s="73" t="s">
        <v>2502</v>
      </c>
      <c r="I1137" s="74">
        <v>3.29</v>
      </c>
      <c r="J1137" s="2">
        <v>1</v>
      </c>
    </row>
    <row r="1138" spans="1:10" x14ac:dyDescent="0.25">
      <c r="A1138" s="2">
        <v>20631</v>
      </c>
      <c r="B1138" s="73" t="s">
        <v>5730</v>
      </c>
      <c r="C1138" s="73" t="s">
        <v>265</v>
      </c>
      <c r="D1138" s="73" t="s">
        <v>5096</v>
      </c>
      <c r="E1138" s="73">
        <v>375</v>
      </c>
      <c r="F1138" s="73">
        <v>12</v>
      </c>
      <c r="G1138" s="74">
        <v>35</v>
      </c>
      <c r="H1138" s="73" t="s">
        <v>2476</v>
      </c>
      <c r="I1138" s="74">
        <v>16.989999999999998</v>
      </c>
      <c r="J1138" s="2">
        <v>1</v>
      </c>
    </row>
    <row r="1139" spans="1:10" x14ac:dyDescent="0.25">
      <c r="A1139" s="2">
        <v>20648</v>
      </c>
      <c r="B1139" s="73" t="s">
        <v>2777</v>
      </c>
      <c r="C1139" s="73" t="s">
        <v>266</v>
      </c>
      <c r="D1139" s="73" t="s">
        <v>3750</v>
      </c>
      <c r="E1139" s="73">
        <v>3000</v>
      </c>
      <c r="F1139" s="73">
        <v>3</v>
      </c>
      <c r="G1139" s="74">
        <v>13.5</v>
      </c>
      <c r="H1139" s="73" t="s">
        <v>2486</v>
      </c>
      <c r="I1139" s="74">
        <v>44.99</v>
      </c>
      <c r="J1139" s="2">
        <v>1</v>
      </c>
    </row>
    <row r="1140" spans="1:10" x14ac:dyDescent="0.25">
      <c r="A1140" s="2">
        <v>20650</v>
      </c>
      <c r="B1140" s="73" t="s">
        <v>2776</v>
      </c>
      <c r="C1140" s="73" t="s">
        <v>266</v>
      </c>
      <c r="D1140" s="73" t="s">
        <v>3775</v>
      </c>
      <c r="E1140" s="73">
        <v>3000</v>
      </c>
      <c r="F1140" s="73">
        <v>3</v>
      </c>
      <c r="G1140" s="74">
        <v>12</v>
      </c>
      <c r="H1140" s="73" t="s">
        <v>2486</v>
      </c>
      <c r="I1140" s="74">
        <v>44.99</v>
      </c>
      <c r="J1140" s="2">
        <v>1</v>
      </c>
    </row>
    <row r="1141" spans="1:10" x14ac:dyDescent="0.25">
      <c r="A1141" s="2">
        <v>20656</v>
      </c>
      <c r="B1141" s="73" t="s">
        <v>213</v>
      </c>
      <c r="C1141" s="73" t="s">
        <v>267</v>
      </c>
      <c r="D1141" s="73" t="s">
        <v>3802</v>
      </c>
      <c r="E1141" s="73">
        <v>4260</v>
      </c>
      <c r="F1141" s="73">
        <v>1</v>
      </c>
      <c r="G1141" s="74">
        <v>4</v>
      </c>
      <c r="H1141" s="73" t="s">
        <v>2503</v>
      </c>
      <c r="I1141" s="74">
        <v>27.99</v>
      </c>
      <c r="J1141" s="2">
        <v>12</v>
      </c>
    </row>
    <row r="1142" spans="1:10" x14ac:dyDescent="0.25">
      <c r="A1142" s="2">
        <v>20656</v>
      </c>
      <c r="B1142" s="73" t="s">
        <v>213</v>
      </c>
      <c r="C1142" s="73" t="s">
        <v>267</v>
      </c>
      <c r="D1142" s="73" t="s">
        <v>3802</v>
      </c>
      <c r="E1142" s="73">
        <v>4260</v>
      </c>
      <c r="F1142" s="73">
        <v>1</v>
      </c>
      <c r="G1142" s="74">
        <v>4</v>
      </c>
      <c r="H1142" s="73" t="s">
        <v>2503</v>
      </c>
      <c r="I1142" s="74">
        <v>27.99</v>
      </c>
      <c r="J1142" s="2">
        <v>12</v>
      </c>
    </row>
    <row r="1143" spans="1:10" x14ac:dyDescent="0.25">
      <c r="A1143" s="2">
        <v>20693</v>
      </c>
      <c r="B1143" s="73" t="s">
        <v>5106</v>
      </c>
      <c r="C1143" s="73" t="s">
        <v>265</v>
      </c>
      <c r="D1143" s="73" t="s">
        <v>3819</v>
      </c>
      <c r="E1143" s="73">
        <v>750</v>
      </c>
      <c r="F1143" s="73">
        <v>6</v>
      </c>
      <c r="G1143" s="74">
        <v>32</v>
      </c>
      <c r="H1143" s="73" t="s">
        <v>5026</v>
      </c>
      <c r="I1143" s="74">
        <v>40.99</v>
      </c>
      <c r="J1143" s="2">
        <v>1</v>
      </c>
    </row>
    <row r="1144" spans="1:10" x14ac:dyDescent="0.25">
      <c r="A1144" s="2">
        <v>20704</v>
      </c>
      <c r="B1144" s="73" t="s">
        <v>996</v>
      </c>
      <c r="C1144" s="73" t="s">
        <v>267</v>
      </c>
      <c r="D1144" s="73" t="s">
        <v>3741</v>
      </c>
      <c r="E1144" s="73">
        <v>473</v>
      </c>
      <c r="F1144" s="73">
        <v>24</v>
      </c>
      <c r="G1144" s="74">
        <v>5</v>
      </c>
      <c r="H1144" s="73" t="s">
        <v>2523</v>
      </c>
      <c r="I1144" s="74">
        <v>3.49</v>
      </c>
      <c r="J1144" s="2">
        <v>1</v>
      </c>
    </row>
    <row r="1145" spans="1:10" x14ac:dyDescent="0.25">
      <c r="A1145" s="2">
        <v>20704</v>
      </c>
      <c r="B1145" s="73" t="s">
        <v>996</v>
      </c>
      <c r="C1145" s="73" t="s">
        <v>267</v>
      </c>
      <c r="D1145" s="73" t="s">
        <v>3741</v>
      </c>
      <c r="E1145" s="73">
        <v>473</v>
      </c>
      <c r="F1145" s="73">
        <v>24</v>
      </c>
      <c r="G1145" s="74">
        <v>5</v>
      </c>
      <c r="H1145" s="73" t="s">
        <v>2523</v>
      </c>
      <c r="I1145" s="74">
        <v>3.49</v>
      </c>
      <c r="J1145" s="2">
        <v>1</v>
      </c>
    </row>
    <row r="1146" spans="1:10" x14ac:dyDescent="0.25">
      <c r="A1146" s="2">
        <v>20722</v>
      </c>
      <c r="B1146" s="73" t="s">
        <v>997</v>
      </c>
      <c r="C1146" s="73" t="s">
        <v>265</v>
      </c>
      <c r="D1146" s="73" t="s">
        <v>5083</v>
      </c>
      <c r="E1146" s="73">
        <v>375</v>
      </c>
      <c r="F1146" s="73">
        <v>12</v>
      </c>
      <c r="G1146" s="74">
        <v>40</v>
      </c>
      <c r="H1146" s="73" t="s">
        <v>2460</v>
      </c>
      <c r="I1146" s="74">
        <v>40.99</v>
      </c>
      <c r="J1146" s="2">
        <v>1</v>
      </c>
    </row>
    <row r="1147" spans="1:10" x14ac:dyDescent="0.25">
      <c r="A1147" s="2">
        <v>20723</v>
      </c>
      <c r="B1147" s="73" t="s">
        <v>997</v>
      </c>
      <c r="C1147" s="73" t="s">
        <v>265</v>
      </c>
      <c r="D1147" s="73" t="s">
        <v>5083</v>
      </c>
      <c r="E1147" s="73">
        <v>1140</v>
      </c>
      <c r="F1147" s="73">
        <v>6</v>
      </c>
      <c r="G1147" s="74">
        <v>40</v>
      </c>
      <c r="H1147" s="73" t="s">
        <v>2460</v>
      </c>
      <c r="I1147" s="74">
        <v>107.99</v>
      </c>
      <c r="J1147" s="2">
        <v>1</v>
      </c>
    </row>
    <row r="1148" spans="1:10" x14ac:dyDescent="0.25">
      <c r="A1148" s="2">
        <v>20749</v>
      </c>
      <c r="B1148" s="73" t="s">
        <v>998</v>
      </c>
      <c r="C1148" s="73" t="s">
        <v>265</v>
      </c>
      <c r="D1148" s="73" t="s">
        <v>5084</v>
      </c>
      <c r="E1148" s="73">
        <v>750</v>
      </c>
      <c r="F1148" s="73">
        <v>6</v>
      </c>
      <c r="G1148" s="74">
        <v>40</v>
      </c>
      <c r="H1148" s="73" t="s">
        <v>2464</v>
      </c>
      <c r="I1148" s="74">
        <v>110.99</v>
      </c>
      <c r="J1148" s="2">
        <v>1</v>
      </c>
    </row>
    <row r="1149" spans="1:10" x14ac:dyDescent="0.25">
      <c r="A1149" s="2">
        <v>20797</v>
      </c>
      <c r="B1149" s="73" t="s">
        <v>999</v>
      </c>
      <c r="C1149" s="73" t="s">
        <v>266</v>
      </c>
      <c r="D1149" s="73" t="s">
        <v>3758</v>
      </c>
      <c r="E1149" s="73">
        <v>3000</v>
      </c>
      <c r="F1149" s="73">
        <v>4</v>
      </c>
      <c r="G1149" s="74">
        <v>13.5</v>
      </c>
      <c r="H1149" s="73" t="s">
        <v>2469</v>
      </c>
      <c r="I1149" s="74">
        <v>44.99</v>
      </c>
      <c r="J1149" s="2">
        <v>1</v>
      </c>
    </row>
    <row r="1150" spans="1:10" x14ac:dyDescent="0.25">
      <c r="A1150" s="2">
        <v>20865</v>
      </c>
      <c r="B1150" s="73" t="s">
        <v>2412</v>
      </c>
      <c r="C1150" s="73" t="s">
        <v>266</v>
      </c>
      <c r="D1150" s="73" t="s">
        <v>3747</v>
      </c>
      <c r="E1150" s="73">
        <v>750</v>
      </c>
      <c r="F1150" s="73">
        <v>12</v>
      </c>
      <c r="G1150" s="74">
        <v>12.5</v>
      </c>
      <c r="H1150" s="73" t="s">
        <v>2513</v>
      </c>
      <c r="I1150" s="74">
        <v>19.989999999999998</v>
      </c>
      <c r="J1150" s="2">
        <v>1</v>
      </c>
    </row>
    <row r="1151" spans="1:10" x14ac:dyDescent="0.25">
      <c r="A1151" s="2">
        <v>20866</v>
      </c>
      <c r="B1151" s="73" t="s">
        <v>1000</v>
      </c>
      <c r="C1151" s="73" t="s">
        <v>266</v>
      </c>
      <c r="D1151" s="73" t="s">
        <v>3745</v>
      </c>
      <c r="E1151" s="73">
        <v>750</v>
      </c>
      <c r="F1151" s="73">
        <v>6</v>
      </c>
      <c r="G1151" s="74">
        <v>14.5</v>
      </c>
      <c r="H1151" s="73" t="s">
        <v>2481</v>
      </c>
      <c r="I1151" s="74">
        <v>26.99</v>
      </c>
      <c r="J1151" s="2">
        <v>1</v>
      </c>
    </row>
    <row r="1152" spans="1:10" x14ac:dyDescent="0.25">
      <c r="A1152" s="2">
        <v>20867</v>
      </c>
      <c r="B1152" s="73" t="s">
        <v>2413</v>
      </c>
      <c r="C1152" s="73" t="s">
        <v>266</v>
      </c>
      <c r="D1152" s="73" t="s">
        <v>3747</v>
      </c>
      <c r="E1152" s="73">
        <v>750</v>
      </c>
      <c r="F1152" s="73">
        <v>12</v>
      </c>
      <c r="G1152" s="74">
        <v>13</v>
      </c>
      <c r="H1152" s="73" t="s">
        <v>2513</v>
      </c>
      <c r="I1152" s="74">
        <v>19.989999999999998</v>
      </c>
      <c r="J1152" s="2">
        <v>1</v>
      </c>
    </row>
    <row r="1153" spans="1:10" x14ac:dyDescent="0.25">
      <c r="A1153" s="2">
        <v>20868</v>
      </c>
      <c r="B1153" s="73" t="s">
        <v>3147</v>
      </c>
      <c r="C1153" s="73" t="s">
        <v>267</v>
      </c>
      <c r="D1153" s="73" t="s">
        <v>3777</v>
      </c>
      <c r="E1153" s="73">
        <v>473</v>
      </c>
      <c r="F1153" s="73">
        <v>24</v>
      </c>
      <c r="G1153" s="74">
        <v>5</v>
      </c>
      <c r="H1153" s="73" t="s">
        <v>2480</v>
      </c>
      <c r="I1153" s="74">
        <v>3.79</v>
      </c>
      <c r="J1153" s="2">
        <v>1</v>
      </c>
    </row>
    <row r="1154" spans="1:10" x14ac:dyDescent="0.25">
      <c r="A1154" s="2">
        <v>20868</v>
      </c>
      <c r="B1154" s="73" t="s">
        <v>3147</v>
      </c>
      <c r="C1154" s="73" t="s">
        <v>267</v>
      </c>
      <c r="D1154" s="73" t="s">
        <v>3777</v>
      </c>
      <c r="E1154" s="73">
        <v>473</v>
      </c>
      <c r="F1154" s="73">
        <v>24</v>
      </c>
      <c r="G1154" s="74">
        <v>5</v>
      </c>
      <c r="H1154" s="73" t="s">
        <v>2480</v>
      </c>
      <c r="I1154" s="74">
        <v>3.79</v>
      </c>
      <c r="J1154" s="2">
        <v>1</v>
      </c>
    </row>
    <row r="1155" spans="1:10" x14ac:dyDescent="0.25">
      <c r="A1155" s="2">
        <v>20881</v>
      </c>
      <c r="B1155" s="73" t="s">
        <v>1001</v>
      </c>
      <c r="C1155" s="73" t="s">
        <v>266</v>
      </c>
      <c r="D1155" s="73" t="s">
        <v>3758</v>
      </c>
      <c r="E1155" s="73">
        <v>750</v>
      </c>
      <c r="F1155" s="73">
        <v>12</v>
      </c>
      <c r="G1155" s="74">
        <v>14.5</v>
      </c>
      <c r="H1155" s="73" t="s">
        <v>2479</v>
      </c>
      <c r="I1155" s="74">
        <v>54.99</v>
      </c>
      <c r="J1155" s="2">
        <v>1</v>
      </c>
    </row>
    <row r="1156" spans="1:10" x14ac:dyDescent="0.25">
      <c r="A1156" s="2">
        <v>20887</v>
      </c>
      <c r="B1156" s="73" t="s">
        <v>1002</v>
      </c>
      <c r="C1156" s="73" t="s">
        <v>267</v>
      </c>
      <c r="D1156" s="73" t="s">
        <v>3751</v>
      </c>
      <c r="E1156" s="73">
        <v>473</v>
      </c>
      <c r="F1156" s="73">
        <v>24</v>
      </c>
      <c r="G1156" s="74">
        <v>6.8</v>
      </c>
      <c r="H1156" s="73" t="s">
        <v>2463</v>
      </c>
      <c r="I1156" s="74">
        <v>3.89</v>
      </c>
      <c r="J1156" s="2">
        <v>1</v>
      </c>
    </row>
    <row r="1157" spans="1:10" x14ac:dyDescent="0.25">
      <c r="A1157" s="2">
        <v>20887</v>
      </c>
      <c r="B1157" s="73" t="s">
        <v>1002</v>
      </c>
      <c r="C1157" s="73" t="s">
        <v>267</v>
      </c>
      <c r="D1157" s="73" t="s">
        <v>3751</v>
      </c>
      <c r="E1157" s="73">
        <v>473</v>
      </c>
      <c r="F1157" s="73">
        <v>24</v>
      </c>
      <c r="G1157" s="74">
        <v>6.8</v>
      </c>
      <c r="H1157" s="73" t="s">
        <v>2463</v>
      </c>
      <c r="I1157" s="74">
        <v>3.89</v>
      </c>
      <c r="J1157" s="2">
        <v>1</v>
      </c>
    </row>
    <row r="1158" spans="1:10" x14ac:dyDescent="0.25">
      <c r="A1158" s="2">
        <v>20897</v>
      </c>
      <c r="B1158" s="73" t="s">
        <v>3558</v>
      </c>
      <c r="C1158" s="73" t="s">
        <v>267</v>
      </c>
      <c r="D1158" s="73" t="s">
        <v>3741</v>
      </c>
      <c r="E1158" s="73">
        <v>8520</v>
      </c>
      <c r="F1158" s="73">
        <v>1</v>
      </c>
      <c r="G1158" s="74">
        <v>5</v>
      </c>
      <c r="H1158" s="73" t="s">
        <v>2507</v>
      </c>
      <c r="I1158" s="74">
        <v>48.99</v>
      </c>
      <c r="J1158" s="2">
        <v>24</v>
      </c>
    </row>
    <row r="1159" spans="1:10" x14ac:dyDescent="0.25">
      <c r="A1159" s="2">
        <v>20897</v>
      </c>
      <c r="B1159" s="73" t="s">
        <v>3558</v>
      </c>
      <c r="C1159" s="73" t="s">
        <v>267</v>
      </c>
      <c r="D1159" s="73" t="s">
        <v>3741</v>
      </c>
      <c r="E1159" s="73">
        <v>8520</v>
      </c>
      <c r="F1159" s="73">
        <v>1</v>
      </c>
      <c r="G1159" s="74">
        <v>5</v>
      </c>
      <c r="H1159" s="73" t="s">
        <v>2507</v>
      </c>
      <c r="I1159" s="74">
        <v>48.99</v>
      </c>
      <c r="J1159" s="2">
        <v>24</v>
      </c>
    </row>
    <row r="1160" spans="1:10" x14ac:dyDescent="0.25">
      <c r="A1160" s="2">
        <v>20921</v>
      </c>
      <c r="B1160" s="73" t="s">
        <v>1003</v>
      </c>
      <c r="C1160" s="73" t="s">
        <v>267</v>
      </c>
      <c r="D1160" s="73" t="s">
        <v>3820</v>
      </c>
      <c r="E1160" s="73">
        <v>330</v>
      </c>
      <c r="F1160" s="73">
        <v>24</v>
      </c>
      <c r="H1160" s="73" t="s">
        <v>2502</v>
      </c>
      <c r="I1160" s="74">
        <v>2.29</v>
      </c>
      <c r="J1160" s="2">
        <v>1</v>
      </c>
    </row>
    <row r="1161" spans="1:10" x14ac:dyDescent="0.25">
      <c r="A1161" s="2">
        <v>20921</v>
      </c>
      <c r="B1161" s="73" t="s">
        <v>1003</v>
      </c>
      <c r="C1161" s="73" t="s">
        <v>267</v>
      </c>
      <c r="D1161" s="73" t="s">
        <v>3820</v>
      </c>
      <c r="E1161" s="73">
        <v>330</v>
      </c>
      <c r="F1161" s="73">
        <v>24</v>
      </c>
      <c r="H1161" s="73" t="s">
        <v>2502</v>
      </c>
      <c r="I1161" s="74">
        <v>2.29</v>
      </c>
      <c r="J1161" s="2">
        <v>1</v>
      </c>
    </row>
    <row r="1162" spans="1:10" x14ac:dyDescent="0.25">
      <c r="A1162" s="2">
        <v>20929</v>
      </c>
      <c r="B1162" s="73" t="s">
        <v>3330</v>
      </c>
      <c r="C1162" s="73" t="s">
        <v>267</v>
      </c>
      <c r="D1162" s="73" t="s">
        <v>3802</v>
      </c>
      <c r="E1162" s="73">
        <v>4260</v>
      </c>
      <c r="F1162" s="73">
        <v>1</v>
      </c>
      <c r="G1162" s="74">
        <v>2.5</v>
      </c>
      <c r="H1162" s="73" t="s">
        <v>2504</v>
      </c>
      <c r="I1162" s="74">
        <v>28.99</v>
      </c>
      <c r="J1162" s="2">
        <v>12</v>
      </c>
    </row>
    <row r="1163" spans="1:10" x14ac:dyDescent="0.25">
      <c r="A1163" s="2">
        <v>20929</v>
      </c>
      <c r="B1163" s="73" t="s">
        <v>3330</v>
      </c>
      <c r="C1163" s="73" t="s">
        <v>267</v>
      </c>
      <c r="D1163" s="73" t="s">
        <v>3802</v>
      </c>
      <c r="E1163" s="73">
        <v>4260</v>
      </c>
      <c r="F1163" s="73">
        <v>1</v>
      </c>
      <c r="G1163" s="74">
        <v>2.5</v>
      </c>
      <c r="H1163" s="73" t="s">
        <v>2504</v>
      </c>
      <c r="I1163" s="74">
        <v>28.99</v>
      </c>
      <c r="J1163" s="2">
        <v>12</v>
      </c>
    </row>
    <row r="1164" spans="1:10" x14ac:dyDescent="0.25">
      <c r="A1164" s="2">
        <v>20960</v>
      </c>
      <c r="B1164" s="73" t="s">
        <v>211</v>
      </c>
      <c r="C1164" s="73" t="s">
        <v>265</v>
      </c>
      <c r="D1164" s="73" t="s">
        <v>3813</v>
      </c>
      <c r="E1164" s="73">
        <v>750</v>
      </c>
      <c r="F1164" s="73">
        <v>12</v>
      </c>
      <c r="G1164" s="74">
        <v>40</v>
      </c>
      <c r="H1164" s="73" t="s">
        <v>2460</v>
      </c>
      <c r="I1164" s="74">
        <v>26.89</v>
      </c>
      <c r="J1164" s="2">
        <v>1</v>
      </c>
    </row>
    <row r="1165" spans="1:10" x14ac:dyDescent="0.25">
      <c r="A1165" s="2">
        <v>20978</v>
      </c>
      <c r="B1165" s="73" t="s">
        <v>1004</v>
      </c>
      <c r="C1165" s="73" t="s">
        <v>266</v>
      </c>
      <c r="D1165" s="73" t="s">
        <v>3804</v>
      </c>
      <c r="E1165" s="73">
        <v>600</v>
      </c>
      <c r="F1165" s="73">
        <v>8</v>
      </c>
      <c r="G1165" s="74">
        <v>11.5</v>
      </c>
      <c r="H1165" s="73" t="s">
        <v>2479</v>
      </c>
      <c r="I1165" s="74">
        <v>13.66</v>
      </c>
      <c r="J1165" s="2">
        <v>3</v>
      </c>
    </row>
    <row r="1166" spans="1:10" x14ac:dyDescent="0.25">
      <c r="A1166" s="2">
        <v>21001</v>
      </c>
      <c r="B1166" s="73" t="s">
        <v>1005</v>
      </c>
      <c r="C1166" s="73" t="s">
        <v>266</v>
      </c>
      <c r="D1166" s="73" t="s">
        <v>3787</v>
      </c>
      <c r="E1166" s="73">
        <v>750</v>
      </c>
      <c r="F1166" s="73">
        <v>6</v>
      </c>
      <c r="G1166" s="74">
        <v>14.5</v>
      </c>
      <c r="H1166" s="73" t="s">
        <v>2482</v>
      </c>
      <c r="I1166" s="74">
        <v>64.989999999999995</v>
      </c>
      <c r="J1166" s="2">
        <v>1</v>
      </c>
    </row>
    <row r="1167" spans="1:10" x14ac:dyDescent="0.25">
      <c r="A1167" s="2">
        <v>21002</v>
      </c>
      <c r="B1167" s="73" t="s">
        <v>1006</v>
      </c>
      <c r="C1167" s="73" t="s">
        <v>267</v>
      </c>
      <c r="D1167" s="73" t="s">
        <v>3802</v>
      </c>
      <c r="E1167" s="73">
        <v>330</v>
      </c>
      <c r="F1167" s="73">
        <v>24</v>
      </c>
      <c r="G1167" s="74">
        <v>2.5</v>
      </c>
      <c r="H1167" s="73" t="s">
        <v>2471</v>
      </c>
      <c r="I1167" s="74">
        <v>2.76</v>
      </c>
      <c r="J1167" s="2">
        <v>1</v>
      </c>
    </row>
    <row r="1168" spans="1:10" x14ac:dyDescent="0.25">
      <c r="A1168" s="2">
        <v>21002</v>
      </c>
      <c r="B1168" s="73" t="s">
        <v>1006</v>
      </c>
      <c r="C1168" s="73" t="s">
        <v>267</v>
      </c>
      <c r="D1168" s="73" t="s">
        <v>3802</v>
      </c>
      <c r="E1168" s="73">
        <v>330</v>
      </c>
      <c r="F1168" s="73">
        <v>24</v>
      </c>
      <c r="G1168" s="74">
        <v>2.5</v>
      </c>
      <c r="H1168" s="73" t="s">
        <v>2471</v>
      </c>
      <c r="I1168" s="74">
        <v>2.76</v>
      </c>
      <c r="J1168" s="2">
        <v>1</v>
      </c>
    </row>
    <row r="1169" spans="1:10" x14ac:dyDescent="0.25">
      <c r="A1169" s="2">
        <v>21008</v>
      </c>
      <c r="B1169" s="73" t="s">
        <v>20</v>
      </c>
      <c r="C1169" s="73" t="s">
        <v>265</v>
      </c>
      <c r="D1169" s="73" t="s">
        <v>5081</v>
      </c>
      <c r="E1169" s="73">
        <v>750</v>
      </c>
      <c r="F1169" s="73">
        <v>12</v>
      </c>
      <c r="G1169" s="74">
        <v>40</v>
      </c>
      <c r="H1169" s="73" t="s">
        <v>4893</v>
      </c>
      <c r="I1169" s="74">
        <v>25.99</v>
      </c>
      <c r="J1169" s="2">
        <v>1</v>
      </c>
    </row>
    <row r="1170" spans="1:10" x14ac:dyDescent="0.25">
      <c r="A1170" s="2">
        <v>21017</v>
      </c>
      <c r="B1170" s="73" t="s">
        <v>1007</v>
      </c>
      <c r="C1170" s="73" t="s">
        <v>267</v>
      </c>
      <c r="D1170" s="73" t="s">
        <v>3741</v>
      </c>
      <c r="E1170" s="73">
        <v>500</v>
      </c>
      <c r="F1170" s="73">
        <v>24</v>
      </c>
      <c r="G1170" s="74">
        <v>5</v>
      </c>
      <c r="H1170" s="73" t="s">
        <v>2503</v>
      </c>
      <c r="I1170" s="74">
        <v>3.99</v>
      </c>
      <c r="J1170" s="2">
        <v>1</v>
      </c>
    </row>
    <row r="1171" spans="1:10" x14ac:dyDescent="0.25">
      <c r="A1171" s="2">
        <v>21017</v>
      </c>
      <c r="B1171" s="73" t="s">
        <v>1007</v>
      </c>
      <c r="C1171" s="73" t="s">
        <v>267</v>
      </c>
      <c r="D1171" s="73" t="s">
        <v>3741</v>
      </c>
      <c r="E1171" s="73">
        <v>500</v>
      </c>
      <c r="F1171" s="73">
        <v>24</v>
      </c>
      <c r="G1171" s="74">
        <v>5</v>
      </c>
      <c r="H1171" s="73" t="s">
        <v>2503</v>
      </c>
      <c r="I1171" s="74">
        <v>3.99</v>
      </c>
      <c r="J1171" s="2">
        <v>1</v>
      </c>
    </row>
    <row r="1172" spans="1:10" x14ac:dyDescent="0.25">
      <c r="A1172" s="2">
        <v>21023</v>
      </c>
      <c r="B1172" s="73" t="s">
        <v>1008</v>
      </c>
      <c r="C1172" s="73" t="s">
        <v>265</v>
      </c>
      <c r="D1172" s="73" t="s">
        <v>3781</v>
      </c>
      <c r="E1172" s="73">
        <v>1140</v>
      </c>
      <c r="F1172" s="73">
        <v>12</v>
      </c>
      <c r="G1172" s="74">
        <v>34.9</v>
      </c>
      <c r="H1172" s="73" t="s">
        <v>2482</v>
      </c>
      <c r="I1172" s="74">
        <v>32.99</v>
      </c>
      <c r="J1172" s="2">
        <v>1</v>
      </c>
    </row>
    <row r="1173" spans="1:10" x14ac:dyDescent="0.25">
      <c r="A1173" s="2">
        <v>21041</v>
      </c>
      <c r="B1173" s="73" t="s">
        <v>210</v>
      </c>
      <c r="C1173" s="73" t="s">
        <v>267</v>
      </c>
      <c r="D1173" s="73" t="s">
        <v>3741</v>
      </c>
      <c r="E1173" s="73">
        <v>2840</v>
      </c>
      <c r="F1173" s="73">
        <v>3</v>
      </c>
      <c r="G1173" s="74">
        <v>5.5</v>
      </c>
      <c r="H1173" s="73" t="s">
        <v>2501</v>
      </c>
      <c r="I1173" s="74">
        <v>16.29</v>
      </c>
      <c r="J1173" s="2">
        <v>8</v>
      </c>
    </row>
    <row r="1174" spans="1:10" x14ac:dyDescent="0.25">
      <c r="A1174" s="2">
        <v>21041</v>
      </c>
      <c r="B1174" s="73" t="s">
        <v>210</v>
      </c>
      <c r="C1174" s="73" t="s">
        <v>267</v>
      </c>
      <c r="D1174" s="73" t="s">
        <v>3741</v>
      </c>
      <c r="E1174" s="73">
        <v>2840</v>
      </c>
      <c r="F1174" s="73">
        <v>3</v>
      </c>
      <c r="G1174" s="74">
        <v>5.5</v>
      </c>
      <c r="H1174" s="73" t="s">
        <v>2501</v>
      </c>
      <c r="I1174" s="74">
        <v>16.29</v>
      </c>
      <c r="J1174" s="2">
        <v>8</v>
      </c>
    </row>
    <row r="1175" spans="1:10" x14ac:dyDescent="0.25">
      <c r="A1175" s="2">
        <v>21043</v>
      </c>
      <c r="B1175" s="73" t="s">
        <v>1009</v>
      </c>
      <c r="C1175" s="73" t="s">
        <v>4290</v>
      </c>
      <c r="D1175" s="73" t="s">
        <v>3790</v>
      </c>
      <c r="E1175" s="73">
        <v>2130</v>
      </c>
      <c r="F1175" s="73">
        <v>4</v>
      </c>
      <c r="G1175" s="74">
        <v>4</v>
      </c>
      <c r="H1175" s="73" t="s">
        <v>2528</v>
      </c>
      <c r="I1175" s="74">
        <v>16.98</v>
      </c>
      <c r="J1175" s="2">
        <v>6</v>
      </c>
    </row>
    <row r="1176" spans="1:10" x14ac:dyDescent="0.25">
      <c r="A1176" s="2">
        <v>21043</v>
      </c>
      <c r="B1176" s="73" t="s">
        <v>1009</v>
      </c>
      <c r="C1176" s="73" t="s">
        <v>4290</v>
      </c>
      <c r="D1176" s="73" t="s">
        <v>3790</v>
      </c>
      <c r="E1176" s="73">
        <v>2130</v>
      </c>
      <c r="F1176" s="73">
        <v>4</v>
      </c>
      <c r="G1176" s="74">
        <v>4</v>
      </c>
      <c r="H1176" s="73" t="s">
        <v>2528</v>
      </c>
      <c r="I1176" s="74">
        <v>16.98</v>
      </c>
      <c r="J1176" s="2">
        <v>6</v>
      </c>
    </row>
    <row r="1177" spans="1:10" x14ac:dyDescent="0.25">
      <c r="A1177" s="2">
        <v>21080</v>
      </c>
      <c r="B1177" s="73" t="s">
        <v>3148</v>
      </c>
      <c r="C1177" s="73" t="s">
        <v>267</v>
      </c>
      <c r="D1177" s="73" t="s">
        <v>3777</v>
      </c>
      <c r="E1177" s="73">
        <v>4092</v>
      </c>
      <c r="F1177" s="73">
        <v>1</v>
      </c>
      <c r="G1177" s="74">
        <v>5.4</v>
      </c>
      <c r="H1177" s="73" t="s">
        <v>2501</v>
      </c>
      <c r="I1177" s="74">
        <v>29.99</v>
      </c>
      <c r="J1177" s="2">
        <v>12</v>
      </c>
    </row>
    <row r="1178" spans="1:10" x14ac:dyDescent="0.25">
      <c r="A1178" s="2">
        <v>21080</v>
      </c>
      <c r="B1178" s="73" t="s">
        <v>3148</v>
      </c>
      <c r="C1178" s="73" t="s">
        <v>267</v>
      </c>
      <c r="D1178" s="73" t="s">
        <v>3777</v>
      </c>
      <c r="E1178" s="73">
        <v>4092</v>
      </c>
      <c r="F1178" s="73">
        <v>1</v>
      </c>
      <c r="G1178" s="74">
        <v>5.4</v>
      </c>
      <c r="H1178" s="73" t="s">
        <v>2501</v>
      </c>
      <c r="I1178" s="74">
        <v>29.99</v>
      </c>
      <c r="J1178" s="2">
        <v>12</v>
      </c>
    </row>
    <row r="1179" spans="1:10" x14ac:dyDescent="0.25">
      <c r="A1179" s="2">
        <v>21097</v>
      </c>
      <c r="B1179" s="73" t="s">
        <v>1010</v>
      </c>
      <c r="C1179" s="73" t="s">
        <v>265</v>
      </c>
      <c r="D1179" s="73" t="s">
        <v>5083</v>
      </c>
      <c r="E1179" s="73">
        <v>750</v>
      </c>
      <c r="F1179" s="73">
        <v>12</v>
      </c>
      <c r="G1179" s="74">
        <v>40</v>
      </c>
      <c r="H1179" s="73" t="s">
        <v>2460</v>
      </c>
      <c r="I1179" s="74">
        <v>81.99</v>
      </c>
      <c r="J1179" s="2">
        <v>1</v>
      </c>
    </row>
    <row r="1180" spans="1:10" x14ac:dyDescent="0.25">
      <c r="A1180" s="2">
        <v>21146</v>
      </c>
      <c r="B1180" s="73" t="s">
        <v>1011</v>
      </c>
      <c r="C1180" s="73" t="s">
        <v>266</v>
      </c>
      <c r="D1180" s="73" t="s">
        <v>3759</v>
      </c>
      <c r="E1180" s="73">
        <v>750</v>
      </c>
      <c r="F1180" s="73">
        <v>12</v>
      </c>
      <c r="G1180" s="74">
        <v>14.5</v>
      </c>
      <c r="H1180" s="73" t="s">
        <v>2481</v>
      </c>
      <c r="I1180" s="74">
        <v>31.99</v>
      </c>
      <c r="J1180" s="2">
        <v>1</v>
      </c>
    </row>
    <row r="1181" spans="1:10" x14ac:dyDescent="0.25">
      <c r="A1181" s="2">
        <v>21156</v>
      </c>
      <c r="B1181" s="73" t="s">
        <v>1012</v>
      </c>
      <c r="C1181" s="73" t="s">
        <v>265</v>
      </c>
      <c r="D1181" s="73" t="s">
        <v>3742</v>
      </c>
      <c r="E1181" s="73">
        <v>750</v>
      </c>
      <c r="F1181" s="73">
        <v>6</v>
      </c>
      <c r="G1181" s="74">
        <v>40</v>
      </c>
      <c r="H1181" s="73" t="s">
        <v>2485</v>
      </c>
      <c r="I1181" s="74">
        <v>50.99</v>
      </c>
      <c r="J1181" s="2">
        <v>1</v>
      </c>
    </row>
    <row r="1182" spans="1:10" x14ac:dyDescent="0.25">
      <c r="A1182" s="2">
        <v>21167</v>
      </c>
      <c r="B1182" s="73" t="s">
        <v>5731</v>
      </c>
      <c r="C1182" s="73" t="s">
        <v>265</v>
      </c>
      <c r="D1182" s="73" t="s">
        <v>5084</v>
      </c>
      <c r="E1182" s="73">
        <v>750</v>
      </c>
      <c r="F1182" s="73">
        <v>6</v>
      </c>
      <c r="G1182" s="74">
        <v>43</v>
      </c>
      <c r="H1182" s="73" t="s">
        <v>2463</v>
      </c>
      <c r="I1182" s="74">
        <v>69.989999999999995</v>
      </c>
      <c r="J1182" s="2">
        <v>1</v>
      </c>
    </row>
    <row r="1183" spans="1:10" x14ac:dyDescent="0.25">
      <c r="A1183" s="2">
        <v>21177</v>
      </c>
      <c r="B1183" s="73" t="s">
        <v>1013</v>
      </c>
      <c r="C1183" s="73" t="s">
        <v>265</v>
      </c>
      <c r="D1183" s="73" t="s">
        <v>3778</v>
      </c>
      <c r="E1183" s="73">
        <v>750</v>
      </c>
      <c r="F1183" s="73">
        <v>12</v>
      </c>
      <c r="G1183" s="74">
        <v>35</v>
      </c>
      <c r="H1183" s="73" t="s">
        <v>2466</v>
      </c>
      <c r="I1183" s="74">
        <v>32.99</v>
      </c>
      <c r="J1183" s="2">
        <v>1</v>
      </c>
    </row>
    <row r="1184" spans="1:10" x14ac:dyDescent="0.25">
      <c r="A1184" s="2">
        <v>21198</v>
      </c>
      <c r="B1184" s="73" t="s">
        <v>5732</v>
      </c>
      <c r="C1184" s="73" t="s">
        <v>265</v>
      </c>
      <c r="D1184" s="73" t="s">
        <v>5096</v>
      </c>
      <c r="E1184" s="73">
        <v>375</v>
      </c>
      <c r="F1184" s="73">
        <v>12</v>
      </c>
      <c r="G1184" s="74">
        <v>35</v>
      </c>
      <c r="H1184" s="73" t="s">
        <v>2476</v>
      </c>
      <c r="I1184" s="74">
        <v>11.64</v>
      </c>
      <c r="J1184" s="2">
        <v>1</v>
      </c>
    </row>
    <row r="1185" spans="1:10" x14ac:dyDescent="0.25">
      <c r="A1185" s="2">
        <v>21210</v>
      </c>
      <c r="B1185" s="73" t="s">
        <v>1014</v>
      </c>
      <c r="C1185" s="73" t="s">
        <v>267</v>
      </c>
      <c r="D1185" s="73" t="s">
        <v>3741</v>
      </c>
      <c r="E1185" s="73">
        <v>740</v>
      </c>
      <c r="F1185" s="73">
        <v>12</v>
      </c>
      <c r="G1185" s="74">
        <v>5</v>
      </c>
      <c r="H1185" s="73" t="s">
        <v>2502</v>
      </c>
      <c r="I1185" s="74">
        <v>4.99</v>
      </c>
      <c r="J1185" s="2">
        <v>1</v>
      </c>
    </row>
    <row r="1186" spans="1:10" x14ac:dyDescent="0.25">
      <c r="A1186" s="2">
        <v>21210</v>
      </c>
      <c r="B1186" s="73" t="s">
        <v>1014</v>
      </c>
      <c r="C1186" s="73" t="s">
        <v>267</v>
      </c>
      <c r="D1186" s="73" t="s">
        <v>3741</v>
      </c>
      <c r="E1186" s="73">
        <v>740</v>
      </c>
      <c r="F1186" s="73">
        <v>12</v>
      </c>
      <c r="G1186" s="74">
        <v>5</v>
      </c>
      <c r="H1186" s="73" t="s">
        <v>2502</v>
      </c>
      <c r="I1186" s="74">
        <v>4.99</v>
      </c>
      <c r="J1186" s="2">
        <v>1</v>
      </c>
    </row>
    <row r="1187" spans="1:10" x14ac:dyDescent="0.25">
      <c r="A1187" s="2">
        <v>21220</v>
      </c>
      <c r="B1187" s="73" t="s">
        <v>1015</v>
      </c>
      <c r="C1187" s="73" t="s">
        <v>267</v>
      </c>
      <c r="D1187" s="73" t="s">
        <v>3741</v>
      </c>
      <c r="E1187" s="73">
        <v>2840</v>
      </c>
      <c r="F1187" s="73">
        <v>3</v>
      </c>
      <c r="G1187" s="74">
        <v>4.9000000000000004</v>
      </c>
      <c r="H1187" s="73" t="s">
        <v>2507</v>
      </c>
      <c r="I1187" s="74">
        <v>16.190000000000001</v>
      </c>
      <c r="J1187" s="2">
        <v>8</v>
      </c>
    </row>
    <row r="1188" spans="1:10" x14ac:dyDescent="0.25">
      <c r="A1188" s="2">
        <v>21220</v>
      </c>
      <c r="B1188" s="73" t="s">
        <v>1015</v>
      </c>
      <c r="C1188" s="73" t="s">
        <v>267</v>
      </c>
      <c r="D1188" s="73" t="s">
        <v>3741</v>
      </c>
      <c r="E1188" s="73">
        <v>2840</v>
      </c>
      <c r="F1188" s="73">
        <v>3</v>
      </c>
      <c r="G1188" s="74">
        <v>4.9000000000000004</v>
      </c>
      <c r="H1188" s="73" t="s">
        <v>2507</v>
      </c>
      <c r="I1188" s="74">
        <v>16.190000000000001</v>
      </c>
      <c r="J1188" s="2">
        <v>8</v>
      </c>
    </row>
    <row r="1189" spans="1:10" x14ac:dyDescent="0.25">
      <c r="A1189" s="2">
        <v>21225</v>
      </c>
      <c r="B1189" s="73" t="s">
        <v>195</v>
      </c>
      <c r="C1189" s="73" t="s">
        <v>265</v>
      </c>
      <c r="D1189" s="73" t="s">
        <v>5096</v>
      </c>
      <c r="E1189" s="73">
        <v>375</v>
      </c>
      <c r="F1189" s="73">
        <v>20</v>
      </c>
      <c r="G1189" s="74">
        <v>35</v>
      </c>
      <c r="H1189" s="73" t="s">
        <v>2461</v>
      </c>
      <c r="I1189" s="74">
        <v>17.989999999999998</v>
      </c>
      <c r="J1189" s="2">
        <v>1</v>
      </c>
    </row>
    <row r="1190" spans="1:10" x14ac:dyDescent="0.25">
      <c r="A1190" s="2">
        <v>21229</v>
      </c>
      <c r="B1190" s="73" t="s">
        <v>209</v>
      </c>
      <c r="C1190" s="73" t="s">
        <v>265</v>
      </c>
      <c r="D1190" s="73" t="s">
        <v>5096</v>
      </c>
      <c r="E1190" s="73">
        <v>750</v>
      </c>
      <c r="F1190" s="73">
        <v>12</v>
      </c>
      <c r="G1190" s="74">
        <v>35</v>
      </c>
      <c r="H1190" s="73" t="s">
        <v>2460</v>
      </c>
      <c r="I1190" s="74">
        <v>31.49</v>
      </c>
      <c r="J1190" s="2">
        <v>1</v>
      </c>
    </row>
    <row r="1191" spans="1:10" x14ac:dyDescent="0.25">
      <c r="A1191" s="2">
        <v>21296</v>
      </c>
      <c r="B1191" s="73" t="s">
        <v>1017</v>
      </c>
      <c r="C1191" s="73" t="s">
        <v>267</v>
      </c>
      <c r="D1191" s="73" t="s">
        <v>3802</v>
      </c>
      <c r="E1191" s="73">
        <v>4092</v>
      </c>
      <c r="F1191" s="73">
        <v>1</v>
      </c>
      <c r="G1191" s="74">
        <v>4</v>
      </c>
      <c r="H1191" s="73" t="s">
        <v>2502</v>
      </c>
      <c r="I1191" s="74">
        <v>28.19</v>
      </c>
      <c r="J1191" s="2">
        <v>12</v>
      </c>
    </row>
    <row r="1192" spans="1:10" x14ac:dyDescent="0.25">
      <c r="A1192" s="2">
        <v>21296</v>
      </c>
      <c r="B1192" s="73" t="s">
        <v>1017</v>
      </c>
      <c r="C1192" s="73" t="s">
        <v>267</v>
      </c>
      <c r="D1192" s="73" t="s">
        <v>3802</v>
      </c>
      <c r="E1192" s="73">
        <v>4092</v>
      </c>
      <c r="F1192" s="73">
        <v>1</v>
      </c>
      <c r="G1192" s="74">
        <v>4</v>
      </c>
      <c r="H1192" s="73" t="s">
        <v>2502</v>
      </c>
      <c r="I1192" s="74">
        <v>28.19</v>
      </c>
      <c r="J1192" s="2">
        <v>12</v>
      </c>
    </row>
    <row r="1193" spans="1:10" x14ac:dyDescent="0.25">
      <c r="A1193" s="2">
        <v>21303</v>
      </c>
      <c r="B1193" s="73" t="s">
        <v>220</v>
      </c>
      <c r="C1193" s="73" t="s">
        <v>265</v>
      </c>
      <c r="D1193" s="73" t="s">
        <v>5096</v>
      </c>
      <c r="E1193" s="73">
        <v>750</v>
      </c>
      <c r="F1193" s="73">
        <v>12</v>
      </c>
      <c r="G1193" s="74">
        <v>35</v>
      </c>
      <c r="H1193" s="73" t="s">
        <v>2460</v>
      </c>
      <c r="I1193" s="74">
        <v>31.49</v>
      </c>
      <c r="J1193" s="2">
        <v>1</v>
      </c>
    </row>
    <row r="1194" spans="1:10" x14ac:dyDescent="0.25">
      <c r="A1194" s="2">
        <v>21330</v>
      </c>
      <c r="B1194" s="73" t="s">
        <v>216</v>
      </c>
      <c r="C1194" s="73" t="s">
        <v>266</v>
      </c>
      <c r="D1194" s="73" t="s">
        <v>3804</v>
      </c>
      <c r="E1194" s="73">
        <v>750</v>
      </c>
      <c r="F1194" s="73">
        <v>12</v>
      </c>
      <c r="G1194" s="74">
        <v>11.5</v>
      </c>
      <c r="H1194" s="73" t="s">
        <v>2482</v>
      </c>
      <c r="I1194" s="74">
        <v>19.989999999999998</v>
      </c>
      <c r="J1194" s="2">
        <v>1</v>
      </c>
    </row>
    <row r="1195" spans="1:10" x14ac:dyDescent="0.25">
      <c r="A1195" s="2">
        <v>21332</v>
      </c>
      <c r="B1195" s="73" t="s">
        <v>1018</v>
      </c>
      <c r="C1195" s="73" t="s">
        <v>266</v>
      </c>
      <c r="D1195" s="73" t="s">
        <v>3747</v>
      </c>
      <c r="E1195" s="73">
        <v>750</v>
      </c>
      <c r="F1195" s="73">
        <v>12</v>
      </c>
      <c r="G1195" s="74">
        <v>15</v>
      </c>
      <c r="H1195" s="73" t="s">
        <v>2482</v>
      </c>
      <c r="I1195" s="74">
        <v>23.99</v>
      </c>
      <c r="J1195" s="2">
        <v>1</v>
      </c>
    </row>
    <row r="1196" spans="1:10" x14ac:dyDescent="0.25">
      <c r="A1196" s="2">
        <v>21338</v>
      </c>
      <c r="B1196" s="73" t="s">
        <v>1019</v>
      </c>
      <c r="C1196" s="73" t="s">
        <v>266</v>
      </c>
      <c r="D1196" s="73" t="s">
        <v>3747</v>
      </c>
      <c r="E1196" s="73">
        <v>750</v>
      </c>
      <c r="F1196" s="73">
        <v>6</v>
      </c>
      <c r="G1196" s="74">
        <v>16.5</v>
      </c>
      <c r="H1196" s="73" t="s">
        <v>2482</v>
      </c>
      <c r="I1196" s="74">
        <v>63.99</v>
      </c>
      <c r="J1196" s="2">
        <v>1</v>
      </c>
    </row>
    <row r="1197" spans="1:10" x14ac:dyDescent="0.25">
      <c r="A1197" s="2">
        <v>21357</v>
      </c>
      <c r="B1197" s="73" t="s">
        <v>1020</v>
      </c>
      <c r="C1197" s="73" t="s">
        <v>265</v>
      </c>
      <c r="D1197" s="73" t="s">
        <v>5107</v>
      </c>
      <c r="E1197" s="73">
        <v>750</v>
      </c>
      <c r="F1197" s="73">
        <v>6</v>
      </c>
      <c r="G1197" s="74">
        <v>46</v>
      </c>
      <c r="H1197" s="73" t="s">
        <v>2460</v>
      </c>
      <c r="I1197" s="74">
        <v>123.49</v>
      </c>
      <c r="J1197" s="2">
        <v>1</v>
      </c>
    </row>
    <row r="1198" spans="1:10" x14ac:dyDescent="0.25">
      <c r="A1198" s="2">
        <v>21359</v>
      </c>
      <c r="B1198" s="73" t="s">
        <v>1021</v>
      </c>
      <c r="C1198" s="73" t="s">
        <v>267</v>
      </c>
      <c r="D1198" s="73" t="s">
        <v>3741</v>
      </c>
      <c r="E1198" s="73">
        <v>473</v>
      </c>
      <c r="F1198" s="73">
        <v>24</v>
      </c>
      <c r="G1198" s="74">
        <v>4.9000000000000004</v>
      </c>
      <c r="H1198" s="73" t="s">
        <v>2507</v>
      </c>
      <c r="I1198" s="74">
        <v>2.79</v>
      </c>
      <c r="J1198" s="2">
        <v>1</v>
      </c>
    </row>
    <row r="1199" spans="1:10" x14ac:dyDescent="0.25">
      <c r="A1199" s="2">
        <v>21359</v>
      </c>
      <c r="B1199" s="73" t="s">
        <v>1021</v>
      </c>
      <c r="C1199" s="73" t="s">
        <v>267</v>
      </c>
      <c r="D1199" s="73" t="s">
        <v>3741</v>
      </c>
      <c r="E1199" s="73">
        <v>473</v>
      </c>
      <c r="F1199" s="73">
        <v>24</v>
      </c>
      <c r="G1199" s="74">
        <v>4.9000000000000004</v>
      </c>
      <c r="H1199" s="73" t="s">
        <v>2507</v>
      </c>
      <c r="I1199" s="74">
        <v>2.79</v>
      </c>
      <c r="J1199" s="2">
        <v>1</v>
      </c>
    </row>
    <row r="1200" spans="1:10" x14ac:dyDescent="0.25">
      <c r="A1200" s="2">
        <v>21361</v>
      </c>
      <c r="B1200" s="73" t="s">
        <v>1022</v>
      </c>
      <c r="C1200" s="73" t="s">
        <v>265</v>
      </c>
      <c r="D1200" s="73" t="s">
        <v>5107</v>
      </c>
      <c r="E1200" s="73">
        <v>750</v>
      </c>
      <c r="F1200" s="73">
        <v>6</v>
      </c>
      <c r="G1200" s="74">
        <v>46</v>
      </c>
      <c r="H1200" s="73" t="s">
        <v>2460</v>
      </c>
      <c r="I1200" s="74">
        <v>110.49</v>
      </c>
      <c r="J1200" s="2">
        <v>1</v>
      </c>
    </row>
    <row r="1201" spans="1:10" x14ac:dyDescent="0.25">
      <c r="A1201" s="2">
        <v>21378</v>
      </c>
      <c r="B1201" s="73" t="s">
        <v>806</v>
      </c>
      <c r="C1201" s="73" t="s">
        <v>265</v>
      </c>
      <c r="D1201" s="73" t="s">
        <v>5089</v>
      </c>
      <c r="E1201" s="73">
        <v>750</v>
      </c>
      <c r="F1201" s="73">
        <v>12</v>
      </c>
      <c r="G1201" s="74">
        <v>40</v>
      </c>
      <c r="H1201" s="73" t="s">
        <v>4893</v>
      </c>
      <c r="I1201" s="74">
        <v>32.49</v>
      </c>
      <c r="J1201" s="2">
        <v>1</v>
      </c>
    </row>
    <row r="1202" spans="1:10" x14ac:dyDescent="0.25">
      <c r="A1202" s="2">
        <v>21379</v>
      </c>
      <c r="B1202" s="73" t="s">
        <v>214</v>
      </c>
      <c r="C1202" s="73" t="s">
        <v>265</v>
      </c>
      <c r="D1202" s="73" t="s">
        <v>3813</v>
      </c>
      <c r="E1202" s="73">
        <v>750</v>
      </c>
      <c r="F1202" s="73">
        <v>12</v>
      </c>
      <c r="G1202" s="74">
        <v>35</v>
      </c>
      <c r="H1202" s="73" t="s">
        <v>2460</v>
      </c>
      <c r="I1202" s="74">
        <v>24.88</v>
      </c>
      <c r="J1202" s="2">
        <v>1</v>
      </c>
    </row>
    <row r="1203" spans="1:10" x14ac:dyDescent="0.25">
      <c r="A1203" s="2">
        <v>21380</v>
      </c>
      <c r="B1203" s="73" t="s">
        <v>215</v>
      </c>
      <c r="C1203" s="73" t="s">
        <v>265</v>
      </c>
      <c r="D1203" s="73" t="s">
        <v>3813</v>
      </c>
      <c r="E1203" s="73">
        <v>750</v>
      </c>
      <c r="F1203" s="73">
        <v>12</v>
      </c>
      <c r="G1203" s="74">
        <v>35</v>
      </c>
      <c r="H1203" s="73" t="s">
        <v>2461</v>
      </c>
      <c r="I1203" s="74">
        <v>24.88</v>
      </c>
      <c r="J1203" s="2">
        <v>1</v>
      </c>
    </row>
    <row r="1204" spans="1:10" x14ac:dyDescent="0.25">
      <c r="A1204" s="2">
        <v>21381</v>
      </c>
      <c r="B1204" s="73" t="s">
        <v>1023</v>
      </c>
      <c r="C1204" s="73" t="s">
        <v>265</v>
      </c>
      <c r="D1204" s="73" t="s">
        <v>3742</v>
      </c>
      <c r="E1204" s="73">
        <v>750</v>
      </c>
      <c r="F1204" s="73">
        <v>12</v>
      </c>
      <c r="G1204" s="74">
        <v>40</v>
      </c>
      <c r="H1204" s="73" t="s">
        <v>2466</v>
      </c>
      <c r="I1204" s="74">
        <v>25.99</v>
      </c>
      <c r="J1204" s="2">
        <v>1</v>
      </c>
    </row>
    <row r="1205" spans="1:10" x14ac:dyDescent="0.25">
      <c r="A1205" s="2">
        <v>21409</v>
      </c>
      <c r="B1205" s="73" t="s">
        <v>1024</v>
      </c>
      <c r="C1205" s="73" t="s">
        <v>267</v>
      </c>
      <c r="D1205" s="73" t="s">
        <v>3741</v>
      </c>
      <c r="E1205" s="73">
        <v>473</v>
      </c>
      <c r="F1205" s="73">
        <v>24</v>
      </c>
      <c r="G1205" s="74">
        <v>5</v>
      </c>
      <c r="H1205" s="73" t="s">
        <v>2542</v>
      </c>
      <c r="I1205" s="74">
        <v>3.99</v>
      </c>
      <c r="J1205" s="2">
        <v>1</v>
      </c>
    </row>
    <row r="1206" spans="1:10" x14ac:dyDescent="0.25">
      <c r="A1206" s="2">
        <v>21409</v>
      </c>
      <c r="B1206" s="73" t="s">
        <v>1024</v>
      </c>
      <c r="C1206" s="73" t="s">
        <v>267</v>
      </c>
      <c r="D1206" s="73" t="s">
        <v>3741</v>
      </c>
      <c r="E1206" s="73">
        <v>473</v>
      </c>
      <c r="F1206" s="73">
        <v>24</v>
      </c>
      <c r="G1206" s="74">
        <v>5</v>
      </c>
      <c r="H1206" s="73" t="s">
        <v>2542</v>
      </c>
      <c r="I1206" s="74">
        <v>3.99</v>
      </c>
      <c r="J1206" s="2">
        <v>1</v>
      </c>
    </row>
    <row r="1207" spans="1:10" x14ac:dyDescent="0.25">
      <c r="A1207" s="2">
        <v>21410</v>
      </c>
      <c r="B1207" s="73" t="s">
        <v>1025</v>
      </c>
      <c r="C1207" s="73" t="s">
        <v>267</v>
      </c>
      <c r="D1207" s="73" t="s">
        <v>3777</v>
      </c>
      <c r="E1207" s="73">
        <v>473</v>
      </c>
      <c r="F1207" s="73">
        <v>24</v>
      </c>
      <c r="G1207" s="74">
        <v>5</v>
      </c>
      <c r="H1207" s="73" t="s">
        <v>2542</v>
      </c>
      <c r="I1207" s="74">
        <v>4.5</v>
      </c>
      <c r="J1207" s="2">
        <v>1</v>
      </c>
    </row>
    <row r="1208" spans="1:10" x14ac:dyDescent="0.25">
      <c r="A1208" s="2">
        <v>21410</v>
      </c>
      <c r="B1208" s="73" t="s">
        <v>1025</v>
      </c>
      <c r="C1208" s="73" t="s">
        <v>267</v>
      </c>
      <c r="D1208" s="73" t="s">
        <v>3777</v>
      </c>
      <c r="E1208" s="73">
        <v>473</v>
      </c>
      <c r="F1208" s="73">
        <v>24</v>
      </c>
      <c r="G1208" s="74">
        <v>5</v>
      </c>
      <c r="H1208" s="73" t="s">
        <v>2542</v>
      </c>
      <c r="I1208" s="74">
        <v>4.5</v>
      </c>
      <c r="J1208" s="2">
        <v>1</v>
      </c>
    </row>
    <row r="1209" spans="1:10" x14ac:dyDescent="0.25">
      <c r="A1209" s="2">
        <v>21411</v>
      </c>
      <c r="B1209" s="73" t="s">
        <v>1026</v>
      </c>
      <c r="C1209" s="73" t="s">
        <v>267</v>
      </c>
      <c r="D1209" s="73" t="s">
        <v>3751</v>
      </c>
      <c r="E1209" s="73">
        <v>473</v>
      </c>
      <c r="F1209" s="73">
        <v>24</v>
      </c>
      <c r="G1209" s="74">
        <v>6.5</v>
      </c>
      <c r="H1209" s="73" t="s">
        <v>2542</v>
      </c>
      <c r="I1209" s="74">
        <v>4.95</v>
      </c>
      <c r="J1209" s="2">
        <v>1</v>
      </c>
    </row>
    <row r="1210" spans="1:10" x14ac:dyDescent="0.25">
      <c r="A1210" s="2">
        <v>21411</v>
      </c>
      <c r="B1210" s="73" t="s">
        <v>1026</v>
      </c>
      <c r="C1210" s="73" t="s">
        <v>267</v>
      </c>
      <c r="D1210" s="73" t="s">
        <v>3751</v>
      </c>
      <c r="E1210" s="73">
        <v>473</v>
      </c>
      <c r="F1210" s="73">
        <v>24</v>
      </c>
      <c r="G1210" s="74">
        <v>6.5</v>
      </c>
      <c r="H1210" s="73" t="s">
        <v>2542</v>
      </c>
      <c r="I1210" s="74">
        <v>4.95</v>
      </c>
      <c r="J1210" s="2">
        <v>1</v>
      </c>
    </row>
    <row r="1211" spans="1:10" x14ac:dyDescent="0.25">
      <c r="A1211" s="2">
        <v>21413</v>
      </c>
      <c r="B1211" s="73" t="s">
        <v>2647</v>
      </c>
      <c r="C1211" s="73" t="s">
        <v>267</v>
      </c>
      <c r="D1211" s="73" t="s">
        <v>3751</v>
      </c>
      <c r="E1211" s="73">
        <v>473</v>
      </c>
      <c r="F1211" s="73">
        <v>24</v>
      </c>
      <c r="G1211" s="74">
        <v>6.5</v>
      </c>
      <c r="H1211" s="73" t="s">
        <v>2542</v>
      </c>
      <c r="I1211" s="74">
        <v>4.99</v>
      </c>
      <c r="J1211" s="2">
        <v>1</v>
      </c>
    </row>
    <row r="1212" spans="1:10" x14ac:dyDescent="0.25">
      <c r="A1212" s="2">
        <v>21413</v>
      </c>
      <c r="B1212" s="73" t="s">
        <v>2647</v>
      </c>
      <c r="C1212" s="73" t="s">
        <v>267</v>
      </c>
      <c r="D1212" s="73" t="s">
        <v>3751</v>
      </c>
      <c r="E1212" s="73">
        <v>473</v>
      </c>
      <c r="F1212" s="73">
        <v>24</v>
      </c>
      <c r="G1212" s="74">
        <v>6.5</v>
      </c>
      <c r="H1212" s="73" t="s">
        <v>2542</v>
      </c>
      <c r="I1212" s="74">
        <v>4.99</v>
      </c>
      <c r="J1212" s="2">
        <v>1</v>
      </c>
    </row>
    <row r="1213" spans="1:10" x14ac:dyDescent="0.25">
      <c r="A1213" s="2">
        <v>21414</v>
      </c>
      <c r="B1213" s="73" t="s">
        <v>1027</v>
      </c>
      <c r="C1213" s="73" t="s">
        <v>265</v>
      </c>
      <c r="D1213" s="73" t="s">
        <v>5091</v>
      </c>
      <c r="E1213" s="73">
        <v>750</v>
      </c>
      <c r="F1213" s="73">
        <v>12</v>
      </c>
      <c r="G1213" s="74">
        <v>40</v>
      </c>
      <c r="H1213" s="73" t="s">
        <v>2460</v>
      </c>
      <c r="I1213" s="74">
        <v>62.49</v>
      </c>
      <c r="J1213" s="2">
        <v>1</v>
      </c>
    </row>
    <row r="1214" spans="1:10" x14ac:dyDescent="0.25">
      <c r="A1214" s="2">
        <v>21421</v>
      </c>
      <c r="B1214" s="73" t="s">
        <v>219</v>
      </c>
      <c r="C1214" s="73" t="s">
        <v>266</v>
      </c>
      <c r="D1214" s="73" t="s">
        <v>3758</v>
      </c>
      <c r="E1214" s="73">
        <v>750</v>
      </c>
      <c r="F1214" s="73">
        <v>12</v>
      </c>
      <c r="G1214" s="74">
        <v>13</v>
      </c>
      <c r="H1214" s="73" t="s">
        <v>4291</v>
      </c>
      <c r="I1214" s="74">
        <v>11.99</v>
      </c>
      <c r="J1214" s="2">
        <v>1</v>
      </c>
    </row>
    <row r="1215" spans="1:10" x14ac:dyDescent="0.25">
      <c r="A1215" s="2">
        <v>21429</v>
      </c>
      <c r="B1215" s="73" t="s">
        <v>1028</v>
      </c>
      <c r="C1215" s="73" t="s">
        <v>266</v>
      </c>
      <c r="D1215" s="73" t="s">
        <v>3764</v>
      </c>
      <c r="E1215" s="73">
        <v>200</v>
      </c>
      <c r="F1215" s="73">
        <v>12</v>
      </c>
      <c r="G1215" s="74">
        <v>9.4</v>
      </c>
      <c r="H1215" s="73" t="s">
        <v>2980</v>
      </c>
      <c r="I1215" s="74">
        <v>32</v>
      </c>
      <c r="J1215" s="2">
        <v>1</v>
      </c>
    </row>
    <row r="1216" spans="1:10" x14ac:dyDescent="0.25">
      <c r="A1216" s="2">
        <v>21430</v>
      </c>
      <c r="B1216" s="73" t="s">
        <v>1029</v>
      </c>
      <c r="C1216" s="73" t="s">
        <v>266</v>
      </c>
      <c r="D1216" s="73" t="s">
        <v>3789</v>
      </c>
      <c r="E1216" s="73">
        <v>375</v>
      </c>
      <c r="F1216" s="73">
        <v>12</v>
      </c>
      <c r="G1216" s="74">
        <v>13</v>
      </c>
      <c r="H1216" s="73" t="s">
        <v>5341</v>
      </c>
      <c r="I1216" s="74">
        <v>50.79</v>
      </c>
      <c r="J1216" s="2">
        <v>1</v>
      </c>
    </row>
    <row r="1217" spans="1:10" x14ac:dyDescent="0.25">
      <c r="A1217" s="2">
        <v>21505</v>
      </c>
      <c r="B1217" s="73" t="s">
        <v>1030</v>
      </c>
      <c r="C1217" s="73" t="s">
        <v>267</v>
      </c>
      <c r="D1217" s="73" t="s">
        <v>3741</v>
      </c>
      <c r="E1217" s="73">
        <v>2840</v>
      </c>
      <c r="F1217" s="73">
        <v>3</v>
      </c>
      <c r="G1217" s="74">
        <v>5</v>
      </c>
      <c r="H1217" s="73" t="s">
        <v>2501</v>
      </c>
      <c r="I1217" s="74">
        <v>16.39</v>
      </c>
      <c r="J1217" s="2">
        <v>8</v>
      </c>
    </row>
    <row r="1218" spans="1:10" x14ac:dyDescent="0.25">
      <c r="A1218" s="2">
        <v>21505</v>
      </c>
      <c r="B1218" s="73" t="s">
        <v>1030</v>
      </c>
      <c r="C1218" s="73" t="s">
        <v>267</v>
      </c>
      <c r="D1218" s="73" t="s">
        <v>3741</v>
      </c>
      <c r="E1218" s="73">
        <v>2840</v>
      </c>
      <c r="F1218" s="73">
        <v>3</v>
      </c>
      <c r="G1218" s="74">
        <v>5</v>
      </c>
      <c r="H1218" s="73" t="s">
        <v>2501</v>
      </c>
      <c r="I1218" s="74">
        <v>16.39</v>
      </c>
      <c r="J1218" s="2">
        <v>8</v>
      </c>
    </row>
    <row r="1219" spans="1:10" x14ac:dyDescent="0.25">
      <c r="A1219" s="2">
        <v>21539</v>
      </c>
      <c r="B1219" s="73" t="s">
        <v>1031</v>
      </c>
      <c r="C1219" s="73" t="s">
        <v>265</v>
      </c>
      <c r="D1219" s="73" t="s">
        <v>5079</v>
      </c>
      <c r="E1219" s="73">
        <v>750</v>
      </c>
      <c r="F1219" s="73">
        <v>6</v>
      </c>
      <c r="G1219" s="74">
        <v>42</v>
      </c>
      <c r="H1219" s="73" t="s">
        <v>2460</v>
      </c>
      <c r="I1219" s="74">
        <v>39.99</v>
      </c>
      <c r="J1219" s="2">
        <v>1</v>
      </c>
    </row>
    <row r="1220" spans="1:10" x14ac:dyDescent="0.25">
      <c r="A1220" s="2">
        <v>21572</v>
      </c>
      <c r="B1220" s="73" t="s">
        <v>1032</v>
      </c>
      <c r="C1220" s="73" t="s">
        <v>267</v>
      </c>
      <c r="D1220" s="73" t="s">
        <v>3741</v>
      </c>
      <c r="E1220" s="73">
        <v>4260</v>
      </c>
      <c r="F1220" s="73">
        <v>2</v>
      </c>
      <c r="G1220" s="74">
        <v>5</v>
      </c>
      <c r="H1220" s="73" t="s">
        <v>2542</v>
      </c>
      <c r="I1220" s="74">
        <v>26.99</v>
      </c>
      <c r="J1220" s="2">
        <v>12</v>
      </c>
    </row>
    <row r="1221" spans="1:10" x14ac:dyDescent="0.25">
      <c r="A1221" s="2">
        <v>21572</v>
      </c>
      <c r="B1221" s="73" t="s">
        <v>1032</v>
      </c>
      <c r="C1221" s="73" t="s">
        <v>267</v>
      </c>
      <c r="D1221" s="73" t="s">
        <v>3741</v>
      </c>
      <c r="E1221" s="73">
        <v>4260</v>
      </c>
      <c r="F1221" s="73">
        <v>2</v>
      </c>
      <c r="G1221" s="74">
        <v>5</v>
      </c>
      <c r="H1221" s="73" t="s">
        <v>2542</v>
      </c>
      <c r="I1221" s="74">
        <v>26.99</v>
      </c>
      <c r="J1221" s="2">
        <v>12</v>
      </c>
    </row>
    <row r="1222" spans="1:10" x14ac:dyDescent="0.25">
      <c r="A1222" s="2">
        <v>21591</v>
      </c>
      <c r="B1222" s="73" t="s">
        <v>3476</v>
      </c>
      <c r="C1222" s="73" t="s">
        <v>266</v>
      </c>
      <c r="D1222" s="73" t="s">
        <v>3747</v>
      </c>
      <c r="E1222" s="73">
        <v>750</v>
      </c>
      <c r="F1222" s="73">
        <v>6</v>
      </c>
      <c r="G1222" s="74">
        <v>13.5</v>
      </c>
      <c r="H1222" s="73" t="s">
        <v>2481</v>
      </c>
      <c r="I1222" s="74">
        <v>48.99</v>
      </c>
      <c r="J1222" s="2">
        <v>1</v>
      </c>
    </row>
    <row r="1223" spans="1:10" x14ac:dyDescent="0.25">
      <c r="A1223" s="2">
        <v>21679</v>
      </c>
      <c r="B1223" s="73" t="s">
        <v>5342</v>
      </c>
      <c r="C1223" s="73" t="s">
        <v>267</v>
      </c>
      <c r="D1223" s="73" t="s">
        <v>3777</v>
      </c>
      <c r="E1223" s="73">
        <v>473</v>
      </c>
      <c r="F1223" s="73">
        <v>24</v>
      </c>
      <c r="G1223" s="74">
        <v>4.75</v>
      </c>
      <c r="H1223" s="73" t="s">
        <v>2533</v>
      </c>
      <c r="I1223" s="74">
        <v>3.99</v>
      </c>
      <c r="J1223" s="2">
        <v>1</v>
      </c>
    </row>
    <row r="1224" spans="1:10" x14ac:dyDescent="0.25">
      <c r="A1224" s="2">
        <v>21679</v>
      </c>
      <c r="B1224" s="73" t="s">
        <v>5342</v>
      </c>
      <c r="C1224" s="73" t="s">
        <v>267</v>
      </c>
      <c r="D1224" s="73" t="s">
        <v>3777</v>
      </c>
      <c r="E1224" s="73">
        <v>473</v>
      </c>
      <c r="F1224" s="73">
        <v>24</v>
      </c>
      <c r="G1224" s="74">
        <v>4.75</v>
      </c>
      <c r="H1224" s="73" t="s">
        <v>2533</v>
      </c>
      <c r="I1224" s="74">
        <v>3.99</v>
      </c>
      <c r="J1224" s="2">
        <v>1</v>
      </c>
    </row>
    <row r="1225" spans="1:10" x14ac:dyDescent="0.25">
      <c r="A1225" s="2">
        <v>21701</v>
      </c>
      <c r="B1225" s="73" t="s">
        <v>218</v>
      </c>
      <c r="C1225" s="73" t="s">
        <v>265</v>
      </c>
      <c r="D1225" s="73" t="s">
        <v>5096</v>
      </c>
      <c r="E1225" s="73">
        <v>750</v>
      </c>
      <c r="F1225" s="73">
        <v>12</v>
      </c>
      <c r="G1225" s="74">
        <v>40</v>
      </c>
      <c r="H1225" s="73" t="s">
        <v>2460</v>
      </c>
      <c r="I1225" s="74">
        <v>28.74</v>
      </c>
      <c r="J1225" s="2">
        <v>1</v>
      </c>
    </row>
    <row r="1226" spans="1:10" x14ac:dyDescent="0.25">
      <c r="A1226" s="2">
        <v>21703</v>
      </c>
      <c r="B1226" s="73" t="s">
        <v>1033</v>
      </c>
      <c r="C1226" s="73" t="s">
        <v>265</v>
      </c>
      <c r="D1226" s="73" t="s">
        <v>5089</v>
      </c>
      <c r="E1226" s="73">
        <v>750</v>
      </c>
      <c r="F1226" s="73">
        <v>12</v>
      </c>
      <c r="G1226" s="74">
        <v>50.5</v>
      </c>
      <c r="H1226" s="73" t="s">
        <v>2466</v>
      </c>
      <c r="I1226" s="74">
        <v>43.99</v>
      </c>
      <c r="J1226" s="2">
        <v>1</v>
      </c>
    </row>
    <row r="1227" spans="1:10" x14ac:dyDescent="0.25">
      <c r="A1227" s="2">
        <v>21743</v>
      </c>
      <c r="B1227" s="73" t="s">
        <v>1034</v>
      </c>
      <c r="C1227" s="73" t="s">
        <v>266</v>
      </c>
      <c r="D1227" s="73" t="s">
        <v>3743</v>
      </c>
      <c r="E1227" s="73">
        <v>750</v>
      </c>
      <c r="F1227" s="73">
        <v>6</v>
      </c>
      <c r="G1227" s="74">
        <v>12</v>
      </c>
      <c r="H1227" s="73" t="s">
        <v>2522</v>
      </c>
      <c r="I1227" s="74">
        <v>27.92</v>
      </c>
      <c r="J1227" s="2">
        <v>1</v>
      </c>
    </row>
    <row r="1228" spans="1:10" x14ac:dyDescent="0.25">
      <c r="A1228" s="2">
        <v>21752</v>
      </c>
      <c r="B1228" s="73" t="s">
        <v>1035</v>
      </c>
      <c r="C1228" s="73" t="s">
        <v>266</v>
      </c>
      <c r="D1228" s="73" t="s">
        <v>3760</v>
      </c>
      <c r="E1228" s="73">
        <v>750</v>
      </c>
      <c r="F1228" s="73">
        <v>12</v>
      </c>
      <c r="G1228" s="74">
        <v>13.5</v>
      </c>
      <c r="H1228" s="73" t="s">
        <v>2482</v>
      </c>
      <c r="I1228" s="74">
        <v>16.989999999999998</v>
      </c>
      <c r="J1228" s="2">
        <v>1</v>
      </c>
    </row>
    <row r="1229" spans="1:10" x14ac:dyDescent="0.25">
      <c r="A1229" s="2">
        <v>21800</v>
      </c>
      <c r="B1229" s="73" t="s">
        <v>1036</v>
      </c>
      <c r="C1229" s="73" t="s">
        <v>265</v>
      </c>
      <c r="D1229" s="73" t="s">
        <v>5080</v>
      </c>
      <c r="E1229" s="73">
        <v>750</v>
      </c>
      <c r="F1229" s="73">
        <v>6</v>
      </c>
      <c r="G1229" s="74">
        <v>40</v>
      </c>
      <c r="H1229" s="73" t="s">
        <v>4893</v>
      </c>
      <c r="I1229" s="74">
        <v>59.99</v>
      </c>
      <c r="J1229" s="2">
        <v>1</v>
      </c>
    </row>
    <row r="1230" spans="1:10" x14ac:dyDescent="0.25">
      <c r="A1230" s="2">
        <v>21809</v>
      </c>
      <c r="B1230" s="73" t="s">
        <v>1037</v>
      </c>
      <c r="C1230" s="73" t="s">
        <v>266</v>
      </c>
      <c r="D1230" s="73" t="s">
        <v>3747</v>
      </c>
      <c r="E1230" s="73">
        <v>750</v>
      </c>
      <c r="F1230" s="73">
        <v>6</v>
      </c>
      <c r="G1230" s="74">
        <v>13</v>
      </c>
      <c r="H1230" s="73" t="s">
        <v>2469</v>
      </c>
      <c r="I1230" s="74">
        <v>63.01</v>
      </c>
      <c r="J1230" s="2">
        <v>1</v>
      </c>
    </row>
    <row r="1231" spans="1:10" x14ac:dyDescent="0.25">
      <c r="A1231" s="2">
        <v>21846</v>
      </c>
      <c r="B1231" s="73" t="s">
        <v>1038</v>
      </c>
      <c r="C1231" s="73" t="s">
        <v>266</v>
      </c>
      <c r="D1231" s="73" t="s">
        <v>3769</v>
      </c>
      <c r="E1231" s="73">
        <v>750</v>
      </c>
      <c r="F1231" s="73">
        <v>6</v>
      </c>
      <c r="G1231" s="74">
        <v>8.5</v>
      </c>
      <c r="H1231" s="73" t="s">
        <v>4556</v>
      </c>
      <c r="I1231" s="74">
        <v>16.989999999999998</v>
      </c>
      <c r="J1231" s="2">
        <v>1</v>
      </c>
    </row>
    <row r="1232" spans="1:10" x14ac:dyDescent="0.25">
      <c r="A1232" s="2">
        <v>21858</v>
      </c>
      <c r="B1232" s="73" t="s">
        <v>1039</v>
      </c>
      <c r="C1232" s="73" t="s">
        <v>266</v>
      </c>
      <c r="D1232" s="73" t="s">
        <v>3747</v>
      </c>
      <c r="E1232" s="73">
        <v>750</v>
      </c>
      <c r="F1232" s="73">
        <v>12</v>
      </c>
      <c r="G1232" s="74">
        <v>13</v>
      </c>
      <c r="H1232" s="73" t="s">
        <v>2513</v>
      </c>
      <c r="I1232" s="74">
        <v>21.99</v>
      </c>
      <c r="J1232" s="2">
        <v>1</v>
      </c>
    </row>
    <row r="1233" spans="1:10" x14ac:dyDescent="0.25">
      <c r="A1233" s="2">
        <v>21859</v>
      </c>
      <c r="B1233" s="73" t="s">
        <v>1040</v>
      </c>
      <c r="C1233" s="73" t="s">
        <v>266</v>
      </c>
      <c r="D1233" s="73" t="s">
        <v>3762</v>
      </c>
      <c r="E1233" s="73">
        <v>750</v>
      </c>
      <c r="F1233" s="73">
        <v>6</v>
      </c>
      <c r="G1233" s="74">
        <v>20</v>
      </c>
      <c r="H1233" s="73" t="s">
        <v>5026</v>
      </c>
      <c r="I1233" s="74">
        <v>75.989999999999995</v>
      </c>
      <c r="J1233" s="2">
        <v>1</v>
      </c>
    </row>
    <row r="1234" spans="1:10" x14ac:dyDescent="0.25">
      <c r="A1234" s="2">
        <v>21862</v>
      </c>
      <c r="B1234" s="73" t="s">
        <v>3358</v>
      </c>
      <c r="C1234" s="73" t="s">
        <v>266</v>
      </c>
      <c r="D1234" s="73" t="s">
        <v>3780</v>
      </c>
      <c r="E1234" s="73">
        <v>750</v>
      </c>
      <c r="F1234" s="73">
        <v>12</v>
      </c>
      <c r="G1234" s="74">
        <v>12</v>
      </c>
      <c r="H1234" s="73" t="s">
        <v>2475</v>
      </c>
      <c r="I1234" s="74">
        <v>18.989999999999998</v>
      </c>
      <c r="J1234" s="2">
        <v>1</v>
      </c>
    </row>
    <row r="1235" spans="1:10" x14ac:dyDescent="0.25">
      <c r="A1235" s="2">
        <v>21865</v>
      </c>
      <c r="B1235" s="73" t="s">
        <v>1041</v>
      </c>
      <c r="C1235" s="73" t="s">
        <v>265</v>
      </c>
      <c r="D1235" s="73" t="s">
        <v>3773</v>
      </c>
      <c r="E1235" s="73">
        <v>750</v>
      </c>
      <c r="F1235" s="73">
        <v>12</v>
      </c>
      <c r="G1235" s="74">
        <v>40</v>
      </c>
      <c r="H1235" s="73" t="s">
        <v>2466</v>
      </c>
      <c r="I1235" s="74">
        <v>28.99</v>
      </c>
      <c r="J1235" s="2">
        <v>1</v>
      </c>
    </row>
    <row r="1236" spans="1:10" x14ac:dyDescent="0.25">
      <c r="A1236" s="2">
        <v>21870</v>
      </c>
      <c r="B1236" s="73" t="s">
        <v>1042</v>
      </c>
      <c r="C1236" s="73" t="s">
        <v>266</v>
      </c>
      <c r="D1236" s="73" t="s">
        <v>3760</v>
      </c>
      <c r="E1236" s="73">
        <v>750</v>
      </c>
      <c r="F1236" s="73">
        <v>12</v>
      </c>
      <c r="G1236" s="74">
        <v>13.5</v>
      </c>
      <c r="H1236" s="73" t="s">
        <v>2922</v>
      </c>
      <c r="I1236" s="74">
        <v>21.99</v>
      </c>
      <c r="J1236" s="2">
        <v>1</v>
      </c>
    </row>
    <row r="1237" spans="1:10" x14ac:dyDescent="0.25">
      <c r="A1237" s="2">
        <v>21871</v>
      </c>
      <c r="B1237" s="73" t="s">
        <v>1043</v>
      </c>
      <c r="C1237" s="73" t="s">
        <v>266</v>
      </c>
      <c r="D1237" s="73" t="s">
        <v>3747</v>
      </c>
      <c r="E1237" s="73">
        <v>750</v>
      </c>
      <c r="F1237" s="73">
        <v>12</v>
      </c>
      <c r="G1237" s="74">
        <v>13.5</v>
      </c>
      <c r="H1237" s="73" t="s">
        <v>2922</v>
      </c>
      <c r="I1237" s="74">
        <v>16.989999999999998</v>
      </c>
      <c r="J1237" s="2">
        <v>1</v>
      </c>
    </row>
    <row r="1238" spans="1:10" x14ac:dyDescent="0.25">
      <c r="A1238" s="2">
        <v>21882</v>
      </c>
      <c r="B1238" s="73" t="s">
        <v>1044</v>
      </c>
      <c r="C1238" s="73" t="s">
        <v>266</v>
      </c>
      <c r="D1238" s="73" t="s">
        <v>3747</v>
      </c>
      <c r="E1238" s="73">
        <v>750</v>
      </c>
      <c r="F1238" s="73">
        <v>6</v>
      </c>
      <c r="G1238" s="74">
        <v>14.5</v>
      </c>
      <c r="H1238" s="73" t="s">
        <v>2469</v>
      </c>
      <c r="I1238" s="74">
        <v>31.99</v>
      </c>
      <c r="J1238" s="2">
        <v>1</v>
      </c>
    </row>
    <row r="1239" spans="1:10" x14ac:dyDescent="0.25">
      <c r="A1239" s="2">
        <v>21895</v>
      </c>
      <c r="B1239" s="73" t="s">
        <v>1045</v>
      </c>
      <c r="C1239" s="73" t="s">
        <v>266</v>
      </c>
      <c r="D1239" s="73" t="s">
        <v>3747</v>
      </c>
      <c r="E1239" s="73">
        <v>750</v>
      </c>
      <c r="F1239" s="73">
        <v>12</v>
      </c>
      <c r="G1239" s="74">
        <v>9.5</v>
      </c>
      <c r="H1239" s="73" t="s">
        <v>2490</v>
      </c>
      <c r="I1239" s="74">
        <v>10.99</v>
      </c>
      <c r="J1239" s="2">
        <v>1</v>
      </c>
    </row>
    <row r="1240" spans="1:10" x14ac:dyDescent="0.25">
      <c r="A1240" s="2">
        <v>21896</v>
      </c>
      <c r="B1240" s="73" t="s">
        <v>1046</v>
      </c>
      <c r="C1240" s="73" t="s">
        <v>266</v>
      </c>
      <c r="D1240" s="73" t="s">
        <v>3747</v>
      </c>
      <c r="E1240" s="73">
        <v>750</v>
      </c>
      <c r="F1240" s="73">
        <v>12</v>
      </c>
      <c r="G1240" s="74">
        <v>12</v>
      </c>
      <c r="H1240" s="73" t="s">
        <v>2490</v>
      </c>
      <c r="I1240" s="74">
        <v>10.99</v>
      </c>
      <c r="J1240" s="2">
        <v>1</v>
      </c>
    </row>
    <row r="1241" spans="1:10" x14ac:dyDescent="0.25">
      <c r="A1241" s="2">
        <v>21900</v>
      </c>
      <c r="B1241" s="73" t="s">
        <v>1047</v>
      </c>
      <c r="C1241" s="73" t="s">
        <v>266</v>
      </c>
      <c r="D1241" s="73" t="s">
        <v>3758</v>
      </c>
      <c r="E1241" s="73">
        <v>3000</v>
      </c>
      <c r="F1241" s="73">
        <v>4</v>
      </c>
      <c r="G1241" s="74">
        <v>13</v>
      </c>
      <c r="H1241" s="73" t="s">
        <v>2482</v>
      </c>
      <c r="I1241" s="74">
        <v>36.99</v>
      </c>
      <c r="J1241" s="2">
        <v>1</v>
      </c>
    </row>
    <row r="1242" spans="1:10" x14ac:dyDescent="0.25">
      <c r="A1242" s="2">
        <v>21903</v>
      </c>
      <c r="B1242" s="73" t="s">
        <v>1048</v>
      </c>
      <c r="C1242" s="73" t="s">
        <v>266</v>
      </c>
      <c r="D1242" s="73" t="s">
        <v>3747</v>
      </c>
      <c r="E1242" s="73">
        <v>750</v>
      </c>
      <c r="F1242" s="73">
        <v>12</v>
      </c>
      <c r="G1242" s="74">
        <v>14</v>
      </c>
      <c r="H1242" s="73" t="s">
        <v>2482</v>
      </c>
      <c r="I1242" s="74">
        <v>36.99</v>
      </c>
      <c r="J1242" s="2">
        <v>1</v>
      </c>
    </row>
    <row r="1243" spans="1:10" x14ac:dyDescent="0.25">
      <c r="A1243" s="2">
        <v>21941</v>
      </c>
      <c r="B1243" s="73" t="s">
        <v>1049</v>
      </c>
      <c r="C1243" s="73" t="s">
        <v>267</v>
      </c>
      <c r="D1243" s="73" t="s">
        <v>3777</v>
      </c>
      <c r="E1243" s="73">
        <v>2130</v>
      </c>
      <c r="F1243" s="73">
        <v>4</v>
      </c>
      <c r="G1243" s="74">
        <v>5</v>
      </c>
      <c r="H1243" s="73" t="s">
        <v>2528</v>
      </c>
      <c r="I1243" s="74">
        <v>14.98</v>
      </c>
      <c r="J1243" s="2">
        <v>6</v>
      </c>
    </row>
    <row r="1244" spans="1:10" x14ac:dyDescent="0.25">
      <c r="A1244" s="2">
        <v>21941</v>
      </c>
      <c r="B1244" s="73" t="s">
        <v>1049</v>
      </c>
      <c r="C1244" s="73" t="s">
        <v>267</v>
      </c>
      <c r="D1244" s="73" t="s">
        <v>3777</v>
      </c>
      <c r="E1244" s="73">
        <v>2130</v>
      </c>
      <c r="F1244" s="73">
        <v>4</v>
      </c>
      <c r="G1244" s="74">
        <v>5</v>
      </c>
      <c r="H1244" s="73" t="s">
        <v>2528</v>
      </c>
      <c r="I1244" s="74">
        <v>14.98</v>
      </c>
      <c r="J1244" s="2">
        <v>6</v>
      </c>
    </row>
    <row r="1245" spans="1:10" x14ac:dyDescent="0.25">
      <c r="A1245" s="2">
        <v>21942</v>
      </c>
      <c r="B1245" s="73" t="s">
        <v>1050</v>
      </c>
      <c r="C1245" s="73" t="s">
        <v>267</v>
      </c>
      <c r="D1245" s="73" t="s">
        <v>3741</v>
      </c>
      <c r="E1245" s="73">
        <v>2130</v>
      </c>
      <c r="F1245" s="73">
        <v>4</v>
      </c>
      <c r="G1245" s="74">
        <v>5</v>
      </c>
      <c r="H1245" s="73" t="s">
        <v>2528</v>
      </c>
      <c r="I1245" s="74">
        <v>14.98</v>
      </c>
      <c r="J1245" s="2">
        <v>6</v>
      </c>
    </row>
    <row r="1246" spans="1:10" x14ac:dyDescent="0.25">
      <c r="A1246" s="2">
        <v>21942</v>
      </c>
      <c r="B1246" s="73" t="s">
        <v>1050</v>
      </c>
      <c r="C1246" s="73" t="s">
        <v>267</v>
      </c>
      <c r="D1246" s="73" t="s">
        <v>3741</v>
      </c>
      <c r="E1246" s="73">
        <v>2130</v>
      </c>
      <c r="F1246" s="73">
        <v>4</v>
      </c>
      <c r="G1246" s="74">
        <v>5</v>
      </c>
      <c r="H1246" s="73" t="s">
        <v>2528</v>
      </c>
      <c r="I1246" s="74">
        <v>14.98</v>
      </c>
      <c r="J1246" s="2">
        <v>6</v>
      </c>
    </row>
    <row r="1247" spans="1:10" x14ac:dyDescent="0.25">
      <c r="A1247" s="2">
        <v>21968</v>
      </c>
      <c r="B1247" s="73" t="s">
        <v>1051</v>
      </c>
      <c r="C1247" s="73" t="s">
        <v>267</v>
      </c>
      <c r="D1247" s="73" t="s">
        <v>3751</v>
      </c>
      <c r="E1247" s="73">
        <v>330</v>
      </c>
      <c r="F1247" s="73">
        <v>24</v>
      </c>
      <c r="G1247" s="74">
        <v>7.5</v>
      </c>
      <c r="H1247" s="73" t="s">
        <v>2471</v>
      </c>
      <c r="I1247" s="74">
        <v>5.59</v>
      </c>
      <c r="J1247" s="2">
        <v>1</v>
      </c>
    </row>
    <row r="1248" spans="1:10" x14ac:dyDescent="0.25">
      <c r="A1248" s="2">
        <v>21968</v>
      </c>
      <c r="B1248" s="73" t="s">
        <v>1051</v>
      </c>
      <c r="C1248" s="73" t="s">
        <v>267</v>
      </c>
      <c r="D1248" s="73" t="s">
        <v>3751</v>
      </c>
      <c r="E1248" s="73">
        <v>330</v>
      </c>
      <c r="F1248" s="73">
        <v>24</v>
      </c>
      <c r="G1248" s="74">
        <v>7.5</v>
      </c>
      <c r="H1248" s="73" t="s">
        <v>2471</v>
      </c>
      <c r="I1248" s="74">
        <v>5.59</v>
      </c>
      <c r="J1248" s="2">
        <v>1</v>
      </c>
    </row>
    <row r="1249" spans="1:10" x14ac:dyDescent="0.25">
      <c r="A1249" s="2">
        <v>21969</v>
      </c>
      <c r="B1249" s="73" t="s">
        <v>1052</v>
      </c>
      <c r="C1249" s="73" t="s">
        <v>266</v>
      </c>
      <c r="D1249" s="73" t="s">
        <v>3747</v>
      </c>
      <c r="E1249" s="73">
        <v>750</v>
      </c>
      <c r="F1249" s="73">
        <v>12</v>
      </c>
      <c r="G1249" s="74">
        <v>13</v>
      </c>
      <c r="H1249" s="73" t="s">
        <v>2476</v>
      </c>
      <c r="I1249" s="74">
        <v>14.99</v>
      </c>
      <c r="J1249" s="2">
        <v>1</v>
      </c>
    </row>
    <row r="1250" spans="1:10" x14ac:dyDescent="0.25">
      <c r="A1250" s="2">
        <v>21998</v>
      </c>
      <c r="B1250" s="73" t="s">
        <v>1053</v>
      </c>
      <c r="C1250" s="73" t="s">
        <v>266</v>
      </c>
      <c r="D1250" s="73" t="s">
        <v>3756</v>
      </c>
      <c r="E1250" s="73">
        <v>750</v>
      </c>
      <c r="F1250" s="73">
        <v>12</v>
      </c>
      <c r="G1250" s="74">
        <v>14.5</v>
      </c>
      <c r="H1250" s="73" t="s">
        <v>4135</v>
      </c>
      <c r="I1250" s="74">
        <v>25.99</v>
      </c>
      <c r="J1250" s="2">
        <v>1</v>
      </c>
    </row>
    <row r="1251" spans="1:10" x14ac:dyDescent="0.25">
      <c r="A1251" s="2">
        <v>22061</v>
      </c>
      <c r="B1251" s="73" t="s">
        <v>4921</v>
      </c>
      <c r="C1251" s="73" t="s">
        <v>266</v>
      </c>
      <c r="D1251" s="73" t="s">
        <v>3780</v>
      </c>
      <c r="E1251" s="73">
        <v>750</v>
      </c>
      <c r="F1251" s="73">
        <v>12</v>
      </c>
      <c r="G1251" s="74">
        <v>14</v>
      </c>
      <c r="H1251" s="73" t="s">
        <v>2478</v>
      </c>
      <c r="I1251" s="74">
        <v>16.8</v>
      </c>
      <c r="J1251" s="2">
        <v>1</v>
      </c>
    </row>
    <row r="1252" spans="1:10" x14ac:dyDescent="0.25">
      <c r="A1252" s="2">
        <v>22067</v>
      </c>
      <c r="B1252" s="73" t="s">
        <v>1054</v>
      </c>
      <c r="C1252" s="73" t="s">
        <v>266</v>
      </c>
      <c r="D1252" s="73" t="s">
        <v>3757</v>
      </c>
      <c r="E1252" s="73">
        <v>750</v>
      </c>
      <c r="F1252" s="73">
        <v>12</v>
      </c>
      <c r="G1252" s="74">
        <v>13.5</v>
      </c>
      <c r="H1252" s="73" t="s">
        <v>4556</v>
      </c>
      <c r="I1252" s="74">
        <v>21.99</v>
      </c>
      <c r="J1252" s="2">
        <v>1</v>
      </c>
    </row>
    <row r="1253" spans="1:10" x14ac:dyDescent="0.25">
      <c r="A1253" s="2">
        <v>22093</v>
      </c>
      <c r="B1253" s="73" t="s">
        <v>1056</v>
      </c>
      <c r="C1253" s="73" t="s">
        <v>266</v>
      </c>
      <c r="D1253" s="73" t="s">
        <v>3758</v>
      </c>
      <c r="E1253" s="73">
        <v>750</v>
      </c>
      <c r="F1253" s="73">
        <v>12</v>
      </c>
      <c r="G1253" s="74">
        <v>13.7</v>
      </c>
      <c r="H1253" s="73" t="s">
        <v>2463</v>
      </c>
      <c r="I1253" s="74">
        <v>21.82</v>
      </c>
      <c r="J1253" s="2">
        <v>1</v>
      </c>
    </row>
    <row r="1254" spans="1:10" x14ac:dyDescent="0.25">
      <c r="A1254" s="2">
        <v>22096</v>
      </c>
      <c r="B1254" s="73" t="s">
        <v>2355</v>
      </c>
      <c r="C1254" s="73" t="s">
        <v>4290</v>
      </c>
      <c r="D1254" s="73" t="s">
        <v>3808</v>
      </c>
      <c r="E1254" s="73">
        <v>5000</v>
      </c>
      <c r="F1254" s="73">
        <v>4</v>
      </c>
      <c r="G1254" s="74">
        <v>5</v>
      </c>
      <c r="H1254" s="73" t="s">
        <v>2503</v>
      </c>
      <c r="I1254" s="74">
        <v>31.99</v>
      </c>
      <c r="J1254" s="2">
        <v>1</v>
      </c>
    </row>
    <row r="1255" spans="1:10" x14ac:dyDescent="0.25">
      <c r="A1255" s="2">
        <v>22096</v>
      </c>
      <c r="B1255" s="73" t="s">
        <v>2355</v>
      </c>
      <c r="C1255" s="73" t="s">
        <v>4290</v>
      </c>
      <c r="D1255" s="73" t="s">
        <v>3808</v>
      </c>
      <c r="E1255" s="73">
        <v>5000</v>
      </c>
      <c r="F1255" s="73">
        <v>4</v>
      </c>
      <c r="G1255" s="74">
        <v>5</v>
      </c>
      <c r="H1255" s="73" t="s">
        <v>2503</v>
      </c>
      <c r="I1255" s="74">
        <v>31.99</v>
      </c>
      <c r="J1255" s="2">
        <v>1</v>
      </c>
    </row>
    <row r="1256" spans="1:10" x14ac:dyDescent="0.25">
      <c r="A1256" s="2">
        <v>22117</v>
      </c>
      <c r="B1256" s="73" t="s">
        <v>1057</v>
      </c>
      <c r="C1256" s="73" t="s">
        <v>266</v>
      </c>
      <c r="D1256" s="73" t="s">
        <v>3780</v>
      </c>
      <c r="E1256" s="73">
        <v>750</v>
      </c>
      <c r="F1256" s="73">
        <v>12</v>
      </c>
      <c r="G1256" s="74">
        <v>10.5</v>
      </c>
      <c r="H1256" s="73" t="s">
        <v>2473</v>
      </c>
      <c r="I1256" s="74">
        <v>16.989999999999998</v>
      </c>
      <c r="J1256" s="2">
        <v>1</v>
      </c>
    </row>
    <row r="1257" spans="1:10" x14ac:dyDescent="0.25">
      <c r="A1257" s="2">
        <v>22121</v>
      </c>
      <c r="B1257" s="73" t="s">
        <v>1058</v>
      </c>
      <c r="C1257" s="73" t="s">
        <v>266</v>
      </c>
      <c r="D1257" s="73" t="s">
        <v>3747</v>
      </c>
      <c r="E1257" s="73">
        <v>750</v>
      </c>
      <c r="F1257" s="73">
        <v>12</v>
      </c>
      <c r="G1257" s="74">
        <v>12.5</v>
      </c>
      <c r="H1257" s="73" t="s">
        <v>2479</v>
      </c>
      <c r="I1257" s="74">
        <v>19.989999999999998</v>
      </c>
      <c r="J1257" s="2">
        <v>1</v>
      </c>
    </row>
    <row r="1258" spans="1:10" x14ac:dyDescent="0.25">
      <c r="A1258" s="2">
        <v>22122</v>
      </c>
      <c r="B1258" s="73" t="s">
        <v>1059</v>
      </c>
      <c r="C1258" s="73" t="s">
        <v>266</v>
      </c>
      <c r="D1258" s="73" t="s">
        <v>3780</v>
      </c>
      <c r="E1258" s="73">
        <v>750</v>
      </c>
      <c r="F1258" s="73">
        <v>12</v>
      </c>
      <c r="G1258" s="74">
        <v>13.5</v>
      </c>
      <c r="H1258" s="73" t="s">
        <v>2493</v>
      </c>
      <c r="I1258" s="74">
        <v>22.49</v>
      </c>
      <c r="J1258" s="2">
        <v>1</v>
      </c>
    </row>
    <row r="1259" spans="1:10" x14ac:dyDescent="0.25">
      <c r="A1259" s="2">
        <v>22131</v>
      </c>
      <c r="B1259" s="73" t="s">
        <v>1060</v>
      </c>
      <c r="C1259" s="73" t="s">
        <v>265</v>
      </c>
      <c r="D1259" s="73" t="s">
        <v>3742</v>
      </c>
      <c r="E1259" s="73">
        <v>750</v>
      </c>
      <c r="F1259" s="73">
        <v>12</v>
      </c>
      <c r="G1259" s="74">
        <v>40</v>
      </c>
      <c r="H1259" s="73" t="s">
        <v>2538</v>
      </c>
      <c r="I1259" s="74">
        <v>41.99</v>
      </c>
      <c r="J1259" s="2">
        <v>1</v>
      </c>
    </row>
    <row r="1260" spans="1:10" x14ac:dyDescent="0.25">
      <c r="A1260" s="2">
        <v>22145</v>
      </c>
      <c r="B1260" s="73" t="s">
        <v>1061</v>
      </c>
      <c r="C1260" s="73" t="s">
        <v>267</v>
      </c>
      <c r="D1260" s="73" t="s">
        <v>3782</v>
      </c>
      <c r="E1260" s="73">
        <v>2840</v>
      </c>
      <c r="F1260" s="73">
        <v>3</v>
      </c>
      <c r="G1260" s="74">
        <v>4</v>
      </c>
      <c r="H1260" s="73" t="s">
        <v>2507</v>
      </c>
      <c r="I1260" s="74">
        <v>17.489999999999998</v>
      </c>
      <c r="J1260" s="2">
        <v>8</v>
      </c>
    </row>
    <row r="1261" spans="1:10" x14ac:dyDescent="0.25">
      <c r="A1261" s="2">
        <v>22145</v>
      </c>
      <c r="B1261" s="73" t="s">
        <v>1061</v>
      </c>
      <c r="C1261" s="73" t="s">
        <v>267</v>
      </c>
      <c r="D1261" s="73" t="s">
        <v>3782</v>
      </c>
      <c r="E1261" s="73">
        <v>2840</v>
      </c>
      <c r="F1261" s="73">
        <v>3</v>
      </c>
      <c r="G1261" s="74">
        <v>4</v>
      </c>
      <c r="H1261" s="73" t="s">
        <v>2507</v>
      </c>
      <c r="I1261" s="74">
        <v>17.489999999999998</v>
      </c>
      <c r="J1261" s="2">
        <v>8</v>
      </c>
    </row>
    <row r="1262" spans="1:10" x14ac:dyDescent="0.25">
      <c r="A1262" s="2">
        <v>22155</v>
      </c>
      <c r="B1262" s="73" t="s">
        <v>1062</v>
      </c>
      <c r="C1262" s="73" t="s">
        <v>267</v>
      </c>
      <c r="D1262" s="73" t="s">
        <v>3741</v>
      </c>
      <c r="E1262" s="73">
        <v>330</v>
      </c>
      <c r="F1262" s="73">
        <v>24</v>
      </c>
      <c r="G1262" s="74">
        <v>5</v>
      </c>
      <c r="H1262" s="73" t="s">
        <v>2475</v>
      </c>
      <c r="I1262" s="74">
        <v>2.99</v>
      </c>
      <c r="J1262" s="2">
        <v>1</v>
      </c>
    </row>
    <row r="1263" spans="1:10" x14ac:dyDescent="0.25">
      <c r="A1263" s="2">
        <v>22169</v>
      </c>
      <c r="B1263" s="73" t="s">
        <v>2940</v>
      </c>
      <c r="C1263" s="73" t="s">
        <v>267</v>
      </c>
      <c r="D1263" s="73" t="s">
        <v>3751</v>
      </c>
      <c r="E1263" s="73">
        <v>500</v>
      </c>
      <c r="F1263" s="73">
        <v>24</v>
      </c>
      <c r="G1263" s="74">
        <v>8</v>
      </c>
      <c r="H1263" s="73" t="s">
        <v>2475</v>
      </c>
      <c r="I1263" s="74">
        <v>3.12</v>
      </c>
      <c r="J1263" s="2">
        <v>1</v>
      </c>
    </row>
    <row r="1264" spans="1:10" x14ac:dyDescent="0.25">
      <c r="A1264" s="2">
        <v>22203</v>
      </c>
      <c r="B1264" s="73" t="s">
        <v>2543</v>
      </c>
      <c r="C1264" s="73" t="s">
        <v>266</v>
      </c>
      <c r="D1264" s="73" t="s">
        <v>3747</v>
      </c>
      <c r="E1264" s="73">
        <v>750</v>
      </c>
      <c r="F1264" s="73">
        <v>12</v>
      </c>
      <c r="G1264" s="74">
        <v>14</v>
      </c>
      <c r="H1264" s="73" t="s">
        <v>2484</v>
      </c>
      <c r="I1264" s="74">
        <v>22.99</v>
      </c>
      <c r="J1264" s="2">
        <v>1</v>
      </c>
    </row>
    <row r="1265" spans="1:10" x14ac:dyDescent="0.25">
      <c r="A1265" s="2">
        <v>22244</v>
      </c>
      <c r="B1265" s="73" t="s">
        <v>1063</v>
      </c>
      <c r="C1265" s="73" t="s">
        <v>266</v>
      </c>
      <c r="D1265" s="73" t="s">
        <v>3769</v>
      </c>
      <c r="E1265" s="73">
        <v>750</v>
      </c>
      <c r="F1265" s="73">
        <v>12</v>
      </c>
      <c r="G1265" s="74">
        <v>7</v>
      </c>
      <c r="H1265" s="73" t="s">
        <v>2479</v>
      </c>
      <c r="I1265" s="74">
        <v>13.99</v>
      </c>
      <c r="J1265" s="2">
        <v>1</v>
      </c>
    </row>
    <row r="1266" spans="1:10" x14ac:dyDescent="0.25">
      <c r="A1266" s="2">
        <v>22273</v>
      </c>
      <c r="B1266" s="73" t="s">
        <v>1064</v>
      </c>
      <c r="C1266" s="73" t="s">
        <v>267</v>
      </c>
      <c r="D1266" s="73" t="s">
        <v>3777</v>
      </c>
      <c r="E1266" s="73">
        <v>3784</v>
      </c>
      <c r="F1266" s="73">
        <v>3</v>
      </c>
      <c r="G1266" s="74">
        <v>5</v>
      </c>
      <c r="H1266" s="73" t="s">
        <v>2533</v>
      </c>
      <c r="I1266" s="74">
        <v>28.99</v>
      </c>
      <c r="J1266" s="2">
        <v>8</v>
      </c>
    </row>
    <row r="1267" spans="1:10" x14ac:dyDescent="0.25">
      <c r="A1267" s="2">
        <v>22273</v>
      </c>
      <c r="B1267" s="73" t="s">
        <v>1064</v>
      </c>
      <c r="C1267" s="73" t="s">
        <v>267</v>
      </c>
      <c r="D1267" s="73" t="s">
        <v>3777</v>
      </c>
      <c r="E1267" s="73">
        <v>3784</v>
      </c>
      <c r="F1267" s="73">
        <v>3</v>
      </c>
      <c r="G1267" s="74">
        <v>5</v>
      </c>
      <c r="H1267" s="73" t="s">
        <v>2533</v>
      </c>
      <c r="I1267" s="74">
        <v>28.99</v>
      </c>
      <c r="J1267" s="2">
        <v>8</v>
      </c>
    </row>
    <row r="1268" spans="1:10" x14ac:dyDescent="0.25">
      <c r="A1268" s="2">
        <v>22281</v>
      </c>
      <c r="B1268" s="73" t="s">
        <v>4922</v>
      </c>
      <c r="C1268" s="73" t="s">
        <v>265</v>
      </c>
      <c r="D1268" s="73" t="s">
        <v>4464</v>
      </c>
      <c r="E1268" s="73">
        <v>50</v>
      </c>
      <c r="F1268" s="73">
        <v>120</v>
      </c>
      <c r="G1268" s="74">
        <v>17</v>
      </c>
      <c r="H1268" s="73" t="s">
        <v>2473</v>
      </c>
      <c r="I1268" s="74">
        <v>2.99</v>
      </c>
      <c r="J1268" s="2">
        <v>1</v>
      </c>
    </row>
    <row r="1269" spans="1:10" x14ac:dyDescent="0.25">
      <c r="A1269" s="2">
        <v>22298</v>
      </c>
      <c r="B1269" s="73" t="s">
        <v>3916</v>
      </c>
      <c r="C1269" s="73" t="s">
        <v>265</v>
      </c>
      <c r="D1269" s="73" t="s">
        <v>5096</v>
      </c>
      <c r="E1269" s="73">
        <v>750</v>
      </c>
      <c r="F1269" s="73">
        <v>12</v>
      </c>
      <c r="G1269" s="74">
        <v>35</v>
      </c>
      <c r="H1269" s="73" t="s">
        <v>2463</v>
      </c>
      <c r="I1269" s="74">
        <v>31.06</v>
      </c>
      <c r="J1269" s="2">
        <v>1</v>
      </c>
    </row>
    <row r="1270" spans="1:10" x14ac:dyDescent="0.25">
      <c r="A1270" s="2">
        <v>22300</v>
      </c>
      <c r="B1270" s="73" t="s">
        <v>1065</v>
      </c>
      <c r="C1270" s="73" t="s">
        <v>265</v>
      </c>
      <c r="D1270" s="73" t="s">
        <v>3770</v>
      </c>
      <c r="E1270" s="73">
        <v>750</v>
      </c>
      <c r="F1270" s="73">
        <v>6</v>
      </c>
      <c r="G1270" s="74">
        <v>35</v>
      </c>
      <c r="H1270" s="73" t="s">
        <v>2460</v>
      </c>
      <c r="I1270" s="74">
        <v>61.29</v>
      </c>
      <c r="J1270" s="2">
        <v>1</v>
      </c>
    </row>
    <row r="1271" spans="1:10" x14ac:dyDescent="0.25">
      <c r="A1271" s="2">
        <v>22301</v>
      </c>
      <c r="B1271" s="73" t="s">
        <v>366</v>
      </c>
      <c r="C1271" s="73" t="s">
        <v>265</v>
      </c>
      <c r="D1271" s="73" t="s">
        <v>3785</v>
      </c>
      <c r="E1271" s="73">
        <v>375</v>
      </c>
      <c r="F1271" s="73">
        <v>12</v>
      </c>
      <c r="G1271" s="74">
        <v>40</v>
      </c>
      <c r="H1271" s="73" t="s">
        <v>2464</v>
      </c>
      <c r="I1271" s="74">
        <v>49.99</v>
      </c>
      <c r="J1271" s="2">
        <v>1</v>
      </c>
    </row>
    <row r="1272" spans="1:10" x14ac:dyDescent="0.25">
      <c r="A1272" s="2">
        <v>22310</v>
      </c>
      <c r="B1272" s="73" t="s">
        <v>1066</v>
      </c>
      <c r="C1272" s="73" t="s">
        <v>266</v>
      </c>
      <c r="D1272" s="73" t="s">
        <v>3747</v>
      </c>
      <c r="E1272" s="73">
        <v>750</v>
      </c>
      <c r="F1272" s="73">
        <v>12</v>
      </c>
      <c r="G1272" s="74">
        <v>14.2</v>
      </c>
      <c r="H1272" s="73" t="s">
        <v>2506</v>
      </c>
      <c r="I1272" s="74">
        <v>51.49</v>
      </c>
      <c r="J1272" s="2">
        <v>1</v>
      </c>
    </row>
    <row r="1273" spans="1:10" x14ac:dyDescent="0.25">
      <c r="A1273" s="2">
        <v>22315</v>
      </c>
      <c r="B1273" s="73" t="s">
        <v>222</v>
      </c>
      <c r="C1273" s="73" t="s">
        <v>265</v>
      </c>
      <c r="D1273" s="73" t="s">
        <v>5079</v>
      </c>
      <c r="E1273" s="73">
        <v>1750</v>
      </c>
      <c r="F1273" s="73">
        <v>6</v>
      </c>
      <c r="G1273" s="74">
        <v>40</v>
      </c>
      <c r="H1273" s="73" t="s">
        <v>2466</v>
      </c>
      <c r="I1273" s="74">
        <v>63.39</v>
      </c>
      <c r="J1273" s="2">
        <v>1</v>
      </c>
    </row>
    <row r="1274" spans="1:10" x14ac:dyDescent="0.25">
      <c r="A1274" s="2">
        <v>22404</v>
      </c>
      <c r="B1274" s="73" t="s">
        <v>1067</v>
      </c>
      <c r="C1274" s="73" t="s">
        <v>265</v>
      </c>
      <c r="D1274" s="73" t="s">
        <v>3754</v>
      </c>
      <c r="E1274" s="73">
        <v>750</v>
      </c>
      <c r="F1274" s="73">
        <v>12</v>
      </c>
      <c r="G1274" s="74">
        <v>45</v>
      </c>
      <c r="H1274" s="73" t="s">
        <v>2538</v>
      </c>
      <c r="I1274" s="74">
        <v>41.99</v>
      </c>
      <c r="J1274" s="2">
        <v>1</v>
      </c>
    </row>
    <row r="1275" spans="1:10" x14ac:dyDescent="0.25">
      <c r="A1275" s="2">
        <v>22420</v>
      </c>
      <c r="B1275" s="73" t="s">
        <v>2447</v>
      </c>
      <c r="C1275" s="73" t="s">
        <v>4290</v>
      </c>
      <c r="D1275" s="73" t="s">
        <v>3790</v>
      </c>
      <c r="E1275" s="73">
        <v>4260</v>
      </c>
      <c r="F1275" s="73">
        <v>2</v>
      </c>
      <c r="G1275" s="74">
        <v>5</v>
      </c>
      <c r="H1275" s="73" t="s">
        <v>2461</v>
      </c>
      <c r="I1275" s="74">
        <v>31.49</v>
      </c>
      <c r="J1275" s="2">
        <v>12</v>
      </c>
    </row>
    <row r="1276" spans="1:10" x14ac:dyDescent="0.25">
      <c r="A1276" s="2">
        <v>22421</v>
      </c>
      <c r="B1276" s="73" t="s">
        <v>1068</v>
      </c>
      <c r="C1276" s="73" t="s">
        <v>4290</v>
      </c>
      <c r="D1276" s="73" t="s">
        <v>3790</v>
      </c>
      <c r="E1276" s="73">
        <v>2130</v>
      </c>
      <c r="F1276" s="73">
        <v>4</v>
      </c>
      <c r="G1276" s="74">
        <v>5</v>
      </c>
      <c r="H1276" s="73" t="s">
        <v>2461</v>
      </c>
      <c r="I1276" s="74">
        <v>17.989999999999998</v>
      </c>
      <c r="J1276" s="2">
        <v>6</v>
      </c>
    </row>
    <row r="1277" spans="1:10" x14ac:dyDescent="0.25">
      <c r="A1277" s="2">
        <v>22422</v>
      </c>
      <c r="B1277" s="73" t="s">
        <v>1069</v>
      </c>
      <c r="C1277" s="73" t="s">
        <v>4290</v>
      </c>
      <c r="D1277" s="73" t="s">
        <v>3793</v>
      </c>
      <c r="E1277" s="73">
        <v>458</v>
      </c>
      <c r="F1277" s="73">
        <v>24</v>
      </c>
      <c r="G1277" s="74">
        <v>5.5</v>
      </c>
      <c r="H1277" s="73" t="s">
        <v>5720</v>
      </c>
      <c r="I1277" s="74">
        <v>4.3899999999999997</v>
      </c>
      <c r="J1277" s="2">
        <v>1</v>
      </c>
    </row>
    <row r="1278" spans="1:10" x14ac:dyDescent="0.25">
      <c r="A1278" s="2">
        <v>22424</v>
      </c>
      <c r="B1278" s="73" t="s">
        <v>1070</v>
      </c>
      <c r="C1278" s="73" t="s">
        <v>4290</v>
      </c>
      <c r="D1278" s="73" t="s">
        <v>3790</v>
      </c>
      <c r="E1278" s="73">
        <v>458</v>
      </c>
      <c r="F1278" s="73">
        <v>24</v>
      </c>
      <c r="G1278" s="74">
        <v>5.5</v>
      </c>
      <c r="H1278" s="73" t="s">
        <v>5720</v>
      </c>
      <c r="I1278" s="74">
        <v>3.69</v>
      </c>
      <c r="J1278" s="2">
        <v>1</v>
      </c>
    </row>
    <row r="1279" spans="1:10" x14ac:dyDescent="0.25">
      <c r="A1279" s="2">
        <v>22425</v>
      </c>
      <c r="B1279" s="73" t="s">
        <v>855</v>
      </c>
      <c r="C1279" s="73" t="s">
        <v>265</v>
      </c>
      <c r="D1279" s="73" t="s">
        <v>3754</v>
      </c>
      <c r="E1279" s="73">
        <v>50</v>
      </c>
      <c r="F1279" s="73">
        <v>60</v>
      </c>
      <c r="G1279" s="74">
        <v>45.2</v>
      </c>
      <c r="H1279" s="73" t="s">
        <v>2470</v>
      </c>
      <c r="I1279" s="74">
        <v>3.64</v>
      </c>
      <c r="J1279" s="2">
        <v>1</v>
      </c>
    </row>
    <row r="1280" spans="1:10" x14ac:dyDescent="0.25">
      <c r="A1280" s="2">
        <v>22499</v>
      </c>
      <c r="B1280" s="73" t="s">
        <v>5733</v>
      </c>
      <c r="C1280" s="73" t="s">
        <v>266</v>
      </c>
      <c r="D1280" s="73" t="s">
        <v>3747</v>
      </c>
      <c r="E1280" s="73">
        <v>750</v>
      </c>
      <c r="F1280" s="73">
        <v>12</v>
      </c>
      <c r="G1280" s="74">
        <v>13</v>
      </c>
      <c r="H1280" s="73" t="s">
        <v>2475</v>
      </c>
      <c r="I1280" s="74">
        <v>17.989999999999998</v>
      </c>
      <c r="J1280" s="2">
        <v>1</v>
      </c>
    </row>
    <row r="1281" spans="1:10" x14ac:dyDescent="0.25">
      <c r="A1281" s="2">
        <v>22500</v>
      </c>
      <c r="B1281" s="73" t="s">
        <v>5734</v>
      </c>
      <c r="C1281" s="73" t="s">
        <v>266</v>
      </c>
      <c r="D1281" s="73" t="s">
        <v>3747</v>
      </c>
      <c r="E1281" s="73">
        <v>750</v>
      </c>
      <c r="F1281" s="73">
        <v>12</v>
      </c>
      <c r="G1281" s="74">
        <v>12.5</v>
      </c>
      <c r="H1281" s="73" t="s">
        <v>2475</v>
      </c>
      <c r="I1281" s="74">
        <v>17.989999999999998</v>
      </c>
      <c r="J1281" s="2">
        <v>1</v>
      </c>
    </row>
    <row r="1282" spans="1:10" x14ac:dyDescent="0.25">
      <c r="A1282" s="2">
        <v>22558</v>
      </c>
      <c r="B1282" s="73" t="s">
        <v>293</v>
      </c>
      <c r="C1282" s="73" t="s">
        <v>265</v>
      </c>
      <c r="D1282" s="73" t="s">
        <v>5079</v>
      </c>
      <c r="E1282" s="73">
        <v>50</v>
      </c>
      <c r="F1282" s="73">
        <v>120</v>
      </c>
      <c r="G1282" s="74">
        <v>40</v>
      </c>
      <c r="H1282" s="73" t="s">
        <v>4893</v>
      </c>
      <c r="I1282" s="74">
        <v>2.99</v>
      </c>
      <c r="J1282" s="2">
        <v>1</v>
      </c>
    </row>
    <row r="1283" spans="1:10" x14ac:dyDescent="0.25">
      <c r="A1283" s="2">
        <v>22561</v>
      </c>
      <c r="B1283" s="73" t="s">
        <v>1071</v>
      </c>
      <c r="C1283" s="73" t="s">
        <v>266</v>
      </c>
      <c r="D1283" s="73" t="s">
        <v>3815</v>
      </c>
      <c r="E1283" s="73">
        <v>200</v>
      </c>
      <c r="F1283" s="73">
        <v>12</v>
      </c>
      <c r="G1283" s="74">
        <v>11.5</v>
      </c>
      <c r="H1283" s="73" t="s">
        <v>2485</v>
      </c>
      <c r="I1283" s="74">
        <v>24.99</v>
      </c>
      <c r="J1283" s="2">
        <v>1</v>
      </c>
    </row>
    <row r="1284" spans="1:10" x14ac:dyDescent="0.25">
      <c r="A1284" s="2">
        <v>22562</v>
      </c>
      <c r="B1284" s="73" t="s">
        <v>1072</v>
      </c>
      <c r="C1284" s="73" t="s">
        <v>267</v>
      </c>
      <c r="D1284" s="73" t="s">
        <v>3802</v>
      </c>
      <c r="E1284" s="73">
        <v>473</v>
      </c>
      <c r="F1284" s="73">
        <v>24</v>
      </c>
      <c r="G1284" s="74">
        <v>4.7</v>
      </c>
      <c r="H1284" s="73" t="s">
        <v>4896</v>
      </c>
      <c r="I1284" s="74">
        <v>3.99</v>
      </c>
      <c r="J1284" s="2">
        <v>1</v>
      </c>
    </row>
    <row r="1285" spans="1:10" x14ac:dyDescent="0.25">
      <c r="A1285" s="2">
        <v>22562</v>
      </c>
      <c r="B1285" s="73" t="s">
        <v>1072</v>
      </c>
      <c r="C1285" s="73" t="s">
        <v>267</v>
      </c>
      <c r="D1285" s="73" t="s">
        <v>3802</v>
      </c>
      <c r="E1285" s="73">
        <v>473</v>
      </c>
      <c r="F1285" s="73">
        <v>24</v>
      </c>
      <c r="G1285" s="74">
        <v>4.7</v>
      </c>
      <c r="H1285" s="73" t="s">
        <v>4896</v>
      </c>
      <c r="I1285" s="74">
        <v>3.99</v>
      </c>
      <c r="J1285" s="2">
        <v>1</v>
      </c>
    </row>
    <row r="1286" spans="1:10" x14ac:dyDescent="0.25">
      <c r="A1286" s="2">
        <v>22568</v>
      </c>
      <c r="B1286" s="73" t="s">
        <v>221</v>
      </c>
      <c r="C1286" s="73" t="s">
        <v>266</v>
      </c>
      <c r="D1286" s="73" t="s">
        <v>3748</v>
      </c>
      <c r="E1286" s="73">
        <v>750</v>
      </c>
      <c r="F1286" s="73">
        <v>12</v>
      </c>
      <c r="G1286" s="74">
        <v>15.1</v>
      </c>
      <c r="H1286" s="73" t="s">
        <v>2537</v>
      </c>
      <c r="I1286" s="74">
        <v>15.99</v>
      </c>
      <c r="J1286" s="2">
        <v>1</v>
      </c>
    </row>
    <row r="1287" spans="1:10" x14ac:dyDescent="0.25">
      <c r="A1287" s="2">
        <v>22580</v>
      </c>
      <c r="B1287" s="73" t="s">
        <v>1073</v>
      </c>
      <c r="C1287" s="73" t="s">
        <v>265</v>
      </c>
      <c r="D1287" s="73" t="s">
        <v>3744</v>
      </c>
      <c r="E1287" s="73">
        <v>750</v>
      </c>
      <c r="F1287" s="73">
        <v>12</v>
      </c>
      <c r="G1287" s="74">
        <v>40</v>
      </c>
      <c r="H1287" s="73" t="s">
        <v>2460</v>
      </c>
      <c r="I1287" s="74">
        <v>25.74</v>
      </c>
      <c r="J1287" s="2">
        <v>1</v>
      </c>
    </row>
    <row r="1288" spans="1:10" x14ac:dyDescent="0.25">
      <c r="A1288" s="2">
        <v>22594</v>
      </c>
      <c r="B1288" s="73" t="s">
        <v>1074</v>
      </c>
      <c r="C1288" s="73" t="s">
        <v>266</v>
      </c>
      <c r="D1288" s="73" t="s">
        <v>3758</v>
      </c>
      <c r="E1288" s="73">
        <v>750</v>
      </c>
      <c r="F1288" s="73">
        <v>12</v>
      </c>
      <c r="G1288" s="74">
        <v>13.5</v>
      </c>
      <c r="H1288" s="73" t="s">
        <v>2475</v>
      </c>
      <c r="I1288" s="74">
        <v>26.99</v>
      </c>
      <c r="J1288" s="2">
        <v>1</v>
      </c>
    </row>
    <row r="1289" spans="1:10" x14ac:dyDescent="0.25">
      <c r="A1289" s="2">
        <v>22597</v>
      </c>
      <c r="B1289" s="73" t="s">
        <v>1075</v>
      </c>
      <c r="C1289" s="73" t="s">
        <v>266</v>
      </c>
      <c r="D1289" s="73" t="s">
        <v>3747</v>
      </c>
      <c r="E1289" s="73">
        <v>750</v>
      </c>
      <c r="F1289" s="73">
        <v>6</v>
      </c>
      <c r="G1289" s="74">
        <v>14.8</v>
      </c>
      <c r="H1289" s="73" t="s">
        <v>2475</v>
      </c>
      <c r="I1289" s="74">
        <v>36.99</v>
      </c>
      <c r="J1289" s="2">
        <v>1</v>
      </c>
    </row>
    <row r="1290" spans="1:10" x14ac:dyDescent="0.25">
      <c r="A1290" s="2">
        <v>22609</v>
      </c>
      <c r="B1290" s="73" t="s">
        <v>1077</v>
      </c>
      <c r="C1290" s="73" t="s">
        <v>266</v>
      </c>
      <c r="D1290" s="73" t="s">
        <v>3775</v>
      </c>
      <c r="E1290" s="73">
        <v>750</v>
      </c>
      <c r="F1290" s="73">
        <v>12</v>
      </c>
      <c r="G1290" s="74">
        <v>10.8</v>
      </c>
      <c r="H1290" s="73" t="s">
        <v>2460</v>
      </c>
      <c r="I1290" s="74">
        <v>15.99</v>
      </c>
      <c r="J1290" s="2">
        <v>1</v>
      </c>
    </row>
    <row r="1291" spans="1:10" x14ac:dyDescent="0.25">
      <c r="A1291" s="2">
        <v>22640</v>
      </c>
      <c r="B1291" s="73" t="s">
        <v>1078</v>
      </c>
      <c r="C1291" s="73" t="s">
        <v>265</v>
      </c>
      <c r="D1291" s="73" t="s">
        <v>3742</v>
      </c>
      <c r="E1291" s="73">
        <v>375</v>
      </c>
      <c r="F1291" s="73">
        <v>24</v>
      </c>
      <c r="G1291" s="74">
        <v>40</v>
      </c>
      <c r="H1291" s="73" t="s">
        <v>2461</v>
      </c>
      <c r="I1291" s="74">
        <v>14.29</v>
      </c>
      <c r="J1291" s="2">
        <v>1</v>
      </c>
    </row>
    <row r="1292" spans="1:10" x14ac:dyDescent="0.25">
      <c r="A1292" s="2">
        <v>22668</v>
      </c>
      <c r="B1292" s="73" t="s">
        <v>1080</v>
      </c>
      <c r="C1292" s="73" t="s">
        <v>266</v>
      </c>
      <c r="D1292" s="73" t="s">
        <v>3758</v>
      </c>
      <c r="E1292" s="73">
        <v>500</v>
      </c>
      <c r="F1292" s="73">
        <v>12</v>
      </c>
      <c r="G1292" s="74">
        <v>12.5</v>
      </c>
      <c r="H1292" s="73" t="s">
        <v>4894</v>
      </c>
      <c r="I1292" s="74">
        <v>9.99</v>
      </c>
      <c r="J1292" s="2">
        <v>1</v>
      </c>
    </row>
    <row r="1293" spans="1:10" x14ac:dyDescent="0.25">
      <c r="A1293" s="2">
        <v>22669</v>
      </c>
      <c r="B1293" s="73" t="s">
        <v>1081</v>
      </c>
      <c r="C1293" s="73" t="s">
        <v>266</v>
      </c>
      <c r="D1293" s="73" t="s">
        <v>3775</v>
      </c>
      <c r="E1293" s="73">
        <v>500</v>
      </c>
      <c r="F1293" s="73">
        <v>12</v>
      </c>
      <c r="G1293" s="74">
        <v>12.5</v>
      </c>
      <c r="H1293" s="73" t="s">
        <v>4894</v>
      </c>
      <c r="I1293" s="74">
        <v>9.99</v>
      </c>
      <c r="J1293" s="2">
        <v>1</v>
      </c>
    </row>
    <row r="1294" spans="1:10" x14ac:dyDescent="0.25">
      <c r="A1294" s="2">
        <v>22675</v>
      </c>
      <c r="B1294" s="73" t="s">
        <v>181</v>
      </c>
      <c r="C1294" s="73" t="s">
        <v>266</v>
      </c>
      <c r="D1294" s="73" t="s">
        <v>3804</v>
      </c>
      <c r="E1294" s="73">
        <v>375</v>
      </c>
      <c r="F1294" s="73">
        <v>12</v>
      </c>
      <c r="G1294" s="74">
        <v>11.5</v>
      </c>
      <c r="H1294" s="73" t="s">
        <v>2482</v>
      </c>
      <c r="I1294" s="74">
        <v>10.99</v>
      </c>
      <c r="J1294" s="2">
        <v>1</v>
      </c>
    </row>
    <row r="1295" spans="1:10" x14ac:dyDescent="0.25">
      <c r="A1295" s="2">
        <v>22683</v>
      </c>
      <c r="B1295" s="73" t="s">
        <v>1082</v>
      </c>
      <c r="C1295" s="73" t="s">
        <v>267</v>
      </c>
      <c r="D1295" s="73" t="s">
        <v>3777</v>
      </c>
      <c r="E1295" s="73">
        <v>473</v>
      </c>
      <c r="F1295" s="73">
        <v>24</v>
      </c>
      <c r="G1295" s="74">
        <v>5</v>
      </c>
      <c r="H1295" s="73" t="s">
        <v>2528</v>
      </c>
      <c r="I1295" s="74">
        <v>3.99</v>
      </c>
      <c r="J1295" s="2">
        <v>1</v>
      </c>
    </row>
    <row r="1296" spans="1:10" x14ac:dyDescent="0.25">
      <c r="A1296" s="2">
        <v>22683</v>
      </c>
      <c r="B1296" s="73" t="s">
        <v>1082</v>
      </c>
      <c r="C1296" s="73" t="s">
        <v>267</v>
      </c>
      <c r="D1296" s="73" t="s">
        <v>3777</v>
      </c>
      <c r="E1296" s="73">
        <v>473</v>
      </c>
      <c r="F1296" s="73">
        <v>24</v>
      </c>
      <c r="G1296" s="74">
        <v>5</v>
      </c>
      <c r="H1296" s="73" t="s">
        <v>2528</v>
      </c>
      <c r="I1296" s="74">
        <v>3.99</v>
      </c>
      <c r="J1296" s="2">
        <v>1</v>
      </c>
    </row>
    <row r="1297" spans="1:10" x14ac:dyDescent="0.25">
      <c r="A1297" s="2">
        <v>22735</v>
      </c>
      <c r="B1297" s="73" t="s">
        <v>813</v>
      </c>
      <c r="C1297" s="73" t="s">
        <v>265</v>
      </c>
      <c r="D1297" s="73" t="s">
        <v>5081</v>
      </c>
      <c r="E1297" s="73">
        <v>750</v>
      </c>
      <c r="F1297" s="73">
        <v>12</v>
      </c>
      <c r="G1297" s="74">
        <v>40</v>
      </c>
      <c r="H1297" s="73" t="s">
        <v>4893</v>
      </c>
      <c r="I1297" s="74">
        <v>25.99</v>
      </c>
      <c r="J1297" s="2">
        <v>1</v>
      </c>
    </row>
    <row r="1298" spans="1:10" x14ac:dyDescent="0.25">
      <c r="A1298" s="2">
        <v>22736</v>
      </c>
      <c r="B1298" s="73" t="s">
        <v>1084</v>
      </c>
      <c r="C1298" s="73" t="s">
        <v>266</v>
      </c>
      <c r="D1298" s="73" t="s">
        <v>3743</v>
      </c>
      <c r="E1298" s="73">
        <v>750</v>
      </c>
      <c r="F1298" s="73">
        <v>12</v>
      </c>
      <c r="G1298" s="74">
        <v>11</v>
      </c>
      <c r="H1298" s="73" t="s">
        <v>2476</v>
      </c>
      <c r="I1298" s="74">
        <v>19.989999999999998</v>
      </c>
      <c r="J1298" s="2">
        <v>1</v>
      </c>
    </row>
    <row r="1299" spans="1:10" x14ac:dyDescent="0.25">
      <c r="A1299" s="2">
        <v>22739</v>
      </c>
      <c r="B1299" s="73" t="s">
        <v>180</v>
      </c>
      <c r="C1299" s="73" t="s">
        <v>265</v>
      </c>
      <c r="D1299" s="73" t="s">
        <v>5079</v>
      </c>
      <c r="E1299" s="73">
        <v>1750</v>
      </c>
      <c r="F1299" s="73">
        <v>6</v>
      </c>
      <c r="G1299" s="74">
        <v>40</v>
      </c>
      <c r="H1299" s="73" t="s">
        <v>2460</v>
      </c>
      <c r="I1299" s="74">
        <v>59.63</v>
      </c>
      <c r="J1299" s="2">
        <v>1</v>
      </c>
    </row>
    <row r="1300" spans="1:10" x14ac:dyDescent="0.25">
      <c r="A1300" s="2">
        <v>22740</v>
      </c>
      <c r="B1300" s="73" t="s">
        <v>1085</v>
      </c>
      <c r="C1300" s="73" t="s">
        <v>266</v>
      </c>
      <c r="D1300" s="73" t="s">
        <v>278</v>
      </c>
      <c r="E1300" s="73">
        <v>750</v>
      </c>
      <c r="F1300" s="73">
        <v>12</v>
      </c>
      <c r="G1300" s="74">
        <v>14.5</v>
      </c>
      <c r="H1300" s="73" t="s">
        <v>2487</v>
      </c>
      <c r="I1300" s="74">
        <v>18.989999999999998</v>
      </c>
      <c r="J1300" s="2">
        <v>1</v>
      </c>
    </row>
    <row r="1301" spans="1:10" x14ac:dyDescent="0.25">
      <c r="A1301" s="2">
        <v>22751</v>
      </c>
      <c r="B1301" s="73" t="s">
        <v>3841</v>
      </c>
      <c r="C1301" s="73" t="s">
        <v>266</v>
      </c>
      <c r="D1301" s="73" t="s">
        <v>3756</v>
      </c>
      <c r="E1301" s="73">
        <v>750</v>
      </c>
      <c r="F1301" s="73">
        <v>12</v>
      </c>
      <c r="G1301" s="74">
        <v>14.5</v>
      </c>
      <c r="H1301" s="73" t="s">
        <v>2482</v>
      </c>
      <c r="I1301" s="74">
        <v>23.99</v>
      </c>
      <c r="J1301" s="2">
        <v>1</v>
      </c>
    </row>
    <row r="1302" spans="1:10" x14ac:dyDescent="0.25">
      <c r="A1302" s="2">
        <v>22792</v>
      </c>
      <c r="B1302" s="73" t="s">
        <v>2122</v>
      </c>
      <c r="C1302" s="73" t="s">
        <v>267</v>
      </c>
      <c r="D1302" s="73" t="s">
        <v>3777</v>
      </c>
      <c r="E1302" s="73">
        <v>2130</v>
      </c>
      <c r="F1302" s="73">
        <v>4</v>
      </c>
      <c r="G1302" s="74">
        <v>4.8</v>
      </c>
      <c r="H1302" s="73" t="s">
        <v>2502</v>
      </c>
      <c r="I1302" s="74">
        <v>15.59</v>
      </c>
      <c r="J1302" s="2">
        <v>6</v>
      </c>
    </row>
    <row r="1303" spans="1:10" x14ac:dyDescent="0.25">
      <c r="A1303" s="2">
        <v>22792</v>
      </c>
      <c r="B1303" s="73" t="s">
        <v>2122</v>
      </c>
      <c r="C1303" s="73" t="s">
        <v>267</v>
      </c>
      <c r="D1303" s="73" t="s">
        <v>3777</v>
      </c>
      <c r="E1303" s="73">
        <v>2130</v>
      </c>
      <c r="F1303" s="73">
        <v>4</v>
      </c>
      <c r="G1303" s="74">
        <v>4.8</v>
      </c>
      <c r="H1303" s="73" t="s">
        <v>2502</v>
      </c>
      <c r="I1303" s="74">
        <v>15.59</v>
      </c>
      <c r="J1303" s="2">
        <v>6</v>
      </c>
    </row>
    <row r="1304" spans="1:10" x14ac:dyDescent="0.25">
      <c r="A1304" s="2">
        <v>22804</v>
      </c>
      <c r="B1304" s="73" t="s">
        <v>1087</v>
      </c>
      <c r="C1304" s="73" t="s">
        <v>266</v>
      </c>
      <c r="D1304" s="73" t="s">
        <v>3747</v>
      </c>
      <c r="E1304" s="73">
        <v>750</v>
      </c>
      <c r="F1304" s="73">
        <v>12</v>
      </c>
      <c r="G1304" s="74">
        <v>13.5</v>
      </c>
      <c r="H1304" s="73" t="s">
        <v>2484</v>
      </c>
      <c r="I1304" s="74">
        <v>18.989999999999998</v>
      </c>
      <c r="J1304" s="2">
        <v>1</v>
      </c>
    </row>
    <row r="1305" spans="1:10" x14ac:dyDescent="0.25">
      <c r="A1305" s="2">
        <v>22808</v>
      </c>
      <c r="B1305" s="73" t="s">
        <v>5343</v>
      </c>
      <c r="C1305" s="73" t="s">
        <v>267</v>
      </c>
      <c r="D1305" s="73" t="s">
        <v>3751</v>
      </c>
      <c r="E1305" s="73">
        <v>473</v>
      </c>
      <c r="F1305" s="73">
        <v>24</v>
      </c>
      <c r="G1305" s="74">
        <v>6.5</v>
      </c>
      <c r="H1305" s="73" t="s">
        <v>2545</v>
      </c>
      <c r="I1305" s="74">
        <v>4.49</v>
      </c>
      <c r="J1305" s="2">
        <v>1</v>
      </c>
    </row>
    <row r="1306" spans="1:10" x14ac:dyDescent="0.25">
      <c r="A1306" s="2">
        <v>22832</v>
      </c>
      <c r="B1306" s="73" t="s">
        <v>1088</v>
      </c>
      <c r="C1306" s="73" t="s">
        <v>267</v>
      </c>
      <c r="D1306" s="73" t="s">
        <v>3777</v>
      </c>
      <c r="E1306" s="73">
        <v>473</v>
      </c>
      <c r="F1306" s="73">
        <v>24</v>
      </c>
      <c r="G1306" s="74">
        <v>5</v>
      </c>
      <c r="H1306" s="73" t="s">
        <v>2533</v>
      </c>
      <c r="I1306" s="74">
        <v>3.99</v>
      </c>
      <c r="J1306" s="2">
        <v>1</v>
      </c>
    </row>
    <row r="1307" spans="1:10" x14ac:dyDescent="0.25">
      <c r="A1307" s="2">
        <v>22832</v>
      </c>
      <c r="B1307" s="73" t="s">
        <v>1088</v>
      </c>
      <c r="C1307" s="73" t="s">
        <v>267</v>
      </c>
      <c r="D1307" s="73" t="s">
        <v>3777</v>
      </c>
      <c r="E1307" s="73">
        <v>473</v>
      </c>
      <c r="F1307" s="73">
        <v>24</v>
      </c>
      <c r="G1307" s="74">
        <v>5</v>
      </c>
      <c r="H1307" s="73" t="s">
        <v>2533</v>
      </c>
      <c r="I1307" s="74">
        <v>3.99</v>
      </c>
      <c r="J1307" s="2">
        <v>1</v>
      </c>
    </row>
    <row r="1308" spans="1:10" x14ac:dyDescent="0.25">
      <c r="A1308" s="2">
        <v>22846</v>
      </c>
      <c r="B1308" s="73" t="s">
        <v>1089</v>
      </c>
      <c r="C1308" s="73" t="s">
        <v>266</v>
      </c>
      <c r="D1308" s="73" t="s">
        <v>3795</v>
      </c>
      <c r="E1308" s="73">
        <v>750</v>
      </c>
      <c r="F1308" s="73">
        <v>12</v>
      </c>
      <c r="G1308" s="74">
        <v>14.5</v>
      </c>
      <c r="H1308" s="73" t="s">
        <v>2463</v>
      </c>
      <c r="I1308" s="74">
        <v>17.989999999999998</v>
      </c>
      <c r="J1308" s="2">
        <v>1</v>
      </c>
    </row>
    <row r="1309" spans="1:10" x14ac:dyDescent="0.25">
      <c r="A1309" s="2">
        <v>22847</v>
      </c>
      <c r="B1309" s="73" t="s">
        <v>1090</v>
      </c>
      <c r="C1309" s="73" t="s">
        <v>266</v>
      </c>
      <c r="D1309" s="73" t="s">
        <v>3750</v>
      </c>
      <c r="E1309" s="73">
        <v>750</v>
      </c>
      <c r="F1309" s="73">
        <v>12</v>
      </c>
      <c r="G1309" s="74">
        <v>14.5</v>
      </c>
      <c r="H1309" s="73" t="s">
        <v>2490</v>
      </c>
      <c r="I1309" s="74">
        <v>29.99</v>
      </c>
      <c r="J1309" s="2">
        <v>1</v>
      </c>
    </row>
    <row r="1310" spans="1:10" x14ac:dyDescent="0.25">
      <c r="A1310" s="2">
        <v>22858</v>
      </c>
      <c r="B1310" s="73" t="s">
        <v>1091</v>
      </c>
      <c r="C1310" s="73" t="s">
        <v>266</v>
      </c>
      <c r="D1310" s="73" t="s">
        <v>3759</v>
      </c>
      <c r="E1310" s="73">
        <v>750</v>
      </c>
      <c r="F1310" s="73">
        <v>12</v>
      </c>
      <c r="G1310" s="74">
        <v>14.5</v>
      </c>
      <c r="H1310" s="73" t="s">
        <v>2536</v>
      </c>
      <c r="I1310" s="74">
        <v>20.99</v>
      </c>
      <c r="J1310" s="2">
        <v>1</v>
      </c>
    </row>
    <row r="1311" spans="1:10" x14ac:dyDescent="0.25">
      <c r="A1311" s="2">
        <v>22860</v>
      </c>
      <c r="B1311" s="73" t="s">
        <v>1437</v>
      </c>
      <c r="C1311" s="73" t="s">
        <v>266</v>
      </c>
      <c r="D1311" s="73" t="s">
        <v>3743</v>
      </c>
      <c r="E1311" s="73">
        <v>200</v>
      </c>
      <c r="F1311" s="73">
        <v>24</v>
      </c>
      <c r="G1311" s="74">
        <v>11.5</v>
      </c>
      <c r="H1311" s="73" t="s">
        <v>2475</v>
      </c>
      <c r="I1311" s="74">
        <v>9.99</v>
      </c>
      <c r="J1311" s="2">
        <v>1</v>
      </c>
    </row>
    <row r="1312" spans="1:10" x14ac:dyDescent="0.25">
      <c r="A1312" s="2">
        <v>22861</v>
      </c>
      <c r="B1312" s="73" t="s">
        <v>1092</v>
      </c>
      <c r="C1312" s="73" t="s">
        <v>266</v>
      </c>
      <c r="D1312" s="73" t="s">
        <v>3759</v>
      </c>
      <c r="E1312" s="73">
        <v>750</v>
      </c>
      <c r="F1312" s="73">
        <v>12</v>
      </c>
      <c r="G1312" s="74">
        <v>14.5</v>
      </c>
      <c r="H1312" s="73" t="s">
        <v>2536</v>
      </c>
      <c r="I1312" s="74">
        <v>29.99</v>
      </c>
      <c r="J1312" s="2">
        <v>1</v>
      </c>
    </row>
    <row r="1313" spans="1:10" x14ac:dyDescent="0.25">
      <c r="A1313" s="2">
        <v>22862</v>
      </c>
      <c r="B1313" s="73" t="s">
        <v>2356</v>
      </c>
      <c r="C1313" s="73" t="s">
        <v>266</v>
      </c>
      <c r="D1313" s="73" t="s">
        <v>3752</v>
      </c>
      <c r="E1313" s="73">
        <v>200</v>
      </c>
      <c r="F1313" s="73">
        <v>24</v>
      </c>
      <c r="G1313" s="74">
        <v>11</v>
      </c>
      <c r="H1313" s="73" t="s">
        <v>2475</v>
      </c>
      <c r="I1313" s="74">
        <v>9.99</v>
      </c>
      <c r="J1313" s="2">
        <v>1</v>
      </c>
    </row>
    <row r="1314" spans="1:10" x14ac:dyDescent="0.25">
      <c r="A1314" s="2">
        <v>22889</v>
      </c>
      <c r="B1314" s="73" t="s">
        <v>1093</v>
      </c>
      <c r="C1314" s="73" t="s">
        <v>266</v>
      </c>
      <c r="D1314" s="73" t="s">
        <v>3747</v>
      </c>
      <c r="E1314" s="73">
        <v>750</v>
      </c>
      <c r="F1314" s="73">
        <v>12</v>
      </c>
      <c r="G1314" s="74">
        <v>14.5</v>
      </c>
      <c r="H1314" s="73" t="s">
        <v>4556</v>
      </c>
      <c r="I1314" s="74">
        <v>62.99</v>
      </c>
      <c r="J1314" s="2">
        <v>1</v>
      </c>
    </row>
    <row r="1315" spans="1:10" x14ac:dyDescent="0.25">
      <c r="A1315" s="2">
        <v>22924</v>
      </c>
      <c r="B1315" s="73" t="s">
        <v>1094</v>
      </c>
      <c r="C1315" s="73" t="s">
        <v>265</v>
      </c>
      <c r="D1315" s="73" t="s">
        <v>3797</v>
      </c>
      <c r="E1315" s="73">
        <v>200</v>
      </c>
      <c r="F1315" s="73">
        <v>24</v>
      </c>
      <c r="G1315" s="74">
        <v>40</v>
      </c>
      <c r="H1315" s="73" t="s">
        <v>4893</v>
      </c>
      <c r="I1315" s="74">
        <v>11.89</v>
      </c>
      <c r="J1315" s="2">
        <v>1</v>
      </c>
    </row>
    <row r="1316" spans="1:10" x14ac:dyDescent="0.25">
      <c r="A1316" s="2">
        <v>22925</v>
      </c>
      <c r="B1316" s="73" t="s">
        <v>1095</v>
      </c>
      <c r="C1316" s="73" t="s">
        <v>267</v>
      </c>
      <c r="D1316" s="73" t="s">
        <v>3751</v>
      </c>
      <c r="E1316" s="73">
        <v>473</v>
      </c>
      <c r="F1316" s="73">
        <v>24</v>
      </c>
      <c r="G1316" s="74">
        <v>8</v>
      </c>
      <c r="H1316" s="73" t="s">
        <v>2545</v>
      </c>
      <c r="I1316" s="74">
        <v>4.99</v>
      </c>
      <c r="J1316" s="2">
        <v>1</v>
      </c>
    </row>
    <row r="1317" spans="1:10" x14ac:dyDescent="0.25">
      <c r="A1317" s="2">
        <v>22938</v>
      </c>
      <c r="B1317" s="73" t="s">
        <v>1096</v>
      </c>
      <c r="C1317" s="73" t="s">
        <v>266</v>
      </c>
      <c r="D1317" s="73" t="s">
        <v>3747</v>
      </c>
      <c r="E1317" s="73">
        <v>750</v>
      </c>
      <c r="F1317" s="73">
        <v>12</v>
      </c>
      <c r="G1317" s="74">
        <v>13.5</v>
      </c>
      <c r="H1317" s="73" t="s">
        <v>2478</v>
      </c>
      <c r="I1317" s="74">
        <v>17.989999999999998</v>
      </c>
      <c r="J1317" s="2">
        <v>1</v>
      </c>
    </row>
    <row r="1318" spans="1:10" x14ac:dyDescent="0.25">
      <c r="A1318" s="2">
        <v>22989</v>
      </c>
      <c r="B1318" s="73" t="s">
        <v>1097</v>
      </c>
      <c r="C1318" s="73" t="s">
        <v>266</v>
      </c>
      <c r="D1318" s="73" t="s">
        <v>3755</v>
      </c>
      <c r="E1318" s="73">
        <v>3000</v>
      </c>
      <c r="F1318" s="73">
        <v>4</v>
      </c>
      <c r="G1318" s="74">
        <v>13</v>
      </c>
      <c r="H1318" s="73" t="s">
        <v>2465</v>
      </c>
      <c r="I1318" s="74">
        <v>44.99</v>
      </c>
      <c r="J1318" s="2">
        <v>1</v>
      </c>
    </row>
    <row r="1319" spans="1:10" x14ac:dyDescent="0.25">
      <c r="A1319" s="2">
        <v>22993</v>
      </c>
      <c r="B1319" s="73" t="s">
        <v>3999</v>
      </c>
      <c r="C1319" s="73" t="s">
        <v>266</v>
      </c>
      <c r="D1319" s="73" t="s">
        <v>3779</v>
      </c>
      <c r="E1319" s="73">
        <v>750</v>
      </c>
      <c r="F1319" s="73">
        <v>6</v>
      </c>
      <c r="G1319" s="74">
        <v>14</v>
      </c>
      <c r="H1319" s="73" t="s">
        <v>4556</v>
      </c>
      <c r="I1319" s="74">
        <v>52.15</v>
      </c>
      <c r="J1319" s="2">
        <v>1</v>
      </c>
    </row>
    <row r="1320" spans="1:10" x14ac:dyDescent="0.25">
      <c r="A1320" s="2">
        <v>23049</v>
      </c>
      <c r="B1320" s="73" t="s">
        <v>224</v>
      </c>
      <c r="C1320" s="73" t="s">
        <v>266</v>
      </c>
      <c r="D1320" s="73" t="s">
        <v>3775</v>
      </c>
      <c r="E1320" s="73">
        <v>4000</v>
      </c>
      <c r="F1320" s="73">
        <v>4</v>
      </c>
      <c r="G1320" s="74">
        <v>12</v>
      </c>
      <c r="H1320" s="73" t="s">
        <v>4291</v>
      </c>
      <c r="I1320" s="74">
        <v>43.99</v>
      </c>
      <c r="J1320" s="2">
        <v>1</v>
      </c>
    </row>
    <row r="1321" spans="1:10" x14ac:dyDescent="0.25">
      <c r="A1321" s="2">
        <v>23050</v>
      </c>
      <c r="B1321" s="73" t="s">
        <v>225</v>
      </c>
      <c r="C1321" s="73" t="s">
        <v>266</v>
      </c>
      <c r="D1321" s="73" t="s">
        <v>3759</v>
      </c>
      <c r="E1321" s="73">
        <v>4000</v>
      </c>
      <c r="F1321" s="73">
        <v>4</v>
      </c>
      <c r="G1321" s="74">
        <v>12.5</v>
      </c>
      <c r="H1321" s="73" t="s">
        <v>4291</v>
      </c>
      <c r="I1321" s="74">
        <v>43.99</v>
      </c>
      <c r="J1321" s="2">
        <v>1</v>
      </c>
    </row>
    <row r="1322" spans="1:10" x14ac:dyDescent="0.25">
      <c r="A1322" s="2">
        <v>23068</v>
      </c>
      <c r="B1322" s="73" t="s">
        <v>2123</v>
      </c>
      <c r="C1322" s="73" t="s">
        <v>267</v>
      </c>
      <c r="D1322" s="73" t="s">
        <v>3782</v>
      </c>
      <c r="E1322" s="73">
        <v>8520</v>
      </c>
      <c r="F1322" s="73">
        <v>1</v>
      </c>
      <c r="G1322" s="74">
        <v>4</v>
      </c>
      <c r="H1322" s="73" t="s">
        <v>2502</v>
      </c>
      <c r="I1322" s="74">
        <v>54.49</v>
      </c>
      <c r="J1322" s="2">
        <v>24</v>
      </c>
    </row>
    <row r="1323" spans="1:10" x14ac:dyDescent="0.25">
      <c r="A1323" s="2">
        <v>23068</v>
      </c>
      <c r="B1323" s="73" t="s">
        <v>2123</v>
      </c>
      <c r="C1323" s="73" t="s">
        <v>267</v>
      </c>
      <c r="D1323" s="73" t="s">
        <v>3782</v>
      </c>
      <c r="E1323" s="73">
        <v>8520</v>
      </c>
      <c r="F1323" s="73">
        <v>1</v>
      </c>
      <c r="G1323" s="74">
        <v>4</v>
      </c>
      <c r="H1323" s="73" t="s">
        <v>2502</v>
      </c>
      <c r="I1323" s="74">
        <v>54.49</v>
      </c>
      <c r="J1323" s="2">
        <v>24</v>
      </c>
    </row>
    <row r="1324" spans="1:10" x14ac:dyDescent="0.25">
      <c r="A1324" s="2">
        <v>23095</v>
      </c>
      <c r="B1324" s="73" t="s">
        <v>1098</v>
      </c>
      <c r="C1324" s="73" t="s">
        <v>266</v>
      </c>
      <c r="D1324" s="73" t="s">
        <v>3757</v>
      </c>
      <c r="E1324" s="73">
        <v>750</v>
      </c>
      <c r="F1324" s="73">
        <v>12</v>
      </c>
      <c r="G1324" s="74">
        <v>12</v>
      </c>
      <c r="H1324" s="73" t="s">
        <v>2479</v>
      </c>
      <c r="I1324" s="74">
        <v>13.49</v>
      </c>
      <c r="J1324" s="2">
        <v>1</v>
      </c>
    </row>
    <row r="1325" spans="1:10" x14ac:dyDescent="0.25">
      <c r="A1325" s="2">
        <v>23132</v>
      </c>
      <c r="B1325" s="73" t="s">
        <v>1099</v>
      </c>
      <c r="C1325" s="73" t="s">
        <v>267</v>
      </c>
      <c r="D1325" s="73" t="s">
        <v>3741</v>
      </c>
      <c r="E1325" s="73">
        <v>473</v>
      </c>
      <c r="F1325" s="73">
        <v>24</v>
      </c>
      <c r="G1325" s="74">
        <v>5</v>
      </c>
      <c r="H1325" s="73" t="s">
        <v>2463</v>
      </c>
      <c r="I1325" s="74">
        <v>3.8</v>
      </c>
      <c r="J1325" s="2">
        <v>1</v>
      </c>
    </row>
    <row r="1326" spans="1:10" x14ac:dyDescent="0.25">
      <c r="A1326" s="2">
        <v>23132</v>
      </c>
      <c r="B1326" s="73" t="s">
        <v>1099</v>
      </c>
      <c r="C1326" s="73" t="s">
        <v>267</v>
      </c>
      <c r="D1326" s="73" t="s">
        <v>3741</v>
      </c>
      <c r="E1326" s="73">
        <v>473</v>
      </c>
      <c r="F1326" s="73">
        <v>24</v>
      </c>
      <c r="G1326" s="74">
        <v>5</v>
      </c>
      <c r="H1326" s="73" t="s">
        <v>2463</v>
      </c>
      <c r="I1326" s="74">
        <v>3.8</v>
      </c>
      <c r="J1326" s="2">
        <v>1</v>
      </c>
    </row>
    <row r="1327" spans="1:10" x14ac:dyDescent="0.25">
      <c r="A1327" s="2">
        <v>23149</v>
      </c>
      <c r="B1327" s="73" t="s">
        <v>1100</v>
      </c>
      <c r="C1327" s="73" t="s">
        <v>266</v>
      </c>
      <c r="D1327" s="73" t="s">
        <v>3747</v>
      </c>
      <c r="E1327" s="73">
        <v>750</v>
      </c>
      <c r="F1327" s="73">
        <v>12</v>
      </c>
      <c r="G1327" s="74">
        <v>14</v>
      </c>
      <c r="H1327" s="73" t="s">
        <v>4291</v>
      </c>
      <c r="I1327" s="74">
        <v>25.99</v>
      </c>
      <c r="J1327" s="2">
        <v>1</v>
      </c>
    </row>
    <row r="1328" spans="1:10" x14ac:dyDescent="0.25">
      <c r="A1328" s="2">
        <v>23187</v>
      </c>
      <c r="B1328" s="73" t="s">
        <v>1101</v>
      </c>
      <c r="C1328" s="73" t="s">
        <v>265</v>
      </c>
      <c r="D1328" s="73" t="s">
        <v>3778</v>
      </c>
      <c r="E1328" s="73">
        <v>750</v>
      </c>
      <c r="F1328" s="73">
        <v>12</v>
      </c>
      <c r="G1328" s="74">
        <v>40</v>
      </c>
      <c r="H1328" s="73" t="s">
        <v>2460</v>
      </c>
      <c r="I1328" s="74">
        <v>29.99</v>
      </c>
      <c r="J1328" s="2">
        <v>1</v>
      </c>
    </row>
    <row r="1329" spans="1:10" x14ac:dyDescent="0.25">
      <c r="A1329" s="2">
        <v>23205</v>
      </c>
      <c r="B1329" s="73" t="s">
        <v>5735</v>
      </c>
      <c r="C1329" s="73" t="s">
        <v>266</v>
      </c>
      <c r="D1329" s="73" t="s">
        <v>3769</v>
      </c>
      <c r="E1329" s="73">
        <v>1000</v>
      </c>
      <c r="F1329" s="73">
        <v>6</v>
      </c>
      <c r="G1329" s="74">
        <v>8.5</v>
      </c>
      <c r="H1329" s="73" t="s">
        <v>2473</v>
      </c>
      <c r="I1329" s="74">
        <v>14.99</v>
      </c>
      <c r="J1329" s="2">
        <v>1</v>
      </c>
    </row>
    <row r="1330" spans="1:10" x14ac:dyDescent="0.25">
      <c r="A1330" s="2">
        <v>23227</v>
      </c>
      <c r="B1330" s="73" t="s">
        <v>4653</v>
      </c>
      <c r="C1330" s="73" t="s">
        <v>267</v>
      </c>
      <c r="D1330" s="73" t="s">
        <v>3802</v>
      </c>
      <c r="E1330" s="73">
        <v>1000</v>
      </c>
      <c r="F1330" s="73">
        <v>6</v>
      </c>
      <c r="G1330" s="74">
        <v>4.5</v>
      </c>
      <c r="H1330" s="73" t="s">
        <v>2471</v>
      </c>
      <c r="I1330" s="74">
        <v>24.99</v>
      </c>
      <c r="J1330" s="2">
        <v>4</v>
      </c>
    </row>
    <row r="1331" spans="1:10" x14ac:dyDescent="0.25">
      <c r="A1331" s="2">
        <v>23231</v>
      </c>
      <c r="B1331" s="73" t="s">
        <v>5736</v>
      </c>
      <c r="C1331" s="73" t="s">
        <v>267</v>
      </c>
      <c r="D1331" s="73" t="s">
        <v>3751</v>
      </c>
      <c r="E1331" s="73">
        <v>1320</v>
      </c>
      <c r="F1331" s="73">
        <v>6</v>
      </c>
      <c r="G1331" s="74">
        <v>7.1</v>
      </c>
      <c r="H1331" s="73" t="s">
        <v>2471</v>
      </c>
      <c r="I1331" s="74">
        <v>24.99</v>
      </c>
      <c r="J1331" s="2">
        <v>4</v>
      </c>
    </row>
    <row r="1332" spans="1:10" x14ac:dyDescent="0.25">
      <c r="A1332" s="2">
        <v>23242</v>
      </c>
      <c r="B1332" s="73" t="s">
        <v>2937</v>
      </c>
      <c r="C1332" s="73" t="s">
        <v>265</v>
      </c>
      <c r="D1332" s="73" t="s">
        <v>3781</v>
      </c>
      <c r="E1332" s="73">
        <v>120</v>
      </c>
      <c r="F1332" s="73">
        <v>18</v>
      </c>
      <c r="G1332" s="74">
        <v>20</v>
      </c>
      <c r="H1332" s="73" t="s">
        <v>2493</v>
      </c>
      <c r="I1332" s="74">
        <v>11.49</v>
      </c>
      <c r="J1332" s="2">
        <v>4</v>
      </c>
    </row>
    <row r="1333" spans="1:10" x14ac:dyDescent="0.25">
      <c r="A1333" s="2">
        <v>23273</v>
      </c>
      <c r="B1333" s="73" t="s">
        <v>1102</v>
      </c>
      <c r="C1333" s="73" t="s">
        <v>266</v>
      </c>
      <c r="D1333" s="73" t="s">
        <v>3757</v>
      </c>
      <c r="E1333" s="73">
        <v>1000</v>
      </c>
      <c r="F1333" s="73">
        <v>12</v>
      </c>
      <c r="G1333" s="74">
        <v>12.5</v>
      </c>
      <c r="H1333" s="73" t="s">
        <v>2479</v>
      </c>
      <c r="I1333" s="74">
        <v>15.99</v>
      </c>
      <c r="J1333" s="2">
        <v>1</v>
      </c>
    </row>
    <row r="1334" spans="1:10" x14ac:dyDescent="0.25">
      <c r="A1334" s="2">
        <v>23274</v>
      </c>
      <c r="B1334" s="73" t="s">
        <v>1103</v>
      </c>
      <c r="C1334" s="73" t="s">
        <v>266</v>
      </c>
      <c r="D1334" s="73" t="s">
        <v>3760</v>
      </c>
      <c r="E1334" s="73">
        <v>1000</v>
      </c>
      <c r="F1334" s="73">
        <v>12</v>
      </c>
      <c r="G1334" s="74">
        <v>13</v>
      </c>
      <c r="H1334" s="73" t="s">
        <v>2479</v>
      </c>
      <c r="I1334" s="74">
        <v>15.99</v>
      </c>
      <c r="J1334" s="2">
        <v>1</v>
      </c>
    </row>
    <row r="1335" spans="1:10" x14ac:dyDescent="0.25">
      <c r="A1335" s="2">
        <v>23295</v>
      </c>
      <c r="B1335" s="73" t="s">
        <v>1104</v>
      </c>
      <c r="C1335" s="73" t="s">
        <v>265</v>
      </c>
      <c r="D1335" s="73" t="s">
        <v>5103</v>
      </c>
      <c r="E1335" s="73">
        <v>750</v>
      </c>
      <c r="F1335" s="73">
        <v>6</v>
      </c>
      <c r="G1335" s="74">
        <v>43</v>
      </c>
      <c r="H1335" s="73" t="s">
        <v>4893</v>
      </c>
      <c r="I1335" s="74">
        <v>65.989999999999995</v>
      </c>
      <c r="J1335" s="2">
        <v>1</v>
      </c>
    </row>
    <row r="1336" spans="1:10" x14ac:dyDescent="0.25">
      <c r="A1336" s="2">
        <v>23366</v>
      </c>
      <c r="B1336" s="73" t="s">
        <v>1105</v>
      </c>
      <c r="C1336" s="73" t="s">
        <v>266</v>
      </c>
      <c r="D1336" s="73" t="s">
        <v>3762</v>
      </c>
      <c r="E1336" s="73">
        <v>750</v>
      </c>
      <c r="F1336" s="73">
        <v>12</v>
      </c>
      <c r="G1336" s="74">
        <v>19.5</v>
      </c>
      <c r="H1336" s="73" t="s">
        <v>5026</v>
      </c>
      <c r="I1336" s="74">
        <v>19.989999999999998</v>
      </c>
      <c r="J1336" s="2">
        <v>1</v>
      </c>
    </row>
    <row r="1337" spans="1:10" x14ac:dyDescent="0.25">
      <c r="A1337" s="2">
        <v>23420</v>
      </c>
      <c r="B1337" s="73" t="s">
        <v>1106</v>
      </c>
      <c r="C1337" s="73" t="s">
        <v>266</v>
      </c>
      <c r="D1337" s="73" t="s">
        <v>3747</v>
      </c>
      <c r="E1337" s="73">
        <v>750</v>
      </c>
      <c r="F1337" s="73">
        <v>12</v>
      </c>
      <c r="G1337" s="74">
        <v>12.5</v>
      </c>
      <c r="H1337" s="73" t="s">
        <v>2462</v>
      </c>
      <c r="I1337" s="74">
        <v>19.989999999999998</v>
      </c>
      <c r="J1337" s="2">
        <v>1</v>
      </c>
    </row>
    <row r="1338" spans="1:10" x14ac:dyDescent="0.25">
      <c r="A1338" s="2">
        <v>23433</v>
      </c>
      <c r="B1338" s="73" t="s">
        <v>1107</v>
      </c>
      <c r="C1338" s="73" t="s">
        <v>265</v>
      </c>
      <c r="D1338" s="73" t="s">
        <v>3761</v>
      </c>
      <c r="E1338" s="73">
        <v>750</v>
      </c>
      <c r="F1338" s="73">
        <v>12</v>
      </c>
      <c r="G1338" s="74">
        <v>40</v>
      </c>
      <c r="H1338" s="73" t="s">
        <v>2469</v>
      </c>
      <c r="I1338" s="74">
        <v>31.99</v>
      </c>
      <c r="J1338" s="2">
        <v>1</v>
      </c>
    </row>
    <row r="1339" spans="1:10" x14ac:dyDescent="0.25">
      <c r="A1339" s="2">
        <v>23434</v>
      </c>
      <c r="B1339" s="73" t="s">
        <v>1108</v>
      </c>
      <c r="C1339" s="73" t="s">
        <v>265</v>
      </c>
      <c r="D1339" s="73" t="s">
        <v>3761</v>
      </c>
      <c r="E1339" s="73">
        <v>750</v>
      </c>
      <c r="F1339" s="73">
        <v>12</v>
      </c>
      <c r="G1339" s="74">
        <v>40</v>
      </c>
      <c r="H1339" s="73" t="s">
        <v>2469</v>
      </c>
      <c r="I1339" s="74">
        <v>37.99</v>
      </c>
      <c r="J1339" s="2">
        <v>1</v>
      </c>
    </row>
    <row r="1340" spans="1:10" x14ac:dyDescent="0.25">
      <c r="A1340" s="2">
        <v>23438</v>
      </c>
      <c r="B1340" s="73" t="s">
        <v>1109</v>
      </c>
      <c r="C1340" s="73" t="s">
        <v>265</v>
      </c>
      <c r="D1340" s="73" t="s">
        <v>3761</v>
      </c>
      <c r="E1340" s="73">
        <v>750</v>
      </c>
      <c r="F1340" s="73">
        <v>12</v>
      </c>
      <c r="G1340" s="74">
        <v>40</v>
      </c>
      <c r="H1340" s="73" t="s">
        <v>2469</v>
      </c>
      <c r="I1340" s="74">
        <v>46.99</v>
      </c>
      <c r="J1340" s="2">
        <v>1</v>
      </c>
    </row>
    <row r="1341" spans="1:10" x14ac:dyDescent="0.25">
      <c r="A1341" s="2">
        <v>23439</v>
      </c>
      <c r="B1341" s="73" t="s">
        <v>1110</v>
      </c>
      <c r="C1341" s="73" t="s">
        <v>265</v>
      </c>
      <c r="D1341" s="73" t="s">
        <v>3761</v>
      </c>
      <c r="E1341" s="73">
        <v>750</v>
      </c>
      <c r="F1341" s="73">
        <v>6</v>
      </c>
      <c r="G1341" s="74">
        <v>40</v>
      </c>
      <c r="H1341" s="73" t="s">
        <v>2469</v>
      </c>
      <c r="I1341" s="74">
        <v>73.989999999999995</v>
      </c>
      <c r="J1341" s="2">
        <v>1</v>
      </c>
    </row>
    <row r="1342" spans="1:10" x14ac:dyDescent="0.25">
      <c r="A1342" s="2">
        <v>23440</v>
      </c>
      <c r="B1342" s="73" t="s">
        <v>3295</v>
      </c>
      <c r="C1342" s="73" t="s">
        <v>265</v>
      </c>
      <c r="D1342" s="73" t="s">
        <v>3742</v>
      </c>
      <c r="E1342" s="73">
        <v>750</v>
      </c>
      <c r="F1342" s="73">
        <v>12</v>
      </c>
      <c r="G1342" s="74">
        <v>40</v>
      </c>
      <c r="H1342" s="73" t="s">
        <v>2463</v>
      </c>
      <c r="I1342" s="74">
        <v>24.99</v>
      </c>
      <c r="J1342" s="2">
        <v>1</v>
      </c>
    </row>
    <row r="1343" spans="1:10" x14ac:dyDescent="0.25">
      <c r="A1343" s="2">
        <v>23441</v>
      </c>
      <c r="B1343" s="73" t="s">
        <v>3295</v>
      </c>
      <c r="C1343" s="73" t="s">
        <v>265</v>
      </c>
      <c r="D1343" s="73" t="s">
        <v>3742</v>
      </c>
      <c r="E1343" s="73">
        <v>1140</v>
      </c>
      <c r="F1343" s="73">
        <v>9</v>
      </c>
      <c r="G1343" s="74">
        <v>40</v>
      </c>
      <c r="H1343" s="73" t="s">
        <v>2463</v>
      </c>
      <c r="I1343" s="74">
        <v>36.99</v>
      </c>
      <c r="J1343" s="2">
        <v>1</v>
      </c>
    </row>
    <row r="1344" spans="1:10" x14ac:dyDescent="0.25">
      <c r="A1344" s="2">
        <v>23451</v>
      </c>
      <c r="B1344" s="73" t="s">
        <v>2941</v>
      </c>
      <c r="C1344" s="73" t="s">
        <v>4290</v>
      </c>
      <c r="D1344" s="73" t="s">
        <v>3817</v>
      </c>
      <c r="E1344" s="73">
        <v>355</v>
      </c>
      <c r="F1344" s="73">
        <v>24</v>
      </c>
      <c r="G1344" s="74">
        <v>5</v>
      </c>
      <c r="H1344" s="73" t="s">
        <v>2503</v>
      </c>
      <c r="I1344" s="74">
        <v>3.09</v>
      </c>
      <c r="J1344" s="2">
        <v>1</v>
      </c>
    </row>
    <row r="1345" spans="1:10" x14ac:dyDescent="0.25">
      <c r="A1345" s="2">
        <v>23451</v>
      </c>
      <c r="B1345" s="73" t="s">
        <v>2941</v>
      </c>
      <c r="C1345" s="73" t="s">
        <v>4290</v>
      </c>
      <c r="D1345" s="73" t="s">
        <v>3817</v>
      </c>
      <c r="E1345" s="73">
        <v>355</v>
      </c>
      <c r="F1345" s="73">
        <v>24</v>
      </c>
      <c r="G1345" s="74">
        <v>5</v>
      </c>
      <c r="H1345" s="73" t="s">
        <v>2503</v>
      </c>
      <c r="I1345" s="74">
        <v>3.09</v>
      </c>
      <c r="J1345" s="2">
        <v>1</v>
      </c>
    </row>
    <row r="1346" spans="1:10" x14ac:dyDescent="0.25">
      <c r="A1346" s="2">
        <v>23499</v>
      </c>
      <c r="B1346" s="73" t="s">
        <v>1111</v>
      </c>
      <c r="C1346" s="73" t="s">
        <v>265</v>
      </c>
      <c r="D1346" s="73" t="s">
        <v>3783</v>
      </c>
      <c r="E1346" s="73">
        <v>750</v>
      </c>
      <c r="F1346" s="73">
        <v>6</v>
      </c>
      <c r="G1346" s="74">
        <v>40</v>
      </c>
      <c r="H1346" s="73" t="s">
        <v>2461</v>
      </c>
      <c r="I1346" s="74">
        <v>102.99</v>
      </c>
      <c r="J1346" s="2">
        <v>1</v>
      </c>
    </row>
    <row r="1347" spans="1:10" x14ac:dyDescent="0.25">
      <c r="A1347" s="2">
        <v>23505</v>
      </c>
      <c r="B1347" s="73" t="s">
        <v>226</v>
      </c>
      <c r="C1347" s="73" t="s">
        <v>266</v>
      </c>
      <c r="D1347" s="73" t="s">
        <v>3805</v>
      </c>
      <c r="E1347" s="73">
        <v>750</v>
      </c>
      <c r="F1347" s="73">
        <v>12</v>
      </c>
      <c r="G1347" s="74">
        <v>10.5</v>
      </c>
      <c r="H1347" s="73" t="s">
        <v>2537</v>
      </c>
      <c r="I1347" s="74">
        <v>15.99</v>
      </c>
      <c r="J1347" s="2">
        <v>1</v>
      </c>
    </row>
    <row r="1348" spans="1:10" x14ac:dyDescent="0.25">
      <c r="A1348" s="2">
        <v>23575</v>
      </c>
      <c r="B1348" s="73" t="s">
        <v>1112</v>
      </c>
      <c r="C1348" s="73" t="s">
        <v>266</v>
      </c>
      <c r="D1348" s="73" t="s">
        <v>3747</v>
      </c>
      <c r="E1348" s="73">
        <v>750</v>
      </c>
      <c r="F1348" s="73">
        <v>12</v>
      </c>
      <c r="G1348" s="74">
        <v>14.5</v>
      </c>
      <c r="H1348" s="73" t="s">
        <v>4291</v>
      </c>
      <c r="I1348" s="74">
        <v>18.989999999999998</v>
      </c>
      <c r="J1348" s="2">
        <v>1</v>
      </c>
    </row>
    <row r="1349" spans="1:10" x14ac:dyDescent="0.25">
      <c r="A1349" s="2">
        <v>23626</v>
      </c>
      <c r="B1349" s="73" t="s">
        <v>1113</v>
      </c>
      <c r="C1349" s="73" t="s">
        <v>265</v>
      </c>
      <c r="D1349" s="73" t="s">
        <v>5083</v>
      </c>
      <c r="E1349" s="73">
        <v>750</v>
      </c>
      <c r="F1349" s="73">
        <v>6</v>
      </c>
      <c r="G1349" s="74">
        <v>47</v>
      </c>
      <c r="H1349" s="73" t="s">
        <v>2465</v>
      </c>
      <c r="I1349" s="74">
        <v>124.99</v>
      </c>
      <c r="J1349" s="2">
        <v>1</v>
      </c>
    </row>
    <row r="1350" spans="1:10" x14ac:dyDescent="0.25">
      <c r="A1350" s="2">
        <v>23637</v>
      </c>
      <c r="B1350" s="73" t="s">
        <v>1114</v>
      </c>
      <c r="C1350" s="73" t="s">
        <v>265</v>
      </c>
      <c r="D1350" s="73" t="s">
        <v>5083</v>
      </c>
      <c r="E1350" s="73">
        <v>750</v>
      </c>
      <c r="F1350" s="73">
        <v>12</v>
      </c>
      <c r="G1350" s="74">
        <v>40</v>
      </c>
      <c r="H1350" s="73" t="s">
        <v>4893</v>
      </c>
      <c r="I1350" s="74">
        <v>129.99</v>
      </c>
      <c r="J1350" s="2">
        <v>1</v>
      </c>
    </row>
    <row r="1351" spans="1:10" x14ac:dyDescent="0.25">
      <c r="A1351" s="2">
        <v>23668</v>
      </c>
      <c r="B1351" s="73" t="s">
        <v>1115</v>
      </c>
      <c r="C1351" s="73" t="s">
        <v>266</v>
      </c>
      <c r="D1351" s="73" t="s">
        <v>3759</v>
      </c>
      <c r="E1351" s="73">
        <v>750</v>
      </c>
      <c r="F1351" s="73">
        <v>12</v>
      </c>
      <c r="G1351" s="74">
        <v>13.5</v>
      </c>
      <c r="H1351" s="73" t="s">
        <v>4291</v>
      </c>
      <c r="I1351" s="74">
        <v>13.29</v>
      </c>
      <c r="J1351" s="2">
        <v>1</v>
      </c>
    </row>
    <row r="1352" spans="1:10" x14ac:dyDescent="0.25">
      <c r="A1352" s="2">
        <v>23706</v>
      </c>
      <c r="B1352" s="73" t="s">
        <v>2</v>
      </c>
      <c r="C1352" s="73" t="s">
        <v>265</v>
      </c>
      <c r="D1352" s="73" t="s">
        <v>3744</v>
      </c>
      <c r="E1352" s="73">
        <v>750</v>
      </c>
      <c r="F1352" s="73">
        <v>12</v>
      </c>
      <c r="G1352" s="74">
        <v>40</v>
      </c>
      <c r="H1352" s="73" t="s">
        <v>2460</v>
      </c>
      <c r="I1352" s="74">
        <v>26.99</v>
      </c>
      <c r="J1352" s="2">
        <v>1</v>
      </c>
    </row>
    <row r="1353" spans="1:10" x14ac:dyDescent="0.25">
      <c r="A1353" s="2">
        <v>23768</v>
      </c>
      <c r="B1353" s="73" t="s">
        <v>1116</v>
      </c>
      <c r="C1353" s="73" t="s">
        <v>266</v>
      </c>
      <c r="D1353" s="73" t="s">
        <v>3748</v>
      </c>
      <c r="E1353" s="73">
        <v>750</v>
      </c>
      <c r="F1353" s="73">
        <v>12</v>
      </c>
      <c r="G1353" s="74">
        <v>14</v>
      </c>
      <c r="H1353" s="73" t="s">
        <v>2540</v>
      </c>
      <c r="I1353" s="74">
        <v>17.989999999999998</v>
      </c>
      <c r="J1353" s="2">
        <v>1</v>
      </c>
    </row>
    <row r="1354" spans="1:10" x14ac:dyDescent="0.25">
      <c r="A1354" s="2">
        <v>23773</v>
      </c>
      <c r="B1354" s="73" t="s">
        <v>1117</v>
      </c>
      <c r="C1354" s="73" t="s">
        <v>267</v>
      </c>
      <c r="D1354" s="73" t="s">
        <v>3751</v>
      </c>
      <c r="E1354" s="73">
        <v>473</v>
      </c>
      <c r="F1354" s="73">
        <v>24</v>
      </c>
      <c r="G1354" s="74">
        <v>7.2</v>
      </c>
      <c r="H1354" s="73" t="s">
        <v>2523</v>
      </c>
      <c r="I1354" s="74">
        <v>3.99</v>
      </c>
      <c r="J1354" s="2">
        <v>1</v>
      </c>
    </row>
    <row r="1355" spans="1:10" x14ac:dyDescent="0.25">
      <c r="A1355" s="2">
        <v>23784</v>
      </c>
      <c r="B1355" s="73" t="s">
        <v>1118</v>
      </c>
      <c r="C1355" s="73" t="s">
        <v>265</v>
      </c>
      <c r="D1355" s="73" t="s">
        <v>3754</v>
      </c>
      <c r="E1355" s="73">
        <v>750</v>
      </c>
      <c r="F1355" s="73">
        <v>6</v>
      </c>
      <c r="G1355" s="74">
        <v>42.5</v>
      </c>
      <c r="H1355" s="73" t="s">
        <v>2462</v>
      </c>
      <c r="I1355" s="74">
        <v>54.99</v>
      </c>
      <c r="J1355" s="2">
        <v>1</v>
      </c>
    </row>
    <row r="1356" spans="1:10" x14ac:dyDescent="0.25">
      <c r="A1356" s="2">
        <v>23802</v>
      </c>
      <c r="B1356" s="73" t="s">
        <v>1119</v>
      </c>
      <c r="C1356" s="73" t="s">
        <v>265</v>
      </c>
      <c r="D1356" s="73" t="s">
        <v>3786</v>
      </c>
      <c r="E1356" s="73">
        <v>750</v>
      </c>
      <c r="F1356" s="73">
        <v>12</v>
      </c>
      <c r="G1356" s="74">
        <v>40</v>
      </c>
      <c r="H1356" s="73" t="s">
        <v>2460</v>
      </c>
      <c r="I1356" s="74">
        <v>36.79</v>
      </c>
      <c r="J1356" s="2">
        <v>1</v>
      </c>
    </row>
    <row r="1357" spans="1:10" x14ac:dyDescent="0.25">
      <c r="A1357" s="2">
        <v>23809</v>
      </c>
      <c r="B1357" s="73" t="s">
        <v>2209</v>
      </c>
      <c r="C1357" s="73" t="s">
        <v>265</v>
      </c>
      <c r="D1357" s="73" t="s">
        <v>5079</v>
      </c>
      <c r="E1357" s="73">
        <v>750</v>
      </c>
      <c r="F1357" s="73">
        <v>6</v>
      </c>
      <c r="G1357" s="74">
        <v>40</v>
      </c>
      <c r="H1357" s="73" t="s">
        <v>2477</v>
      </c>
      <c r="I1357" s="74">
        <v>36.99</v>
      </c>
      <c r="J1357" s="2">
        <v>1</v>
      </c>
    </row>
    <row r="1358" spans="1:10" x14ac:dyDescent="0.25">
      <c r="A1358" s="2">
        <v>23818</v>
      </c>
      <c r="B1358" s="73" t="s">
        <v>1121</v>
      </c>
      <c r="C1358" s="73" t="s">
        <v>265</v>
      </c>
      <c r="D1358" s="73" t="s">
        <v>3778</v>
      </c>
      <c r="E1358" s="73">
        <v>750</v>
      </c>
      <c r="F1358" s="73">
        <v>12</v>
      </c>
      <c r="G1358" s="74">
        <v>40</v>
      </c>
      <c r="H1358" s="73" t="s">
        <v>2538</v>
      </c>
      <c r="I1358" s="74">
        <v>41.99</v>
      </c>
      <c r="J1358" s="2">
        <v>1</v>
      </c>
    </row>
    <row r="1359" spans="1:10" x14ac:dyDescent="0.25">
      <c r="A1359" s="2">
        <v>23860</v>
      </c>
      <c r="B1359" s="73" t="s">
        <v>1122</v>
      </c>
      <c r="C1359" s="73" t="s">
        <v>266</v>
      </c>
      <c r="D1359" s="73" t="s">
        <v>3747</v>
      </c>
      <c r="E1359" s="73">
        <v>750</v>
      </c>
      <c r="F1359" s="73">
        <v>12</v>
      </c>
      <c r="G1359" s="74">
        <v>13.5</v>
      </c>
      <c r="H1359" s="73" t="s">
        <v>2481</v>
      </c>
      <c r="I1359" s="74">
        <v>204</v>
      </c>
      <c r="J1359" s="2">
        <v>1</v>
      </c>
    </row>
    <row r="1360" spans="1:10" x14ac:dyDescent="0.25">
      <c r="A1360" s="2">
        <v>23889</v>
      </c>
      <c r="B1360" s="73" t="s">
        <v>1123</v>
      </c>
      <c r="C1360" s="73" t="s">
        <v>265</v>
      </c>
      <c r="D1360" s="73" t="s">
        <v>3784</v>
      </c>
      <c r="E1360" s="73">
        <v>750</v>
      </c>
      <c r="F1360" s="73">
        <v>12</v>
      </c>
      <c r="G1360" s="74">
        <v>13</v>
      </c>
      <c r="H1360" s="73" t="s">
        <v>2461</v>
      </c>
      <c r="I1360" s="74">
        <v>36.49</v>
      </c>
      <c r="J1360" s="2">
        <v>1</v>
      </c>
    </row>
    <row r="1361" spans="1:10" x14ac:dyDescent="0.25">
      <c r="A1361" s="2">
        <v>23891</v>
      </c>
      <c r="B1361" s="73" t="s">
        <v>229</v>
      </c>
      <c r="C1361" s="73" t="s">
        <v>265</v>
      </c>
      <c r="D1361" s="73" t="s">
        <v>5079</v>
      </c>
      <c r="E1361" s="73">
        <v>1140</v>
      </c>
      <c r="F1361" s="73">
        <v>8</v>
      </c>
      <c r="G1361" s="74">
        <v>43</v>
      </c>
      <c r="H1361" s="73" t="s">
        <v>2466</v>
      </c>
      <c r="I1361" s="74">
        <v>47.49</v>
      </c>
      <c r="J1361" s="2">
        <v>1</v>
      </c>
    </row>
    <row r="1362" spans="1:10" x14ac:dyDescent="0.25">
      <c r="A1362" s="2">
        <v>23897</v>
      </c>
      <c r="B1362" s="73" t="s">
        <v>227</v>
      </c>
      <c r="C1362" s="73" t="s">
        <v>265</v>
      </c>
      <c r="D1362" s="73" t="s">
        <v>5096</v>
      </c>
      <c r="E1362" s="73">
        <v>750</v>
      </c>
      <c r="F1362" s="73">
        <v>12</v>
      </c>
      <c r="G1362" s="74">
        <v>35</v>
      </c>
      <c r="H1362" s="73" t="s">
        <v>2460</v>
      </c>
      <c r="I1362" s="74">
        <v>28.49</v>
      </c>
      <c r="J1362" s="2">
        <v>1</v>
      </c>
    </row>
    <row r="1363" spans="1:10" x14ac:dyDescent="0.25">
      <c r="A1363" s="2">
        <v>23898</v>
      </c>
      <c r="B1363" s="73" t="s">
        <v>228</v>
      </c>
      <c r="C1363" s="73" t="s">
        <v>265</v>
      </c>
      <c r="D1363" s="73" t="s">
        <v>3778</v>
      </c>
      <c r="E1363" s="73">
        <v>750</v>
      </c>
      <c r="F1363" s="73">
        <v>12</v>
      </c>
      <c r="G1363" s="74">
        <v>30</v>
      </c>
      <c r="H1363" s="73" t="s">
        <v>2461</v>
      </c>
      <c r="I1363" s="74">
        <v>25.34</v>
      </c>
      <c r="J1363" s="2">
        <v>1</v>
      </c>
    </row>
    <row r="1364" spans="1:10" x14ac:dyDescent="0.25">
      <c r="A1364" s="2">
        <v>23899</v>
      </c>
      <c r="B1364" s="73" t="s">
        <v>23</v>
      </c>
      <c r="C1364" s="73" t="s">
        <v>265</v>
      </c>
      <c r="D1364" s="73" t="s">
        <v>3744</v>
      </c>
      <c r="E1364" s="73">
        <v>1140</v>
      </c>
      <c r="F1364" s="73">
        <v>6</v>
      </c>
      <c r="G1364" s="74">
        <v>40</v>
      </c>
      <c r="H1364" s="73" t="s">
        <v>2464</v>
      </c>
      <c r="I1364" s="74">
        <v>38.99</v>
      </c>
      <c r="J1364" s="2">
        <v>1</v>
      </c>
    </row>
    <row r="1365" spans="1:10" x14ac:dyDescent="0.25">
      <c r="A1365" s="2">
        <v>23906</v>
      </c>
      <c r="B1365" s="73" t="s">
        <v>34</v>
      </c>
      <c r="C1365" s="73" t="s">
        <v>265</v>
      </c>
      <c r="D1365" s="73" t="s">
        <v>3773</v>
      </c>
      <c r="E1365" s="73">
        <v>1140</v>
      </c>
      <c r="F1365" s="73">
        <v>6</v>
      </c>
      <c r="G1365" s="74">
        <v>40</v>
      </c>
      <c r="H1365" s="73" t="s">
        <v>2464</v>
      </c>
      <c r="I1365" s="74">
        <v>38.99</v>
      </c>
      <c r="J1365" s="2">
        <v>1</v>
      </c>
    </row>
    <row r="1366" spans="1:10" x14ac:dyDescent="0.25">
      <c r="A1366" s="2">
        <v>23909</v>
      </c>
      <c r="B1366" s="73" t="s">
        <v>231</v>
      </c>
      <c r="C1366" s="73" t="s">
        <v>265</v>
      </c>
      <c r="D1366" s="73" t="s">
        <v>3770</v>
      </c>
      <c r="E1366" s="73">
        <v>750</v>
      </c>
      <c r="F1366" s="73">
        <v>12</v>
      </c>
      <c r="G1366" s="74">
        <v>35</v>
      </c>
      <c r="H1366" s="73" t="s">
        <v>2461</v>
      </c>
      <c r="I1366" s="74">
        <v>27.99</v>
      </c>
      <c r="J1366" s="2">
        <v>1</v>
      </c>
    </row>
    <row r="1367" spans="1:10" x14ac:dyDescent="0.25">
      <c r="A1367" s="2">
        <v>23910</v>
      </c>
      <c r="B1367" s="73" t="s">
        <v>232</v>
      </c>
      <c r="C1367" s="73" t="s">
        <v>265</v>
      </c>
      <c r="D1367" s="73" t="s">
        <v>3778</v>
      </c>
      <c r="E1367" s="73">
        <v>750</v>
      </c>
      <c r="F1367" s="73">
        <v>12</v>
      </c>
      <c r="G1367" s="74">
        <v>30</v>
      </c>
      <c r="H1367" s="73" t="s">
        <v>2461</v>
      </c>
      <c r="I1367" s="74">
        <v>25.34</v>
      </c>
      <c r="J1367" s="2">
        <v>1</v>
      </c>
    </row>
    <row r="1368" spans="1:10" x14ac:dyDescent="0.25">
      <c r="A1368" s="2">
        <v>23911</v>
      </c>
      <c r="B1368" s="73" t="s">
        <v>260</v>
      </c>
      <c r="C1368" s="73" t="s">
        <v>265</v>
      </c>
      <c r="D1368" s="73" t="s">
        <v>5081</v>
      </c>
      <c r="E1368" s="73">
        <v>750</v>
      </c>
      <c r="F1368" s="73">
        <v>12</v>
      </c>
      <c r="G1368" s="74">
        <v>45</v>
      </c>
      <c r="H1368" s="73" t="s">
        <v>2461</v>
      </c>
      <c r="I1368" s="74">
        <v>34.99</v>
      </c>
      <c r="J1368" s="2">
        <v>1</v>
      </c>
    </row>
    <row r="1369" spans="1:10" x14ac:dyDescent="0.25">
      <c r="A1369" s="2">
        <v>23912</v>
      </c>
      <c r="B1369" s="73" t="s">
        <v>230</v>
      </c>
      <c r="C1369" s="73" t="s">
        <v>265</v>
      </c>
      <c r="D1369" s="73" t="s">
        <v>3778</v>
      </c>
      <c r="E1369" s="73">
        <v>750</v>
      </c>
      <c r="F1369" s="73">
        <v>12</v>
      </c>
      <c r="G1369" s="74">
        <v>30</v>
      </c>
      <c r="H1369" s="73" t="s">
        <v>2461</v>
      </c>
      <c r="I1369" s="74">
        <v>25.07</v>
      </c>
      <c r="J1369" s="2">
        <v>1</v>
      </c>
    </row>
    <row r="1370" spans="1:10" x14ac:dyDescent="0.25">
      <c r="A1370" s="2">
        <v>23913</v>
      </c>
      <c r="B1370" s="73" t="s">
        <v>13</v>
      </c>
      <c r="C1370" s="73" t="s">
        <v>265</v>
      </c>
      <c r="D1370" s="73" t="s">
        <v>3761</v>
      </c>
      <c r="E1370" s="73">
        <v>1140</v>
      </c>
      <c r="F1370" s="73">
        <v>6</v>
      </c>
      <c r="G1370" s="74">
        <v>40</v>
      </c>
      <c r="H1370" s="73" t="s">
        <v>2464</v>
      </c>
      <c r="I1370" s="74">
        <v>38.99</v>
      </c>
      <c r="J1370" s="2">
        <v>1</v>
      </c>
    </row>
    <row r="1371" spans="1:10" x14ac:dyDescent="0.25">
      <c r="A1371" s="2">
        <v>23945</v>
      </c>
      <c r="B1371" s="73" t="s">
        <v>1124</v>
      </c>
      <c r="C1371" s="73" t="s">
        <v>265</v>
      </c>
      <c r="D1371" s="73" t="s">
        <v>3763</v>
      </c>
      <c r="E1371" s="73">
        <v>750</v>
      </c>
      <c r="F1371" s="73">
        <v>6</v>
      </c>
      <c r="G1371" s="74">
        <v>45</v>
      </c>
      <c r="H1371" s="73" t="s">
        <v>2482</v>
      </c>
      <c r="I1371" s="74">
        <v>39.99</v>
      </c>
      <c r="J1371" s="2">
        <v>1</v>
      </c>
    </row>
    <row r="1372" spans="1:10" x14ac:dyDescent="0.25">
      <c r="A1372" s="2">
        <v>23958</v>
      </c>
      <c r="B1372" s="73" t="s">
        <v>1125</v>
      </c>
      <c r="C1372" s="73" t="s">
        <v>266</v>
      </c>
      <c r="D1372" s="73" t="s">
        <v>3755</v>
      </c>
      <c r="E1372" s="73">
        <v>750</v>
      </c>
      <c r="F1372" s="73">
        <v>12</v>
      </c>
      <c r="G1372" s="74">
        <v>11.5</v>
      </c>
      <c r="H1372" s="73" t="s">
        <v>2463</v>
      </c>
      <c r="I1372" s="74">
        <v>16.989999999999998</v>
      </c>
      <c r="J1372" s="2">
        <v>1</v>
      </c>
    </row>
    <row r="1373" spans="1:10" x14ac:dyDescent="0.25">
      <c r="A1373" s="2">
        <v>23991</v>
      </c>
      <c r="B1373" s="73" t="s">
        <v>3477</v>
      </c>
      <c r="C1373" s="73" t="s">
        <v>265</v>
      </c>
      <c r="D1373" s="73" t="s">
        <v>5080</v>
      </c>
      <c r="E1373" s="73">
        <v>750</v>
      </c>
      <c r="F1373" s="73">
        <v>6</v>
      </c>
      <c r="G1373" s="74">
        <v>40</v>
      </c>
      <c r="H1373" s="73" t="s">
        <v>4893</v>
      </c>
      <c r="I1373" s="74">
        <v>61.99</v>
      </c>
      <c r="J1373" s="2">
        <v>1</v>
      </c>
    </row>
    <row r="1374" spans="1:10" x14ac:dyDescent="0.25">
      <c r="A1374" s="2">
        <v>23995</v>
      </c>
      <c r="B1374" s="73" t="s">
        <v>3559</v>
      </c>
      <c r="C1374" s="73" t="s">
        <v>267</v>
      </c>
      <c r="D1374" s="73" t="s">
        <v>3802</v>
      </c>
      <c r="E1374" s="73">
        <v>473</v>
      </c>
      <c r="F1374" s="73">
        <v>24</v>
      </c>
      <c r="G1374" s="74">
        <v>4</v>
      </c>
      <c r="H1374" s="73" t="s">
        <v>2542</v>
      </c>
      <c r="I1374" s="74">
        <v>4.49</v>
      </c>
      <c r="J1374" s="2">
        <v>1</v>
      </c>
    </row>
    <row r="1375" spans="1:10" x14ac:dyDescent="0.25">
      <c r="A1375" s="2">
        <v>23995</v>
      </c>
      <c r="B1375" s="73" t="s">
        <v>3559</v>
      </c>
      <c r="C1375" s="73" t="s">
        <v>267</v>
      </c>
      <c r="D1375" s="73" t="s">
        <v>3802</v>
      </c>
      <c r="E1375" s="73">
        <v>473</v>
      </c>
      <c r="F1375" s="73">
        <v>24</v>
      </c>
      <c r="G1375" s="74">
        <v>4</v>
      </c>
      <c r="H1375" s="73" t="s">
        <v>2542</v>
      </c>
      <c r="I1375" s="74">
        <v>4.49</v>
      </c>
      <c r="J1375" s="2">
        <v>1</v>
      </c>
    </row>
    <row r="1376" spans="1:10" x14ac:dyDescent="0.25">
      <c r="A1376" s="2">
        <v>24090</v>
      </c>
      <c r="B1376" s="73" t="s">
        <v>3478</v>
      </c>
      <c r="C1376" s="73" t="s">
        <v>266</v>
      </c>
      <c r="D1376" s="73" t="s">
        <v>3748</v>
      </c>
      <c r="E1376" s="73">
        <v>750</v>
      </c>
      <c r="F1376" s="73">
        <v>12</v>
      </c>
      <c r="G1376" s="74">
        <v>9</v>
      </c>
      <c r="H1376" s="73" t="s">
        <v>2514</v>
      </c>
      <c r="I1376" s="74">
        <v>24.5</v>
      </c>
      <c r="J1376" s="2">
        <v>1</v>
      </c>
    </row>
    <row r="1377" spans="1:10" x14ac:dyDescent="0.25">
      <c r="A1377" s="2">
        <v>24114</v>
      </c>
      <c r="B1377" s="73" t="s">
        <v>4923</v>
      </c>
      <c r="C1377" s="73" t="s">
        <v>266</v>
      </c>
      <c r="D1377" s="73" t="s">
        <v>3747</v>
      </c>
      <c r="E1377" s="73">
        <v>750</v>
      </c>
      <c r="F1377" s="73">
        <v>12</v>
      </c>
      <c r="G1377" s="74">
        <v>11</v>
      </c>
      <c r="H1377" s="73" t="s">
        <v>2536</v>
      </c>
      <c r="I1377" s="74">
        <v>18.989999999999998</v>
      </c>
      <c r="J1377" s="2">
        <v>1</v>
      </c>
    </row>
    <row r="1378" spans="1:10" x14ac:dyDescent="0.25">
      <c r="A1378" s="2">
        <v>24172</v>
      </c>
      <c r="B1378" s="73" t="s">
        <v>1126</v>
      </c>
      <c r="C1378" s="73" t="s">
        <v>266</v>
      </c>
      <c r="D1378" s="73" t="s">
        <v>3747</v>
      </c>
      <c r="E1378" s="73">
        <v>750</v>
      </c>
      <c r="F1378" s="73">
        <v>12</v>
      </c>
      <c r="G1378" s="74">
        <v>15</v>
      </c>
      <c r="H1378" s="73" t="s">
        <v>2482</v>
      </c>
      <c r="I1378" s="74">
        <v>46.99</v>
      </c>
      <c r="J1378" s="2">
        <v>1</v>
      </c>
    </row>
    <row r="1379" spans="1:10" x14ac:dyDescent="0.25">
      <c r="A1379" s="2">
        <v>24223</v>
      </c>
      <c r="B1379" s="73" t="s">
        <v>1127</v>
      </c>
      <c r="C1379" s="73" t="s">
        <v>265</v>
      </c>
      <c r="D1379" s="73" t="s">
        <v>3822</v>
      </c>
      <c r="E1379" s="73">
        <v>750</v>
      </c>
      <c r="F1379" s="73">
        <v>6</v>
      </c>
      <c r="G1379" s="74">
        <v>40</v>
      </c>
      <c r="H1379" s="73" t="s">
        <v>2464</v>
      </c>
      <c r="I1379" s="74">
        <v>39.99</v>
      </c>
      <c r="J1379" s="2">
        <v>1</v>
      </c>
    </row>
    <row r="1380" spans="1:10" x14ac:dyDescent="0.25">
      <c r="A1380" s="2">
        <v>24248</v>
      </c>
      <c r="B1380" s="73" t="s">
        <v>2124</v>
      </c>
      <c r="C1380" s="73" t="s">
        <v>265</v>
      </c>
      <c r="D1380" s="73" t="s">
        <v>5108</v>
      </c>
      <c r="E1380" s="73">
        <v>750</v>
      </c>
      <c r="F1380" s="73">
        <v>6</v>
      </c>
      <c r="G1380" s="74">
        <v>43</v>
      </c>
      <c r="H1380" s="73" t="s">
        <v>2465</v>
      </c>
      <c r="I1380" s="74">
        <v>59.99</v>
      </c>
      <c r="J1380" s="2">
        <v>1</v>
      </c>
    </row>
    <row r="1381" spans="1:10" x14ac:dyDescent="0.25">
      <c r="A1381" s="2">
        <v>24302</v>
      </c>
      <c r="B1381" s="73" t="s">
        <v>1128</v>
      </c>
      <c r="C1381" s="73" t="s">
        <v>265</v>
      </c>
      <c r="D1381" s="73" t="s">
        <v>5089</v>
      </c>
      <c r="E1381" s="73">
        <v>750</v>
      </c>
      <c r="F1381" s="73">
        <v>6</v>
      </c>
      <c r="G1381" s="74">
        <v>53.5</v>
      </c>
      <c r="H1381" s="73" t="s">
        <v>4893</v>
      </c>
      <c r="I1381" s="74">
        <v>99.99</v>
      </c>
      <c r="J1381" s="2">
        <v>1</v>
      </c>
    </row>
    <row r="1382" spans="1:10" x14ac:dyDescent="0.25">
      <c r="A1382" s="2">
        <v>24367</v>
      </c>
      <c r="B1382" s="73" t="s">
        <v>1129</v>
      </c>
      <c r="C1382" s="73" t="s">
        <v>267</v>
      </c>
      <c r="D1382" s="73" t="s">
        <v>3782</v>
      </c>
      <c r="E1382" s="73">
        <v>4092</v>
      </c>
      <c r="F1382" s="73">
        <v>1</v>
      </c>
      <c r="G1382" s="74">
        <v>4</v>
      </c>
      <c r="H1382" s="73" t="s">
        <v>2501</v>
      </c>
      <c r="I1382" s="74">
        <v>32.49</v>
      </c>
      <c r="J1382" s="2">
        <v>12</v>
      </c>
    </row>
    <row r="1383" spans="1:10" x14ac:dyDescent="0.25">
      <c r="A1383" s="2">
        <v>24367</v>
      </c>
      <c r="B1383" s="73" t="s">
        <v>1129</v>
      </c>
      <c r="C1383" s="73" t="s">
        <v>267</v>
      </c>
      <c r="D1383" s="73" t="s">
        <v>3782</v>
      </c>
      <c r="E1383" s="73">
        <v>4092</v>
      </c>
      <c r="F1383" s="73">
        <v>1</v>
      </c>
      <c r="G1383" s="74">
        <v>4</v>
      </c>
      <c r="H1383" s="73" t="s">
        <v>2501</v>
      </c>
      <c r="I1383" s="74">
        <v>32.49</v>
      </c>
      <c r="J1383" s="2">
        <v>12</v>
      </c>
    </row>
    <row r="1384" spans="1:10" x14ac:dyDescent="0.25">
      <c r="A1384" s="2">
        <v>24368</v>
      </c>
      <c r="B1384" s="73" t="s">
        <v>1130</v>
      </c>
      <c r="C1384" s="73" t="s">
        <v>267</v>
      </c>
      <c r="D1384" s="73" t="s">
        <v>3782</v>
      </c>
      <c r="E1384" s="73">
        <v>8184</v>
      </c>
      <c r="F1384" s="73">
        <v>1</v>
      </c>
      <c r="G1384" s="74">
        <v>4</v>
      </c>
      <c r="H1384" s="73" t="s">
        <v>2501</v>
      </c>
      <c r="I1384" s="74">
        <v>56.99</v>
      </c>
      <c r="J1384" s="2">
        <v>24</v>
      </c>
    </row>
    <row r="1385" spans="1:10" x14ac:dyDescent="0.25">
      <c r="A1385" s="2">
        <v>24368</v>
      </c>
      <c r="B1385" s="73" t="s">
        <v>1130</v>
      </c>
      <c r="C1385" s="73" t="s">
        <v>267</v>
      </c>
      <c r="D1385" s="73" t="s">
        <v>3782</v>
      </c>
      <c r="E1385" s="73">
        <v>8184</v>
      </c>
      <c r="F1385" s="73">
        <v>1</v>
      </c>
      <c r="G1385" s="74">
        <v>4</v>
      </c>
      <c r="H1385" s="73" t="s">
        <v>2501</v>
      </c>
      <c r="I1385" s="74">
        <v>56.99</v>
      </c>
      <c r="J1385" s="2">
        <v>24</v>
      </c>
    </row>
    <row r="1386" spans="1:10" x14ac:dyDescent="0.25">
      <c r="A1386" s="2">
        <v>24369</v>
      </c>
      <c r="B1386" s="73" t="s">
        <v>1131</v>
      </c>
      <c r="C1386" s="73" t="s">
        <v>267</v>
      </c>
      <c r="D1386" s="73" t="s">
        <v>3741</v>
      </c>
      <c r="E1386" s="73">
        <v>8520</v>
      </c>
      <c r="F1386" s="73">
        <v>1</v>
      </c>
      <c r="G1386" s="74">
        <v>4.5999999999999996</v>
      </c>
      <c r="H1386" s="73" t="s">
        <v>2501</v>
      </c>
      <c r="I1386" s="74">
        <v>38.99</v>
      </c>
      <c r="J1386" s="2">
        <v>24</v>
      </c>
    </row>
    <row r="1387" spans="1:10" x14ac:dyDescent="0.25">
      <c r="A1387" s="2">
        <v>24369</v>
      </c>
      <c r="B1387" s="73" t="s">
        <v>1131</v>
      </c>
      <c r="C1387" s="73" t="s">
        <v>267</v>
      </c>
      <c r="D1387" s="73" t="s">
        <v>3741</v>
      </c>
      <c r="E1387" s="73">
        <v>8520</v>
      </c>
      <c r="F1387" s="73">
        <v>1</v>
      </c>
      <c r="G1387" s="74">
        <v>4.5999999999999996</v>
      </c>
      <c r="H1387" s="73" t="s">
        <v>2501</v>
      </c>
      <c r="I1387" s="74">
        <v>38.99</v>
      </c>
      <c r="J1387" s="2">
        <v>24</v>
      </c>
    </row>
    <row r="1388" spans="1:10" x14ac:dyDescent="0.25">
      <c r="A1388" s="2">
        <v>24370</v>
      </c>
      <c r="B1388" s="73" t="s">
        <v>1132</v>
      </c>
      <c r="C1388" s="73" t="s">
        <v>267</v>
      </c>
      <c r="D1388" s="73" t="s">
        <v>3741</v>
      </c>
      <c r="E1388" s="73">
        <v>5325</v>
      </c>
      <c r="F1388" s="73">
        <v>1</v>
      </c>
      <c r="G1388" s="74">
        <v>4.5999999999999996</v>
      </c>
      <c r="H1388" s="73" t="s">
        <v>2501</v>
      </c>
      <c r="I1388" s="74">
        <v>24.99</v>
      </c>
      <c r="J1388" s="2">
        <v>15</v>
      </c>
    </row>
    <row r="1389" spans="1:10" x14ac:dyDescent="0.25">
      <c r="A1389" s="2">
        <v>24370</v>
      </c>
      <c r="B1389" s="73" t="s">
        <v>1132</v>
      </c>
      <c r="C1389" s="73" t="s">
        <v>267</v>
      </c>
      <c r="D1389" s="73" t="s">
        <v>3741</v>
      </c>
      <c r="E1389" s="73">
        <v>5325</v>
      </c>
      <c r="F1389" s="73">
        <v>1</v>
      </c>
      <c r="G1389" s="74">
        <v>4.5999999999999996</v>
      </c>
      <c r="H1389" s="73" t="s">
        <v>2501</v>
      </c>
      <c r="I1389" s="74">
        <v>24.99</v>
      </c>
      <c r="J1389" s="2">
        <v>15</v>
      </c>
    </row>
    <row r="1390" spans="1:10" x14ac:dyDescent="0.25">
      <c r="A1390" s="2">
        <v>24372</v>
      </c>
      <c r="B1390" s="73" t="s">
        <v>1133</v>
      </c>
      <c r="C1390" s="73" t="s">
        <v>267</v>
      </c>
      <c r="D1390" s="73" t="s">
        <v>3741</v>
      </c>
      <c r="E1390" s="73">
        <v>473</v>
      </c>
      <c r="F1390" s="73">
        <v>24</v>
      </c>
      <c r="G1390" s="74">
        <v>4.5999999999999996</v>
      </c>
      <c r="H1390" s="73" t="s">
        <v>2501</v>
      </c>
      <c r="I1390" s="74">
        <v>2.89</v>
      </c>
      <c r="J1390" s="2">
        <v>1</v>
      </c>
    </row>
    <row r="1391" spans="1:10" x14ac:dyDescent="0.25">
      <c r="A1391" s="2">
        <v>24372</v>
      </c>
      <c r="B1391" s="73" t="s">
        <v>1133</v>
      </c>
      <c r="C1391" s="73" t="s">
        <v>267</v>
      </c>
      <c r="D1391" s="73" t="s">
        <v>3741</v>
      </c>
      <c r="E1391" s="73">
        <v>473</v>
      </c>
      <c r="F1391" s="73">
        <v>24</v>
      </c>
      <c r="G1391" s="74">
        <v>4.5999999999999996</v>
      </c>
      <c r="H1391" s="73" t="s">
        <v>2501</v>
      </c>
      <c r="I1391" s="74">
        <v>2.89</v>
      </c>
      <c r="J1391" s="2">
        <v>1</v>
      </c>
    </row>
    <row r="1392" spans="1:10" x14ac:dyDescent="0.25">
      <c r="A1392" s="2">
        <v>24404</v>
      </c>
      <c r="B1392" s="73" t="s">
        <v>1134</v>
      </c>
      <c r="C1392" s="73" t="s">
        <v>267</v>
      </c>
      <c r="D1392" s="73" t="s">
        <v>3751</v>
      </c>
      <c r="E1392" s="73">
        <v>750</v>
      </c>
      <c r="F1392" s="73">
        <v>12</v>
      </c>
      <c r="G1392" s="74">
        <v>8.5</v>
      </c>
      <c r="H1392" s="73" t="s">
        <v>2471</v>
      </c>
      <c r="I1392" s="74">
        <v>13.49</v>
      </c>
      <c r="J1392" s="2">
        <v>1</v>
      </c>
    </row>
    <row r="1393" spans="1:10" x14ac:dyDescent="0.25">
      <c r="A1393" s="2">
        <v>24404</v>
      </c>
      <c r="B1393" s="73" t="s">
        <v>1134</v>
      </c>
      <c r="C1393" s="73" t="s">
        <v>267</v>
      </c>
      <c r="D1393" s="73" t="s">
        <v>3751</v>
      </c>
      <c r="E1393" s="73">
        <v>750</v>
      </c>
      <c r="F1393" s="73">
        <v>12</v>
      </c>
      <c r="G1393" s="74">
        <v>8.5</v>
      </c>
      <c r="H1393" s="73" t="s">
        <v>2471</v>
      </c>
      <c r="I1393" s="74">
        <v>13.49</v>
      </c>
      <c r="J1393" s="2">
        <v>1</v>
      </c>
    </row>
    <row r="1394" spans="1:10" x14ac:dyDescent="0.25">
      <c r="A1394" s="2">
        <v>24431</v>
      </c>
      <c r="B1394" s="73" t="s">
        <v>1135</v>
      </c>
      <c r="C1394" s="73" t="s">
        <v>265</v>
      </c>
      <c r="D1394" s="73" t="s">
        <v>5092</v>
      </c>
      <c r="E1394" s="73">
        <v>700</v>
      </c>
      <c r="F1394" s="73">
        <v>6</v>
      </c>
      <c r="G1394" s="74">
        <v>43</v>
      </c>
      <c r="H1394" s="73" t="s">
        <v>4893</v>
      </c>
      <c r="I1394" s="74">
        <v>49.99</v>
      </c>
      <c r="J1394" s="2">
        <v>1</v>
      </c>
    </row>
    <row r="1395" spans="1:10" x14ac:dyDescent="0.25">
      <c r="A1395" s="2">
        <v>24483</v>
      </c>
      <c r="B1395" s="73" t="s">
        <v>1136</v>
      </c>
      <c r="C1395" s="73" t="s">
        <v>265</v>
      </c>
      <c r="D1395" s="73" t="s">
        <v>3784</v>
      </c>
      <c r="E1395" s="73">
        <v>750</v>
      </c>
      <c r="F1395" s="73">
        <v>12</v>
      </c>
      <c r="G1395" s="74">
        <v>17</v>
      </c>
      <c r="H1395" s="73" t="s">
        <v>2477</v>
      </c>
      <c r="I1395" s="74">
        <v>35.99</v>
      </c>
      <c r="J1395" s="2">
        <v>1</v>
      </c>
    </row>
    <row r="1396" spans="1:10" x14ac:dyDescent="0.25">
      <c r="A1396" s="2">
        <v>24558</v>
      </c>
      <c r="B1396" s="73" t="s">
        <v>233</v>
      </c>
      <c r="C1396" s="73" t="s">
        <v>265</v>
      </c>
      <c r="D1396" s="73" t="s">
        <v>5081</v>
      </c>
      <c r="E1396" s="73">
        <v>750</v>
      </c>
      <c r="F1396" s="73">
        <v>12</v>
      </c>
      <c r="G1396" s="74">
        <v>43.4</v>
      </c>
      <c r="H1396" s="73" t="s">
        <v>2460</v>
      </c>
      <c r="I1396" s="74">
        <v>30.37</v>
      </c>
      <c r="J1396" s="2">
        <v>1</v>
      </c>
    </row>
    <row r="1397" spans="1:10" x14ac:dyDescent="0.25">
      <c r="A1397" s="2">
        <v>24561</v>
      </c>
      <c r="B1397" s="73" t="s">
        <v>1137</v>
      </c>
      <c r="C1397" s="73" t="s">
        <v>266</v>
      </c>
      <c r="D1397" s="73" t="s">
        <v>3758</v>
      </c>
      <c r="E1397" s="73">
        <v>750</v>
      </c>
      <c r="F1397" s="73">
        <v>6</v>
      </c>
      <c r="G1397" s="74">
        <v>14</v>
      </c>
      <c r="H1397" s="73" t="s">
        <v>2482</v>
      </c>
      <c r="I1397" s="74">
        <v>32.99</v>
      </c>
      <c r="J1397" s="2">
        <v>1</v>
      </c>
    </row>
    <row r="1398" spans="1:10" x14ac:dyDescent="0.25">
      <c r="A1398" s="2">
        <v>24563</v>
      </c>
      <c r="B1398" s="73" t="s">
        <v>1138</v>
      </c>
      <c r="C1398" s="73" t="s">
        <v>266</v>
      </c>
      <c r="D1398" s="73" t="s">
        <v>3779</v>
      </c>
      <c r="E1398" s="73">
        <v>750</v>
      </c>
      <c r="F1398" s="73">
        <v>6</v>
      </c>
      <c r="G1398" s="74">
        <v>14.5</v>
      </c>
      <c r="H1398" s="73" t="s">
        <v>2482</v>
      </c>
      <c r="I1398" s="74">
        <v>32.99</v>
      </c>
      <c r="J1398" s="2">
        <v>1</v>
      </c>
    </row>
    <row r="1399" spans="1:10" x14ac:dyDescent="0.25">
      <c r="A1399" s="2">
        <v>24573</v>
      </c>
      <c r="B1399" s="73" t="s">
        <v>191</v>
      </c>
      <c r="C1399" s="73" t="s">
        <v>266</v>
      </c>
      <c r="D1399" s="73" t="s">
        <v>3756</v>
      </c>
      <c r="E1399" s="73">
        <v>4000</v>
      </c>
      <c r="F1399" s="73">
        <v>4</v>
      </c>
      <c r="G1399" s="74">
        <v>12</v>
      </c>
      <c r="H1399" s="73" t="s">
        <v>4291</v>
      </c>
      <c r="I1399" s="74">
        <v>46.99</v>
      </c>
      <c r="J1399" s="2">
        <v>1</v>
      </c>
    </row>
    <row r="1400" spans="1:10" x14ac:dyDescent="0.25">
      <c r="A1400" s="2">
        <v>24574</v>
      </c>
      <c r="B1400" s="73" t="s">
        <v>190</v>
      </c>
      <c r="C1400" s="73" t="s">
        <v>266</v>
      </c>
      <c r="D1400" s="73" t="s">
        <v>3756</v>
      </c>
      <c r="E1400" s="73">
        <v>4000</v>
      </c>
      <c r="F1400" s="73">
        <v>4</v>
      </c>
      <c r="G1400" s="74">
        <v>12.5</v>
      </c>
      <c r="H1400" s="73" t="s">
        <v>4291</v>
      </c>
      <c r="I1400" s="74">
        <v>46.99</v>
      </c>
      <c r="J1400" s="2">
        <v>1</v>
      </c>
    </row>
    <row r="1401" spans="1:10" x14ac:dyDescent="0.25">
      <c r="A1401" s="2">
        <v>24576</v>
      </c>
      <c r="B1401" s="73" t="s">
        <v>3852</v>
      </c>
      <c r="C1401" s="73" t="s">
        <v>265</v>
      </c>
      <c r="D1401" s="73" t="s">
        <v>5097</v>
      </c>
      <c r="E1401" s="73">
        <v>750</v>
      </c>
      <c r="F1401" s="73">
        <v>6</v>
      </c>
      <c r="G1401" s="74">
        <v>40</v>
      </c>
      <c r="H1401" s="73" t="s">
        <v>4893</v>
      </c>
      <c r="I1401" s="74">
        <v>58.99</v>
      </c>
      <c r="J1401" s="2">
        <v>1</v>
      </c>
    </row>
    <row r="1402" spans="1:10" x14ac:dyDescent="0.25">
      <c r="A1402" s="2">
        <v>24589</v>
      </c>
      <c r="B1402" s="73" t="s">
        <v>1139</v>
      </c>
      <c r="C1402" s="73" t="s">
        <v>266</v>
      </c>
      <c r="D1402" s="73" t="s">
        <v>3748</v>
      </c>
      <c r="E1402" s="73">
        <v>750</v>
      </c>
      <c r="F1402" s="73">
        <v>12</v>
      </c>
      <c r="G1402" s="74">
        <v>8.8000000000000007</v>
      </c>
      <c r="H1402" s="73" t="s">
        <v>2537</v>
      </c>
      <c r="I1402" s="74">
        <v>16.489999999999998</v>
      </c>
      <c r="J1402" s="2">
        <v>1</v>
      </c>
    </row>
    <row r="1403" spans="1:10" x14ac:dyDescent="0.25">
      <c r="A1403" s="2">
        <v>24616</v>
      </c>
      <c r="B1403" s="73" t="s">
        <v>3479</v>
      </c>
      <c r="C1403" s="73" t="s">
        <v>266</v>
      </c>
      <c r="D1403" s="73" t="s">
        <v>3780</v>
      </c>
      <c r="E1403" s="73">
        <v>750</v>
      </c>
      <c r="F1403" s="73">
        <v>12</v>
      </c>
      <c r="G1403" s="74">
        <v>13</v>
      </c>
      <c r="H1403" s="73" t="s">
        <v>2475</v>
      </c>
      <c r="I1403" s="74">
        <v>16.989999999999998</v>
      </c>
      <c r="J1403" s="2">
        <v>1</v>
      </c>
    </row>
    <row r="1404" spans="1:10" x14ac:dyDescent="0.25">
      <c r="A1404" s="2">
        <v>24641</v>
      </c>
      <c r="B1404" s="73" t="s">
        <v>2357</v>
      </c>
      <c r="C1404" s="73" t="s">
        <v>267</v>
      </c>
      <c r="D1404" s="73" t="s">
        <v>3782</v>
      </c>
      <c r="E1404" s="73">
        <v>5325</v>
      </c>
      <c r="F1404" s="73">
        <v>1</v>
      </c>
      <c r="G1404" s="74">
        <v>4</v>
      </c>
      <c r="H1404" s="73" t="s">
        <v>2507</v>
      </c>
      <c r="I1404" s="74">
        <v>32.49</v>
      </c>
      <c r="J1404" s="2">
        <v>15</v>
      </c>
    </row>
    <row r="1405" spans="1:10" x14ac:dyDescent="0.25">
      <c r="A1405" s="2">
        <v>24641</v>
      </c>
      <c r="B1405" s="73" t="s">
        <v>2357</v>
      </c>
      <c r="C1405" s="73" t="s">
        <v>267</v>
      </c>
      <c r="D1405" s="73" t="s">
        <v>3782</v>
      </c>
      <c r="E1405" s="73">
        <v>5325</v>
      </c>
      <c r="F1405" s="73">
        <v>1</v>
      </c>
      <c r="G1405" s="74">
        <v>4</v>
      </c>
      <c r="H1405" s="73" t="s">
        <v>2507</v>
      </c>
      <c r="I1405" s="74">
        <v>32.49</v>
      </c>
      <c r="J1405" s="2">
        <v>15</v>
      </c>
    </row>
    <row r="1406" spans="1:10" x14ac:dyDescent="0.25">
      <c r="A1406" s="2">
        <v>24645</v>
      </c>
      <c r="B1406" s="73" t="s">
        <v>1140</v>
      </c>
      <c r="C1406" s="73" t="s">
        <v>266</v>
      </c>
      <c r="D1406" s="73" t="s">
        <v>278</v>
      </c>
      <c r="E1406" s="73">
        <v>750</v>
      </c>
      <c r="F1406" s="73">
        <v>12</v>
      </c>
      <c r="G1406" s="74">
        <v>13.5</v>
      </c>
      <c r="H1406" s="73" t="s">
        <v>2475</v>
      </c>
      <c r="I1406" s="74">
        <v>16.989999999999998</v>
      </c>
      <c r="J1406" s="2">
        <v>1</v>
      </c>
    </row>
    <row r="1407" spans="1:10" x14ac:dyDescent="0.25">
      <c r="A1407" s="2">
        <v>24671</v>
      </c>
      <c r="B1407" s="73" t="s">
        <v>2948</v>
      </c>
      <c r="C1407" s="73" t="s">
        <v>266</v>
      </c>
      <c r="D1407" s="73" t="s">
        <v>3743</v>
      </c>
      <c r="E1407" s="73">
        <v>750</v>
      </c>
      <c r="F1407" s="73">
        <v>6</v>
      </c>
      <c r="G1407" s="74">
        <v>11.5</v>
      </c>
      <c r="H1407" s="73" t="s">
        <v>2482</v>
      </c>
      <c r="I1407" s="74">
        <v>22.99</v>
      </c>
      <c r="J1407" s="2">
        <v>1</v>
      </c>
    </row>
    <row r="1408" spans="1:10" x14ac:dyDescent="0.25">
      <c r="A1408" s="2">
        <v>24673</v>
      </c>
      <c r="B1408" s="73" t="s">
        <v>1141</v>
      </c>
      <c r="C1408" s="73" t="s">
        <v>266</v>
      </c>
      <c r="D1408" s="73" t="s">
        <v>3765</v>
      </c>
      <c r="E1408" s="73">
        <v>750</v>
      </c>
      <c r="F1408" s="73">
        <v>12</v>
      </c>
      <c r="G1408" s="74">
        <v>14</v>
      </c>
      <c r="H1408" s="73" t="s">
        <v>2462</v>
      </c>
      <c r="I1408" s="74">
        <v>51.99</v>
      </c>
      <c r="J1408" s="2">
        <v>1</v>
      </c>
    </row>
    <row r="1409" spans="1:10" x14ac:dyDescent="0.25">
      <c r="A1409" s="2">
        <v>24684</v>
      </c>
      <c r="B1409" s="73" t="s">
        <v>1142</v>
      </c>
      <c r="C1409" s="73" t="s">
        <v>267</v>
      </c>
      <c r="D1409" s="73" t="s">
        <v>3751</v>
      </c>
      <c r="E1409" s="73">
        <v>500</v>
      </c>
      <c r="F1409" s="73">
        <v>24</v>
      </c>
      <c r="G1409" s="74">
        <v>11.9</v>
      </c>
      <c r="H1409" s="73" t="s">
        <v>2480</v>
      </c>
      <c r="I1409" s="74">
        <v>5.25</v>
      </c>
      <c r="J1409" s="2">
        <v>1</v>
      </c>
    </row>
    <row r="1410" spans="1:10" x14ac:dyDescent="0.25">
      <c r="A1410" s="2">
        <v>24684</v>
      </c>
      <c r="B1410" s="73" t="s">
        <v>1142</v>
      </c>
      <c r="C1410" s="73" t="s">
        <v>267</v>
      </c>
      <c r="D1410" s="73" t="s">
        <v>3751</v>
      </c>
      <c r="E1410" s="73">
        <v>500</v>
      </c>
      <c r="F1410" s="73">
        <v>24</v>
      </c>
      <c r="G1410" s="74">
        <v>11.9</v>
      </c>
      <c r="H1410" s="73" t="s">
        <v>2480</v>
      </c>
      <c r="I1410" s="74">
        <v>5.25</v>
      </c>
      <c r="J1410" s="2">
        <v>1</v>
      </c>
    </row>
    <row r="1411" spans="1:10" x14ac:dyDescent="0.25">
      <c r="A1411" s="2">
        <v>24691</v>
      </c>
      <c r="B1411" s="73" t="s">
        <v>1143</v>
      </c>
      <c r="C1411" s="73" t="s">
        <v>266</v>
      </c>
      <c r="D1411" s="73" t="s">
        <v>278</v>
      </c>
      <c r="E1411" s="73">
        <v>750</v>
      </c>
      <c r="F1411" s="73">
        <v>6</v>
      </c>
      <c r="G1411" s="74">
        <v>13.5</v>
      </c>
      <c r="H1411" s="73" t="s">
        <v>2835</v>
      </c>
      <c r="I1411" s="74">
        <v>45.99</v>
      </c>
      <c r="J1411" s="2">
        <v>1</v>
      </c>
    </row>
    <row r="1412" spans="1:10" x14ac:dyDescent="0.25">
      <c r="A1412" s="2">
        <v>24694</v>
      </c>
      <c r="B1412" s="73" t="s">
        <v>1144</v>
      </c>
      <c r="C1412" s="73" t="s">
        <v>266</v>
      </c>
      <c r="D1412" s="73" t="s">
        <v>3772</v>
      </c>
      <c r="E1412" s="73">
        <v>750</v>
      </c>
      <c r="F1412" s="73">
        <v>12</v>
      </c>
      <c r="G1412" s="74">
        <v>15</v>
      </c>
      <c r="H1412" s="73" t="s">
        <v>2462</v>
      </c>
      <c r="I1412" s="74">
        <v>19.989999999999998</v>
      </c>
      <c r="J1412" s="2">
        <v>1</v>
      </c>
    </row>
    <row r="1413" spans="1:10" x14ac:dyDescent="0.25">
      <c r="A1413" s="2">
        <v>24702</v>
      </c>
      <c r="B1413" s="73" t="s">
        <v>1145</v>
      </c>
      <c r="C1413" s="73" t="s">
        <v>266</v>
      </c>
      <c r="D1413" s="73" t="s">
        <v>3787</v>
      </c>
      <c r="E1413" s="73">
        <v>750</v>
      </c>
      <c r="F1413" s="73">
        <v>12</v>
      </c>
      <c r="G1413" s="74">
        <v>13</v>
      </c>
      <c r="H1413" s="73" t="s">
        <v>2478</v>
      </c>
      <c r="I1413" s="74">
        <v>25.99</v>
      </c>
      <c r="J1413" s="2">
        <v>1</v>
      </c>
    </row>
    <row r="1414" spans="1:10" x14ac:dyDescent="0.25">
      <c r="A1414" s="2">
        <v>24708</v>
      </c>
      <c r="B1414" s="73" t="s">
        <v>1339</v>
      </c>
      <c r="C1414" s="73" t="s">
        <v>265</v>
      </c>
      <c r="D1414" s="73" t="s">
        <v>3812</v>
      </c>
      <c r="E1414" s="73">
        <v>200</v>
      </c>
      <c r="F1414" s="73">
        <v>24</v>
      </c>
      <c r="G1414" s="74">
        <v>38</v>
      </c>
      <c r="H1414" s="73" t="s">
        <v>5026</v>
      </c>
      <c r="I1414" s="74">
        <v>10.99</v>
      </c>
      <c r="J1414" s="2">
        <v>1</v>
      </c>
    </row>
    <row r="1415" spans="1:10" x14ac:dyDescent="0.25">
      <c r="A1415" s="2">
        <v>24718</v>
      </c>
      <c r="B1415" s="73" t="s">
        <v>3480</v>
      </c>
      <c r="C1415" s="73" t="s">
        <v>266</v>
      </c>
      <c r="D1415" s="73" t="s">
        <v>3758</v>
      </c>
      <c r="E1415" s="73">
        <v>750</v>
      </c>
      <c r="F1415" s="73">
        <v>12</v>
      </c>
      <c r="G1415" s="74">
        <v>14.5</v>
      </c>
      <c r="H1415" s="73" t="s">
        <v>2475</v>
      </c>
      <c r="I1415" s="74">
        <v>22.99</v>
      </c>
      <c r="J1415" s="2">
        <v>1</v>
      </c>
    </row>
    <row r="1416" spans="1:10" x14ac:dyDescent="0.25">
      <c r="A1416" s="2">
        <v>24731</v>
      </c>
      <c r="B1416" s="73" t="s">
        <v>3560</v>
      </c>
      <c r="C1416" s="73" t="s">
        <v>266</v>
      </c>
      <c r="D1416" s="73" t="s">
        <v>3747</v>
      </c>
      <c r="E1416" s="73">
        <v>750</v>
      </c>
      <c r="F1416" s="73">
        <v>12</v>
      </c>
      <c r="G1416" s="74">
        <v>13.5</v>
      </c>
      <c r="H1416" s="73" t="s">
        <v>2490</v>
      </c>
      <c r="I1416" s="74">
        <v>19.989999999999998</v>
      </c>
      <c r="J1416" s="2">
        <v>1</v>
      </c>
    </row>
    <row r="1417" spans="1:10" x14ac:dyDescent="0.25">
      <c r="A1417" s="2">
        <v>24782</v>
      </c>
      <c r="B1417" s="73" t="s">
        <v>1146</v>
      </c>
      <c r="C1417" s="73" t="s">
        <v>267</v>
      </c>
      <c r="D1417" s="73" t="s">
        <v>3777</v>
      </c>
      <c r="E1417" s="73">
        <v>5325</v>
      </c>
      <c r="F1417" s="73">
        <v>1</v>
      </c>
      <c r="G1417" s="74">
        <v>4.8</v>
      </c>
      <c r="H1417" s="73" t="s">
        <v>2504</v>
      </c>
      <c r="I1417" s="74">
        <v>32.99</v>
      </c>
      <c r="J1417" s="2">
        <v>15</v>
      </c>
    </row>
    <row r="1418" spans="1:10" x14ac:dyDescent="0.25">
      <c r="A1418" s="2">
        <v>24782</v>
      </c>
      <c r="B1418" s="73" t="s">
        <v>1146</v>
      </c>
      <c r="C1418" s="73" t="s">
        <v>267</v>
      </c>
      <c r="D1418" s="73" t="s">
        <v>3777</v>
      </c>
      <c r="E1418" s="73">
        <v>5325</v>
      </c>
      <c r="F1418" s="73">
        <v>1</v>
      </c>
      <c r="G1418" s="74">
        <v>4.8</v>
      </c>
      <c r="H1418" s="73" t="s">
        <v>2504</v>
      </c>
      <c r="I1418" s="74">
        <v>32.99</v>
      </c>
      <c r="J1418" s="2">
        <v>15</v>
      </c>
    </row>
    <row r="1419" spans="1:10" x14ac:dyDescent="0.25">
      <c r="A1419" s="2">
        <v>24783</v>
      </c>
      <c r="B1419" s="73" t="s">
        <v>1147</v>
      </c>
      <c r="C1419" s="73" t="s">
        <v>265</v>
      </c>
      <c r="D1419" s="73" t="s">
        <v>3761</v>
      </c>
      <c r="E1419" s="73">
        <v>750</v>
      </c>
      <c r="F1419" s="73">
        <v>12</v>
      </c>
      <c r="G1419" s="74">
        <v>40</v>
      </c>
      <c r="H1419" s="73" t="s">
        <v>2460</v>
      </c>
      <c r="I1419" s="74">
        <v>30.76</v>
      </c>
      <c r="J1419" s="2">
        <v>1</v>
      </c>
    </row>
    <row r="1420" spans="1:10" x14ac:dyDescent="0.25">
      <c r="A1420" s="2">
        <v>24785</v>
      </c>
      <c r="B1420" s="73" t="s">
        <v>1148</v>
      </c>
      <c r="C1420" s="73" t="s">
        <v>266</v>
      </c>
      <c r="D1420" s="73" t="s">
        <v>3758</v>
      </c>
      <c r="E1420" s="73">
        <v>750</v>
      </c>
      <c r="F1420" s="73">
        <v>12</v>
      </c>
      <c r="G1420" s="74">
        <v>13.5</v>
      </c>
      <c r="H1420" s="73" t="s">
        <v>2460</v>
      </c>
      <c r="I1420" s="74">
        <v>20.99</v>
      </c>
      <c r="J1420" s="2">
        <v>1</v>
      </c>
    </row>
    <row r="1421" spans="1:10" x14ac:dyDescent="0.25">
      <c r="A1421" s="2">
        <v>24789</v>
      </c>
      <c r="B1421" s="73" t="s">
        <v>1149</v>
      </c>
      <c r="C1421" s="73" t="s">
        <v>266</v>
      </c>
      <c r="D1421" s="73" t="s">
        <v>3747</v>
      </c>
      <c r="E1421" s="73">
        <v>750</v>
      </c>
      <c r="F1421" s="73">
        <v>12</v>
      </c>
      <c r="G1421" s="74">
        <v>14.5</v>
      </c>
      <c r="H1421" s="73" t="s">
        <v>4556</v>
      </c>
      <c r="I1421" s="74">
        <v>21.99</v>
      </c>
      <c r="J1421" s="2">
        <v>1</v>
      </c>
    </row>
    <row r="1422" spans="1:10" x14ac:dyDescent="0.25">
      <c r="A1422" s="2">
        <v>24834</v>
      </c>
      <c r="B1422" s="73" t="s">
        <v>235</v>
      </c>
      <c r="C1422" s="73" t="s">
        <v>267</v>
      </c>
      <c r="D1422" s="73" t="s">
        <v>3802</v>
      </c>
      <c r="E1422" s="73">
        <v>473</v>
      </c>
      <c r="F1422" s="73">
        <v>24</v>
      </c>
      <c r="G1422" s="74">
        <v>4</v>
      </c>
      <c r="H1422" s="73" t="s">
        <v>2503</v>
      </c>
      <c r="I1422" s="74">
        <v>3.69</v>
      </c>
      <c r="J1422" s="2">
        <v>1</v>
      </c>
    </row>
    <row r="1423" spans="1:10" x14ac:dyDescent="0.25">
      <c r="A1423" s="2">
        <v>24834</v>
      </c>
      <c r="B1423" s="73" t="s">
        <v>235</v>
      </c>
      <c r="C1423" s="73" t="s">
        <v>267</v>
      </c>
      <c r="D1423" s="73" t="s">
        <v>3802</v>
      </c>
      <c r="E1423" s="73">
        <v>473</v>
      </c>
      <c r="F1423" s="73">
        <v>24</v>
      </c>
      <c r="G1423" s="74">
        <v>4</v>
      </c>
      <c r="H1423" s="73" t="s">
        <v>2503</v>
      </c>
      <c r="I1423" s="74">
        <v>3.69</v>
      </c>
      <c r="J1423" s="2">
        <v>1</v>
      </c>
    </row>
    <row r="1424" spans="1:10" x14ac:dyDescent="0.25">
      <c r="A1424" s="2">
        <v>24835</v>
      </c>
      <c r="B1424" s="73" t="s">
        <v>2946</v>
      </c>
      <c r="C1424" s="73" t="s">
        <v>267</v>
      </c>
      <c r="D1424" s="73" t="s">
        <v>3777</v>
      </c>
      <c r="E1424" s="73">
        <v>473</v>
      </c>
      <c r="F1424" s="73">
        <v>24</v>
      </c>
      <c r="G1424" s="74">
        <v>5.5</v>
      </c>
      <c r="H1424" s="73" t="s">
        <v>2528</v>
      </c>
      <c r="I1424" s="74">
        <v>3.99</v>
      </c>
      <c r="J1424" s="2">
        <v>1</v>
      </c>
    </row>
    <row r="1425" spans="1:10" x14ac:dyDescent="0.25">
      <c r="A1425" s="2">
        <v>24835</v>
      </c>
      <c r="B1425" s="73" t="s">
        <v>2946</v>
      </c>
      <c r="C1425" s="73" t="s">
        <v>267</v>
      </c>
      <c r="D1425" s="73" t="s">
        <v>3777</v>
      </c>
      <c r="E1425" s="73">
        <v>473</v>
      </c>
      <c r="F1425" s="73">
        <v>24</v>
      </c>
      <c r="G1425" s="74">
        <v>5.5</v>
      </c>
      <c r="H1425" s="73" t="s">
        <v>2528</v>
      </c>
      <c r="I1425" s="74">
        <v>3.99</v>
      </c>
      <c r="J1425" s="2">
        <v>1</v>
      </c>
    </row>
    <row r="1426" spans="1:10" x14ac:dyDescent="0.25">
      <c r="A1426" s="2">
        <v>24836</v>
      </c>
      <c r="B1426" s="73" t="s">
        <v>1150</v>
      </c>
      <c r="C1426" s="73" t="s">
        <v>267</v>
      </c>
      <c r="D1426" s="73" t="s">
        <v>3741</v>
      </c>
      <c r="E1426" s="73">
        <v>473</v>
      </c>
      <c r="F1426" s="73">
        <v>24</v>
      </c>
      <c r="G1426" s="74">
        <v>4.8</v>
      </c>
      <c r="H1426" s="73" t="s">
        <v>2528</v>
      </c>
      <c r="I1426" s="74">
        <v>3.99</v>
      </c>
      <c r="J1426" s="2">
        <v>1</v>
      </c>
    </row>
    <row r="1427" spans="1:10" x14ac:dyDescent="0.25">
      <c r="A1427" s="2">
        <v>24836</v>
      </c>
      <c r="B1427" s="73" t="s">
        <v>1150</v>
      </c>
      <c r="C1427" s="73" t="s">
        <v>267</v>
      </c>
      <c r="D1427" s="73" t="s">
        <v>3741</v>
      </c>
      <c r="E1427" s="73">
        <v>473</v>
      </c>
      <c r="F1427" s="73">
        <v>24</v>
      </c>
      <c r="G1427" s="74">
        <v>4.8</v>
      </c>
      <c r="H1427" s="73" t="s">
        <v>2528</v>
      </c>
      <c r="I1427" s="74">
        <v>3.99</v>
      </c>
      <c r="J1427" s="2">
        <v>1</v>
      </c>
    </row>
    <row r="1428" spans="1:10" x14ac:dyDescent="0.25">
      <c r="A1428" s="2">
        <v>24851</v>
      </c>
      <c r="B1428" s="73" t="s">
        <v>1151</v>
      </c>
      <c r="C1428" s="73" t="s">
        <v>265</v>
      </c>
      <c r="D1428" s="73" t="s">
        <v>5084</v>
      </c>
      <c r="E1428" s="73">
        <v>750</v>
      </c>
      <c r="F1428" s="73">
        <v>6</v>
      </c>
      <c r="G1428" s="74">
        <v>40</v>
      </c>
      <c r="H1428" s="73" t="s">
        <v>2469</v>
      </c>
      <c r="I1428" s="74">
        <v>256.99</v>
      </c>
      <c r="J1428" s="2">
        <v>1</v>
      </c>
    </row>
    <row r="1429" spans="1:10" x14ac:dyDescent="0.25">
      <c r="A1429" s="2">
        <v>24886</v>
      </c>
      <c r="B1429" s="73" t="s">
        <v>1152</v>
      </c>
      <c r="C1429" s="73" t="s">
        <v>265</v>
      </c>
      <c r="D1429" s="73" t="s">
        <v>3781</v>
      </c>
      <c r="E1429" s="73">
        <v>1750</v>
      </c>
      <c r="F1429" s="73">
        <v>6</v>
      </c>
      <c r="G1429" s="74">
        <v>33</v>
      </c>
      <c r="H1429" s="73" t="s">
        <v>2482</v>
      </c>
      <c r="I1429" s="74">
        <v>50.99</v>
      </c>
      <c r="J1429" s="2">
        <v>1</v>
      </c>
    </row>
    <row r="1430" spans="1:10" x14ac:dyDescent="0.25">
      <c r="A1430" s="2">
        <v>24890</v>
      </c>
      <c r="B1430" s="73" t="s">
        <v>1153</v>
      </c>
      <c r="C1430" s="73" t="s">
        <v>265</v>
      </c>
      <c r="D1430" s="73" t="s">
        <v>5079</v>
      </c>
      <c r="E1430" s="73">
        <v>750</v>
      </c>
      <c r="F1430" s="73">
        <v>6</v>
      </c>
      <c r="G1430" s="74">
        <v>40</v>
      </c>
      <c r="H1430" s="73" t="s">
        <v>2460</v>
      </c>
      <c r="I1430" s="74">
        <v>58.99</v>
      </c>
      <c r="J1430" s="2">
        <v>1</v>
      </c>
    </row>
    <row r="1431" spans="1:10" x14ac:dyDescent="0.25">
      <c r="A1431" s="2">
        <v>24903</v>
      </c>
      <c r="B1431" s="73" t="s">
        <v>1154</v>
      </c>
      <c r="C1431" s="73" t="s">
        <v>266</v>
      </c>
      <c r="D1431" s="73" t="s">
        <v>3759</v>
      </c>
      <c r="E1431" s="73">
        <v>750</v>
      </c>
      <c r="F1431" s="73">
        <v>12</v>
      </c>
      <c r="G1431" s="74">
        <v>14</v>
      </c>
      <c r="H1431" s="73" t="s">
        <v>2536</v>
      </c>
      <c r="I1431" s="74">
        <v>19.989999999999998</v>
      </c>
      <c r="J1431" s="2">
        <v>1</v>
      </c>
    </row>
    <row r="1432" spans="1:10" x14ac:dyDescent="0.25">
      <c r="A1432" s="2">
        <v>24910</v>
      </c>
      <c r="B1432" s="73" t="s">
        <v>1155</v>
      </c>
      <c r="C1432" s="73" t="s">
        <v>266</v>
      </c>
      <c r="D1432" s="73" t="s">
        <v>3747</v>
      </c>
      <c r="E1432" s="73">
        <v>750</v>
      </c>
      <c r="F1432" s="73">
        <v>12</v>
      </c>
      <c r="G1432" s="74">
        <v>13.5</v>
      </c>
      <c r="H1432" s="73" t="s">
        <v>2536</v>
      </c>
      <c r="I1432" s="74">
        <v>18.989999999999998</v>
      </c>
      <c r="J1432" s="2">
        <v>1</v>
      </c>
    </row>
    <row r="1433" spans="1:10" x14ac:dyDescent="0.25">
      <c r="A1433" s="2">
        <v>24920</v>
      </c>
      <c r="B1433" s="73" t="s">
        <v>1156</v>
      </c>
      <c r="C1433" s="73" t="s">
        <v>267</v>
      </c>
      <c r="D1433" s="73" t="s">
        <v>3751</v>
      </c>
      <c r="E1433" s="73">
        <v>750</v>
      </c>
      <c r="F1433" s="73">
        <v>12</v>
      </c>
      <c r="G1433" s="74">
        <v>10</v>
      </c>
      <c r="H1433" s="73" t="s">
        <v>2551</v>
      </c>
      <c r="I1433" s="74">
        <v>17</v>
      </c>
      <c r="J1433" s="2">
        <v>1</v>
      </c>
    </row>
    <row r="1434" spans="1:10" x14ac:dyDescent="0.25">
      <c r="A1434" s="2">
        <v>24920</v>
      </c>
      <c r="B1434" s="73" t="s">
        <v>1156</v>
      </c>
      <c r="C1434" s="73" t="s">
        <v>267</v>
      </c>
      <c r="D1434" s="73" t="s">
        <v>3751</v>
      </c>
      <c r="E1434" s="73">
        <v>750</v>
      </c>
      <c r="F1434" s="73">
        <v>12</v>
      </c>
      <c r="G1434" s="74">
        <v>10</v>
      </c>
      <c r="H1434" s="73" t="s">
        <v>2551</v>
      </c>
      <c r="I1434" s="74">
        <v>17</v>
      </c>
      <c r="J1434" s="2">
        <v>1</v>
      </c>
    </row>
    <row r="1435" spans="1:10" x14ac:dyDescent="0.25">
      <c r="A1435" s="2">
        <v>24923</v>
      </c>
      <c r="B1435" s="73" t="s">
        <v>1157</v>
      </c>
      <c r="C1435" s="73" t="s">
        <v>267</v>
      </c>
      <c r="D1435" s="73" t="s">
        <v>3741</v>
      </c>
      <c r="E1435" s="73">
        <v>8520</v>
      </c>
      <c r="F1435" s="73">
        <v>1</v>
      </c>
      <c r="G1435" s="74">
        <v>5</v>
      </c>
      <c r="H1435" s="73" t="s">
        <v>2502</v>
      </c>
      <c r="I1435" s="74">
        <v>45.99</v>
      </c>
      <c r="J1435" s="2">
        <v>24</v>
      </c>
    </row>
    <row r="1436" spans="1:10" x14ac:dyDescent="0.25">
      <c r="A1436" s="2">
        <v>24923</v>
      </c>
      <c r="B1436" s="73" t="s">
        <v>1157</v>
      </c>
      <c r="C1436" s="73" t="s">
        <v>267</v>
      </c>
      <c r="D1436" s="73" t="s">
        <v>3741</v>
      </c>
      <c r="E1436" s="73">
        <v>8520</v>
      </c>
      <c r="F1436" s="73">
        <v>1</v>
      </c>
      <c r="G1436" s="74">
        <v>5</v>
      </c>
      <c r="H1436" s="73" t="s">
        <v>2502</v>
      </c>
      <c r="I1436" s="74">
        <v>45.99</v>
      </c>
      <c r="J1436" s="2">
        <v>24</v>
      </c>
    </row>
    <row r="1437" spans="1:10" x14ac:dyDescent="0.25">
      <c r="A1437" s="2">
        <v>24927</v>
      </c>
      <c r="B1437" s="73" t="s">
        <v>1158</v>
      </c>
      <c r="C1437" s="73" t="s">
        <v>267</v>
      </c>
      <c r="D1437" s="73" t="s">
        <v>3777</v>
      </c>
      <c r="E1437" s="73">
        <v>355</v>
      </c>
      <c r="F1437" s="73">
        <v>24</v>
      </c>
      <c r="G1437" s="74">
        <v>5</v>
      </c>
      <c r="H1437" s="73" t="s">
        <v>2546</v>
      </c>
      <c r="I1437" s="74">
        <v>2.44</v>
      </c>
      <c r="J1437" s="2">
        <v>1</v>
      </c>
    </row>
    <row r="1438" spans="1:10" x14ac:dyDescent="0.25">
      <c r="A1438" s="2">
        <v>24927</v>
      </c>
      <c r="B1438" s="73" t="s">
        <v>1158</v>
      </c>
      <c r="C1438" s="73" t="s">
        <v>267</v>
      </c>
      <c r="D1438" s="73" t="s">
        <v>3777</v>
      </c>
      <c r="E1438" s="73">
        <v>355</v>
      </c>
      <c r="F1438" s="73">
        <v>24</v>
      </c>
      <c r="G1438" s="74">
        <v>5</v>
      </c>
      <c r="H1438" s="73" t="s">
        <v>2546</v>
      </c>
      <c r="I1438" s="74">
        <v>2.44</v>
      </c>
      <c r="J1438" s="2">
        <v>1</v>
      </c>
    </row>
    <row r="1439" spans="1:10" x14ac:dyDescent="0.25">
      <c r="A1439" s="2">
        <v>24946</v>
      </c>
      <c r="B1439" s="73" t="s">
        <v>3336</v>
      </c>
      <c r="C1439" s="73" t="s">
        <v>266</v>
      </c>
      <c r="D1439" s="73" t="s">
        <v>3764</v>
      </c>
      <c r="E1439" s="73">
        <v>375</v>
      </c>
      <c r="F1439" s="73">
        <v>6</v>
      </c>
      <c r="G1439" s="74">
        <v>9</v>
      </c>
      <c r="H1439" s="73" t="s">
        <v>4291</v>
      </c>
      <c r="I1439" s="74">
        <v>59.99</v>
      </c>
      <c r="J1439" s="2">
        <v>1</v>
      </c>
    </row>
    <row r="1440" spans="1:10" x14ac:dyDescent="0.25">
      <c r="A1440" s="2">
        <v>24960</v>
      </c>
      <c r="B1440" s="73" t="s">
        <v>2947</v>
      </c>
      <c r="C1440" s="73" t="s">
        <v>267</v>
      </c>
      <c r="D1440" s="73" t="s">
        <v>3751</v>
      </c>
      <c r="E1440" s="73">
        <v>473</v>
      </c>
      <c r="F1440" s="73">
        <v>24</v>
      </c>
      <c r="G1440" s="74">
        <v>7.1</v>
      </c>
      <c r="H1440" s="73" t="s">
        <v>2545</v>
      </c>
      <c r="I1440" s="74">
        <v>4.3899999999999997</v>
      </c>
      <c r="J1440" s="2">
        <v>1</v>
      </c>
    </row>
    <row r="1441" spans="1:10" x14ac:dyDescent="0.25">
      <c r="A1441" s="2">
        <v>25020</v>
      </c>
      <c r="B1441" s="73" t="s">
        <v>2550</v>
      </c>
      <c r="C1441" s="73" t="s">
        <v>265</v>
      </c>
      <c r="D1441" s="73" t="s">
        <v>5089</v>
      </c>
      <c r="E1441" s="73">
        <v>750</v>
      </c>
      <c r="F1441" s="73">
        <v>6</v>
      </c>
      <c r="G1441" s="74">
        <v>45.7</v>
      </c>
      <c r="H1441" s="73" t="s">
        <v>5026</v>
      </c>
      <c r="I1441" s="74">
        <v>99.99</v>
      </c>
      <c r="J1441" s="2">
        <v>1</v>
      </c>
    </row>
    <row r="1442" spans="1:10" x14ac:dyDescent="0.25">
      <c r="A1442" s="2">
        <v>25047</v>
      </c>
      <c r="B1442" s="73" t="s">
        <v>1159</v>
      </c>
      <c r="C1442" s="73" t="s">
        <v>266</v>
      </c>
      <c r="D1442" s="73" t="s">
        <v>3747</v>
      </c>
      <c r="E1442" s="73">
        <v>750</v>
      </c>
      <c r="F1442" s="73">
        <v>12</v>
      </c>
      <c r="G1442" s="74">
        <v>15</v>
      </c>
      <c r="H1442" s="73" t="s">
        <v>2469</v>
      </c>
      <c r="I1442" s="74">
        <v>20.99</v>
      </c>
      <c r="J1442" s="2">
        <v>1</v>
      </c>
    </row>
    <row r="1443" spans="1:10" x14ac:dyDescent="0.25">
      <c r="A1443" s="2">
        <v>25057</v>
      </c>
      <c r="B1443" s="73" t="s">
        <v>1160</v>
      </c>
      <c r="C1443" s="73" t="s">
        <v>267</v>
      </c>
      <c r="D1443" s="73" t="s">
        <v>3751</v>
      </c>
      <c r="E1443" s="73">
        <v>473</v>
      </c>
      <c r="F1443" s="73">
        <v>24</v>
      </c>
      <c r="G1443" s="74">
        <v>6.9</v>
      </c>
      <c r="H1443" s="73" t="s">
        <v>2528</v>
      </c>
      <c r="I1443" s="74">
        <v>3.99</v>
      </c>
      <c r="J1443" s="2">
        <v>1</v>
      </c>
    </row>
    <row r="1444" spans="1:10" x14ac:dyDescent="0.25">
      <c r="A1444" s="2">
        <v>25057</v>
      </c>
      <c r="B1444" s="73" t="s">
        <v>1160</v>
      </c>
      <c r="C1444" s="73" t="s">
        <v>267</v>
      </c>
      <c r="D1444" s="73" t="s">
        <v>3751</v>
      </c>
      <c r="E1444" s="73">
        <v>473</v>
      </c>
      <c r="F1444" s="73">
        <v>24</v>
      </c>
      <c r="G1444" s="74">
        <v>6.9</v>
      </c>
      <c r="H1444" s="73" t="s">
        <v>2528</v>
      </c>
      <c r="I1444" s="74">
        <v>3.99</v>
      </c>
      <c r="J1444" s="2">
        <v>1</v>
      </c>
    </row>
    <row r="1445" spans="1:10" x14ac:dyDescent="0.25">
      <c r="A1445" s="2">
        <v>25062</v>
      </c>
      <c r="B1445" s="73" t="s">
        <v>5737</v>
      </c>
      <c r="C1445" s="73" t="s">
        <v>266</v>
      </c>
      <c r="D1445" s="73" t="s">
        <v>3756</v>
      </c>
      <c r="E1445" s="73">
        <v>750</v>
      </c>
      <c r="F1445" s="73">
        <v>12</v>
      </c>
      <c r="G1445" s="74">
        <v>6.5</v>
      </c>
      <c r="H1445" s="73" t="s">
        <v>4556</v>
      </c>
      <c r="I1445" s="74">
        <v>12.99</v>
      </c>
      <c r="J1445" s="2">
        <v>1</v>
      </c>
    </row>
    <row r="1446" spans="1:10" x14ac:dyDescent="0.25">
      <c r="A1446" s="2">
        <v>25069</v>
      </c>
      <c r="B1446" s="73" t="s">
        <v>234</v>
      </c>
      <c r="C1446" s="73" t="s">
        <v>265</v>
      </c>
      <c r="D1446" s="73" t="s">
        <v>5096</v>
      </c>
      <c r="E1446" s="73">
        <v>750</v>
      </c>
      <c r="F1446" s="73">
        <v>12</v>
      </c>
      <c r="G1446" s="74">
        <v>35</v>
      </c>
      <c r="H1446" s="73" t="s">
        <v>2461</v>
      </c>
      <c r="I1446" s="74">
        <v>29.27</v>
      </c>
      <c r="J1446" s="2">
        <v>1</v>
      </c>
    </row>
    <row r="1447" spans="1:10" x14ac:dyDescent="0.25">
      <c r="A1447" s="2">
        <v>25102</v>
      </c>
      <c r="B1447" s="73" t="s">
        <v>1161</v>
      </c>
      <c r="C1447" s="73" t="s">
        <v>265</v>
      </c>
      <c r="D1447" s="73" t="s">
        <v>3785</v>
      </c>
      <c r="E1447" s="73">
        <v>750</v>
      </c>
      <c r="F1447" s="73">
        <v>12</v>
      </c>
      <c r="G1447" s="74">
        <v>40</v>
      </c>
      <c r="H1447" s="73" t="s">
        <v>2464</v>
      </c>
      <c r="I1447" s="74">
        <v>40.99</v>
      </c>
      <c r="J1447" s="2">
        <v>1</v>
      </c>
    </row>
    <row r="1448" spans="1:10" x14ac:dyDescent="0.25">
      <c r="A1448" s="2">
        <v>25116</v>
      </c>
      <c r="B1448" s="73" t="s">
        <v>1162</v>
      </c>
      <c r="C1448" s="73" t="s">
        <v>265</v>
      </c>
      <c r="D1448" s="73" t="s">
        <v>3783</v>
      </c>
      <c r="E1448" s="73">
        <v>750</v>
      </c>
      <c r="F1448" s="73">
        <v>6</v>
      </c>
      <c r="G1448" s="74">
        <v>40</v>
      </c>
      <c r="H1448" s="73" t="s">
        <v>2482</v>
      </c>
      <c r="I1448" s="74">
        <v>59.99</v>
      </c>
      <c r="J1448" s="2">
        <v>1</v>
      </c>
    </row>
    <row r="1449" spans="1:10" x14ac:dyDescent="0.25">
      <c r="A1449" s="2">
        <v>25126</v>
      </c>
      <c r="B1449" s="73" t="s">
        <v>1163</v>
      </c>
      <c r="C1449" s="73" t="s">
        <v>4290</v>
      </c>
      <c r="D1449" s="73" t="s">
        <v>3790</v>
      </c>
      <c r="E1449" s="73">
        <v>473</v>
      </c>
      <c r="F1449" s="73">
        <v>24</v>
      </c>
      <c r="G1449" s="74">
        <v>5</v>
      </c>
      <c r="H1449" s="73" t="s">
        <v>2461</v>
      </c>
      <c r="I1449" s="74">
        <v>3.99</v>
      </c>
      <c r="J1449" s="2">
        <v>1</v>
      </c>
    </row>
    <row r="1450" spans="1:10" x14ac:dyDescent="0.25">
      <c r="A1450" s="2">
        <v>25131</v>
      </c>
      <c r="B1450" s="73" t="s">
        <v>1164</v>
      </c>
      <c r="C1450" s="73" t="s">
        <v>4290</v>
      </c>
      <c r="D1450" s="73" t="s">
        <v>3793</v>
      </c>
      <c r="E1450" s="73">
        <v>458</v>
      </c>
      <c r="F1450" s="73">
        <v>24</v>
      </c>
      <c r="G1450" s="74">
        <v>5.5</v>
      </c>
      <c r="H1450" s="73" t="s">
        <v>5720</v>
      </c>
      <c r="I1450" s="74">
        <v>4.3899999999999997</v>
      </c>
      <c r="J1450" s="2">
        <v>1</v>
      </c>
    </row>
    <row r="1451" spans="1:10" x14ac:dyDescent="0.25">
      <c r="A1451" s="2">
        <v>25133</v>
      </c>
      <c r="B1451" s="73" t="s">
        <v>1165</v>
      </c>
      <c r="C1451" s="73" t="s">
        <v>4290</v>
      </c>
      <c r="D1451" s="73" t="s">
        <v>3790</v>
      </c>
      <c r="E1451" s="73">
        <v>473</v>
      </c>
      <c r="F1451" s="73">
        <v>24</v>
      </c>
      <c r="G1451" s="74">
        <v>5</v>
      </c>
      <c r="H1451" s="73" t="s">
        <v>5720</v>
      </c>
      <c r="I1451" s="74">
        <v>4.29</v>
      </c>
      <c r="J1451" s="2">
        <v>1</v>
      </c>
    </row>
    <row r="1452" spans="1:10" x14ac:dyDescent="0.25">
      <c r="A1452" s="2">
        <v>25139</v>
      </c>
      <c r="B1452" s="73" t="s">
        <v>1166</v>
      </c>
      <c r="C1452" s="73" t="s">
        <v>265</v>
      </c>
      <c r="D1452" s="73" t="s">
        <v>3778</v>
      </c>
      <c r="E1452" s="73">
        <v>750</v>
      </c>
      <c r="F1452" s="73">
        <v>12</v>
      </c>
      <c r="G1452" s="74">
        <v>30</v>
      </c>
      <c r="H1452" s="73" t="s">
        <v>2461</v>
      </c>
      <c r="I1452" s="74">
        <v>28.99</v>
      </c>
      <c r="J1452" s="2">
        <v>1</v>
      </c>
    </row>
    <row r="1453" spans="1:10" x14ac:dyDescent="0.25">
      <c r="A1453" s="2">
        <v>25164</v>
      </c>
      <c r="B1453" s="73" t="s">
        <v>1167</v>
      </c>
      <c r="C1453" s="73" t="s">
        <v>267</v>
      </c>
      <c r="D1453" s="73" t="s">
        <v>3751</v>
      </c>
      <c r="E1453" s="73">
        <v>750</v>
      </c>
      <c r="F1453" s="73">
        <v>12</v>
      </c>
      <c r="G1453" s="74">
        <v>8</v>
      </c>
      <c r="H1453" s="73" t="s">
        <v>2551</v>
      </c>
      <c r="I1453" s="74">
        <v>15</v>
      </c>
      <c r="J1453" s="2">
        <v>1</v>
      </c>
    </row>
    <row r="1454" spans="1:10" x14ac:dyDescent="0.25">
      <c r="A1454" s="2">
        <v>25164</v>
      </c>
      <c r="B1454" s="73" t="s">
        <v>1167</v>
      </c>
      <c r="C1454" s="73" t="s">
        <v>267</v>
      </c>
      <c r="D1454" s="73" t="s">
        <v>3751</v>
      </c>
      <c r="E1454" s="73">
        <v>750</v>
      </c>
      <c r="F1454" s="73">
        <v>12</v>
      </c>
      <c r="G1454" s="74">
        <v>8</v>
      </c>
      <c r="H1454" s="73" t="s">
        <v>2551</v>
      </c>
      <c r="I1454" s="74">
        <v>15</v>
      </c>
      <c r="J1454" s="2">
        <v>1</v>
      </c>
    </row>
    <row r="1455" spans="1:10" x14ac:dyDescent="0.25">
      <c r="A1455" s="2">
        <v>25184</v>
      </c>
      <c r="B1455" s="73" t="s">
        <v>1169</v>
      </c>
      <c r="C1455" s="73" t="s">
        <v>4290</v>
      </c>
      <c r="D1455" s="73" t="s">
        <v>3808</v>
      </c>
      <c r="E1455" s="73">
        <v>2130</v>
      </c>
      <c r="F1455" s="73">
        <v>4</v>
      </c>
      <c r="G1455" s="74">
        <v>5</v>
      </c>
      <c r="H1455" s="73" t="s">
        <v>2503</v>
      </c>
      <c r="I1455" s="74">
        <v>17.989999999999998</v>
      </c>
      <c r="J1455" s="2">
        <v>6</v>
      </c>
    </row>
    <row r="1456" spans="1:10" x14ac:dyDescent="0.25">
      <c r="A1456" s="2">
        <v>25184</v>
      </c>
      <c r="B1456" s="73" t="s">
        <v>1169</v>
      </c>
      <c r="C1456" s="73" t="s">
        <v>4290</v>
      </c>
      <c r="D1456" s="73" t="s">
        <v>3808</v>
      </c>
      <c r="E1456" s="73">
        <v>2130</v>
      </c>
      <c r="F1456" s="73">
        <v>4</v>
      </c>
      <c r="G1456" s="74">
        <v>5</v>
      </c>
      <c r="H1456" s="73" t="s">
        <v>2503</v>
      </c>
      <c r="I1456" s="74">
        <v>17.989999999999998</v>
      </c>
      <c r="J1456" s="2">
        <v>6</v>
      </c>
    </row>
    <row r="1457" spans="1:10" x14ac:dyDescent="0.25">
      <c r="A1457" s="2">
        <v>25205</v>
      </c>
      <c r="B1457" s="73" t="s">
        <v>1170</v>
      </c>
      <c r="C1457" s="73" t="s">
        <v>266</v>
      </c>
      <c r="D1457" s="73" t="s">
        <v>3775</v>
      </c>
      <c r="E1457" s="73">
        <v>750</v>
      </c>
      <c r="F1457" s="73">
        <v>12</v>
      </c>
      <c r="G1457" s="74">
        <v>13</v>
      </c>
      <c r="H1457" s="73" t="s">
        <v>4291</v>
      </c>
      <c r="I1457" s="74">
        <v>18.989999999999998</v>
      </c>
      <c r="J1457" s="2">
        <v>1</v>
      </c>
    </row>
    <row r="1458" spans="1:10" x14ac:dyDescent="0.25">
      <c r="A1458" s="2">
        <v>25208</v>
      </c>
      <c r="B1458" s="73" t="s">
        <v>4924</v>
      </c>
      <c r="C1458" s="73" t="s">
        <v>266</v>
      </c>
      <c r="D1458" s="73" t="s">
        <v>3747</v>
      </c>
      <c r="E1458" s="73">
        <v>750</v>
      </c>
      <c r="F1458" s="73">
        <v>12</v>
      </c>
      <c r="G1458" s="74">
        <v>13</v>
      </c>
      <c r="H1458" s="73" t="s">
        <v>4291</v>
      </c>
      <c r="I1458" s="74">
        <v>18.989999999999998</v>
      </c>
      <c r="J1458" s="2">
        <v>1</v>
      </c>
    </row>
    <row r="1459" spans="1:10" x14ac:dyDescent="0.25">
      <c r="A1459" s="2">
        <v>25230</v>
      </c>
      <c r="B1459" s="73" t="s">
        <v>1171</v>
      </c>
      <c r="C1459" s="73" t="s">
        <v>267</v>
      </c>
      <c r="D1459" s="73" t="s">
        <v>3777</v>
      </c>
      <c r="E1459" s="73">
        <v>473</v>
      </c>
      <c r="F1459" s="73">
        <v>24</v>
      </c>
      <c r="G1459" s="74">
        <v>5.5</v>
      </c>
      <c r="H1459" s="73" t="s">
        <v>2523</v>
      </c>
      <c r="I1459" s="74">
        <v>3.99</v>
      </c>
      <c r="J1459" s="2">
        <v>1</v>
      </c>
    </row>
    <row r="1460" spans="1:10" x14ac:dyDescent="0.25">
      <c r="A1460" s="2">
        <v>25249</v>
      </c>
      <c r="B1460" s="73" t="s">
        <v>1172</v>
      </c>
      <c r="C1460" s="73" t="s">
        <v>266</v>
      </c>
      <c r="D1460" s="73" t="s">
        <v>3759</v>
      </c>
      <c r="E1460" s="73">
        <v>750</v>
      </c>
      <c r="F1460" s="73">
        <v>12</v>
      </c>
      <c r="G1460" s="74">
        <v>14.5</v>
      </c>
      <c r="H1460" s="73" t="s">
        <v>2482</v>
      </c>
      <c r="I1460" s="74">
        <v>24.99</v>
      </c>
      <c r="J1460" s="2">
        <v>1</v>
      </c>
    </row>
    <row r="1461" spans="1:10" x14ac:dyDescent="0.25">
      <c r="A1461" s="2">
        <v>25250</v>
      </c>
      <c r="B1461" s="73" t="s">
        <v>1173</v>
      </c>
      <c r="C1461" s="73" t="s">
        <v>266</v>
      </c>
      <c r="D1461" s="73" t="s">
        <v>3805</v>
      </c>
      <c r="E1461" s="73">
        <v>750</v>
      </c>
      <c r="F1461" s="73">
        <v>12</v>
      </c>
      <c r="G1461" s="74">
        <v>12</v>
      </c>
      <c r="H1461" s="73" t="s">
        <v>2537</v>
      </c>
      <c r="I1461" s="74">
        <v>17.850000000000001</v>
      </c>
      <c r="J1461" s="2">
        <v>1</v>
      </c>
    </row>
    <row r="1462" spans="1:10" x14ac:dyDescent="0.25">
      <c r="A1462" s="2">
        <v>25256</v>
      </c>
      <c r="B1462" s="73" t="s">
        <v>1174</v>
      </c>
      <c r="C1462" s="73" t="s">
        <v>266</v>
      </c>
      <c r="D1462" s="73" t="s">
        <v>3747</v>
      </c>
      <c r="E1462" s="73">
        <v>750</v>
      </c>
      <c r="F1462" s="73">
        <v>12</v>
      </c>
      <c r="G1462" s="74">
        <v>12.5</v>
      </c>
      <c r="H1462" s="73" t="s">
        <v>2473</v>
      </c>
      <c r="I1462" s="74">
        <v>18.989999999999998</v>
      </c>
      <c r="J1462" s="2">
        <v>1</v>
      </c>
    </row>
    <row r="1463" spans="1:10" x14ac:dyDescent="0.25">
      <c r="A1463" s="2">
        <v>25270</v>
      </c>
      <c r="B1463" s="73" t="s">
        <v>1175</v>
      </c>
      <c r="C1463" s="73" t="s">
        <v>266</v>
      </c>
      <c r="D1463" s="73" t="s">
        <v>3747</v>
      </c>
      <c r="E1463" s="73">
        <v>750</v>
      </c>
      <c r="F1463" s="73">
        <v>12</v>
      </c>
      <c r="G1463" s="74">
        <v>13</v>
      </c>
      <c r="H1463" s="73" t="s">
        <v>2476</v>
      </c>
      <c r="I1463" s="74">
        <v>33.99</v>
      </c>
      <c r="J1463" s="2">
        <v>1</v>
      </c>
    </row>
    <row r="1464" spans="1:10" x14ac:dyDescent="0.25">
      <c r="A1464" s="2">
        <v>25275</v>
      </c>
      <c r="B1464" s="73" t="s">
        <v>1176</v>
      </c>
      <c r="C1464" s="73" t="s">
        <v>266</v>
      </c>
      <c r="D1464" s="73" t="s">
        <v>3779</v>
      </c>
      <c r="E1464" s="73">
        <v>750</v>
      </c>
      <c r="F1464" s="73">
        <v>12</v>
      </c>
      <c r="G1464" s="74">
        <v>13.9</v>
      </c>
      <c r="H1464" s="73" t="s">
        <v>4556</v>
      </c>
      <c r="I1464" s="74">
        <v>17.989999999999998</v>
      </c>
      <c r="J1464" s="2">
        <v>1</v>
      </c>
    </row>
    <row r="1465" spans="1:10" x14ac:dyDescent="0.25">
      <c r="A1465" s="2">
        <v>25278</v>
      </c>
      <c r="B1465" s="73" t="s">
        <v>2305</v>
      </c>
      <c r="C1465" s="73" t="s">
        <v>267</v>
      </c>
      <c r="D1465" s="73" t="s">
        <v>3751</v>
      </c>
      <c r="E1465" s="73">
        <v>500</v>
      </c>
      <c r="F1465" s="73">
        <v>12</v>
      </c>
      <c r="G1465" s="74">
        <v>10</v>
      </c>
      <c r="H1465" s="73" t="s">
        <v>2542</v>
      </c>
      <c r="I1465" s="74">
        <v>11.99</v>
      </c>
      <c r="J1465" s="2">
        <v>1</v>
      </c>
    </row>
    <row r="1466" spans="1:10" x14ac:dyDescent="0.25">
      <c r="A1466" s="2">
        <v>25278</v>
      </c>
      <c r="B1466" s="73" t="s">
        <v>2305</v>
      </c>
      <c r="C1466" s="73" t="s">
        <v>267</v>
      </c>
      <c r="D1466" s="73" t="s">
        <v>3751</v>
      </c>
      <c r="E1466" s="73">
        <v>500</v>
      </c>
      <c r="F1466" s="73">
        <v>12</v>
      </c>
      <c r="G1466" s="74">
        <v>10</v>
      </c>
      <c r="H1466" s="73" t="s">
        <v>2542</v>
      </c>
      <c r="I1466" s="74">
        <v>11.99</v>
      </c>
      <c r="J1466" s="2">
        <v>1</v>
      </c>
    </row>
    <row r="1467" spans="1:10" x14ac:dyDescent="0.25">
      <c r="A1467" s="2">
        <v>25285</v>
      </c>
      <c r="B1467" s="73" t="s">
        <v>1177</v>
      </c>
      <c r="C1467" s="73" t="s">
        <v>266</v>
      </c>
      <c r="D1467" s="73" t="s">
        <v>3775</v>
      </c>
      <c r="E1467" s="73">
        <v>750</v>
      </c>
      <c r="F1467" s="73">
        <v>12</v>
      </c>
      <c r="G1467" s="74">
        <v>13.5</v>
      </c>
      <c r="H1467" s="73" t="s">
        <v>2482</v>
      </c>
      <c r="I1467" s="74">
        <v>17.989999999999998</v>
      </c>
      <c r="J1467" s="2">
        <v>1</v>
      </c>
    </row>
    <row r="1468" spans="1:10" x14ac:dyDescent="0.25">
      <c r="A1468" s="2">
        <v>25310</v>
      </c>
      <c r="B1468" s="73" t="s">
        <v>3561</v>
      </c>
      <c r="C1468" s="73" t="s">
        <v>267</v>
      </c>
      <c r="D1468" s="73" t="s">
        <v>3777</v>
      </c>
      <c r="E1468" s="73">
        <v>355</v>
      </c>
      <c r="F1468" s="73">
        <v>24</v>
      </c>
      <c r="G1468" s="74">
        <v>4.5</v>
      </c>
      <c r="H1468" s="73" t="s">
        <v>3562</v>
      </c>
      <c r="I1468" s="74">
        <v>3.51</v>
      </c>
      <c r="J1468" s="2">
        <v>1</v>
      </c>
    </row>
    <row r="1469" spans="1:10" x14ac:dyDescent="0.25">
      <c r="A1469" s="2">
        <v>25311</v>
      </c>
      <c r="B1469" s="73" t="s">
        <v>1178</v>
      </c>
      <c r="C1469" s="73" t="s">
        <v>266</v>
      </c>
      <c r="D1469" s="73" t="s">
        <v>3758</v>
      </c>
      <c r="E1469" s="73">
        <v>750</v>
      </c>
      <c r="F1469" s="73">
        <v>12</v>
      </c>
      <c r="G1469" s="74">
        <v>13.5</v>
      </c>
      <c r="H1469" s="73" t="s">
        <v>2482</v>
      </c>
      <c r="I1469" s="74">
        <v>17.989999999999998</v>
      </c>
      <c r="J1469" s="2">
        <v>1</v>
      </c>
    </row>
    <row r="1470" spans="1:10" x14ac:dyDescent="0.25">
      <c r="A1470" s="2">
        <v>25313</v>
      </c>
      <c r="B1470" s="73" t="s">
        <v>1179</v>
      </c>
      <c r="C1470" s="73" t="s">
        <v>266</v>
      </c>
      <c r="D1470" s="73" t="s">
        <v>3758</v>
      </c>
      <c r="E1470" s="73">
        <v>750</v>
      </c>
      <c r="F1470" s="73">
        <v>12</v>
      </c>
      <c r="G1470" s="74">
        <v>14</v>
      </c>
      <c r="H1470" s="73" t="s">
        <v>2481</v>
      </c>
      <c r="I1470" s="74">
        <v>18.989999999999998</v>
      </c>
      <c r="J1470" s="2">
        <v>1</v>
      </c>
    </row>
    <row r="1471" spans="1:10" x14ac:dyDescent="0.25">
      <c r="A1471" s="2">
        <v>25327</v>
      </c>
      <c r="B1471" s="73" t="s">
        <v>1180</v>
      </c>
      <c r="C1471" s="73" t="s">
        <v>265</v>
      </c>
      <c r="D1471" s="73" t="s">
        <v>3784</v>
      </c>
      <c r="E1471" s="73">
        <v>750</v>
      </c>
      <c r="F1471" s="73">
        <v>12</v>
      </c>
      <c r="G1471" s="74">
        <v>15</v>
      </c>
      <c r="H1471" s="73" t="s">
        <v>2460</v>
      </c>
      <c r="I1471" s="74">
        <v>30.73</v>
      </c>
      <c r="J1471" s="2">
        <v>1</v>
      </c>
    </row>
    <row r="1472" spans="1:10" x14ac:dyDescent="0.25">
      <c r="A1472" s="2">
        <v>25346</v>
      </c>
      <c r="B1472" s="73" t="s">
        <v>5738</v>
      </c>
      <c r="C1472" s="73" t="s">
        <v>266</v>
      </c>
      <c r="D1472" s="73" t="s">
        <v>3794</v>
      </c>
      <c r="E1472" s="73">
        <v>750</v>
      </c>
      <c r="F1472" s="73">
        <v>6</v>
      </c>
      <c r="G1472" s="74">
        <v>12</v>
      </c>
      <c r="H1472" s="73" t="s">
        <v>2479</v>
      </c>
      <c r="I1472" s="74">
        <v>74.989999999999995</v>
      </c>
      <c r="J1472" s="2">
        <v>1</v>
      </c>
    </row>
    <row r="1473" spans="1:10" x14ac:dyDescent="0.25">
      <c r="A1473" s="2">
        <v>25417</v>
      </c>
      <c r="B1473" s="73" t="s">
        <v>1181</v>
      </c>
      <c r="C1473" s="73" t="s">
        <v>267</v>
      </c>
      <c r="D1473" s="73" t="s">
        <v>3782</v>
      </c>
      <c r="E1473" s="73">
        <v>473</v>
      </c>
      <c r="F1473" s="73">
        <v>24</v>
      </c>
      <c r="G1473" s="74">
        <v>3.5</v>
      </c>
      <c r="H1473" s="73" t="s">
        <v>2503</v>
      </c>
      <c r="I1473" s="74">
        <v>3.79</v>
      </c>
      <c r="J1473" s="2">
        <v>1</v>
      </c>
    </row>
    <row r="1474" spans="1:10" x14ac:dyDescent="0.25">
      <c r="A1474" s="2">
        <v>25417</v>
      </c>
      <c r="B1474" s="73" t="s">
        <v>1181</v>
      </c>
      <c r="C1474" s="73" t="s">
        <v>267</v>
      </c>
      <c r="D1474" s="73" t="s">
        <v>3782</v>
      </c>
      <c r="E1474" s="73">
        <v>473</v>
      </c>
      <c r="F1474" s="73">
        <v>24</v>
      </c>
      <c r="G1474" s="74">
        <v>3.5</v>
      </c>
      <c r="H1474" s="73" t="s">
        <v>2503</v>
      </c>
      <c r="I1474" s="74">
        <v>3.79</v>
      </c>
      <c r="J1474" s="2">
        <v>1</v>
      </c>
    </row>
    <row r="1475" spans="1:10" x14ac:dyDescent="0.25">
      <c r="A1475" s="2">
        <v>25476</v>
      </c>
      <c r="B1475" s="73" t="s">
        <v>1182</v>
      </c>
      <c r="C1475" s="73" t="s">
        <v>265</v>
      </c>
      <c r="D1475" s="73" t="s">
        <v>3763</v>
      </c>
      <c r="E1475" s="73">
        <v>500</v>
      </c>
      <c r="F1475" s="73">
        <v>6</v>
      </c>
      <c r="G1475" s="74">
        <v>40</v>
      </c>
      <c r="H1475" s="73" t="s">
        <v>2465</v>
      </c>
      <c r="I1475" s="74">
        <v>42.99</v>
      </c>
      <c r="J1475" s="2">
        <v>1</v>
      </c>
    </row>
    <row r="1476" spans="1:10" x14ac:dyDescent="0.25">
      <c r="A1476" s="2">
        <v>25487</v>
      </c>
      <c r="B1476" s="73" t="s">
        <v>2781</v>
      </c>
      <c r="C1476" s="73" t="s">
        <v>265</v>
      </c>
      <c r="D1476" s="73" t="s">
        <v>3767</v>
      </c>
      <c r="E1476" s="73">
        <v>750</v>
      </c>
      <c r="F1476" s="73">
        <v>6</v>
      </c>
      <c r="G1476" s="74">
        <v>29</v>
      </c>
      <c r="H1476" s="73" t="s">
        <v>2466</v>
      </c>
      <c r="I1476" s="74">
        <v>30.99</v>
      </c>
      <c r="J1476" s="2">
        <v>1</v>
      </c>
    </row>
    <row r="1477" spans="1:10" x14ac:dyDescent="0.25">
      <c r="A1477" s="2">
        <v>25489</v>
      </c>
      <c r="B1477" s="73" t="s">
        <v>1183</v>
      </c>
      <c r="C1477" s="73" t="s">
        <v>265</v>
      </c>
      <c r="D1477" s="73" t="s">
        <v>3742</v>
      </c>
      <c r="E1477" s="73">
        <v>375</v>
      </c>
      <c r="F1477" s="73">
        <v>12</v>
      </c>
      <c r="G1477" s="74">
        <v>40</v>
      </c>
      <c r="H1477" s="73" t="s">
        <v>2463</v>
      </c>
      <c r="I1477" s="74">
        <v>19.989999999999998</v>
      </c>
      <c r="J1477" s="2">
        <v>1</v>
      </c>
    </row>
    <row r="1478" spans="1:10" x14ac:dyDescent="0.25">
      <c r="A1478" s="2">
        <v>25508</v>
      </c>
      <c r="B1478" s="73" t="s">
        <v>2100</v>
      </c>
      <c r="C1478" s="73" t="s">
        <v>266</v>
      </c>
      <c r="D1478" s="73" t="s">
        <v>3758</v>
      </c>
      <c r="E1478" s="73">
        <v>750</v>
      </c>
      <c r="F1478" s="73">
        <v>6</v>
      </c>
      <c r="G1478" s="74">
        <v>14.5</v>
      </c>
      <c r="H1478" s="73" t="s">
        <v>2482</v>
      </c>
      <c r="I1478" s="74">
        <v>97.99</v>
      </c>
      <c r="J1478" s="2">
        <v>1</v>
      </c>
    </row>
    <row r="1479" spans="1:10" x14ac:dyDescent="0.25">
      <c r="A1479" s="2">
        <v>25550</v>
      </c>
      <c r="B1479" s="73" t="s">
        <v>1185</v>
      </c>
      <c r="C1479" s="73" t="s">
        <v>266</v>
      </c>
      <c r="D1479" s="73" t="s">
        <v>3775</v>
      </c>
      <c r="E1479" s="73">
        <v>1500</v>
      </c>
      <c r="F1479" s="73">
        <v>6</v>
      </c>
      <c r="G1479" s="74">
        <v>12</v>
      </c>
      <c r="H1479" s="73" t="s">
        <v>4291</v>
      </c>
      <c r="I1479" s="74">
        <v>27.99</v>
      </c>
      <c r="J1479" s="2">
        <v>1</v>
      </c>
    </row>
    <row r="1480" spans="1:10" x14ac:dyDescent="0.25">
      <c r="A1480" s="2">
        <v>25562</v>
      </c>
      <c r="B1480" s="73" t="s">
        <v>2780</v>
      </c>
      <c r="C1480" s="73" t="s">
        <v>4290</v>
      </c>
      <c r="D1480" s="73" t="s">
        <v>3808</v>
      </c>
      <c r="E1480" s="73">
        <v>4260</v>
      </c>
      <c r="F1480" s="73">
        <v>1</v>
      </c>
      <c r="G1480" s="74">
        <v>5</v>
      </c>
      <c r="H1480" s="73" t="s">
        <v>2498</v>
      </c>
      <c r="I1480" s="74">
        <v>32.979999999999997</v>
      </c>
      <c r="J1480" s="2">
        <v>12</v>
      </c>
    </row>
    <row r="1481" spans="1:10" x14ac:dyDescent="0.25">
      <c r="A1481" s="2">
        <v>25562</v>
      </c>
      <c r="B1481" s="73" t="s">
        <v>2780</v>
      </c>
      <c r="C1481" s="73" t="s">
        <v>4290</v>
      </c>
      <c r="D1481" s="73" t="s">
        <v>3808</v>
      </c>
      <c r="E1481" s="73">
        <v>4260</v>
      </c>
      <c r="F1481" s="73">
        <v>1</v>
      </c>
      <c r="G1481" s="74">
        <v>5</v>
      </c>
      <c r="H1481" s="73" t="s">
        <v>2498</v>
      </c>
      <c r="I1481" s="74">
        <v>32.979999999999997</v>
      </c>
      <c r="J1481" s="2">
        <v>12</v>
      </c>
    </row>
    <row r="1482" spans="1:10" x14ac:dyDescent="0.25">
      <c r="A1482" s="2">
        <v>25569</v>
      </c>
      <c r="B1482" s="73" t="s">
        <v>806</v>
      </c>
      <c r="C1482" s="73" t="s">
        <v>265</v>
      </c>
      <c r="D1482" s="73" t="s">
        <v>5089</v>
      </c>
      <c r="E1482" s="73">
        <v>375</v>
      </c>
      <c r="F1482" s="73">
        <v>24</v>
      </c>
      <c r="G1482" s="74">
        <v>40</v>
      </c>
      <c r="H1482" s="73" t="s">
        <v>4893</v>
      </c>
      <c r="I1482" s="74">
        <v>17.489999999999998</v>
      </c>
      <c r="J1482" s="2">
        <v>1</v>
      </c>
    </row>
    <row r="1483" spans="1:10" x14ac:dyDescent="0.25">
      <c r="A1483" s="2">
        <v>25611</v>
      </c>
      <c r="B1483" s="73" t="s">
        <v>1186</v>
      </c>
      <c r="C1483" s="73" t="s">
        <v>265</v>
      </c>
      <c r="D1483" s="73" t="s">
        <v>3785</v>
      </c>
      <c r="E1483" s="73">
        <v>750</v>
      </c>
      <c r="F1483" s="73">
        <v>6</v>
      </c>
      <c r="G1483" s="74">
        <v>38</v>
      </c>
      <c r="H1483" s="73" t="s">
        <v>2461</v>
      </c>
      <c r="I1483" s="74">
        <v>89.99</v>
      </c>
      <c r="J1483" s="2">
        <v>1</v>
      </c>
    </row>
    <row r="1484" spans="1:10" x14ac:dyDescent="0.25">
      <c r="A1484" s="2">
        <v>25614</v>
      </c>
      <c r="B1484" s="73" t="s">
        <v>1187</v>
      </c>
      <c r="C1484" s="73" t="s">
        <v>265</v>
      </c>
      <c r="D1484" s="73" t="s">
        <v>3797</v>
      </c>
      <c r="E1484" s="73">
        <v>750</v>
      </c>
      <c r="F1484" s="73">
        <v>6</v>
      </c>
      <c r="G1484" s="74">
        <v>38</v>
      </c>
      <c r="H1484" s="73" t="s">
        <v>2461</v>
      </c>
      <c r="I1484" s="74">
        <v>99.99</v>
      </c>
      <c r="J1484" s="2">
        <v>1</v>
      </c>
    </row>
    <row r="1485" spans="1:10" x14ac:dyDescent="0.25">
      <c r="A1485" s="2">
        <v>25631</v>
      </c>
      <c r="B1485" s="73" t="s">
        <v>236</v>
      </c>
      <c r="C1485" s="73" t="s">
        <v>266</v>
      </c>
      <c r="D1485" s="73" t="s">
        <v>3775</v>
      </c>
      <c r="E1485" s="73">
        <v>4000</v>
      </c>
      <c r="F1485" s="73">
        <v>4</v>
      </c>
      <c r="G1485" s="74">
        <v>12</v>
      </c>
      <c r="H1485" s="73" t="s">
        <v>4291</v>
      </c>
      <c r="I1485" s="74">
        <v>46.99</v>
      </c>
      <c r="J1485" s="2">
        <v>1</v>
      </c>
    </row>
    <row r="1486" spans="1:10" x14ac:dyDescent="0.25">
      <c r="A1486" s="2">
        <v>25673</v>
      </c>
      <c r="B1486" s="73" t="s">
        <v>1188</v>
      </c>
      <c r="C1486" s="73" t="s">
        <v>267</v>
      </c>
      <c r="D1486" s="73" t="s">
        <v>3802</v>
      </c>
      <c r="E1486" s="73">
        <v>500</v>
      </c>
      <c r="F1486" s="73">
        <v>24</v>
      </c>
      <c r="G1486" s="74">
        <v>2.5</v>
      </c>
      <c r="H1486" s="73" t="s">
        <v>2471</v>
      </c>
      <c r="I1486" s="74">
        <v>4.1900000000000004</v>
      </c>
      <c r="J1486" s="2">
        <v>1</v>
      </c>
    </row>
    <row r="1487" spans="1:10" x14ac:dyDescent="0.25">
      <c r="A1487" s="2">
        <v>25674</v>
      </c>
      <c r="B1487" s="73" t="s">
        <v>1189</v>
      </c>
      <c r="C1487" s="73" t="s">
        <v>267</v>
      </c>
      <c r="D1487" s="73" t="s">
        <v>3802</v>
      </c>
      <c r="E1487" s="73">
        <v>2000</v>
      </c>
      <c r="F1487" s="73">
        <v>6</v>
      </c>
      <c r="G1487" s="74">
        <v>2.5</v>
      </c>
      <c r="H1487" s="73" t="s">
        <v>2471</v>
      </c>
      <c r="I1487" s="74">
        <v>16.39</v>
      </c>
      <c r="J1487" s="2">
        <v>4</v>
      </c>
    </row>
    <row r="1488" spans="1:10" x14ac:dyDescent="0.25">
      <c r="A1488" s="2">
        <v>25678</v>
      </c>
      <c r="B1488" s="73" t="s">
        <v>5739</v>
      </c>
      <c r="C1488" s="73" t="s">
        <v>267</v>
      </c>
      <c r="D1488" s="73" t="s">
        <v>3751</v>
      </c>
      <c r="E1488" s="73">
        <v>473</v>
      </c>
      <c r="F1488" s="73">
        <v>24</v>
      </c>
      <c r="G1488" s="74">
        <v>5.6</v>
      </c>
      <c r="H1488" s="73" t="s">
        <v>2539</v>
      </c>
      <c r="I1488" s="74">
        <v>3.99</v>
      </c>
      <c r="J1488" s="2">
        <v>1</v>
      </c>
    </row>
    <row r="1489" spans="1:10" x14ac:dyDescent="0.25">
      <c r="A1489" s="2">
        <v>25678</v>
      </c>
      <c r="B1489" s="73" t="s">
        <v>5739</v>
      </c>
      <c r="C1489" s="73" t="s">
        <v>267</v>
      </c>
      <c r="D1489" s="73" t="s">
        <v>3751</v>
      </c>
      <c r="E1489" s="73">
        <v>473</v>
      </c>
      <c r="F1489" s="73">
        <v>24</v>
      </c>
      <c r="G1489" s="74">
        <v>5.6</v>
      </c>
      <c r="H1489" s="73" t="s">
        <v>2539</v>
      </c>
      <c r="I1489" s="74">
        <v>3.99</v>
      </c>
      <c r="J1489" s="2">
        <v>1</v>
      </c>
    </row>
    <row r="1490" spans="1:10" x14ac:dyDescent="0.25">
      <c r="A1490" s="2">
        <v>25681</v>
      </c>
      <c r="B1490" s="73" t="s">
        <v>5740</v>
      </c>
      <c r="C1490" s="73" t="s">
        <v>267</v>
      </c>
      <c r="D1490" s="73" t="s">
        <v>3777</v>
      </c>
      <c r="E1490" s="73">
        <v>473</v>
      </c>
      <c r="F1490" s="73">
        <v>24</v>
      </c>
      <c r="G1490" s="74">
        <v>5.2</v>
      </c>
      <c r="H1490" s="73" t="s">
        <v>2539</v>
      </c>
      <c r="I1490" s="74">
        <v>3.99</v>
      </c>
      <c r="J1490" s="2">
        <v>1</v>
      </c>
    </row>
    <row r="1491" spans="1:10" x14ac:dyDescent="0.25">
      <c r="A1491" s="2">
        <v>25681</v>
      </c>
      <c r="B1491" s="73" t="s">
        <v>5740</v>
      </c>
      <c r="C1491" s="73" t="s">
        <v>267</v>
      </c>
      <c r="D1491" s="73" t="s">
        <v>3777</v>
      </c>
      <c r="E1491" s="73">
        <v>473</v>
      </c>
      <c r="F1491" s="73">
        <v>24</v>
      </c>
      <c r="G1491" s="74">
        <v>5.2</v>
      </c>
      <c r="H1491" s="73" t="s">
        <v>2539</v>
      </c>
      <c r="I1491" s="74">
        <v>3.99</v>
      </c>
      <c r="J1491" s="2">
        <v>1</v>
      </c>
    </row>
    <row r="1492" spans="1:10" x14ac:dyDescent="0.25">
      <c r="A1492" s="2">
        <v>25696</v>
      </c>
      <c r="B1492" s="73" t="s">
        <v>5741</v>
      </c>
      <c r="C1492" s="73" t="s">
        <v>267</v>
      </c>
      <c r="D1492" s="73" t="s">
        <v>3751</v>
      </c>
      <c r="E1492" s="73">
        <v>473</v>
      </c>
      <c r="F1492" s="73">
        <v>24</v>
      </c>
      <c r="G1492" s="74">
        <v>7.5</v>
      </c>
      <c r="H1492" s="73" t="s">
        <v>2539</v>
      </c>
      <c r="I1492" s="74">
        <v>4.49</v>
      </c>
      <c r="J1492" s="2">
        <v>1</v>
      </c>
    </row>
    <row r="1493" spans="1:10" x14ac:dyDescent="0.25">
      <c r="A1493" s="2">
        <v>25696</v>
      </c>
      <c r="B1493" s="73" t="s">
        <v>5741</v>
      </c>
      <c r="C1493" s="73" t="s">
        <v>267</v>
      </c>
      <c r="D1493" s="73" t="s">
        <v>3751</v>
      </c>
      <c r="E1493" s="73">
        <v>473</v>
      </c>
      <c r="F1493" s="73">
        <v>24</v>
      </c>
      <c r="G1493" s="74">
        <v>7.5</v>
      </c>
      <c r="H1493" s="73" t="s">
        <v>2539</v>
      </c>
      <c r="I1493" s="74">
        <v>4.49</v>
      </c>
      <c r="J1493" s="2">
        <v>1</v>
      </c>
    </row>
    <row r="1494" spans="1:10" x14ac:dyDescent="0.25">
      <c r="A1494" s="2">
        <v>25697</v>
      </c>
      <c r="B1494" s="73" t="s">
        <v>1190</v>
      </c>
      <c r="C1494" s="73" t="s">
        <v>267</v>
      </c>
      <c r="D1494" s="73" t="s">
        <v>3782</v>
      </c>
      <c r="E1494" s="73">
        <v>473</v>
      </c>
      <c r="F1494" s="73">
        <v>24</v>
      </c>
      <c r="G1494" s="74">
        <v>4</v>
      </c>
      <c r="H1494" s="73" t="s">
        <v>2502</v>
      </c>
      <c r="I1494" s="74">
        <v>3.99</v>
      </c>
      <c r="J1494" s="2">
        <v>1</v>
      </c>
    </row>
    <row r="1495" spans="1:10" x14ac:dyDescent="0.25">
      <c r="A1495" s="2">
        <v>25697</v>
      </c>
      <c r="B1495" s="73" t="s">
        <v>1190</v>
      </c>
      <c r="C1495" s="73" t="s">
        <v>267</v>
      </c>
      <c r="D1495" s="73" t="s">
        <v>3782</v>
      </c>
      <c r="E1495" s="73">
        <v>473</v>
      </c>
      <c r="F1495" s="73">
        <v>24</v>
      </c>
      <c r="G1495" s="74">
        <v>4</v>
      </c>
      <c r="H1495" s="73" t="s">
        <v>2502</v>
      </c>
      <c r="I1495" s="74">
        <v>3.99</v>
      </c>
      <c r="J1495" s="2">
        <v>1</v>
      </c>
    </row>
    <row r="1496" spans="1:10" x14ac:dyDescent="0.25">
      <c r="A1496" s="2">
        <v>25706</v>
      </c>
      <c r="B1496" s="73" t="s">
        <v>1191</v>
      </c>
      <c r="C1496" s="73" t="s">
        <v>266</v>
      </c>
      <c r="D1496" s="73" t="s">
        <v>3759</v>
      </c>
      <c r="E1496" s="73">
        <v>750</v>
      </c>
      <c r="F1496" s="73">
        <v>12</v>
      </c>
      <c r="G1496" s="74">
        <v>14.5</v>
      </c>
      <c r="H1496" s="73" t="s">
        <v>2475</v>
      </c>
      <c r="I1496" s="74">
        <v>19.989999999999998</v>
      </c>
      <c r="J1496" s="2">
        <v>1</v>
      </c>
    </row>
    <row r="1497" spans="1:10" x14ac:dyDescent="0.25">
      <c r="A1497" s="2">
        <v>25708</v>
      </c>
      <c r="B1497" s="73" t="s">
        <v>1192</v>
      </c>
      <c r="C1497" s="73" t="s">
        <v>265</v>
      </c>
      <c r="D1497" s="73" t="s">
        <v>3761</v>
      </c>
      <c r="E1497" s="73">
        <v>750</v>
      </c>
      <c r="F1497" s="73">
        <v>12</v>
      </c>
      <c r="G1497" s="74">
        <v>40</v>
      </c>
      <c r="H1497" s="73" t="s">
        <v>2464</v>
      </c>
      <c r="I1497" s="74">
        <v>29.99</v>
      </c>
      <c r="J1497" s="2">
        <v>1</v>
      </c>
    </row>
    <row r="1498" spans="1:10" x14ac:dyDescent="0.25">
      <c r="A1498" s="2">
        <v>25711</v>
      </c>
      <c r="B1498" s="73" t="s">
        <v>5344</v>
      </c>
      <c r="C1498" s="73" t="s">
        <v>265</v>
      </c>
      <c r="D1498" s="73" t="s">
        <v>3754</v>
      </c>
      <c r="E1498" s="73">
        <v>750</v>
      </c>
      <c r="F1498" s="73">
        <v>6</v>
      </c>
      <c r="G1498" s="74">
        <v>46</v>
      </c>
      <c r="H1498" s="73" t="s">
        <v>5026</v>
      </c>
      <c r="I1498" s="74">
        <v>54.99</v>
      </c>
      <c r="J1498" s="2">
        <v>1</v>
      </c>
    </row>
    <row r="1499" spans="1:10" x14ac:dyDescent="0.25">
      <c r="A1499" s="2">
        <v>25744</v>
      </c>
      <c r="B1499" s="73" t="s">
        <v>1195</v>
      </c>
      <c r="C1499" s="73" t="s">
        <v>266</v>
      </c>
      <c r="D1499" s="73" t="s">
        <v>3775</v>
      </c>
      <c r="E1499" s="73">
        <v>3000</v>
      </c>
      <c r="F1499" s="73">
        <v>4</v>
      </c>
      <c r="G1499" s="74">
        <v>12</v>
      </c>
      <c r="H1499" s="73" t="s">
        <v>2482</v>
      </c>
      <c r="I1499" s="74">
        <v>49.99</v>
      </c>
      <c r="J1499" s="2">
        <v>1</v>
      </c>
    </row>
    <row r="1500" spans="1:10" x14ac:dyDescent="0.25">
      <c r="A1500" s="2">
        <v>25751</v>
      </c>
      <c r="B1500" s="73" t="s">
        <v>1196</v>
      </c>
      <c r="C1500" s="73" t="s">
        <v>267</v>
      </c>
      <c r="D1500" s="73" t="s">
        <v>3782</v>
      </c>
      <c r="E1500" s="73">
        <v>5325</v>
      </c>
      <c r="F1500" s="73">
        <v>1</v>
      </c>
      <c r="G1500" s="74">
        <v>4</v>
      </c>
      <c r="H1500" s="73" t="s">
        <v>2502</v>
      </c>
      <c r="I1500" s="74">
        <v>36.29</v>
      </c>
      <c r="J1500" s="2">
        <v>15</v>
      </c>
    </row>
    <row r="1501" spans="1:10" x14ac:dyDescent="0.25">
      <c r="A1501" s="2">
        <v>25751</v>
      </c>
      <c r="B1501" s="73" t="s">
        <v>1196</v>
      </c>
      <c r="C1501" s="73" t="s">
        <v>267</v>
      </c>
      <c r="D1501" s="73" t="s">
        <v>3782</v>
      </c>
      <c r="E1501" s="73">
        <v>5325</v>
      </c>
      <c r="F1501" s="73">
        <v>1</v>
      </c>
      <c r="G1501" s="74">
        <v>4</v>
      </c>
      <c r="H1501" s="73" t="s">
        <v>2502</v>
      </c>
      <c r="I1501" s="74">
        <v>36.29</v>
      </c>
      <c r="J1501" s="2">
        <v>15</v>
      </c>
    </row>
    <row r="1502" spans="1:10" x14ac:dyDescent="0.25">
      <c r="A1502" s="2">
        <v>25757</v>
      </c>
      <c r="B1502" s="73" t="s">
        <v>1197</v>
      </c>
      <c r="C1502" s="73" t="s">
        <v>266</v>
      </c>
      <c r="D1502" s="73" t="s">
        <v>3779</v>
      </c>
      <c r="E1502" s="73">
        <v>4000</v>
      </c>
      <c r="F1502" s="73">
        <v>4</v>
      </c>
      <c r="G1502" s="74">
        <v>13</v>
      </c>
      <c r="H1502" s="73" t="s">
        <v>4291</v>
      </c>
      <c r="I1502" s="74">
        <v>45.99</v>
      </c>
      <c r="J1502" s="2">
        <v>1</v>
      </c>
    </row>
    <row r="1503" spans="1:10" x14ac:dyDescent="0.25">
      <c r="A1503" s="2">
        <v>25775</v>
      </c>
      <c r="B1503" s="73" t="s">
        <v>1199</v>
      </c>
      <c r="C1503" s="73" t="s">
        <v>266</v>
      </c>
      <c r="D1503" s="73" t="s">
        <v>3755</v>
      </c>
      <c r="E1503" s="73">
        <v>750</v>
      </c>
      <c r="F1503" s="73">
        <v>12</v>
      </c>
      <c r="G1503" s="74">
        <v>12</v>
      </c>
      <c r="H1503" s="73" t="s">
        <v>2482</v>
      </c>
      <c r="I1503" s="74">
        <v>17.989999999999998</v>
      </c>
      <c r="J1503" s="2">
        <v>1</v>
      </c>
    </row>
    <row r="1504" spans="1:10" x14ac:dyDescent="0.25">
      <c r="A1504" s="2">
        <v>25779</v>
      </c>
      <c r="B1504" s="73" t="s">
        <v>1200</v>
      </c>
      <c r="C1504" s="73" t="s">
        <v>266</v>
      </c>
      <c r="D1504" s="73" t="s">
        <v>3747</v>
      </c>
      <c r="E1504" s="73">
        <v>750</v>
      </c>
      <c r="F1504" s="73">
        <v>12</v>
      </c>
      <c r="G1504" s="74">
        <v>11.5</v>
      </c>
      <c r="H1504" s="73" t="s">
        <v>4894</v>
      </c>
      <c r="I1504" s="74">
        <v>12.99</v>
      </c>
      <c r="J1504" s="2">
        <v>1</v>
      </c>
    </row>
    <row r="1505" spans="1:10" x14ac:dyDescent="0.25">
      <c r="A1505" s="2">
        <v>25780</v>
      </c>
      <c r="B1505" s="73" t="s">
        <v>1201</v>
      </c>
      <c r="C1505" s="73" t="s">
        <v>265</v>
      </c>
      <c r="D1505" s="73" t="s">
        <v>5089</v>
      </c>
      <c r="E1505" s="73">
        <v>375</v>
      </c>
      <c r="F1505" s="73">
        <v>12</v>
      </c>
      <c r="G1505" s="74">
        <v>45</v>
      </c>
      <c r="H1505" s="73" t="s">
        <v>4893</v>
      </c>
      <c r="I1505" s="74">
        <v>24.99</v>
      </c>
      <c r="J1505" s="2">
        <v>1</v>
      </c>
    </row>
    <row r="1506" spans="1:10" x14ac:dyDescent="0.25">
      <c r="A1506" s="2">
        <v>25781</v>
      </c>
      <c r="B1506" s="73" t="s">
        <v>1202</v>
      </c>
      <c r="C1506" s="73" t="s">
        <v>266</v>
      </c>
      <c r="D1506" s="73" t="s">
        <v>3757</v>
      </c>
      <c r="E1506" s="73">
        <v>750</v>
      </c>
      <c r="F1506" s="73">
        <v>12</v>
      </c>
      <c r="G1506" s="74">
        <v>13.5</v>
      </c>
      <c r="H1506" s="73" t="s">
        <v>4894</v>
      </c>
      <c r="I1506" s="74">
        <v>15.99</v>
      </c>
      <c r="J1506" s="2">
        <v>1</v>
      </c>
    </row>
    <row r="1507" spans="1:10" x14ac:dyDescent="0.25">
      <c r="A1507" s="2">
        <v>25785</v>
      </c>
      <c r="B1507" s="73" t="s">
        <v>1203</v>
      </c>
      <c r="C1507" s="73" t="s">
        <v>266</v>
      </c>
      <c r="D1507" s="73" t="s">
        <v>3775</v>
      </c>
      <c r="E1507" s="73">
        <v>750</v>
      </c>
      <c r="F1507" s="73">
        <v>12</v>
      </c>
      <c r="G1507" s="74">
        <v>13</v>
      </c>
      <c r="H1507" s="73" t="s">
        <v>4894</v>
      </c>
      <c r="I1507" s="74">
        <v>15.99</v>
      </c>
      <c r="J1507" s="2">
        <v>1</v>
      </c>
    </row>
    <row r="1508" spans="1:10" x14ac:dyDescent="0.25">
      <c r="A1508" s="2">
        <v>25787</v>
      </c>
      <c r="B1508" s="73" t="s">
        <v>1204</v>
      </c>
      <c r="C1508" s="73" t="s">
        <v>266</v>
      </c>
      <c r="D1508" s="73" t="s">
        <v>3758</v>
      </c>
      <c r="E1508" s="73">
        <v>750</v>
      </c>
      <c r="F1508" s="73">
        <v>12</v>
      </c>
      <c r="G1508" s="74">
        <v>13.5</v>
      </c>
      <c r="H1508" s="73" t="s">
        <v>4894</v>
      </c>
      <c r="I1508" s="74">
        <v>15.99</v>
      </c>
      <c r="J1508" s="2">
        <v>1</v>
      </c>
    </row>
    <row r="1509" spans="1:10" x14ac:dyDescent="0.25">
      <c r="A1509" s="2">
        <v>25805</v>
      </c>
      <c r="B1509" s="73" t="s">
        <v>1205</v>
      </c>
      <c r="C1509" s="73" t="s">
        <v>267</v>
      </c>
      <c r="D1509" s="73" t="s">
        <v>3741</v>
      </c>
      <c r="E1509" s="73">
        <v>355</v>
      </c>
      <c r="F1509" s="73">
        <v>24</v>
      </c>
      <c r="G1509" s="74">
        <v>4.5999999999999996</v>
      </c>
      <c r="H1509" s="73" t="s">
        <v>2503</v>
      </c>
      <c r="I1509" s="74">
        <v>2.99</v>
      </c>
      <c r="J1509" s="2">
        <v>1</v>
      </c>
    </row>
    <row r="1510" spans="1:10" x14ac:dyDescent="0.25">
      <c r="A1510" s="2">
        <v>25805</v>
      </c>
      <c r="B1510" s="73" t="s">
        <v>1205</v>
      </c>
      <c r="C1510" s="73" t="s">
        <v>267</v>
      </c>
      <c r="D1510" s="73" t="s">
        <v>3741</v>
      </c>
      <c r="E1510" s="73">
        <v>355</v>
      </c>
      <c r="F1510" s="73">
        <v>24</v>
      </c>
      <c r="G1510" s="74">
        <v>4.5999999999999996</v>
      </c>
      <c r="H1510" s="73" t="s">
        <v>2503</v>
      </c>
      <c r="I1510" s="74">
        <v>2.99</v>
      </c>
      <c r="J1510" s="2">
        <v>1</v>
      </c>
    </row>
    <row r="1511" spans="1:10" x14ac:dyDescent="0.25">
      <c r="A1511" s="2">
        <v>25847</v>
      </c>
      <c r="B1511" s="73" t="s">
        <v>2944</v>
      </c>
      <c r="C1511" s="73" t="s">
        <v>267</v>
      </c>
      <c r="D1511" s="73" t="s">
        <v>3777</v>
      </c>
      <c r="E1511" s="73">
        <v>473</v>
      </c>
      <c r="F1511" s="73">
        <v>24</v>
      </c>
      <c r="G1511" s="74">
        <v>4.5999999999999996</v>
      </c>
      <c r="H1511" s="73" t="s">
        <v>3552</v>
      </c>
      <c r="I1511" s="74">
        <v>4.25</v>
      </c>
      <c r="J1511" s="2">
        <v>1</v>
      </c>
    </row>
    <row r="1512" spans="1:10" x14ac:dyDescent="0.25">
      <c r="A1512" s="2">
        <v>25847</v>
      </c>
      <c r="B1512" s="73" t="s">
        <v>2944</v>
      </c>
      <c r="C1512" s="73" t="s">
        <v>267</v>
      </c>
      <c r="D1512" s="73" t="s">
        <v>3777</v>
      </c>
      <c r="E1512" s="73">
        <v>473</v>
      </c>
      <c r="F1512" s="73">
        <v>24</v>
      </c>
      <c r="G1512" s="74">
        <v>4.5999999999999996</v>
      </c>
      <c r="H1512" s="73" t="s">
        <v>3552</v>
      </c>
      <c r="I1512" s="74">
        <v>4.25</v>
      </c>
      <c r="J1512" s="2">
        <v>1</v>
      </c>
    </row>
    <row r="1513" spans="1:10" x14ac:dyDescent="0.25">
      <c r="A1513" s="2">
        <v>25880</v>
      </c>
      <c r="B1513" s="73" t="s">
        <v>2782</v>
      </c>
      <c r="C1513" s="73" t="s">
        <v>267</v>
      </c>
      <c r="D1513" s="73" t="s">
        <v>3777</v>
      </c>
      <c r="E1513" s="73">
        <v>473</v>
      </c>
      <c r="F1513" s="73">
        <v>24</v>
      </c>
      <c r="G1513" s="74">
        <v>5.5</v>
      </c>
      <c r="H1513" s="73" t="s">
        <v>2545</v>
      </c>
      <c r="I1513" s="74">
        <v>4.3899999999999997</v>
      </c>
      <c r="J1513" s="2">
        <v>1</v>
      </c>
    </row>
    <row r="1514" spans="1:10" x14ac:dyDescent="0.25">
      <c r="A1514" s="2">
        <v>25886</v>
      </c>
      <c r="B1514" s="73" t="s">
        <v>1207</v>
      </c>
      <c r="C1514" s="73" t="s">
        <v>267</v>
      </c>
      <c r="D1514" s="73" t="s">
        <v>3751</v>
      </c>
      <c r="E1514" s="73">
        <v>3784</v>
      </c>
      <c r="F1514" s="73">
        <v>3</v>
      </c>
      <c r="G1514" s="74">
        <v>6.7</v>
      </c>
      <c r="H1514" s="73" t="s">
        <v>2545</v>
      </c>
      <c r="I1514" s="74">
        <v>27.99</v>
      </c>
      <c r="J1514" s="2">
        <v>8</v>
      </c>
    </row>
    <row r="1515" spans="1:10" x14ac:dyDescent="0.25">
      <c r="A1515" s="2">
        <v>25896</v>
      </c>
      <c r="B1515" s="73" t="s">
        <v>4654</v>
      </c>
      <c r="C1515" s="73" t="s">
        <v>267</v>
      </c>
      <c r="D1515" s="73" t="s">
        <v>3782</v>
      </c>
      <c r="E1515" s="73">
        <v>2838</v>
      </c>
      <c r="F1515" s="73">
        <v>4</v>
      </c>
      <c r="G1515" s="74">
        <v>2.5</v>
      </c>
      <c r="H1515" s="73" t="s">
        <v>2503</v>
      </c>
      <c r="I1515" s="74">
        <v>21.49</v>
      </c>
      <c r="J1515" s="2">
        <v>6</v>
      </c>
    </row>
    <row r="1516" spans="1:10" x14ac:dyDescent="0.25">
      <c r="A1516" s="2">
        <v>25896</v>
      </c>
      <c r="B1516" s="73" t="s">
        <v>4654</v>
      </c>
      <c r="C1516" s="73" t="s">
        <v>267</v>
      </c>
      <c r="D1516" s="73" t="s">
        <v>3782</v>
      </c>
      <c r="E1516" s="73">
        <v>2838</v>
      </c>
      <c r="F1516" s="73">
        <v>4</v>
      </c>
      <c r="G1516" s="74">
        <v>2.5</v>
      </c>
      <c r="H1516" s="73" t="s">
        <v>2503</v>
      </c>
      <c r="I1516" s="74">
        <v>21.49</v>
      </c>
      <c r="J1516" s="2">
        <v>6</v>
      </c>
    </row>
    <row r="1517" spans="1:10" x14ac:dyDescent="0.25">
      <c r="A1517" s="2">
        <v>25960</v>
      </c>
      <c r="B1517" s="73" t="s">
        <v>1209</v>
      </c>
      <c r="C1517" s="73" t="s">
        <v>267</v>
      </c>
      <c r="D1517" s="73" t="s">
        <v>3751</v>
      </c>
      <c r="E1517" s="73">
        <v>473</v>
      </c>
      <c r="F1517" s="73">
        <v>24</v>
      </c>
      <c r="G1517" s="74">
        <v>7.1</v>
      </c>
      <c r="H1517" s="73" t="s">
        <v>2502</v>
      </c>
      <c r="I1517" s="74">
        <v>3.09</v>
      </c>
      <c r="J1517" s="2">
        <v>1</v>
      </c>
    </row>
    <row r="1518" spans="1:10" x14ac:dyDescent="0.25">
      <c r="A1518" s="2">
        <v>25960</v>
      </c>
      <c r="B1518" s="73" t="s">
        <v>1209</v>
      </c>
      <c r="C1518" s="73" t="s">
        <v>267</v>
      </c>
      <c r="D1518" s="73" t="s">
        <v>3751</v>
      </c>
      <c r="E1518" s="73">
        <v>473</v>
      </c>
      <c r="F1518" s="73">
        <v>24</v>
      </c>
      <c r="G1518" s="74">
        <v>7.1</v>
      </c>
      <c r="H1518" s="73" t="s">
        <v>2502</v>
      </c>
      <c r="I1518" s="74">
        <v>3.09</v>
      </c>
      <c r="J1518" s="2">
        <v>1</v>
      </c>
    </row>
    <row r="1519" spans="1:10" x14ac:dyDescent="0.25">
      <c r="A1519" s="2">
        <v>25961</v>
      </c>
      <c r="B1519" s="73" t="s">
        <v>1210</v>
      </c>
      <c r="C1519" s="73" t="s">
        <v>267</v>
      </c>
      <c r="D1519" s="73" t="s">
        <v>3820</v>
      </c>
      <c r="E1519" s="73">
        <v>1980</v>
      </c>
      <c r="F1519" s="73">
        <v>4</v>
      </c>
      <c r="H1519" s="73" t="s">
        <v>2501</v>
      </c>
      <c r="I1519" s="74">
        <v>11.99</v>
      </c>
      <c r="J1519" s="2">
        <v>6</v>
      </c>
    </row>
    <row r="1520" spans="1:10" x14ac:dyDescent="0.25">
      <c r="A1520" s="2">
        <v>25961</v>
      </c>
      <c r="B1520" s="73" t="s">
        <v>1210</v>
      </c>
      <c r="C1520" s="73" t="s">
        <v>267</v>
      </c>
      <c r="D1520" s="73" t="s">
        <v>3820</v>
      </c>
      <c r="E1520" s="73">
        <v>1980</v>
      </c>
      <c r="F1520" s="73">
        <v>4</v>
      </c>
      <c r="H1520" s="73" t="s">
        <v>2501</v>
      </c>
      <c r="I1520" s="74">
        <v>11.99</v>
      </c>
      <c r="J1520" s="2">
        <v>6</v>
      </c>
    </row>
    <row r="1521" spans="1:10" x14ac:dyDescent="0.25">
      <c r="A1521" s="2">
        <v>25994</v>
      </c>
      <c r="B1521" s="73" t="s">
        <v>1211</v>
      </c>
      <c r="C1521" s="73" t="s">
        <v>266</v>
      </c>
      <c r="D1521" s="73" t="s">
        <v>3775</v>
      </c>
      <c r="E1521" s="73">
        <v>750</v>
      </c>
      <c r="F1521" s="73">
        <v>12</v>
      </c>
      <c r="G1521" s="74">
        <v>11.5</v>
      </c>
      <c r="H1521" s="73" t="s">
        <v>2490</v>
      </c>
      <c r="I1521" s="74">
        <v>10.99</v>
      </c>
      <c r="J1521" s="2">
        <v>1</v>
      </c>
    </row>
    <row r="1522" spans="1:10" x14ac:dyDescent="0.25">
      <c r="A1522" s="2">
        <v>26048</v>
      </c>
      <c r="B1522" s="73" t="s">
        <v>3359</v>
      </c>
      <c r="C1522" s="73" t="s">
        <v>267</v>
      </c>
      <c r="D1522" s="73" t="s">
        <v>3777</v>
      </c>
      <c r="E1522" s="73">
        <v>473</v>
      </c>
      <c r="F1522" s="73">
        <v>24</v>
      </c>
      <c r="G1522" s="74">
        <v>4.9000000000000004</v>
      </c>
      <c r="H1522" s="73" t="s">
        <v>2523</v>
      </c>
      <c r="I1522" s="74">
        <v>3.39</v>
      </c>
      <c r="J1522" s="2">
        <v>1</v>
      </c>
    </row>
    <row r="1523" spans="1:10" x14ac:dyDescent="0.25">
      <c r="A1523" s="2">
        <v>26081</v>
      </c>
      <c r="B1523" s="73" t="s">
        <v>1212</v>
      </c>
      <c r="C1523" s="73" t="s">
        <v>267</v>
      </c>
      <c r="D1523" s="73" t="s">
        <v>3820</v>
      </c>
      <c r="E1523" s="73">
        <v>4260</v>
      </c>
      <c r="F1523" s="73">
        <v>2</v>
      </c>
      <c r="G1523" s="74">
        <v>0.5</v>
      </c>
      <c r="H1523" s="73" t="s">
        <v>2501</v>
      </c>
      <c r="I1523" s="74">
        <v>17.989999999999998</v>
      </c>
      <c r="J1523" s="2">
        <v>12</v>
      </c>
    </row>
    <row r="1524" spans="1:10" x14ac:dyDescent="0.25">
      <c r="A1524" s="2">
        <v>26081</v>
      </c>
      <c r="B1524" s="73" t="s">
        <v>1212</v>
      </c>
      <c r="C1524" s="73" t="s">
        <v>267</v>
      </c>
      <c r="D1524" s="73" t="s">
        <v>3820</v>
      </c>
      <c r="E1524" s="73">
        <v>4260</v>
      </c>
      <c r="F1524" s="73">
        <v>2</v>
      </c>
      <c r="G1524" s="74">
        <v>0.5</v>
      </c>
      <c r="H1524" s="73" t="s">
        <v>2501</v>
      </c>
      <c r="I1524" s="74">
        <v>17.989999999999998</v>
      </c>
      <c r="J1524" s="2">
        <v>12</v>
      </c>
    </row>
    <row r="1525" spans="1:10" x14ac:dyDescent="0.25">
      <c r="A1525" s="2">
        <v>26083</v>
      </c>
      <c r="B1525" s="73" t="s">
        <v>5742</v>
      </c>
      <c r="C1525" s="73" t="s">
        <v>266</v>
      </c>
      <c r="D1525" s="73" t="s">
        <v>3747</v>
      </c>
      <c r="E1525" s="73">
        <v>1500</v>
      </c>
      <c r="F1525" s="73">
        <v>6</v>
      </c>
      <c r="G1525" s="74">
        <v>13.5</v>
      </c>
      <c r="H1525" s="73" t="s">
        <v>2465</v>
      </c>
      <c r="I1525" s="74">
        <v>29.98</v>
      </c>
      <c r="J1525" s="2">
        <v>2</v>
      </c>
    </row>
    <row r="1526" spans="1:10" x14ac:dyDescent="0.25">
      <c r="A1526" s="2">
        <v>26101</v>
      </c>
      <c r="B1526" s="73" t="s">
        <v>5743</v>
      </c>
      <c r="C1526" s="73" t="s">
        <v>4290</v>
      </c>
      <c r="D1526" s="73" t="s">
        <v>3818</v>
      </c>
      <c r="E1526" s="73">
        <v>30000</v>
      </c>
      <c r="F1526" s="73">
        <v>1</v>
      </c>
      <c r="G1526" s="74">
        <v>5.8</v>
      </c>
      <c r="H1526" s="73" t="s">
        <v>2523</v>
      </c>
      <c r="I1526" s="74">
        <v>356.84</v>
      </c>
      <c r="J1526" s="2">
        <v>1</v>
      </c>
    </row>
    <row r="1527" spans="1:10" x14ac:dyDescent="0.25">
      <c r="A1527" s="2">
        <v>26134</v>
      </c>
      <c r="B1527" s="73" t="s">
        <v>1213</v>
      </c>
      <c r="C1527" s="73" t="s">
        <v>265</v>
      </c>
      <c r="D1527" s="73" t="s">
        <v>3824</v>
      </c>
      <c r="E1527" s="73">
        <v>750</v>
      </c>
      <c r="F1527" s="73">
        <v>12</v>
      </c>
      <c r="G1527" s="74">
        <v>40</v>
      </c>
      <c r="H1527" s="73" t="s">
        <v>4893</v>
      </c>
      <c r="I1527" s="74">
        <v>62.99</v>
      </c>
      <c r="J1527" s="2">
        <v>1</v>
      </c>
    </row>
    <row r="1528" spans="1:10" x14ac:dyDescent="0.25">
      <c r="A1528" s="2">
        <v>26137</v>
      </c>
      <c r="B1528" s="73" t="s">
        <v>1214</v>
      </c>
      <c r="C1528" s="73" t="s">
        <v>267</v>
      </c>
      <c r="D1528" s="73" t="s">
        <v>3741</v>
      </c>
      <c r="E1528" s="73">
        <v>4260</v>
      </c>
      <c r="F1528" s="73">
        <v>2</v>
      </c>
      <c r="G1528" s="74">
        <v>4.5999999999999996</v>
      </c>
      <c r="H1528" s="73" t="s">
        <v>2501</v>
      </c>
      <c r="I1528" s="74">
        <v>24.99</v>
      </c>
      <c r="J1528" s="2">
        <v>12</v>
      </c>
    </row>
    <row r="1529" spans="1:10" x14ac:dyDescent="0.25">
      <c r="A1529" s="2">
        <v>26137</v>
      </c>
      <c r="B1529" s="73" t="s">
        <v>1214</v>
      </c>
      <c r="C1529" s="73" t="s">
        <v>267</v>
      </c>
      <c r="D1529" s="73" t="s">
        <v>3741</v>
      </c>
      <c r="E1529" s="73">
        <v>4260</v>
      </c>
      <c r="F1529" s="73">
        <v>2</v>
      </c>
      <c r="G1529" s="74">
        <v>4.5999999999999996</v>
      </c>
      <c r="H1529" s="73" t="s">
        <v>2501</v>
      </c>
      <c r="I1529" s="74">
        <v>24.99</v>
      </c>
      <c r="J1529" s="2">
        <v>12</v>
      </c>
    </row>
    <row r="1530" spans="1:10" x14ac:dyDescent="0.25">
      <c r="A1530" s="2">
        <v>26170</v>
      </c>
      <c r="B1530" s="73" t="s">
        <v>5744</v>
      </c>
      <c r="C1530" s="73" t="s">
        <v>267</v>
      </c>
      <c r="D1530" s="73" t="s">
        <v>3777</v>
      </c>
      <c r="E1530" s="73">
        <v>473</v>
      </c>
      <c r="F1530" s="73">
        <v>24</v>
      </c>
      <c r="G1530" s="74">
        <v>5</v>
      </c>
      <c r="H1530" s="73" t="s">
        <v>2544</v>
      </c>
      <c r="I1530" s="74">
        <v>3.99</v>
      </c>
      <c r="J1530" s="2">
        <v>1</v>
      </c>
    </row>
    <row r="1531" spans="1:10" x14ac:dyDescent="0.25">
      <c r="A1531" s="2">
        <v>26170</v>
      </c>
      <c r="B1531" s="73" t="s">
        <v>5744</v>
      </c>
      <c r="C1531" s="73" t="s">
        <v>267</v>
      </c>
      <c r="D1531" s="73" t="s">
        <v>3777</v>
      </c>
      <c r="E1531" s="73">
        <v>473</v>
      </c>
      <c r="F1531" s="73">
        <v>24</v>
      </c>
      <c r="G1531" s="74">
        <v>5</v>
      </c>
      <c r="H1531" s="73" t="s">
        <v>2544</v>
      </c>
      <c r="I1531" s="74">
        <v>3.99</v>
      </c>
      <c r="J1531" s="2">
        <v>1</v>
      </c>
    </row>
    <row r="1532" spans="1:10" x14ac:dyDescent="0.25">
      <c r="A1532" s="2">
        <v>26177</v>
      </c>
      <c r="B1532" s="73" t="s">
        <v>5745</v>
      </c>
      <c r="C1532" s="73" t="s">
        <v>267</v>
      </c>
      <c r="D1532" s="73" t="s">
        <v>3777</v>
      </c>
      <c r="E1532" s="73">
        <v>3784</v>
      </c>
      <c r="F1532" s="73">
        <v>3</v>
      </c>
      <c r="G1532" s="74">
        <v>5</v>
      </c>
      <c r="H1532" s="73" t="s">
        <v>2544</v>
      </c>
      <c r="I1532" s="74">
        <v>27.99</v>
      </c>
      <c r="J1532" s="2">
        <v>8</v>
      </c>
    </row>
    <row r="1533" spans="1:10" x14ac:dyDescent="0.25">
      <c r="A1533" s="2">
        <v>26177</v>
      </c>
      <c r="B1533" s="73" t="s">
        <v>5745</v>
      </c>
      <c r="C1533" s="73" t="s">
        <v>267</v>
      </c>
      <c r="D1533" s="73" t="s">
        <v>3777</v>
      </c>
      <c r="E1533" s="73">
        <v>3784</v>
      </c>
      <c r="F1533" s="73">
        <v>3</v>
      </c>
      <c r="G1533" s="74">
        <v>5</v>
      </c>
      <c r="H1533" s="73" t="s">
        <v>2544</v>
      </c>
      <c r="I1533" s="74">
        <v>27.99</v>
      </c>
      <c r="J1533" s="2">
        <v>8</v>
      </c>
    </row>
    <row r="1534" spans="1:10" x14ac:dyDescent="0.25">
      <c r="A1534" s="2">
        <v>26183</v>
      </c>
      <c r="B1534" s="73" t="s">
        <v>2125</v>
      </c>
      <c r="C1534" s="73" t="s">
        <v>267</v>
      </c>
      <c r="D1534" s="73" t="s">
        <v>3751</v>
      </c>
      <c r="E1534" s="73">
        <v>473</v>
      </c>
      <c r="F1534" s="73">
        <v>24</v>
      </c>
      <c r="G1534" s="74">
        <v>6.2</v>
      </c>
      <c r="H1534" s="73" t="s">
        <v>2539</v>
      </c>
      <c r="I1534" s="74">
        <v>4.8499999999999996</v>
      </c>
      <c r="J1534" s="2">
        <v>1</v>
      </c>
    </row>
    <row r="1535" spans="1:10" x14ac:dyDescent="0.25">
      <c r="A1535" s="2">
        <v>26183</v>
      </c>
      <c r="B1535" s="73" t="s">
        <v>2125</v>
      </c>
      <c r="C1535" s="73" t="s">
        <v>267</v>
      </c>
      <c r="D1535" s="73" t="s">
        <v>3751</v>
      </c>
      <c r="E1535" s="73">
        <v>473</v>
      </c>
      <c r="F1535" s="73">
        <v>24</v>
      </c>
      <c r="G1535" s="74">
        <v>6.2</v>
      </c>
      <c r="H1535" s="73" t="s">
        <v>2539</v>
      </c>
      <c r="I1535" s="74">
        <v>4.8499999999999996</v>
      </c>
      <c r="J1535" s="2">
        <v>1</v>
      </c>
    </row>
    <row r="1536" spans="1:10" x14ac:dyDescent="0.25">
      <c r="A1536" s="2">
        <v>26184</v>
      </c>
      <c r="B1536" s="73" t="s">
        <v>5746</v>
      </c>
      <c r="C1536" s="73" t="s">
        <v>267</v>
      </c>
      <c r="D1536" s="73" t="s">
        <v>3751</v>
      </c>
      <c r="E1536" s="73">
        <v>473</v>
      </c>
      <c r="F1536" s="73">
        <v>24</v>
      </c>
      <c r="G1536" s="74">
        <v>6.6</v>
      </c>
      <c r="H1536" s="73" t="s">
        <v>2539</v>
      </c>
      <c r="I1536" s="74">
        <v>4.79</v>
      </c>
      <c r="J1536" s="2">
        <v>1</v>
      </c>
    </row>
    <row r="1537" spans="1:10" x14ac:dyDescent="0.25">
      <c r="A1537" s="2">
        <v>26184</v>
      </c>
      <c r="B1537" s="73" t="s">
        <v>5746</v>
      </c>
      <c r="C1537" s="73" t="s">
        <v>267</v>
      </c>
      <c r="D1537" s="73" t="s">
        <v>3751</v>
      </c>
      <c r="E1537" s="73">
        <v>473</v>
      </c>
      <c r="F1537" s="73">
        <v>24</v>
      </c>
      <c r="G1537" s="74">
        <v>6.6</v>
      </c>
      <c r="H1537" s="73" t="s">
        <v>2539</v>
      </c>
      <c r="I1537" s="74">
        <v>4.79</v>
      </c>
      <c r="J1537" s="2">
        <v>1</v>
      </c>
    </row>
    <row r="1538" spans="1:10" x14ac:dyDescent="0.25">
      <c r="A1538" s="2">
        <v>26194</v>
      </c>
      <c r="B1538" s="73" t="s">
        <v>1215</v>
      </c>
      <c r="C1538" s="73" t="s">
        <v>267</v>
      </c>
      <c r="D1538" s="73" t="s">
        <v>3741</v>
      </c>
      <c r="E1538" s="73">
        <v>710</v>
      </c>
      <c r="F1538" s="73">
        <v>12</v>
      </c>
      <c r="G1538" s="74">
        <v>5</v>
      </c>
      <c r="H1538" s="73" t="s">
        <v>2501</v>
      </c>
      <c r="I1538" s="74">
        <v>4.99</v>
      </c>
      <c r="J1538" s="2">
        <v>1</v>
      </c>
    </row>
    <row r="1539" spans="1:10" x14ac:dyDescent="0.25">
      <c r="A1539" s="2">
        <v>26194</v>
      </c>
      <c r="B1539" s="73" t="s">
        <v>1215</v>
      </c>
      <c r="C1539" s="73" t="s">
        <v>267</v>
      </c>
      <c r="D1539" s="73" t="s">
        <v>3741</v>
      </c>
      <c r="E1539" s="73">
        <v>710</v>
      </c>
      <c r="F1539" s="73">
        <v>12</v>
      </c>
      <c r="G1539" s="74">
        <v>5</v>
      </c>
      <c r="H1539" s="73" t="s">
        <v>2501</v>
      </c>
      <c r="I1539" s="74">
        <v>4.99</v>
      </c>
      <c r="J1539" s="2">
        <v>1</v>
      </c>
    </row>
    <row r="1540" spans="1:10" x14ac:dyDescent="0.25">
      <c r="A1540" s="2">
        <v>26265</v>
      </c>
      <c r="B1540" s="73" t="s">
        <v>1216</v>
      </c>
      <c r="C1540" s="73" t="s">
        <v>266</v>
      </c>
      <c r="D1540" s="73" t="s">
        <v>3779</v>
      </c>
      <c r="E1540" s="73">
        <v>750</v>
      </c>
      <c r="F1540" s="73">
        <v>12</v>
      </c>
      <c r="G1540" s="74">
        <v>13</v>
      </c>
      <c r="H1540" s="73" t="s">
        <v>2503</v>
      </c>
      <c r="I1540" s="74">
        <v>15.49</v>
      </c>
      <c r="J1540" s="2">
        <v>1</v>
      </c>
    </row>
    <row r="1541" spans="1:10" x14ac:dyDescent="0.25">
      <c r="A1541" s="2">
        <v>26268</v>
      </c>
      <c r="B1541" s="73" t="s">
        <v>237</v>
      </c>
      <c r="C1541" s="73" t="s">
        <v>266</v>
      </c>
      <c r="D1541" s="73" t="s">
        <v>3804</v>
      </c>
      <c r="E1541" s="73">
        <v>750</v>
      </c>
      <c r="F1541" s="73">
        <v>6</v>
      </c>
      <c r="G1541" s="74">
        <v>12</v>
      </c>
      <c r="H1541" s="73" t="s">
        <v>2482</v>
      </c>
      <c r="I1541" s="74">
        <v>24.99</v>
      </c>
      <c r="J1541" s="2">
        <v>1</v>
      </c>
    </row>
    <row r="1542" spans="1:10" x14ac:dyDescent="0.25">
      <c r="A1542" s="2">
        <v>26277</v>
      </c>
      <c r="B1542" s="73" t="s">
        <v>1217</v>
      </c>
      <c r="C1542" s="73" t="s">
        <v>266</v>
      </c>
      <c r="D1542" s="73" t="s">
        <v>3779</v>
      </c>
      <c r="E1542" s="73">
        <v>750</v>
      </c>
      <c r="F1542" s="73">
        <v>12</v>
      </c>
      <c r="G1542" s="74">
        <v>14.5</v>
      </c>
      <c r="H1542" s="73" t="s">
        <v>2482</v>
      </c>
      <c r="I1542" s="74">
        <v>25.99</v>
      </c>
      <c r="J1542" s="2">
        <v>1</v>
      </c>
    </row>
    <row r="1543" spans="1:10" x14ac:dyDescent="0.25">
      <c r="A1543" s="2">
        <v>26278</v>
      </c>
      <c r="B1543" s="73" t="s">
        <v>300</v>
      </c>
      <c r="C1543" s="73" t="s">
        <v>266</v>
      </c>
      <c r="D1543" s="73" t="s">
        <v>3747</v>
      </c>
      <c r="E1543" s="73">
        <v>1500</v>
      </c>
      <c r="F1543" s="73">
        <v>6</v>
      </c>
      <c r="G1543" s="74">
        <v>12.5</v>
      </c>
      <c r="H1543" s="73" t="s">
        <v>2482</v>
      </c>
      <c r="I1543" s="74">
        <v>33.99</v>
      </c>
      <c r="J1543" s="2">
        <v>1</v>
      </c>
    </row>
    <row r="1544" spans="1:10" x14ac:dyDescent="0.25">
      <c r="A1544" s="2">
        <v>26281</v>
      </c>
      <c r="B1544" s="73" t="s">
        <v>1218</v>
      </c>
      <c r="C1544" s="73" t="s">
        <v>265</v>
      </c>
      <c r="D1544" s="73" t="s">
        <v>3825</v>
      </c>
      <c r="E1544" s="73">
        <v>750</v>
      </c>
      <c r="F1544" s="73">
        <v>12</v>
      </c>
      <c r="G1544" s="74">
        <v>41.3</v>
      </c>
      <c r="H1544" s="73" t="s">
        <v>2461</v>
      </c>
      <c r="I1544" s="74">
        <v>31.49</v>
      </c>
      <c r="J1544" s="2">
        <v>1</v>
      </c>
    </row>
    <row r="1545" spans="1:10" x14ac:dyDescent="0.25">
      <c r="A1545" s="2">
        <v>26324</v>
      </c>
      <c r="B1545" s="73" t="s">
        <v>1219</v>
      </c>
      <c r="C1545" s="73" t="s">
        <v>266</v>
      </c>
      <c r="D1545" s="73" t="s">
        <v>3752</v>
      </c>
      <c r="E1545" s="73">
        <v>750</v>
      </c>
      <c r="F1545" s="73">
        <v>6</v>
      </c>
      <c r="G1545" s="74">
        <v>11.5</v>
      </c>
      <c r="H1545" s="73" t="s">
        <v>4556</v>
      </c>
      <c r="I1545" s="74">
        <v>23.99</v>
      </c>
      <c r="J1545" s="2">
        <v>1</v>
      </c>
    </row>
    <row r="1546" spans="1:10" x14ac:dyDescent="0.25">
      <c r="A1546" s="2">
        <v>26328</v>
      </c>
      <c r="B1546" s="73" t="s">
        <v>1220</v>
      </c>
      <c r="C1546" s="73" t="s">
        <v>265</v>
      </c>
      <c r="D1546" s="73" t="s">
        <v>3784</v>
      </c>
      <c r="E1546" s="73">
        <v>750</v>
      </c>
      <c r="F1546" s="73">
        <v>6</v>
      </c>
      <c r="G1546" s="74">
        <v>17</v>
      </c>
      <c r="H1546" s="73" t="s">
        <v>2465</v>
      </c>
      <c r="I1546" s="74">
        <v>33.99</v>
      </c>
      <c r="J1546" s="2">
        <v>1</v>
      </c>
    </row>
    <row r="1547" spans="1:10" x14ac:dyDescent="0.25">
      <c r="A1547" s="2">
        <v>26355</v>
      </c>
      <c r="B1547" s="73" t="s">
        <v>5747</v>
      </c>
      <c r="C1547" s="73" t="s">
        <v>267</v>
      </c>
      <c r="D1547" s="73" t="s">
        <v>3777</v>
      </c>
      <c r="E1547" s="73">
        <v>11352</v>
      </c>
      <c r="F1547" s="73">
        <v>1</v>
      </c>
      <c r="G1547" s="74">
        <v>5</v>
      </c>
      <c r="H1547" s="73" t="s">
        <v>2544</v>
      </c>
      <c r="I1547" s="74">
        <v>95.76</v>
      </c>
      <c r="J1547" s="2">
        <v>24</v>
      </c>
    </row>
    <row r="1548" spans="1:10" x14ac:dyDescent="0.25">
      <c r="A1548" s="2">
        <v>26355</v>
      </c>
      <c r="B1548" s="73" t="s">
        <v>5747</v>
      </c>
      <c r="C1548" s="73" t="s">
        <v>267</v>
      </c>
      <c r="D1548" s="73" t="s">
        <v>3777</v>
      </c>
      <c r="E1548" s="73">
        <v>11352</v>
      </c>
      <c r="F1548" s="73">
        <v>1</v>
      </c>
      <c r="G1548" s="74">
        <v>5</v>
      </c>
      <c r="H1548" s="73" t="s">
        <v>2544</v>
      </c>
      <c r="I1548" s="74">
        <v>95.76</v>
      </c>
      <c r="J1548" s="2">
        <v>24</v>
      </c>
    </row>
    <row r="1549" spans="1:10" x14ac:dyDescent="0.25">
      <c r="A1549" s="2">
        <v>26364</v>
      </c>
      <c r="B1549" s="73" t="s">
        <v>1221</v>
      </c>
      <c r="C1549" s="73" t="s">
        <v>266</v>
      </c>
      <c r="D1549" s="73" t="s">
        <v>3789</v>
      </c>
      <c r="E1549" s="73">
        <v>750</v>
      </c>
      <c r="F1549" s="73">
        <v>12</v>
      </c>
      <c r="G1549" s="74">
        <v>12.5</v>
      </c>
      <c r="H1549" s="73" t="s">
        <v>2503</v>
      </c>
      <c r="I1549" s="74">
        <v>19.989999999999998</v>
      </c>
      <c r="J1549" s="2">
        <v>1</v>
      </c>
    </row>
    <row r="1550" spans="1:10" x14ac:dyDescent="0.25">
      <c r="A1550" s="2">
        <v>26365</v>
      </c>
      <c r="B1550" s="73" t="s">
        <v>2943</v>
      </c>
      <c r="C1550" s="73" t="s">
        <v>267</v>
      </c>
      <c r="D1550" s="73" t="s">
        <v>3823</v>
      </c>
      <c r="E1550" s="73">
        <v>473</v>
      </c>
      <c r="F1550" s="73">
        <v>24</v>
      </c>
      <c r="G1550" s="74">
        <v>5.5</v>
      </c>
      <c r="H1550" s="73" t="s">
        <v>2547</v>
      </c>
      <c r="I1550" s="74">
        <v>3.99</v>
      </c>
      <c r="J1550" s="2">
        <v>1</v>
      </c>
    </row>
    <row r="1551" spans="1:10" x14ac:dyDescent="0.25">
      <c r="A1551" s="2">
        <v>26365</v>
      </c>
      <c r="B1551" s="73" t="s">
        <v>2943</v>
      </c>
      <c r="C1551" s="73" t="s">
        <v>267</v>
      </c>
      <c r="D1551" s="73" t="s">
        <v>3823</v>
      </c>
      <c r="E1551" s="73">
        <v>473</v>
      </c>
      <c r="F1551" s="73">
        <v>24</v>
      </c>
      <c r="G1551" s="74">
        <v>5.5</v>
      </c>
      <c r="H1551" s="73" t="s">
        <v>2547</v>
      </c>
      <c r="I1551" s="74">
        <v>3.99</v>
      </c>
      <c r="J1551" s="2">
        <v>1</v>
      </c>
    </row>
    <row r="1552" spans="1:10" x14ac:dyDescent="0.25">
      <c r="A1552" s="2">
        <v>26367</v>
      </c>
      <c r="B1552" s="73" t="s">
        <v>1222</v>
      </c>
      <c r="C1552" s="73" t="s">
        <v>267</v>
      </c>
      <c r="D1552" s="73" t="s">
        <v>3751</v>
      </c>
      <c r="E1552" s="73">
        <v>473</v>
      </c>
      <c r="F1552" s="73">
        <v>24</v>
      </c>
      <c r="G1552" s="74">
        <v>5.9</v>
      </c>
      <c r="H1552" s="73" t="s">
        <v>2547</v>
      </c>
      <c r="I1552" s="74">
        <v>4.29</v>
      </c>
      <c r="J1552" s="2">
        <v>1</v>
      </c>
    </row>
    <row r="1553" spans="1:10" x14ac:dyDescent="0.25">
      <c r="A1553" s="2">
        <v>26367</v>
      </c>
      <c r="B1553" s="73" t="s">
        <v>1222</v>
      </c>
      <c r="C1553" s="73" t="s">
        <v>267</v>
      </c>
      <c r="D1553" s="73" t="s">
        <v>3751</v>
      </c>
      <c r="E1553" s="73">
        <v>473</v>
      </c>
      <c r="F1553" s="73">
        <v>24</v>
      </c>
      <c r="G1553" s="74">
        <v>5.9</v>
      </c>
      <c r="H1553" s="73" t="s">
        <v>2547</v>
      </c>
      <c r="I1553" s="74">
        <v>4.29</v>
      </c>
      <c r="J1553" s="2">
        <v>1</v>
      </c>
    </row>
    <row r="1554" spans="1:10" x14ac:dyDescent="0.25">
      <c r="A1554" s="2">
        <v>26368</v>
      </c>
      <c r="B1554" s="73" t="s">
        <v>1223</v>
      </c>
      <c r="C1554" s="73" t="s">
        <v>267</v>
      </c>
      <c r="D1554" s="73" t="s">
        <v>3777</v>
      </c>
      <c r="E1554" s="73">
        <v>473</v>
      </c>
      <c r="F1554" s="73">
        <v>24</v>
      </c>
      <c r="G1554" s="74">
        <v>4.5999999999999996</v>
      </c>
      <c r="H1554" s="73" t="s">
        <v>2547</v>
      </c>
      <c r="I1554" s="74">
        <v>3.79</v>
      </c>
      <c r="J1554" s="2">
        <v>1</v>
      </c>
    </row>
    <row r="1555" spans="1:10" x14ac:dyDescent="0.25">
      <c r="A1555" s="2">
        <v>26368</v>
      </c>
      <c r="B1555" s="73" t="s">
        <v>1223</v>
      </c>
      <c r="C1555" s="73" t="s">
        <v>267</v>
      </c>
      <c r="D1555" s="73" t="s">
        <v>3777</v>
      </c>
      <c r="E1555" s="73">
        <v>473</v>
      </c>
      <c r="F1555" s="73">
        <v>24</v>
      </c>
      <c r="G1555" s="74">
        <v>4.5999999999999996</v>
      </c>
      <c r="H1555" s="73" t="s">
        <v>2547</v>
      </c>
      <c r="I1555" s="74">
        <v>3.79</v>
      </c>
      <c r="J1555" s="2">
        <v>1</v>
      </c>
    </row>
    <row r="1556" spans="1:10" x14ac:dyDescent="0.25">
      <c r="A1556" s="2">
        <v>26376</v>
      </c>
      <c r="B1556" s="73" t="s">
        <v>1183</v>
      </c>
      <c r="C1556" s="73" t="s">
        <v>265</v>
      </c>
      <c r="D1556" s="73" t="s">
        <v>3742</v>
      </c>
      <c r="E1556" s="73">
        <v>1140</v>
      </c>
      <c r="F1556" s="73">
        <v>8</v>
      </c>
      <c r="G1556" s="74">
        <v>40</v>
      </c>
      <c r="H1556" s="73" t="s">
        <v>2463</v>
      </c>
      <c r="I1556" s="74">
        <v>52.99</v>
      </c>
      <c r="J1556" s="2">
        <v>1</v>
      </c>
    </row>
    <row r="1557" spans="1:10" x14ac:dyDescent="0.25">
      <c r="A1557" s="2">
        <v>26429</v>
      </c>
      <c r="B1557" s="73" t="s">
        <v>5748</v>
      </c>
      <c r="C1557" s="73" t="s">
        <v>265</v>
      </c>
      <c r="D1557" s="73" t="s">
        <v>3778</v>
      </c>
      <c r="E1557" s="73">
        <v>750</v>
      </c>
      <c r="F1557" s="73">
        <v>4</v>
      </c>
      <c r="G1557" s="74">
        <v>40</v>
      </c>
      <c r="H1557" s="73" t="s">
        <v>2485</v>
      </c>
      <c r="I1557" s="74">
        <v>74.989999999999995</v>
      </c>
      <c r="J1557" s="2">
        <v>1</v>
      </c>
    </row>
    <row r="1558" spans="1:10" x14ac:dyDescent="0.25">
      <c r="A1558" s="2">
        <v>26438</v>
      </c>
      <c r="B1558" s="73" t="s">
        <v>5749</v>
      </c>
      <c r="C1558" s="73" t="s">
        <v>267</v>
      </c>
      <c r="D1558" s="73" t="s">
        <v>3751</v>
      </c>
      <c r="E1558" s="73">
        <v>473</v>
      </c>
      <c r="F1558" s="73">
        <v>24</v>
      </c>
      <c r="G1558" s="74">
        <v>9.1999999999999993</v>
      </c>
      <c r="H1558" s="73" t="s">
        <v>2523</v>
      </c>
      <c r="I1558" s="74">
        <v>4.25</v>
      </c>
      <c r="J1558" s="2">
        <v>1</v>
      </c>
    </row>
    <row r="1559" spans="1:10" x14ac:dyDescent="0.25">
      <c r="A1559" s="2">
        <v>26439</v>
      </c>
      <c r="B1559" s="73" t="s">
        <v>2942</v>
      </c>
      <c r="C1559" s="73" t="s">
        <v>265</v>
      </c>
      <c r="D1559" s="73" t="s">
        <v>5081</v>
      </c>
      <c r="E1559" s="73">
        <v>750</v>
      </c>
      <c r="F1559" s="73">
        <v>6</v>
      </c>
      <c r="G1559" s="74">
        <v>40</v>
      </c>
      <c r="H1559" s="73" t="s">
        <v>4893</v>
      </c>
      <c r="I1559" s="74">
        <v>36.03</v>
      </c>
      <c r="J1559" s="2">
        <v>1</v>
      </c>
    </row>
    <row r="1560" spans="1:10" x14ac:dyDescent="0.25">
      <c r="A1560" s="2">
        <v>26446</v>
      </c>
      <c r="B1560" s="73" t="s">
        <v>2945</v>
      </c>
      <c r="C1560" s="73" t="s">
        <v>266</v>
      </c>
      <c r="D1560" s="73" t="s">
        <v>3747</v>
      </c>
      <c r="E1560" s="73">
        <v>750</v>
      </c>
      <c r="F1560" s="73">
        <v>12</v>
      </c>
      <c r="G1560" s="74">
        <v>13.2</v>
      </c>
      <c r="H1560" s="73" t="s">
        <v>2477</v>
      </c>
      <c r="I1560" s="74">
        <v>19.079999999999998</v>
      </c>
      <c r="J1560" s="2">
        <v>1</v>
      </c>
    </row>
    <row r="1561" spans="1:10" x14ac:dyDescent="0.25">
      <c r="A1561" s="2">
        <v>26459</v>
      </c>
      <c r="B1561" s="73" t="s">
        <v>1225</v>
      </c>
      <c r="C1561" s="73" t="s">
        <v>265</v>
      </c>
      <c r="D1561" s="73" t="s">
        <v>3784</v>
      </c>
      <c r="E1561" s="73">
        <v>750</v>
      </c>
      <c r="F1561" s="73">
        <v>12</v>
      </c>
      <c r="G1561" s="74">
        <v>15</v>
      </c>
      <c r="H1561" s="73" t="s">
        <v>2466</v>
      </c>
      <c r="I1561" s="74">
        <v>25.99</v>
      </c>
      <c r="J1561" s="2">
        <v>1</v>
      </c>
    </row>
    <row r="1562" spans="1:10" x14ac:dyDescent="0.25">
      <c r="A1562" s="2">
        <v>26462</v>
      </c>
      <c r="B1562" s="73" t="s">
        <v>1226</v>
      </c>
      <c r="C1562" s="73" t="s">
        <v>266</v>
      </c>
      <c r="D1562" s="73" t="s">
        <v>3743</v>
      </c>
      <c r="E1562" s="73">
        <v>750</v>
      </c>
      <c r="F1562" s="73">
        <v>6</v>
      </c>
      <c r="G1562" s="74">
        <v>8</v>
      </c>
      <c r="H1562" s="73" t="s">
        <v>4556</v>
      </c>
      <c r="I1562" s="74">
        <v>13.99</v>
      </c>
      <c r="J1562" s="2">
        <v>1</v>
      </c>
    </row>
    <row r="1563" spans="1:10" x14ac:dyDescent="0.25">
      <c r="A1563" s="2">
        <v>26522</v>
      </c>
      <c r="B1563" s="73" t="s">
        <v>1228</v>
      </c>
      <c r="C1563" s="73" t="s">
        <v>266</v>
      </c>
      <c r="D1563" s="73" t="s">
        <v>3758</v>
      </c>
      <c r="E1563" s="73">
        <v>750</v>
      </c>
      <c r="F1563" s="73">
        <v>12</v>
      </c>
      <c r="G1563" s="74">
        <v>13</v>
      </c>
      <c r="H1563" s="73" t="s">
        <v>2476</v>
      </c>
      <c r="I1563" s="74">
        <v>13.49</v>
      </c>
      <c r="J1563" s="2">
        <v>1</v>
      </c>
    </row>
    <row r="1564" spans="1:10" x14ac:dyDescent="0.25">
      <c r="A1564" s="2">
        <v>26527</v>
      </c>
      <c r="B1564" s="73" t="s">
        <v>1229</v>
      </c>
      <c r="C1564" s="73" t="s">
        <v>265</v>
      </c>
      <c r="D1564" s="73" t="s">
        <v>5096</v>
      </c>
      <c r="E1564" s="73">
        <v>750</v>
      </c>
      <c r="F1564" s="73">
        <v>12</v>
      </c>
      <c r="G1564" s="74">
        <v>35</v>
      </c>
      <c r="H1564" s="73" t="s">
        <v>2460</v>
      </c>
      <c r="I1564" s="74">
        <v>31.99</v>
      </c>
      <c r="J1564" s="2">
        <v>1</v>
      </c>
    </row>
    <row r="1565" spans="1:10" x14ac:dyDescent="0.25">
      <c r="A1565" s="2">
        <v>26531</v>
      </c>
      <c r="B1565" s="73" t="s">
        <v>1230</v>
      </c>
      <c r="C1565" s="73" t="s">
        <v>266</v>
      </c>
      <c r="D1565" s="73" t="s">
        <v>3747</v>
      </c>
      <c r="E1565" s="73">
        <v>3000</v>
      </c>
      <c r="F1565" s="73">
        <v>6</v>
      </c>
      <c r="G1565" s="74">
        <v>13</v>
      </c>
      <c r="H1565" s="73" t="s">
        <v>2481</v>
      </c>
      <c r="I1565" s="74">
        <v>43.99</v>
      </c>
      <c r="J1565" s="2">
        <v>1</v>
      </c>
    </row>
    <row r="1566" spans="1:10" x14ac:dyDescent="0.25">
      <c r="A1566" s="2">
        <v>26570</v>
      </c>
      <c r="B1566" s="73" t="s">
        <v>1232</v>
      </c>
      <c r="C1566" s="73" t="s">
        <v>266</v>
      </c>
      <c r="D1566" s="73" t="s">
        <v>3804</v>
      </c>
      <c r="E1566" s="73">
        <v>750</v>
      </c>
      <c r="F1566" s="73">
        <v>6</v>
      </c>
      <c r="G1566" s="74">
        <v>12</v>
      </c>
      <c r="H1566" s="73" t="s">
        <v>2481</v>
      </c>
      <c r="I1566" s="74">
        <v>31.49</v>
      </c>
      <c r="J1566" s="2">
        <v>1</v>
      </c>
    </row>
    <row r="1567" spans="1:10" x14ac:dyDescent="0.25">
      <c r="A1567" s="2">
        <v>26626</v>
      </c>
      <c r="B1567" s="73" t="s">
        <v>4305</v>
      </c>
      <c r="C1567" s="73" t="s">
        <v>265</v>
      </c>
      <c r="D1567" s="73" t="s">
        <v>5092</v>
      </c>
      <c r="E1567" s="73">
        <v>700</v>
      </c>
      <c r="F1567" s="73">
        <v>6</v>
      </c>
      <c r="G1567" s="74">
        <v>40</v>
      </c>
      <c r="H1567" s="73" t="s">
        <v>2922</v>
      </c>
      <c r="I1567" s="74">
        <v>79.989999999999995</v>
      </c>
      <c r="J1567" s="2">
        <v>1</v>
      </c>
    </row>
    <row r="1568" spans="1:10" x14ac:dyDescent="0.25">
      <c r="A1568" s="2">
        <v>26659</v>
      </c>
      <c r="B1568" s="73" t="s">
        <v>4001</v>
      </c>
      <c r="C1568" s="73" t="s">
        <v>267</v>
      </c>
      <c r="D1568" s="73" t="s">
        <v>3751</v>
      </c>
      <c r="E1568" s="73">
        <v>473</v>
      </c>
      <c r="F1568" s="73">
        <v>24</v>
      </c>
      <c r="G1568" s="74">
        <v>6.2</v>
      </c>
      <c r="H1568" s="73" t="s">
        <v>2542</v>
      </c>
      <c r="I1568" s="74">
        <v>4.49</v>
      </c>
      <c r="J1568" s="2">
        <v>1</v>
      </c>
    </row>
    <row r="1569" spans="1:10" x14ac:dyDescent="0.25">
      <c r="A1569" s="2">
        <v>26659</v>
      </c>
      <c r="B1569" s="73" t="s">
        <v>4001</v>
      </c>
      <c r="C1569" s="73" t="s">
        <v>267</v>
      </c>
      <c r="D1569" s="73" t="s">
        <v>3751</v>
      </c>
      <c r="E1569" s="73">
        <v>473</v>
      </c>
      <c r="F1569" s="73">
        <v>24</v>
      </c>
      <c r="G1569" s="74">
        <v>6.2</v>
      </c>
      <c r="H1569" s="73" t="s">
        <v>2542</v>
      </c>
      <c r="I1569" s="74">
        <v>4.49</v>
      </c>
      <c r="J1569" s="2">
        <v>1</v>
      </c>
    </row>
    <row r="1570" spans="1:10" x14ac:dyDescent="0.25">
      <c r="A1570" s="2">
        <v>26675</v>
      </c>
      <c r="B1570" s="73" t="s">
        <v>1234</v>
      </c>
      <c r="C1570" s="73" t="s">
        <v>267</v>
      </c>
      <c r="D1570" s="73" t="s">
        <v>3751</v>
      </c>
      <c r="E1570" s="73">
        <v>473</v>
      </c>
      <c r="F1570" s="73">
        <v>24</v>
      </c>
      <c r="G1570" s="74">
        <v>6</v>
      </c>
      <c r="H1570" s="73" t="s">
        <v>2510</v>
      </c>
      <c r="I1570" s="74">
        <v>4.6900000000000004</v>
      </c>
      <c r="J1570" s="2">
        <v>1</v>
      </c>
    </row>
    <row r="1571" spans="1:10" x14ac:dyDescent="0.25">
      <c r="A1571" s="2">
        <v>26675</v>
      </c>
      <c r="B1571" s="73" t="s">
        <v>1234</v>
      </c>
      <c r="C1571" s="73" t="s">
        <v>267</v>
      </c>
      <c r="D1571" s="73" t="s">
        <v>3751</v>
      </c>
      <c r="E1571" s="73">
        <v>473</v>
      </c>
      <c r="F1571" s="73">
        <v>24</v>
      </c>
      <c r="G1571" s="74">
        <v>6</v>
      </c>
      <c r="H1571" s="73" t="s">
        <v>2510</v>
      </c>
      <c r="I1571" s="74">
        <v>4.6900000000000004</v>
      </c>
      <c r="J1571" s="2">
        <v>1</v>
      </c>
    </row>
    <row r="1572" spans="1:10" x14ac:dyDescent="0.25">
      <c r="A1572" s="2">
        <v>26693</v>
      </c>
      <c r="B1572" s="73" t="s">
        <v>1236</v>
      </c>
      <c r="C1572" s="73" t="s">
        <v>266</v>
      </c>
      <c r="D1572" s="73" t="s">
        <v>3743</v>
      </c>
      <c r="E1572" s="73">
        <v>750</v>
      </c>
      <c r="F1572" s="73">
        <v>6</v>
      </c>
      <c r="G1572" s="74">
        <v>11</v>
      </c>
      <c r="H1572" s="73" t="s">
        <v>2475</v>
      </c>
      <c r="I1572" s="74">
        <v>31.99</v>
      </c>
      <c r="J1572" s="2">
        <v>1</v>
      </c>
    </row>
    <row r="1573" spans="1:10" x14ac:dyDescent="0.25">
      <c r="A1573" s="2">
        <v>26698</v>
      </c>
      <c r="B1573" s="73" t="s">
        <v>564</v>
      </c>
      <c r="C1573" s="73" t="s">
        <v>265</v>
      </c>
      <c r="D1573" s="73" t="s">
        <v>3742</v>
      </c>
      <c r="E1573" s="73">
        <v>1140</v>
      </c>
      <c r="F1573" s="73">
        <v>6</v>
      </c>
      <c r="G1573" s="74">
        <v>40</v>
      </c>
      <c r="H1573" s="73" t="s">
        <v>2476</v>
      </c>
      <c r="I1573" s="74">
        <v>41.99</v>
      </c>
      <c r="J1573" s="2">
        <v>1</v>
      </c>
    </row>
    <row r="1574" spans="1:10" x14ac:dyDescent="0.25">
      <c r="A1574" s="2">
        <v>26727</v>
      </c>
      <c r="B1574" s="73" t="s">
        <v>4655</v>
      </c>
      <c r="C1574" s="73" t="s">
        <v>265</v>
      </c>
      <c r="D1574" s="73" t="s">
        <v>3767</v>
      </c>
      <c r="E1574" s="73">
        <v>375</v>
      </c>
      <c r="F1574" s="73">
        <v>12</v>
      </c>
      <c r="G1574" s="74">
        <v>20</v>
      </c>
      <c r="H1574" s="73" t="s">
        <v>2464</v>
      </c>
      <c r="I1574" s="74">
        <v>26.99</v>
      </c>
      <c r="J1574" s="2">
        <v>1</v>
      </c>
    </row>
    <row r="1575" spans="1:10" x14ac:dyDescent="0.25">
      <c r="A1575" s="2">
        <v>26739</v>
      </c>
      <c r="B1575" s="73" t="s">
        <v>4306</v>
      </c>
      <c r="C1575" s="73" t="s">
        <v>267</v>
      </c>
      <c r="D1575" s="73" t="s">
        <v>3777</v>
      </c>
      <c r="E1575" s="73">
        <v>4260</v>
      </c>
      <c r="F1575" s="73">
        <v>2</v>
      </c>
      <c r="G1575" s="74">
        <v>5</v>
      </c>
      <c r="H1575" s="73" t="s">
        <v>2480</v>
      </c>
      <c r="I1575" s="74">
        <v>27.99</v>
      </c>
      <c r="J1575" s="2">
        <v>12</v>
      </c>
    </row>
    <row r="1576" spans="1:10" x14ac:dyDescent="0.25">
      <c r="A1576" s="2">
        <v>26757</v>
      </c>
      <c r="B1576" s="73" t="s">
        <v>5345</v>
      </c>
      <c r="C1576" s="73" t="s">
        <v>266</v>
      </c>
      <c r="D1576" s="73" t="s">
        <v>3747</v>
      </c>
      <c r="E1576" s="73">
        <v>1000</v>
      </c>
      <c r="F1576" s="73">
        <v>12</v>
      </c>
      <c r="G1576" s="74">
        <v>13.5</v>
      </c>
      <c r="H1576" s="73" t="s">
        <v>2462</v>
      </c>
      <c r="I1576" s="74">
        <v>15.99</v>
      </c>
      <c r="J1576" s="2">
        <v>1</v>
      </c>
    </row>
    <row r="1577" spans="1:10" x14ac:dyDescent="0.25">
      <c r="A1577" s="2">
        <v>26758</v>
      </c>
      <c r="B1577" s="73" t="s">
        <v>5346</v>
      </c>
      <c r="C1577" s="73" t="s">
        <v>266</v>
      </c>
      <c r="D1577" s="73" t="s">
        <v>3755</v>
      </c>
      <c r="E1577" s="73">
        <v>1000</v>
      </c>
      <c r="F1577" s="73">
        <v>12</v>
      </c>
      <c r="G1577" s="74">
        <v>12</v>
      </c>
      <c r="H1577" s="73" t="s">
        <v>2462</v>
      </c>
      <c r="I1577" s="74">
        <v>15.99</v>
      </c>
      <c r="J1577" s="2">
        <v>1</v>
      </c>
    </row>
    <row r="1578" spans="1:10" x14ac:dyDescent="0.25">
      <c r="A1578" s="2">
        <v>26792</v>
      </c>
      <c r="B1578" s="73" t="s">
        <v>447</v>
      </c>
      <c r="C1578" s="73" t="s">
        <v>265</v>
      </c>
      <c r="D1578" s="73" t="s">
        <v>5082</v>
      </c>
      <c r="E1578" s="73">
        <v>1750</v>
      </c>
      <c r="F1578" s="73">
        <v>6</v>
      </c>
      <c r="G1578" s="74">
        <v>40</v>
      </c>
      <c r="H1578" s="73" t="s">
        <v>2461</v>
      </c>
      <c r="I1578" s="74">
        <v>114.99</v>
      </c>
      <c r="J1578" s="2">
        <v>1</v>
      </c>
    </row>
    <row r="1579" spans="1:10" x14ac:dyDescent="0.25">
      <c r="A1579" s="2">
        <v>26793</v>
      </c>
      <c r="B1579" s="73" t="s">
        <v>1238</v>
      </c>
      <c r="C1579" s="73" t="s">
        <v>266</v>
      </c>
      <c r="D1579" s="73" t="s">
        <v>3769</v>
      </c>
      <c r="E1579" s="73">
        <v>750</v>
      </c>
      <c r="F1579" s="73">
        <v>12</v>
      </c>
      <c r="G1579" s="74">
        <v>5.0999999999999996</v>
      </c>
      <c r="H1579" s="73" t="s">
        <v>2537</v>
      </c>
      <c r="I1579" s="74">
        <v>13.39</v>
      </c>
      <c r="J1579" s="2">
        <v>1</v>
      </c>
    </row>
    <row r="1580" spans="1:10" x14ac:dyDescent="0.25">
      <c r="A1580" s="2">
        <v>26803</v>
      </c>
      <c r="B1580" s="73" t="s">
        <v>4307</v>
      </c>
      <c r="C1580" s="73" t="s">
        <v>266</v>
      </c>
      <c r="D1580" s="73" t="s">
        <v>3757</v>
      </c>
      <c r="E1580" s="73">
        <v>750</v>
      </c>
      <c r="F1580" s="73">
        <v>12</v>
      </c>
      <c r="G1580" s="74">
        <v>14.5</v>
      </c>
      <c r="H1580" s="73" t="s">
        <v>2469</v>
      </c>
      <c r="I1580" s="74">
        <v>9.77</v>
      </c>
      <c r="J1580" s="2">
        <v>1</v>
      </c>
    </row>
    <row r="1581" spans="1:10" x14ac:dyDescent="0.25">
      <c r="A1581" s="2">
        <v>26812</v>
      </c>
      <c r="B1581" s="73" t="s">
        <v>1239</v>
      </c>
      <c r="C1581" s="73" t="s">
        <v>265</v>
      </c>
      <c r="D1581" s="73" t="s">
        <v>3761</v>
      </c>
      <c r="E1581" s="73">
        <v>750</v>
      </c>
      <c r="F1581" s="73">
        <v>6</v>
      </c>
      <c r="G1581" s="74">
        <v>40</v>
      </c>
      <c r="H1581" s="73" t="s">
        <v>4893</v>
      </c>
      <c r="I1581" s="74">
        <v>73.489999999999995</v>
      </c>
      <c r="J1581" s="2">
        <v>1</v>
      </c>
    </row>
    <row r="1582" spans="1:10" x14ac:dyDescent="0.25">
      <c r="A1582" s="2">
        <v>26832</v>
      </c>
      <c r="B1582" s="73" t="s">
        <v>1240</v>
      </c>
      <c r="C1582" s="73" t="s">
        <v>266</v>
      </c>
      <c r="D1582" s="73" t="s">
        <v>3747</v>
      </c>
      <c r="E1582" s="73">
        <v>750</v>
      </c>
      <c r="F1582" s="73">
        <v>12</v>
      </c>
      <c r="G1582" s="74">
        <v>14.5</v>
      </c>
      <c r="H1582" s="73" t="s">
        <v>5026</v>
      </c>
      <c r="I1582" s="74">
        <v>39.99</v>
      </c>
      <c r="J1582" s="2">
        <v>1</v>
      </c>
    </row>
    <row r="1583" spans="1:10" x14ac:dyDescent="0.25">
      <c r="A1583" s="2">
        <v>26856</v>
      </c>
      <c r="B1583" s="73" t="s">
        <v>1241</v>
      </c>
      <c r="C1583" s="73" t="s">
        <v>267</v>
      </c>
      <c r="D1583" s="73" t="s">
        <v>3782</v>
      </c>
      <c r="E1583" s="73">
        <v>5325</v>
      </c>
      <c r="F1583" s="73">
        <v>1</v>
      </c>
      <c r="G1583" s="74">
        <v>4</v>
      </c>
      <c r="H1583" s="73" t="s">
        <v>2504</v>
      </c>
      <c r="I1583" s="74">
        <v>26.99</v>
      </c>
      <c r="J1583" s="2">
        <v>15</v>
      </c>
    </row>
    <row r="1584" spans="1:10" x14ac:dyDescent="0.25">
      <c r="A1584" s="2">
        <v>26856</v>
      </c>
      <c r="B1584" s="73" t="s">
        <v>1241</v>
      </c>
      <c r="C1584" s="73" t="s">
        <v>267</v>
      </c>
      <c r="D1584" s="73" t="s">
        <v>3782</v>
      </c>
      <c r="E1584" s="73">
        <v>5325</v>
      </c>
      <c r="F1584" s="73">
        <v>1</v>
      </c>
      <c r="G1584" s="74">
        <v>4</v>
      </c>
      <c r="H1584" s="73" t="s">
        <v>2504</v>
      </c>
      <c r="I1584" s="74">
        <v>26.99</v>
      </c>
      <c r="J1584" s="2">
        <v>15</v>
      </c>
    </row>
    <row r="1585" spans="1:10" x14ac:dyDescent="0.25">
      <c r="A1585" s="2">
        <v>26863</v>
      </c>
      <c r="B1585" s="73" t="s">
        <v>1242</v>
      </c>
      <c r="C1585" s="73" t="s">
        <v>267</v>
      </c>
      <c r="D1585" s="73" t="s">
        <v>3741</v>
      </c>
      <c r="E1585" s="73">
        <v>330</v>
      </c>
      <c r="F1585" s="73">
        <v>24</v>
      </c>
      <c r="G1585" s="74">
        <v>4.8</v>
      </c>
      <c r="H1585" s="73" t="s">
        <v>2475</v>
      </c>
      <c r="I1585" s="74">
        <v>3.21</v>
      </c>
      <c r="J1585" s="2">
        <v>1</v>
      </c>
    </row>
    <row r="1586" spans="1:10" x14ac:dyDescent="0.25">
      <c r="A1586" s="2">
        <v>26889</v>
      </c>
      <c r="B1586" s="73" t="s">
        <v>1244</v>
      </c>
      <c r="C1586" s="73" t="s">
        <v>266</v>
      </c>
      <c r="D1586" s="73" t="s">
        <v>3747</v>
      </c>
      <c r="E1586" s="73">
        <v>750</v>
      </c>
      <c r="F1586" s="73">
        <v>12</v>
      </c>
      <c r="G1586" s="74">
        <v>14</v>
      </c>
      <c r="H1586" s="73" t="s">
        <v>5026</v>
      </c>
      <c r="I1586" s="74">
        <v>16.989999999999998</v>
      </c>
      <c r="J1586" s="2">
        <v>1</v>
      </c>
    </row>
    <row r="1587" spans="1:10" x14ac:dyDescent="0.25">
      <c r="A1587" s="2">
        <v>26908</v>
      </c>
      <c r="B1587" s="73" t="s">
        <v>1245</v>
      </c>
      <c r="C1587" s="73" t="s">
        <v>265</v>
      </c>
      <c r="D1587" s="73" t="s">
        <v>5079</v>
      </c>
      <c r="E1587" s="73">
        <v>750</v>
      </c>
      <c r="F1587" s="73">
        <v>6</v>
      </c>
      <c r="G1587" s="74">
        <v>40</v>
      </c>
      <c r="H1587" s="73" t="s">
        <v>2485</v>
      </c>
      <c r="I1587" s="74">
        <v>39.99</v>
      </c>
      <c r="J1587" s="2">
        <v>1</v>
      </c>
    </row>
    <row r="1588" spans="1:10" x14ac:dyDescent="0.25">
      <c r="A1588" s="2">
        <v>26927</v>
      </c>
      <c r="B1588" s="73" t="s">
        <v>4308</v>
      </c>
      <c r="C1588" s="73" t="s">
        <v>266</v>
      </c>
      <c r="D1588" s="73" t="s">
        <v>3760</v>
      </c>
      <c r="E1588" s="73">
        <v>3000</v>
      </c>
      <c r="F1588" s="73">
        <v>4</v>
      </c>
      <c r="G1588" s="74">
        <v>13.5</v>
      </c>
      <c r="H1588" s="73" t="s">
        <v>4894</v>
      </c>
      <c r="I1588" s="74">
        <v>46.99</v>
      </c>
      <c r="J1588" s="2">
        <v>1</v>
      </c>
    </row>
    <row r="1589" spans="1:10" x14ac:dyDescent="0.25">
      <c r="A1589" s="2">
        <v>27235</v>
      </c>
      <c r="B1589" s="73" t="s">
        <v>578</v>
      </c>
      <c r="C1589" s="73" t="s">
        <v>265</v>
      </c>
      <c r="D1589" s="73" t="s">
        <v>3776</v>
      </c>
      <c r="E1589" s="73">
        <v>750</v>
      </c>
      <c r="F1589" s="73">
        <v>12</v>
      </c>
      <c r="G1589" s="74">
        <v>40</v>
      </c>
      <c r="H1589" s="73" t="s">
        <v>4893</v>
      </c>
      <c r="I1589" s="74">
        <v>33.49</v>
      </c>
      <c r="J1589" s="2">
        <v>1</v>
      </c>
    </row>
    <row r="1590" spans="1:10" x14ac:dyDescent="0.25">
      <c r="A1590" s="2">
        <v>27252</v>
      </c>
      <c r="B1590" s="73" t="s">
        <v>1246</v>
      </c>
      <c r="C1590" s="73" t="s">
        <v>4290</v>
      </c>
      <c r="D1590" s="73" t="s">
        <v>3790</v>
      </c>
      <c r="E1590" s="73">
        <v>473</v>
      </c>
      <c r="F1590" s="73">
        <v>24</v>
      </c>
      <c r="G1590" s="74">
        <v>5</v>
      </c>
      <c r="H1590" s="73" t="s">
        <v>2482</v>
      </c>
      <c r="I1590" s="74">
        <v>3.99</v>
      </c>
      <c r="J1590" s="2">
        <v>1</v>
      </c>
    </row>
    <row r="1591" spans="1:10" x14ac:dyDescent="0.25">
      <c r="A1591" s="2">
        <v>27283</v>
      </c>
      <c r="B1591" s="73" t="s">
        <v>2358</v>
      </c>
      <c r="C1591" s="73" t="s">
        <v>266</v>
      </c>
      <c r="D1591" s="73" t="s">
        <v>3795</v>
      </c>
      <c r="E1591" s="73">
        <v>750</v>
      </c>
      <c r="F1591" s="73">
        <v>12</v>
      </c>
      <c r="G1591" s="74">
        <v>14</v>
      </c>
      <c r="H1591" s="73" t="s">
        <v>2536</v>
      </c>
      <c r="I1591" s="74">
        <v>16.989999999999998</v>
      </c>
      <c r="J1591" s="2">
        <v>1</v>
      </c>
    </row>
    <row r="1592" spans="1:10" x14ac:dyDescent="0.25">
      <c r="A1592" s="2">
        <v>27287</v>
      </c>
      <c r="B1592" s="73" t="s">
        <v>1247</v>
      </c>
      <c r="C1592" s="73" t="s">
        <v>266</v>
      </c>
      <c r="D1592" s="73" t="s">
        <v>3795</v>
      </c>
      <c r="E1592" s="73">
        <v>750</v>
      </c>
      <c r="F1592" s="73">
        <v>12</v>
      </c>
      <c r="G1592" s="74">
        <v>13.5</v>
      </c>
      <c r="H1592" s="73" t="s">
        <v>2513</v>
      </c>
      <c r="I1592" s="74">
        <v>21.99</v>
      </c>
      <c r="J1592" s="2">
        <v>1</v>
      </c>
    </row>
    <row r="1593" spans="1:10" x14ac:dyDescent="0.25">
      <c r="A1593" s="2">
        <v>27337</v>
      </c>
      <c r="B1593" s="73" t="s">
        <v>4656</v>
      </c>
      <c r="C1593" s="73" t="s">
        <v>265</v>
      </c>
      <c r="D1593" s="73" t="s">
        <v>5089</v>
      </c>
      <c r="E1593" s="73">
        <v>750</v>
      </c>
      <c r="F1593" s="73">
        <v>6</v>
      </c>
      <c r="G1593" s="74">
        <v>43</v>
      </c>
      <c r="H1593" s="73" t="s">
        <v>2466</v>
      </c>
      <c r="I1593" s="74">
        <v>63.12</v>
      </c>
      <c r="J1593" s="2">
        <v>1</v>
      </c>
    </row>
    <row r="1594" spans="1:10" x14ac:dyDescent="0.25">
      <c r="A1594" s="2">
        <v>27428</v>
      </c>
      <c r="B1594" s="73" t="s">
        <v>1248</v>
      </c>
      <c r="C1594" s="73" t="s">
        <v>266</v>
      </c>
      <c r="D1594" s="73" t="s">
        <v>3758</v>
      </c>
      <c r="E1594" s="73">
        <v>3000</v>
      </c>
      <c r="F1594" s="73">
        <v>4</v>
      </c>
      <c r="G1594" s="74">
        <v>13</v>
      </c>
      <c r="H1594" s="73" t="s">
        <v>5026</v>
      </c>
      <c r="I1594" s="74">
        <v>35.99</v>
      </c>
      <c r="J1594" s="2">
        <v>1</v>
      </c>
    </row>
    <row r="1595" spans="1:10" x14ac:dyDescent="0.25">
      <c r="A1595" s="2">
        <v>27455</v>
      </c>
      <c r="B1595" s="73" t="s">
        <v>1249</v>
      </c>
      <c r="C1595" s="73" t="s">
        <v>266</v>
      </c>
      <c r="D1595" s="73" t="s">
        <v>3755</v>
      </c>
      <c r="E1595" s="73">
        <v>3000</v>
      </c>
      <c r="F1595" s="73">
        <v>4</v>
      </c>
      <c r="G1595" s="74">
        <v>12.5</v>
      </c>
      <c r="H1595" s="73" t="s">
        <v>5026</v>
      </c>
      <c r="I1595" s="74">
        <v>35.99</v>
      </c>
      <c r="J1595" s="2">
        <v>1</v>
      </c>
    </row>
    <row r="1596" spans="1:10" x14ac:dyDescent="0.25">
      <c r="A1596" s="2">
        <v>27467</v>
      </c>
      <c r="B1596" s="73" t="s">
        <v>1250</v>
      </c>
      <c r="C1596" s="73" t="s">
        <v>267</v>
      </c>
      <c r="D1596" s="73" t="s">
        <v>3777</v>
      </c>
      <c r="E1596" s="73">
        <v>473</v>
      </c>
      <c r="F1596" s="73">
        <v>24</v>
      </c>
      <c r="G1596" s="74">
        <v>5.5</v>
      </c>
      <c r="H1596" s="73" t="s">
        <v>2548</v>
      </c>
      <c r="I1596" s="74">
        <v>4.25</v>
      </c>
      <c r="J1596" s="2">
        <v>1</v>
      </c>
    </row>
    <row r="1597" spans="1:10" x14ac:dyDescent="0.25">
      <c r="A1597" s="2">
        <v>27531</v>
      </c>
      <c r="B1597" s="73" t="s">
        <v>1251</v>
      </c>
      <c r="C1597" s="73" t="s">
        <v>266</v>
      </c>
      <c r="D1597" s="73" t="s">
        <v>3757</v>
      </c>
      <c r="E1597" s="73">
        <v>750</v>
      </c>
      <c r="F1597" s="73">
        <v>6</v>
      </c>
      <c r="G1597" s="74">
        <v>9.9999999999999995E-7</v>
      </c>
      <c r="H1597" s="73" t="s">
        <v>2953</v>
      </c>
      <c r="I1597" s="74">
        <v>11.99</v>
      </c>
      <c r="J1597" s="2">
        <v>1</v>
      </c>
    </row>
    <row r="1598" spans="1:10" x14ac:dyDescent="0.25">
      <c r="A1598" s="2">
        <v>27544</v>
      </c>
      <c r="B1598" s="73" t="s">
        <v>1252</v>
      </c>
      <c r="C1598" s="73" t="s">
        <v>266</v>
      </c>
      <c r="D1598" s="73" t="s">
        <v>3757</v>
      </c>
      <c r="E1598" s="73">
        <v>4000</v>
      </c>
      <c r="F1598" s="73">
        <v>4</v>
      </c>
      <c r="G1598" s="74">
        <v>12.5</v>
      </c>
      <c r="H1598" s="73" t="s">
        <v>4291</v>
      </c>
      <c r="I1598" s="74">
        <v>44.99</v>
      </c>
      <c r="J1598" s="2">
        <v>1</v>
      </c>
    </row>
    <row r="1599" spans="1:10" x14ac:dyDescent="0.25">
      <c r="A1599" s="2">
        <v>27547</v>
      </c>
      <c r="B1599" s="73" t="s">
        <v>1253</v>
      </c>
      <c r="C1599" s="73" t="s">
        <v>266</v>
      </c>
      <c r="D1599" s="73" t="s">
        <v>3759</v>
      </c>
      <c r="E1599" s="73">
        <v>4000</v>
      </c>
      <c r="F1599" s="73">
        <v>4</v>
      </c>
      <c r="G1599" s="74">
        <v>13</v>
      </c>
      <c r="H1599" s="73" t="s">
        <v>4291</v>
      </c>
      <c r="I1599" s="74">
        <v>44.99</v>
      </c>
      <c r="J1599" s="2">
        <v>1</v>
      </c>
    </row>
    <row r="1600" spans="1:10" x14ac:dyDescent="0.25">
      <c r="A1600" s="2">
        <v>27593</v>
      </c>
      <c r="B1600" s="73" t="s">
        <v>1254</v>
      </c>
      <c r="C1600" s="73" t="s">
        <v>266</v>
      </c>
      <c r="D1600" s="73" t="s">
        <v>3760</v>
      </c>
      <c r="E1600" s="73">
        <v>750</v>
      </c>
      <c r="F1600" s="73">
        <v>6</v>
      </c>
      <c r="G1600" s="74">
        <v>9.9999999999999995E-7</v>
      </c>
      <c r="H1600" s="73" t="s">
        <v>2953</v>
      </c>
      <c r="I1600" s="74">
        <v>11.99</v>
      </c>
      <c r="J1600" s="2">
        <v>1</v>
      </c>
    </row>
    <row r="1601" spans="1:10" x14ac:dyDescent="0.25">
      <c r="A1601" s="2">
        <v>27594</v>
      </c>
      <c r="B1601" s="73" t="s">
        <v>1255</v>
      </c>
      <c r="C1601" s="73" t="s">
        <v>266</v>
      </c>
      <c r="D1601" s="73" t="s">
        <v>3747</v>
      </c>
      <c r="E1601" s="73">
        <v>750</v>
      </c>
      <c r="F1601" s="73">
        <v>12</v>
      </c>
      <c r="G1601" s="74">
        <v>13.5</v>
      </c>
      <c r="H1601" s="73" t="s">
        <v>2469</v>
      </c>
      <c r="I1601" s="74">
        <v>20.99</v>
      </c>
      <c r="J1601" s="2">
        <v>1</v>
      </c>
    </row>
    <row r="1602" spans="1:10" x14ac:dyDescent="0.25">
      <c r="A1602" s="2">
        <v>27598</v>
      </c>
      <c r="B1602" s="73" t="s">
        <v>238</v>
      </c>
      <c r="C1602" s="73" t="s">
        <v>266</v>
      </c>
      <c r="D1602" s="73" t="s">
        <v>3756</v>
      </c>
      <c r="E1602" s="73">
        <v>750</v>
      </c>
      <c r="F1602" s="73">
        <v>12</v>
      </c>
      <c r="G1602" s="74">
        <v>12.5</v>
      </c>
      <c r="H1602" s="73" t="s">
        <v>4291</v>
      </c>
      <c r="I1602" s="74">
        <v>11.99</v>
      </c>
      <c r="J1602" s="2">
        <v>1</v>
      </c>
    </row>
    <row r="1603" spans="1:10" x14ac:dyDescent="0.25">
      <c r="A1603" s="2">
        <v>27603</v>
      </c>
      <c r="B1603" s="73" t="s">
        <v>1256</v>
      </c>
      <c r="C1603" s="73" t="s">
        <v>266</v>
      </c>
      <c r="D1603" s="73" t="s">
        <v>3743</v>
      </c>
      <c r="E1603" s="73">
        <v>750</v>
      </c>
      <c r="F1603" s="73">
        <v>6</v>
      </c>
      <c r="G1603" s="74">
        <v>9.9999999999999995E-7</v>
      </c>
      <c r="H1603" s="73" t="s">
        <v>2953</v>
      </c>
      <c r="I1603" s="74">
        <v>12.99</v>
      </c>
      <c r="J1603" s="2">
        <v>1</v>
      </c>
    </row>
    <row r="1604" spans="1:10" x14ac:dyDescent="0.25">
      <c r="A1604" s="2">
        <v>27610</v>
      </c>
      <c r="B1604" s="73" t="s">
        <v>1257</v>
      </c>
      <c r="C1604" s="73" t="s">
        <v>267</v>
      </c>
      <c r="D1604" s="73" t="s">
        <v>3777</v>
      </c>
      <c r="E1604" s="73">
        <v>473</v>
      </c>
      <c r="F1604" s="73">
        <v>24</v>
      </c>
      <c r="G1604" s="74">
        <v>5.5</v>
      </c>
      <c r="H1604" s="73" t="s">
        <v>2548</v>
      </c>
      <c r="I1604" s="74">
        <v>4.25</v>
      </c>
      <c r="J1604" s="2">
        <v>1</v>
      </c>
    </row>
    <row r="1605" spans="1:10" x14ac:dyDescent="0.25">
      <c r="A1605" s="2">
        <v>27632</v>
      </c>
      <c r="B1605" s="73" t="s">
        <v>810</v>
      </c>
      <c r="C1605" s="73" t="s">
        <v>265</v>
      </c>
      <c r="D1605" s="73" t="s">
        <v>5091</v>
      </c>
      <c r="E1605" s="73">
        <v>750</v>
      </c>
      <c r="F1605" s="73">
        <v>6</v>
      </c>
      <c r="G1605" s="74">
        <v>46</v>
      </c>
      <c r="H1605" s="73" t="s">
        <v>2464</v>
      </c>
      <c r="I1605" s="74">
        <v>59.99</v>
      </c>
      <c r="J1605" s="2">
        <v>1</v>
      </c>
    </row>
    <row r="1606" spans="1:10" x14ac:dyDescent="0.25">
      <c r="A1606" s="2">
        <v>27649</v>
      </c>
      <c r="B1606" s="73" t="s">
        <v>3442</v>
      </c>
      <c r="C1606" s="73" t="s">
        <v>265</v>
      </c>
      <c r="D1606" s="73" t="s">
        <v>5729</v>
      </c>
      <c r="E1606" s="73">
        <v>375</v>
      </c>
      <c r="F1606" s="73">
        <v>6</v>
      </c>
      <c r="G1606" s="74">
        <v>25</v>
      </c>
      <c r="H1606" s="73" t="s">
        <v>2503</v>
      </c>
      <c r="I1606" s="74">
        <v>27.1</v>
      </c>
      <c r="J1606" s="2">
        <v>1</v>
      </c>
    </row>
    <row r="1607" spans="1:10" x14ac:dyDescent="0.25">
      <c r="A1607" s="2">
        <v>27654</v>
      </c>
      <c r="B1607" s="73" t="s">
        <v>2955</v>
      </c>
      <c r="C1607" s="73" t="s">
        <v>265</v>
      </c>
      <c r="D1607" s="73" t="s">
        <v>3778</v>
      </c>
      <c r="E1607" s="73">
        <v>750</v>
      </c>
      <c r="F1607" s="73">
        <v>12</v>
      </c>
      <c r="G1607" s="74">
        <v>35</v>
      </c>
      <c r="H1607" s="73" t="s">
        <v>2538</v>
      </c>
      <c r="I1607" s="74">
        <v>35.99</v>
      </c>
      <c r="J1607" s="2">
        <v>1</v>
      </c>
    </row>
    <row r="1608" spans="1:10" x14ac:dyDescent="0.25">
      <c r="A1608" s="2">
        <v>27655</v>
      </c>
      <c r="B1608" s="73" t="s">
        <v>1183</v>
      </c>
      <c r="C1608" s="73" t="s">
        <v>265</v>
      </c>
      <c r="D1608" s="73" t="s">
        <v>3742</v>
      </c>
      <c r="E1608" s="73">
        <v>1750</v>
      </c>
      <c r="F1608" s="73">
        <v>6</v>
      </c>
      <c r="G1608" s="74">
        <v>40</v>
      </c>
      <c r="H1608" s="73" t="s">
        <v>2463</v>
      </c>
      <c r="I1608" s="74">
        <v>73.989999999999995</v>
      </c>
      <c r="J1608" s="2">
        <v>1</v>
      </c>
    </row>
    <row r="1609" spans="1:10" x14ac:dyDescent="0.25">
      <c r="A1609" s="2">
        <v>27657</v>
      </c>
      <c r="B1609" s="73" t="s">
        <v>5347</v>
      </c>
      <c r="C1609" s="73" t="s">
        <v>265</v>
      </c>
      <c r="D1609" s="73" t="s">
        <v>3829</v>
      </c>
      <c r="E1609" s="73">
        <v>750</v>
      </c>
      <c r="F1609" s="73">
        <v>12</v>
      </c>
      <c r="G1609" s="74">
        <v>30</v>
      </c>
      <c r="H1609" s="73" t="s">
        <v>2470</v>
      </c>
      <c r="I1609" s="74">
        <v>31.49</v>
      </c>
      <c r="J1609" s="2">
        <v>1</v>
      </c>
    </row>
    <row r="1610" spans="1:10" x14ac:dyDescent="0.25">
      <c r="A1610" s="2">
        <v>27659</v>
      </c>
      <c r="B1610" s="73" t="s">
        <v>1258</v>
      </c>
      <c r="C1610" s="73" t="s">
        <v>265</v>
      </c>
      <c r="D1610" s="73" t="s">
        <v>5084</v>
      </c>
      <c r="E1610" s="73">
        <v>750</v>
      </c>
      <c r="F1610" s="73">
        <v>6</v>
      </c>
      <c r="G1610" s="74">
        <v>40</v>
      </c>
      <c r="H1610" s="73" t="s">
        <v>4556</v>
      </c>
      <c r="I1610" s="74">
        <v>65.489999999999995</v>
      </c>
      <c r="J1610" s="2">
        <v>1</v>
      </c>
    </row>
    <row r="1611" spans="1:10" x14ac:dyDescent="0.25">
      <c r="A1611" s="2">
        <v>27669</v>
      </c>
      <c r="B1611" s="73" t="s">
        <v>1259</v>
      </c>
      <c r="C1611" s="73" t="s">
        <v>267</v>
      </c>
      <c r="D1611" s="73" t="s">
        <v>3751</v>
      </c>
      <c r="E1611" s="73">
        <v>473</v>
      </c>
      <c r="F1611" s="73">
        <v>24</v>
      </c>
      <c r="G1611" s="74">
        <v>6.5</v>
      </c>
      <c r="H1611" s="73" t="s">
        <v>2558</v>
      </c>
      <c r="I1611" s="74">
        <v>4.49</v>
      </c>
      <c r="J1611" s="2">
        <v>1</v>
      </c>
    </row>
    <row r="1612" spans="1:10" x14ac:dyDescent="0.25">
      <c r="A1612" s="2">
        <v>27669</v>
      </c>
      <c r="B1612" s="73" t="s">
        <v>1259</v>
      </c>
      <c r="C1612" s="73" t="s">
        <v>267</v>
      </c>
      <c r="D1612" s="73" t="s">
        <v>3751</v>
      </c>
      <c r="E1612" s="73">
        <v>473</v>
      </c>
      <c r="F1612" s="73">
        <v>24</v>
      </c>
      <c r="G1612" s="74">
        <v>6.5</v>
      </c>
      <c r="H1612" s="73" t="s">
        <v>2558</v>
      </c>
      <c r="I1612" s="74">
        <v>4.49</v>
      </c>
      <c r="J1612" s="2">
        <v>1</v>
      </c>
    </row>
    <row r="1613" spans="1:10" x14ac:dyDescent="0.25">
      <c r="A1613" s="2">
        <v>27670</v>
      </c>
      <c r="B1613" s="73" t="s">
        <v>5750</v>
      </c>
      <c r="C1613" s="73" t="s">
        <v>267</v>
      </c>
      <c r="D1613" s="73" t="s">
        <v>3777</v>
      </c>
      <c r="E1613" s="73">
        <v>473</v>
      </c>
      <c r="F1613" s="73">
        <v>24</v>
      </c>
      <c r="G1613" s="74">
        <v>5.4</v>
      </c>
      <c r="H1613" s="73" t="s">
        <v>3158</v>
      </c>
      <c r="I1613" s="74">
        <v>4.25</v>
      </c>
      <c r="J1613" s="2">
        <v>1</v>
      </c>
    </row>
    <row r="1614" spans="1:10" x14ac:dyDescent="0.25">
      <c r="A1614" s="2">
        <v>27670</v>
      </c>
      <c r="B1614" s="73" t="s">
        <v>5750</v>
      </c>
      <c r="C1614" s="73" t="s">
        <v>267</v>
      </c>
      <c r="D1614" s="73" t="s">
        <v>3777</v>
      </c>
      <c r="E1614" s="73">
        <v>473</v>
      </c>
      <c r="F1614" s="73">
        <v>24</v>
      </c>
      <c r="G1614" s="74">
        <v>5.4</v>
      </c>
      <c r="H1614" s="73" t="s">
        <v>3158</v>
      </c>
      <c r="I1614" s="74">
        <v>4.25</v>
      </c>
      <c r="J1614" s="2">
        <v>1</v>
      </c>
    </row>
    <row r="1615" spans="1:10" x14ac:dyDescent="0.25">
      <c r="A1615" s="2">
        <v>27716</v>
      </c>
      <c r="B1615" s="73" t="s">
        <v>1260</v>
      </c>
      <c r="C1615" s="73" t="s">
        <v>266</v>
      </c>
      <c r="D1615" s="73" t="s">
        <v>3759</v>
      </c>
      <c r="E1615" s="73">
        <v>750</v>
      </c>
      <c r="F1615" s="73">
        <v>12</v>
      </c>
      <c r="G1615" s="74">
        <v>13</v>
      </c>
      <c r="H1615" s="73" t="s">
        <v>4556</v>
      </c>
      <c r="I1615" s="74">
        <v>48.99</v>
      </c>
      <c r="J1615" s="2">
        <v>1</v>
      </c>
    </row>
    <row r="1616" spans="1:10" x14ac:dyDescent="0.25">
      <c r="A1616" s="2">
        <v>27774</v>
      </c>
      <c r="B1616" s="73" t="s">
        <v>4657</v>
      </c>
      <c r="C1616" s="73" t="s">
        <v>266</v>
      </c>
      <c r="D1616" s="73" t="s">
        <v>3758</v>
      </c>
      <c r="E1616" s="73">
        <v>750</v>
      </c>
      <c r="F1616" s="73">
        <v>12</v>
      </c>
      <c r="G1616" s="74">
        <v>14.5</v>
      </c>
      <c r="H1616" s="73" t="s">
        <v>2482</v>
      </c>
      <c r="I1616" s="74">
        <v>32.99</v>
      </c>
      <c r="J1616" s="2">
        <v>1</v>
      </c>
    </row>
    <row r="1617" spans="1:10" x14ac:dyDescent="0.25">
      <c r="A1617" s="2">
        <v>27781</v>
      </c>
      <c r="B1617" s="73" t="s">
        <v>142</v>
      </c>
      <c r="C1617" s="73" t="s">
        <v>265</v>
      </c>
      <c r="D1617" s="73" t="s">
        <v>3770</v>
      </c>
      <c r="E1617" s="73">
        <v>1140</v>
      </c>
      <c r="F1617" s="73">
        <v>12</v>
      </c>
      <c r="G1617" s="74">
        <v>35</v>
      </c>
      <c r="H1617" s="73" t="s">
        <v>2461</v>
      </c>
      <c r="I1617" s="74">
        <v>42.49</v>
      </c>
      <c r="J1617" s="2">
        <v>1</v>
      </c>
    </row>
    <row r="1618" spans="1:10" x14ac:dyDescent="0.25">
      <c r="A1618" s="2">
        <v>27926</v>
      </c>
      <c r="B1618" s="73" t="s">
        <v>1261</v>
      </c>
      <c r="C1618" s="73" t="s">
        <v>266</v>
      </c>
      <c r="D1618" s="73" t="s">
        <v>3758</v>
      </c>
      <c r="E1618" s="73">
        <v>750</v>
      </c>
      <c r="F1618" s="73">
        <v>6</v>
      </c>
      <c r="G1618" s="74">
        <v>14.5</v>
      </c>
      <c r="H1618" s="73" t="s">
        <v>2469</v>
      </c>
      <c r="I1618" s="74">
        <v>35.99</v>
      </c>
      <c r="J1618" s="2">
        <v>1</v>
      </c>
    </row>
    <row r="1619" spans="1:10" x14ac:dyDescent="0.25">
      <c r="A1619" s="2">
        <v>27975</v>
      </c>
      <c r="B1619" s="73" t="s">
        <v>1262</v>
      </c>
      <c r="C1619" s="73" t="s">
        <v>266</v>
      </c>
      <c r="D1619" s="73" t="s">
        <v>3747</v>
      </c>
      <c r="E1619" s="73">
        <v>750</v>
      </c>
      <c r="F1619" s="73">
        <v>12</v>
      </c>
      <c r="G1619" s="74">
        <v>13.5</v>
      </c>
      <c r="H1619" s="73" t="s">
        <v>2485</v>
      </c>
      <c r="I1619" s="74">
        <v>14.99</v>
      </c>
      <c r="J1619" s="2">
        <v>1</v>
      </c>
    </row>
    <row r="1620" spans="1:10" x14ac:dyDescent="0.25">
      <c r="A1620" s="2">
        <v>27999</v>
      </c>
      <c r="B1620" s="73" t="s">
        <v>1263</v>
      </c>
      <c r="C1620" s="73" t="s">
        <v>267</v>
      </c>
      <c r="D1620" s="73" t="s">
        <v>3820</v>
      </c>
      <c r="E1620" s="73">
        <v>2000</v>
      </c>
      <c r="F1620" s="73">
        <v>6</v>
      </c>
      <c r="G1620" s="74">
        <v>9.9999999999999995E-8</v>
      </c>
      <c r="H1620" s="73" t="s">
        <v>2505</v>
      </c>
      <c r="I1620" s="74">
        <v>8.99</v>
      </c>
      <c r="J1620" s="2">
        <v>4</v>
      </c>
    </row>
    <row r="1621" spans="1:10" x14ac:dyDescent="0.25">
      <c r="A1621" s="2">
        <v>28007</v>
      </c>
      <c r="B1621" s="73" t="s">
        <v>3360</v>
      </c>
      <c r="C1621" s="73" t="s">
        <v>266</v>
      </c>
      <c r="D1621" s="73" t="s">
        <v>3805</v>
      </c>
      <c r="E1621" s="73">
        <v>750</v>
      </c>
      <c r="F1621" s="73">
        <v>12</v>
      </c>
      <c r="G1621" s="74">
        <v>12.1</v>
      </c>
      <c r="H1621" s="73" t="s">
        <v>2537</v>
      </c>
      <c r="I1621" s="74">
        <v>19.63</v>
      </c>
      <c r="J1621" s="2">
        <v>1</v>
      </c>
    </row>
    <row r="1622" spans="1:10" x14ac:dyDescent="0.25">
      <c r="A1622" s="2">
        <v>28013</v>
      </c>
      <c r="B1622" s="73" t="s">
        <v>2359</v>
      </c>
      <c r="C1622" s="73" t="s">
        <v>265</v>
      </c>
      <c r="D1622" s="73" t="s">
        <v>5079</v>
      </c>
      <c r="E1622" s="73">
        <v>750</v>
      </c>
      <c r="F1622" s="73">
        <v>6</v>
      </c>
      <c r="G1622" s="74">
        <v>40</v>
      </c>
      <c r="H1622" s="73" t="s">
        <v>2485</v>
      </c>
      <c r="I1622" s="74">
        <v>40.19</v>
      </c>
      <c r="J1622" s="2">
        <v>1</v>
      </c>
    </row>
    <row r="1623" spans="1:10" x14ac:dyDescent="0.25">
      <c r="A1623" s="2">
        <v>28091</v>
      </c>
      <c r="B1623" s="73" t="s">
        <v>1264</v>
      </c>
      <c r="C1623" s="73" t="s">
        <v>265</v>
      </c>
      <c r="D1623" s="73" t="s">
        <v>5079</v>
      </c>
      <c r="E1623" s="73">
        <v>750</v>
      </c>
      <c r="F1623" s="73">
        <v>6</v>
      </c>
      <c r="G1623" s="74">
        <v>41.5</v>
      </c>
      <c r="H1623" s="73" t="s">
        <v>2477</v>
      </c>
      <c r="I1623" s="74">
        <v>54.99</v>
      </c>
      <c r="J1623" s="2">
        <v>1</v>
      </c>
    </row>
    <row r="1624" spans="1:10" x14ac:dyDescent="0.25">
      <c r="A1624" s="2">
        <v>28107</v>
      </c>
      <c r="B1624" s="73" t="s">
        <v>1265</v>
      </c>
      <c r="C1624" s="73" t="s">
        <v>265</v>
      </c>
      <c r="D1624" s="73" t="s">
        <v>5107</v>
      </c>
      <c r="E1624" s="73">
        <v>750</v>
      </c>
      <c r="F1624" s="73">
        <v>6</v>
      </c>
      <c r="G1624" s="74">
        <v>40</v>
      </c>
      <c r="H1624" s="73" t="s">
        <v>2460</v>
      </c>
      <c r="I1624" s="74">
        <v>94.49</v>
      </c>
      <c r="J1624" s="2">
        <v>1</v>
      </c>
    </row>
    <row r="1625" spans="1:10" x14ac:dyDescent="0.25">
      <c r="A1625" s="2">
        <v>28111</v>
      </c>
      <c r="B1625" s="73" t="s">
        <v>258</v>
      </c>
      <c r="C1625" s="73" t="s">
        <v>266</v>
      </c>
      <c r="D1625" s="73" t="s">
        <v>3743</v>
      </c>
      <c r="E1625" s="73">
        <v>750</v>
      </c>
      <c r="F1625" s="73">
        <v>12</v>
      </c>
      <c r="G1625" s="74">
        <v>12</v>
      </c>
      <c r="H1625" s="73" t="s">
        <v>2477</v>
      </c>
      <c r="I1625" s="74">
        <v>14.99</v>
      </c>
      <c r="J1625" s="2">
        <v>1</v>
      </c>
    </row>
    <row r="1626" spans="1:10" x14ac:dyDescent="0.25">
      <c r="A1626" s="2">
        <v>28112</v>
      </c>
      <c r="B1626" s="73" t="s">
        <v>241</v>
      </c>
      <c r="C1626" s="73" t="s">
        <v>266</v>
      </c>
      <c r="D1626" s="73" t="s">
        <v>3775</v>
      </c>
      <c r="E1626" s="73">
        <v>750</v>
      </c>
      <c r="F1626" s="73">
        <v>12</v>
      </c>
      <c r="G1626" s="74">
        <v>8</v>
      </c>
      <c r="H1626" s="73" t="s">
        <v>2477</v>
      </c>
      <c r="I1626" s="74">
        <v>11.99</v>
      </c>
      <c r="J1626" s="2">
        <v>1</v>
      </c>
    </row>
    <row r="1627" spans="1:10" x14ac:dyDescent="0.25">
      <c r="A1627" s="2">
        <v>28137</v>
      </c>
      <c r="B1627" s="73" t="s">
        <v>239</v>
      </c>
      <c r="C1627" s="73" t="s">
        <v>266</v>
      </c>
      <c r="D1627" s="73" t="s">
        <v>3799</v>
      </c>
      <c r="E1627" s="73">
        <v>750</v>
      </c>
      <c r="F1627" s="73">
        <v>12</v>
      </c>
      <c r="G1627" s="74">
        <v>12</v>
      </c>
      <c r="H1627" s="73" t="s">
        <v>4291</v>
      </c>
      <c r="I1627" s="74">
        <v>11.99</v>
      </c>
      <c r="J1627" s="2">
        <v>1</v>
      </c>
    </row>
    <row r="1628" spans="1:10" x14ac:dyDescent="0.25">
      <c r="A1628" s="2">
        <v>28190</v>
      </c>
      <c r="B1628" s="73" t="s">
        <v>1267</v>
      </c>
      <c r="C1628" s="73" t="s">
        <v>265</v>
      </c>
      <c r="D1628" s="73" t="s">
        <v>3766</v>
      </c>
      <c r="E1628" s="73">
        <v>750</v>
      </c>
      <c r="F1628" s="73">
        <v>6</v>
      </c>
      <c r="G1628" s="74">
        <v>40</v>
      </c>
      <c r="H1628" s="73" t="s">
        <v>2466</v>
      </c>
      <c r="I1628" s="74">
        <v>101.99</v>
      </c>
      <c r="J1628" s="2">
        <v>1</v>
      </c>
    </row>
    <row r="1629" spans="1:10" x14ac:dyDescent="0.25">
      <c r="A1629" s="2">
        <v>28221</v>
      </c>
      <c r="B1629" s="73" t="s">
        <v>5751</v>
      </c>
      <c r="C1629" s="73" t="s">
        <v>267</v>
      </c>
      <c r="D1629" s="73" t="s">
        <v>3751</v>
      </c>
      <c r="E1629" s="73">
        <v>473</v>
      </c>
      <c r="F1629" s="73">
        <v>24</v>
      </c>
      <c r="G1629" s="74">
        <v>5.6</v>
      </c>
      <c r="H1629" s="73" t="s">
        <v>3158</v>
      </c>
      <c r="I1629" s="74">
        <v>4.25</v>
      </c>
      <c r="J1629" s="2">
        <v>1</v>
      </c>
    </row>
    <row r="1630" spans="1:10" x14ac:dyDescent="0.25">
      <c r="A1630" s="2">
        <v>28221</v>
      </c>
      <c r="B1630" s="73" t="s">
        <v>5751</v>
      </c>
      <c r="C1630" s="73" t="s">
        <v>267</v>
      </c>
      <c r="D1630" s="73" t="s">
        <v>3751</v>
      </c>
      <c r="E1630" s="73">
        <v>473</v>
      </c>
      <c r="F1630" s="73">
        <v>24</v>
      </c>
      <c r="G1630" s="74">
        <v>5.6</v>
      </c>
      <c r="H1630" s="73" t="s">
        <v>3158</v>
      </c>
      <c r="I1630" s="74">
        <v>4.25</v>
      </c>
      <c r="J1630" s="2">
        <v>1</v>
      </c>
    </row>
    <row r="1631" spans="1:10" x14ac:dyDescent="0.25">
      <c r="A1631" s="2">
        <v>28246</v>
      </c>
      <c r="B1631" s="73" t="s">
        <v>1268</v>
      </c>
      <c r="C1631" s="73" t="s">
        <v>266</v>
      </c>
      <c r="D1631" s="73" t="s">
        <v>3758</v>
      </c>
      <c r="E1631" s="73">
        <v>750</v>
      </c>
      <c r="F1631" s="73">
        <v>12</v>
      </c>
      <c r="G1631" s="74">
        <v>14.5</v>
      </c>
      <c r="H1631" s="73" t="s">
        <v>2487</v>
      </c>
      <c r="I1631" s="74">
        <v>25.99</v>
      </c>
      <c r="J1631" s="2">
        <v>1</v>
      </c>
    </row>
    <row r="1632" spans="1:10" x14ac:dyDescent="0.25">
      <c r="A1632" s="2">
        <v>28258</v>
      </c>
      <c r="B1632" s="73" t="s">
        <v>1270</v>
      </c>
      <c r="C1632" s="73" t="s">
        <v>265</v>
      </c>
      <c r="D1632" s="73" t="s">
        <v>3742</v>
      </c>
      <c r="E1632" s="73">
        <v>750</v>
      </c>
      <c r="F1632" s="73">
        <v>12</v>
      </c>
      <c r="G1632" s="74">
        <v>40</v>
      </c>
      <c r="H1632" s="73" t="s">
        <v>2538</v>
      </c>
      <c r="I1632" s="74">
        <v>23.42</v>
      </c>
      <c r="J1632" s="2">
        <v>1</v>
      </c>
    </row>
    <row r="1633" spans="1:10" x14ac:dyDescent="0.25">
      <c r="A1633" s="2">
        <v>28266</v>
      </c>
      <c r="B1633" s="73" t="s">
        <v>2557</v>
      </c>
      <c r="C1633" s="73" t="s">
        <v>4290</v>
      </c>
      <c r="D1633" s="73" t="s">
        <v>3808</v>
      </c>
      <c r="E1633" s="73">
        <v>473</v>
      </c>
      <c r="F1633" s="73">
        <v>24</v>
      </c>
      <c r="G1633" s="74">
        <v>4.0999999999999996</v>
      </c>
      <c r="H1633" s="73" t="s">
        <v>2528</v>
      </c>
      <c r="I1633" s="74">
        <v>4.29</v>
      </c>
      <c r="J1633" s="2">
        <v>1</v>
      </c>
    </row>
    <row r="1634" spans="1:10" x14ac:dyDescent="0.25">
      <c r="A1634" s="2">
        <v>28266</v>
      </c>
      <c r="B1634" s="73" t="s">
        <v>2557</v>
      </c>
      <c r="C1634" s="73" t="s">
        <v>4290</v>
      </c>
      <c r="D1634" s="73" t="s">
        <v>3808</v>
      </c>
      <c r="E1634" s="73">
        <v>473</v>
      </c>
      <c r="F1634" s="73">
        <v>24</v>
      </c>
      <c r="G1634" s="74">
        <v>4.0999999999999996</v>
      </c>
      <c r="H1634" s="73" t="s">
        <v>2528</v>
      </c>
      <c r="I1634" s="74">
        <v>4.29</v>
      </c>
      <c r="J1634" s="2">
        <v>1</v>
      </c>
    </row>
    <row r="1635" spans="1:10" x14ac:dyDescent="0.25">
      <c r="A1635" s="2">
        <v>28267</v>
      </c>
      <c r="B1635" s="73" t="s">
        <v>1271</v>
      </c>
      <c r="C1635" s="73" t="s">
        <v>4290</v>
      </c>
      <c r="D1635" s="73" t="s">
        <v>3790</v>
      </c>
      <c r="E1635" s="73">
        <v>473</v>
      </c>
      <c r="F1635" s="73">
        <v>24</v>
      </c>
      <c r="G1635" s="74">
        <v>4.0999999999999996</v>
      </c>
      <c r="H1635" s="73" t="s">
        <v>2528</v>
      </c>
      <c r="I1635" s="74">
        <v>4.29</v>
      </c>
      <c r="J1635" s="2">
        <v>1</v>
      </c>
    </row>
    <row r="1636" spans="1:10" x14ac:dyDescent="0.25">
      <c r="A1636" s="2">
        <v>28267</v>
      </c>
      <c r="B1636" s="73" t="s">
        <v>1271</v>
      </c>
      <c r="C1636" s="73" t="s">
        <v>4290</v>
      </c>
      <c r="D1636" s="73" t="s">
        <v>3790</v>
      </c>
      <c r="E1636" s="73">
        <v>473</v>
      </c>
      <c r="F1636" s="73">
        <v>24</v>
      </c>
      <c r="G1636" s="74">
        <v>4.0999999999999996</v>
      </c>
      <c r="H1636" s="73" t="s">
        <v>2528</v>
      </c>
      <c r="I1636" s="74">
        <v>4.29</v>
      </c>
      <c r="J1636" s="2">
        <v>1</v>
      </c>
    </row>
    <row r="1637" spans="1:10" x14ac:dyDescent="0.25">
      <c r="A1637" s="2">
        <v>28274</v>
      </c>
      <c r="B1637" s="73" t="s">
        <v>1272</v>
      </c>
      <c r="C1637" s="73" t="s">
        <v>267</v>
      </c>
      <c r="D1637" s="73" t="s">
        <v>3751</v>
      </c>
      <c r="E1637" s="73">
        <v>473</v>
      </c>
      <c r="F1637" s="73">
        <v>24</v>
      </c>
      <c r="G1637" s="74">
        <v>6</v>
      </c>
      <c r="H1637" s="73" t="s">
        <v>2547</v>
      </c>
      <c r="I1637" s="74">
        <v>4.49</v>
      </c>
      <c r="J1637" s="2">
        <v>1</v>
      </c>
    </row>
    <row r="1638" spans="1:10" x14ac:dyDescent="0.25">
      <c r="A1638" s="2">
        <v>28274</v>
      </c>
      <c r="B1638" s="73" t="s">
        <v>1272</v>
      </c>
      <c r="C1638" s="73" t="s">
        <v>267</v>
      </c>
      <c r="D1638" s="73" t="s">
        <v>3751</v>
      </c>
      <c r="E1638" s="73">
        <v>473</v>
      </c>
      <c r="F1638" s="73">
        <v>24</v>
      </c>
      <c r="G1638" s="74">
        <v>6</v>
      </c>
      <c r="H1638" s="73" t="s">
        <v>2547</v>
      </c>
      <c r="I1638" s="74">
        <v>4.49</v>
      </c>
      <c r="J1638" s="2">
        <v>1</v>
      </c>
    </row>
    <row r="1639" spans="1:10" x14ac:dyDescent="0.25">
      <c r="A1639" s="2">
        <v>28286</v>
      </c>
      <c r="B1639" s="73" t="s">
        <v>257</v>
      </c>
      <c r="C1639" s="73" t="s">
        <v>266</v>
      </c>
      <c r="D1639" s="73" t="s">
        <v>3794</v>
      </c>
      <c r="E1639" s="73">
        <v>750</v>
      </c>
      <c r="F1639" s="73">
        <v>6</v>
      </c>
      <c r="G1639" s="74">
        <v>12.5</v>
      </c>
      <c r="H1639" s="73" t="s">
        <v>5026</v>
      </c>
      <c r="I1639" s="74">
        <v>499.99</v>
      </c>
      <c r="J1639" s="2">
        <v>1</v>
      </c>
    </row>
    <row r="1640" spans="1:10" x14ac:dyDescent="0.25">
      <c r="A1640" s="2">
        <v>28312</v>
      </c>
      <c r="B1640" s="73" t="s">
        <v>1273</v>
      </c>
      <c r="C1640" s="73" t="s">
        <v>266</v>
      </c>
      <c r="D1640" s="73" t="s">
        <v>3747</v>
      </c>
      <c r="E1640" s="73">
        <v>750</v>
      </c>
      <c r="F1640" s="73">
        <v>6</v>
      </c>
      <c r="G1640" s="74">
        <v>13</v>
      </c>
      <c r="H1640" s="73" t="s">
        <v>2479</v>
      </c>
      <c r="I1640" s="74">
        <v>29.99</v>
      </c>
      <c r="J1640" s="2">
        <v>1</v>
      </c>
    </row>
    <row r="1641" spans="1:10" x14ac:dyDescent="0.25">
      <c r="A1641" s="2">
        <v>28361</v>
      </c>
      <c r="B1641" s="73" t="s">
        <v>3335</v>
      </c>
      <c r="C1641" s="73" t="s">
        <v>266</v>
      </c>
      <c r="D1641" s="73" t="s">
        <v>3747</v>
      </c>
      <c r="E1641" s="73">
        <v>750</v>
      </c>
      <c r="F1641" s="73">
        <v>6</v>
      </c>
      <c r="G1641" s="74">
        <v>13.5</v>
      </c>
      <c r="H1641" s="73" t="s">
        <v>2481</v>
      </c>
      <c r="I1641" s="74">
        <v>1056.47</v>
      </c>
      <c r="J1641" s="2">
        <v>1</v>
      </c>
    </row>
    <row r="1642" spans="1:10" x14ac:dyDescent="0.25">
      <c r="A1642" s="2">
        <v>28374</v>
      </c>
      <c r="B1642" s="73" t="s">
        <v>1274</v>
      </c>
      <c r="C1642" s="73" t="s">
        <v>266</v>
      </c>
      <c r="D1642" s="73" t="s">
        <v>3747</v>
      </c>
      <c r="E1642" s="73">
        <v>750</v>
      </c>
      <c r="F1642" s="73">
        <v>12</v>
      </c>
      <c r="G1642" s="74">
        <v>13.5</v>
      </c>
      <c r="H1642" s="73" t="s">
        <v>2481</v>
      </c>
      <c r="I1642" s="74">
        <v>55.38</v>
      </c>
      <c r="J1642" s="2">
        <v>1</v>
      </c>
    </row>
    <row r="1643" spans="1:10" x14ac:dyDescent="0.25">
      <c r="A1643" s="2">
        <v>28395</v>
      </c>
      <c r="B1643" s="73" t="s">
        <v>1275</v>
      </c>
      <c r="C1643" s="73" t="s">
        <v>266</v>
      </c>
      <c r="D1643" s="73" t="s">
        <v>3747</v>
      </c>
      <c r="E1643" s="73">
        <v>750</v>
      </c>
      <c r="F1643" s="73">
        <v>6</v>
      </c>
      <c r="G1643" s="74">
        <v>14</v>
      </c>
      <c r="H1643" s="73" t="s">
        <v>2481</v>
      </c>
      <c r="I1643" s="74">
        <v>84.74</v>
      </c>
      <c r="J1643" s="2">
        <v>1</v>
      </c>
    </row>
    <row r="1644" spans="1:10" x14ac:dyDescent="0.25">
      <c r="A1644" s="2">
        <v>28398</v>
      </c>
      <c r="B1644" s="73" t="s">
        <v>1276</v>
      </c>
      <c r="C1644" s="73" t="s">
        <v>266</v>
      </c>
      <c r="D1644" s="73" t="s">
        <v>3747</v>
      </c>
      <c r="E1644" s="73">
        <v>750</v>
      </c>
      <c r="F1644" s="73">
        <v>12</v>
      </c>
      <c r="G1644" s="74">
        <v>13.5</v>
      </c>
      <c r="H1644" s="73" t="s">
        <v>2481</v>
      </c>
      <c r="I1644" s="74">
        <v>95.32</v>
      </c>
      <c r="J1644" s="2">
        <v>1</v>
      </c>
    </row>
    <row r="1645" spans="1:10" x14ac:dyDescent="0.25">
      <c r="A1645" s="2">
        <v>28401</v>
      </c>
      <c r="B1645" s="73" t="s">
        <v>1277</v>
      </c>
      <c r="C1645" s="73" t="s">
        <v>267</v>
      </c>
      <c r="D1645" s="73" t="s">
        <v>3751</v>
      </c>
      <c r="E1645" s="73">
        <v>473</v>
      </c>
      <c r="F1645" s="73">
        <v>24</v>
      </c>
      <c r="G1645" s="74">
        <v>7</v>
      </c>
      <c r="H1645" s="73" t="s">
        <v>2545</v>
      </c>
      <c r="I1645" s="74">
        <v>4.49</v>
      </c>
      <c r="J1645" s="2">
        <v>1</v>
      </c>
    </row>
    <row r="1646" spans="1:10" x14ac:dyDescent="0.25">
      <c r="A1646" s="2">
        <v>28409</v>
      </c>
      <c r="B1646" s="73" t="s">
        <v>5752</v>
      </c>
      <c r="C1646" s="73" t="s">
        <v>265</v>
      </c>
      <c r="D1646" s="73" t="s">
        <v>3791</v>
      </c>
      <c r="E1646" s="73">
        <v>750</v>
      </c>
      <c r="F1646" s="73">
        <v>12</v>
      </c>
      <c r="G1646" s="74">
        <v>23</v>
      </c>
      <c r="H1646" s="73" t="s">
        <v>2476</v>
      </c>
      <c r="I1646" s="74">
        <v>34.99</v>
      </c>
      <c r="J1646" s="2">
        <v>1</v>
      </c>
    </row>
    <row r="1647" spans="1:10" x14ac:dyDescent="0.25">
      <c r="A1647" s="2">
        <v>28454</v>
      </c>
      <c r="B1647" s="73" t="s">
        <v>1278</v>
      </c>
      <c r="C1647" s="73" t="s">
        <v>266</v>
      </c>
      <c r="D1647" s="73" t="s">
        <v>3799</v>
      </c>
      <c r="E1647" s="73">
        <v>750</v>
      </c>
      <c r="F1647" s="73">
        <v>6</v>
      </c>
      <c r="G1647" s="74">
        <v>5.5</v>
      </c>
      <c r="H1647" s="73" t="s">
        <v>2473</v>
      </c>
      <c r="I1647" s="74">
        <v>21.99</v>
      </c>
      <c r="J1647" s="2">
        <v>1</v>
      </c>
    </row>
    <row r="1648" spans="1:10" x14ac:dyDescent="0.25">
      <c r="A1648" s="2">
        <v>28469</v>
      </c>
      <c r="B1648" s="73" t="s">
        <v>4309</v>
      </c>
      <c r="C1648" s="73" t="s">
        <v>267</v>
      </c>
      <c r="D1648" s="73" t="s">
        <v>3751</v>
      </c>
      <c r="E1648" s="73">
        <v>473</v>
      </c>
      <c r="F1648" s="73">
        <v>24</v>
      </c>
      <c r="G1648" s="74">
        <v>5.7</v>
      </c>
      <c r="H1648" s="73" t="s">
        <v>2539</v>
      </c>
      <c r="I1648" s="74">
        <v>4.5</v>
      </c>
      <c r="J1648" s="2">
        <v>1</v>
      </c>
    </row>
    <row r="1649" spans="1:10" x14ac:dyDescent="0.25">
      <c r="A1649" s="2">
        <v>28469</v>
      </c>
      <c r="B1649" s="73" t="s">
        <v>4309</v>
      </c>
      <c r="C1649" s="73" t="s">
        <v>267</v>
      </c>
      <c r="D1649" s="73" t="s">
        <v>3751</v>
      </c>
      <c r="E1649" s="73">
        <v>473</v>
      </c>
      <c r="F1649" s="73">
        <v>24</v>
      </c>
      <c r="G1649" s="74">
        <v>5.7</v>
      </c>
      <c r="H1649" s="73" t="s">
        <v>2539</v>
      </c>
      <c r="I1649" s="74">
        <v>4.5</v>
      </c>
      <c r="J1649" s="2">
        <v>1</v>
      </c>
    </row>
    <row r="1650" spans="1:10" x14ac:dyDescent="0.25">
      <c r="A1650" s="2">
        <v>28471</v>
      </c>
      <c r="B1650" s="73" t="s">
        <v>1279</v>
      </c>
      <c r="C1650" s="73" t="s">
        <v>266</v>
      </c>
      <c r="D1650" s="73" t="s">
        <v>3772</v>
      </c>
      <c r="E1650" s="73">
        <v>750</v>
      </c>
      <c r="F1650" s="73">
        <v>12</v>
      </c>
      <c r="G1650" s="74">
        <v>12.5</v>
      </c>
      <c r="H1650" s="73" t="s">
        <v>2473</v>
      </c>
      <c r="I1650" s="74">
        <v>19.989999999999998</v>
      </c>
      <c r="J1650" s="2">
        <v>1</v>
      </c>
    </row>
    <row r="1651" spans="1:10" x14ac:dyDescent="0.25">
      <c r="A1651" s="2">
        <v>28475</v>
      </c>
      <c r="B1651" s="73" t="s">
        <v>264</v>
      </c>
      <c r="C1651" s="73" t="s">
        <v>266</v>
      </c>
      <c r="D1651" s="73" t="s">
        <v>3743</v>
      </c>
      <c r="E1651" s="73">
        <v>750</v>
      </c>
      <c r="F1651" s="73">
        <v>12</v>
      </c>
      <c r="G1651" s="74">
        <v>11.5</v>
      </c>
      <c r="H1651" s="73" t="s">
        <v>2473</v>
      </c>
      <c r="I1651" s="74">
        <v>19.989999999999998</v>
      </c>
      <c r="J1651" s="2">
        <v>1</v>
      </c>
    </row>
    <row r="1652" spans="1:10" x14ac:dyDescent="0.25">
      <c r="A1652" s="2">
        <v>28489</v>
      </c>
      <c r="B1652" s="73" t="s">
        <v>3361</v>
      </c>
      <c r="C1652" s="73" t="s">
        <v>266</v>
      </c>
      <c r="D1652" s="73" t="s">
        <v>3757</v>
      </c>
      <c r="E1652" s="73">
        <v>750</v>
      </c>
      <c r="F1652" s="73">
        <v>6</v>
      </c>
      <c r="G1652" s="74">
        <v>12</v>
      </c>
      <c r="H1652" s="73" t="s">
        <v>2481</v>
      </c>
      <c r="I1652" s="74">
        <v>17.989999999999998</v>
      </c>
      <c r="J1652" s="2">
        <v>1</v>
      </c>
    </row>
    <row r="1653" spans="1:10" x14ac:dyDescent="0.25">
      <c r="A1653" s="2">
        <v>28504</v>
      </c>
      <c r="B1653" s="73" t="s">
        <v>1280</v>
      </c>
      <c r="C1653" s="73" t="s">
        <v>266</v>
      </c>
      <c r="D1653" s="73" t="s">
        <v>3747</v>
      </c>
      <c r="E1653" s="73">
        <v>750</v>
      </c>
      <c r="F1653" s="73">
        <v>12</v>
      </c>
      <c r="G1653" s="74">
        <v>13.5</v>
      </c>
      <c r="H1653" s="73" t="s">
        <v>2475</v>
      </c>
      <c r="I1653" s="74">
        <v>24.99</v>
      </c>
      <c r="J1653" s="2">
        <v>1</v>
      </c>
    </row>
    <row r="1654" spans="1:10" x14ac:dyDescent="0.25">
      <c r="A1654" s="2">
        <v>28508</v>
      </c>
      <c r="B1654" s="73" t="s">
        <v>1281</v>
      </c>
      <c r="C1654" s="73" t="s">
        <v>266</v>
      </c>
      <c r="D1654" s="73" t="s">
        <v>3758</v>
      </c>
      <c r="E1654" s="73">
        <v>1500</v>
      </c>
      <c r="F1654" s="73">
        <v>6</v>
      </c>
      <c r="G1654" s="74">
        <v>14.6</v>
      </c>
      <c r="H1654" s="73" t="s">
        <v>4135</v>
      </c>
      <c r="I1654" s="74">
        <v>224.99</v>
      </c>
      <c r="J1654" s="2">
        <v>1</v>
      </c>
    </row>
    <row r="1655" spans="1:10" x14ac:dyDescent="0.25">
      <c r="A1655" s="2">
        <v>28536</v>
      </c>
      <c r="B1655" s="73" t="s">
        <v>1282</v>
      </c>
      <c r="C1655" s="73" t="s">
        <v>4290</v>
      </c>
      <c r="D1655" s="73" t="s">
        <v>3808</v>
      </c>
      <c r="E1655" s="73">
        <v>4092</v>
      </c>
      <c r="F1655" s="73">
        <v>2</v>
      </c>
      <c r="G1655" s="74">
        <v>5</v>
      </c>
      <c r="H1655" s="73" t="s">
        <v>2463</v>
      </c>
      <c r="I1655" s="74">
        <v>29.99</v>
      </c>
      <c r="J1655" s="2">
        <v>12</v>
      </c>
    </row>
    <row r="1656" spans="1:10" x14ac:dyDescent="0.25">
      <c r="A1656" s="2">
        <v>28538</v>
      </c>
      <c r="B1656" s="73" t="s">
        <v>5753</v>
      </c>
      <c r="C1656" s="73" t="s">
        <v>265</v>
      </c>
      <c r="D1656" s="73" t="s">
        <v>3791</v>
      </c>
      <c r="E1656" s="73">
        <v>50</v>
      </c>
      <c r="F1656" s="73">
        <v>48</v>
      </c>
      <c r="G1656" s="74">
        <v>40</v>
      </c>
      <c r="H1656" s="73" t="s">
        <v>2463</v>
      </c>
      <c r="I1656" s="74">
        <v>5.23</v>
      </c>
      <c r="J1656" s="2">
        <v>1</v>
      </c>
    </row>
    <row r="1657" spans="1:10" x14ac:dyDescent="0.25">
      <c r="A1657" s="2">
        <v>28539</v>
      </c>
      <c r="B1657" s="73" t="s">
        <v>1283</v>
      </c>
      <c r="C1657" s="73" t="s">
        <v>265</v>
      </c>
      <c r="D1657" s="73" t="s">
        <v>3791</v>
      </c>
      <c r="E1657" s="73">
        <v>50</v>
      </c>
      <c r="F1657" s="73">
        <v>48</v>
      </c>
      <c r="G1657" s="74">
        <v>20</v>
      </c>
      <c r="H1657" s="73" t="s">
        <v>2463</v>
      </c>
      <c r="I1657" s="74">
        <v>4.99</v>
      </c>
      <c r="J1657" s="2">
        <v>1</v>
      </c>
    </row>
    <row r="1658" spans="1:10" x14ac:dyDescent="0.25">
      <c r="A1658" s="2">
        <v>28582</v>
      </c>
      <c r="B1658" s="73" t="s">
        <v>1284</v>
      </c>
      <c r="C1658" s="73" t="s">
        <v>266</v>
      </c>
      <c r="D1658" s="73" t="s">
        <v>3758</v>
      </c>
      <c r="E1658" s="73">
        <v>750</v>
      </c>
      <c r="F1658" s="73">
        <v>12</v>
      </c>
      <c r="G1658" s="74">
        <v>13.5</v>
      </c>
      <c r="H1658" s="73" t="s">
        <v>2536</v>
      </c>
      <c r="I1658" s="74">
        <v>17.989999999999998</v>
      </c>
      <c r="J1658" s="2">
        <v>1</v>
      </c>
    </row>
    <row r="1659" spans="1:10" x14ac:dyDescent="0.25">
      <c r="A1659" s="2">
        <v>28583</v>
      </c>
      <c r="B1659" s="73" t="s">
        <v>1285</v>
      </c>
      <c r="C1659" s="73" t="s">
        <v>266</v>
      </c>
      <c r="D1659" s="73" t="s">
        <v>3757</v>
      </c>
      <c r="E1659" s="73">
        <v>750</v>
      </c>
      <c r="F1659" s="73">
        <v>12</v>
      </c>
      <c r="G1659" s="74">
        <v>12.5</v>
      </c>
      <c r="H1659" s="73" t="s">
        <v>2536</v>
      </c>
      <c r="I1659" s="74">
        <v>17.989999999999998</v>
      </c>
      <c r="J1659" s="2">
        <v>1</v>
      </c>
    </row>
    <row r="1660" spans="1:10" x14ac:dyDescent="0.25">
      <c r="A1660" s="2">
        <v>28588</v>
      </c>
      <c r="B1660" s="73" t="s">
        <v>1286</v>
      </c>
      <c r="C1660" s="73" t="s">
        <v>267</v>
      </c>
      <c r="D1660" s="73" t="s">
        <v>3823</v>
      </c>
      <c r="E1660" s="73">
        <v>1760</v>
      </c>
      <c r="F1660" s="73">
        <v>6</v>
      </c>
      <c r="G1660" s="74">
        <v>4.2</v>
      </c>
      <c r="H1660" s="73" t="s">
        <v>2461</v>
      </c>
      <c r="I1660" s="74">
        <v>13.99</v>
      </c>
      <c r="J1660" s="2">
        <v>4</v>
      </c>
    </row>
    <row r="1661" spans="1:10" x14ac:dyDescent="0.25">
      <c r="A1661" s="2">
        <v>28588</v>
      </c>
      <c r="B1661" s="73" t="s">
        <v>1286</v>
      </c>
      <c r="C1661" s="73" t="s">
        <v>267</v>
      </c>
      <c r="D1661" s="73" t="s">
        <v>3823</v>
      </c>
      <c r="E1661" s="73">
        <v>1760</v>
      </c>
      <c r="F1661" s="73">
        <v>6</v>
      </c>
      <c r="G1661" s="74">
        <v>4.2</v>
      </c>
      <c r="H1661" s="73" t="s">
        <v>2461</v>
      </c>
      <c r="I1661" s="74">
        <v>13.99</v>
      </c>
      <c r="J1661" s="2">
        <v>4</v>
      </c>
    </row>
    <row r="1662" spans="1:10" x14ac:dyDescent="0.25">
      <c r="A1662" s="2">
        <v>28600</v>
      </c>
      <c r="B1662" s="73" t="s">
        <v>1287</v>
      </c>
      <c r="C1662" s="73" t="s">
        <v>267</v>
      </c>
      <c r="D1662" s="73" t="s">
        <v>3823</v>
      </c>
      <c r="E1662" s="73">
        <v>500</v>
      </c>
      <c r="F1662" s="73">
        <v>24</v>
      </c>
      <c r="G1662" s="74">
        <v>4.2</v>
      </c>
      <c r="H1662" s="73" t="s">
        <v>2461</v>
      </c>
      <c r="I1662" s="74">
        <v>4.49</v>
      </c>
      <c r="J1662" s="2">
        <v>1</v>
      </c>
    </row>
    <row r="1663" spans="1:10" x14ac:dyDescent="0.25">
      <c r="A1663" s="2">
        <v>28600</v>
      </c>
      <c r="B1663" s="73" t="s">
        <v>1287</v>
      </c>
      <c r="C1663" s="73" t="s">
        <v>267</v>
      </c>
      <c r="D1663" s="73" t="s">
        <v>3823</v>
      </c>
      <c r="E1663" s="73">
        <v>500</v>
      </c>
      <c r="F1663" s="73">
        <v>24</v>
      </c>
      <c r="G1663" s="74">
        <v>4.2</v>
      </c>
      <c r="H1663" s="73" t="s">
        <v>2461</v>
      </c>
      <c r="I1663" s="74">
        <v>4.49</v>
      </c>
      <c r="J1663" s="2">
        <v>1</v>
      </c>
    </row>
    <row r="1664" spans="1:10" x14ac:dyDescent="0.25">
      <c r="A1664" s="2">
        <v>28626</v>
      </c>
      <c r="B1664" s="73" t="s">
        <v>1288</v>
      </c>
      <c r="C1664" s="73" t="s">
        <v>266</v>
      </c>
      <c r="D1664" s="73" t="s">
        <v>3759</v>
      </c>
      <c r="E1664" s="73">
        <v>750</v>
      </c>
      <c r="F1664" s="73">
        <v>12</v>
      </c>
      <c r="G1664" s="74">
        <v>14.5</v>
      </c>
      <c r="H1664" s="73" t="s">
        <v>4894</v>
      </c>
      <c r="I1664" s="74">
        <v>17.989999999999998</v>
      </c>
      <c r="J1664" s="2">
        <v>1</v>
      </c>
    </row>
    <row r="1665" spans="1:10" x14ac:dyDescent="0.25">
      <c r="A1665" s="2">
        <v>28628</v>
      </c>
      <c r="B1665" s="73" t="s">
        <v>1289</v>
      </c>
      <c r="C1665" s="73" t="s">
        <v>265</v>
      </c>
      <c r="D1665" s="73" t="s">
        <v>3754</v>
      </c>
      <c r="E1665" s="73">
        <v>750</v>
      </c>
      <c r="F1665" s="73">
        <v>6</v>
      </c>
      <c r="G1665" s="74">
        <v>43</v>
      </c>
      <c r="H1665" s="73" t="s">
        <v>4893</v>
      </c>
      <c r="I1665" s="74">
        <v>51.99</v>
      </c>
      <c r="J1665" s="2">
        <v>1</v>
      </c>
    </row>
    <row r="1666" spans="1:10" x14ac:dyDescent="0.25">
      <c r="A1666" s="2">
        <v>28644</v>
      </c>
      <c r="B1666" s="73" t="s">
        <v>2360</v>
      </c>
      <c r="C1666" s="73" t="s">
        <v>266</v>
      </c>
      <c r="D1666" s="73" t="s">
        <v>3758</v>
      </c>
      <c r="E1666" s="73">
        <v>750</v>
      </c>
      <c r="F1666" s="73">
        <v>12</v>
      </c>
      <c r="G1666" s="74">
        <v>13.5</v>
      </c>
      <c r="H1666" s="73" t="s">
        <v>2922</v>
      </c>
      <c r="I1666" s="74">
        <v>23.99</v>
      </c>
      <c r="J1666" s="2">
        <v>1</v>
      </c>
    </row>
    <row r="1667" spans="1:10" x14ac:dyDescent="0.25">
      <c r="A1667" s="2">
        <v>28647</v>
      </c>
      <c r="B1667" s="73" t="s">
        <v>3362</v>
      </c>
      <c r="C1667" s="73" t="s">
        <v>266</v>
      </c>
      <c r="D1667" s="73" t="s">
        <v>3747</v>
      </c>
      <c r="E1667" s="73">
        <v>750</v>
      </c>
      <c r="F1667" s="73">
        <v>12</v>
      </c>
      <c r="G1667" s="74">
        <v>12.5</v>
      </c>
      <c r="H1667" s="73" t="s">
        <v>2922</v>
      </c>
      <c r="I1667" s="74">
        <v>23.99</v>
      </c>
      <c r="J1667" s="2">
        <v>1</v>
      </c>
    </row>
    <row r="1668" spans="1:10" x14ac:dyDescent="0.25">
      <c r="A1668" s="2">
        <v>28648</v>
      </c>
      <c r="B1668" s="73" t="s">
        <v>2101</v>
      </c>
      <c r="C1668" s="73" t="s">
        <v>266</v>
      </c>
      <c r="D1668" s="73" t="s">
        <v>3780</v>
      </c>
      <c r="E1668" s="73">
        <v>750</v>
      </c>
      <c r="F1668" s="73">
        <v>12</v>
      </c>
      <c r="G1668" s="74">
        <v>13.5</v>
      </c>
      <c r="H1668" s="73" t="s">
        <v>2922</v>
      </c>
      <c r="I1668" s="74">
        <v>23.99</v>
      </c>
      <c r="J1668" s="2">
        <v>1</v>
      </c>
    </row>
    <row r="1669" spans="1:10" x14ac:dyDescent="0.25">
      <c r="A1669" s="2">
        <v>28649</v>
      </c>
      <c r="B1669" s="73" t="s">
        <v>1290</v>
      </c>
      <c r="C1669" s="73" t="s">
        <v>266</v>
      </c>
      <c r="D1669" s="73" t="s">
        <v>3757</v>
      </c>
      <c r="E1669" s="73">
        <v>750</v>
      </c>
      <c r="F1669" s="73">
        <v>12</v>
      </c>
      <c r="G1669" s="74">
        <v>13.5</v>
      </c>
      <c r="H1669" s="73" t="s">
        <v>2922</v>
      </c>
      <c r="I1669" s="74">
        <v>23.99</v>
      </c>
      <c r="J1669" s="2">
        <v>1</v>
      </c>
    </row>
    <row r="1670" spans="1:10" x14ac:dyDescent="0.25">
      <c r="A1670" s="2">
        <v>28666</v>
      </c>
      <c r="B1670" s="73" t="s">
        <v>3151</v>
      </c>
      <c r="C1670" s="73" t="s">
        <v>267</v>
      </c>
      <c r="D1670" s="73" t="s">
        <v>3751</v>
      </c>
      <c r="E1670" s="73">
        <v>473</v>
      </c>
      <c r="F1670" s="73">
        <v>24</v>
      </c>
      <c r="G1670" s="74">
        <v>7</v>
      </c>
      <c r="H1670" s="73" t="s">
        <v>2533</v>
      </c>
      <c r="I1670" s="74">
        <v>4.4400000000000004</v>
      </c>
      <c r="J1670" s="2">
        <v>1</v>
      </c>
    </row>
    <row r="1671" spans="1:10" x14ac:dyDescent="0.25">
      <c r="A1671" s="2">
        <v>28666</v>
      </c>
      <c r="B1671" s="73" t="s">
        <v>3151</v>
      </c>
      <c r="C1671" s="73" t="s">
        <v>267</v>
      </c>
      <c r="D1671" s="73" t="s">
        <v>3751</v>
      </c>
      <c r="E1671" s="73">
        <v>473</v>
      </c>
      <c r="F1671" s="73">
        <v>24</v>
      </c>
      <c r="G1671" s="74">
        <v>7</v>
      </c>
      <c r="H1671" s="73" t="s">
        <v>2533</v>
      </c>
      <c r="I1671" s="74">
        <v>4.4400000000000004</v>
      </c>
      <c r="J1671" s="2">
        <v>1</v>
      </c>
    </row>
    <row r="1672" spans="1:10" x14ac:dyDescent="0.25">
      <c r="A1672" s="2">
        <v>28668</v>
      </c>
      <c r="B1672" s="73" t="s">
        <v>1291</v>
      </c>
      <c r="C1672" s="73" t="s">
        <v>267</v>
      </c>
      <c r="D1672" s="73" t="s">
        <v>3777</v>
      </c>
      <c r="E1672" s="73">
        <v>3784</v>
      </c>
      <c r="F1672" s="73">
        <v>3</v>
      </c>
      <c r="G1672" s="74">
        <v>5</v>
      </c>
      <c r="H1672" s="73" t="s">
        <v>2533</v>
      </c>
      <c r="I1672" s="74">
        <v>28.99</v>
      </c>
      <c r="J1672" s="2">
        <v>8</v>
      </c>
    </row>
    <row r="1673" spans="1:10" x14ac:dyDescent="0.25">
      <c r="A1673" s="2">
        <v>28668</v>
      </c>
      <c r="B1673" s="73" t="s">
        <v>1291</v>
      </c>
      <c r="C1673" s="73" t="s">
        <v>267</v>
      </c>
      <c r="D1673" s="73" t="s">
        <v>3777</v>
      </c>
      <c r="E1673" s="73">
        <v>3784</v>
      </c>
      <c r="F1673" s="73">
        <v>3</v>
      </c>
      <c r="G1673" s="74">
        <v>5</v>
      </c>
      <c r="H1673" s="73" t="s">
        <v>2533</v>
      </c>
      <c r="I1673" s="74">
        <v>28.99</v>
      </c>
      <c r="J1673" s="2">
        <v>8</v>
      </c>
    </row>
    <row r="1674" spans="1:10" x14ac:dyDescent="0.25">
      <c r="A1674" s="2">
        <v>28669</v>
      </c>
      <c r="B1674" s="73" t="s">
        <v>1292</v>
      </c>
      <c r="C1674" s="73" t="s">
        <v>267</v>
      </c>
      <c r="D1674" s="73" t="s">
        <v>3751</v>
      </c>
      <c r="E1674" s="73">
        <v>3784</v>
      </c>
      <c r="F1674" s="73">
        <v>3</v>
      </c>
      <c r="G1674" s="74">
        <v>7.1</v>
      </c>
      <c r="H1674" s="73" t="s">
        <v>2533</v>
      </c>
      <c r="I1674" s="74">
        <v>29.49</v>
      </c>
      <c r="J1674" s="2">
        <v>8</v>
      </c>
    </row>
    <row r="1675" spans="1:10" x14ac:dyDescent="0.25">
      <c r="A1675" s="2">
        <v>28669</v>
      </c>
      <c r="B1675" s="73" t="s">
        <v>1292</v>
      </c>
      <c r="C1675" s="73" t="s">
        <v>267</v>
      </c>
      <c r="D1675" s="73" t="s">
        <v>3751</v>
      </c>
      <c r="E1675" s="73">
        <v>3784</v>
      </c>
      <c r="F1675" s="73">
        <v>3</v>
      </c>
      <c r="G1675" s="74">
        <v>7.1</v>
      </c>
      <c r="H1675" s="73" t="s">
        <v>2533</v>
      </c>
      <c r="I1675" s="74">
        <v>29.49</v>
      </c>
      <c r="J1675" s="2">
        <v>8</v>
      </c>
    </row>
    <row r="1676" spans="1:10" x14ac:dyDescent="0.25">
      <c r="A1676" s="2">
        <v>28683</v>
      </c>
      <c r="B1676" s="73" t="s">
        <v>573</v>
      </c>
      <c r="C1676" s="73" t="s">
        <v>266</v>
      </c>
      <c r="D1676" s="73" t="s">
        <v>3794</v>
      </c>
      <c r="E1676" s="73">
        <v>1500</v>
      </c>
      <c r="F1676" s="73">
        <v>1</v>
      </c>
      <c r="G1676" s="74">
        <v>12</v>
      </c>
      <c r="H1676" s="73" t="s">
        <v>5026</v>
      </c>
      <c r="I1676" s="74">
        <v>169.98</v>
      </c>
      <c r="J1676" s="2">
        <v>1</v>
      </c>
    </row>
    <row r="1677" spans="1:10" x14ac:dyDescent="0.25">
      <c r="A1677" s="2">
        <v>28687</v>
      </c>
      <c r="B1677" s="73" t="s">
        <v>1293</v>
      </c>
      <c r="C1677" s="73" t="s">
        <v>266</v>
      </c>
      <c r="D1677" s="73" t="s">
        <v>3743</v>
      </c>
      <c r="E1677" s="73">
        <v>750</v>
      </c>
      <c r="F1677" s="73">
        <v>12</v>
      </c>
      <c r="G1677" s="74">
        <v>11.5</v>
      </c>
      <c r="H1677" s="73" t="s">
        <v>2475</v>
      </c>
      <c r="I1677" s="74">
        <v>21.99</v>
      </c>
      <c r="J1677" s="2">
        <v>1</v>
      </c>
    </row>
    <row r="1678" spans="1:10" x14ac:dyDescent="0.25">
      <c r="A1678" s="2">
        <v>28704</v>
      </c>
      <c r="B1678" s="73" t="s">
        <v>1294</v>
      </c>
      <c r="C1678" s="73" t="s">
        <v>265</v>
      </c>
      <c r="D1678" s="73" t="s">
        <v>3778</v>
      </c>
      <c r="E1678" s="73">
        <v>750</v>
      </c>
      <c r="F1678" s="73">
        <v>12</v>
      </c>
      <c r="G1678" s="74">
        <v>35</v>
      </c>
      <c r="H1678" s="73" t="s">
        <v>2461</v>
      </c>
      <c r="I1678" s="74">
        <v>47.99</v>
      </c>
      <c r="J1678" s="2">
        <v>1</v>
      </c>
    </row>
    <row r="1679" spans="1:10" x14ac:dyDescent="0.25">
      <c r="A1679" s="2">
        <v>28739</v>
      </c>
      <c r="B1679" s="73" t="s">
        <v>4658</v>
      </c>
      <c r="C1679" s="73" t="s">
        <v>266</v>
      </c>
      <c r="D1679" s="73" t="s">
        <v>3758</v>
      </c>
      <c r="E1679" s="73">
        <v>750</v>
      </c>
      <c r="F1679" s="73">
        <v>12</v>
      </c>
      <c r="G1679" s="74">
        <v>14</v>
      </c>
      <c r="H1679" s="73" t="s">
        <v>2462</v>
      </c>
      <c r="I1679" s="74">
        <v>26.99</v>
      </c>
      <c r="J1679" s="2">
        <v>1</v>
      </c>
    </row>
    <row r="1680" spans="1:10" x14ac:dyDescent="0.25">
      <c r="A1680" s="2">
        <v>28747</v>
      </c>
      <c r="B1680" s="73" t="s">
        <v>1295</v>
      </c>
      <c r="C1680" s="73" t="s">
        <v>266</v>
      </c>
      <c r="D1680" s="73" t="s">
        <v>3747</v>
      </c>
      <c r="E1680" s="73">
        <v>3000</v>
      </c>
      <c r="F1680" s="73">
        <v>4</v>
      </c>
      <c r="G1680" s="74">
        <v>14</v>
      </c>
      <c r="H1680" s="73" t="s">
        <v>2482</v>
      </c>
      <c r="I1680" s="74">
        <v>48.99</v>
      </c>
      <c r="J1680" s="2">
        <v>1</v>
      </c>
    </row>
    <row r="1681" spans="1:10" x14ac:dyDescent="0.25">
      <c r="A1681" s="2">
        <v>28756</v>
      </c>
      <c r="B1681" s="73" t="s">
        <v>1296</v>
      </c>
      <c r="C1681" s="73" t="s">
        <v>266</v>
      </c>
      <c r="D1681" s="73" t="s">
        <v>3795</v>
      </c>
      <c r="E1681" s="73">
        <v>750</v>
      </c>
      <c r="F1681" s="73">
        <v>6</v>
      </c>
      <c r="G1681" s="74">
        <v>14.5</v>
      </c>
      <c r="H1681" s="73" t="s">
        <v>2553</v>
      </c>
      <c r="I1681" s="74">
        <v>29.24</v>
      </c>
      <c r="J1681" s="2">
        <v>1</v>
      </c>
    </row>
    <row r="1682" spans="1:10" x14ac:dyDescent="0.25">
      <c r="A1682" s="2">
        <v>28766</v>
      </c>
      <c r="B1682" s="73" t="s">
        <v>2306</v>
      </c>
      <c r="C1682" s="73" t="s">
        <v>265</v>
      </c>
      <c r="D1682" s="73" t="s">
        <v>3763</v>
      </c>
      <c r="E1682" s="73">
        <v>700</v>
      </c>
      <c r="F1682" s="73">
        <v>6</v>
      </c>
      <c r="G1682" s="74">
        <v>40</v>
      </c>
      <c r="H1682" s="73" t="s">
        <v>2556</v>
      </c>
      <c r="I1682" s="74">
        <v>99.99</v>
      </c>
      <c r="J1682" s="2">
        <v>1</v>
      </c>
    </row>
    <row r="1683" spans="1:10" x14ac:dyDescent="0.25">
      <c r="A1683" s="2">
        <v>28818</v>
      </c>
      <c r="B1683" s="73" t="s">
        <v>1297</v>
      </c>
      <c r="C1683" s="73" t="s">
        <v>267</v>
      </c>
      <c r="D1683" s="73" t="s">
        <v>3751</v>
      </c>
      <c r="E1683" s="73">
        <v>5325</v>
      </c>
      <c r="F1683" s="73">
        <v>1</v>
      </c>
      <c r="G1683" s="74">
        <v>6.4</v>
      </c>
      <c r="H1683" s="73" t="s">
        <v>3551</v>
      </c>
      <c r="I1683" s="74">
        <v>26.79</v>
      </c>
      <c r="J1683" s="2">
        <v>15</v>
      </c>
    </row>
    <row r="1684" spans="1:10" x14ac:dyDescent="0.25">
      <c r="A1684" s="2">
        <v>28818</v>
      </c>
      <c r="B1684" s="73" t="s">
        <v>1297</v>
      </c>
      <c r="C1684" s="73" t="s">
        <v>267</v>
      </c>
      <c r="D1684" s="73" t="s">
        <v>3751</v>
      </c>
      <c r="E1684" s="73">
        <v>5325</v>
      </c>
      <c r="F1684" s="73">
        <v>1</v>
      </c>
      <c r="G1684" s="74">
        <v>6.4</v>
      </c>
      <c r="H1684" s="73" t="s">
        <v>3551</v>
      </c>
      <c r="I1684" s="74">
        <v>26.79</v>
      </c>
      <c r="J1684" s="2">
        <v>15</v>
      </c>
    </row>
    <row r="1685" spans="1:10" x14ac:dyDescent="0.25">
      <c r="A1685" s="2">
        <v>28835</v>
      </c>
      <c r="B1685" s="73" t="s">
        <v>2954</v>
      </c>
      <c r="C1685" s="73" t="s">
        <v>266</v>
      </c>
      <c r="D1685" s="73" t="s">
        <v>3799</v>
      </c>
      <c r="E1685" s="73">
        <v>750</v>
      </c>
      <c r="F1685" s="73">
        <v>12</v>
      </c>
      <c r="G1685" s="74">
        <v>0.5</v>
      </c>
      <c r="H1685" s="73" t="s">
        <v>2552</v>
      </c>
      <c r="I1685" s="74">
        <v>9.7899999999999991</v>
      </c>
      <c r="J1685" s="2">
        <v>1</v>
      </c>
    </row>
    <row r="1686" spans="1:10" x14ac:dyDescent="0.25">
      <c r="A1686" s="2">
        <v>28859</v>
      </c>
      <c r="B1686" s="73" t="s">
        <v>2102</v>
      </c>
      <c r="C1686" s="73" t="s">
        <v>266</v>
      </c>
      <c r="D1686" s="73" t="s">
        <v>3758</v>
      </c>
      <c r="E1686" s="73">
        <v>750</v>
      </c>
      <c r="F1686" s="73">
        <v>12</v>
      </c>
      <c r="G1686" s="74">
        <v>14.5</v>
      </c>
      <c r="H1686" s="73" t="s">
        <v>2469</v>
      </c>
      <c r="I1686" s="74">
        <v>40.99</v>
      </c>
      <c r="J1686" s="2">
        <v>1</v>
      </c>
    </row>
    <row r="1687" spans="1:10" x14ac:dyDescent="0.25">
      <c r="A1687" s="2">
        <v>28868</v>
      </c>
      <c r="B1687" s="73" t="s">
        <v>2127</v>
      </c>
      <c r="C1687" s="73" t="s">
        <v>265</v>
      </c>
      <c r="D1687" s="73" t="s">
        <v>3783</v>
      </c>
      <c r="E1687" s="73">
        <v>750</v>
      </c>
      <c r="F1687" s="73">
        <v>6</v>
      </c>
      <c r="G1687" s="74">
        <v>40</v>
      </c>
      <c r="H1687" s="73" t="s">
        <v>2480</v>
      </c>
      <c r="I1687" s="74">
        <v>149.99</v>
      </c>
      <c r="J1687" s="2">
        <v>1</v>
      </c>
    </row>
    <row r="1688" spans="1:10" x14ac:dyDescent="0.25">
      <c r="A1688" s="2">
        <v>28892</v>
      </c>
      <c r="B1688" s="73" t="s">
        <v>1299</v>
      </c>
      <c r="C1688" s="73" t="s">
        <v>266</v>
      </c>
      <c r="D1688" s="73" t="s">
        <v>3759</v>
      </c>
      <c r="E1688" s="73">
        <v>750</v>
      </c>
      <c r="F1688" s="73">
        <v>12</v>
      </c>
      <c r="G1688" s="74">
        <v>13.5</v>
      </c>
      <c r="H1688" s="73" t="s">
        <v>2513</v>
      </c>
      <c r="I1688" s="74">
        <v>18.989999999999998</v>
      </c>
      <c r="J1688" s="2">
        <v>1</v>
      </c>
    </row>
    <row r="1689" spans="1:10" x14ac:dyDescent="0.25">
      <c r="A1689" s="2">
        <v>28894</v>
      </c>
      <c r="B1689" s="73" t="s">
        <v>1300</v>
      </c>
      <c r="C1689" s="73" t="s">
        <v>266</v>
      </c>
      <c r="D1689" s="73" t="s">
        <v>3755</v>
      </c>
      <c r="E1689" s="73">
        <v>750</v>
      </c>
      <c r="F1689" s="73">
        <v>12</v>
      </c>
      <c r="G1689" s="74">
        <v>12</v>
      </c>
      <c r="H1689" s="73" t="s">
        <v>2513</v>
      </c>
      <c r="I1689" s="74">
        <v>18.989999999999998</v>
      </c>
      <c r="J1689" s="2">
        <v>1</v>
      </c>
    </row>
    <row r="1690" spans="1:10" x14ac:dyDescent="0.25">
      <c r="A1690" s="2">
        <v>28916</v>
      </c>
      <c r="B1690" s="73" t="s">
        <v>1301</v>
      </c>
      <c r="C1690" s="73" t="s">
        <v>265</v>
      </c>
      <c r="D1690" s="73" t="s">
        <v>3821</v>
      </c>
      <c r="E1690" s="73">
        <v>750</v>
      </c>
      <c r="F1690" s="73">
        <v>6</v>
      </c>
      <c r="G1690" s="74">
        <v>40</v>
      </c>
      <c r="H1690" s="73" t="s">
        <v>2461</v>
      </c>
      <c r="I1690" s="74">
        <v>102.99</v>
      </c>
      <c r="J1690" s="2">
        <v>1</v>
      </c>
    </row>
    <row r="1691" spans="1:10" x14ac:dyDescent="0.25">
      <c r="A1691" s="2">
        <v>28926</v>
      </c>
      <c r="B1691" s="73" t="s">
        <v>1302</v>
      </c>
      <c r="C1691" s="73" t="s">
        <v>266</v>
      </c>
      <c r="D1691" s="73" t="s">
        <v>278</v>
      </c>
      <c r="E1691" s="73">
        <v>750</v>
      </c>
      <c r="F1691" s="73">
        <v>12</v>
      </c>
      <c r="G1691" s="74">
        <v>13.5</v>
      </c>
      <c r="H1691" s="73" t="s">
        <v>5086</v>
      </c>
      <c r="I1691" s="74">
        <v>15.99</v>
      </c>
      <c r="J1691" s="2">
        <v>1</v>
      </c>
    </row>
    <row r="1692" spans="1:10" x14ac:dyDescent="0.25">
      <c r="A1692" s="2">
        <v>28937</v>
      </c>
      <c r="B1692" s="73" t="s">
        <v>2103</v>
      </c>
      <c r="C1692" s="73" t="s">
        <v>266</v>
      </c>
      <c r="D1692" s="73" t="s">
        <v>3747</v>
      </c>
      <c r="E1692" s="73">
        <v>750</v>
      </c>
      <c r="F1692" s="73">
        <v>12</v>
      </c>
      <c r="G1692" s="74">
        <v>12.5</v>
      </c>
      <c r="H1692" s="73" t="s">
        <v>4556</v>
      </c>
      <c r="I1692" s="74">
        <v>21.99</v>
      </c>
      <c r="J1692" s="2">
        <v>1</v>
      </c>
    </row>
    <row r="1693" spans="1:10" x14ac:dyDescent="0.25">
      <c r="A1693" s="2">
        <v>28938</v>
      </c>
      <c r="B1693" s="73" t="s">
        <v>3363</v>
      </c>
      <c r="C1693" s="73" t="s">
        <v>266</v>
      </c>
      <c r="D1693" s="73" t="s">
        <v>3758</v>
      </c>
      <c r="E1693" s="73">
        <v>750</v>
      </c>
      <c r="F1693" s="73">
        <v>12</v>
      </c>
      <c r="G1693" s="74">
        <v>14</v>
      </c>
      <c r="H1693" s="73" t="s">
        <v>4556</v>
      </c>
      <c r="I1693" s="74">
        <v>19.989999999999998</v>
      </c>
      <c r="J1693" s="2">
        <v>1</v>
      </c>
    </row>
    <row r="1694" spans="1:10" x14ac:dyDescent="0.25">
      <c r="A1694" s="2">
        <v>29004</v>
      </c>
      <c r="B1694" s="73" t="s">
        <v>1303</v>
      </c>
      <c r="C1694" s="73" t="s">
        <v>4290</v>
      </c>
      <c r="D1694" s="73" t="s">
        <v>3790</v>
      </c>
      <c r="E1694" s="73">
        <v>2130</v>
      </c>
      <c r="F1694" s="73">
        <v>4</v>
      </c>
      <c r="G1694" s="74">
        <v>5</v>
      </c>
      <c r="H1694" s="73" t="s">
        <v>2482</v>
      </c>
      <c r="I1694" s="74">
        <v>16.989999999999998</v>
      </c>
      <c r="J1694" s="2">
        <v>6</v>
      </c>
    </row>
    <row r="1695" spans="1:10" x14ac:dyDescent="0.25">
      <c r="A1695" s="2">
        <v>29030</v>
      </c>
      <c r="B1695" s="73" t="s">
        <v>1304</v>
      </c>
      <c r="C1695" s="73" t="s">
        <v>267</v>
      </c>
      <c r="D1695" s="73" t="s">
        <v>3820</v>
      </c>
      <c r="E1695" s="73">
        <v>355</v>
      </c>
      <c r="F1695" s="73">
        <v>24</v>
      </c>
      <c r="G1695" s="74">
        <v>0.3</v>
      </c>
      <c r="H1695" s="73" t="s">
        <v>2545</v>
      </c>
      <c r="I1695" s="74">
        <v>2.29</v>
      </c>
      <c r="J1695" s="2">
        <v>1</v>
      </c>
    </row>
    <row r="1696" spans="1:10" x14ac:dyDescent="0.25">
      <c r="A1696" s="2">
        <v>29032</v>
      </c>
      <c r="B1696" s="73" t="s">
        <v>1305</v>
      </c>
      <c r="C1696" s="73" t="s">
        <v>4290</v>
      </c>
      <c r="D1696" s="73" t="s">
        <v>3793</v>
      </c>
      <c r="E1696" s="73">
        <v>2046</v>
      </c>
      <c r="F1696" s="73">
        <v>4</v>
      </c>
      <c r="G1696" s="74">
        <v>5.5</v>
      </c>
      <c r="H1696" s="73" t="s">
        <v>5720</v>
      </c>
      <c r="I1696" s="74">
        <v>18.489999999999998</v>
      </c>
      <c r="J1696" s="2">
        <v>6</v>
      </c>
    </row>
    <row r="1697" spans="1:10" x14ac:dyDescent="0.25">
      <c r="A1697" s="2">
        <v>29034</v>
      </c>
      <c r="B1697" s="73" t="s">
        <v>1306</v>
      </c>
      <c r="C1697" s="73" t="s">
        <v>266</v>
      </c>
      <c r="D1697" s="73" t="s">
        <v>3747</v>
      </c>
      <c r="E1697" s="73">
        <v>1000</v>
      </c>
      <c r="F1697" s="73">
        <v>12</v>
      </c>
      <c r="G1697" s="74">
        <v>13</v>
      </c>
      <c r="H1697" s="73" t="s">
        <v>5026</v>
      </c>
      <c r="I1697" s="74">
        <v>15.99</v>
      </c>
      <c r="J1697" s="2">
        <v>1</v>
      </c>
    </row>
    <row r="1698" spans="1:10" x14ac:dyDescent="0.25">
      <c r="A1698" s="2">
        <v>29066</v>
      </c>
      <c r="B1698" s="73" t="s">
        <v>2414</v>
      </c>
      <c r="C1698" s="73" t="s">
        <v>267</v>
      </c>
      <c r="D1698" s="73" t="s">
        <v>3751</v>
      </c>
      <c r="E1698" s="73">
        <v>5325</v>
      </c>
      <c r="F1698" s="73">
        <v>1</v>
      </c>
      <c r="G1698" s="74">
        <v>6</v>
      </c>
      <c r="H1698" s="73" t="s">
        <v>2502</v>
      </c>
      <c r="I1698" s="74">
        <v>28.99</v>
      </c>
      <c r="J1698" s="2">
        <v>15</v>
      </c>
    </row>
    <row r="1699" spans="1:10" x14ac:dyDescent="0.25">
      <c r="A1699" s="2">
        <v>29066</v>
      </c>
      <c r="B1699" s="73" t="s">
        <v>2414</v>
      </c>
      <c r="C1699" s="73" t="s">
        <v>267</v>
      </c>
      <c r="D1699" s="73" t="s">
        <v>3751</v>
      </c>
      <c r="E1699" s="73">
        <v>5325</v>
      </c>
      <c r="F1699" s="73">
        <v>1</v>
      </c>
      <c r="G1699" s="74">
        <v>6</v>
      </c>
      <c r="H1699" s="73" t="s">
        <v>2502</v>
      </c>
      <c r="I1699" s="74">
        <v>28.99</v>
      </c>
      <c r="J1699" s="2">
        <v>15</v>
      </c>
    </row>
    <row r="1700" spans="1:10" x14ac:dyDescent="0.25">
      <c r="A1700" s="2">
        <v>29068</v>
      </c>
      <c r="B1700" s="73" t="s">
        <v>1307</v>
      </c>
      <c r="C1700" s="73" t="s">
        <v>265</v>
      </c>
      <c r="D1700" s="73" t="s">
        <v>3813</v>
      </c>
      <c r="E1700" s="73">
        <v>750</v>
      </c>
      <c r="F1700" s="73">
        <v>12</v>
      </c>
      <c r="G1700" s="74">
        <v>47</v>
      </c>
      <c r="H1700" s="73" t="s">
        <v>2470</v>
      </c>
      <c r="I1700" s="74">
        <v>29.49</v>
      </c>
      <c r="J1700" s="2">
        <v>1</v>
      </c>
    </row>
    <row r="1701" spans="1:10" x14ac:dyDescent="0.25">
      <c r="A1701" s="2">
        <v>29069</v>
      </c>
      <c r="B1701" s="73" t="s">
        <v>4310</v>
      </c>
      <c r="C1701" s="73" t="s">
        <v>267</v>
      </c>
      <c r="D1701" s="73" t="s">
        <v>3751</v>
      </c>
      <c r="E1701" s="73">
        <v>2840</v>
      </c>
      <c r="F1701" s="73">
        <v>3</v>
      </c>
      <c r="G1701" s="74">
        <v>6</v>
      </c>
      <c r="H1701" s="73" t="s">
        <v>2502</v>
      </c>
      <c r="I1701" s="74">
        <v>14.99</v>
      </c>
      <c r="J1701" s="2">
        <v>8</v>
      </c>
    </row>
    <row r="1702" spans="1:10" x14ac:dyDescent="0.25">
      <c r="A1702" s="2">
        <v>29069</v>
      </c>
      <c r="B1702" s="73" t="s">
        <v>4310</v>
      </c>
      <c r="C1702" s="73" t="s">
        <v>267</v>
      </c>
      <c r="D1702" s="73" t="s">
        <v>3751</v>
      </c>
      <c r="E1702" s="73">
        <v>2840</v>
      </c>
      <c r="F1702" s="73">
        <v>3</v>
      </c>
      <c r="G1702" s="74">
        <v>6</v>
      </c>
      <c r="H1702" s="73" t="s">
        <v>2502</v>
      </c>
      <c r="I1702" s="74">
        <v>14.99</v>
      </c>
      <c r="J1702" s="2">
        <v>8</v>
      </c>
    </row>
    <row r="1703" spans="1:10" x14ac:dyDescent="0.25">
      <c r="A1703" s="2">
        <v>29073</v>
      </c>
      <c r="B1703" s="73" t="s">
        <v>1308</v>
      </c>
      <c r="C1703" s="73" t="s">
        <v>266</v>
      </c>
      <c r="D1703" s="73" t="s">
        <v>3747</v>
      </c>
      <c r="E1703" s="73">
        <v>750</v>
      </c>
      <c r="F1703" s="73">
        <v>12</v>
      </c>
      <c r="G1703" s="74">
        <v>12.5</v>
      </c>
      <c r="H1703" s="73" t="s">
        <v>2485</v>
      </c>
      <c r="I1703" s="74">
        <v>14.99</v>
      </c>
      <c r="J1703" s="2">
        <v>1</v>
      </c>
    </row>
    <row r="1704" spans="1:10" x14ac:dyDescent="0.25">
      <c r="A1704" s="2">
        <v>29119</v>
      </c>
      <c r="B1704" s="73" t="s">
        <v>1309</v>
      </c>
      <c r="C1704" s="73" t="s">
        <v>266</v>
      </c>
      <c r="D1704" s="73" t="s">
        <v>3775</v>
      </c>
      <c r="E1704" s="73">
        <v>750</v>
      </c>
      <c r="F1704" s="73">
        <v>12</v>
      </c>
      <c r="G1704" s="74">
        <v>13</v>
      </c>
      <c r="H1704" s="73" t="s">
        <v>4291</v>
      </c>
      <c r="I1704" s="74">
        <v>17.989999999999998</v>
      </c>
      <c r="J1704" s="2">
        <v>1</v>
      </c>
    </row>
    <row r="1705" spans="1:10" x14ac:dyDescent="0.25">
      <c r="A1705" s="2">
        <v>29139</v>
      </c>
      <c r="B1705" s="73" t="s">
        <v>1310</v>
      </c>
      <c r="C1705" s="73" t="s">
        <v>267</v>
      </c>
      <c r="D1705" s="73" t="s">
        <v>3820</v>
      </c>
      <c r="E1705" s="73">
        <v>355</v>
      </c>
      <c r="F1705" s="73">
        <v>24</v>
      </c>
      <c r="G1705" s="74">
        <v>0.3</v>
      </c>
      <c r="H1705" s="73" t="s">
        <v>2545</v>
      </c>
      <c r="I1705" s="74">
        <v>2.29</v>
      </c>
      <c r="J1705" s="2">
        <v>1</v>
      </c>
    </row>
    <row r="1706" spans="1:10" x14ac:dyDescent="0.25">
      <c r="A1706" s="2">
        <v>29142</v>
      </c>
      <c r="B1706" s="73" t="s">
        <v>1311</v>
      </c>
      <c r="C1706" s="73" t="s">
        <v>4290</v>
      </c>
      <c r="D1706" s="73" t="s">
        <v>3790</v>
      </c>
      <c r="E1706" s="73">
        <v>2130</v>
      </c>
      <c r="F1706" s="73">
        <v>4</v>
      </c>
      <c r="G1706" s="74">
        <v>5</v>
      </c>
      <c r="H1706" s="73" t="s">
        <v>2461</v>
      </c>
      <c r="I1706" s="74">
        <v>17.989999999999998</v>
      </c>
      <c r="J1706" s="2">
        <v>6</v>
      </c>
    </row>
    <row r="1707" spans="1:10" x14ac:dyDescent="0.25">
      <c r="A1707" s="2">
        <v>29187</v>
      </c>
      <c r="B1707" s="73" t="s">
        <v>1270</v>
      </c>
      <c r="C1707" s="73" t="s">
        <v>265</v>
      </c>
      <c r="D1707" s="73" t="s">
        <v>3742</v>
      </c>
      <c r="E1707" s="73">
        <v>1750</v>
      </c>
      <c r="F1707" s="73">
        <v>6</v>
      </c>
      <c r="G1707" s="74">
        <v>40</v>
      </c>
      <c r="H1707" s="73" t="s">
        <v>2538</v>
      </c>
      <c r="I1707" s="74">
        <v>54.65</v>
      </c>
      <c r="J1707" s="2">
        <v>1</v>
      </c>
    </row>
    <row r="1708" spans="1:10" x14ac:dyDescent="0.25">
      <c r="A1708" s="2">
        <v>29198</v>
      </c>
      <c r="B1708" s="73" t="s">
        <v>1312</v>
      </c>
      <c r="C1708" s="73" t="s">
        <v>266</v>
      </c>
      <c r="D1708" s="73" t="s">
        <v>3760</v>
      </c>
      <c r="E1708" s="73">
        <v>750</v>
      </c>
      <c r="F1708" s="73">
        <v>6</v>
      </c>
      <c r="G1708" s="74">
        <v>14</v>
      </c>
      <c r="H1708" s="73" t="s">
        <v>2480</v>
      </c>
      <c r="I1708" s="74">
        <v>53.63</v>
      </c>
      <c r="J1708" s="2">
        <v>1</v>
      </c>
    </row>
    <row r="1709" spans="1:10" x14ac:dyDescent="0.25">
      <c r="A1709" s="2">
        <v>29244</v>
      </c>
      <c r="B1709" s="73" t="s">
        <v>1313</v>
      </c>
      <c r="C1709" s="73" t="s">
        <v>267</v>
      </c>
      <c r="D1709" s="73" t="s">
        <v>3777</v>
      </c>
      <c r="E1709" s="73">
        <v>473</v>
      </c>
      <c r="F1709" s="73">
        <v>24</v>
      </c>
      <c r="G1709" s="74">
        <v>4.5</v>
      </c>
      <c r="H1709" s="73" t="s">
        <v>2542</v>
      </c>
      <c r="I1709" s="74">
        <v>3.5</v>
      </c>
      <c r="J1709" s="2">
        <v>1</v>
      </c>
    </row>
    <row r="1710" spans="1:10" x14ac:dyDescent="0.25">
      <c r="A1710" s="2">
        <v>29244</v>
      </c>
      <c r="B1710" s="73" t="s">
        <v>1313</v>
      </c>
      <c r="C1710" s="73" t="s">
        <v>267</v>
      </c>
      <c r="D1710" s="73" t="s">
        <v>3777</v>
      </c>
      <c r="E1710" s="73">
        <v>473</v>
      </c>
      <c r="F1710" s="73">
        <v>24</v>
      </c>
      <c r="G1710" s="74">
        <v>4.5</v>
      </c>
      <c r="H1710" s="73" t="s">
        <v>2542</v>
      </c>
      <c r="I1710" s="74">
        <v>3.5</v>
      </c>
      <c r="J1710" s="2">
        <v>1</v>
      </c>
    </row>
    <row r="1711" spans="1:10" x14ac:dyDescent="0.25">
      <c r="A1711" s="2">
        <v>29265</v>
      </c>
      <c r="B1711" s="73" t="s">
        <v>1314</v>
      </c>
      <c r="C1711" s="73" t="s">
        <v>267</v>
      </c>
      <c r="D1711" s="73" t="s">
        <v>3782</v>
      </c>
      <c r="E1711" s="73">
        <v>473</v>
      </c>
      <c r="F1711" s="73">
        <v>24</v>
      </c>
      <c r="G1711" s="74">
        <v>4</v>
      </c>
      <c r="H1711" s="73" t="s">
        <v>2528</v>
      </c>
      <c r="I1711" s="74">
        <v>3.99</v>
      </c>
      <c r="J1711" s="2">
        <v>1</v>
      </c>
    </row>
    <row r="1712" spans="1:10" x14ac:dyDescent="0.25">
      <c r="A1712" s="2">
        <v>29265</v>
      </c>
      <c r="B1712" s="73" t="s">
        <v>1314</v>
      </c>
      <c r="C1712" s="73" t="s">
        <v>267</v>
      </c>
      <c r="D1712" s="73" t="s">
        <v>3782</v>
      </c>
      <c r="E1712" s="73">
        <v>473</v>
      </c>
      <c r="F1712" s="73">
        <v>24</v>
      </c>
      <c r="G1712" s="74">
        <v>4</v>
      </c>
      <c r="H1712" s="73" t="s">
        <v>2528</v>
      </c>
      <c r="I1712" s="74">
        <v>3.99</v>
      </c>
      <c r="J1712" s="2">
        <v>1</v>
      </c>
    </row>
    <row r="1713" spans="1:10" x14ac:dyDescent="0.25">
      <c r="A1713" s="2">
        <v>29294</v>
      </c>
      <c r="B1713" s="73" t="s">
        <v>5754</v>
      </c>
      <c r="C1713" s="73" t="s">
        <v>267</v>
      </c>
      <c r="D1713" s="73" t="s">
        <v>3751</v>
      </c>
      <c r="E1713" s="73">
        <v>473</v>
      </c>
      <c r="F1713" s="73">
        <v>24</v>
      </c>
      <c r="G1713" s="74">
        <v>6.5</v>
      </c>
      <c r="H1713" s="73" t="s">
        <v>2551</v>
      </c>
      <c r="I1713" s="74">
        <v>4.5</v>
      </c>
      <c r="J1713" s="2">
        <v>1</v>
      </c>
    </row>
    <row r="1714" spans="1:10" x14ac:dyDescent="0.25">
      <c r="A1714" s="2">
        <v>29294</v>
      </c>
      <c r="B1714" s="73" t="s">
        <v>5754</v>
      </c>
      <c r="C1714" s="73" t="s">
        <v>267</v>
      </c>
      <c r="D1714" s="73" t="s">
        <v>3751</v>
      </c>
      <c r="E1714" s="73">
        <v>473</v>
      </c>
      <c r="F1714" s="73">
        <v>24</v>
      </c>
      <c r="G1714" s="74">
        <v>6.5</v>
      </c>
      <c r="H1714" s="73" t="s">
        <v>2551</v>
      </c>
      <c r="I1714" s="74">
        <v>4.5</v>
      </c>
      <c r="J1714" s="2">
        <v>1</v>
      </c>
    </row>
    <row r="1715" spans="1:10" x14ac:dyDescent="0.25">
      <c r="A1715" s="2">
        <v>29320</v>
      </c>
      <c r="B1715" s="73" t="s">
        <v>1316</v>
      </c>
      <c r="C1715" s="73" t="s">
        <v>266</v>
      </c>
      <c r="D1715" s="73" t="s">
        <v>3772</v>
      </c>
      <c r="E1715" s="73">
        <v>750</v>
      </c>
      <c r="F1715" s="73">
        <v>6</v>
      </c>
      <c r="G1715" s="74">
        <v>13.5</v>
      </c>
      <c r="H1715" s="73" t="s">
        <v>2487</v>
      </c>
      <c r="I1715" s="74">
        <v>578</v>
      </c>
      <c r="J1715" s="2">
        <v>1</v>
      </c>
    </row>
    <row r="1716" spans="1:10" x14ac:dyDescent="0.25">
      <c r="A1716" s="2">
        <v>29321</v>
      </c>
      <c r="B1716" s="73" t="s">
        <v>1317</v>
      </c>
      <c r="C1716" s="73" t="s">
        <v>266</v>
      </c>
      <c r="D1716" s="73" t="s">
        <v>3747</v>
      </c>
      <c r="E1716" s="73">
        <v>750</v>
      </c>
      <c r="F1716" s="73">
        <v>6</v>
      </c>
      <c r="G1716" s="74">
        <v>13.5</v>
      </c>
      <c r="H1716" s="73" t="s">
        <v>2487</v>
      </c>
      <c r="I1716" s="74">
        <v>142.94999999999999</v>
      </c>
      <c r="J1716" s="2">
        <v>1</v>
      </c>
    </row>
    <row r="1717" spans="1:10" x14ac:dyDescent="0.25">
      <c r="A1717" s="2">
        <v>29325</v>
      </c>
      <c r="B1717" s="73" t="s">
        <v>1318</v>
      </c>
      <c r="C1717" s="73" t="s">
        <v>266</v>
      </c>
      <c r="D1717" s="73" t="s">
        <v>3747</v>
      </c>
      <c r="E1717" s="73">
        <v>750</v>
      </c>
      <c r="F1717" s="73">
        <v>12</v>
      </c>
      <c r="G1717" s="74">
        <v>13.5</v>
      </c>
      <c r="H1717" s="73" t="s">
        <v>2487</v>
      </c>
      <c r="I1717" s="74">
        <v>64.03</v>
      </c>
      <c r="J1717" s="2">
        <v>1</v>
      </c>
    </row>
    <row r="1718" spans="1:10" x14ac:dyDescent="0.25">
      <c r="A1718" s="2">
        <v>29327</v>
      </c>
      <c r="B1718" s="73" t="s">
        <v>5755</v>
      </c>
      <c r="C1718" s="73" t="s">
        <v>267</v>
      </c>
      <c r="D1718" s="73" t="s">
        <v>3751</v>
      </c>
      <c r="E1718" s="73">
        <v>473</v>
      </c>
      <c r="F1718" s="73">
        <v>24</v>
      </c>
      <c r="G1718" s="74">
        <v>7</v>
      </c>
      <c r="H1718" s="73" t="s">
        <v>2551</v>
      </c>
      <c r="I1718" s="74">
        <v>4.3</v>
      </c>
      <c r="J1718" s="2">
        <v>1</v>
      </c>
    </row>
    <row r="1719" spans="1:10" x14ac:dyDescent="0.25">
      <c r="A1719" s="2">
        <v>29327</v>
      </c>
      <c r="B1719" s="73" t="s">
        <v>5755</v>
      </c>
      <c r="C1719" s="73" t="s">
        <v>267</v>
      </c>
      <c r="D1719" s="73" t="s">
        <v>3751</v>
      </c>
      <c r="E1719" s="73">
        <v>473</v>
      </c>
      <c r="F1719" s="73">
        <v>24</v>
      </c>
      <c r="G1719" s="74">
        <v>7</v>
      </c>
      <c r="H1719" s="73" t="s">
        <v>2551</v>
      </c>
      <c r="I1719" s="74">
        <v>4.3</v>
      </c>
      <c r="J1719" s="2">
        <v>1</v>
      </c>
    </row>
    <row r="1720" spans="1:10" x14ac:dyDescent="0.25">
      <c r="A1720" s="2">
        <v>29329</v>
      </c>
      <c r="B1720" s="73" t="s">
        <v>1319</v>
      </c>
      <c r="C1720" s="73" t="s">
        <v>266</v>
      </c>
      <c r="D1720" s="73" t="s">
        <v>3747</v>
      </c>
      <c r="E1720" s="73">
        <v>750</v>
      </c>
      <c r="F1720" s="73">
        <v>6</v>
      </c>
      <c r="G1720" s="74">
        <v>14.7</v>
      </c>
      <c r="H1720" s="73" t="s">
        <v>2462</v>
      </c>
      <c r="I1720" s="74">
        <v>379.99</v>
      </c>
      <c r="J1720" s="2">
        <v>1</v>
      </c>
    </row>
    <row r="1721" spans="1:10" x14ac:dyDescent="0.25">
      <c r="A1721" s="2">
        <v>29330</v>
      </c>
      <c r="B1721" s="73" t="s">
        <v>1320</v>
      </c>
      <c r="C1721" s="73" t="s">
        <v>267</v>
      </c>
      <c r="D1721" s="73" t="s">
        <v>3777</v>
      </c>
      <c r="E1721" s="73">
        <v>4260</v>
      </c>
      <c r="F1721" s="73">
        <v>2</v>
      </c>
      <c r="G1721" s="74">
        <v>5</v>
      </c>
      <c r="H1721" s="73" t="s">
        <v>2501</v>
      </c>
      <c r="I1721" s="74">
        <v>23.49</v>
      </c>
      <c r="J1721" s="2">
        <v>12</v>
      </c>
    </row>
    <row r="1722" spans="1:10" x14ac:dyDescent="0.25">
      <c r="A1722" s="2">
        <v>29330</v>
      </c>
      <c r="B1722" s="73" t="s">
        <v>1320</v>
      </c>
      <c r="C1722" s="73" t="s">
        <v>267</v>
      </c>
      <c r="D1722" s="73" t="s">
        <v>3777</v>
      </c>
      <c r="E1722" s="73">
        <v>4260</v>
      </c>
      <c r="F1722" s="73">
        <v>2</v>
      </c>
      <c r="G1722" s="74">
        <v>5</v>
      </c>
      <c r="H1722" s="73" t="s">
        <v>2501</v>
      </c>
      <c r="I1722" s="74">
        <v>23.49</v>
      </c>
      <c r="J1722" s="2">
        <v>12</v>
      </c>
    </row>
    <row r="1723" spans="1:10" x14ac:dyDescent="0.25">
      <c r="A1723" s="2">
        <v>29332</v>
      </c>
      <c r="B1723" s="73" t="s">
        <v>1321</v>
      </c>
      <c r="C1723" s="73" t="s">
        <v>267</v>
      </c>
      <c r="D1723" s="73" t="s">
        <v>3741</v>
      </c>
      <c r="E1723" s="73">
        <v>740</v>
      </c>
      <c r="F1723" s="73">
        <v>12</v>
      </c>
      <c r="G1723" s="74">
        <v>4.7</v>
      </c>
      <c r="H1723" s="73" t="s">
        <v>2502</v>
      </c>
      <c r="I1723" s="74">
        <v>4.29</v>
      </c>
      <c r="J1723" s="2">
        <v>1</v>
      </c>
    </row>
    <row r="1724" spans="1:10" x14ac:dyDescent="0.25">
      <c r="A1724" s="2">
        <v>29332</v>
      </c>
      <c r="B1724" s="73" t="s">
        <v>1321</v>
      </c>
      <c r="C1724" s="73" t="s">
        <v>267</v>
      </c>
      <c r="D1724" s="73" t="s">
        <v>3741</v>
      </c>
      <c r="E1724" s="73">
        <v>740</v>
      </c>
      <c r="F1724" s="73">
        <v>12</v>
      </c>
      <c r="G1724" s="74">
        <v>4.7</v>
      </c>
      <c r="H1724" s="73" t="s">
        <v>2502</v>
      </c>
      <c r="I1724" s="74">
        <v>4.29</v>
      </c>
      <c r="J1724" s="2">
        <v>1</v>
      </c>
    </row>
    <row r="1725" spans="1:10" x14ac:dyDescent="0.25">
      <c r="A1725" s="2">
        <v>29337</v>
      </c>
      <c r="B1725" s="73" t="s">
        <v>1322</v>
      </c>
      <c r="C1725" s="73" t="s">
        <v>267</v>
      </c>
      <c r="D1725" s="73" t="s">
        <v>3751</v>
      </c>
      <c r="E1725" s="73">
        <v>473</v>
      </c>
      <c r="F1725" s="73">
        <v>24</v>
      </c>
      <c r="G1725" s="74">
        <v>7.5</v>
      </c>
      <c r="H1725" s="73" t="s">
        <v>2547</v>
      </c>
      <c r="I1725" s="74">
        <v>3.89</v>
      </c>
      <c r="J1725" s="2">
        <v>1</v>
      </c>
    </row>
    <row r="1726" spans="1:10" x14ac:dyDescent="0.25">
      <c r="A1726" s="2">
        <v>29337</v>
      </c>
      <c r="B1726" s="73" t="s">
        <v>1322</v>
      </c>
      <c r="C1726" s="73" t="s">
        <v>267</v>
      </c>
      <c r="D1726" s="73" t="s">
        <v>3751</v>
      </c>
      <c r="E1726" s="73">
        <v>473</v>
      </c>
      <c r="F1726" s="73">
        <v>24</v>
      </c>
      <c r="G1726" s="74">
        <v>7.5</v>
      </c>
      <c r="H1726" s="73" t="s">
        <v>2547</v>
      </c>
      <c r="I1726" s="74">
        <v>3.89</v>
      </c>
      <c r="J1726" s="2">
        <v>1</v>
      </c>
    </row>
    <row r="1727" spans="1:10" x14ac:dyDescent="0.25">
      <c r="A1727" s="2">
        <v>29373</v>
      </c>
      <c r="B1727" s="73" t="s">
        <v>1324</v>
      </c>
      <c r="C1727" s="73" t="s">
        <v>266</v>
      </c>
      <c r="D1727" s="73" t="s">
        <v>3769</v>
      </c>
      <c r="E1727" s="73">
        <v>750</v>
      </c>
      <c r="F1727" s="73">
        <v>12</v>
      </c>
      <c r="G1727" s="74">
        <v>6.5</v>
      </c>
      <c r="H1727" s="73" t="s">
        <v>4556</v>
      </c>
      <c r="I1727" s="74">
        <v>11.99</v>
      </c>
      <c r="J1727" s="2">
        <v>1</v>
      </c>
    </row>
    <row r="1728" spans="1:10" x14ac:dyDescent="0.25">
      <c r="A1728" s="2">
        <v>29375</v>
      </c>
      <c r="B1728" s="73" t="s">
        <v>1325</v>
      </c>
      <c r="C1728" s="73" t="s">
        <v>266</v>
      </c>
      <c r="D1728" s="73" t="s">
        <v>3759</v>
      </c>
      <c r="E1728" s="73">
        <v>750</v>
      </c>
      <c r="F1728" s="73">
        <v>3</v>
      </c>
      <c r="G1728" s="74">
        <v>13.5</v>
      </c>
      <c r="H1728" s="73" t="s">
        <v>4556</v>
      </c>
      <c r="I1728" s="74">
        <v>550.04999999999995</v>
      </c>
      <c r="J1728" s="2">
        <v>1</v>
      </c>
    </row>
    <row r="1729" spans="1:10" x14ac:dyDescent="0.25">
      <c r="A1729" s="2">
        <v>29377</v>
      </c>
      <c r="B1729" s="73" t="s">
        <v>2041</v>
      </c>
      <c r="C1729" s="73" t="s">
        <v>265</v>
      </c>
      <c r="D1729" s="73" t="s">
        <v>5096</v>
      </c>
      <c r="E1729" s="73">
        <v>750</v>
      </c>
      <c r="F1729" s="73">
        <v>12</v>
      </c>
      <c r="G1729" s="74">
        <v>35</v>
      </c>
      <c r="H1729" s="73" t="s">
        <v>2461</v>
      </c>
      <c r="I1729" s="74">
        <v>33.99</v>
      </c>
      <c r="J1729" s="2">
        <v>1</v>
      </c>
    </row>
    <row r="1730" spans="1:10" x14ac:dyDescent="0.25">
      <c r="A1730" s="2">
        <v>29420</v>
      </c>
      <c r="B1730" s="73" t="s">
        <v>2042</v>
      </c>
      <c r="C1730" s="73" t="s">
        <v>265</v>
      </c>
      <c r="D1730" s="73" t="s">
        <v>3781</v>
      </c>
      <c r="E1730" s="73">
        <v>50</v>
      </c>
      <c r="F1730" s="73">
        <v>120</v>
      </c>
      <c r="G1730" s="74">
        <v>33</v>
      </c>
      <c r="H1730" s="73" t="s">
        <v>2482</v>
      </c>
      <c r="I1730" s="74">
        <v>2.4900000000000002</v>
      </c>
      <c r="J1730" s="2">
        <v>1</v>
      </c>
    </row>
    <row r="1731" spans="1:10" x14ac:dyDescent="0.25">
      <c r="A1731" s="2">
        <v>29442</v>
      </c>
      <c r="B1731" s="73" t="s">
        <v>2043</v>
      </c>
      <c r="C1731" s="73" t="s">
        <v>265</v>
      </c>
      <c r="D1731" s="73" t="s">
        <v>3770</v>
      </c>
      <c r="E1731" s="73">
        <v>750</v>
      </c>
      <c r="F1731" s="73">
        <v>6</v>
      </c>
      <c r="G1731" s="74">
        <v>40</v>
      </c>
      <c r="H1731" s="73" t="s">
        <v>2460</v>
      </c>
      <c r="I1731" s="74">
        <v>70.290000000000006</v>
      </c>
      <c r="J1731" s="2">
        <v>1</v>
      </c>
    </row>
    <row r="1732" spans="1:10" x14ac:dyDescent="0.25">
      <c r="A1732" s="2">
        <v>29467</v>
      </c>
      <c r="B1732" s="73" t="s">
        <v>1856</v>
      </c>
      <c r="C1732" s="73" t="s">
        <v>267</v>
      </c>
      <c r="D1732" s="73" t="s">
        <v>3751</v>
      </c>
      <c r="E1732" s="73">
        <v>473</v>
      </c>
      <c r="F1732" s="73">
        <v>24</v>
      </c>
      <c r="G1732" s="74">
        <v>8</v>
      </c>
      <c r="H1732" s="73" t="s">
        <v>2558</v>
      </c>
      <c r="I1732" s="74">
        <v>4.8499999999999996</v>
      </c>
      <c r="J1732" s="2">
        <v>1</v>
      </c>
    </row>
    <row r="1733" spans="1:10" x14ac:dyDescent="0.25">
      <c r="A1733" s="2">
        <v>29467</v>
      </c>
      <c r="B1733" s="73" t="s">
        <v>1856</v>
      </c>
      <c r="C1733" s="73" t="s">
        <v>267</v>
      </c>
      <c r="D1733" s="73" t="s">
        <v>3751</v>
      </c>
      <c r="E1733" s="73">
        <v>473</v>
      </c>
      <c r="F1733" s="73">
        <v>24</v>
      </c>
      <c r="G1733" s="74">
        <v>8</v>
      </c>
      <c r="H1733" s="73" t="s">
        <v>2558</v>
      </c>
      <c r="I1733" s="74">
        <v>4.8499999999999996</v>
      </c>
      <c r="J1733" s="2">
        <v>1</v>
      </c>
    </row>
    <row r="1734" spans="1:10" x14ac:dyDescent="0.25">
      <c r="A1734" s="2">
        <v>29476</v>
      </c>
      <c r="B1734" s="73" t="s">
        <v>1873</v>
      </c>
      <c r="C1734" s="73" t="s">
        <v>267</v>
      </c>
      <c r="D1734" s="73" t="s">
        <v>3782</v>
      </c>
      <c r="E1734" s="73">
        <v>8520</v>
      </c>
      <c r="F1734" s="73">
        <v>1</v>
      </c>
      <c r="G1734" s="74">
        <v>4</v>
      </c>
      <c r="H1734" s="73" t="s">
        <v>2507</v>
      </c>
      <c r="I1734" s="74">
        <v>48.99</v>
      </c>
      <c r="J1734" s="2">
        <v>24</v>
      </c>
    </row>
    <row r="1735" spans="1:10" x14ac:dyDescent="0.25">
      <c r="A1735" s="2">
        <v>29476</v>
      </c>
      <c r="B1735" s="73" t="s">
        <v>1873</v>
      </c>
      <c r="C1735" s="73" t="s">
        <v>267</v>
      </c>
      <c r="D1735" s="73" t="s">
        <v>3782</v>
      </c>
      <c r="E1735" s="73">
        <v>8520</v>
      </c>
      <c r="F1735" s="73">
        <v>1</v>
      </c>
      <c r="G1735" s="74">
        <v>4</v>
      </c>
      <c r="H1735" s="73" t="s">
        <v>2507</v>
      </c>
      <c r="I1735" s="74">
        <v>48.99</v>
      </c>
      <c r="J1735" s="2">
        <v>24</v>
      </c>
    </row>
    <row r="1736" spans="1:10" x14ac:dyDescent="0.25">
      <c r="A1736" s="2">
        <v>29512</v>
      </c>
      <c r="B1736" s="73" t="s">
        <v>1890</v>
      </c>
      <c r="C1736" s="73" t="s">
        <v>267</v>
      </c>
      <c r="D1736" s="73" t="s">
        <v>3751</v>
      </c>
      <c r="E1736" s="73">
        <v>473</v>
      </c>
      <c r="F1736" s="73">
        <v>24</v>
      </c>
      <c r="G1736" s="74">
        <v>7</v>
      </c>
      <c r="H1736" s="73" t="s">
        <v>2545</v>
      </c>
      <c r="I1736" s="74">
        <v>4.49</v>
      </c>
      <c r="J1736" s="2">
        <v>1</v>
      </c>
    </row>
    <row r="1737" spans="1:10" x14ac:dyDescent="0.25">
      <c r="A1737" s="2">
        <v>29525</v>
      </c>
      <c r="B1737" s="73" t="s">
        <v>1861</v>
      </c>
      <c r="C1737" s="73" t="s">
        <v>267</v>
      </c>
      <c r="D1737" s="73" t="s">
        <v>3741</v>
      </c>
      <c r="E1737" s="73">
        <v>473</v>
      </c>
      <c r="F1737" s="73">
        <v>24</v>
      </c>
      <c r="G1737" s="74">
        <v>5</v>
      </c>
      <c r="H1737" s="73" t="s">
        <v>2554</v>
      </c>
      <c r="I1737" s="74">
        <v>3.99</v>
      </c>
      <c r="J1737" s="2">
        <v>1</v>
      </c>
    </row>
    <row r="1738" spans="1:10" x14ac:dyDescent="0.25">
      <c r="A1738" s="2">
        <v>29525</v>
      </c>
      <c r="B1738" s="73" t="s">
        <v>1861</v>
      </c>
      <c r="C1738" s="73" t="s">
        <v>267</v>
      </c>
      <c r="D1738" s="73" t="s">
        <v>3741</v>
      </c>
      <c r="E1738" s="73">
        <v>473</v>
      </c>
      <c r="F1738" s="73">
        <v>24</v>
      </c>
      <c r="G1738" s="74">
        <v>5</v>
      </c>
      <c r="H1738" s="73" t="s">
        <v>2554</v>
      </c>
      <c r="I1738" s="74">
        <v>3.99</v>
      </c>
      <c r="J1738" s="2">
        <v>1</v>
      </c>
    </row>
    <row r="1739" spans="1:10" x14ac:dyDescent="0.25">
      <c r="A1739" s="2">
        <v>29526</v>
      </c>
      <c r="B1739" s="73" t="s">
        <v>1862</v>
      </c>
      <c r="C1739" s="73" t="s">
        <v>267</v>
      </c>
      <c r="D1739" s="73" t="s">
        <v>3751</v>
      </c>
      <c r="E1739" s="73">
        <v>473</v>
      </c>
      <c r="F1739" s="73">
        <v>24</v>
      </c>
      <c r="G1739" s="74">
        <v>6.5</v>
      </c>
      <c r="H1739" s="73" t="s">
        <v>2554</v>
      </c>
      <c r="I1739" s="74">
        <v>4.59</v>
      </c>
      <c r="J1739" s="2">
        <v>1</v>
      </c>
    </row>
    <row r="1740" spans="1:10" x14ac:dyDescent="0.25">
      <c r="A1740" s="2">
        <v>29526</v>
      </c>
      <c r="B1740" s="73" t="s">
        <v>1862</v>
      </c>
      <c r="C1740" s="73" t="s">
        <v>267</v>
      </c>
      <c r="D1740" s="73" t="s">
        <v>3751</v>
      </c>
      <c r="E1740" s="73">
        <v>473</v>
      </c>
      <c r="F1740" s="73">
        <v>24</v>
      </c>
      <c r="G1740" s="74">
        <v>6.5</v>
      </c>
      <c r="H1740" s="73" t="s">
        <v>2554</v>
      </c>
      <c r="I1740" s="74">
        <v>4.59</v>
      </c>
      <c r="J1740" s="2">
        <v>1</v>
      </c>
    </row>
    <row r="1741" spans="1:10" x14ac:dyDescent="0.25">
      <c r="A1741" s="2">
        <v>29527</v>
      </c>
      <c r="B1741" s="73" t="s">
        <v>1863</v>
      </c>
      <c r="C1741" s="73" t="s">
        <v>267</v>
      </c>
      <c r="D1741" s="73" t="s">
        <v>3741</v>
      </c>
      <c r="E1741" s="73">
        <v>473</v>
      </c>
      <c r="F1741" s="73">
        <v>24</v>
      </c>
      <c r="G1741" s="74">
        <v>5</v>
      </c>
      <c r="H1741" s="73" t="s">
        <v>2554</v>
      </c>
      <c r="I1741" s="74">
        <v>4.3</v>
      </c>
      <c r="J1741" s="2">
        <v>1</v>
      </c>
    </row>
    <row r="1742" spans="1:10" x14ac:dyDescent="0.25">
      <c r="A1742" s="2">
        <v>29527</v>
      </c>
      <c r="B1742" s="73" t="s">
        <v>1863</v>
      </c>
      <c r="C1742" s="73" t="s">
        <v>267</v>
      </c>
      <c r="D1742" s="73" t="s">
        <v>3741</v>
      </c>
      <c r="E1742" s="73">
        <v>473</v>
      </c>
      <c r="F1742" s="73">
        <v>24</v>
      </c>
      <c r="G1742" s="74">
        <v>5</v>
      </c>
      <c r="H1742" s="73" t="s">
        <v>2554</v>
      </c>
      <c r="I1742" s="74">
        <v>4.3</v>
      </c>
      <c r="J1742" s="2">
        <v>1</v>
      </c>
    </row>
    <row r="1743" spans="1:10" x14ac:dyDescent="0.25">
      <c r="A1743" s="2">
        <v>29545</v>
      </c>
      <c r="B1743" s="73" t="s">
        <v>4002</v>
      </c>
      <c r="C1743" s="73" t="s">
        <v>266</v>
      </c>
      <c r="D1743" s="73" t="s">
        <v>3747</v>
      </c>
      <c r="E1743" s="73">
        <v>750</v>
      </c>
      <c r="F1743" s="73">
        <v>12</v>
      </c>
      <c r="G1743" s="74">
        <v>11</v>
      </c>
      <c r="H1743" s="73" t="s">
        <v>2493</v>
      </c>
      <c r="I1743" s="74">
        <v>19.989999999999998</v>
      </c>
      <c r="J1743" s="2">
        <v>1</v>
      </c>
    </row>
    <row r="1744" spans="1:10" x14ac:dyDescent="0.25">
      <c r="A1744" s="2">
        <v>29546</v>
      </c>
      <c r="B1744" s="73" t="s">
        <v>1891</v>
      </c>
      <c r="C1744" s="73" t="s">
        <v>265</v>
      </c>
      <c r="D1744" s="73" t="s">
        <v>3742</v>
      </c>
      <c r="E1744" s="73">
        <v>750</v>
      </c>
      <c r="F1744" s="73">
        <v>12</v>
      </c>
      <c r="G1744" s="74">
        <v>40</v>
      </c>
      <c r="H1744" s="73" t="s">
        <v>2555</v>
      </c>
      <c r="I1744" s="74">
        <v>23.49</v>
      </c>
      <c r="J1744" s="2">
        <v>1</v>
      </c>
    </row>
    <row r="1745" spans="1:10" x14ac:dyDescent="0.25">
      <c r="A1745" s="2">
        <v>29561</v>
      </c>
      <c r="B1745" s="73" t="s">
        <v>1893</v>
      </c>
      <c r="C1745" s="73" t="s">
        <v>265</v>
      </c>
      <c r="D1745" s="73" t="s">
        <v>3742</v>
      </c>
      <c r="E1745" s="73">
        <v>750</v>
      </c>
      <c r="F1745" s="73">
        <v>12</v>
      </c>
      <c r="G1745" s="74">
        <v>40</v>
      </c>
      <c r="H1745" s="73" t="s">
        <v>4897</v>
      </c>
      <c r="I1745" s="74">
        <v>42.95</v>
      </c>
      <c r="J1745" s="2">
        <v>1</v>
      </c>
    </row>
    <row r="1746" spans="1:10" x14ac:dyDescent="0.25">
      <c r="A1746" s="2">
        <v>29574</v>
      </c>
      <c r="B1746" s="73" t="s">
        <v>1895</v>
      </c>
      <c r="C1746" s="73" t="s">
        <v>266</v>
      </c>
      <c r="D1746" s="73" t="s">
        <v>3747</v>
      </c>
      <c r="E1746" s="73">
        <v>750</v>
      </c>
      <c r="F1746" s="73">
        <v>12</v>
      </c>
      <c r="G1746" s="74">
        <v>12.5</v>
      </c>
      <c r="H1746" s="73" t="s">
        <v>5026</v>
      </c>
      <c r="I1746" s="74">
        <v>22.99</v>
      </c>
      <c r="J1746" s="2">
        <v>1</v>
      </c>
    </row>
    <row r="1747" spans="1:10" x14ac:dyDescent="0.25">
      <c r="A1747" s="2">
        <v>29575</v>
      </c>
      <c r="B1747" s="73" t="s">
        <v>1864</v>
      </c>
      <c r="C1747" s="73" t="s">
        <v>267</v>
      </c>
      <c r="D1747" s="73" t="s">
        <v>3777</v>
      </c>
      <c r="E1747" s="73">
        <v>473</v>
      </c>
      <c r="F1747" s="73">
        <v>24</v>
      </c>
      <c r="G1747" s="74">
        <v>4.7</v>
      </c>
      <c r="H1747" s="73" t="s">
        <v>2554</v>
      </c>
      <c r="I1747" s="74">
        <v>4.49</v>
      </c>
      <c r="J1747" s="2">
        <v>1</v>
      </c>
    </row>
    <row r="1748" spans="1:10" x14ac:dyDescent="0.25">
      <c r="A1748" s="2">
        <v>29575</v>
      </c>
      <c r="B1748" s="73" t="s">
        <v>1864</v>
      </c>
      <c r="C1748" s="73" t="s">
        <v>267</v>
      </c>
      <c r="D1748" s="73" t="s">
        <v>3777</v>
      </c>
      <c r="E1748" s="73">
        <v>473</v>
      </c>
      <c r="F1748" s="73">
        <v>24</v>
      </c>
      <c r="G1748" s="74">
        <v>4.7</v>
      </c>
      <c r="H1748" s="73" t="s">
        <v>2554</v>
      </c>
      <c r="I1748" s="74">
        <v>4.49</v>
      </c>
      <c r="J1748" s="2">
        <v>1</v>
      </c>
    </row>
    <row r="1749" spans="1:10" x14ac:dyDescent="0.25">
      <c r="A1749" s="2">
        <v>29593</v>
      </c>
      <c r="B1749" s="73" t="s">
        <v>1874</v>
      </c>
      <c r="C1749" s="73" t="s">
        <v>267</v>
      </c>
      <c r="D1749" s="73" t="s">
        <v>3782</v>
      </c>
      <c r="E1749" s="73">
        <v>2130</v>
      </c>
      <c r="F1749" s="73">
        <v>4</v>
      </c>
      <c r="G1749" s="74">
        <v>4</v>
      </c>
      <c r="H1749" s="73" t="s">
        <v>2502</v>
      </c>
      <c r="I1749" s="74">
        <v>14.79</v>
      </c>
      <c r="J1749" s="2">
        <v>6</v>
      </c>
    </row>
    <row r="1750" spans="1:10" x14ac:dyDescent="0.25">
      <c r="A1750" s="2">
        <v>29593</v>
      </c>
      <c r="B1750" s="73" t="s">
        <v>1874</v>
      </c>
      <c r="C1750" s="73" t="s">
        <v>267</v>
      </c>
      <c r="D1750" s="73" t="s">
        <v>3782</v>
      </c>
      <c r="E1750" s="73">
        <v>2130</v>
      </c>
      <c r="F1750" s="73">
        <v>4</v>
      </c>
      <c r="G1750" s="74">
        <v>4</v>
      </c>
      <c r="H1750" s="73" t="s">
        <v>2502</v>
      </c>
      <c r="I1750" s="74">
        <v>14.79</v>
      </c>
      <c r="J1750" s="2">
        <v>6</v>
      </c>
    </row>
    <row r="1751" spans="1:10" x14ac:dyDescent="0.25">
      <c r="A1751" s="2">
        <v>29598</v>
      </c>
      <c r="B1751" s="73" t="s">
        <v>1896</v>
      </c>
      <c r="C1751" s="73" t="s">
        <v>266</v>
      </c>
      <c r="D1751" s="73" t="s">
        <v>3780</v>
      </c>
      <c r="E1751" s="73">
        <v>750</v>
      </c>
      <c r="F1751" s="73">
        <v>12</v>
      </c>
      <c r="G1751" s="74">
        <v>13</v>
      </c>
      <c r="H1751" s="73" t="s">
        <v>2469</v>
      </c>
      <c r="I1751" s="74">
        <v>99.99</v>
      </c>
      <c r="J1751" s="2">
        <v>1</v>
      </c>
    </row>
    <row r="1752" spans="1:10" x14ac:dyDescent="0.25">
      <c r="A1752" s="2">
        <v>29614</v>
      </c>
      <c r="B1752" s="73" t="s">
        <v>1897</v>
      </c>
      <c r="C1752" s="73" t="s">
        <v>267</v>
      </c>
      <c r="D1752" s="73" t="s">
        <v>3741</v>
      </c>
      <c r="E1752" s="73">
        <v>8520</v>
      </c>
      <c r="F1752" s="73">
        <v>1</v>
      </c>
      <c r="G1752" s="74">
        <v>5</v>
      </c>
      <c r="H1752" s="73" t="s">
        <v>2503</v>
      </c>
      <c r="I1752" s="74">
        <v>48.49</v>
      </c>
      <c r="J1752" s="2">
        <v>24</v>
      </c>
    </row>
    <row r="1753" spans="1:10" x14ac:dyDescent="0.25">
      <c r="A1753" s="2">
        <v>29614</v>
      </c>
      <c r="B1753" s="73" t="s">
        <v>1897</v>
      </c>
      <c r="C1753" s="73" t="s">
        <v>267</v>
      </c>
      <c r="D1753" s="73" t="s">
        <v>3741</v>
      </c>
      <c r="E1753" s="73">
        <v>8520</v>
      </c>
      <c r="F1753" s="73">
        <v>1</v>
      </c>
      <c r="G1753" s="74">
        <v>5</v>
      </c>
      <c r="H1753" s="73" t="s">
        <v>2503</v>
      </c>
      <c r="I1753" s="74">
        <v>48.49</v>
      </c>
      <c r="J1753" s="2">
        <v>24</v>
      </c>
    </row>
    <row r="1754" spans="1:10" x14ac:dyDescent="0.25">
      <c r="A1754" s="2">
        <v>29617</v>
      </c>
      <c r="B1754" s="73" t="s">
        <v>1898</v>
      </c>
      <c r="C1754" s="73" t="s">
        <v>265</v>
      </c>
      <c r="D1754" s="73" t="s">
        <v>5089</v>
      </c>
      <c r="E1754" s="73">
        <v>750</v>
      </c>
      <c r="F1754" s="73">
        <v>6</v>
      </c>
      <c r="G1754" s="74">
        <v>47</v>
      </c>
      <c r="H1754" s="73" t="s">
        <v>4893</v>
      </c>
      <c r="I1754" s="74">
        <v>60.99</v>
      </c>
      <c r="J1754" s="2">
        <v>1</v>
      </c>
    </row>
    <row r="1755" spans="1:10" x14ac:dyDescent="0.25">
      <c r="A1755" s="2">
        <v>29625</v>
      </c>
      <c r="B1755" s="73" t="s">
        <v>1899</v>
      </c>
      <c r="C1755" s="73" t="s">
        <v>266</v>
      </c>
      <c r="D1755" s="73" t="s">
        <v>3747</v>
      </c>
      <c r="E1755" s="73">
        <v>750</v>
      </c>
      <c r="F1755" s="73">
        <v>12</v>
      </c>
      <c r="G1755" s="74">
        <v>13</v>
      </c>
      <c r="H1755" s="73" t="s">
        <v>2493</v>
      </c>
      <c r="I1755" s="74">
        <v>12.79</v>
      </c>
      <c r="J1755" s="2">
        <v>1</v>
      </c>
    </row>
    <row r="1756" spans="1:10" x14ac:dyDescent="0.25">
      <c r="A1756" s="2">
        <v>29627</v>
      </c>
      <c r="B1756" s="73" t="s">
        <v>1900</v>
      </c>
      <c r="C1756" s="73" t="s">
        <v>266</v>
      </c>
      <c r="D1756" s="73" t="s">
        <v>3756</v>
      </c>
      <c r="E1756" s="73">
        <v>750</v>
      </c>
      <c r="F1756" s="73">
        <v>12</v>
      </c>
      <c r="G1756" s="74">
        <v>12.5</v>
      </c>
      <c r="H1756" s="73" t="s">
        <v>2477</v>
      </c>
      <c r="I1756" s="74">
        <v>11.99</v>
      </c>
      <c r="J1756" s="2">
        <v>1</v>
      </c>
    </row>
    <row r="1757" spans="1:10" x14ac:dyDescent="0.25">
      <c r="A1757" s="2">
        <v>29647</v>
      </c>
      <c r="B1757" s="73" t="s">
        <v>1901</v>
      </c>
      <c r="C1757" s="73" t="s">
        <v>266</v>
      </c>
      <c r="D1757" s="73" t="s">
        <v>3747</v>
      </c>
      <c r="E1757" s="73">
        <v>4000</v>
      </c>
      <c r="F1757" s="73">
        <v>4</v>
      </c>
      <c r="G1757" s="74">
        <v>12.5</v>
      </c>
      <c r="H1757" s="73" t="s">
        <v>2477</v>
      </c>
      <c r="I1757" s="74">
        <v>40.99</v>
      </c>
      <c r="J1757" s="2">
        <v>1</v>
      </c>
    </row>
    <row r="1758" spans="1:10" x14ac:dyDescent="0.25">
      <c r="A1758" s="2">
        <v>29685</v>
      </c>
      <c r="B1758" s="73" t="s">
        <v>1867</v>
      </c>
      <c r="C1758" s="73" t="s">
        <v>267</v>
      </c>
      <c r="D1758" s="73" t="s">
        <v>3751</v>
      </c>
      <c r="E1758" s="73">
        <v>473</v>
      </c>
      <c r="F1758" s="73">
        <v>24</v>
      </c>
      <c r="G1758" s="74">
        <v>6.3</v>
      </c>
      <c r="H1758" s="73" t="s">
        <v>2542</v>
      </c>
      <c r="I1758" s="74">
        <v>5.5</v>
      </c>
      <c r="J1758" s="2">
        <v>1</v>
      </c>
    </row>
    <row r="1759" spans="1:10" x14ac:dyDescent="0.25">
      <c r="A1759" s="2">
        <v>29685</v>
      </c>
      <c r="B1759" s="73" t="s">
        <v>1867</v>
      </c>
      <c r="C1759" s="73" t="s">
        <v>267</v>
      </c>
      <c r="D1759" s="73" t="s">
        <v>3751</v>
      </c>
      <c r="E1759" s="73">
        <v>473</v>
      </c>
      <c r="F1759" s="73">
        <v>24</v>
      </c>
      <c r="G1759" s="74">
        <v>6.3</v>
      </c>
      <c r="H1759" s="73" t="s">
        <v>2542</v>
      </c>
      <c r="I1759" s="74">
        <v>5.5</v>
      </c>
      <c r="J1759" s="2">
        <v>1</v>
      </c>
    </row>
    <row r="1760" spans="1:10" x14ac:dyDescent="0.25">
      <c r="A1760" s="2">
        <v>29688</v>
      </c>
      <c r="B1760" s="73" t="s">
        <v>261</v>
      </c>
      <c r="C1760" s="73" t="s">
        <v>265</v>
      </c>
      <c r="D1760" s="73" t="s">
        <v>3742</v>
      </c>
      <c r="E1760" s="73">
        <v>1140</v>
      </c>
      <c r="F1760" s="73">
        <v>12</v>
      </c>
      <c r="G1760" s="74">
        <v>40</v>
      </c>
      <c r="H1760" s="73" t="s">
        <v>2461</v>
      </c>
      <c r="I1760" s="74">
        <v>37.49</v>
      </c>
      <c r="J1760" s="2">
        <v>1</v>
      </c>
    </row>
    <row r="1761" spans="1:10" x14ac:dyDescent="0.25">
      <c r="A1761" s="2">
        <v>29689</v>
      </c>
      <c r="B1761" s="73" t="s">
        <v>3838</v>
      </c>
      <c r="C1761" s="73" t="s">
        <v>265</v>
      </c>
      <c r="D1761" s="73" t="s">
        <v>5096</v>
      </c>
      <c r="E1761" s="73">
        <v>750</v>
      </c>
      <c r="F1761" s="73">
        <v>12</v>
      </c>
      <c r="G1761" s="74">
        <v>45</v>
      </c>
      <c r="H1761" s="73" t="s">
        <v>2463</v>
      </c>
      <c r="I1761" s="74">
        <v>30.15</v>
      </c>
      <c r="J1761" s="2">
        <v>1</v>
      </c>
    </row>
    <row r="1762" spans="1:10" x14ac:dyDescent="0.25">
      <c r="A1762" s="2">
        <v>29692</v>
      </c>
      <c r="B1762" s="73" t="s">
        <v>1902</v>
      </c>
      <c r="C1762" s="73" t="s">
        <v>267</v>
      </c>
      <c r="D1762" s="73" t="s">
        <v>3777</v>
      </c>
      <c r="E1762" s="73">
        <v>1892</v>
      </c>
      <c r="F1762" s="73">
        <v>6</v>
      </c>
      <c r="G1762" s="74">
        <v>5</v>
      </c>
      <c r="H1762" s="73" t="s">
        <v>2528</v>
      </c>
      <c r="I1762" s="74">
        <v>11.95</v>
      </c>
      <c r="J1762" s="2">
        <v>4</v>
      </c>
    </row>
    <row r="1763" spans="1:10" x14ac:dyDescent="0.25">
      <c r="A1763" s="2">
        <v>29692</v>
      </c>
      <c r="B1763" s="73" t="s">
        <v>1902</v>
      </c>
      <c r="C1763" s="73" t="s">
        <v>267</v>
      </c>
      <c r="D1763" s="73" t="s">
        <v>3777</v>
      </c>
      <c r="E1763" s="73">
        <v>1892</v>
      </c>
      <c r="F1763" s="73">
        <v>6</v>
      </c>
      <c r="G1763" s="74">
        <v>5</v>
      </c>
      <c r="H1763" s="73" t="s">
        <v>2528</v>
      </c>
      <c r="I1763" s="74">
        <v>11.95</v>
      </c>
      <c r="J1763" s="2">
        <v>4</v>
      </c>
    </row>
    <row r="1764" spans="1:10" x14ac:dyDescent="0.25">
      <c r="A1764" s="2">
        <v>29693</v>
      </c>
      <c r="B1764" s="73" t="s">
        <v>3837</v>
      </c>
      <c r="C1764" s="73" t="s">
        <v>265</v>
      </c>
      <c r="D1764" s="73" t="s">
        <v>5096</v>
      </c>
      <c r="E1764" s="73">
        <v>750</v>
      </c>
      <c r="F1764" s="73">
        <v>12</v>
      </c>
      <c r="G1764" s="74">
        <v>35</v>
      </c>
      <c r="H1764" s="73" t="s">
        <v>2463</v>
      </c>
      <c r="I1764" s="74">
        <v>28.03</v>
      </c>
      <c r="J1764" s="2">
        <v>1</v>
      </c>
    </row>
    <row r="1765" spans="1:10" x14ac:dyDescent="0.25">
      <c r="A1765" s="2">
        <v>29694</v>
      </c>
      <c r="B1765" s="73" t="s">
        <v>1875</v>
      </c>
      <c r="C1765" s="73" t="s">
        <v>267</v>
      </c>
      <c r="D1765" s="73" t="s">
        <v>3751</v>
      </c>
      <c r="E1765" s="73">
        <v>710</v>
      </c>
      <c r="F1765" s="73">
        <v>12</v>
      </c>
      <c r="G1765" s="74">
        <v>5.9</v>
      </c>
      <c r="H1765" s="73" t="s">
        <v>2507</v>
      </c>
      <c r="I1765" s="74">
        <v>3.89</v>
      </c>
      <c r="J1765" s="2">
        <v>1</v>
      </c>
    </row>
    <row r="1766" spans="1:10" x14ac:dyDescent="0.25">
      <c r="A1766" s="2">
        <v>29694</v>
      </c>
      <c r="B1766" s="73" t="s">
        <v>1875</v>
      </c>
      <c r="C1766" s="73" t="s">
        <v>267</v>
      </c>
      <c r="D1766" s="73" t="s">
        <v>3751</v>
      </c>
      <c r="E1766" s="73">
        <v>710</v>
      </c>
      <c r="F1766" s="73">
        <v>12</v>
      </c>
      <c r="G1766" s="74">
        <v>5.9</v>
      </c>
      <c r="H1766" s="73" t="s">
        <v>2507</v>
      </c>
      <c r="I1766" s="74">
        <v>3.89</v>
      </c>
      <c r="J1766" s="2">
        <v>1</v>
      </c>
    </row>
    <row r="1767" spans="1:10" x14ac:dyDescent="0.25">
      <c r="A1767" s="2">
        <v>29695</v>
      </c>
      <c r="B1767" s="73" t="s">
        <v>262</v>
      </c>
      <c r="C1767" s="73" t="s">
        <v>265</v>
      </c>
      <c r="D1767" s="73" t="s">
        <v>3742</v>
      </c>
      <c r="E1767" s="73">
        <v>750</v>
      </c>
      <c r="F1767" s="73">
        <v>12</v>
      </c>
      <c r="G1767" s="74">
        <v>40</v>
      </c>
      <c r="H1767" s="73" t="s">
        <v>2463</v>
      </c>
      <c r="I1767" s="74">
        <v>24.03</v>
      </c>
      <c r="J1767" s="2">
        <v>1</v>
      </c>
    </row>
    <row r="1768" spans="1:10" x14ac:dyDescent="0.25">
      <c r="A1768" s="2">
        <v>29740</v>
      </c>
      <c r="B1768" s="73" t="s">
        <v>1869</v>
      </c>
      <c r="C1768" s="73" t="s">
        <v>267</v>
      </c>
      <c r="D1768" s="73" t="s">
        <v>3751</v>
      </c>
      <c r="E1768" s="73">
        <v>740</v>
      </c>
      <c r="F1768" s="73">
        <v>12</v>
      </c>
      <c r="G1768" s="74">
        <v>6</v>
      </c>
      <c r="H1768" s="73" t="s">
        <v>2502</v>
      </c>
      <c r="I1768" s="74">
        <v>4.29</v>
      </c>
      <c r="J1768" s="2">
        <v>1</v>
      </c>
    </row>
    <row r="1769" spans="1:10" x14ac:dyDescent="0.25">
      <c r="A1769" s="2">
        <v>29740</v>
      </c>
      <c r="B1769" s="73" t="s">
        <v>1869</v>
      </c>
      <c r="C1769" s="73" t="s">
        <v>267</v>
      </c>
      <c r="D1769" s="73" t="s">
        <v>3751</v>
      </c>
      <c r="E1769" s="73">
        <v>740</v>
      </c>
      <c r="F1769" s="73">
        <v>12</v>
      </c>
      <c r="G1769" s="74">
        <v>6</v>
      </c>
      <c r="H1769" s="73" t="s">
        <v>2502</v>
      </c>
      <c r="I1769" s="74">
        <v>4.29</v>
      </c>
      <c r="J1769" s="2">
        <v>1</v>
      </c>
    </row>
    <row r="1770" spans="1:10" x14ac:dyDescent="0.25">
      <c r="A1770" s="2">
        <v>29750</v>
      </c>
      <c r="B1770" s="73" t="s">
        <v>1870</v>
      </c>
      <c r="C1770" s="73" t="s">
        <v>266</v>
      </c>
      <c r="D1770" s="73" t="s">
        <v>278</v>
      </c>
      <c r="E1770" s="73">
        <v>300</v>
      </c>
      <c r="F1770" s="73">
        <v>12</v>
      </c>
      <c r="G1770" s="74">
        <v>14</v>
      </c>
      <c r="H1770" s="73" t="s">
        <v>2486</v>
      </c>
      <c r="I1770" s="74">
        <v>6.49</v>
      </c>
      <c r="J1770" s="2">
        <v>1</v>
      </c>
    </row>
    <row r="1771" spans="1:10" x14ac:dyDescent="0.25">
      <c r="A1771" s="2">
        <v>29759</v>
      </c>
      <c r="B1771" s="73" t="s">
        <v>1871</v>
      </c>
      <c r="C1771" s="73" t="s">
        <v>265</v>
      </c>
      <c r="D1771" s="73" t="s">
        <v>3784</v>
      </c>
      <c r="E1771" s="73">
        <v>750</v>
      </c>
      <c r="F1771" s="73">
        <v>12</v>
      </c>
      <c r="G1771" s="74">
        <v>12.5</v>
      </c>
      <c r="H1771" s="73" t="s">
        <v>2463</v>
      </c>
      <c r="I1771" s="74">
        <v>30.99</v>
      </c>
      <c r="J1771" s="2">
        <v>1</v>
      </c>
    </row>
    <row r="1772" spans="1:10" x14ac:dyDescent="0.25">
      <c r="A1772" s="2">
        <v>29790</v>
      </c>
      <c r="B1772" s="73" t="s">
        <v>1872</v>
      </c>
      <c r="C1772" s="73" t="s">
        <v>266</v>
      </c>
      <c r="D1772" s="73" t="s">
        <v>3805</v>
      </c>
      <c r="E1772" s="73">
        <v>750</v>
      </c>
      <c r="F1772" s="73">
        <v>12</v>
      </c>
      <c r="G1772" s="74">
        <v>13.4</v>
      </c>
      <c r="H1772" s="73" t="s">
        <v>2537</v>
      </c>
      <c r="I1772" s="74">
        <v>17.850000000000001</v>
      </c>
      <c r="J1772" s="2">
        <v>1</v>
      </c>
    </row>
    <row r="1773" spans="1:10" x14ac:dyDescent="0.25">
      <c r="A1773" s="2">
        <v>29815</v>
      </c>
      <c r="B1773" s="73" t="s">
        <v>2046</v>
      </c>
      <c r="C1773" s="73" t="s">
        <v>266</v>
      </c>
      <c r="D1773" s="73" t="s">
        <v>3747</v>
      </c>
      <c r="E1773" s="73">
        <v>1500</v>
      </c>
      <c r="F1773" s="73">
        <v>6</v>
      </c>
      <c r="G1773" s="74">
        <v>11</v>
      </c>
      <c r="H1773" s="73" t="s">
        <v>5026</v>
      </c>
      <c r="I1773" s="74">
        <v>20.99</v>
      </c>
      <c r="J1773" s="2">
        <v>1</v>
      </c>
    </row>
    <row r="1774" spans="1:10" x14ac:dyDescent="0.25">
      <c r="A1774" s="2">
        <v>29880</v>
      </c>
      <c r="B1774" s="73" t="s">
        <v>5756</v>
      </c>
      <c r="C1774" s="73" t="s">
        <v>266</v>
      </c>
      <c r="D1774" s="73" t="s">
        <v>3779</v>
      </c>
      <c r="E1774" s="73">
        <v>750</v>
      </c>
      <c r="F1774" s="73">
        <v>6</v>
      </c>
      <c r="G1774" s="74">
        <v>14.5</v>
      </c>
      <c r="H1774" s="73" t="s">
        <v>2490</v>
      </c>
      <c r="I1774" s="74">
        <v>158.05000000000001</v>
      </c>
      <c r="J1774" s="2">
        <v>1</v>
      </c>
    </row>
    <row r="1775" spans="1:10" x14ac:dyDescent="0.25">
      <c r="A1775" s="2">
        <v>29905</v>
      </c>
      <c r="B1775" s="73" t="s">
        <v>2137</v>
      </c>
      <c r="C1775" s="73" t="s">
        <v>267</v>
      </c>
      <c r="D1775" s="73" t="s">
        <v>3751</v>
      </c>
      <c r="E1775" s="73">
        <v>473</v>
      </c>
      <c r="F1775" s="73">
        <v>24</v>
      </c>
      <c r="G1775" s="74">
        <v>6.5</v>
      </c>
      <c r="H1775" s="73" t="s">
        <v>2558</v>
      </c>
      <c r="I1775" s="74">
        <v>4.5</v>
      </c>
      <c r="J1775" s="2">
        <v>1</v>
      </c>
    </row>
    <row r="1776" spans="1:10" x14ac:dyDescent="0.25">
      <c r="A1776" s="2">
        <v>29905</v>
      </c>
      <c r="B1776" s="73" t="s">
        <v>2137</v>
      </c>
      <c r="C1776" s="73" t="s">
        <v>267</v>
      </c>
      <c r="D1776" s="73" t="s">
        <v>3751</v>
      </c>
      <c r="E1776" s="73">
        <v>473</v>
      </c>
      <c r="F1776" s="73">
        <v>24</v>
      </c>
      <c r="G1776" s="74">
        <v>6.5</v>
      </c>
      <c r="H1776" s="73" t="s">
        <v>2558</v>
      </c>
      <c r="I1776" s="74">
        <v>4.5</v>
      </c>
      <c r="J1776" s="2">
        <v>1</v>
      </c>
    </row>
    <row r="1777" spans="1:10" x14ac:dyDescent="0.25">
      <c r="A1777" s="2">
        <v>29930</v>
      </c>
      <c r="B1777" s="73" t="s">
        <v>3153</v>
      </c>
      <c r="C1777" s="73" t="s">
        <v>267</v>
      </c>
      <c r="D1777" s="73" t="s">
        <v>3777</v>
      </c>
      <c r="E1777" s="73">
        <v>1892</v>
      </c>
      <c r="F1777" s="73">
        <v>6</v>
      </c>
      <c r="G1777" s="74">
        <v>5.4</v>
      </c>
      <c r="H1777" s="73" t="s">
        <v>2501</v>
      </c>
      <c r="I1777" s="74">
        <v>14.39</v>
      </c>
      <c r="J1777" s="2">
        <v>4</v>
      </c>
    </row>
    <row r="1778" spans="1:10" x14ac:dyDescent="0.25">
      <c r="A1778" s="2">
        <v>29930</v>
      </c>
      <c r="B1778" s="73" t="s">
        <v>3153</v>
      </c>
      <c r="C1778" s="73" t="s">
        <v>267</v>
      </c>
      <c r="D1778" s="73" t="s">
        <v>3777</v>
      </c>
      <c r="E1778" s="73">
        <v>1892</v>
      </c>
      <c r="F1778" s="73">
        <v>6</v>
      </c>
      <c r="G1778" s="74">
        <v>5.4</v>
      </c>
      <c r="H1778" s="73" t="s">
        <v>2501</v>
      </c>
      <c r="I1778" s="74">
        <v>14.39</v>
      </c>
      <c r="J1778" s="2">
        <v>4</v>
      </c>
    </row>
    <row r="1779" spans="1:10" x14ac:dyDescent="0.25">
      <c r="A1779" s="2">
        <v>29931</v>
      </c>
      <c r="B1779" s="73" t="s">
        <v>2087</v>
      </c>
      <c r="C1779" s="73" t="s">
        <v>267</v>
      </c>
      <c r="D1779" s="73" t="s">
        <v>3741</v>
      </c>
      <c r="E1779" s="73">
        <v>473</v>
      </c>
      <c r="F1779" s="73">
        <v>24</v>
      </c>
      <c r="G1779" s="74">
        <v>4.5</v>
      </c>
      <c r="H1779" s="73" t="s">
        <v>2501</v>
      </c>
      <c r="I1779" s="74">
        <v>3.99</v>
      </c>
      <c r="J1779" s="2">
        <v>1</v>
      </c>
    </row>
    <row r="1780" spans="1:10" x14ac:dyDescent="0.25">
      <c r="A1780" s="2">
        <v>29931</v>
      </c>
      <c r="B1780" s="73" t="s">
        <v>2087</v>
      </c>
      <c r="C1780" s="73" t="s">
        <v>267</v>
      </c>
      <c r="D1780" s="73" t="s">
        <v>3741</v>
      </c>
      <c r="E1780" s="73">
        <v>473</v>
      </c>
      <c r="F1780" s="73">
        <v>24</v>
      </c>
      <c r="G1780" s="74">
        <v>4.5</v>
      </c>
      <c r="H1780" s="73" t="s">
        <v>2501</v>
      </c>
      <c r="I1780" s="74">
        <v>3.99</v>
      </c>
      <c r="J1780" s="2">
        <v>1</v>
      </c>
    </row>
    <row r="1781" spans="1:10" x14ac:dyDescent="0.25">
      <c r="A1781" s="2">
        <v>29972</v>
      </c>
      <c r="B1781" s="73" t="s">
        <v>1868</v>
      </c>
      <c r="C1781" s="73" t="s">
        <v>267</v>
      </c>
      <c r="D1781" s="73" t="s">
        <v>3741</v>
      </c>
      <c r="E1781" s="73">
        <v>2046</v>
      </c>
      <c r="F1781" s="73">
        <v>4</v>
      </c>
      <c r="G1781" s="74">
        <v>5</v>
      </c>
      <c r="H1781" s="73" t="s">
        <v>2463</v>
      </c>
      <c r="I1781" s="74">
        <v>14.95</v>
      </c>
      <c r="J1781" s="2">
        <v>6</v>
      </c>
    </row>
    <row r="1782" spans="1:10" x14ac:dyDescent="0.25">
      <c r="A1782" s="2">
        <v>29972</v>
      </c>
      <c r="B1782" s="73" t="s">
        <v>1868</v>
      </c>
      <c r="C1782" s="73" t="s">
        <v>267</v>
      </c>
      <c r="D1782" s="73" t="s">
        <v>3741</v>
      </c>
      <c r="E1782" s="73">
        <v>2046</v>
      </c>
      <c r="F1782" s="73">
        <v>4</v>
      </c>
      <c r="G1782" s="74">
        <v>5</v>
      </c>
      <c r="H1782" s="73" t="s">
        <v>2463</v>
      </c>
      <c r="I1782" s="74">
        <v>14.95</v>
      </c>
      <c r="J1782" s="2">
        <v>6</v>
      </c>
    </row>
    <row r="1783" spans="1:10" x14ac:dyDescent="0.25">
      <c r="A1783" s="2">
        <v>29979</v>
      </c>
      <c r="B1783" s="73" t="s">
        <v>2361</v>
      </c>
      <c r="C1783" s="73" t="s">
        <v>267</v>
      </c>
      <c r="D1783" s="73" t="s">
        <v>3802</v>
      </c>
      <c r="E1783" s="73">
        <v>473</v>
      </c>
      <c r="F1783" s="73">
        <v>24</v>
      </c>
      <c r="G1783" s="74">
        <v>5</v>
      </c>
      <c r="H1783" s="73" t="s">
        <v>3551</v>
      </c>
      <c r="I1783" s="74">
        <v>4.6900000000000004</v>
      </c>
      <c r="J1783" s="2">
        <v>1</v>
      </c>
    </row>
    <row r="1784" spans="1:10" x14ac:dyDescent="0.25">
      <c r="A1784" s="2">
        <v>29979</v>
      </c>
      <c r="B1784" s="73" t="s">
        <v>2361</v>
      </c>
      <c r="C1784" s="73" t="s">
        <v>267</v>
      </c>
      <c r="D1784" s="73" t="s">
        <v>3802</v>
      </c>
      <c r="E1784" s="73">
        <v>473</v>
      </c>
      <c r="F1784" s="73">
        <v>24</v>
      </c>
      <c r="G1784" s="74">
        <v>5</v>
      </c>
      <c r="H1784" s="73" t="s">
        <v>3551</v>
      </c>
      <c r="I1784" s="74">
        <v>4.6900000000000004</v>
      </c>
      <c r="J1784" s="2">
        <v>1</v>
      </c>
    </row>
    <row r="1785" spans="1:10" x14ac:dyDescent="0.25">
      <c r="A1785" s="2">
        <v>30000</v>
      </c>
      <c r="B1785" s="73" t="s">
        <v>1939</v>
      </c>
      <c r="C1785" s="73" t="s">
        <v>267</v>
      </c>
      <c r="D1785" s="73" t="s">
        <v>3777</v>
      </c>
      <c r="E1785" s="73">
        <v>5325</v>
      </c>
      <c r="F1785" s="73">
        <v>1</v>
      </c>
      <c r="G1785" s="74">
        <v>5</v>
      </c>
      <c r="H1785" s="73" t="s">
        <v>2542</v>
      </c>
      <c r="I1785" s="74">
        <v>32</v>
      </c>
      <c r="J1785" s="2">
        <v>15</v>
      </c>
    </row>
    <row r="1786" spans="1:10" x14ac:dyDescent="0.25">
      <c r="A1786" s="2">
        <v>30000</v>
      </c>
      <c r="B1786" s="73" t="s">
        <v>1939</v>
      </c>
      <c r="C1786" s="73" t="s">
        <v>267</v>
      </c>
      <c r="D1786" s="73" t="s">
        <v>3777</v>
      </c>
      <c r="E1786" s="73">
        <v>5325</v>
      </c>
      <c r="F1786" s="73">
        <v>1</v>
      </c>
      <c r="G1786" s="74">
        <v>5</v>
      </c>
      <c r="H1786" s="73" t="s">
        <v>2542</v>
      </c>
      <c r="I1786" s="74">
        <v>32</v>
      </c>
      <c r="J1786" s="2">
        <v>15</v>
      </c>
    </row>
    <row r="1787" spans="1:10" x14ac:dyDescent="0.25">
      <c r="A1787" s="2">
        <v>30001</v>
      </c>
      <c r="B1787" s="73" t="s">
        <v>5757</v>
      </c>
      <c r="C1787" s="73" t="s">
        <v>267</v>
      </c>
      <c r="D1787" s="73" t="s">
        <v>3751</v>
      </c>
      <c r="E1787" s="73">
        <v>473</v>
      </c>
      <c r="F1787" s="73">
        <v>24</v>
      </c>
      <c r="G1787" s="74">
        <v>10.199999999999999</v>
      </c>
      <c r="H1787" s="73" t="s">
        <v>2545</v>
      </c>
      <c r="I1787" s="74">
        <v>5.29</v>
      </c>
      <c r="J1787" s="2">
        <v>1</v>
      </c>
    </row>
    <row r="1788" spans="1:10" x14ac:dyDescent="0.25">
      <c r="A1788" s="2">
        <v>30012</v>
      </c>
      <c r="B1788" s="73" t="s">
        <v>514</v>
      </c>
      <c r="C1788" s="73" t="s">
        <v>265</v>
      </c>
      <c r="D1788" s="73" t="s">
        <v>5091</v>
      </c>
      <c r="E1788" s="73">
        <v>1750</v>
      </c>
      <c r="F1788" s="73">
        <v>6</v>
      </c>
      <c r="G1788" s="74">
        <v>40</v>
      </c>
      <c r="H1788" s="73" t="s">
        <v>2460</v>
      </c>
      <c r="I1788" s="74">
        <v>81.99</v>
      </c>
      <c r="J1788" s="2">
        <v>1</v>
      </c>
    </row>
    <row r="1789" spans="1:10" x14ac:dyDescent="0.25">
      <c r="A1789" s="2">
        <v>30013</v>
      </c>
      <c r="B1789" s="73" t="s">
        <v>2055</v>
      </c>
      <c r="C1789" s="73" t="s">
        <v>265</v>
      </c>
      <c r="D1789" s="73" t="s">
        <v>5091</v>
      </c>
      <c r="E1789" s="73">
        <v>750</v>
      </c>
      <c r="F1789" s="73">
        <v>12</v>
      </c>
      <c r="G1789" s="74">
        <v>40</v>
      </c>
      <c r="H1789" s="73" t="s">
        <v>2470</v>
      </c>
      <c r="I1789" s="74">
        <v>39.99</v>
      </c>
      <c r="J1789" s="2">
        <v>1</v>
      </c>
    </row>
    <row r="1790" spans="1:10" x14ac:dyDescent="0.25">
      <c r="A1790" s="2">
        <v>30014</v>
      </c>
      <c r="B1790" s="73" t="s">
        <v>712</v>
      </c>
      <c r="C1790" s="73" t="s">
        <v>265</v>
      </c>
      <c r="D1790" s="73" t="s">
        <v>5091</v>
      </c>
      <c r="E1790" s="73">
        <v>375</v>
      </c>
      <c r="F1790" s="73">
        <v>24</v>
      </c>
      <c r="G1790" s="74">
        <v>40</v>
      </c>
      <c r="H1790" s="73" t="s">
        <v>2470</v>
      </c>
      <c r="I1790" s="74">
        <v>18.489999999999998</v>
      </c>
      <c r="J1790" s="2">
        <v>1</v>
      </c>
    </row>
    <row r="1791" spans="1:10" x14ac:dyDescent="0.25">
      <c r="A1791" s="2">
        <v>30024</v>
      </c>
      <c r="B1791" s="73" t="s">
        <v>263</v>
      </c>
      <c r="C1791" s="73" t="s">
        <v>265</v>
      </c>
      <c r="D1791" s="73" t="s">
        <v>5096</v>
      </c>
      <c r="E1791" s="73">
        <v>750</v>
      </c>
      <c r="F1791" s="73">
        <v>12</v>
      </c>
      <c r="G1791" s="74">
        <v>35</v>
      </c>
      <c r="H1791" s="73" t="s">
        <v>2461</v>
      </c>
      <c r="I1791" s="74">
        <v>29.99</v>
      </c>
      <c r="J1791" s="2">
        <v>1</v>
      </c>
    </row>
    <row r="1792" spans="1:10" x14ac:dyDescent="0.25">
      <c r="A1792" s="2">
        <v>30083</v>
      </c>
      <c r="B1792" s="73" t="s">
        <v>1853</v>
      </c>
      <c r="C1792" s="73" t="s">
        <v>267</v>
      </c>
      <c r="D1792" s="73" t="s">
        <v>3777</v>
      </c>
      <c r="E1792" s="73">
        <v>473</v>
      </c>
      <c r="F1792" s="73">
        <v>24</v>
      </c>
      <c r="G1792" s="74">
        <v>4.8</v>
      </c>
      <c r="H1792" s="73" t="s">
        <v>2510</v>
      </c>
      <c r="I1792" s="74">
        <v>3.69</v>
      </c>
      <c r="J1792" s="2">
        <v>1</v>
      </c>
    </row>
    <row r="1793" spans="1:10" x14ac:dyDescent="0.25">
      <c r="A1793" s="2">
        <v>30083</v>
      </c>
      <c r="B1793" s="73" t="s">
        <v>1853</v>
      </c>
      <c r="C1793" s="73" t="s">
        <v>267</v>
      </c>
      <c r="D1793" s="73" t="s">
        <v>3777</v>
      </c>
      <c r="E1793" s="73">
        <v>473</v>
      </c>
      <c r="F1793" s="73">
        <v>24</v>
      </c>
      <c r="G1793" s="74">
        <v>4.8</v>
      </c>
      <c r="H1793" s="73" t="s">
        <v>2510</v>
      </c>
      <c r="I1793" s="74">
        <v>3.69</v>
      </c>
      <c r="J1793" s="2">
        <v>1</v>
      </c>
    </row>
    <row r="1794" spans="1:10" x14ac:dyDescent="0.25">
      <c r="A1794" s="2">
        <v>30106</v>
      </c>
      <c r="B1794" s="73" t="s">
        <v>5109</v>
      </c>
      <c r="C1794" s="73" t="s">
        <v>266</v>
      </c>
      <c r="D1794" s="73" t="s">
        <v>3787</v>
      </c>
      <c r="E1794" s="73">
        <v>750</v>
      </c>
      <c r="F1794" s="73">
        <v>6</v>
      </c>
      <c r="G1794" s="74">
        <v>14.5</v>
      </c>
      <c r="H1794" s="73" t="s">
        <v>2479</v>
      </c>
      <c r="I1794" s="74">
        <v>59.99</v>
      </c>
      <c r="J1794" s="2">
        <v>1</v>
      </c>
    </row>
    <row r="1795" spans="1:10" x14ac:dyDescent="0.25">
      <c r="A1795" s="2">
        <v>30128</v>
      </c>
      <c r="B1795" s="73" t="s">
        <v>1854</v>
      </c>
      <c r="C1795" s="73" t="s">
        <v>267</v>
      </c>
      <c r="D1795" s="73" t="s">
        <v>3751</v>
      </c>
      <c r="E1795" s="73">
        <v>473</v>
      </c>
      <c r="F1795" s="73">
        <v>24</v>
      </c>
      <c r="G1795" s="74">
        <v>6</v>
      </c>
      <c r="H1795" s="73" t="s">
        <v>2510</v>
      </c>
      <c r="I1795" s="74">
        <v>4.29</v>
      </c>
      <c r="J1795" s="2">
        <v>1</v>
      </c>
    </row>
    <row r="1796" spans="1:10" x14ac:dyDescent="0.25">
      <c r="A1796" s="2">
        <v>30128</v>
      </c>
      <c r="B1796" s="73" t="s">
        <v>1854</v>
      </c>
      <c r="C1796" s="73" t="s">
        <v>267</v>
      </c>
      <c r="D1796" s="73" t="s">
        <v>3751</v>
      </c>
      <c r="E1796" s="73">
        <v>473</v>
      </c>
      <c r="F1796" s="73">
        <v>24</v>
      </c>
      <c r="G1796" s="74">
        <v>6</v>
      </c>
      <c r="H1796" s="73" t="s">
        <v>2510</v>
      </c>
      <c r="I1796" s="74">
        <v>4.29</v>
      </c>
      <c r="J1796" s="2">
        <v>1</v>
      </c>
    </row>
    <row r="1797" spans="1:10" x14ac:dyDescent="0.25">
      <c r="A1797" s="2">
        <v>30152</v>
      </c>
      <c r="B1797" s="73" t="s">
        <v>5348</v>
      </c>
      <c r="C1797" s="73" t="s">
        <v>266</v>
      </c>
      <c r="D1797" s="73" t="s">
        <v>3755</v>
      </c>
      <c r="E1797" s="73">
        <v>750</v>
      </c>
      <c r="F1797" s="73">
        <v>12</v>
      </c>
      <c r="G1797" s="74">
        <v>12.5</v>
      </c>
      <c r="H1797" s="73" t="s">
        <v>2835</v>
      </c>
      <c r="I1797" s="74">
        <v>21.99</v>
      </c>
      <c r="J1797" s="2">
        <v>1</v>
      </c>
    </row>
    <row r="1798" spans="1:10" x14ac:dyDescent="0.25">
      <c r="A1798" s="2">
        <v>30162</v>
      </c>
      <c r="B1798" s="73" t="s">
        <v>1855</v>
      </c>
      <c r="C1798" s="73" t="s">
        <v>267</v>
      </c>
      <c r="D1798" s="73" t="s">
        <v>3802</v>
      </c>
      <c r="E1798" s="73">
        <v>473</v>
      </c>
      <c r="F1798" s="73">
        <v>24</v>
      </c>
      <c r="G1798" s="74">
        <v>4.5</v>
      </c>
      <c r="H1798" s="73" t="s">
        <v>2510</v>
      </c>
      <c r="I1798" s="74">
        <v>4.29</v>
      </c>
      <c r="J1798" s="2">
        <v>1</v>
      </c>
    </row>
    <row r="1799" spans="1:10" x14ac:dyDescent="0.25">
      <c r="A1799" s="2">
        <v>30162</v>
      </c>
      <c r="B1799" s="73" t="s">
        <v>1855</v>
      </c>
      <c r="C1799" s="73" t="s">
        <v>267</v>
      </c>
      <c r="D1799" s="73" t="s">
        <v>3802</v>
      </c>
      <c r="E1799" s="73">
        <v>473</v>
      </c>
      <c r="F1799" s="73">
        <v>24</v>
      </c>
      <c r="G1799" s="74">
        <v>4.5</v>
      </c>
      <c r="H1799" s="73" t="s">
        <v>2510</v>
      </c>
      <c r="I1799" s="74">
        <v>4.29</v>
      </c>
      <c r="J1799" s="2">
        <v>1</v>
      </c>
    </row>
    <row r="1800" spans="1:10" x14ac:dyDescent="0.25">
      <c r="A1800" s="2">
        <v>30192</v>
      </c>
      <c r="B1800" s="73" t="s">
        <v>1966</v>
      </c>
      <c r="C1800" s="73" t="s">
        <v>267</v>
      </c>
      <c r="D1800" s="73" t="s">
        <v>3741</v>
      </c>
      <c r="E1800" s="73">
        <v>500</v>
      </c>
      <c r="F1800" s="73">
        <v>24</v>
      </c>
      <c r="G1800" s="74">
        <v>5</v>
      </c>
      <c r="H1800" s="73" t="s">
        <v>3455</v>
      </c>
      <c r="I1800" s="74">
        <v>3.49</v>
      </c>
      <c r="J1800" s="2">
        <v>1</v>
      </c>
    </row>
    <row r="1801" spans="1:10" x14ac:dyDescent="0.25">
      <c r="A1801" s="2">
        <v>30207</v>
      </c>
      <c r="B1801" s="73" t="s">
        <v>530</v>
      </c>
      <c r="C1801" s="73" t="s">
        <v>265</v>
      </c>
      <c r="D1801" s="73" t="s">
        <v>3749</v>
      </c>
      <c r="E1801" s="73">
        <v>750</v>
      </c>
      <c r="F1801" s="73">
        <v>12</v>
      </c>
      <c r="G1801" s="74">
        <v>16</v>
      </c>
      <c r="H1801" s="73" t="s">
        <v>2460</v>
      </c>
      <c r="I1801" s="74">
        <v>34.99</v>
      </c>
      <c r="J1801" s="2">
        <v>1</v>
      </c>
    </row>
    <row r="1802" spans="1:10" x14ac:dyDescent="0.25">
      <c r="A1802" s="2">
        <v>30208</v>
      </c>
      <c r="B1802" s="73" t="s">
        <v>530</v>
      </c>
      <c r="C1802" s="73" t="s">
        <v>265</v>
      </c>
      <c r="D1802" s="73" t="s">
        <v>3749</v>
      </c>
      <c r="E1802" s="73">
        <v>375</v>
      </c>
      <c r="F1802" s="73">
        <v>12</v>
      </c>
      <c r="G1802" s="74">
        <v>16</v>
      </c>
      <c r="H1802" s="73" t="s">
        <v>2460</v>
      </c>
      <c r="I1802" s="74">
        <v>19.989999999999998</v>
      </c>
      <c r="J1802" s="2">
        <v>1</v>
      </c>
    </row>
    <row r="1803" spans="1:10" x14ac:dyDescent="0.25">
      <c r="A1803" s="2">
        <v>30210</v>
      </c>
      <c r="B1803" s="73" t="s">
        <v>530</v>
      </c>
      <c r="C1803" s="73" t="s">
        <v>265</v>
      </c>
      <c r="D1803" s="73" t="s">
        <v>3749</v>
      </c>
      <c r="E1803" s="73">
        <v>1140</v>
      </c>
      <c r="F1803" s="73">
        <v>6</v>
      </c>
      <c r="G1803" s="74">
        <v>16</v>
      </c>
      <c r="H1803" s="73" t="s">
        <v>2460</v>
      </c>
      <c r="I1803" s="74">
        <v>45.99</v>
      </c>
      <c r="J1803" s="2">
        <v>1</v>
      </c>
    </row>
    <row r="1804" spans="1:10" x14ac:dyDescent="0.25">
      <c r="A1804" s="2">
        <v>30212</v>
      </c>
      <c r="B1804" s="73" t="s">
        <v>2955</v>
      </c>
      <c r="C1804" s="73" t="s">
        <v>265</v>
      </c>
      <c r="D1804" s="73" t="s">
        <v>3778</v>
      </c>
      <c r="E1804" s="73">
        <v>375</v>
      </c>
      <c r="F1804" s="73">
        <v>12</v>
      </c>
      <c r="G1804" s="74">
        <v>35</v>
      </c>
      <c r="H1804" s="73" t="s">
        <v>2538</v>
      </c>
      <c r="I1804" s="74">
        <v>20.49</v>
      </c>
      <c r="J1804" s="2">
        <v>1</v>
      </c>
    </row>
    <row r="1805" spans="1:10" x14ac:dyDescent="0.25">
      <c r="A1805" s="2">
        <v>30216</v>
      </c>
      <c r="B1805" s="73" t="s">
        <v>1907</v>
      </c>
      <c r="C1805" s="73" t="s">
        <v>265</v>
      </c>
      <c r="D1805" s="73" t="s">
        <v>5089</v>
      </c>
      <c r="E1805" s="73">
        <v>750</v>
      </c>
      <c r="F1805" s="73">
        <v>12</v>
      </c>
      <c r="G1805" s="74">
        <v>40</v>
      </c>
      <c r="H1805" s="73" t="s">
        <v>2922</v>
      </c>
      <c r="I1805" s="74">
        <v>39.99</v>
      </c>
      <c r="J1805" s="2">
        <v>1</v>
      </c>
    </row>
    <row r="1806" spans="1:10" x14ac:dyDescent="0.25">
      <c r="A1806" s="2">
        <v>30225</v>
      </c>
      <c r="B1806" s="73" t="s">
        <v>1908</v>
      </c>
      <c r="C1806" s="73" t="s">
        <v>266</v>
      </c>
      <c r="D1806" s="73" t="s">
        <v>3758</v>
      </c>
      <c r="E1806" s="73">
        <v>1500</v>
      </c>
      <c r="F1806" s="73">
        <v>6</v>
      </c>
      <c r="G1806" s="74">
        <v>13.5</v>
      </c>
      <c r="H1806" s="73" t="s">
        <v>2463</v>
      </c>
      <c r="I1806" s="74">
        <v>19.989999999999998</v>
      </c>
      <c r="J1806" s="2">
        <v>1</v>
      </c>
    </row>
    <row r="1807" spans="1:10" x14ac:dyDescent="0.25">
      <c r="A1807" s="2">
        <v>30227</v>
      </c>
      <c r="B1807" s="73" t="s">
        <v>2841</v>
      </c>
      <c r="C1807" s="73" t="s">
        <v>266</v>
      </c>
      <c r="D1807" s="73" t="s">
        <v>3755</v>
      </c>
      <c r="E1807" s="73">
        <v>1500</v>
      </c>
      <c r="F1807" s="73">
        <v>6</v>
      </c>
      <c r="G1807" s="74">
        <v>12.5</v>
      </c>
      <c r="H1807" s="73" t="s">
        <v>2463</v>
      </c>
      <c r="I1807" s="74">
        <v>19.989999999999998</v>
      </c>
      <c r="J1807" s="2">
        <v>1</v>
      </c>
    </row>
    <row r="1808" spans="1:10" x14ac:dyDescent="0.25">
      <c r="A1808" s="2">
        <v>30251</v>
      </c>
      <c r="B1808" s="73" t="s">
        <v>1876</v>
      </c>
      <c r="C1808" s="73" t="s">
        <v>267</v>
      </c>
      <c r="D1808" s="73" t="s">
        <v>3741</v>
      </c>
      <c r="E1808" s="73">
        <v>473</v>
      </c>
      <c r="F1808" s="73">
        <v>12</v>
      </c>
      <c r="G1808" s="74">
        <v>5</v>
      </c>
      <c r="H1808" s="73" t="s">
        <v>2501</v>
      </c>
      <c r="I1808" s="74">
        <v>3.79</v>
      </c>
      <c r="J1808" s="2">
        <v>1</v>
      </c>
    </row>
    <row r="1809" spans="1:10" x14ac:dyDescent="0.25">
      <c r="A1809" s="2">
        <v>30251</v>
      </c>
      <c r="B1809" s="73" t="s">
        <v>1876</v>
      </c>
      <c r="C1809" s="73" t="s">
        <v>267</v>
      </c>
      <c r="D1809" s="73" t="s">
        <v>3741</v>
      </c>
      <c r="E1809" s="73">
        <v>473</v>
      </c>
      <c r="F1809" s="73">
        <v>12</v>
      </c>
      <c r="G1809" s="74">
        <v>5</v>
      </c>
      <c r="H1809" s="73" t="s">
        <v>2501</v>
      </c>
      <c r="I1809" s="74">
        <v>3.79</v>
      </c>
      <c r="J1809" s="2">
        <v>1</v>
      </c>
    </row>
    <row r="1810" spans="1:10" x14ac:dyDescent="0.25">
      <c r="A1810" s="2">
        <v>30253</v>
      </c>
      <c r="B1810" s="73" t="s">
        <v>1877</v>
      </c>
      <c r="C1810" s="73" t="s">
        <v>267</v>
      </c>
      <c r="D1810" s="73" t="s">
        <v>3782</v>
      </c>
      <c r="E1810" s="73">
        <v>473</v>
      </c>
      <c r="F1810" s="73">
        <v>12</v>
      </c>
      <c r="G1810" s="74">
        <v>4</v>
      </c>
      <c r="H1810" s="73" t="s">
        <v>2501</v>
      </c>
      <c r="I1810" s="74">
        <v>3.79</v>
      </c>
      <c r="J1810" s="2">
        <v>1</v>
      </c>
    </row>
    <row r="1811" spans="1:10" x14ac:dyDescent="0.25">
      <c r="A1811" s="2">
        <v>30253</v>
      </c>
      <c r="B1811" s="73" t="s">
        <v>1877</v>
      </c>
      <c r="C1811" s="73" t="s">
        <v>267</v>
      </c>
      <c r="D1811" s="73" t="s">
        <v>3782</v>
      </c>
      <c r="E1811" s="73">
        <v>473</v>
      </c>
      <c r="F1811" s="73">
        <v>12</v>
      </c>
      <c r="G1811" s="74">
        <v>4</v>
      </c>
      <c r="H1811" s="73" t="s">
        <v>2501</v>
      </c>
      <c r="I1811" s="74">
        <v>3.79</v>
      </c>
      <c r="J1811" s="2">
        <v>1</v>
      </c>
    </row>
    <row r="1812" spans="1:10" x14ac:dyDescent="0.25">
      <c r="A1812" s="2">
        <v>30284</v>
      </c>
      <c r="B1812" s="73" t="s">
        <v>2707</v>
      </c>
      <c r="C1812" s="73" t="s">
        <v>267</v>
      </c>
      <c r="D1812" s="73" t="s">
        <v>3782</v>
      </c>
      <c r="E1812" s="73">
        <v>3960</v>
      </c>
      <c r="F1812" s="73">
        <v>2</v>
      </c>
      <c r="G1812" s="74">
        <v>3.7</v>
      </c>
      <c r="H1812" s="73" t="s">
        <v>2502</v>
      </c>
      <c r="I1812" s="74">
        <v>32.79</v>
      </c>
      <c r="J1812" s="2">
        <v>12</v>
      </c>
    </row>
    <row r="1813" spans="1:10" x14ac:dyDescent="0.25">
      <c r="A1813" s="2">
        <v>30284</v>
      </c>
      <c r="B1813" s="73" t="s">
        <v>2707</v>
      </c>
      <c r="C1813" s="73" t="s">
        <v>267</v>
      </c>
      <c r="D1813" s="73" t="s">
        <v>3782</v>
      </c>
      <c r="E1813" s="73">
        <v>3960</v>
      </c>
      <c r="F1813" s="73">
        <v>2</v>
      </c>
      <c r="G1813" s="74">
        <v>3.7</v>
      </c>
      <c r="H1813" s="73" t="s">
        <v>2502</v>
      </c>
      <c r="I1813" s="74">
        <v>32.79</v>
      </c>
      <c r="J1813" s="2">
        <v>12</v>
      </c>
    </row>
    <row r="1814" spans="1:10" x14ac:dyDescent="0.25">
      <c r="A1814" s="2">
        <v>30304</v>
      </c>
      <c r="B1814" s="73" t="s">
        <v>1922</v>
      </c>
      <c r="C1814" s="73" t="s">
        <v>265</v>
      </c>
      <c r="D1814" s="73" t="s">
        <v>5084</v>
      </c>
      <c r="E1814" s="73">
        <v>750</v>
      </c>
      <c r="F1814" s="73">
        <v>6</v>
      </c>
      <c r="G1814" s="74">
        <v>46</v>
      </c>
      <c r="H1814" s="73" t="s">
        <v>4556</v>
      </c>
      <c r="I1814" s="74">
        <v>108.99</v>
      </c>
      <c r="J1814" s="2">
        <v>1</v>
      </c>
    </row>
    <row r="1815" spans="1:10" x14ac:dyDescent="0.25">
      <c r="A1815" s="2">
        <v>30305</v>
      </c>
      <c r="B1815" s="73" t="s">
        <v>1889</v>
      </c>
      <c r="C1815" s="73" t="s">
        <v>267</v>
      </c>
      <c r="D1815" s="73" t="s">
        <v>3751</v>
      </c>
      <c r="E1815" s="73">
        <v>473</v>
      </c>
      <c r="F1815" s="73">
        <v>24</v>
      </c>
      <c r="G1815" s="74">
        <v>6.5</v>
      </c>
      <c r="H1815" s="73" t="s">
        <v>2544</v>
      </c>
      <c r="I1815" s="74">
        <v>4.3600000000000003</v>
      </c>
      <c r="J1815" s="2">
        <v>1</v>
      </c>
    </row>
    <row r="1816" spans="1:10" x14ac:dyDescent="0.25">
      <c r="A1816" s="2">
        <v>30305</v>
      </c>
      <c r="B1816" s="73" t="s">
        <v>1889</v>
      </c>
      <c r="C1816" s="73" t="s">
        <v>267</v>
      </c>
      <c r="D1816" s="73" t="s">
        <v>3751</v>
      </c>
      <c r="E1816" s="73">
        <v>473</v>
      </c>
      <c r="F1816" s="73">
        <v>24</v>
      </c>
      <c r="G1816" s="74">
        <v>6.5</v>
      </c>
      <c r="H1816" s="73" t="s">
        <v>2544</v>
      </c>
      <c r="I1816" s="74">
        <v>4.3600000000000003</v>
      </c>
      <c r="J1816" s="2">
        <v>1</v>
      </c>
    </row>
    <row r="1817" spans="1:10" x14ac:dyDescent="0.25">
      <c r="A1817" s="2">
        <v>30353</v>
      </c>
      <c r="B1817" s="73" t="s">
        <v>1923</v>
      </c>
      <c r="C1817" s="73" t="s">
        <v>266</v>
      </c>
      <c r="D1817" s="73" t="s">
        <v>3762</v>
      </c>
      <c r="E1817" s="73">
        <v>750</v>
      </c>
      <c r="F1817" s="73">
        <v>6</v>
      </c>
      <c r="G1817" s="74">
        <v>20</v>
      </c>
      <c r="H1817" s="73" t="s">
        <v>5026</v>
      </c>
      <c r="I1817" s="74">
        <v>249.99</v>
      </c>
      <c r="J1817" s="2">
        <v>1</v>
      </c>
    </row>
    <row r="1818" spans="1:10" x14ac:dyDescent="0.25">
      <c r="A1818" s="2">
        <v>30390</v>
      </c>
      <c r="B1818" s="73" t="s">
        <v>2560</v>
      </c>
      <c r="C1818" s="73" t="s">
        <v>265</v>
      </c>
      <c r="D1818" s="73" t="s">
        <v>5110</v>
      </c>
      <c r="E1818" s="73">
        <v>750</v>
      </c>
      <c r="F1818" s="73">
        <v>6</v>
      </c>
      <c r="G1818" s="74">
        <v>43</v>
      </c>
      <c r="H1818" s="73" t="s">
        <v>2465</v>
      </c>
      <c r="I1818" s="74">
        <v>46.99</v>
      </c>
      <c r="J1818" s="2">
        <v>1</v>
      </c>
    </row>
    <row r="1819" spans="1:10" x14ac:dyDescent="0.25">
      <c r="A1819" s="2">
        <v>30452</v>
      </c>
      <c r="B1819" s="73" t="s">
        <v>2037</v>
      </c>
      <c r="C1819" s="73" t="s">
        <v>266</v>
      </c>
      <c r="D1819" s="73" t="s">
        <v>3747</v>
      </c>
      <c r="E1819" s="73">
        <v>750</v>
      </c>
      <c r="F1819" s="73">
        <v>12</v>
      </c>
      <c r="G1819" s="74">
        <v>13.9</v>
      </c>
      <c r="H1819" s="73" t="s">
        <v>4556</v>
      </c>
      <c r="I1819" s="74">
        <v>18.989999999999998</v>
      </c>
      <c r="J1819" s="2">
        <v>1</v>
      </c>
    </row>
    <row r="1820" spans="1:10" x14ac:dyDescent="0.25">
      <c r="A1820" s="2">
        <v>30453</v>
      </c>
      <c r="B1820" s="73" t="s">
        <v>2038</v>
      </c>
      <c r="C1820" s="73" t="s">
        <v>265</v>
      </c>
      <c r="D1820" s="73" t="s">
        <v>3784</v>
      </c>
      <c r="E1820" s="73">
        <v>750</v>
      </c>
      <c r="F1820" s="73">
        <v>12</v>
      </c>
      <c r="G1820" s="74">
        <v>17</v>
      </c>
      <c r="H1820" s="73" t="s">
        <v>2461</v>
      </c>
      <c r="I1820" s="74">
        <v>36.49</v>
      </c>
      <c r="J1820" s="2">
        <v>1</v>
      </c>
    </row>
    <row r="1821" spans="1:10" x14ac:dyDescent="0.25">
      <c r="A1821" s="2">
        <v>30540</v>
      </c>
      <c r="B1821" s="73" t="s">
        <v>5758</v>
      </c>
      <c r="C1821" s="73" t="s">
        <v>266</v>
      </c>
      <c r="D1821" s="73" t="s">
        <v>3787</v>
      </c>
      <c r="E1821" s="73">
        <v>1500</v>
      </c>
      <c r="F1821" s="73">
        <v>3</v>
      </c>
      <c r="G1821" s="74">
        <v>13.5</v>
      </c>
      <c r="H1821" s="73" t="s">
        <v>2482</v>
      </c>
      <c r="I1821" s="74">
        <v>59.99</v>
      </c>
      <c r="J1821" s="2">
        <v>2</v>
      </c>
    </row>
    <row r="1822" spans="1:10" x14ac:dyDescent="0.25">
      <c r="A1822" s="2">
        <v>30542</v>
      </c>
      <c r="B1822" s="73" t="s">
        <v>2960</v>
      </c>
      <c r="C1822" s="73" t="s">
        <v>266</v>
      </c>
      <c r="D1822" s="73" t="s">
        <v>3743</v>
      </c>
      <c r="E1822" s="73">
        <v>750</v>
      </c>
      <c r="F1822" s="73">
        <v>6</v>
      </c>
      <c r="G1822" s="74">
        <v>11.5</v>
      </c>
      <c r="H1822" s="73" t="s">
        <v>2464</v>
      </c>
      <c r="I1822" s="74">
        <v>17.989999999999998</v>
      </c>
      <c r="J1822" s="2">
        <v>1</v>
      </c>
    </row>
    <row r="1823" spans="1:10" x14ac:dyDescent="0.25">
      <c r="A1823" s="2">
        <v>30568</v>
      </c>
      <c r="B1823" s="73" t="s">
        <v>2040</v>
      </c>
      <c r="C1823" s="73" t="s">
        <v>266</v>
      </c>
      <c r="D1823" s="73" t="s">
        <v>3762</v>
      </c>
      <c r="E1823" s="73">
        <v>750</v>
      </c>
      <c r="F1823" s="73">
        <v>12</v>
      </c>
      <c r="G1823" s="74">
        <v>20</v>
      </c>
      <c r="H1823" s="73" t="s">
        <v>4556</v>
      </c>
      <c r="I1823" s="74">
        <v>25.99</v>
      </c>
      <c r="J1823" s="2">
        <v>1</v>
      </c>
    </row>
    <row r="1824" spans="1:10" x14ac:dyDescent="0.25">
      <c r="A1824" s="2">
        <v>30575</v>
      </c>
      <c r="B1824" s="73" t="s">
        <v>1878</v>
      </c>
      <c r="C1824" s="73" t="s">
        <v>267</v>
      </c>
      <c r="D1824" s="73" t="s">
        <v>3802</v>
      </c>
      <c r="E1824" s="73">
        <v>473</v>
      </c>
      <c r="F1824" s="73">
        <v>24</v>
      </c>
      <c r="G1824" s="74">
        <v>4</v>
      </c>
      <c r="H1824" s="73" t="s">
        <v>2502</v>
      </c>
      <c r="I1824" s="74">
        <v>3.89</v>
      </c>
      <c r="J1824" s="2">
        <v>1</v>
      </c>
    </row>
    <row r="1825" spans="1:10" x14ac:dyDescent="0.25">
      <c r="A1825" s="2">
        <v>30575</v>
      </c>
      <c r="B1825" s="73" t="s">
        <v>1878</v>
      </c>
      <c r="C1825" s="73" t="s">
        <v>267</v>
      </c>
      <c r="D1825" s="73" t="s">
        <v>3802</v>
      </c>
      <c r="E1825" s="73">
        <v>473</v>
      </c>
      <c r="F1825" s="73">
        <v>24</v>
      </c>
      <c r="G1825" s="74">
        <v>4</v>
      </c>
      <c r="H1825" s="73" t="s">
        <v>2502</v>
      </c>
      <c r="I1825" s="74">
        <v>3.89</v>
      </c>
      <c r="J1825" s="2">
        <v>1</v>
      </c>
    </row>
    <row r="1826" spans="1:10" x14ac:dyDescent="0.25">
      <c r="A1826" s="2">
        <v>30597</v>
      </c>
      <c r="B1826" s="73" t="s">
        <v>1326</v>
      </c>
      <c r="C1826" s="73" t="s">
        <v>267</v>
      </c>
      <c r="D1826" s="73" t="s">
        <v>3777</v>
      </c>
      <c r="E1826" s="73">
        <v>355</v>
      </c>
      <c r="F1826" s="73">
        <v>24</v>
      </c>
      <c r="G1826" s="74">
        <v>5.3</v>
      </c>
      <c r="H1826" s="73" t="s">
        <v>2546</v>
      </c>
      <c r="I1826" s="74">
        <v>2.94</v>
      </c>
      <c r="J1826" s="2">
        <v>1</v>
      </c>
    </row>
    <row r="1827" spans="1:10" x14ac:dyDescent="0.25">
      <c r="A1827" s="2">
        <v>30597</v>
      </c>
      <c r="B1827" s="73" t="s">
        <v>1326</v>
      </c>
      <c r="C1827" s="73" t="s">
        <v>267</v>
      </c>
      <c r="D1827" s="73" t="s">
        <v>3777</v>
      </c>
      <c r="E1827" s="73">
        <v>355</v>
      </c>
      <c r="F1827" s="73">
        <v>24</v>
      </c>
      <c r="G1827" s="74">
        <v>5.3</v>
      </c>
      <c r="H1827" s="73" t="s">
        <v>2546</v>
      </c>
      <c r="I1827" s="74">
        <v>2.94</v>
      </c>
      <c r="J1827" s="2">
        <v>1</v>
      </c>
    </row>
    <row r="1828" spans="1:10" x14ac:dyDescent="0.25">
      <c r="A1828" s="2">
        <v>30600</v>
      </c>
      <c r="B1828" s="73" t="s">
        <v>1327</v>
      </c>
      <c r="C1828" s="73" t="s">
        <v>267</v>
      </c>
      <c r="D1828" s="73" t="s">
        <v>3777</v>
      </c>
      <c r="E1828" s="73">
        <v>355</v>
      </c>
      <c r="F1828" s="73">
        <v>24</v>
      </c>
      <c r="G1828" s="74">
        <v>5</v>
      </c>
      <c r="H1828" s="73" t="s">
        <v>2546</v>
      </c>
      <c r="I1828" s="74">
        <v>2.74</v>
      </c>
      <c r="J1828" s="2">
        <v>1</v>
      </c>
    </row>
    <row r="1829" spans="1:10" x14ac:dyDescent="0.25">
      <c r="A1829" s="2">
        <v>30600</v>
      </c>
      <c r="B1829" s="73" t="s">
        <v>1327</v>
      </c>
      <c r="C1829" s="73" t="s">
        <v>267</v>
      </c>
      <c r="D1829" s="73" t="s">
        <v>3777</v>
      </c>
      <c r="E1829" s="73">
        <v>355</v>
      </c>
      <c r="F1829" s="73">
        <v>24</v>
      </c>
      <c r="G1829" s="74">
        <v>5</v>
      </c>
      <c r="H1829" s="73" t="s">
        <v>2546</v>
      </c>
      <c r="I1829" s="74">
        <v>2.74</v>
      </c>
      <c r="J1829" s="2">
        <v>1</v>
      </c>
    </row>
    <row r="1830" spans="1:10" x14ac:dyDescent="0.25">
      <c r="A1830" s="2">
        <v>30608</v>
      </c>
      <c r="B1830" s="73" t="s">
        <v>1328</v>
      </c>
      <c r="C1830" s="73" t="s">
        <v>267</v>
      </c>
      <c r="D1830" s="73" t="s">
        <v>3751</v>
      </c>
      <c r="E1830" s="73">
        <v>500</v>
      </c>
      <c r="F1830" s="73">
        <v>24</v>
      </c>
      <c r="G1830" s="74">
        <v>7</v>
      </c>
      <c r="H1830" s="73" t="s">
        <v>2503</v>
      </c>
      <c r="I1830" s="74">
        <v>3.49</v>
      </c>
      <c r="J1830" s="2">
        <v>1</v>
      </c>
    </row>
    <row r="1831" spans="1:10" x14ac:dyDescent="0.25">
      <c r="A1831" s="2">
        <v>30608</v>
      </c>
      <c r="B1831" s="73" t="s">
        <v>1328</v>
      </c>
      <c r="C1831" s="73" t="s">
        <v>267</v>
      </c>
      <c r="D1831" s="73" t="s">
        <v>3751</v>
      </c>
      <c r="E1831" s="73">
        <v>500</v>
      </c>
      <c r="F1831" s="73">
        <v>24</v>
      </c>
      <c r="G1831" s="74">
        <v>7</v>
      </c>
      <c r="H1831" s="73" t="s">
        <v>2503</v>
      </c>
      <c r="I1831" s="74">
        <v>3.49</v>
      </c>
      <c r="J1831" s="2">
        <v>1</v>
      </c>
    </row>
    <row r="1832" spans="1:10" x14ac:dyDescent="0.25">
      <c r="A1832" s="2">
        <v>30648</v>
      </c>
      <c r="B1832" s="73" t="s">
        <v>1329</v>
      </c>
      <c r="C1832" s="73" t="s">
        <v>267</v>
      </c>
      <c r="D1832" s="73" t="s">
        <v>3751</v>
      </c>
      <c r="E1832" s="73">
        <v>473</v>
      </c>
      <c r="F1832" s="73">
        <v>24</v>
      </c>
      <c r="G1832" s="74">
        <v>6.5</v>
      </c>
      <c r="H1832" s="73" t="s">
        <v>2523</v>
      </c>
      <c r="I1832" s="74">
        <v>3.95</v>
      </c>
      <c r="J1832" s="2">
        <v>1</v>
      </c>
    </row>
    <row r="1833" spans="1:10" x14ac:dyDescent="0.25">
      <c r="A1833" s="2">
        <v>30648</v>
      </c>
      <c r="B1833" s="73" t="s">
        <v>1329</v>
      </c>
      <c r="C1833" s="73" t="s">
        <v>267</v>
      </c>
      <c r="D1833" s="73" t="s">
        <v>3751</v>
      </c>
      <c r="E1833" s="73">
        <v>473</v>
      </c>
      <c r="F1833" s="73">
        <v>24</v>
      </c>
      <c r="G1833" s="74">
        <v>6.5</v>
      </c>
      <c r="H1833" s="73" t="s">
        <v>2523</v>
      </c>
      <c r="I1833" s="74">
        <v>3.95</v>
      </c>
      <c r="J1833" s="2">
        <v>1</v>
      </c>
    </row>
    <row r="1834" spans="1:10" x14ac:dyDescent="0.25">
      <c r="A1834" s="2">
        <v>30661</v>
      </c>
      <c r="B1834" s="73" t="s">
        <v>1330</v>
      </c>
      <c r="C1834" s="73" t="s">
        <v>266</v>
      </c>
      <c r="D1834" s="73" t="s">
        <v>3794</v>
      </c>
      <c r="E1834" s="73">
        <v>750</v>
      </c>
      <c r="F1834" s="73">
        <v>6</v>
      </c>
      <c r="G1834" s="74">
        <v>12</v>
      </c>
      <c r="H1834" s="73" t="s">
        <v>2482</v>
      </c>
      <c r="I1834" s="74">
        <v>79.989999999999995</v>
      </c>
      <c r="J1834" s="2">
        <v>1</v>
      </c>
    </row>
    <row r="1835" spans="1:10" x14ac:dyDescent="0.25">
      <c r="A1835" s="2">
        <v>30680</v>
      </c>
      <c r="B1835" s="73" t="s">
        <v>269</v>
      </c>
      <c r="C1835" s="73" t="s">
        <v>266</v>
      </c>
      <c r="D1835" s="73" t="s">
        <v>3794</v>
      </c>
      <c r="E1835" s="73">
        <v>750</v>
      </c>
      <c r="F1835" s="73">
        <v>12</v>
      </c>
      <c r="G1835" s="74">
        <v>12.5</v>
      </c>
      <c r="H1835" s="73" t="s">
        <v>2522</v>
      </c>
      <c r="I1835" s="74">
        <v>78.7</v>
      </c>
      <c r="J1835" s="2">
        <v>1</v>
      </c>
    </row>
    <row r="1836" spans="1:10" x14ac:dyDescent="0.25">
      <c r="A1836" s="2">
        <v>30682</v>
      </c>
      <c r="B1836" s="73" t="s">
        <v>1331</v>
      </c>
      <c r="C1836" s="73" t="s">
        <v>267</v>
      </c>
      <c r="D1836" s="73" t="s">
        <v>3777</v>
      </c>
      <c r="E1836" s="73">
        <v>2840</v>
      </c>
      <c r="F1836" s="73">
        <v>3</v>
      </c>
      <c r="G1836" s="74">
        <v>4.5</v>
      </c>
      <c r="H1836" s="73" t="s">
        <v>2546</v>
      </c>
      <c r="I1836" s="74">
        <v>20.94</v>
      </c>
      <c r="J1836" s="2">
        <v>8</v>
      </c>
    </row>
    <row r="1837" spans="1:10" x14ac:dyDescent="0.25">
      <c r="A1837" s="2">
        <v>30682</v>
      </c>
      <c r="B1837" s="73" t="s">
        <v>1331</v>
      </c>
      <c r="C1837" s="73" t="s">
        <v>267</v>
      </c>
      <c r="D1837" s="73" t="s">
        <v>3777</v>
      </c>
      <c r="E1837" s="73">
        <v>2840</v>
      </c>
      <c r="F1837" s="73">
        <v>3</v>
      </c>
      <c r="G1837" s="74">
        <v>4.5</v>
      </c>
      <c r="H1837" s="73" t="s">
        <v>2546</v>
      </c>
      <c r="I1837" s="74">
        <v>20.94</v>
      </c>
      <c r="J1837" s="2">
        <v>8</v>
      </c>
    </row>
    <row r="1838" spans="1:10" x14ac:dyDescent="0.25">
      <c r="A1838" s="2">
        <v>30688</v>
      </c>
      <c r="B1838" s="73" t="s">
        <v>1332</v>
      </c>
      <c r="C1838" s="73" t="s">
        <v>267</v>
      </c>
      <c r="D1838" s="73" t="s">
        <v>3777</v>
      </c>
      <c r="E1838" s="73">
        <v>473</v>
      </c>
      <c r="F1838" s="73">
        <v>24</v>
      </c>
      <c r="G1838" s="74">
        <v>5.4</v>
      </c>
      <c r="H1838" s="73" t="s">
        <v>3158</v>
      </c>
      <c r="I1838" s="74">
        <v>4.25</v>
      </c>
      <c r="J1838" s="2">
        <v>1</v>
      </c>
    </row>
    <row r="1839" spans="1:10" x14ac:dyDescent="0.25">
      <c r="A1839" s="2">
        <v>30688</v>
      </c>
      <c r="B1839" s="73" t="s">
        <v>1332</v>
      </c>
      <c r="C1839" s="73" t="s">
        <v>267</v>
      </c>
      <c r="D1839" s="73" t="s">
        <v>3777</v>
      </c>
      <c r="E1839" s="73">
        <v>473</v>
      </c>
      <c r="F1839" s="73">
        <v>24</v>
      </c>
      <c r="G1839" s="74">
        <v>5.4</v>
      </c>
      <c r="H1839" s="73" t="s">
        <v>3158</v>
      </c>
      <c r="I1839" s="74">
        <v>4.25</v>
      </c>
      <c r="J1839" s="2">
        <v>1</v>
      </c>
    </row>
    <row r="1840" spans="1:10" x14ac:dyDescent="0.25">
      <c r="A1840" s="2">
        <v>30694</v>
      </c>
      <c r="B1840" s="73" t="s">
        <v>5759</v>
      </c>
      <c r="C1840" s="73" t="s">
        <v>267</v>
      </c>
      <c r="D1840" s="73" t="s">
        <v>3777</v>
      </c>
      <c r="E1840" s="73">
        <v>473</v>
      </c>
      <c r="F1840" s="73">
        <v>24</v>
      </c>
      <c r="G1840" s="74">
        <v>5.2</v>
      </c>
      <c r="H1840" s="73" t="s">
        <v>2546</v>
      </c>
      <c r="I1840" s="74">
        <v>3.74</v>
      </c>
      <c r="J1840" s="2">
        <v>1</v>
      </c>
    </row>
    <row r="1841" spans="1:10" x14ac:dyDescent="0.25">
      <c r="A1841" s="2">
        <v>30694</v>
      </c>
      <c r="B1841" s="73" t="s">
        <v>5759</v>
      </c>
      <c r="C1841" s="73" t="s">
        <v>267</v>
      </c>
      <c r="D1841" s="73" t="s">
        <v>3777</v>
      </c>
      <c r="E1841" s="73">
        <v>473</v>
      </c>
      <c r="F1841" s="73">
        <v>24</v>
      </c>
      <c r="G1841" s="74">
        <v>5.2</v>
      </c>
      <c r="H1841" s="73" t="s">
        <v>2546</v>
      </c>
      <c r="I1841" s="74">
        <v>3.74</v>
      </c>
      <c r="J1841" s="2">
        <v>1</v>
      </c>
    </row>
    <row r="1842" spans="1:10" x14ac:dyDescent="0.25">
      <c r="A1842" s="2">
        <v>30710</v>
      </c>
      <c r="B1842" s="73" t="s">
        <v>1904</v>
      </c>
      <c r="C1842" s="73" t="s">
        <v>266</v>
      </c>
      <c r="D1842" s="73" t="s">
        <v>3764</v>
      </c>
      <c r="E1842" s="73">
        <v>375</v>
      </c>
      <c r="F1842" s="73">
        <v>6</v>
      </c>
      <c r="G1842" s="74">
        <v>9.5</v>
      </c>
      <c r="H1842" s="73" t="s">
        <v>4291</v>
      </c>
      <c r="I1842" s="74">
        <v>80.989999999999995</v>
      </c>
      <c r="J1842" s="2">
        <v>1</v>
      </c>
    </row>
    <row r="1843" spans="1:10" x14ac:dyDescent="0.25">
      <c r="A1843" s="2">
        <v>30716</v>
      </c>
      <c r="B1843" s="73" t="s">
        <v>1283</v>
      </c>
      <c r="C1843" s="73" t="s">
        <v>265</v>
      </c>
      <c r="D1843" s="73" t="s">
        <v>3791</v>
      </c>
      <c r="E1843" s="73">
        <v>750</v>
      </c>
      <c r="F1843" s="73">
        <v>6</v>
      </c>
      <c r="G1843" s="74">
        <v>20</v>
      </c>
      <c r="H1843" s="73" t="s">
        <v>2463</v>
      </c>
      <c r="I1843" s="74">
        <v>32.99</v>
      </c>
      <c r="J1843" s="2">
        <v>1</v>
      </c>
    </row>
    <row r="1844" spans="1:10" x14ac:dyDescent="0.25">
      <c r="A1844" s="2">
        <v>30723</v>
      </c>
      <c r="B1844" s="73" t="s">
        <v>1905</v>
      </c>
      <c r="C1844" s="73" t="s">
        <v>266</v>
      </c>
      <c r="D1844" s="73" t="s">
        <v>3789</v>
      </c>
      <c r="E1844" s="73">
        <v>200</v>
      </c>
      <c r="F1844" s="73">
        <v>12</v>
      </c>
      <c r="G1844" s="74">
        <v>11</v>
      </c>
      <c r="H1844" s="73" t="s">
        <v>2485</v>
      </c>
      <c r="I1844" s="74">
        <v>34.99</v>
      </c>
      <c r="J1844" s="2">
        <v>1</v>
      </c>
    </row>
    <row r="1845" spans="1:10" x14ac:dyDescent="0.25">
      <c r="A1845" s="2">
        <v>30740</v>
      </c>
      <c r="B1845" s="73" t="s">
        <v>4311</v>
      </c>
      <c r="C1845" s="73" t="s">
        <v>267</v>
      </c>
      <c r="D1845" s="73" t="s">
        <v>3777</v>
      </c>
      <c r="E1845" s="73">
        <v>3784</v>
      </c>
      <c r="F1845" s="73">
        <v>3</v>
      </c>
      <c r="G1845" s="74">
        <v>5.5</v>
      </c>
      <c r="H1845" s="73" t="s">
        <v>2523</v>
      </c>
      <c r="I1845" s="74">
        <v>26.99</v>
      </c>
      <c r="J1845" s="2">
        <v>8</v>
      </c>
    </row>
    <row r="1846" spans="1:10" x14ac:dyDescent="0.25">
      <c r="A1846" s="2">
        <v>30740</v>
      </c>
      <c r="B1846" s="73" t="s">
        <v>4311</v>
      </c>
      <c r="C1846" s="73" t="s">
        <v>267</v>
      </c>
      <c r="D1846" s="73" t="s">
        <v>3777</v>
      </c>
      <c r="E1846" s="73">
        <v>3784</v>
      </c>
      <c r="F1846" s="73">
        <v>3</v>
      </c>
      <c r="G1846" s="74">
        <v>5.5</v>
      </c>
      <c r="H1846" s="73" t="s">
        <v>2523</v>
      </c>
      <c r="I1846" s="74">
        <v>26.99</v>
      </c>
      <c r="J1846" s="2">
        <v>8</v>
      </c>
    </row>
    <row r="1847" spans="1:10" x14ac:dyDescent="0.25">
      <c r="A1847" s="2">
        <v>30746</v>
      </c>
      <c r="B1847" s="73" t="s">
        <v>1906</v>
      </c>
      <c r="C1847" s="73" t="s">
        <v>266</v>
      </c>
      <c r="D1847" s="73" t="s">
        <v>3747</v>
      </c>
      <c r="E1847" s="73">
        <v>750</v>
      </c>
      <c r="F1847" s="73">
        <v>12</v>
      </c>
      <c r="G1847" s="74">
        <v>11.5</v>
      </c>
      <c r="H1847" s="73" t="s">
        <v>2493</v>
      </c>
      <c r="I1847" s="74">
        <v>12.79</v>
      </c>
      <c r="J1847" s="2">
        <v>1</v>
      </c>
    </row>
    <row r="1848" spans="1:10" x14ac:dyDescent="0.25">
      <c r="A1848" s="2">
        <v>30816</v>
      </c>
      <c r="B1848" s="73" t="s">
        <v>2002</v>
      </c>
      <c r="C1848" s="73" t="s">
        <v>266</v>
      </c>
      <c r="D1848" s="73" t="s">
        <v>3747</v>
      </c>
      <c r="E1848" s="73">
        <v>750</v>
      </c>
      <c r="F1848" s="73">
        <v>12</v>
      </c>
      <c r="G1848" s="74">
        <v>14.9</v>
      </c>
      <c r="H1848" s="73" t="s">
        <v>2469</v>
      </c>
      <c r="I1848" s="74">
        <v>32.99</v>
      </c>
      <c r="J1848" s="2">
        <v>1</v>
      </c>
    </row>
    <row r="1849" spans="1:10" x14ac:dyDescent="0.25">
      <c r="A1849" s="2">
        <v>30822</v>
      </c>
      <c r="B1849" s="73" t="s">
        <v>5760</v>
      </c>
      <c r="C1849" s="73" t="s">
        <v>265</v>
      </c>
      <c r="D1849" s="73" t="s">
        <v>5096</v>
      </c>
      <c r="E1849" s="73">
        <v>750</v>
      </c>
      <c r="F1849" s="73">
        <v>8</v>
      </c>
      <c r="G1849" s="74">
        <v>33</v>
      </c>
      <c r="H1849" s="73" t="s">
        <v>2482</v>
      </c>
      <c r="I1849" s="74">
        <v>33.99</v>
      </c>
      <c r="J1849" s="2">
        <v>15</v>
      </c>
    </row>
    <row r="1850" spans="1:10" x14ac:dyDescent="0.25">
      <c r="A1850" s="2">
        <v>30846</v>
      </c>
      <c r="B1850" s="73" t="s">
        <v>2003</v>
      </c>
      <c r="C1850" s="73" t="s">
        <v>267</v>
      </c>
      <c r="D1850" s="73" t="s">
        <v>3751</v>
      </c>
      <c r="E1850" s="73">
        <v>8520</v>
      </c>
      <c r="F1850" s="73">
        <v>1</v>
      </c>
      <c r="G1850" s="74">
        <v>6</v>
      </c>
      <c r="H1850" s="73" t="s">
        <v>2541</v>
      </c>
      <c r="I1850" s="74">
        <v>99.98</v>
      </c>
      <c r="J1850" s="2">
        <v>24</v>
      </c>
    </row>
    <row r="1851" spans="1:10" x14ac:dyDescent="0.25">
      <c r="A1851" s="2">
        <v>30863</v>
      </c>
      <c r="B1851" s="73" t="s">
        <v>1916</v>
      </c>
      <c r="C1851" s="73" t="s">
        <v>267</v>
      </c>
      <c r="D1851" s="73" t="s">
        <v>3777</v>
      </c>
      <c r="E1851" s="73">
        <v>473</v>
      </c>
      <c r="F1851" s="73">
        <v>24</v>
      </c>
      <c r="G1851" s="74">
        <v>5</v>
      </c>
      <c r="H1851" s="73" t="s">
        <v>2546</v>
      </c>
      <c r="I1851" s="74">
        <v>3.94</v>
      </c>
      <c r="J1851" s="2">
        <v>1</v>
      </c>
    </row>
    <row r="1852" spans="1:10" x14ac:dyDescent="0.25">
      <c r="A1852" s="2">
        <v>30863</v>
      </c>
      <c r="B1852" s="73" t="s">
        <v>1916</v>
      </c>
      <c r="C1852" s="73" t="s">
        <v>267</v>
      </c>
      <c r="D1852" s="73" t="s">
        <v>3777</v>
      </c>
      <c r="E1852" s="73">
        <v>473</v>
      </c>
      <c r="F1852" s="73">
        <v>24</v>
      </c>
      <c r="G1852" s="74">
        <v>5</v>
      </c>
      <c r="H1852" s="73" t="s">
        <v>2546</v>
      </c>
      <c r="I1852" s="74">
        <v>3.94</v>
      </c>
      <c r="J1852" s="2">
        <v>1</v>
      </c>
    </row>
    <row r="1853" spans="1:10" x14ac:dyDescent="0.25">
      <c r="A1853" s="2">
        <v>30867</v>
      </c>
      <c r="B1853" s="73" t="s">
        <v>1917</v>
      </c>
      <c r="C1853" s="73" t="s">
        <v>267</v>
      </c>
      <c r="D1853" s="73" t="s">
        <v>3777</v>
      </c>
      <c r="E1853" s="73">
        <v>473</v>
      </c>
      <c r="F1853" s="73">
        <v>24</v>
      </c>
      <c r="G1853" s="74">
        <v>5</v>
      </c>
      <c r="H1853" s="73" t="s">
        <v>2546</v>
      </c>
      <c r="I1853" s="74">
        <v>3.74</v>
      </c>
      <c r="J1853" s="2">
        <v>1</v>
      </c>
    </row>
    <row r="1854" spans="1:10" x14ac:dyDescent="0.25">
      <c r="A1854" s="2">
        <v>30867</v>
      </c>
      <c r="B1854" s="73" t="s">
        <v>1917</v>
      </c>
      <c r="C1854" s="73" t="s">
        <v>267</v>
      </c>
      <c r="D1854" s="73" t="s">
        <v>3777</v>
      </c>
      <c r="E1854" s="73">
        <v>473</v>
      </c>
      <c r="F1854" s="73">
        <v>24</v>
      </c>
      <c r="G1854" s="74">
        <v>5</v>
      </c>
      <c r="H1854" s="73" t="s">
        <v>2546</v>
      </c>
      <c r="I1854" s="74">
        <v>3.74</v>
      </c>
      <c r="J1854" s="2">
        <v>1</v>
      </c>
    </row>
    <row r="1855" spans="1:10" x14ac:dyDescent="0.25">
      <c r="A1855" s="2">
        <v>30873</v>
      </c>
      <c r="B1855" s="73" t="s">
        <v>2417</v>
      </c>
      <c r="C1855" s="73" t="s">
        <v>267</v>
      </c>
      <c r="D1855" s="73" t="s">
        <v>3777</v>
      </c>
      <c r="E1855" s="73">
        <v>2840</v>
      </c>
      <c r="F1855" s="73">
        <v>3</v>
      </c>
      <c r="G1855" s="74">
        <v>5.2</v>
      </c>
      <c r="H1855" s="73" t="s">
        <v>2546</v>
      </c>
      <c r="I1855" s="74">
        <v>19.940000000000001</v>
      </c>
      <c r="J1855" s="2">
        <v>8</v>
      </c>
    </row>
    <row r="1856" spans="1:10" x14ac:dyDescent="0.25">
      <c r="A1856" s="2">
        <v>30873</v>
      </c>
      <c r="B1856" s="73" t="s">
        <v>2417</v>
      </c>
      <c r="C1856" s="73" t="s">
        <v>267</v>
      </c>
      <c r="D1856" s="73" t="s">
        <v>3777</v>
      </c>
      <c r="E1856" s="73">
        <v>2840</v>
      </c>
      <c r="F1856" s="73">
        <v>3</v>
      </c>
      <c r="G1856" s="74">
        <v>5.2</v>
      </c>
      <c r="H1856" s="73" t="s">
        <v>2546</v>
      </c>
      <c r="I1856" s="74">
        <v>19.940000000000001</v>
      </c>
      <c r="J1856" s="2">
        <v>8</v>
      </c>
    </row>
    <row r="1857" spans="1:10" x14ac:dyDescent="0.25">
      <c r="A1857" s="2">
        <v>30875</v>
      </c>
      <c r="B1857" s="73" t="s">
        <v>5761</v>
      </c>
      <c r="C1857" s="73" t="s">
        <v>267</v>
      </c>
      <c r="D1857" s="73" t="s">
        <v>3751</v>
      </c>
      <c r="E1857" s="73">
        <v>2840</v>
      </c>
      <c r="F1857" s="73">
        <v>3</v>
      </c>
      <c r="G1857" s="74">
        <v>6.8</v>
      </c>
      <c r="H1857" s="73" t="s">
        <v>2546</v>
      </c>
      <c r="I1857" s="74">
        <v>20.94</v>
      </c>
      <c r="J1857" s="2">
        <v>8</v>
      </c>
    </row>
    <row r="1858" spans="1:10" x14ac:dyDescent="0.25">
      <c r="A1858" s="2">
        <v>30875</v>
      </c>
      <c r="B1858" s="73" t="s">
        <v>5761</v>
      </c>
      <c r="C1858" s="73" t="s">
        <v>267</v>
      </c>
      <c r="D1858" s="73" t="s">
        <v>3751</v>
      </c>
      <c r="E1858" s="73">
        <v>2840</v>
      </c>
      <c r="F1858" s="73">
        <v>3</v>
      </c>
      <c r="G1858" s="74">
        <v>6.8</v>
      </c>
      <c r="H1858" s="73" t="s">
        <v>2546</v>
      </c>
      <c r="I1858" s="74">
        <v>20.94</v>
      </c>
      <c r="J1858" s="2">
        <v>8</v>
      </c>
    </row>
    <row r="1859" spans="1:10" x14ac:dyDescent="0.25">
      <c r="A1859" s="2">
        <v>30876</v>
      </c>
      <c r="B1859" s="73" t="s">
        <v>2004</v>
      </c>
      <c r="C1859" s="73" t="s">
        <v>265</v>
      </c>
      <c r="D1859" s="73" t="s">
        <v>3754</v>
      </c>
      <c r="E1859" s="73">
        <v>750</v>
      </c>
      <c r="F1859" s="73">
        <v>12</v>
      </c>
      <c r="G1859" s="74">
        <v>40</v>
      </c>
      <c r="H1859" s="73" t="s">
        <v>4897</v>
      </c>
      <c r="I1859" s="74">
        <v>49.95</v>
      </c>
      <c r="J1859" s="2">
        <v>1</v>
      </c>
    </row>
    <row r="1860" spans="1:10" x14ac:dyDescent="0.25">
      <c r="A1860" s="2">
        <v>30877</v>
      </c>
      <c r="B1860" s="73" t="s">
        <v>2005</v>
      </c>
      <c r="C1860" s="73" t="s">
        <v>266</v>
      </c>
      <c r="D1860" s="73" t="s">
        <v>3747</v>
      </c>
      <c r="E1860" s="73">
        <v>750</v>
      </c>
      <c r="F1860" s="73">
        <v>12</v>
      </c>
      <c r="G1860" s="74">
        <v>13.5</v>
      </c>
      <c r="H1860" s="73" t="s">
        <v>2485</v>
      </c>
      <c r="I1860" s="74">
        <v>14.99</v>
      </c>
      <c r="J1860" s="2">
        <v>1</v>
      </c>
    </row>
    <row r="1861" spans="1:10" x14ac:dyDescent="0.25">
      <c r="A1861" s="2">
        <v>30879</v>
      </c>
      <c r="B1861" s="73" t="s">
        <v>2006</v>
      </c>
      <c r="C1861" s="73" t="s">
        <v>267</v>
      </c>
      <c r="D1861" s="73" t="s">
        <v>3741</v>
      </c>
      <c r="E1861" s="73">
        <v>2000</v>
      </c>
      <c r="F1861" s="73">
        <v>2</v>
      </c>
      <c r="G1861" s="74">
        <v>5</v>
      </c>
      <c r="H1861" s="73" t="s">
        <v>3994</v>
      </c>
      <c r="I1861" s="74">
        <v>24.95</v>
      </c>
      <c r="J1861" s="2">
        <v>4</v>
      </c>
    </row>
    <row r="1862" spans="1:10" x14ac:dyDescent="0.25">
      <c r="A1862" s="2">
        <v>30887</v>
      </c>
      <c r="B1862" s="73" t="s">
        <v>4659</v>
      </c>
      <c r="C1862" s="73" t="s">
        <v>265</v>
      </c>
      <c r="D1862" s="73" t="s">
        <v>3754</v>
      </c>
      <c r="E1862" s="73">
        <v>750</v>
      </c>
      <c r="F1862" s="73">
        <v>12</v>
      </c>
      <c r="G1862" s="74">
        <v>57.1</v>
      </c>
      <c r="H1862" s="73" t="s">
        <v>4897</v>
      </c>
      <c r="I1862" s="74">
        <v>67.95</v>
      </c>
      <c r="J1862" s="2">
        <v>1</v>
      </c>
    </row>
    <row r="1863" spans="1:10" x14ac:dyDescent="0.25">
      <c r="A1863" s="2">
        <v>30919</v>
      </c>
      <c r="B1863" s="73" t="s">
        <v>1920</v>
      </c>
      <c r="C1863" s="73" t="s">
        <v>265</v>
      </c>
      <c r="D1863" s="73" t="s">
        <v>5079</v>
      </c>
      <c r="E1863" s="73">
        <v>750</v>
      </c>
      <c r="F1863" s="73">
        <v>12</v>
      </c>
      <c r="G1863" s="74">
        <v>40</v>
      </c>
      <c r="H1863" s="73" t="s">
        <v>2466</v>
      </c>
      <c r="I1863" s="74">
        <v>42.99</v>
      </c>
      <c r="J1863" s="2">
        <v>1</v>
      </c>
    </row>
    <row r="1864" spans="1:10" x14ac:dyDescent="0.25">
      <c r="A1864" s="2">
        <v>30936</v>
      </c>
      <c r="B1864" s="73" t="s">
        <v>2958</v>
      </c>
      <c r="C1864" s="73" t="s">
        <v>266</v>
      </c>
      <c r="D1864" s="73" t="s">
        <v>3747</v>
      </c>
      <c r="E1864" s="73">
        <v>1500</v>
      </c>
      <c r="F1864" s="73">
        <v>6</v>
      </c>
      <c r="G1864" s="74">
        <v>14.9</v>
      </c>
      <c r="H1864" s="73" t="s">
        <v>4135</v>
      </c>
      <c r="I1864" s="74">
        <v>139.99</v>
      </c>
      <c r="J1864" s="2">
        <v>1</v>
      </c>
    </row>
    <row r="1865" spans="1:10" x14ac:dyDescent="0.25">
      <c r="A1865" s="2">
        <v>31112</v>
      </c>
      <c r="B1865" s="73" t="s">
        <v>2001</v>
      </c>
      <c r="C1865" s="73" t="s">
        <v>265</v>
      </c>
      <c r="D1865" s="73" t="s">
        <v>5082</v>
      </c>
      <c r="E1865" s="73">
        <v>750</v>
      </c>
      <c r="F1865" s="73">
        <v>12</v>
      </c>
      <c r="G1865" s="74">
        <v>40</v>
      </c>
      <c r="H1865" s="73" t="s">
        <v>2465</v>
      </c>
      <c r="I1865" s="74">
        <v>32.99</v>
      </c>
      <c r="J1865" s="2">
        <v>1</v>
      </c>
    </row>
    <row r="1866" spans="1:10" x14ac:dyDescent="0.25">
      <c r="A1866" s="2">
        <v>31217</v>
      </c>
      <c r="B1866" s="73" t="s">
        <v>2652</v>
      </c>
      <c r="C1866" s="73" t="s">
        <v>267</v>
      </c>
      <c r="D1866" s="73" t="s">
        <v>3782</v>
      </c>
      <c r="E1866" s="73">
        <v>473</v>
      </c>
      <c r="F1866" s="73">
        <v>24</v>
      </c>
      <c r="G1866" s="74">
        <v>4</v>
      </c>
      <c r="H1866" s="73" t="s">
        <v>2533</v>
      </c>
      <c r="I1866" s="74">
        <v>3.99</v>
      </c>
      <c r="J1866" s="2">
        <v>1</v>
      </c>
    </row>
    <row r="1867" spans="1:10" x14ac:dyDescent="0.25">
      <c r="A1867" s="2">
        <v>31217</v>
      </c>
      <c r="B1867" s="73" t="s">
        <v>2652</v>
      </c>
      <c r="C1867" s="73" t="s">
        <v>267</v>
      </c>
      <c r="D1867" s="73" t="s">
        <v>3782</v>
      </c>
      <c r="E1867" s="73">
        <v>473</v>
      </c>
      <c r="F1867" s="73">
        <v>24</v>
      </c>
      <c r="G1867" s="74">
        <v>4</v>
      </c>
      <c r="H1867" s="73" t="s">
        <v>2533</v>
      </c>
      <c r="I1867" s="74">
        <v>3.99</v>
      </c>
      <c r="J1867" s="2">
        <v>1</v>
      </c>
    </row>
    <row r="1868" spans="1:10" x14ac:dyDescent="0.25">
      <c r="A1868" s="2">
        <v>31219</v>
      </c>
      <c r="B1868" s="73" t="s">
        <v>2013</v>
      </c>
      <c r="C1868" s="73" t="s">
        <v>266</v>
      </c>
      <c r="D1868" s="73" t="s">
        <v>3747</v>
      </c>
      <c r="E1868" s="73">
        <v>750</v>
      </c>
      <c r="F1868" s="73">
        <v>12</v>
      </c>
      <c r="G1868" s="74">
        <v>14.5</v>
      </c>
      <c r="H1868" s="73" t="s">
        <v>2481</v>
      </c>
      <c r="I1868" s="74">
        <v>29.91</v>
      </c>
      <c r="J1868" s="2">
        <v>1</v>
      </c>
    </row>
    <row r="1869" spans="1:10" x14ac:dyDescent="0.25">
      <c r="A1869" s="2">
        <v>31227</v>
      </c>
      <c r="B1869" s="73" t="s">
        <v>1909</v>
      </c>
      <c r="C1869" s="73" t="s">
        <v>266</v>
      </c>
      <c r="D1869" s="73" t="s">
        <v>3747</v>
      </c>
      <c r="E1869" s="73">
        <v>750</v>
      </c>
      <c r="F1869" s="73">
        <v>6</v>
      </c>
      <c r="G1869" s="74">
        <v>14.5</v>
      </c>
      <c r="H1869" s="73" t="s">
        <v>2481</v>
      </c>
      <c r="I1869" s="74">
        <v>185.87</v>
      </c>
      <c r="J1869" s="2">
        <v>1</v>
      </c>
    </row>
    <row r="1870" spans="1:10" x14ac:dyDescent="0.25">
      <c r="A1870" s="2">
        <v>31228</v>
      </c>
      <c r="B1870" s="73" t="s">
        <v>3326</v>
      </c>
      <c r="C1870" s="73" t="s">
        <v>266</v>
      </c>
      <c r="D1870" s="73" t="s">
        <v>3747</v>
      </c>
      <c r="E1870" s="73">
        <v>750</v>
      </c>
      <c r="F1870" s="73">
        <v>6</v>
      </c>
      <c r="G1870" s="74">
        <v>14.5</v>
      </c>
      <c r="H1870" s="73" t="s">
        <v>2481</v>
      </c>
      <c r="I1870" s="74">
        <v>185.87</v>
      </c>
      <c r="J1870" s="2">
        <v>1</v>
      </c>
    </row>
    <row r="1871" spans="1:10" x14ac:dyDescent="0.25">
      <c r="A1871" s="2">
        <v>31229</v>
      </c>
      <c r="B1871" s="73" t="s">
        <v>1910</v>
      </c>
      <c r="C1871" s="73" t="s">
        <v>266</v>
      </c>
      <c r="D1871" s="73" t="s">
        <v>3747</v>
      </c>
      <c r="E1871" s="73">
        <v>750</v>
      </c>
      <c r="F1871" s="73">
        <v>12</v>
      </c>
      <c r="G1871" s="74">
        <v>14</v>
      </c>
      <c r="H1871" s="73" t="s">
        <v>2481</v>
      </c>
      <c r="I1871" s="74">
        <v>57.11</v>
      </c>
      <c r="J1871" s="2">
        <v>1</v>
      </c>
    </row>
    <row r="1872" spans="1:10" x14ac:dyDescent="0.25">
      <c r="A1872" s="2">
        <v>31233</v>
      </c>
      <c r="B1872" s="73" t="s">
        <v>1911</v>
      </c>
      <c r="C1872" s="73" t="s">
        <v>266</v>
      </c>
      <c r="D1872" s="73" t="s">
        <v>3747</v>
      </c>
      <c r="E1872" s="73">
        <v>750</v>
      </c>
      <c r="F1872" s="73">
        <v>12</v>
      </c>
      <c r="G1872" s="74">
        <v>13.5</v>
      </c>
      <c r="H1872" s="73" t="s">
        <v>2481</v>
      </c>
      <c r="I1872" s="74">
        <v>36.25</v>
      </c>
      <c r="J1872" s="2">
        <v>1</v>
      </c>
    </row>
    <row r="1873" spans="1:10" x14ac:dyDescent="0.25">
      <c r="A1873" s="2">
        <v>31237</v>
      </c>
      <c r="B1873" s="73" t="s">
        <v>1912</v>
      </c>
      <c r="C1873" s="73" t="s">
        <v>266</v>
      </c>
      <c r="D1873" s="73" t="s">
        <v>3747</v>
      </c>
      <c r="E1873" s="73">
        <v>750</v>
      </c>
      <c r="F1873" s="73">
        <v>12</v>
      </c>
      <c r="G1873" s="74">
        <v>14</v>
      </c>
      <c r="H1873" s="73" t="s">
        <v>2481</v>
      </c>
      <c r="I1873" s="74">
        <v>52.42</v>
      </c>
      <c r="J1873" s="2">
        <v>1</v>
      </c>
    </row>
    <row r="1874" spans="1:10" x14ac:dyDescent="0.25">
      <c r="A1874" s="2">
        <v>31240</v>
      </c>
      <c r="B1874" s="73" t="s">
        <v>1913</v>
      </c>
      <c r="C1874" s="73" t="s">
        <v>266</v>
      </c>
      <c r="D1874" s="73" t="s">
        <v>3747</v>
      </c>
      <c r="E1874" s="73">
        <v>750</v>
      </c>
      <c r="F1874" s="73">
        <v>6</v>
      </c>
      <c r="G1874" s="74">
        <v>14.5</v>
      </c>
      <c r="H1874" s="73" t="s">
        <v>2481</v>
      </c>
      <c r="I1874" s="74">
        <v>197.96</v>
      </c>
      <c r="J1874" s="2">
        <v>1</v>
      </c>
    </row>
    <row r="1875" spans="1:10" x14ac:dyDescent="0.25">
      <c r="A1875" s="2">
        <v>31242</v>
      </c>
      <c r="B1875" s="73" t="s">
        <v>1914</v>
      </c>
      <c r="C1875" s="73" t="s">
        <v>266</v>
      </c>
      <c r="D1875" s="73" t="s">
        <v>3747</v>
      </c>
      <c r="E1875" s="73">
        <v>750</v>
      </c>
      <c r="F1875" s="73">
        <v>12</v>
      </c>
      <c r="G1875" s="74">
        <v>14.5</v>
      </c>
      <c r="H1875" s="73" t="s">
        <v>2481</v>
      </c>
      <c r="I1875" s="74">
        <v>60.74</v>
      </c>
      <c r="J1875" s="2">
        <v>1</v>
      </c>
    </row>
    <row r="1876" spans="1:10" x14ac:dyDescent="0.25">
      <c r="A1876" s="2">
        <v>31247</v>
      </c>
      <c r="B1876" s="73" t="s">
        <v>3325</v>
      </c>
      <c r="C1876" s="73" t="s">
        <v>266</v>
      </c>
      <c r="D1876" s="73" t="s">
        <v>3747</v>
      </c>
      <c r="E1876" s="73">
        <v>750</v>
      </c>
      <c r="F1876" s="73">
        <v>6</v>
      </c>
      <c r="G1876" s="74">
        <v>14</v>
      </c>
      <c r="H1876" s="73" t="s">
        <v>2481</v>
      </c>
      <c r="I1876" s="74">
        <v>1237.7</v>
      </c>
      <c r="J1876" s="2">
        <v>1</v>
      </c>
    </row>
    <row r="1877" spans="1:10" x14ac:dyDescent="0.25">
      <c r="A1877" s="2">
        <v>31283</v>
      </c>
      <c r="B1877" s="73" t="s">
        <v>1366</v>
      </c>
      <c r="C1877" s="73" t="s">
        <v>266</v>
      </c>
      <c r="D1877" s="73" t="s">
        <v>3775</v>
      </c>
      <c r="E1877" s="73">
        <v>375</v>
      </c>
      <c r="F1877" s="73">
        <v>12</v>
      </c>
      <c r="G1877" s="74">
        <v>12.5</v>
      </c>
      <c r="H1877" s="73" t="s">
        <v>2482</v>
      </c>
      <c r="I1877" s="74">
        <v>11.99</v>
      </c>
      <c r="J1877" s="2">
        <v>1</v>
      </c>
    </row>
    <row r="1878" spans="1:10" x14ac:dyDescent="0.25">
      <c r="A1878" s="2">
        <v>31311</v>
      </c>
      <c r="B1878" s="73" t="s">
        <v>1865</v>
      </c>
      <c r="C1878" s="73" t="s">
        <v>267</v>
      </c>
      <c r="D1878" s="73" t="s">
        <v>3777</v>
      </c>
      <c r="E1878" s="73">
        <v>473</v>
      </c>
      <c r="F1878" s="73">
        <v>24</v>
      </c>
      <c r="G1878" s="74">
        <v>6</v>
      </c>
      <c r="H1878" s="73" t="s">
        <v>2554</v>
      </c>
      <c r="I1878" s="74">
        <v>4.6900000000000004</v>
      </c>
      <c r="J1878" s="2">
        <v>1</v>
      </c>
    </row>
    <row r="1879" spans="1:10" x14ac:dyDescent="0.25">
      <c r="A1879" s="2">
        <v>31311</v>
      </c>
      <c r="B1879" s="73" t="s">
        <v>1865</v>
      </c>
      <c r="C1879" s="73" t="s">
        <v>267</v>
      </c>
      <c r="D1879" s="73" t="s">
        <v>3777</v>
      </c>
      <c r="E1879" s="73">
        <v>473</v>
      </c>
      <c r="F1879" s="73">
        <v>24</v>
      </c>
      <c r="G1879" s="74">
        <v>6</v>
      </c>
      <c r="H1879" s="73" t="s">
        <v>2554</v>
      </c>
      <c r="I1879" s="74">
        <v>4.6900000000000004</v>
      </c>
      <c r="J1879" s="2">
        <v>1</v>
      </c>
    </row>
    <row r="1880" spans="1:10" x14ac:dyDescent="0.25">
      <c r="A1880" s="2">
        <v>31313</v>
      </c>
      <c r="B1880" s="73" t="s">
        <v>4925</v>
      </c>
      <c r="C1880" s="73" t="s">
        <v>267</v>
      </c>
      <c r="D1880" s="73" t="s">
        <v>3777</v>
      </c>
      <c r="E1880" s="73">
        <v>473</v>
      </c>
      <c r="F1880" s="73">
        <v>24</v>
      </c>
      <c r="G1880" s="74">
        <v>5</v>
      </c>
      <c r="H1880" s="73" t="s">
        <v>2549</v>
      </c>
      <c r="I1880" s="74">
        <v>3.75</v>
      </c>
      <c r="J1880" s="2">
        <v>1</v>
      </c>
    </row>
    <row r="1881" spans="1:10" x14ac:dyDescent="0.25">
      <c r="A1881" s="2">
        <v>31313</v>
      </c>
      <c r="B1881" s="73" t="s">
        <v>4925</v>
      </c>
      <c r="C1881" s="73" t="s">
        <v>267</v>
      </c>
      <c r="D1881" s="73" t="s">
        <v>3777</v>
      </c>
      <c r="E1881" s="73">
        <v>473</v>
      </c>
      <c r="F1881" s="73">
        <v>24</v>
      </c>
      <c r="G1881" s="74">
        <v>5</v>
      </c>
      <c r="H1881" s="73" t="s">
        <v>2549</v>
      </c>
      <c r="I1881" s="74">
        <v>3.75</v>
      </c>
      <c r="J1881" s="2">
        <v>1</v>
      </c>
    </row>
    <row r="1882" spans="1:10" x14ac:dyDescent="0.25">
      <c r="A1882" s="2">
        <v>31315</v>
      </c>
      <c r="B1882" s="73" t="s">
        <v>1915</v>
      </c>
      <c r="C1882" s="73" t="s">
        <v>265</v>
      </c>
      <c r="D1882" s="73" t="s">
        <v>3781</v>
      </c>
      <c r="E1882" s="73">
        <v>120</v>
      </c>
      <c r="F1882" s="73">
        <v>18</v>
      </c>
      <c r="G1882" s="74">
        <v>20</v>
      </c>
      <c r="H1882" s="73" t="s">
        <v>2493</v>
      </c>
      <c r="I1882" s="74">
        <v>11.49</v>
      </c>
      <c r="J1882" s="2">
        <v>4</v>
      </c>
    </row>
    <row r="1883" spans="1:10" x14ac:dyDescent="0.25">
      <c r="A1883" s="2">
        <v>31343</v>
      </c>
      <c r="B1883" s="73" t="s">
        <v>1928</v>
      </c>
      <c r="C1883" s="73" t="s">
        <v>266</v>
      </c>
      <c r="D1883" s="73" t="s">
        <v>3758</v>
      </c>
      <c r="E1883" s="73">
        <v>750</v>
      </c>
      <c r="F1883" s="73">
        <v>12</v>
      </c>
      <c r="G1883" s="74">
        <v>8</v>
      </c>
      <c r="H1883" s="73" t="s">
        <v>4291</v>
      </c>
      <c r="I1883" s="74">
        <v>11.99</v>
      </c>
      <c r="J1883" s="2">
        <v>1</v>
      </c>
    </row>
    <row r="1884" spans="1:10" x14ac:dyDescent="0.25">
      <c r="A1884" s="2">
        <v>31345</v>
      </c>
      <c r="B1884" s="73" t="s">
        <v>5349</v>
      </c>
      <c r="C1884" s="73" t="s">
        <v>266</v>
      </c>
      <c r="D1884" s="73" t="s">
        <v>3780</v>
      </c>
      <c r="E1884" s="73">
        <v>1000</v>
      </c>
      <c r="F1884" s="73">
        <v>12</v>
      </c>
      <c r="G1884" s="74">
        <v>13</v>
      </c>
      <c r="H1884" s="73" t="s">
        <v>2462</v>
      </c>
      <c r="I1884" s="74">
        <v>15.99</v>
      </c>
      <c r="J1884" s="2">
        <v>1</v>
      </c>
    </row>
    <row r="1885" spans="1:10" x14ac:dyDescent="0.25">
      <c r="A1885" s="2">
        <v>31347</v>
      </c>
      <c r="B1885" s="73" t="s">
        <v>1929</v>
      </c>
      <c r="C1885" s="73" t="s">
        <v>266</v>
      </c>
      <c r="D1885" s="73" t="s">
        <v>3775</v>
      </c>
      <c r="E1885" s="73">
        <v>750</v>
      </c>
      <c r="F1885" s="73">
        <v>12</v>
      </c>
      <c r="G1885" s="74">
        <v>8</v>
      </c>
      <c r="H1885" s="73" t="s">
        <v>4291</v>
      </c>
      <c r="I1885" s="74">
        <v>11.99</v>
      </c>
      <c r="J1885" s="2">
        <v>1</v>
      </c>
    </row>
    <row r="1886" spans="1:10" x14ac:dyDescent="0.25">
      <c r="A1886" s="2">
        <v>31352</v>
      </c>
      <c r="B1886" s="73" t="s">
        <v>1930</v>
      </c>
      <c r="C1886" s="73" t="s">
        <v>266</v>
      </c>
      <c r="D1886" s="73" t="s">
        <v>3756</v>
      </c>
      <c r="E1886" s="73">
        <v>750</v>
      </c>
      <c r="F1886" s="73">
        <v>12</v>
      </c>
      <c r="G1886" s="74">
        <v>8</v>
      </c>
      <c r="H1886" s="73" t="s">
        <v>4291</v>
      </c>
      <c r="I1886" s="74">
        <v>11.99</v>
      </c>
      <c r="J1886" s="2">
        <v>1</v>
      </c>
    </row>
    <row r="1887" spans="1:10" x14ac:dyDescent="0.25">
      <c r="A1887" s="2">
        <v>31379</v>
      </c>
      <c r="B1887" s="73" t="s">
        <v>4926</v>
      </c>
      <c r="C1887" s="73" t="s">
        <v>267</v>
      </c>
      <c r="D1887" s="73" t="s">
        <v>3751</v>
      </c>
      <c r="E1887" s="73">
        <v>473</v>
      </c>
      <c r="F1887" s="73">
        <v>24</v>
      </c>
      <c r="G1887" s="74">
        <v>6.5</v>
      </c>
      <c r="H1887" s="73" t="s">
        <v>2549</v>
      </c>
      <c r="I1887" s="74">
        <v>4.1500000000000004</v>
      </c>
      <c r="J1887" s="2">
        <v>1</v>
      </c>
    </row>
    <row r="1888" spans="1:10" x14ac:dyDescent="0.25">
      <c r="A1888" s="2">
        <v>31379</v>
      </c>
      <c r="B1888" s="73" t="s">
        <v>4926</v>
      </c>
      <c r="C1888" s="73" t="s">
        <v>267</v>
      </c>
      <c r="D1888" s="73" t="s">
        <v>3751</v>
      </c>
      <c r="E1888" s="73">
        <v>473</v>
      </c>
      <c r="F1888" s="73">
        <v>24</v>
      </c>
      <c r="G1888" s="74">
        <v>6.5</v>
      </c>
      <c r="H1888" s="73" t="s">
        <v>2549</v>
      </c>
      <c r="I1888" s="74">
        <v>4.1500000000000004</v>
      </c>
      <c r="J1888" s="2">
        <v>1</v>
      </c>
    </row>
    <row r="1889" spans="1:10" x14ac:dyDescent="0.25">
      <c r="A1889" s="2">
        <v>31380</v>
      </c>
      <c r="B1889" s="73" t="s">
        <v>1931</v>
      </c>
      <c r="C1889" s="73" t="s">
        <v>266</v>
      </c>
      <c r="D1889" s="73" t="s">
        <v>3747</v>
      </c>
      <c r="E1889" s="73">
        <v>750</v>
      </c>
      <c r="F1889" s="73">
        <v>12</v>
      </c>
      <c r="G1889" s="74">
        <v>13</v>
      </c>
      <c r="H1889" s="73" t="s">
        <v>2503</v>
      </c>
      <c r="I1889" s="74">
        <v>16.989999999999998</v>
      </c>
      <c r="J1889" s="2">
        <v>1</v>
      </c>
    </row>
    <row r="1890" spans="1:10" x14ac:dyDescent="0.25">
      <c r="A1890" s="2">
        <v>31410</v>
      </c>
      <c r="B1890" s="73" t="s">
        <v>1932</v>
      </c>
      <c r="C1890" s="73" t="s">
        <v>266</v>
      </c>
      <c r="D1890" s="73" t="s">
        <v>3795</v>
      </c>
      <c r="E1890" s="73">
        <v>750</v>
      </c>
      <c r="F1890" s="73">
        <v>12</v>
      </c>
      <c r="G1890" s="74">
        <v>14</v>
      </c>
      <c r="H1890" s="73" t="s">
        <v>2479</v>
      </c>
      <c r="I1890" s="74">
        <v>15.99</v>
      </c>
      <c r="J1890" s="2">
        <v>1</v>
      </c>
    </row>
    <row r="1891" spans="1:10" x14ac:dyDescent="0.25">
      <c r="A1891" s="2">
        <v>31419</v>
      </c>
      <c r="B1891" s="73" t="s">
        <v>1933</v>
      </c>
      <c r="C1891" s="73" t="s">
        <v>266</v>
      </c>
      <c r="D1891" s="73" t="s">
        <v>3746</v>
      </c>
      <c r="E1891" s="73">
        <v>750</v>
      </c>
      <c r="F1891" s="73">
        <v>12</v>
      </c>
      <c r="G1891" s="74">
        <v>12.5</v>
      </c>
      <c r="H1891" s="73" t="s">
        <v>2503</v>
      </c>
      <c r="I1891" s="74">
        <v>15.99</v>
      </c>
      <c r="J1891" s="2">
        <v>1</v>
      </c>
    </row>
    <row r="1892" spans="1:10" x14ac:dyDescent="0.25">
      <c r="A1892" s="2">
        <v>31460</v>
      </c>
      <c r="B1892" s="73" t="s">
        <v>1653</v>
      </c>
      <c r="C1892" s="73" t="s">
        <v>265</v>
      </c>
      <c r="D1892" s="73" t="s">
        <v>3770</v>
      </c>
      <c r="E1892" s="73">
        <v>1140</v>
      </c>
      <c r="F1892" s="73">
        <v>6</v>
      </c>
      <c r="G1892" s="74">
        <v>35</v>
      </c>
      <c r="H1892" s="73" t="s">
        <v>2464</v>
      </c>
      <c r="I1892" s="74">
        <v>41.99</v>
      </c>
      <c r="J1892" s="2">
        <v>1</v>
      </c>
    </row>
    <row r="1893" spans="1:10" x14ac:dyDescent="0.25">
      <c r="A1893" s="2">
        <v>31474</v>
      </c>
      <c r="B1893" s="73" t="s">
        <v>1944</v>
      </c>
      <c r="C1893" s="73" t="s">
        <v>266</v>
      </c>
      <c r="D1893" s="73" t="s">
        <v>3747</v>
      </c>
      <c r="E1893" s="73">
        <v>1000</v>
      </c>
      <c r="F1893" s="73">
        <v>12</v>
      </c>
      <c r="G1893" s="74">
        <v>12.5</v>
      </c>
      <c r="H1893" s="73" t="s">
        <v>2479</v>
      </c>
      <c r="I1893" s="74">
        <v>15.99</v>
      </c>
      <c r="J1893" s="2">
        <v>1</v>
      </c>
    </row>
    <row r="1894" spans="1:10" x14ac:dyDescent="0.25">
      <c r="A1894" s="2">
        <v>31485</v>
      </c>
      <c r="B1894" s="73" t="s">
        <v>1945</v>
      </c>
      <c r="C1894" s="73" t="s">
        <v>266</v>
      </c>
      <c r="D1894" s="73" t="s">
        <v>3747</v>
      </c>
      <c r="E1894" s="73">
        <v>750</v>
      </c>
      <c r="F1894" s="73">
        <v>12</v>
      </c>
      <c r="G1894" s="74">
        <v>10.5</v>
      </c>
      <c r="H1894" s="73" t="s">
        <v>2482</v>
      </c>
      <c r="I1894" s="74">
        <v>14.99</v>
      </c>
      <c r="J1894" s="2">
        <v>1</v>
      </c>
    </row>
    <row r="1895" spans="1:10" x14ac:dyDescent="0.25">
      <c r="A1895" s="2">
        <v>31488</v>
      </c>
      <c r="B1895" s="73" t="s">
        <v>5762</v>
      </c>
      <c r="C1895" s="73" t="s">
        <v>265</v>
      </c>
      <c r="D1895" s="73" t="s">
        <v>3784</v>
      </c>
      <c r="E1895" s="73">
        <v>750</v>
      </c>
      <c r="F1895" s="73">
        <v>12</v>
      </c>
      <c r="G1895" s="74">
        <v>17</v>
      </c>
      <c r="H1895" s="73" t="s">
        <v>2980</v>
      </c>
      <c r="I1895" s="74">
        <v>39.99</v>
      </c>
      <c r="J1895" s="2">
        <v>1</v>
      </c>
    </row>
    <row r="1896" spans="1:10" x14ac:dyDescent="0.25">
      <c r="A1896" s="2">
        <v>31504</v>
      </c>
      <c r="B1896" s="73" t="s">
        <v>1857</v>
      </c>
      <c r="C1896" s="73" t="s">
        <v>267</v>
      </c>
      <c r="D1896" s="73" t="s">
        <v>3751</v>
      </c>
      <c r="E1896" s="73">
        <v>473</v>
      </c>
      <c r="F1896" s="73">
        <v>24</v>
      </c>
      <c r="G1896" s="74">
        <v>6.9</v>
      </c>
      <c r="H1896" s="73" t="s">
        <v>3158</v>
      </c>
      <c r="I1896" s="74">
        <v>4.49</v>
      </c>
      <c r="J1896" s="2">
        <v>1</v>
      </c>
    </row>
    <row r="1897" spans="1:10" x14ac:dyDescent="0.25">
      <c r="A1897" s="2">
        <v>31504</v>
      </c>
      <c r="B1897" s="73" t="s">
        <v>1857</v>
      </c>
      <c r="C1897" s="73" t="s">
        <v>267</v>
      </c>
      <c r="D1897" s="73" t="s">
        <v>3751</v>
      </c>
      <c r="E1897" s="73">
        <v>473</v>
      </c>
      <c r="F1897" s="73">
        <v>24</v>
      </c>
      <c r="G1897" s="74">
        <v>6.9</v>
      </c>
      <c r="H1897" s="73" t="s">
        <v>3158</v>
      </c>
      <c r="I1897" s="74">
        <v>4.49</v>
      </c>
      <c r="J1897" s="2">
        <v>1</v>
      </c>
    </row>
    <row r="1898" spans="1:10" x14ac:dyDescent="0.25">
      <c r="A1898" s="2">
        <v>31513</v>
      </c>
      <c r="B1898" s="73" t="s">
        <v>1946</v>
      </c>
      <c r="C1898" s="73" t="s">
        <v>266</v>
      </c>
      <c r="D1898" s="73" t="s">
        <v>3747</v>
      </c>
      <c r="E1898" s="73">
        <v>750</v>
      </c>
      <c r="F1898" s="73">
        <v>12</v>
      </c>
      <c r="G1898" s="74">
        <v>13.5</v>
      </c>
      <c r="H1898" s="73" t="s">
        <v>2536</v>
      </c>
      <c r="I1898" s="74">
        <v>20.99</v>
      </c>
      <c r="J1898" s="2">
        <v>1</v>
      </c>
    </row>
    <row r="1899" spans="1:10" x14ac:dyDescent="0.25">
      <c r="A1899" s="2">
        <v>31523</v>
      </c>
      <c r="B1899" s="73" t="s">
        <v>1947</v>
      </c>
      <c r="C1899" s="73" t="s">
        <v>267</v>
      </c>
      <c r="D1899" s="73" t="s">
        <v>3751</v>
      </c>
      <c r="E1899" s="73">
        <v>473</v>
      </c>
      <c r="F1899" s="73">
        <v>24</v>
      </c>
      <c r="G1899" s="74">
        <v>7</v>
      </c>
      <c r="H1899" s="73" t="s">
        <v>2551</v>
      </c>
      <c r="I1899" s="74">
        <v>4.8</v>
      </c>
      <c r="J1899" s="2">
        <v>1</v>
      </c>
    </row>
    <row r="1900" spans="1:10" x14ac:dyDescent="0.25">
      <c r="A1900" s="2">
        <v>31523</v>
      </c>
      <c r="B1900" s="73" t="s">
        <v>1947</v>
      </c>
      <c r="C1900" s="73" t="s">
        <v>267</v>
      </c>
      <c r="D1900" s="73" t="s">
        <v>3751</v>
      </c>
      <c r="E1900" s="73">
        <v>473</v>
      </c>
      <c r="F1900" s="73">
        <v>24</v>
      </c>
      <c r="G1900" s="74">
        <v>7</v>
      </c>
      <c r="H1900" s="73" t="s">
        <v>2551</v>
      </c>
      <c r="I1900" s="74">
        <v>4.8</v>
      </c>
      <c r="J1900" s="2">
        <v>1</v>
      </c>
    </row>
    <row r="1901" spans="1:10" x14ac:dyDescent="0.25">
      <c r="A1901" s="2">
        <v>31535</v>
      </c>
      <c r="B1901" s="73" t="s">
        <v>2139</v>
      </c>
      <c r="C1901" s="73" t="s">
        <v>267</v>
      </c>
      <c r="D1901" s="73" t="s">
        <v>3751</v>
      </c>
      <c r="E1901" s="73">
        <v>473</v>
      </c>
      <c r="F1901" s="73">
        <v>24</v>
      </c>
      <c r="G1901" s="74">
        <v>6.5</v>
      </c>
      <c r="H1901" s="73" t="s">
        <v>2544</v>
      </c>
      <c r="I1901" s="74">
        <v>4.1900000000000004</v>
      </c>
      <c r="J1901" s="2">
        <v>1</v>
      </c>
    </row>
    <row r="1902" spans="1:10" x14ac:dyDescent="0.25">
      <c r="A1902" s="2">
        <v>31535</v>
      </c>
      <c r="B1902" s="73" t="s">
        <v>2139</v>
      </c>
      <c r="C1902" s="73" t="s">
        <v>267</v>
      </c>
      <c r="D1902" s="73" t="s">
        <v>3751</v>
      </c>
      <c r="E1902" s="73">
        <v>473</v>
      </c>
      <c r="F1902" s="73">
        <v>24</v>
      </c>
      <c r="G1902" s="74">
        <v>6.5</v>
      </c>
      <c r="H1902" s="73" t="s">
        <v>2544</v>
      </c>
      <c r="I1902" s="74">
        <v>4.1900000000000004</v>
      </c>
      <c r="J1902" s="2">
        <v>1</v>
      </c>
    </row>
    <row r="1903" spans="1:10" x14ac:dyDescent="0.25">
      <c r="A1903" s="2">
        <v>31540</v>
      </c>
      <c r="B1903" s="73" t="s">
        <v>1948</v>
      </c>
      <c r="C1903" s="73" t="s">
        <v>266</v>
      </c>
      <c r="D1903" s="73" t="s">
        <v>3760</v>
      </c>
      <c r="E1903" s="73">
        <v>750</v>
      </c>
      <c r="F1903" s="73">
        <v>12</v>
      </c>
      <c r="G1903" s="74">
        <v>14</v>
      </c>
      <c r="H1903" s="73" t="s">
        <v>2465</v>
      </c>
      <c r="I1903" s="74">
        <v>21.79</v>
      </c>
      <c r="J1903" s="2">
        <v>1</v>
      </c>
    </row>
    <row r="1904" spans="1:10" x14ac:dyDescent="0.25">
      <c r="A1904" s="2">
        <v>31548</v>
      </c>
      <c r="B1904" s="73" t="s">
        <v>1879</v>
      </c>
      <c r="C1904" s="73" t="s">
        <v>267</v>
      </c>
      <c r="D1904" s="73" t="s">
        <v>3782</v>
      </c>
      <c r="E1904" s="73">
        <v>4092</v>
      </c>
      <c r="F1904" s="73">
        <v>1</v>
      </c>
      <c r="G1904" s="74">
        <v>3</v>
      </c>
      <c r="H1904" s="73" t="s">
        <v>2501</v>
      </c>
      <c r="I1904" s="74">
        <v>31.99</v>
      </c>
      <c r="J1904" s="2">
        <v>12</v>
      </c>
    </row>
    <row r="1905" spans="1:10" x14ac:dyDescent="0.25">
      <c r="A1905" s="2">
        <v>31548</v>
      </c>
      <c r="B1905" s="73" t="s">
        <v>1879</v>
      </c>
      <c r="C1905" s="73" t="s">
        <v>267</v>
      </c>
      <c r="D1905" s="73" t="s">
        <v>3782</v>
      </c>
      <c r="E1905" s="73">
        <v>4092</v>
      </c>
      <c r="F1905" s="73">
        <v>1</v>
      </c>
      <c r="G1905" s="74">
        <v>3</v>
      </c>
      <c r="H1905" s="73" t="s">
        <v>2501</v>
      </c>
      <c r="I1905" s="74">
        <v>31.99</v>
      </c>
      <c r="J1905" s="2">
        <v>12</v>
      </c>
    </row>
    <row r="1906" spans="1:10" x14ac:dyDescent="0.25">
      <c r="A1906" s="2">
        <v>31576</v>
      </c>
      <c r="B1906" s="73" t="s">
        <v>5763</v>
      </c>
      <c r="C1906" s="73" t="s">
        <v>267</v>
      </c>
      <c r="D1906" s="73" t="s">
        <v>3751</v>
      </c>
      <c r="E1906" s="73">
        <v>473</v>
      </c>
      <c r="F1906" s="73">
        <v>24</v>
      </c>
      <c r="G1906" s="74">
        <v>6.5</v>
      </c>
      <c r="H1906" s="73" t="s">
        <v>2523</v>
      </c>
      <c r="I1906" s="74">
        <v>4.29</v>
      </c>
      <c r="J1906" s="2">
        <v>1</v>
      </c>
    </row>
    <row r="1907" spans="1:10" x14ac:dyDescent="0.25">
      <c r="A1907" s="2">
        <v>31615</v>
      </c>
      <c r="B1907" s="73" t="s">
        <v>4139</v>
      </c>
      <c r="C1907" s="73" t="s">
        <v>267</v>
      </c>
      <c r="D1907" s="73" t="s">
        <v>3777</v>
      </c>
      <c r="E1907" s="73">
        <v>473</v>
      </c>
      <c r="F1907" s="73">
        <v>24</v>
      </c>
      <c r="G1907" s="74">
        <v>5</v>
      </c>
      <c r="H1907" s="73" t="s">
        <v>2542</v>
      </c>
      <c r="I1907" s="74">
        <v>4.1900000000000004</v>
      </c>
      <c r="J1907" s="2">
        <v>1</v>
      </c>
    </row>
    <row r="1908" spans="1:10" x14ac:dyDescent="0.25">
      <c r="A1908" s="2">
        <v>31615</v>
      </c>
      <c r="B1908" s="73" t="s">
        <v>4139</v>
      </c>
      <c r="C1908" s="73" t="s">
        <v>267</v>
      </c>
      <c r="D1908" s="73" t="s">
        <v>3777</v>
      </c>
      <c r="E1908" s="73">
        <v>473</v>
      </c>
      <c r="F1908" s="73">
        <v>24</v>
      </c>
      <c r="G1908" s="74">
        <v>5</v>
      </c>
      <c r="H1908" s="73" t="s">
        <v>2542</v>
      </c>
      <c r="I1908" s="74">
        <v>4.1900000000000004</v>
      </c>
      <c r="J1908" s="2">
        <v>1</v>
      </c>
    </row>
    <row r="1909" spans="1:10" x14ac:dyDescent="0.25">
      <c r="A1909" s="2">
        <v>31637</v>
      </c>
      <c r="B1909" s="73" t="s">
        <v>2030</v>
      </c>
      <c r="C1909" s="73" t="s">
        <v>267</v>
      </c>
      <c r="D1909" s="73" t="s">
        <v>3741</v>
      </c>
      <c r="E1909" s="73">
        <v>473</v>
      </c>
      <c r="F1909" s="73">
        <v>24</v>
      </c>
      <c r="G1909" s="74">
        <v>5.5</v>
      </c>
      <c r="H1909" s="73" t="s">
        <v>2546</v>
      </c>
      <c r="I1909" s="74">
        <v>3.94</v>
      </c>
      <c r="J1909" s="2">
        <v>1</v>
      </c>
    </row>
    <row r="1910" spans="1:10" x14ac:dyDescent="0.25">
      <c r="A1910" s="2">
        <v>31637</v>
      </c>
      <c r="B1910" s="73" t="s">
        <v>2030</v>
      </c>
      <c r="C1910" s="73" t="s">
        <v>267</v>
      </c>
      <c r="D1910" s="73" t="s">
        <v>3741</v>
      </c>
      <c r="E1910" s="73">
        <v>473</v>
      </c>
      <c r="F1910" s="73">
        <v>24</v>
      </c>
      <c r="G1910" s="74">
        <v>5.5</v>
      </c>
      <c r="H1910" s="73" t="s">
        <v>2546</v>
      </c>
      <c r="I1910" s="74">
        <v>3.94</v>
      </c>
      <c r="J1910" s="2">
        <v>1</v>
      </c>
    </row>
    <row r="1911" spans="1:10" x14ac:dyDescent="0.25">
      <c r="A1911" s="2">
        <v>31676</v>
      </c>
      <c r="B1911" s="73" t="s">
        <v>4312</v>
      </c>
      <c r="C1911" s="73" t="s">
        <v>267</v>
      </c>
      <c r="D1911" s="73" t="s">
        <v>3751</v>
      </c>
      <c r="E1911" s="73">
        <v>4260</v>
      </c>
      <c r="F1911" s="73">
        <v>1</v>
      </c>
      <c r="G1911" s="74">
        <v>6.8</v>
      </c>
      <c r="H1911" s="73" t="s">
        <v>2502</v>
      </c>
      <c r="I1911" s="74">
        <v>29.99</v>
      </c>
      <c r="J1911" s="2">
        <v>12</v>
      </c>
    </row>
    <row r="1912" spans="1:10" x14ac:dyDescent="0.25">
      <c r="A1912" s="2">
        <v>31676</v>
      </c>
      <c r="B1912" s="73" t="s">
        <v>4312</v>
      </c>
      <c r="C1912" s="73" t="s">
        <v>267</v>
      </c>
      <c r="D1912" s="73" t="s">
        <v>3751</v>
      </c>
      <c r="E1912" s="73">
        <v>4260</v>
      </c>
      <c r="F1912" s="73">
        <v>1</v>
      </c>
      <c r="G1912" s="74">
        <v>6.8</v>
      </c>
      <c r="H1912" s="73" t="s">
        <v>2502</v>
      </c>
      <c r="I1912" s="74">
        <v>29.99</v>
      </c>
      <c r="J1912" s="2">
        <v>12</v>
      </c>
    </row>
    <row r="1913" spans="1:10" x14ac:dyDescent="0.25">
      <c r="A1913" s="2">
        <v>31687</v>
      </c>
      <c r="B1913" s="73" t="s">
        <v>1858</v>
      </c>
      <c r="C1913" s="73" t="s">
        <v>267</v>
      </c>
      <c r="D1913" s="73" t="s">
        <v>3741</v>
      </c>
      <c r="E1913" s="73">
        <v>473</v>
      </c>
      <c r="F1913" s="73">
        <v>24</v>
      </c>
      <c r="G1913" s="74">
        <v>5.5</v>
      </c>
      <c r="H1913" s="73" t="s">
        <v>3158</v>
      </c>
      <c r="I1913" s="74">
        <v>4.25</v>
      </c>
      <c r="J1913" s="2">
        <v>1</v>
      </c>
    </row>
    <row r="1914" spans="1:10" x14ac:dyDescent="0.25">
      <c r="A1914" s="2">
        <v>31687</v>
      </c>
      <c r="B1914" s="73" t="s">
        <v>1858</v>
      </c>
      <c r="C1914" s="73" t="s">
        <v>267</v>
      </c>
      <c r="D1914" s="73" t="s">
        <v>3741</v>
      </c>
      <c r="E1914" s="73">
        <v>473</v>
      </c>
      <c r="F1914" s="73">
        <v>24</v>
      </c>
      <c r="G1914" s="74">
        <v>5.5</v>
      </c>
      <c r="H1914" s="73" t="s">
        <v>3158</v>
      </c>
      <c r="I1914" s="74">
        <v>4.25</v>
      </c>
      <c r="J1914" s="2">
        <v>1</v>
      </c>
    </row>
    <row r="1915" spans="1:10" x14ac:dyDescent="0.25">
      <c r="A1915" s="2">
        <v>31694</v>
      </c>
      <c r="B1915" s="73" t="s">
        <v>2362</v>
      </c>
      <c r="C1915" s="73" t="s">
        <v>267</v>
      </c>
      <c r="D1915" s="73" t="s">
        <v>3802</v>
      </c>
      <c r="E1915" s="73">
        <v>473</v>
      </c>
      <c r="F1915" s="73">
        <v>24</v>
      </c>
      <c r="G1915" s="74">
        <v>5.5</v>
      </c>
      <c r="H1915" s="73" t="s">
        <v>4628</v>
      </c>
      <c r="I1915" s="74">
        <v>3.89</v>
      </c>
      <c r="J1915" s="2">
        <v>1</v>
      </c>
    </row>
    <row r="1916" spans="1:10" x14ac:dyDescent="0.25">
      <c r="A1916" s="2">
        <v>31694</v>
      </c>
      <c r="B1916" s="73" t="s">
        <v>2362</v>
      </c>
      <c r="C1916" s="73" t="s">
        <v>267</v>
      </c>
      <c r="D1916" s="73" t="s">
        <v>3802</v>
      </c>
      <c r="E1916" s="73">
        <v>473</v>
      </c>
      <c r="F1916" s="73">
        <v>24</v>
      </c>
      <c r="G1916" s="74">
        <v>5.5</v>
      </c>
      <c r="H1916" s="73" t="s">
        <v>4628</v>
      </c>
      <c r="I1916" s="74">
        <v>3.89</v>
      </c>
      <c r="J1916" s="2">
        <v>1</v>
      </c>
    </row>
    <row r="1917" spans="1:10" x14ac:dyDescent="0.25">
      <c r="A1917" s="2">
        <v>31696</v>
      </c>
      <c r="B1917" s="73" t="s">
        <v>2562</v>
      </c>
      <c r="C1917" s="73" t="s">
        <v>265</v>
      </c>
      <c r="D1917" s="73" t="s">
        <v>5080</v>
      </c>
      <c r="E1917" s="73">
        <v>750</v>
      </c>
      <c r="F1917" s="73">
        <v>6</v>
      </c>
      <c r="G1917" s="74">
        <v>50</v>
      </c>
      <c r="H1917" s="73" t="s">
        <v>2463</v>
      </c>
      <c r="I1917" s="74">
        <v>119.99</v>
      </c>
      <c r="J1917" s="2">
        <v>1</v>
      </c>
    </row>
    <row r="1918" spans="1:10" x14ac:dyDescent="0.25">
      <c r="A1918" s="2">
        <v>31715</v>
      </c>
      <c r="B1918" s="73" t="s">
        <v>1921</v>
      </c>
      <c r="C1918" s="73" t="s">
        <v>266</v>
      </c>
      <c r="D1918" s="73" t="s">
        <v>3764</v>
      </c>
      <c r="E1918" s="73">
        <v>750</v>
      </c>
      <c r="F1918" s="73">
        <v>12</v>
      </c>
      <c r="G1918" s="74">
        <v>12</v>
      </c>
      <c r="H1918" s="73" t="s">
        <v>2495</v>
      </c>
      <c r="I1918" s="74">
        <v>17.989999999999998</v>
      </c>
      <c r="J1918" s="2">
        <v>1</v>
      </c>
    </row>
    <row r="1919" spans="1:10" x14ac:dyDescent="0.25">
      <c r="A1919" s="2">
        <v>31768</v>
      </c>
      <c r="B1919" s="73" t="s">
        <v>4313</v>
      </c>
      <c r="C1919" s="73" t="s">
        <v>266</v>
      </c>
      <c r="D1919" s="73" t="s">
        <v>3747</v>
      </c>
      <c r="E1919" s="73">
        <v>750</v>
      </c>
      <c r="F1919" s="73">
        <v>12</v>
      </c>
      <c r="G1919" s="74">
        <v>12.5</v>
      </c>
      <c r="H1919" s="73" t="s">
        <v>2482</v>
      </c>
      <c r="I1919" s="74">
        <v>12.99</v>
      </c>
      <c r="J1919" s="2">
        <v>1</v>
      </c>
    </row>
    <row r="1920" spans="1:10" x14ac:dyDescent="0.25">
      <c r="A1920" s="2">
        <v>31769</v>
      </c>
      <c r="B1920" s="73" t="s">
        <v>1991</v>
      </c>
      <c r="C1920" s="73" t="s">
        <v>267</v>
      </c>
      <c r="D1920" s="73" t="s">
        <v>3751</v>
      </c>
      <c r="E1920" s="73">
        <v>750</v>
      </c>
      <c r="F1920" s="73">
        <v>12</v>
      </c>
      <c r="G1920" s="74">
        <v>7</v>
      </c>
      <c r="H1920" s="73" t="s">
        <v>2546</v>
      </c>
      <c r="I1920" s="74">
        <v>13.74</v>
      </c>
      <c r="J1920" s="2">
        <v>1</v>
      </c>
    </row>
    <row r="1921" spans="1:10" x14ac:dyDescent="0.25">
      <c r="A1921" s="2">
        <v>31769</v>
      </c>
      <c r="B1921" s="73" t="s">
        <v>1991</v>
      </c>
      <c r="C1921" s="73" t="s">
        <v>267</v>
      </c>
      <c r="D1921" s="73" t="s">
        <v>3751</v>
      </c>
      <c r="E1921" s="73">
        <v>750</v>
      </c>
      <c r="F1921" s="73">
        <v>12</v>
      </c>
      <c r="G1921" s="74">
        <v>7</v>
      </c>
      <c r="H1921" s="73" t="s">
        <v>2546</v>
      </c>
      <c r="I1921" s="74">
        <v>13.74</v>
      </c>
      <c r="J1921" s="2">
        <v>1</v>
      </c>
    </row>
    <row r="1922" spans="1:10" x14ac:dyDescent="0.25">
      <c r="A1922" s="2">
        <v>31777</v>
      </c>
      <c r="B1922" s="73" t="s">
        <v>5350</v>
      </c>
      <c r="C1922" s="73" t="s">
        <v>266</v>
      </c>
      <c r="D1922" s="73" t="s">
        <v>3787</v>
      </c>
      <c r="E1922" s="73">
        <v>750</v>
      </c>
      <c r="F1922" s="73">
        <v>12</v>
      </c>
      <c r="G1922" s="74">
        <v>14</v>
      </c>
      <c r="H1922" s="73" t="s">
        <v>2469</v>
      </c>
      <c r="I1922" s="74">
        <v>25.99</v>
      </c>
      <c r="J1922" s="2">
        <v>1</v>
      </c>
    </row>
    <row r="1923" spans="1:10" x14ac:dyDescent="0.25">
      <c r="A1923" s="2">
        <v>31779</v>
      </c>
      <c r="B1923" s="73" t="s">
        <v>1967</v>
      </c>
      <c r="C1923" s="73" t="s">
        <v>267</v>
      </c>
      <c r="D1923" s="73" t="s">
        <v>3777</v>
      </c>
      <c r="E1923" s="73">
        <v>473</v>
      </c>
      <c r="F1923" s="73">
        <v>24</v>
      </c>
      <c r="G1923" s="74">
        <v>4.5</v>
      </c>
      <c r="H1923" s="73" t="s">
        <v>2549</v>
      </c>
      <c r="I1923" s="74">
        <v>3.75</v>
      </c>
      <c r="J1923" s="2">
        <v>1</v>
      </c>
    </row>
    <row r="1924" spans="1:10" x14ac:dyDescent="0.25">
      <c r="A1924" s="2">
        <v>31779</v>
      </c>
      <c r="B1924" s="73" t="s">
        <v>1967</v>
      </c>
      <c r="C1924" s="73" t="s">
        <v>267</v>
      </c>
      <c r="D1924" s="73" t="s">
        <v>3777</v>
      </c>
      <c r="E1924" s="73">
        <v>473</v>
      </c>
      <c r="F1924" s="73">
        <v>24</v>
      </c>
      <c r="G1924" s="74">
        <v>4.5</v>
      </c>
      <c r="H1924" s="73" t="s">
        <v>2549</v>
      </c>
      <c r="I1924" s="74">
        <v>3.75</v>
      </c>
      <c r="J1924" s="2">
        <v>1</v>
      </c>
    </row>
    <row r="1925" spans="1:10" x14ac:dyDescent="0.25">
      <c r="A1925" s="2">
        <v>31784</v>
      </c>
      <c r="B1925" s="73" t="s">
        <v>1992</v>
      </c>
      <c r="C1925" s="73" t="s">
        <v>266</v>
      </c>
      <c r="D1925" s="73" t="s">
        <v>3747</v>
      </c>
      <c r="E1925" s="73">
        <v>750</v>
      </c>
      <c r="F1925" s="73">
        <v>12</v>
      </c>
      <c r="G1925" s="74">
        <v>13</v>
      </c>
      <c r="H1925" s="73" t="s">
        <v>2503</v>
      </c>
      <c r="I1925" s="74">
        <v>15.49</v>
      </c>
      <c r="J1925" s="2">
        <v>1</v>
      </c>
    </row>
    <row r="1926" spans="1:10" x14ac:dyDescent="0.25">
      <c r="A1926" s="2">
        <v>31796</v>
      </c>
      <c r="B1926" s="73" t="s">
        <v>2959</v>
      </c>
      <c r="C1926" s="73" t="s">
        <v>266</v>
      </c>
      <c r="D1926" s="73" t="s">
        <v>3787</v>
      </c>
      <c r="E1926" s="73">
        <v>750</v>
      </c>
      <c r="F1926" s="73">
        <v>6</v>
      </c>
      <c r="G1926" s="74">
        <v>13.5</v>
      </c>
      <c r="H1926" s="73" t="s">
        <v>2469</v>
      </c>
      <c r="I1926" s="74">
        <v>44.99</v>
      </c>
      <c r="J1926" s="2">
        <v>1</v>
      </c>
    </row>
    <row r="1927" spans="1:10" x14ac:dyDescent="0.25">
      <c r="A1927" s="2">
        <v>31802</v>
      </c>
      <c r="B1927" s="73" t="s">
        <v>1993</v>
      </c>
      <c r="C1927" s="73" t="s">
        <v>267</v>
      </c>
      <c r="D1927" s="73" t="s">
        <v>3741</v>
      </c>
      <c r="E1927" s="73">
        <v>8520</v>
      </c>
      <c r="F1927" s="73">
        <v>1</v>
      </c>
      <c r="G1927" s="74">
        <v>5.5</v>
      </c>
      <c r="H1927" s="73" t="s">
        <v>2546</v>
      </c>
      <c r="I1927" s="74">
        <v>49.94</v>
      </c>
      <c r="J1927" s="2">
        <v>24</v>
      </c>
    </row>
    <row r="1928" spans="1:10" x14ac:dyDescent="0.25">
      <c r="A1928" s="2">
        <v>31802</v>
      </c>
      <c r="B1928" s="73" t="s">
        <v>1993</v>
      </c>
      <c r="C1928" s="73" t="s">
        <v>267</v>
      </c>
      <c r="D1928" s="73" t="s">
        <v>3741</v>
      </c>
      <c r="E1928" s="73">
        <v>8520</v>
      </c>
      <c r="F1928" s="73">
        <v>1</v>
      </c>
      <c r="G1928" s="74">
        <v>5.5</v>
      </c>
      <c r="H1928" s="73" t="s">
        <v>2546</v>
      </c>
      <c r="I1928" s="74">
        <v>49.94</v>
      </c>
      <c r="J1928" s="2">
        <v>24</v>
      </c>
    </row>
    <row r="1929" spans="1:10" x14ac:dyDescent="0.25">
      <c r="A1929" s="2">
        <v>31803</v>
      </c>
      <c r="B1929" s="73" t="s">
        <v>1994</v>
      </c>
      <c r="C1929" s="73" t="s">
        <v>267</v>
      </c>
      <c r="D1929" s="73" t="s">
        <v>3741</v>
      </c>
      <c r="E1929" s="73">
        <v>8520</v>
      </c>
      <c r="F1929" s="73">
        <v>1</v>
      </c>
      <c r="G1929" s="74">
        <v>5.5</v>
      </c>
      <c r="H1929" s="73" t="s">
        <v>2546</v>
      </c>
      <c r="I1929" s="74">
        <v>49.94</v>
      </c>
      <c r="J1929" s="2">
        <v>24</v>
      </c>
    </row>
    <row r="1930" spans="1:10" x14ac:dyDescent="0.25">
      <c r="A1930" s="2">
        <v>31803</v>
      </c>
      <c r="B1930" s="73" t="s">
        <v>1994</v>
      </c>
      <c r="C1930" s="73" t="s">
        <v>267</v>
      </c>
      <c r="D1930" s="73" t="s">
        <v>3741</v>
      </c>
      <c r="E1930" s="73">
        <v>8520</v>
      </c>
      <c r="F1930" s="73">
        <v>1</v>
      </c>
      <c r="G1930" s="74">
        <v>5.5</v>
      </c>
      <c r="H1930" s="73" t="s">
        <v>2546</v>
      </c>
      <c r="I1930" s="74">
        <v>49.94</v>
      </c>
      <c r="J1930" s="2">
        <v>24</v>
      </c>
    </row>
    <row r="1931" spans="1:10" x14ac:dyDescent="0.25">
      <c r="A1931" s="2">
        <v>31806</v>
      </c>
      <c r="B1931" s="73" t="s">
        <v>1995</v>
      </c>
      <c r="C1931" s="73" t="s">
        <v>267</v>
      </c>
      <c r="D1931" s="73" t="s">
        <v>3741</v>
      </c>
      <c r="E1931" s="73">
        <v>8520</v>
      </c>
      <c r="F1931" s="73">
        <v>1</v>
      </c>
      <c r="G1931" s="74">
        <v>5.5</v>
      </c>
      <c r="H1931" s="73" t="s">
        <v>2546</v>
      </c>
      <c r="I1931" s="74">
        <v>53.94</v>
      </c>
      <c r="J1931" s="2">
        <v>24</v>
      </c>
    </row>
    <row r="1932" spans="1:10" x14ac:dyDescent="0.25">
      <c r="A1932" s="2">
        <v>31806</v>
      </c>
      <c r="B1932" s="73" t="s">
        <v>1995</v>
      </c>
      <c r="C1932" s="73" t="s">
        <v>267</v>
      </c>
      <c r="D1932" s="73" t="s">
        <v>3741</v>
      </c>
      <c r="E1932" s="73">
        <v>8520</v>
      </c>
      <c r="F1932" s="73">
        <v>1</v>
      </c>
      <c r="G1932" s="74">
        <v>5.5</v>
      </c>
      <c r="H1932" s="73" t="s">
        <v>2546</v>
      </c>
      <c r="I1932" s="74">
        <v>53.94</v>
      </c>
      <c r="J1932" s="2">
        <v>24</v>
      </c>
    </row>
    <row r="1933" spans="1:10" x14ac:dyDescent="0.25">
      <c r="A1933" s="2">
        <v>31807</v>
      </c>
      <c r="B1933" s="73" t="s">
        <v>1996</v>
      </c>
      <c r="C1933" s="73" t="s">
        <v>267</v>
      </c>
      <c r="D1933" s="73" t="s">
        <v>3741</v>
      </c>
      <c r="E1933" s="73">
        <v>8520</v>
      </c>
      <c r="F1933" s="73">
        <v>1</v>
      </c>
      <c r="G1933" s="74">
        <v>5.5</v>
      </c>
      <c r="H1933" s="73" t="s">
        <v>2546</v>
      </c>
      <c r="I1933" s="74">
        <v>53.94</v>
      </c>
      <c r="J1933" s="2">
        <v>24</v>
      </c>
    </row>
    <row r="1934" spans="1:10" x14ac:dyDescent="0.25">
      <c r="A1934" s="2">
        <v>31807</v>
      </c>
      <c r="B1934" s="73" t="s">
        <v>1996</v>
      </c>
      <c r="C1934" s="73" t="s">
        <v>267</v>
      </c>
      <c r="D1934" s="73" t="s">
        <v>3741</v>
      </c>
      <c r="E1934" s="73">
        <v>8520</v>
      </c>
      <c r="F1934" s="73">
        <v>1</v>
      </c>
      <c r="G1934" s="74">
        <v>5.5</v>
      </c>
      <c r="H1934" s="73" t="s">
        <v>2546</v>
      </c>
      <c r="I1934" s="74">
        <v>53.94</v>
      </c>
      <c r="J1934" s="2">
        <v>24</v>
      </c>
    </row>
    <row r="1935" spans="1:10" x14ac:dyDescent="0.25">
      <c r="A1935" s="2">
        <v>31817</v>
      </c>
      <c r="B1935" s="73" t="s">
        <v>1997</v>
      </c>
      <c r="C1935" s="73" t="s">
        <v>266</v>
      </c>
      <c r="D1935" s="73" t="s">
        <v>3758</v>
      </c>
      <c r="E1935" s="73">
        <v>750</v>
      </c>
      <c r="F1935" s="73">
        <v>12</v>
      </c>
      <c r="G1935" s="74">
        <v>13.8</v>
      </c>
      <c r="H1935" s="73" t="s">
        <v>4135</v>
      </c>
      <c r="I1935" s="74">
        <v>29.99</v>
      </c>
      <c r="J1935" s="2">
        <v>1</v>
      </c>
    </row>
    <row r="1936" spans="1:10" x14ac:dyDescent="0.25">
      <c r="A1936" s="2">
        <v>31818</v>
      </c>
      <c r="B1936" s="73" t="s">
        <v>1998</v>
      </c>
      <c r="C1936" s="73" t="s">
        <v>265</v>
      </c>
      <c r="D1936" s="73" t="s">
        <v>3783</v>
      </c>
      <c r="E1936" s="73">
        <v>750</v>
      </c>
      <c r="F1936" s="73">
        <v>3</v>
      </c>
      <c r="G1936" s="74">
        <v>40</v>
      </c>
      <c r="H1936" s="73" t="s">
        <v>2495</v>
      </c>
      <c r="I1936" s="74">
        <v>219.99</v>
      </c>
      <c r="J1936" s="2">
        <v>1</v>
      </c>
    </row>
    <row r="1937" spans="1:10" x14ac:dyDescent="0.25">
      <c r="A1937" s="2">
        <v>31821</v>
      </c>
      <c r="B1937" s="73" t="s">
        <v>1859</v>
      </c>
      <c r="C1937" s="73" t="s">
        <v>267</v>
      </c>
      <c r="D1937" s="73" t="s">
        <v>3751</v>
      </c>
      <c r="E1937" s="73">
        <v>473</v>
      </c>
      <c r="F1937" s="73">
        <v>24</v>
      </c>
      <c r="G1937" s="74">
        <v>7.5</v>
      </c>
      <c r="H1937" s="73" t="s">
        <v>2558</v>
      </c>
      <c r="I1937" s="74">
        <v>4.5</v>
      </c>
      <c r="J1937" s="2">
        <v>1</v>
      </c>
    </row>
    <row r="1938" spans="1:10" x14ac:dyDescent="0.25">
      <c r="A1938" s="2">
        <v>31821</v>
      </c>
      <c r="B1938" s="73" t="s">
        <v>1859</v>
      </c>
      <c r="C1938" s="73" t="s">
        <v>267</v>
      </c>
      <c r="D1938" s="73" t="s">
        <v>3751</v>
      </c>
      <c r="E1938" s="73">
        <v>473</v>
      </c>
      <c r="F1938" s="73">
        <v>24</v>
      </c>
      <c r="G1938" s="74">
        <v>7.5</v>
      </c>
      <c r="H1938" s="73" t="s">
        <v>2558</v>
      </c>
      <c r="I1938" s="74">
        <v>4.5</v>
      </c>
      <c r="J1938" s="2">
        <v>1</v>
      </c>
    </row>
    <row r="1939" spans="1:10" x14ac:dyDescent="0.25">
      <c r="A1939" s="2">
        <v>31823</v>
      </c>
      <c r="B1939" s="73" t="s">
        <v>1999</v>
      </c>
      <c r="C1939" s="73" t="s">
        <v>266</v>
      </c>
      <c r="D1939" s="73" t="s">
        <v>3757</v>
      </c>
      <c r="E1939" s="73">
        <v>750</v>
      </c>
      <c r="F1939" s="73">
        <v>12</v>
      </c>
      <c r="G1939" s="74">
        <v>12.5</v>
      </c>
      <c r="H1939" s="73" t="s">
        <v>2479</v>
      </c>
      <c r="I1939" s="74">
        <v>13.99</v>
      </c>
      <c r="J1939" s="2">
        <v>1</v>
      </c>
    </row>
    <row r="1940" spans="1:10" x14ac:dyDescent="0.25">
      <c r="A1940" s="2">
        <v>31827</v>
      </c>
      <c r="B1940" s="73" t="s">
        <v>1201</v>
      </c>
      <c r="C1940" s="73" t="s">
        <v>265</v>
      </c>
      <c r="D1940" s="73" t="s">
        <v>5089</v>
      </c>
      <c r="E1940" s="73">
        <v>1750</v>
      </c>
      <c r="F1940" s="73">
        <v>6</v>
      </c>
      <c r="G1940" s="74">
        <v>45</v>
      </c>
      <c r="H1940" s="73" t="s">
        <v>4893</v>
      </c>
      <c r="I1940" s="74">
        <v>83.99</v>
      </c>
      <c r="J1940" s="2">
        <v>1</v>
      </c>
    </row>
    <row r="1941" spans="1:10" x14ac:dyDescent="0.25">
      <c r="A1941" s="2">
        <v>31835</v>
      </c>
      <c r="B1941" s="73" t="s">
        <v>2000</v>
      </c>
      <c r="C1941" s="73" t="s">
        <v>266</v>
      </c>
      <c r="D1941" s="73" t="s">
        <v>3807</v>
      </c>
      <c r="E1941" s="73">
        <v>750</v>
      </c>
      <c r="F1941" s="73">
        <v>12</v>
      </c>
      <c r="G1941" s="74">
        <v>13.5</v>
      </c>
      <c r="H1941" s="73" t="s">
        <v>4556</v>
      </c>
      <c r="I1941" s="74">
        <v>15.99</v>
      </c>
      <c r="J1941" s="2">
        <v>1</v>
      </c>
    </row>
    <row r="1942" spans="1:10" x14ac:dyDescent="0.25">
      <c r="A1942" s="2">
        <v>31838</v>
      </c>
      <c r="B1942" s="73" t="s">
        <v>1880</v>
      </c>
      <c r="C1942" s="73" t="s">
        <v>267</v>
      </c>
      <c r="D1942" s="73" t="s">
        <v>3820</v>
      </c>
      <c r="E1942" s="73">
        <v>4260</v>
      </c>
      <c r="F1942" s="73">
        <v>1</v>
      </c>
      <c r="G1942" s="74">
        <v>0.5</v>
      </c>
      <c r="H1942" s="73" t="s">
        <v>2501</v>
      </c>
      <c r="I1942" s="74">
        <v>16.989999999999998</v>
      </c>
      <c r="J1942" s="2">
        <v>12</v>
      </c>
    </row>
    <row r="1943" spans="1:10" x14ac:dyDescent="0.25">
      <c r="A1943" s="2">
        <v>31838</v>
      </c>
      <c r="B1943" s="73" t="s">
        <v>1880</v>
      </c>
      <c r="C1943" s="73" t="s">
        <v>267</v>
      </c>
      <c r="D1943" s="73" t="s">
        <v>3820</v>
      </c>
      <c r="E1943" s="73">
        <v>4260</v>
      </c>
      <c r="F1943" s="73">
        <v>1</v>
      </c>
      <c r="G1943" s="74">
        <v>0.5</v>
      </c>
      <c r="H1943" s="73" t="s">
        <v>2501</v>
      </c>
      <c r="I1943" s="74">
        <v>16.989999999999998</v>
      </c>
      <c r="J1943" s="2">
        <v>12</v>
      </c>
    </row>
    <row r="1944" spans="1:10" x14ac:dyDescent="0.25">
      <c r="A1944" s="2">
        <v>31861</v>
      </c>
      <c r="B1944" s="73" t="s">
        <v>3152</v>
      </c>
      <c r="C1944" s="73" t="s">
        <v>267</v>
      </c>
      <c r="D1944" s="73" t="s">
        <v>3802</v>
      </c>
      <c r="E1944" s="73">
        <v>473</v>
      </c>
      <c r="F1944" s="73">
        <v>24</v>
      </c>
      <c r="G1944" s="74">
        <v>5.5</v>
      </c>
      <c r="H1944" s="73" t="s">
        <v>2539</v>
      </c>
      <c r="I1944" s="74">
        <v>4.25</v>
      </c>
      <c r="J1944" s="2">
        <v>1</v>
      </c>
    </row>
    <row r="1945" spans="1:10" x14ac:dyDescent="0.25">
      <c r="A1945" s="2">
        <v>31861</v>
      </c>
      <c r="B1945" s="73" t="s">
        <v>3152</v>
      </c>
      <c r="C1945" s="73" t="s">
        <v>267</v>
      </c>
      <c r="D1945" s="73" t="s">
        <v>3802</v>
      </c>
      <c r="E1945" s="73">
        <v>473</v>
      </c>
      <c r="F1945" s="73">
        <v>24</v>
      </c>
      <c r="G1945" s="74">
        <v>5.5</v>
      </c>
      <c r="H1945" s="73" t="s">
        <v>2539</v>
      </c>
      <c r="I1945" s="74">
        <v>4.25</v>
      </c>
      <c r="J1945" s="2">
        <v>1</v>
      </c>
    </row>
    <row r="1946" spans="1:10" x14ac:dyDescent="0.25">
      <c r="A1946" s="2">
        <v>31864</v>
      </c>
      <c r="B1946" s="73" t="s">
        <v>333</v>
      </c>
      <c r="C1946" s="73" t="s">
        <v>265</v>
      </c>
      <c r="D1946" s="73" t="s">
        <v>3774</v>
      </c>
      <c r="E1946" s="73">
        <v>375</v>
      </c>
      <c r="F1946" s="73">
        <v>12</v>
      </c>
      <c r="G1946" s="74">
        <v>28</v>
      </c>
      <c r="H1946" s="73" t="s">
        <v>2482</v>
      </c>
      <c r="I1946" s="74">
        <v>21.99</v>
      </c>
      <c r="J1946" s="2">
        <v>1</v>
      </c>
    </row>
    <row r="1947" spans="1:10" x14ac:dyDescent="0.25">
      <c r="A1947" s="2">
        <v>31865</v>
      </c>
      <c r="B1947" s="73" t="s">
        <v>2007</v>
      </c>
      <c r="C1947" s="73" t="s">
        <v>266</v>
      </c>
      <c r="D1947" s="73" t="s">
        <v>3779</v>
      </c>
      <c r="E1947" s="73">
        <v>750</v>
      </c>
      <c r="F1947" s="73">
        <v>12</v>
      </c>
      <c r="G1947" s="74">
        <v>13.5</v>
      </c>
      <c r="H1947" s="73" t="s">
        <v>4556</v>
      </c>
      <c r="I1947" s="74">
        <v>18.489999999999998</v>
      </c>
      <c r="J1947" s="2">
        <v>1</v>
      </c>
    </row>
    <row r="1948" spans="1:10" x14ac:dyDescent="0.25">
      <c r="A1948" s="2">
        <v>31884</v>
      </c>
      <c r="B1948" s="73" t="s">
        <v>271</v>
      </c>
      <c r="C1948" s="73" t="s">
        <v>266</v>
      </c>
      <c r="D1948" s="73" t="s">
        <v>3747</v>
      </c>
      <c r="E1948" s="73">
        <v>4000</v>
      </c>
      <c r="F1948" s="73">
        <v>4</v>
      </c>
      <c r="G1948" s="74">
        <v>12</v>
      </c>
      <c r="H1948" s="73" t="s">
        <v>2477</v>
      </c>
      <c r="I1948" s="74">
        <v>46.99</v>
      </c>
      <c r="J1948" s="2">
        <v>1</v>
      </c>
    </row>
    <row r="1949" spans="1:10" x14ac:dyDescent="0.25">
      <c r="A1949" s="2">
        <v>31906</v>
      </c>
      <c r="B1949" s="73" t="s">
        <v>2008</v>
      </c>
      <c r="C1949" s="73" t="s">
        <v>267</v>
      </c>
      <c r="D1949" s="73" t="s">
        <v>3751</v>
      </c>
      <c r="E1949" s="73">
        <v>355</v>
      </c>
      <c r="F1949" s="73">
        <v>24</v>
      </c>
      <c r="G1949" s="74">
        <v>10.5</v>
      </c>
      <c r="H1949" s="73" t="s">
        <v>2554</v>
      </c>
      <c r="I1949" s="74">
        <v>4.9800000000000004</v>
      </c>
      <c r="J1949" s="2">
        <v>1</v>
      </c>
    </row>
    <row r="1950" spans="1:10" x14ac:dyDescent="0.25">
      <c r="A1950" s="2">
        <v>31906</v>
      </c>
      <c r="B1950" s="73" t="s">
        <v>2008</v>
      </c>
      <c r="C1950" s="73" t="s">
        <v>267</v>
      </c>
      <c r="D1950" s="73" t="s">
        <v>3751</v>
      </c>
      <c r="E1950" s="73">
        <v>355</v>
      </c>
      <c r="F1950" s="73">
        <v>24</v>
      </c>
      <c r="G1950" s="74">
        <v>10.5</v>
      </c>
      <c r="H1950" s="73" t="s">
        <v>2554</v>
      </c>
      <c r="I1950" s="74">
        <v>4.9800000000000004</v>
      </c>
      <c r="J1950" s="2">
        <v>1</v>
      </c>
    </row>
    <row r="1951" spans="1:10" x14ac:dyDescent="0.25">
      <c r="A1951" s="2">
        <v>31915</v>
      </c>
      <c r="B1951" s="73" t="s">
        <v>2140</v>
      </c>
      <c r="C1951" s="73" t="s">
        <v>266</v>
      </c>
      <c r="D1951" s="73" t="s">
        <v>3758</v>
      </c>
      <c r="E1951" s="73">
        <v>750</v>
      </c>
      <c r="F1951" s="73">
        <v>12</v>
      </c>
      <c r="G1951" s="74">
        <v>13</v>
      </c>
      <c r="H1951" s="73" t="s">
        <v>2482</v>
      </c>
      <c r="I1951" s="74">
        <v>21.99</v>
      </c>
      <c r="J1951" s="2">
        <v>1</v>
      </c>
    </row>
    <row r="1952" spans="1:10" x14ac:dyDescent="0.25">
      <c r="A1952" s="2">
        <v>31922</v>
      </c>
      <c r="B1952" s="73" t="s">
        <v>2783</v>
      </c>
      <c r="C1952" s="73" t="s">
        <v>266</v>
      </c>
      <c r="D1952" s="73" t="s">
        <v>278</v>
      </c>
      <c r="E1952" s="73">
        <v>750</v>
      </c>
      <c r="F1952" s="73">
        <v>12</v>
      </c>
      <c r="G1952" s="74">
        <v>13</v>
      </c>
      <c r="H1952" s="73" t="s">
        <v>2482</v>
      </c>
      <c r="I1952" s="74">
        <v>16.5</v>
      </c>
      <c r="J1952" s="2">
        <v>1</v>
      </c>
    </row>
    <row r="1953" spans="1:10" x14ac:dyDescent="0.25">
      <c r="A1953" s="2">
        <v>31930</v>
      </c>
      <c r="B1953" s="73" t="s">
        <v>18</v>
      </c>
      <c r="C1953" s="73" t="s">
        <v>265</v>
      </c>
      <c r="D1953" s="73" t="s">
        <v>5079</v>
      </c>
      <c r="E1953" s="73">
        <v>1750</v>
      </c>
      <c r="F1953" s="73">
        <v>6</v>
      </c>
      <c r="G1953" s="74">
        <v>40</v>
      </c>
      <c r="H1953" s="73" t="s">
        <v>2482</v>
      </c>
      <c r="I1953" s="74">
        <v>54.99</v>
      </c>
      <c r="J1953" s="2">
        <v>1</v>
      </c>
    </row>
    <row r="1954" spans="1:10" x14ac:dyDescent="0.25">
      <c r="A1954" s="2">
        <v>31938</v>
      </c>
      <c r="B1954" s="73" t="s">
        <v>2105</v>
      </c>
      <c r="C1954" s="73" t="s">
        <v>266</v>
      </c>
      <c r="D1954" s="73" t="s">
        <v>3755</v>
      </c>
      <c r="E1954" s="73">
        <v>750</v>
      </c>
      <c r="F1954" s="73">
        <v>6</v>
      </c>
      <c r="G1954" s="74">
        <v>13</v>
      </c>
      <c r="H1954" s="73" t="s">
        <v>2482</v>
      </c>
      <c r="I1954" s="74">
        <v>24.99</v>
      </c>
      <c r="J1954" s="2">
        <v>1</v>
      </c>
    </row>
    <row r="1955" spans="1:10" x14ac:dyDescent="0.25">
      <c r="A1955" s="2">
        <v>31987</v>
      </c>
      <c r="B1955" s="73" t="s">
        <v>2415</v>
      </c>
      <c r="C1955" s="73" t="s">
        <v>266</v>
      </c>
      <c r="D1955" s="73" t="s">
        <v>3747</v>
      </c>
      <c r="E1955" s="73">
        <v>750</v>
      </c>
      <c r="F1955" s="73">
        <v>6</v>
      </c>
      <c r="G1955" s="74">
        <v>12.5</v>
      </c>
      <c r="H1955" s="73" t="s">
        <v>2460</v>
      </c>
      <c r="I1955" s="74">
        <v>18.489999999999998</v>
      </c>
      <c r="J1955" s="2">
        <v>1</v>
      </c>
    </row>
    <row r="1956" spans="1:10" x14ac:dyDescent="0.25">
      <c r="A1956" s="2">
        <v>31995</v>
      </c>
      <c r="B1956" s="73" t="s">
        <v>2033</v>
      </c>
      <c r="C1956" s="73" t="s">
        <v>266</v>
      </c>
      <c r="D1956" s="73" t="s">
        <v>3758</v>
      </c>
      <c r="E1956" s="73">
        <v>750</v>
      </c>
      <c r="F1956" s="73">
        <v>12</v>
      </c>
      <c r="G1956" s="74">
        <v>13.5</v>
      </c>
      <c r="H1956" s="73" t="s">
        <v>4894</v>
      </c>
      <c r="I1956" s="74">
        <v>16.989999999999998</v>
      </c>
      <c r="J1956" s="2">
        <v>1</v>
      </c>
    </row>
    <row r="1957" spans="1:10" x14ac:dyDescent="0.25">
      <c r="A1957" s="2">
        <v>32002</v>
      </c>
      <c r="B1957" s="73" t="s">
        <v>3907</v>
      </c>
      <c r="C1957" s="73" t="s">
        <v>266</v>
      </c>
      <c r="D1957" s="73" t="s">
        <v>3769</v>
      </c>
      <c r="E1957" s="73">
        <v>750</v>
      </c>
      <c r="F1957" s="73">
        <v>12</v>
      </c>
      <c r="G1957" s="74">
        <v>10.4</v>
      </c>
      <c r="H1957" s="73" t="s">
        <v>2537</v>
      </c>
      <c r="I1957" s="74">
        <v>15.99</v>
      </c>
      <c r="J1957" s="2">
        <v>1</v>
      </c>
    </row>
    <row r="1958" spans="1:10" x14ac:dyDescent="0.25">
      <c r="A1958" s="2">
        <v>32006</v>
      </c>
      <c r="B1958" s="73" t="s">
        <v>2143</v>
      </c>
      <c r="C1958" s="73" t="s">
        <v>267</v>
      </c>
      <c r="D1958" s="73" t="s">
        <v>3751</v>
      </c>
      <c r="E1958" s="73">
        <v>473</v>
      </c>
      <c r="F1958" s="73">
        <v>24</v>
      </c>
      <c r="G1958" s="74">
        <v>6.5</v>
      </c>
      <c r="H1958" s="73" t="s">
        <v>2523</v>
      </c>
      <c r="I1958" s="74">
        <v>4.29</v>
      </c>
      <c r="J1958" s="2">
        <v>1</v>
      </c>
    </row>
    <row r="1959" spans="1:10" x14ac:dyDescent="0.25">
      <c r="A1959" s="2">
        <v>32009</v>
      </c>
      <c r="B1959" s="73" t="s">
        <v>2034</v>
      </c>
      <c r="C1959" s="73" t="s">
        <v>265</v>
      </c>
      <c r="D1959" s="73" t="s">
        <v>3778</v>
      </c>
      <c r="E1959" s="73">
        <v>750</v>
      </c>
      <c r="F1959" s="73">
        <v>12</v>
      </c>
      <c r="G1959" s="74">
        <v>30</v>
      </c>
      <c r="H1959" s="73" t="s">
        <v>4894</v>
      </c>
      <c r="I1959" s="74">
        <v>29.99</v>
      </c>
      <c r="J1959" s="2">
        <v>1</v>
      </c>
    </row>
    <row r="1960" spans="1:10" x14ac:dyDescent="0.25">
      <c r="A1960" s="2">
        <v>32013</v>
      </c>
      <c r="B1960" s="73" t="s">
        <v>2142</v>
      </c>
      <c r="C1960" s="73" t="s">
        <v>267</v>
      </c>
      <c r="D1960" s="73" t="s">
        <v>3741</v>
      </c>
      <c r="E1960" s="73">
        <v>473</v>
      </c>
      <c r="F1960" s="73">
        <v>24</v>
      </c>
      <c r="G1960" s="74">
        <v>5</v>
      </c>
      <c r="H1960" s="73" t="s">
        <v>2544</v>
      </c>
      <c r="I1960" s="74">
        <v>4.09</v>
      </c>
      <c r="J1960" s="2">
        <v>1</v>
      </c>
    </row>
    <row r="1961" spans="1:10" x14ac:dyDescent="0.25">
      <c r="A1961" s="2">
        <v>32013</v>
      </c>
      <c r="B1961" s="73" t="s">
        <v>2142</v>
      </c>
      <c r="C1961" s="73" t="s">
        <v>267</v>
      </c>
      <c r="D1961" s="73" t="s">
        <v>3741</v>
      </c>
      <c r="E1961" s="73">
        <v>473</v>
      </c>
      <c r="F1961" s="73">
        <v>24</v>
      </c>
      <c r="G1961" s="74">
        <v>5</v>
      </c>
      <c r="H1961" s="73" t="s">
        <v>2544</v>
      </c>
      <c r="I1961" s="74">
        <v>4.09</v>
      </c>
      <c r="J1961" s="2">
        <v>1</v>
      </c>
    </row>
    <row r="1962" spans="1:10" x14ac:dyDescent="0.25">
      <c r="A1962" s="2">
        <v>32014</v>
      </c>
      <c r="B1962" s="73" t="s">
        <v>2363</v>
      </c>
      <c r="C1962" s="73" t="s">
        <v>267</v>
      </c>
      <c r="D1962" s="73" t="s">
        <v>3777</v>
      </c>
      <c r="E1962" s="73">
        <v>473</v>
      </c>
      <c r="F1962" s="73">
        <v>24</v>
      </c>
      <c r="G1962" s="74">
        <v>4.9000000000000004</v>
      </c>
      <c r="H1962" s="73" t="s">
        <v>5027</v>
      </c>
      <c r="I1962" s="74">
        <v>3.49</v>
      </c>
      <c r="J1962" s="2">
        <v>1</v>
      </c>
    </row>
    <row r="1963" spans="1:10" x14ac:dyDescent="0.25">
      <c r="A1963" s="2">
        <v>32014</v>
      </c>
      <c r="B1963" s="73" t="s">
        <v>2363</v>
      </c>
      <c r="C1963" s="73" t="s">
        <v>267</v>
      </c>
      <c r="D1963" s="73" t="s">
        <v>3777</v>
      </c>
      <c r="E1963" s="73">
        <v>473</v>
      </c>
      <c r="F1963" s="73">
        <v>24</v>
      </c>
      <c r="G1963" s="74">
        <v>4.9000000000000004</v>
      </c>
      <c r="H1963" s="73" t="s">
        <v>2547</v>
      </c>
      <c r="I1963" s="74">
        <v>3.49</v>
      </c>
      <c r="J1963" s="2">
        <v>1</v>
      </c>
    </row>
    <row r="1964" spans="1:10" x14ac:dyDescent="0.25">
      <c r="A1964" s="2">
        <v>32036</v>
      </c>
      <c r="B1964" s="73" t="s">
        <v>2708</v>
      </c>
      <c r="C1964" s="73" t="s">
        <v>266</v>
      </c>
      <c r="D1964" s="73" t="s">
        <v>3755</v>
      </c>
      <c r="E1964" s="73">
        <v>750</v>
      </c>
      <c r="F1964" s="73">
        <v>12</v>
      </c>
      <c r="G1964" s="74">
        <v>13</v>
      </c>
      <c r="H1964" s="73" t="s">
        <v>2482</v>
      </c>
      <c r="I1964" s="74">
        <v>19.989999999999998</v>
      </c>
      <c r="J1964" s="2">
        <v>1</v>
      </c>
    </row>
    <row r="1965" spans="1:10" x14ac:dyDescent="0.25">
      <c r="A1965" s="2">
        <v>32037</v>
      </c>
      <c r="B1965" s="73" t="s">
        <v>5764</v>
      </c>
      <c r="C1965" s="73" t="s">
        <v>4290</v>
      </c>
      <c r="D1965" s="73" t="s">
        <v>3793</v>
      </c>
      <c r="E1965" s="73">
        <v>1420</v>
      </c>
      <c r="F1965" s="73">
        <v>6</v>
      </c>
      <c r="G1965" s="74">
        <v>12.5</v>
      </c>
      <c r="H1965" s="73" t="s">
        <v>4325</v>
      </c>
      <c r="I1965" s="74">
        <v>16.989999999999998</v>
      </c>
      <c r="J1965" s="2">
        <v>4</v>
      </c>
    </row>
    <row r="1966" spans="1:10" x14ac:dyDescent="0.25">
      <c r="A1966" s="2">
        <v>32040</v>
      </c>
      <c r="B1966" s="73" t="s">
        <v>4660</v>
      </c>
      <c r="C1966" s="73" t="s">
        <v>266</v>
      </c>
      <c r="D1966" s="73" t="s">
        <v>3747</v>
      </c>
      <c r="E1966" s="73">
        <v>750</v>
      </c>
      <c r="F1966" s="73">
        <v>12</v>
      </c>
      <c r="G1966" s="74">
        <v>13.5</v>
      </c>
      <c r="H1966" s="73" t="s">
        <v>2478</v>
      </c>
      <c r="I1966" s="74">
        <v>24.99</v>
      </c>
      <c r="J1966" s="2">
        <v>1</v>
      </c>
    </row>
    <row r="1967" spans="1:10" x14ac:dyDescent="0.25">
      <c r="A1967" s="2">
        <v>32052</v>
      </c>
      <c r="B1967" s="73" t="s">
        <v>4003</v>
      </c>
      <c r="C1967" s="73" t="s">
        <v>267</v>
      </c>
      <c r="D1967" s="73" t="s">
        <v>3820</v>
      </c>
      <c r="E1967" s="73">
        <v>500</v>
      </c>
      <c r="F1967" s="73">
        <v>20</v>
      </c>
      <c r="G1967" s="74">
        <v>0.5</v>
      </c>
      <c r="H1967" s="73" t="s">
        <v>2471</v>
      </c>
      <c r="I1967" s="74">
        <v>3.79</v>
      </c>
      <c r="J1967" s="2">
        <v>1</v>
      </c>
    </row>
    <row r="1968" spans="1:10" x14ac:dyDescent="0.25">
      <c r="A1968" s="2">
        <v>32052</v>
      </c>
      <c r="B1968" s="73" t="s">
        <v>4003</v>
      </c>
      <c r="C1968" s="73" t="s">
        <v>267</v>
      </c>
      <c r="D1968" s="73" t="s">
        <v>3820</v>
      </c>
      <c r="E1968" s="73">
        <v>500</v>
      </c>
      <c r="F1968" s="73">
        <v>20</v>
      </c>
      <c r="G1968" s="74">
        <v>0.5</v>
      </c>
      <c r="H1968" s="73" t="s">
        <v>2471</v>
      </c>
      <c r="I1968" s="74">
        <v>3.79</v>
      </c>
      <c r="J1968" s="2">
        <v>1</v>
      </c>
    </row>
    <row r="1969" spans="1:10" x14ac:dyDescent="0.25">
      <c r="A1969" s="2">
        <v>32064</v>
      </c>
      <c r="B1969" s="73" t="s">
        <v>4314</v>
      </c>
      <c r="C1969" s="73" t="s">
        <v>266</v>
      </c>
      <c r="D1969" s="73" t="s">
        <v>3747</v>
      </c>
      <c r="E1969" s="73">
        <v>750</v>
      </c>
      <c r="F1969" s="73">
        <v>12</v>
      </c>
      <c r="G1969" s="74">
        <v>12.5</v>
      </c>
      <c r="H1969" s="73" t="s">
        <v>2463</v>
      </c>
      <c r="I1969" s="74">
        <v>18.989999999999998</v>
      </c>
      <c r="J1969" s="2">
        <v>1</v>
      </c>
    </row>
    <row r="1970" spans="1:10" x14ac:dyDescent="0.25">
      <c r="A1970" s="2">
        <v>32066</v>
      </c>
      <c r="B1970" s="73" t="s">
        <v>4315</v>
      </c>
      <c r="C1970" s="73" t="s">
        <v>266</v>
      </c>
      <c r="D1970" s="73" t="s">
        <v>3747</v>
      </c>
      <c r="E1970" s="73">
        <v>750</v>
      </c>
      <c r="F1970" s="73">
        <v>12</v>
      </c>
      <c r="G1970" s="74">
        <v>12.5</v>
      </c>
      <c r="H1970" s="73" t="s">
        <v>2463</v>
      </c>
      <c r="I1970" s="74">
        <v>18.989999999999998</v>
      </c>
      <c r="J1970" s="2">
        <v>1</v>
      </c>
    </row>
    <row r="1971" spans="1:10" x14ac:dyDescent="0.25">
      <c r="A1971" s="2">
        <v>32080</v>
      </c>
      <c r="B1971" s="73" t="s">
        <v>2416</v>
      </c>
      <c r="C1971" s="73" t="s">
        <v>266</v>
      </c>
      <c r="D1971" s="73" t="s">
        <v>3758</v>
      </c>
      <c r="E1971" s="73">
        <v>750</v>
      </c>
      <c r="F1971" s="73">
        <v>12</v>
      </c>
      <c r="G1971" s="74">
        <v>13.5</v>
      </c>
      <c r="H1971" s="73" t="s">
        <v>2490</v>
      </c>
      <c r="I1971" s="74">
        <v>14.99</v>
      </c>
      <c r="J1971" s="2">
        <v>1</v>
      </c>
    </row>
    <row r="1972" spans="1:10" x14ac:dyDescent="0.25">
      <c r="A1972" s="2">
        <v>32112</v>
      </c>
      <c r="B1972" s="73" t="s">
        <v>4661</v>
      </c>
      <c r="C1972" s="73" t="s">
        <v>266</v>
      </c>
      <c r="D1972" s="73" t="s">
        <v>3747</v>
      </c>
      <c r="E1972" s="73">
        <v>750</v>
      </c>
      <c r="F1972" s="73">
        <v>12</v>
      </c>
      <c r="G1972" s="74">
        <v>14.5</v>
      </c>
      <c r="H1972" s="73" t="s">
        <v>2835</v>
      </c>
      <c r="I1972" s="74">
        <v>22.99</v>
      </c>
      <c r="J1972" s="2">
        <v>1</v>
      </c>
    </row>
    <row r="1973" spans="1:10" x14ac:dyDescent="0.25">
      <c r="A1973" s="2">
        <v>32148</v>
      </c>
      <c r="B1973" s="73" t="s">
        <v>1516</v>
      </c>
      <c r="C1973" s="73" t="s">
        <v>265</v>
      </c>
      <c r="D1973" s="73" t="s">
        <v>5083</v>
      </c>
      <c r="E1973" s="73">
        <v>750</v>
      </c>
      <c r="F1973" s="73">
        <v>6</v>
      </c>
      <c r="G1973" s="74">
        <v>40</v>
      </c>
      <c r="H1973" s="73" t="s">
        <v>2460</v>
      </c>
      <c r="I1973" s="74">
        <v>215.99</v>
      </c>
      <c r="J1973" s="2">
        <v>1</v>
      </c>
    </row>
    <row r="1974" spans="1:10" x14ac:dyDescent="0.25">
      <c r="A1974" s="2">
        <v>32177</v>
      </c>
      <c r="B1974" s="73" t="s">
        <v>793</v>
      </c>
      <c r="C1974" s="73" t="s">
        <v>266</v>
      </c>
      <c r="D1974" s="73" t="s">
        <v>3755</v>
      </c>
      <c r="E1974" s="73">
        <v>3000</v>
      </c>
      <c r="F1974" s="73">
        <v>6</v>
      </c>
      <c r="G1974" s="74">
        <v>13</v>
      </c>
      <c r="H1974" s="73" t="s">
        <v>4894</v>
      </c>
      <c r="I1974" s="74">
        <v>49.99</v>
      </c>
      <c r="J1974" s="2">
        <v>1</v>
      </c>
    </row>
    <row r="1975" spans="1:10" x14ac:dyDescent="0.25">
      <c r="A1975" s="2">
        <v>32202</v>
      </c>
      <c r="B1975" s="73" t="s">
        <v>1934</v>
      </c>
      <c r="C1975" s="73" t="s">
        <v>266</v>
      </c>
      <c r="D1975" s="73" t="s">
        <v>3747</v>
      </c>
      <c r="E1975" s="73">
        <v>250</v>
      </c>
      <c r="F1975" s="73">
        <v>24</v>
      </c>
      <c r="G1975" s="74">
        <v>12.5</v>
      </c>
      <c r="H1975" s="73" t="s">
        <v>2473</v>
      </c>
      <c r="I1975" s="74">
        <v>6.95</v>
      </c>
      <c r="J1975" s="2">
        <v>1</v>
      </c>
    </row>
    <row r="1976" spans="1:10" x14ac:dyDescent="0.25">
      <c r="A1976" s="2">
        <v>32208</v>
      </c>
      <c r="B1976" s="73" t="s">
        <v>1935</v>
      </c>
      <c r="C1976" s="73" t="s">
        <v>266</v>
      </c>
      <c r="D1976" s="73" t="s">
        <v>278</v>
      </c>
      <c r="E1976" s="73">
        <v>750</v>
      </c>
      <c r="F1976" s="73">
        <v>12</v>
      </c>
      <c r="G1976" s="74">
        <v>14</v>
      </c>
      <c r="H1976" s="73" t="s">
        <v>2540</v>
      </c>
      <c r="I1976" s="74">
        <v>17.989999999999998</v>
      </c>
      <c r="J1976" s="2">
        <v>1</v>
      </c>
    </row>
    <row r="1977" spans="1:10" x14ac:dyDescent="0.25">
      <c r="A1977" s="2">
        <v>32216</v>
      </c>
      <c r="B1977" s="73" t="s">
        <v>2564</v>
      </c>
      <c r="C1977" s="73" t="s">
        <v>265</v>
      </c>
      <c r="D1977" s="73" t="s">
        <v>5095</v>
      </c>
      <c r="E1977" s="73">
        <v>750</v>
      </c>
      <c r="F1977" s="73">
        <v>6</v>
      </c>
      <c r="G1977" s="74">
        <v>30</v>
      </c>
      <c r="H1977" s="73" t="s">
        <v>2463</v>
      </c>
      <c r="I1977" s="74">
        <v>39.99</v>
      </c>
      <c r="J1977" s="2">
        <v>1</v>
      </c>
    </row>
    <row r="1978" spans="1:10" x14ac:dyDescent="0.25">
      <c r="A1978" s="2">
        <v>32262</v>
      </c>
      <c r="B1978" s="73" t="s">
        <v>1936</v>
      </c>
      <c r="C1978" s="73" t="s">
        <v>267</v>
      </c>
      <c r="D1978" s="73" t="s">
        <v>3782</v>
      </c>
      <c r="E1978" s="73">
        <v>473</v>
      </c>
      <c r="F1978" s="73">
        <v>24</v>
      </c>
      <c r="G1978" s="74">
        <v>4</v>
      </c>
      <c r="H1978" s="73" t="s">
        <v>2528</v>
      </c>
      <c r="I1978" s="74">
        <v>3.89</v>
      </c>
      <c r="J1978" s="2">
        <v>1</v>
      </c>
    </row>
    <row r="1979" spans="1:10" x14ac:dyDescent="0.25">
      <c r="A1979" s="2">
        <v>32262</v>
      </c>
      <c r="B1979" s="73" t="s">
        <v>1936</v>
      </c>
      <c r="C1979" s="73" t="s">
        <v>267</v>
      </c>
      <c r="D1979" s="73" t="s">
        <v>3782</v>
      </c>
      <c r="E1979" s="73">
        <v>473</v>
      </c>
      <c r="F1979" s="73">
        <v>24</v>
      </c>
      <c r="G1979" s="74">
        <v>4</v>
      </c>
      <c r="H1979" s="73" t="s">
        <v>2528</v>
      </c>
      <c r="I1979" s="74">
        <v>3.89</v>
      </c>
      <c r="J1979" s="2">
        <v>1</v>
      </c>
    </row>
    <row r="1980" spans="1:10" x14ac:dyDescent="0.25">
      <c r="A1980" s="2">
        <v>32263</v>
      </c>
      <c r="B1980" s="73" t="s">
        <v>2962</v>
      </c>
      <c r="C1980" s="73" t="s">
        <v>267</v>
      </c>
      <c r="D1980" s="73" t="s">
        <v>3782</v>
      </c>
      <c r="E1980" s="73">
        <v>4260</v>
      </c>
      <c r="F1980" s="73">
        <v>2</v>
      </c>
      <c r="G1980" s="74">
        <v>4</v>
      </c>
      <c r="H1980" s="73" t="s">
        <v>2528</v>
      </c>
      <c r="I1980" s="74">
        <v>25.99</v>
      </c>
      <c r="J1980" s="2">
        <v>12</v>
      </c>
    </row>
    <row r="1981" spans="1:10" x14ac:dyDescent="0.25">
      <c r="A1981" s="2">
        <v>32263</v>
      </c>
      <c r="B1981" s="73" t="s">
        <v>2962</v>
      </c>
      <c r="C1981" s="73" t="s">
        <v>267</v>
      </c>
      <c r="D1981" s="73" t="s">
        <v>3782</v>
      </c>
      <c r="E1981" s="73">
        <v>4260</v>
      </c>
      <c r="F1981" s="73">
        <v>2</v>
      </c>
      <c r="G1981" s="74">
        <v>4</v>
      </c>
      <c r="H1981" s="73" t="s">
        <v>2528</v>
      </c>
      <c r="I1981" s="74">
        <v>25.99</v>
      </c>
      <c r="J1981" s="2">
        <v>12</v>
      </c>
    </row>
    <row r="1982" spans="1:10" x14ac:dyDescent="0.25">
      <c r="A1982" s="2">
        <v>32272</v>
      </c>
      <c r="B1982" s="73" t="s">
        <v>1937</v>
      </c>
      <c r="C1982" s="73" t="s">
        <v>265</v>
      </c>
      <c r="D1982" s="73" t="s">
        <v>3754</v>
      </c>
      <c r="E1982" s="73">
        <v>750</v>
      </c>
      <c r="F1982" s="73">
        <v>6</v>
      </c>
      <c r="G1982" s="74">
        <v>43</v>
      </c>
      <c r="H1982" s="73" t="s">
        <v>2922</v>
      </c>
      <c r="I1982" s="74">
        <v>59.99</v>
      </c>
      <c r="J1982" s="2">
        <v>1</v>
      </c>
    </row>
    <row r="1983" spans="1:10" x14ac:dyDescent="0.25">
      <c r="A1983" s="2">
        <v>32279</v>
      </c>
      <c r="B1983" s="73" t="s">
        <v>1938</v>
      </c>
      <c r="C1983" s="73" t="s">
        <v>265</v>
      </c>
      <c r="D1983" s="73" t="s">
        <v>3825</v>
      </c>
      <c r="E1983" s="73">
        <v>750</v>
      </c>
      <c r="F1983" s="73">
        <v>6</v>
      </c>
      <c r="G1983" s="74">
        <v>43</v>
      </c>
      <c r="H1983" s="73" t="s">
        <v>2463</v>
      </c>
      <c r="I1983" s="74">
        <v>44.99</v>
      </c>
      <c r="J1983" s="2">
        <v>1</v>
      </c>
    </row>
    <row r="1984" spans="1:10" x14ac:dyDescent="0.25">
      <c r="A1984" s="2">
        <v>32425</v>
      </c>
      <c r="B1984" s="73" t="s">
        <v>339</v>
      </c>
      <c r="C1984" s="73" t="s">
        <v>265</v>
      </c>
      <c r="D1984" s="73" t="s">
        <v>3754</v>
      </c>
      <c r="E1984" s="73">
        <v>375</v>
      </c>
      <c r="F1984" s="73">
        <v>24</v>
      </c>
      <c r="G1984" s="74">
        <v>40</v>
      </c>
      <c r="H1984" s="73" t="s">
        <v>2461</v>
      </c>
      <c r="I1984" s="74">
        <v>18.489999999999998</v>
      </c>
      <c r="J1984" s="2">
        <v>1</v>
      </c>
    </row>
    <row r="1985" spans="1:10" x14ac:dyDescent="0.25">
      <c r="A1985" s="2">
        <v>32434</v>
      </c>
      <c r="B1985" s="73" t="s">
        <v>4140</v>
      </c>
      <c r="C1985" s="73" t="s">
        <v>267</v>
      </c>
      <c r="D1985" s="73" t="s">
        <v>3741</v>
      </c>
      <c r="E1985" s="73">
        <v>3784</v>
      </c>
      <c r="F1985" s="73">
        <v>3</v>
      </c>
      <c r="G1985" s="74">
        <v>5</v>
      </c>
      <c r="H1985" s="73" t="s">
        <v>2528</v>
      </c>
      <c r="I1985" s="74">
        <v>28.95</v>
      </c>
      <c r="J1985" s="2">
        <v>8</v>
      </c>
    </row>
    <row r="1986" spans="1:10" x14ac:dyDescent="0.25">
      <c r="A1986" s="2">
        <v>32434</v>
      </c>
      <c r="B1986" s="73" t="s">
        <v>4140</v>
      </c>
      <c r="C1986" s="73" t="s">
        <v>267</v>
      </c>
      <c r="D1986" s="73" t="s">
        <v>3741</v>
      </c>
      <c r="E1986" s="73">
        <v>3784</v>
      </c>
      <c r="F1986" s="73">
        <v>3</v>
      </c>
      <c r="G1986" s="74">
        <v>5</v>
      </c>
      <c r="H1986" s="73" t="s">
        <v>2528</v>
      </c>
      <c r="I1986" s="74">
        <v>28.95</v>
      </c>
      <c r="J1986" s="2">
        <v>8</v>
      </c>
    </row>
    <row r="1987" spans="1:10" x14ac:dyDescent="0.25">
      <c r="A1987" s="2">
        <v>32440</v>
      </c>
      <c r="B1987" s="73" t="s">
        <v>1860</v>
      </c>
      <c r="C1987" s="73" t="s">
        <v>267</v>
      </c>
      <c r="D1987" s="73" t="s">
        <v>3751</v>
      </c>
      <c r="E1987" s="73">
        <v>473</v>
      </c>
      <c r="F1987" s="73">
        <v>24</v>
      </c>
      <c r="G1987" s="74">
        <v>7.2</v>
      </c>
      <c r="H1987" s="73" t="s">
        <v>2558</v>
      </c>
      <c r="I1987" s="74">
        <v>4.75</v>
      </c>
      <c r="J1987" s="2">
        <v>1</v>
      </c>
    </row>
    <row r="1988" spans="1:10" x14ac:dyDescent="0.25">
      <c r="A1988" s="2">
        <v>32440</v>
      </c>
      <c r="B1988" s="73" t="s">
        <v>1860</v>
      </c>
      <c r="C1988" s="73" t="s">
        <v>267</v>
      </c>
      <c r="D1988" s="73" t="s">
        <v>3751</v>
      </c>
      <c r="E1988" s="73">
        <v>473</v>
      </c>
      <c r="F1988" s="73">
        <v>24</v>
      </c>
      <c r="G1988" s="74">
        <v>7.2</v>
      </c>
      <c r="H1988" s="73" t="s">
        <v>2558</v>
      </c>
      <c r="I1988" s="74">
        <v>4.75</v>
      </c>
      <c r="J1988" s="2">
        <v>1</v>
      </c>
    </row>
    <row r="1989" spans="1:10" x14ac:dyDescent="0.25">
      <c r="A1989" s="2">
        <v>32443</v>
      </c>
      <c r="B1989" s="73" t="s">
        <v>4927</v>
      </c>
      <c r="C1989" s="73" t="s">
        <v>267</v>
      </c>
      <c r="D1989" s="73" t="s">
        <v>3751</v>
      </c>
      <c r="E1989" s="73">
        <v>473</v>
      </c>
      <c r="F1989" s="73">
        <v>24</v>
      </c>
      <c r="G1989" s="74">
        <v>7</v>
      </c>
      <c r="H1989" s="73" t="s">
        <v>2549</v>
      </c>
      <c r="I1989" s="74">
        <v>4.3</v>
      </c>
      <c r="J1989" s="2">
        <v>1</v>
      </c>
    </row>
    <row r="1990" spans="1:10" x14ac:dyDescent="0.25">
      <c r="A1990" s="2">
        <v>32443</v>
      </c>
      <c r="B1990" s="73" t="s">
        <v>4927</v>
      </c>
      <c r="C1990" s="73" t="s">
        <v>267</v>
      </c>
      <c r="D1990" s="73" t="s">
        <v>3751</v>
      </c>
      <c r="E1990" s="73">
        <v>473</v>
      </c>
      <c r="F1990" s="73">
        <v>24</v>
      </c>
      <c r="G1990" s="74">
        <v>7</v>
      </c>
      <c r="H1990" s="73" t="s">
        <v>2549</v>
      </c>
      <c r="I1990" s="74">
        <v>4.3</v>
      </c>
      <c r="J1990" s="2">
        <v>1</v>
      </c>
    </row>
    <row r="1991" spans="1:10" x14ac:dyDescent="0.25">
      <c r="A1991" s="2">
        <v>32502</v>
      </c>
      <c r="B1991" s="73" t="s">
        <v>1951</v>
      </c>
      <c r="C1991" s="73" t="s">
        <v>267</v>
      </c>
      <c r="D1991" s="73" t="s">
        <v>3777</v>
      </c>
      <c r="E1991" s="73">
        <v>473</v>
      </c>
      <c r="F1991" s="73">
        <v>24</v>
      </c>
      <c r="G1991" s="74">
        <v>5.5</v>
      </c>
      <c r="H1991" s="73" t="s">
        <v>2549</v>
      </c>
      <c r="I1991" s="74">
        <v>3.95</v>
      </c>
      <c r="J1991" s="2">
        <v>1</v>
      </c>
    </row>
    <row r="1992" spans="1:10" x14ac:dyDescent="0.25">
      <c r="A1992" s="2">
        <v>32502</v>
      </c>
      <c r="B1992" s="73" t="s">
        <v>1951</v>
      </c>
      <c r="C1992" s="73" t="s">
        <v>267</v>
      </c>
      <c r="D1992" s="73" t="s">
        <v>3777</v>
      </c>
      <c r="E1992" s="73">
        <v>473</v>
      </c>
      <c r="F1992" s="73">
        <v>24</v>
      </c>
      <c r="G1992" s="74">
        <v>5.5</v>
      </c>
      <c r="H1992" s="73" t="s">
        <v>2549</v>
      </c>
      <c r="I1992" s="74">
        <v>3.95</v>
      </c>
      <c r="J1992" s="2">
        <v>1</v>
      </c>
    </row>
    <row r="1993" spans="1:10" x14ac:dyDescent="0.25">
      <c r="A1993" s="2">
        <v>32552</v>
      </c>
      <c r="B1993" s="73" t="s">
        <v>2104</v>
      </c>
      <c r="C1993" s="73" t="s">
        <v>266</v>
      </c>
      <c r="D1993" s="73" t="s">
        <v>3780</v>
      </c>
      <c r="E1993" s="73">
        <v>750</v>
      </c>
      <c r="F1993" s="73">
        <v>12</v>
      </c>
      <c r="G1993" s="74">
        <v>14.4</v>
      </c>
      <c r="H1993" s="73" t="s">
        <v>4135</v>
      </c>
      <c r="I1993" s="74">
        <v>23.99</v>
      </c>
      <c r="J1993" s="2">
        <v>1</v>
      </c>
    </row>
    <row r="1994" spans="1:10" x14ac:dyDescent="0.25">
      <c r="A1994" s="2">
        <v>32553</v>
      </c>
      <c r="B1994" s="73" t="s">
        <v>4316</v>
      </c>
      <c r="C1994" s="73" t="s">
        <v>265</v>
      </c>
      <c r="D1994" s="73" t="s">
        <v>5089</v>
      </c>
      <c r="E1994" s="73">
        <v>750</v>
      </c>
      <c r="F1994" s="73">
        <v>6</v>
      </c>
      <c r="G1994" s="74">
        <v>46</v>
      </c>
      <c r="H1994" s="73" t="s">
        <v>2480</v>
      </c>
      <c r="I1994" s="74">
        <v>36.75</v>
      </c>
      <c r="J1994" s="2">
        <v>1</v>
      </c>
    </row>
    <row r="1995" spans="1:10" x14ac:dyDescent="0.25">
      <c r="A1995" s="2">
        <v>32632</v>
      </c>
      <c r="B1995" s="73" t="s">
        <v>447</v>
      </c>
      <c r="C1995" s="73" t="s">
        <v>265</v>
      </c>
      <c r="D1995" s="73" t="s">
        <v>5082</v>
      </c>
      <c r="E1995" s="73">
        <v>375</v>
      </c>
      <c r="F1995" s="73">
        <v>24</v>
      </c>
      <c r="G1995" s="74">
        <v>40</v>
      </c>
      <c r="H1995" s="73" t="s">
        <v>2461</v>
      </c>
      <c r="I1995" s="74">
        <v>34.99</v>
      </c>
      <c r="J1995" s="2">
        <v>1</v>
      </c>
    </row>
    <row r="1996" spans="1:10" x14ac:dyDescent="0.25">
      <c r="A1996" s="2">
        <v>32736</v>
      </c>
      <c r="B1996" s="73" t="s">
        <v>2710</v>
      </c>
      <c r="C1996" s="73" t="s">
        <v>4290</v>
      </c>
      <c r="D1996" s="73" t="s">
        <v>3793</v>
      </c>
      <c r="E1996" s="73">
        <v>473</v>
      </c>
      <c r="F1996" s="73">
        <v>24</v>
      </c>
      <c r="G1996" s="74">
        <v>4</v>
      </c>
      <c r="H1996" s="73" t="s">
        <v>2528</v>
      </c>
      <c r="I1996" s="74">
        <v>4.29</v>
      </c>
      <c r="J1996" s="2">
        <v>1</v>
      </c>
    </row>
    <row r="1997" spans="1:10" x14ac:dyDescent="0.25">
      <c r="A1997" s="2">
        <v>32736</v>
      </c>
      <c r="B1997" s="73" t="s">
        <v>2710</v>
      </c>
      <c r="C1997" s="73" t="s">
        <v>4290</v>
      </c>
      <c r="D1997" s="73" t="s">
        <v>3793</v>
      </c>
      <c r="E1997" s="73">
        <v>473</v>
      </c>
      <c r="F1997" s="73">
        <v>24</v>
      </c>
      <c r="G1997" s="74">
        <v>4</v>
      </c>
      <c r="H1997" s="73" t="s">
        <v>2528</v>
      </c>
      <c r="I1997" s="74">
        <v>4.29</v>
      </c>
      <c r="J1997" s="2">
        <v>1</v>
      </c>
    </row>
    <row r="1998" spans="1:10" x14ac:dyDescent="0.25">
      <c r="A1998" s="2">
        <v>32738</v>
      </c>
      <c r="B1998" s="73" t="s">
        <v>2965</v>
      </c>
      <c r="C1998" s="73" t="s">
        <v>4290</v>
      </c>
      <c r="D1998" s="73" t="s">
        <v>3793</v>
      </c>
      <c r="E1998" s="73">
        <v>473</v>
      </c>
      <c r="F1998" s="73">
        <v>24</v>
      </c>
      <c r="G1998" s="74">
        <v>4</v>
      </c>
      <c r="H1998" s="73" t="s">
        <v>2528</v>
      </c>
      <c r="I1998" s="74">
        <v>4.29</v>
      </c>
      <c r="J1998" s="2">
        <v>1</v>
      </c>
    </row>
    <row r="1999" spans="1:10" x14ac:dyDescent="0.25">
      <c r="A1999" s="2">
        <v>32738</v>
      </c>
      <c r="B1999" s="73" t="s">
        <v>2965</v>
      </c>
      <c r="C1999" s="73" t="s">
        <v>4290</v>
      </c>
      <c r="D1999" s="73" t="s">
        <v>3793</v>
      </c>
      <c r="E1999" s="73">
        <v>473</v>
      </c>
      <c r="F1999" s="73">
        <v>24</v>
      </c>
      <c r="G1999" s="74">
        <v>4</v>
      </c>
      <c r="H1999" s="73" t="s">
        <v>2528</v>
      </c>
      <c r="I1999" s="74">
        <v>4.29</v>
      </c>
      <c r="J1999" s="2">
        <v>1</v>
      </c>
    </row>
    <row r="2000" spans="1:10" x14ac:dyDescent="0.25">
      <c r="A2000" s="2">
        <v>32746</v>
      </c>
      <c r="B2000" s="73" t="s">
        <v>1940</v>
      </c>
      <c r="C2000" s="73" t="s">
        <v>267</v>
      </c>
      <c r="D2000" s="73" t="s">
        <v>3751</v>
      </c>
      <c r="E2000" s="73">
        <v>473</v>
      </c>
      <c r="F2000" s="73">
        <v>24</v>
      </c>
      <c r="G2000" s="74">
        <v>6.2</v>
      </c>
      <c r="H2000" s="73" t="s">
        <v>4628</v>
      </c>
      <c r="I2000" s="74">
        <v>3.89</v>
      </c>
      <c r="J2000" s="2">
        <v>1</v>
      </c>
    </row>
    <row r="2001" spans="1:10" x14ac:dyDescent="0.25">
      <c r="A2001" s="2">
        <v>32746</v>
      </c>
      <c r="B2001" s="73" t="s">
        <v>1940</v>
      </c>
      <c r="C2001" s="73" t="s">
        <v>267</v>
      </c>
      <c r="D2001" s="73" t="s">
        <v>3751</v>
      </c>
      <c r="E2001" s="73">
        <v>473</v>
      </c>
      <c r="F2001" s="73">
        <v>24</v>
      </c>
      <c r="G2001" s="74">
        <v>6.2</v>
      </c>
      <c r="H2001" s="73" t="s">
        <v>4628</v>
      </c>
      <c r="I2001" s="74">
        <v>3.89</v>
      </c>
      <c r="J2001" s="2">
        <v>1</v>
      </c>
    </row>
    <row r="2002" spans="1:10" x14ac:dyDescent="0.25">
      <c r="A2002" s="2">
        <v>32776</v>
      </c>
      <c r="B2002" s="73" t="s">
        <v>2141</v>
      </c>
      <c r="C2002" s="73" t="s">
        <v>266</v>
      </c>
      <c r="D2002" s="73" t="s">
        <v>3769</v>
      </c>
      <c r="E2002" s="73">
        <v>3000</v>
      </c>
      <c r="F2002" s="73">
        <v>4</v>
      </c>
      <c r="G2002" s="74">
        <v>6.5</v>
      </c>
      <c r="H2002" s="73" t="s">
        <v>4556</v>
      </c>
      <c r="I2002" s="74">
        <v>33.99</v>
      </c>
      <c r="J2002" s="2">
        <v>1</v>
      </c>
    </row>
    <row r="2003" spans="1:10" x14ac:dyDescent="0.25">
      <c r="A2003" s="2">
        <v>32779</v>
      </c>
      <c r="B2003" s="73" t="s">
        <v>2364</v>
      </c>
      <c r="C2003" s="73" t="s">
        <v>266</v>
      </c>
      <c r="D2003" s="73" t="s">
        <v>3758</v>
      </c>
      <c r="E2003" s="73">
        <v>750</v>
      </c>
      <c r="F2003" s="73">
        <v>12</v>
      </c>
      <c r="G2003" s="74">
        <v>15</v>
      </c>
      <c r="H2003" s="73" t="s">
        <v>2486</v>
      </c>
      <c r="I2003" s="74">
        <v>20.99</v>
      </c>
      <c r="J2003" s="2">
        <v>1</v>
      </c>
    </row>
    <row r="2004" spans="1:10" x14ac:dyDescent="0.25">
      <c r="A2004" s="2">
        <v>32829</v>
      </c>
      <c r="B2004" s="73" t="s">
        <v>1960</v>
      </c>
      <c r="C2004" s="73" t="s">
        <v>265</v>
      </c>
      <c r="D2004" s="73" t="s">
        <v>3754</v>
      </c>
      <c r="E2004" s="73">
        <v>750</v>
      </c>
      <c r="F2004" s="73">
        <v>12</v>
      </c>
      <c r="G2004" s="74">
        <v>40</v>
      </c>
      <c r="H2004" s="73" t="s">
        <v>2555</v>
      </c>
      <c r="I2004" s="74">
        <v>28.99</v>
      </c>
      <c r="J2004" s="2">
        <v>1</v>
      </c>
    </row>
    <row r="2005" spans="1:10" x14ac:dyDescent="0.25">
      <c r="A2005" s="2">
        <v>32832</v>
      </c>
      <c r="B2005" s="73" t="s">
        <v>1961</v>
      </c>
      <c r="C2005" s="73" t="s">
        <v>266</v>
      </c>
      <c r="D2005" s="73" t="s">
        <v>3748</v>
      </c>
      <c r="E2005" s="73">
        <v>750</v>
      </c>
      <c r="F2005" s="73">
        <v>12</v>
      </c>
      <c r="G2005" s="74">
        <v>12</v>
      </c>
      <c r="H2005" s="73" t="s">
        <v>2540</v>
      </c>
      <c r="I2005" s="74">
        <v>17.989999999999998</v>
      </c>
      <c r="J2005" s="2">
        <v>1</v>
      </c>
    </row>
    <row r="2006" spans="1:10" x14ac:dyDescent="0.25">
      <c r="A2006" s="2">
        <v>32836</v>
      </c>
      <c r="B2006" s="73" t="s">
        <v>1962</v>
      </c>
      <c r="C2006" s="73" t="s">
        <v>266</v>
      </c>
      <c r="D2006" s="73" t="s">
        <v>3748</v>
      </c>
      <c r="E2006" s="73">
        <v>750</v>
      </c>
      <c r="F2006" s="73">
        <v>12</v>
      </c>
      <c r="G2006" s="74">
        <v>9</v>
      </c>
      <c r="H2006" s="73" t="s">
        <v>2540</v>
      </c>
      <c r="I2006" s="74">
        <v>17.989999999999998</v>
      </c>
      <c r="J2006" s="2">
        <v>1</v>
      </c>
    </row>
    <row r="2007" spans="1:10" x14ac:dyDescent="0.25">
      <c r="A2007" s="2">
        <v>32851</v>
      </c>
      <c r="B2007" s="73" t="s">
        <v>1963</v>
      </c>
      <c r="C2007" s="73" t="s">
        <v>267</v>
      </c>
      <c r="D2007" s="73" t="s">
        <v>3777</v>
      </c>
      <c r="E2007" s="73">
        <v>473</v>
      </c>
      <c r="F2007" s="73">
        <v>24</v>
      </c>
      <c r="G2007" s="74">
        <v>5.5</v>
      </c>
      <c r="H2007" s="73" t="s">
        <v>2549</v>
      </c>
      <c r="I2007" s="74">
        <v>4</v>
      </c>
      <c r="J2007" s="2">
        <v>1</v>
      </c>
    </row>
    <row r="2008" spans="1:10" x14ac:dyDescent="0.25">
      <c r="A2008" s="2">
        <v>32851</v>
      </c>
      <c r="B2008" s="73" t="s">
        <v>1963</v>
      </c>
      <c r="C2008" s="73" t="s">
        <v>267</v>
      </c>
      <c r="D2008" s="73" t="s">
        <v>3777</v>
      </c>
      <c r="E2008" s="73">
        <v>473</v>
      </c>
      <c r="F2008" s="73">
        <v>24</v>
      </c>
      <c r="G2008" s="74">
        <v>5.5</v>
      </c>
      <c r="H2008" s="73" t="s">
        <v>2549</v>
      </c>
      <c r="I2008" s="74">
        <v>4</v>
      </c>
      <c r="J2008" s="2">
        <v>1</v>
      </c>
    </row>
    <row r="2009" spans="1:10" x14ac:dyDescent="0.25">
      <c r="A2009" s="2">
        <v>32853</v>
      </c>
      <c r="B2009" s="73" t="s">
        <v>1269</v>
      </c>
      <c r="C2009" s="73" t="s">
        <v>266</v>
      </c>
      <c r="D2009" s="73" t="s">
        <v>3750</v>
      </c>
      <c r="E2009" s="73">
        <v>750</v>
      </c>
      <c r="F2009" s="73">
        <v>12</v>
      </c>
      <c r="G2009" s="74">
        <v>14.5</v>
      </c>
      <c r="H2009" s="73" t="s">
        <v>2486</v>
      </c>
      <c r="I2009" s="74">
        <v>24.99</v>
      </c>
      <c r="J2009" s="2">
        <v>1</v>
      </c>
    </row>
    <row r="2010" spans="1:10" x14ac:dyDescent="0.25">
      <c r="A2010" s="2">
        <v>32868</v>
      </c>
      <c r="B2010" s="73" t="s">
        <v>1881</v>
      </c>
      <c r="C2010" s="73" t="s">
        <v>267</v>
      </c>
      <c r="D2010" s="73" t="s">
        <v>3741</v>
      </c>
      <c r="E2010" s="73">
        <v>5325</v>
      </c>
      <c r="F2010" s="73">
        <v>1</v>
      </c>
      <c r="G2010" s="74">
        <v>5</v>
      </c>
      <c r="H2010" s="73" t="s">
        <v>2501</v>
      </c>
      <c r="I2010" s="74">
        <v>35.79</v>
      </c>
      <c r="J2010" s="2">
        <v>15</v>
      </c>
    </row>
    <row r="2011" spans="1:10" x14ac:dyDescent="0.25">
      <c r="A2011" s="2">
        <v>32868</v>
      </c>
      <c r="B2011" s="73" t="s">
        <v>1881</v>
      </c>
      <c r="C2011" s="73" t="s">
        <v>267</v>
      </c>
      <c r="D2011" s="73" t="s">
        <v>3741</v>
      </c>
      <c r="E2011" s="73">
        <v>5325</v>
      </c>
      <c r="F2011" s="73">
        <v>1</v>
      </c>
      <c r="G2011" s="74">
        <v>5</v>
      </c>
      <c r="H2011" s="73" t="s">
        <v>2501</v>
      </c>
      <c r="I2011" s="74">
        <v>35.79</v>
      </c>
      <c r="J2011" s="2">
        <v>15</v>
      </c>
    </row>
    <row r="2012" spans="1:10" x14ac:dyDescent="0.25">
      <c r="A2012" s="2">
        <v>32872</v>
      </c>
      <c r="B2012" s="73" t="s">
        <v>1882</v>
      </c>
      <c r="C2012" s="73" t="s">
        <v>267</v>
      </c>
      <c r="D2012" s="73" t="s">
        <v>3741</v>
      </c>
      <c r="E2012" s="73">
        <v>2840</v>
      </c>
      <c r="F2012" s="73">
        <v>3</v>
      </c>
      <c r="G2012" s="74">
        <v>5</v>
      </c>
      <c r="H2012" s="73" t="s">
        <v>2501</v>
      </c>
      <c r="I2012" s="74">
        <v>18.989999999999998</v>
      </c>
      <c r="J2012" s="2">
        <v>8</v>
      </c>
    </row>
    <row r="2013" spans="1:10" x14ac:dyDescent="0.25">
      <c r="A2013" s="2">
        <v>32872</v>
      </c>
      <c r="B2013" s="73" t="s">
        <v>1882</v>
      </c>
      <c r="C2013" s="73" t="s">
        <v>267</v>
      </c>
      <c r="D2013" s="73" t="s">
        <v>3741</v>
      </c>
      <c r="E2013" s="73">
        <v>2840</v>
      </c>
      <c r="F2013" s="73">
        <v>3</v>
      </c>
      <c r="G2013" s="74">
        <v>5</v>
      </c>
      <c r="H2013" s="73" t="s">
        <v>2501</v>
      </c>
      <c r="I2013" s="74">
        <v>18.989999999999998</v>
      </c>
      <c r="J2013" s="2">
        <v>8</v>
      </c>
    </row>
    <row r="2014" spans="1:10" x14ac:dyDescent="0.25">
      <c r="A2014" s="2">
        <v>32873</v>
      </c>
      <c r="B2014" s="73" t="s">
        <v>1883</v>
      </c>
      <c r="C2014" s="73" t="s">
        <v>267</v>
      </c>
      <c r="D2014" s="73" t="s">
        <v>3741</v>
      </c>
      <c r="E2014" s="73">
        <v>4092</v>
      </c>
      <c r="F2014" s="73">
        <v>1</v>
      </c>
      <c r="G2014" s="74">
        <v>5</v>
      </c>
      <c r="H2014" s="73" t="s">
        <v>2501</v>
      </c>
      <c r="I2014" s="74">
        <v>31.99</v>
      </c>
      <c r="J2014" s="2">
        <v>12</v>
      </c>
    </row>
    <row r="2015" spans="1:10" x14ac:dyDescent="0.25">
      <c r="A2015" s="2">
        <v>32873</v>
      </c>
      <c r="B2015" s="73" t="s">
        <v>1883</v>
      </c>
      <c r="C2015" s="73" t="s">
        <v>267</v>
      </c>
      <c r="D2015" s="73" t="s">
        <v>3741</v>
      </c>
      <c r="E2015" s="73">
        <v>4092</v>
      </c>
      <c r="F2015" s="73">
        <v>1</v>
      </c>
      <c r="G2015" s="74">
        <v>5</v>
      </c>
      <c r="H2015" s="73" t="s">
        <v>2501</v>
      </c>
      <c r="I2015" s="74">
        <v>31.99</v>
      </c>
      <c r="J2015" s="2">
        <v>12</v>
      </c>
    </row>
    <row r="2016" spans="1:10" x14ac:dyDescent="0.25">
      <c r="A2016" s="2">
        <v>32879</v>
      </c>
      <c r="B2016" s="73" t="s">
        <v>1941</v>
      </c>
      <c r="C2016" s="73" t="s">
        <v>267</v>
      </c>
      <c r="D2016" s="73" t="s">
        <v>3777</v>
      </c>
      <c r="E2016" s="73">
        <v>473</v>
      </c>
      <c r="F2016" s="73">
        <v>24</v>
      </c>
      <c r="G2016" s="74">
        <v>5</v>
      </c>
      <c r="H2016" s="73" t="s">
        <v>2565</v>
      </c>
      <c r="I2016" s="74">
        <v>4.3899999999999997</v>
      </c>
      <c r="J2016" s="2">
        <v>1</v>
      </c>
    </row>
    <row r="2017" spans="1:10" x14ac:dyDescent="0.25">
      <c r="A2017" s="2">
        <v>32879</v>
      </c>
      <c r="B2017" s="73" t="s">
        <v>1941</v>
      </c>
      <c r="C2017" s="73" t="s">
        <v>267</v>
      </c>
      <c r="D2017" s="73" t="s">
        <v>3777</v>
      </c>
      <c r="E2017" s="73">
        <v>473</v>
      </c>
      <c r="F2017" s="73">
        <v>24</v>
      </c>
      <c r="G2017" s="74">
        <v>5</v>
      </c>
      <c r="H2017" s="73" t="s">
        <v>2565</v>
      </c>
      <c r="I2017" s="74">
        <v>4.3899999999999997</v>
      </c>
      <c r="J2017" s="2">
        <v>1</v>
      </c>
    </row>
    <row r="2018" spans="1:10" x14ac:dyDescent="0.25">
      <c r="A2018" s="2">
        <v>32880</v>
      </c>
      <c r="B2018" s="73" t="s">
        <v>1942</v>
      </c>
      <c r="C2018" s="73" t="s">
        <v>267</v>
      </c>
      <c r="D2018" s="73" t="s">
        <v>3751</v>
      </c>
      <c r="E2018" s="73">
        <v>473</v>
      </c>
      <c r="F2018" s="73">
        <v>24</v>
      </c>
      <c r="G2018" s="74">
        <v>6.5</v>
      </c>
      <c r="H2018" s="73" t="s">
        <v>2565</v>
      </c>
      <c r="I2018" s="74">
        <v>4.3899999999999997</v>
      </c>
      <c r="J2018" s="2">
        <v>1</v>
      </c>
    </row>
    <row r="2019" spans="1:10" x14ac:dyDescent="0.25">
      <c r="A2019" s="2">
        <v>32880</v>
      </c>
      <c r="B2019" s="73" t="s">
        <v>1942</v>
      </c>
      <c r="C2019" s="73" t="s">
        <v>267</v>
      </c>
      <c r="D2019" s="73" t="s">
        <v>3751</v>
      </c>
      <c r="E2019" s="73">
        <v>473</v>
      </c>
      <c r="F2019" s="73">
        <v>24</v>
      </c>
      <c r="G2019" s="74">
        <v>6.5</v>
      </c>
      <c r="H2019" s="73" t="s">
        <v>2565</v>
      </c>
      <c r="I2019" s="74">
        <v>4.3899999999999997</v>
      </c>
      <c r="J2019" s="2">
        <v>1</v>
      </c>
    </row>
    <row r="2020" spans="1:10" x14ac:dyDescent="0.25">
      <c r="A2020" s="2">
        <v>32882</v>
      </c>
      <c r="B2020" s="73" t="s">
        <v>1943</v>
      </c>
      <c r="C2020" s="73" t="s">
        <v>267</v>
      </c>
      <c r="D2020" s="73" t="s">
        <v>3777</v>
      </c>
      <c r="E2020" s="73">
        <v>473</v>
      </c>
      <c r="F2020" s="73">
        <v>24</v>
      </c>
      <c r="G2020" s="74">
        <v>4.5</v>
      </c>
      <c r="H2020" s="73" t="s">
        <v>2565</v>
      </c>
      <c r="I2020" s="74">
        <v>3.99</v>
      </c>
      <c r="J2020" s="2">
        <v>1</v>
      </c>
    </row>
    <row r="2021" spans="1:10" x14ac:dyDescent="0.25">
      <c r="A2021" s="2">
        <v>32882</v>
      </c>
      <c r="B2021" s="73" t="s">
        <v>1943</v>
      </c>
      <c r="C2021" s="73" t="s">
        <v>267</v>
      </c>
      <c r="D2021" s="73" t="s">
        <v>3777</v>
      </c>
      <c r="E2021" s="73">
        <v>473</v>
      </c>
      <c r="F2021" s="73">
        <v>24</v>
      </c>
      <c r="G2021" s="74">
        <v>4.5</v>
      </c>
      <c r="H2021" s="73" t="s">
        <v>2565</v>
      </c>
      <c r="I2021" s="74">
        <v>3.99</v>
      </c>
      <c r="J2021" s="2">
        <v>1</v>
      </c>
    </row>
    <row r="2022" spans="1:10" x14ac:dyDescent="0.25">
      <c r="A2022" s="2">
        <v>32894</v>
      </c>
      <c r="B2022" s="73" t="s">
        <v>2566</v>
      </c>
      <c r="C2022" s="73" t="s">
        <v>267</v>
      </c>
      <c r="D2022" s="73" t="s">
        <v>3751</v>
      </c>
      <c r="E2022" s="73">
        <v>473</v>
      </c>
      <c r="F2022" s="73">
        <v>24</v>
      </c>
      <c r="G2022" s="74">
        <v>5.6</v>
      </c>
      <c r="H2022" s="73" t="s">
        <v>2551</v>
      </c>
      <c r="I2022" s="74">
        <v>4.5</v>
      </c>
      <c r="J2022" s="2">
        <v>1</v>
      </c>
    </row>
    <row r="2023" spans="1:10" x14ac:dyDescent="0.25">
      <c r="A2023" s="2">
        <v>32894</v>
      </c>
      <c r="B2023" s="73" t="s">
        <v>2566</v>
      </c>
      <c r="C2023" s="73" t="s">
        <v>267</v>
      </c>
      <c r="D2023" s="73" t="s">
        <v>3751</v>
      </c>
      <c r="E2023" s="73">
        <v>473</v>
      </c>
      <c r="F2023" s="73">
        <v>24</v>
      </c>
      <c r="G2023" s="74">
        <v>5.6</v>
      </c>
      <c r="H2023" s="73" t="s">
        <v>2551</v>
      </c>
      <c r="I2023" s="74">
        <v>4.5</v>
      </c>
      <c r="J2023" s="2">
        <v>1</v>
      </c>
    </row>
    <row r="2024" spans="1:10" x14ac:dyDescent="0.25">
      <c r="A2024" s="2">
        <v>32895</v>
      </c>
      <c r="B2024" s="73" t="s">
        <v>5765</v>
      </c>
      <c r="C2024" s="73" t="s">
        <v>267</v>
      </c>
      <c r="D2024" s="73" t="s">
        <v>3741</v>
      </c>
      <c r="E2024" s="73">
        <v>473</v>
      </c>
      <c r="F2024" s="73">
        <v>24</v>
      </c>
      <c r="G2024" s="74">
        <v>4.8</v>
      </c>
      <c r="H2024" s="73" t="s">
        <v>2551</v>
      </c>
      <c r="I2024" s="74">
        <v>4</v>
      </c>
      <c r="J2024" s="2">
        <v>1</v>
      </c>
    </row>
    <row r="2025" spans="1:10" x14ac:dyDescent="0.25">
      <c r="A2025" s="2">
        <v>32895</v>
      </c>
      <c r="B2025" s="73" t="s">
        <v>5765</v>
      </c>
      <c r="C2025" s="73" t="s">
        <v>267</v>
      </c>
      <c r="D2025" s="73" t="s">
        <v>3741</v>
      </c>
      <c r="E2025" s="73">
        <v>473</v>
      </c>
      <c r="F2025" s="73">
        <v>24</v>
      </c>
      <c r="G2025" s="74">
        <v>4.8</v>
      </c>
      <c r="H2025" s="73" t="s">
        <v>2551</v>
      </c>
      <c r="I2025" s="74">
        <v>4</v>
      </c>
      <c r="J2025" s="2">
        <v>1</v>
      </c>
    </row>
    <row r="2026" spans="1:10" x14ac:dyDescent="0.25">
      <c r="A2026" s="2">
        <v>32896</v>
      </c>
      <c r="B2026" s="73" t="s">
        <v>5766</v>
      </c>
      <c r="C2026" s="73" t="s">
        <v>267</v>
      </c>
      <c r="D2026" s="73" t="s">
        <v>3777</v>
      </c>
      <c r="E2026" s="73">
        <v>473</v>
      </c>
      <c r="F2026" s="73">
        <v>24</v>
      </c>
      <c r="G2026" s="74">
        <v>5</v>
      </c>
      <c r="H2026" s="73" t="s">
        <v>2544</v>
      </c>
      <c r="I2026" s="74">
        <v>3.99</v>
      </c>
      <c r="J2026" s="2">
        <v>1</v>
      </c>
    </row>
    <row r="2027" spans="1:10" x14ac:dyDescent="0.25">
      <c r="A2027" s="2">
        <v>32896</v>
      </c>
      <c r="B2027" s="73" t="s">
        <v>5766</v>
      </c>
      <c r="C2027" s="73" t="s">
        <v>267</v>
      </c>
      <c r="D2027" s="73" t="s">
        <v>3777</v>
      </c>
      <c r="E2027" s="73">
        <v>473</v>
      </c>
      <c r="F2027" s="73">
        <v>24</v>
      </c>
      <c r="G2027" s="74">
        <v>5</v>
      </c>
      <c r="H2027" s="73" t="s">
        <v>2544</v>
      </c>
      <c r="I2027" s="74">
        <v>3.99</v>
      </c>
      <c r="J2027" s="2">
        <v>1</v>
      </c>
    </row>
    <row r="2028" spans="1:10" x14ac:dyDescent="0.25">
      <c r="A2028" s="2">
        <v>32899</v>
      </c>
      <c r="B2028" s="73" t="s">
        <v>1965</v>
      </c>
      <c r="C2028" s="73" t="s">
        <v>266</v>
      </c>
      <c r="D2028" s="73" t="s">
        <v>3747</v>
      </c>
      <c r="E2028" s="73">
        <v>750</v>
      </c>
      <c r="F2028" s="73">
        <v>12</v>
      </c>
      <c r="G2028" s="74">
        <v>13</v>
      </c>
      <c r="H2028" s="73" t="s">
        <v>4291</v>
      </c>
      <c r="I2028" s="74">
        <v>15.99</v>
      </c>
      <c r="J2028" s="2">
        <v>1</v>
      </c>
    </row>
    <row r="2029" spans="1:10" x14ac:dyDescent="0.25">
      <c r="A2029" s="2">
        <v>32912</v>
      </c>
      <c r="B2029" s="73" t="s">
        <v>2214</v>
      </c>
      <c r="C2029" s="73" t="s">
        <v>266</v>
      </c>
      <c r="D2029" s="73" t="s">
        <v>3747</v>
      </c>
      <c r="E2029" s="73">
        <v>750</v>
      </c>
      <c r="F2029" s="73">
        <v>6</v>
      </c>
      <c r="G2029" s="74">
        <v>14.5</v>
      </c>
      <c r="H2029" s="73" t="s">
        <v>4894</v>
      </c>
      <c r="I2029" s="74">
        <v>99.99</v>
      </c>
      <c r="J2029" s="2">
        <v>1</v>
      </c>
    </row>
    <row r="2030" spans="1:10" x14ac:dyDescent="0.25">
      <c r="A2030" s="2">
        <v>32915</v>
      </c>
      <c r="B2030" s="73" t="s">
        <v>2044</v>
      </c>
      <c r="C2030" s="73" t="s">
        <v>266</v>
      </c>
      <c r="D2030" s="73" t="s">
        <v>3755</v>
      </c>
      <c r="E2030" s="73">
        <v>750</v>
      </c>
      <c r="F2030" s="73">
        <v>12</v>
      </c>
      <c r="G2030" s="74">
        <v>12.5</v>
      </c>
      <c r="H2030" s="73" t="s">
        <v>2536</v>
      </c>
      <c r="I2030" s="74">
        <v>19.989999999999998</v>
      </c>
      <c r="J2030" s="2">
        <v>1</v>
      </c>
    </row>
    <row r="2031" spans="1:10" x14ac:dyDescent="0.25">
      <c r="A2031" s="2">
        <v>32927</v>
      </c>
      <c r="B2031" s="73" t="s">
        <v>3903</v>
      </c>
      <c r="C2031" s="73" t="s">
        <v>266</v>
      </c>
      <c r="D2031" s="73" t="s">
        <v>3755</v>
      </c>
      <c r="E2031" s="73">
        <v>750</v>
      </c>
      <c r="F2031" s="73">
        <v>12</v>
      </c>
      <c r="G2031" s="74">
        <v>12</v>
      </c>
      <c r="H2031" s="73" t="s">
        <v>2485</v>
      </c>
      <c r="I2031" s="74">
        <v>15.99</v>
      </c>
      <c r="J2031" s="2">
        <v>1</v>
      </c>
    </row>
    <row r="2032" spans="1:10" x14ac:dyDescent="0.25">
      <c r="A2032" s="2">
        <v>32933</v>
      </c>
      <c r="B2032" s="73" t="s">
        <v>3324</v>
      </c>
      <c r="C2032" s="73" t="s">
        <v>265</v>
      </c>
      <c r="D2032" s="73" t="s">
        <v>5091</v>
      </c>
      <c r="E2032" s="73">
        <v>750</v>
      </c>
      <c r="F2032" s="73">
        <v>12</v>
      </c>
      <c r="G2032" s="74">
        <v>40</v>
      </c>
      <c r="H2032" s="73" t="s">
        <v>2482</v>
      </c>
      <c r="I2032" s="74">
        <v>32.99</v>
      </c>
      <c r="J2032" s="2">
        <v>1</v>
      </c>
    </row>
    <row r="2033" spans="1:10" x14ac:dyDescent="0.25">
      <c r="A2033" s="2">
        <v>32955</v>
      </c>
      <c r="B2033" s="73" t="s">
        <v>2968</v>
      </c>
      <c r="C2033" s="73" t="s">
        <v>266</v>
      </c>
      <c r="D2033" s="73" t="s">
        <v>3757</v>
      </c>
      <c r="E2033" s="73">
        <v>750</v>
      </c>
      <c r="F2033" s="73">
        <v>12</v>
      </c>
      <c r="G2033" s="74">
        <v>14.3</v>
      </c>
      <c r="H2033" s="73" t="s">
        <v>4135</v>
      </c>
      <c r="I2033" s="74">
        <v>23.99</v>
      </c>
      <c r="J2033" s="2">
        <v>1</v>
      </c>
    </row>
    <row r="2034" spans="1:10" x14ac:dyDescent="0.25">
      <c r="A2034" s="2">
        <v>32957</v>
      </c>
      <c r="B2034" s="73" t="s">
        <v>2843</v>
      </c>
      <c r="C2034" s="73" t="s">
        <v>266</v>
      </c>
      <c r="D2034" s="73" t="s">
        <v>3743</v>
      </c>
      <c r="E2034" s="73">
        <v>750</v>
      </c>
      <c r="F2034" s="73">
        <v>12</v>
      </c>
      <c r="G2034" s="74">
        <v>11</v>
      </c>
      <c r="H2034" s="73" t="s">
        <v>5026</v>
      </c>
      <c r="I2034" s="74">
        <v>16.989999999999998</v>
      </c>
      <c r="J2034" s="2">
        <v>1</v>
      </c>
    </row>
    <row r="2035" spans="1:10" x14ac:dyDescent="0.25">
      <c r="A2035" s="2">
        <v>32993</v>
      </c>
      <c r="B2035" s="73" t="s">
        <v>2045</v>
      </c>
      <c r="C2035" s="73" t="s">
        <v>4290</v>
      </c>
      <c r="D2035" s="73" t="s">
        <v>3790</v>
      </c>
      <c r="E2035" s="73">
        <v>473</v>
      </c>
      <c r="F2035" s="73">
        <v>24</v>
      </c>
      <c r="G2035" s="74">
        <v>7</v>
      </c>
      <c r="H2035" s="73" t="s">
        <v>2473</v>
      </c>
      <c r="I2035" s="74">
        <v>4.29</v>
      </c>
      <c r="J2035" s="2">
        <v>1</v>
      </c>
    </row>
    <row r="2036" spans="1:10" x14ac:dyDescent="0.25">
      <c r="A2036" s="2">
        <v>32993</v>
      </c>
      <c r="B2036" s="73" t="s">
        <v>2045</v>
      </c>
      <c r="C2036" s="73" t="s">
        <v>4290</v>
      </c>
      <c r="D2036" s="73" t="s">
        <v>3790</v>
      </c>
      <c r="E2036" s="73">
        <v>473</v>
      </c>
      <c r="F2036" s="73">
        <v>24</v>
      </c>
      <c r="G2036" s="74">
        <v>7</v>
      </c>
      <c r="H2036" s="73" t="s">
        <v>2473</v>
      </c>
      <c r="I2036" s="74">
        <v>4.29</v>
      </c>
      <c r="J2036" s="2">
        <v>1</v>
      </c>
    </row>
    <row r="2037" spans="1:10" x14ac:dyDescent="0.25">
      <c r="A2037" s="2">
        <v>33008</v>
      </c>
      <c r="B2037" s="73" t="s">
        <v>5351</v>
      </c>
      <c r="C2037" s="73" t="s">
        <v>267</v>
      </c>
      <c r="D2037" s="73" t="s">
        <v>3751</v>
      </c>
      <c r="E2037" s="73">
        <v>473</v>
      </c>
      <c r="F2037" s="73">
        <v>24</v>
      </c>
      <c r="G2037" s="74">
        <v>6.5</v>
      </c>
      <c r="H2037" s="73" t="s">
        <v>2523</v>
      </c>
      <c r="I2037" s="74">
        <v>4.99</v>
      </c>
      <c r="J2037" s="2">
        <v>1</v>
      </c>
    </row>
    <row r="2038" spans="1:10" x14ac:dyDescent="0.25">
      <c r="A2038" s="2">
        <v>33008</v>
      </c>
      <c r="B2038" s="73" t="s">
        <v>5351</v>
      </c>
      <c r="C2038" s="73" t="s">
        <v>267</v>
      </c>
      <c r="D2038" s="73" t="s">
        <v>3751</v>
      </c>
      <c r="E2038" s="73">
        <v>473</v>
      </c>
      <c r="F2038" s="73">
        <v>24</v>
      </c>
      <c r="G2038" s="74">
        <v>6.5</v>
      </c>
      <c r="H2038" s="73" t="s">
        <v>2523</v>
      </c>
      <c r="I2038" s="74">
        <v>4.99</v>
      </c>
      <c r="J2038" s="2">
        <v>1</v>
      </c>
    </row>
    <row r="2039" spans="1:10" x14ac:dyDescent="0.25">
      <c r="A2039" s="2">
        <v>33023</v>
      </c>
      <c r="B2039" s="73" t="s">
        <v>1953</v>
      </c>
      <c r="C2039" s="73" t="s">
        <v>4290</v>
      </c>
      <c r="D2039" s="73" t="s">
        <v>4136</v>
      </c>
      <c r="E2039" s="73">
        <v>4260</v>
      </c>
      <c r="F2039" s="73">
        <v>2</v>
      </c>
      <c r="G2039" s="74">
        <v>5</v>
      </c>
      <c r="H2039" s="73" t="s">
        <v>5720</v>
      </c>
      <c r="I2039" s="74">
        <v>32.99</v>
      </c>
      <c r="J2039" s="2">
        <v>12</v>
      </c>
    </row>
    <row r="2040" spans="1:10" x14ac:dyDescent="0.25">
      <c r="A2040" s="2">
        <v>33027</v>
      </c>
      <c r="B2040" s="73" t="s">
        <v>1954</v>
      </c>
      <c r="C2040" s="73" t="s">
        <v>4290</v>
      </c>
      <c r="D2040" s="73" t="s">
        <v>4136</v>
      </c>
      <c r="E2040" s="73">
        <v>2130</v>
      </c>
      <c r="F2040" s="73">
        <v>4</v>
      </c>
      <c r="G2040" s="74">
        <v>5</v>
      </c>
      <c r="H2040" s="73" t="s">
        <v>5720</v>
      </c>
      <c r="I2040" s="74">
        <v>18.489999999999998</v>
      </c>
      <c r="J2040" s="2">
        <v>6</v>
      </c>
    </row>
    <row r="2041" spans="1:10" x14ac:dyDescent="0.25">
      <c r="A2041" s="2">
        <v>33028</v>
      </c>
      <c r="B2041" s="73" t="s">
        <v>1955</v>
      </c>
      <c r="C2041" s="73" t="s">
        <v>4290</v>
      </c>
      <c r="D2041" s="73" t="s">
        <v>4136</v>
      </c>
      <c r="E2041" s="73">
        <v>2130</v>
      </c>
      <c r="F2041" s="73">
        <v>4</v>
      </c>
      <c r="G2041" s="74">
        <v>5</v>
      </c>
      <c r="H2041" s="73" t="s">
        <v>5720</v>
      </c>
      <c r="I2041" s="74">
        <v>18.489999999999998</v>
      </c>
      <c r="J2041" s="2">
        <v>6</v>
      </c>
    </row>
    <row r="2042" spans="1:10" x14ac:dyDescent="0.25">
      <c r="A2042" s="2">
        <v>33029</v>
      </c>
      <c r="B2042" s="73" t="s">
        <v>1956</v>
      </c>
      <c r="C2042" s="73" t="s">
        <v>4290</v>
      </c>
      <c r="D2042" s="73" t="s">
        <v>4136</v>
      </c>
      <c r="E2042" s="73">
        <v>2130</v>
      </c>
      <c r="F2042" s="73">
        <v>4</v>
      </c>
      <c r="G2042" s="74">
        <v>5</v>
      </c>
      <c r="H2042" s="73" t="s">
        <v>4894</v>
      </c>
      <c r="I2042" s="74">
        <v>18.489999999999998</v>
      </c>
      <c r="J2042" s="2">
        <v>6</v>
      </c>
    </row>
    <row r="2043" spans="1:10" x14ac:dyDescent="0.25">
      <c r="A2043" s="2">
        <v>33030</v>
      </c>
      <c r="B2043" s="73" t="s">
        <v>1957</v>
      </c>
      <c r="C2043" s="73" t="s">
        <v>4290</v>
      </c>
      <c r="D2043" s="73" t="s">
        <v>3808</v>
      </c>
      <c r="E2043" s="73">
        <v>458</v>
      </c>
      <c r="F2043" s="73">
        <v>24</v>
      </c>
      <c r="G2043" s="74">
        <v>5.5</v>
      </c>
      <c r="H2043" s="73" t="s">
        <v>5720</v>
      </c>
      <c r="I2043" s="74">
        <v>3.69</v>
      </c>
      <c r="J2043" s="2">
        <v>1</v>
      </c>
    </row>
    <row r="2044" spans="1:10" x14ac:dyDescent="0.25">
      <c r="A2044" s="2">
        <v>33032</v>
      </c>
      <c r="B2044" s="73" t="s">
        <v>1958</v>
      </c>
      <c r="C2044" s="73" t="s">
        <v>4290</v>
      </c>
      <c r="D2044" s="73" t="s">
        <v>4138</v>
      </c>
      <c r="E2044" s="73">
        <v>1420</v>
      </c>
      <c r="F2044" s="73">
        <v>6</v>
      </c>
      <c r="G2044" s="74">
        <v>4.5</v>
      </c>
      <c r="H2044" s="73" t="s">
        <v>2461</v>
      </c>
      <c r="I2044" s="74">
        <v>12.99</v>
      </c>
      <c r="J2044" s="2">
        <v>4</v>
      </c>
    </row>
    <row r="2045" spans="1:10" x14ac:dyDescent="0.25">
      <c r="A2045" s="2">
        <v>33038</v>
      </c>
      <c r="B2045" s="73" t="s">
        <v>1959</v>
      </c>
      <c r="C2045" s="73" t="s">
        <v>4290</v>
      </c>
      <c r="D2045" s="73" t="s">
        <v>4138</v>
      </c>
      <c r="E2045" s="73">
        <v>1420</v>
      </c>
      <c r="F2045" s="73">
        <v>6</v>
      </c>
      <c r="G2045" s="74">
        <v>4.5</v>
      </c>
      <c r="H2045" s="73" t="s">
        <v>2461</v>
      </c>
      <c r="I2045" s="74">
        <v>12.99</v>
      </c>
      <c r="J2045" s="2">
        <v>4</v>
      </c>
    </row>
    <row r="2046" spans="1:10" x14ac:dyDescent="0.25">
      <c r="A2046" s="2">
        <v>33065</v>
      </c>
      <c r="B2046" s="73" t="s">
        <v>5767</v>
      </c>
      <c r="C2046" s="73" t="s">
        <v>266</v>
      </c>
      <c r="D2046" s="73" t="s">
        <v>3747</v>
      </c>
      <c r="E2046" s="73">
        <v>750</v>
      </c>
      <c r="F2046" s="73">
        <v>12</v>
      </c>
      <c r="G2046" s="74">
        <v>11</v>
      </c>
      <c r="H2046" s="73" t="s">
        <v>2475</v>
      </c>
      <c r="I2046" s="74">
        <v>17.989999999999998</v>
      </c>
      <c r="J2046" s="2">
        <v>1</v>
      </c>
    </row>
    <row r="2047" spans="1:10" x14ac:dyDescent="0.25">
      <c r="A2047" s="2">
        <v>33068</v>
      </c>
      <c r="B2047" s="73" t="s">
        <v>2307</v>
      </c>
      <c r="C2047" s="73" t="s">
        <v>265</v>
      </c>
      <c r="D2047" s="73" t="s">
        <v>3813</v>
      </c>
      <c r="E2047" s="73">
        <v>750</v>
      </c>
      <c r="F2047" s="73">
        <v>12</v>
      </c>
      <c r="G2047" s="74">
        <v>35</v>
      </c>
      <c r="H2047" s="73" t="s">
        <v>2464</v>
      </c>
      <c r="I2047" s="74">
        <v>28.99</v>
      </c>
      <c r="J2047" s="2">
        <v>1</v>
      </c>
    </row>
    <row r="2048" spans="1:10" x14ac:dyDescent="0.25">
      <c r="A2048" s="2">
        <v>33072</v>
      </c>
      <c r="B2048" s="73" t="s">
        <v>2418</v>
      </c>
      <c r="C2048" s="73" t="s">
        <v>266</v>
      </c>
      <c r="D2048" s="73" t="s">
        <v>3775</v>
      </c>
      <c r="E2048" s="73">
        <v>750</v>
      </c>
      <c r="F2048" s="73">
        <v>12</v>
      </c>
      <c r="G2048" s="74">
        <v>12.6</v>
      </c>
      <c r="H2048" s="73" t="s">
        <v>2503</v>
      </c>
      <c r="I2048" s="74">
        <v>16.989999999999998</v>
      </c>
      <c r="J2048" s="2">
        <v>1</v>
      </c>
    </row>
    <row r="2049" spans="1:10" x14ac:dyDescent="0.25">
      <c r="A2049" s="2">
        <v>33078</v>
      </c>
      <c r="B2049" s="73" t="s">
        <v>4627</v>
      </c>
      <c r="C2049" s="73" t="s">
        <v>266</v>
      </c>
      <c r="D2049" s="73" t="s">
        <v>3760</v>
      </c>
      <c r="E2049" s="73">
        <v>750</v>
      </c>
      <c r="F2049" s="73">
        <v>12</v>
      </c>
      <c r="G2049" s="74">
        <v>13</v>
      </c>
      <c r="H2049" s="73" t="s">
        <v>2503</v>
      </c>
      <c r="I2049" s="74">
        <v>16.989999999999998</v>
      </c>
      <c r="J2049" s="2">
        <v>1</v>
      </c>
    </row>
    <row r="2050" spans="1:10" x14ac:dyDescent="0.25">
      <c r="A2050" s="2">
        <v>33150</v>
      </c>
      <c r="B2050" s="73" t="s">
        <v>1989</v>
      </c>
      <c r="C2050" s="73" t="s">
        <v>4290</v>
      </c>
      <c r="D2050" s="73" t="s">
        <v>3793</v>
      </c>
      <c r="E2050" s="73">
        <v>2130</v>
      </c>
      <c r="F2050" s="73">
        <v>4</v>
      </c>
      <c r="G2050" s="74">
        <v>5</v>
      </c>
      <c r="H2050" s="73" t="s">
        <v>2464</v>
      </c>
      <c r="I2050" s="74">
        <v>17.989999999999998</v>
      </c>
      <c r="J2050" s="2">
        <v>6</v>
      </c>
    </row>
    <row r="2051" spans="1:10" x14ac:dyDescent="0.25">
      <c r="A2051" s="2">
        <v>33194</v>
      </c>
      <c r="B2051" s="73" t="s">
        <v>1990</v>
      </c>
      <c r="C2051" s="73" t="s">
        <v>267</v>
      </c>
      <c r="D2051" s="73" t="s">
        <v>3777</v>
      </c>
      <c r="E2051" s="73">
        <v>473</v>
      </c>
      <c r="F2051" s="73">
        <v>24</v>
      </c>
      <c r="G2051" s="74">
        <v>4.8</v>
      </c>
      <c r="H2051" s="73" t="s">
        <v>2554</v>
      </c>
      <c r="I2051" s="74">
        <v>4.49</v>
      </c>
      <c r="J2051" s="2">
        <v>1</v>
      </c>
    </row>
    <row r="2052" spans="1:10" x14ac:dyDescent="0.25">
      <c r="A2052" s="2">
        <v>33194</v>
      </c>
      <c r="B2052" s="73" t="s">
        <v>1990</v>
      </c>
      <c r="C2052" s="73" t="s">
        <v>267</v>
      </c>
      <c r="D2052" s="73" t="s">
        <v>3777</v>
      </c>
      <c r="E2052" s="73">
        <v>473</v>
      </c>
      <c r="F2052" s="73">
        <v>24</v>
      </c>
      <c r="G2052" s="74">
        <v>4.8</v>
      </c>
      <c r="H2052" s="73" t="s">
        <v>2554</v>
      </c>
      <c r="I2052" s="74">
        <v>4.49</v>
      </c>
      <c r="J2052" s="2">
        <v>1</v>
      </c>
    </row>
    <row r="2053" spans="1:10" x14ac:dyDescent="0.25">
      <c r="A2053" s="2">
        <v>33225</v>
      </c>
      <c r="B2053" s="73" t="s">
        <v>1968</v>
      </c>
      <c r="C2053" s="73" t="s">
        <v>267</v>
      </c>
      <c r="D2053" s="73" t="s">
        <v>3777</v>
      </c>
      <c r="E2053" s="73">
        <v>2838</v>
      </c>
      <c r="F2053" s="73">
        <v>4</v>
      </c>
      <c r="G2053" s="74">
        <v>4.5</v>
      </c>
      <c r="H2053" s="73" t="s">
        <v>2549</v>
      </c>
      <c r="I2053" s="74">
        <v>21.5</v>
      </c>
      <c r="J2053" s="2">
        <v>6</v>
      </c>
    </row>
    <row r="2054" spans="1:10" x14ac:dyDescent="0.25">
      <c r="A2054" s="2">
        <v>33225</v>
      </c>
      <c r="B2054" s="73" t="s">
        <v>1968</v>
      </c>
      <c r="C2054" s="73" t="s">
        <v>267</v>
      </c>
      <c r="D2054" s="73" t="s">
        <v>3777</v>
      </c>
      <c r="E2054" s="73">
        <v>2838</v>
      </c>
      <c r="F2054" s="73">
        <v>4</v>
      </c>
      <c r="G2054" s="74">
        <v>4.5</v>
      </c>
      <c r="H2054" s="73" t="s">
        <v>2549</v>
      </c>
      <c r="I2054" s="74">
        <v>21.5</v>
      </c>
      <c r="J2054" s="2">
        <v>6</v>
      </c>
    </row>
    <row r="2055" spans="1:10" x14ac:dyDescent="0.25">
      <c r="A2055" s="2">
        <v>33227</v>
      </c>
      <c r="B2055" s="73" t="s">
        <v>1969</v>
      </c>
      <c r="C2055" s="73" t="s">
        <v>267</v>
      </c>
      <c r="D2055" s="73" t="s">
        <v>3777</v>
      </c>
      <c r="E2055" s="73">
        <v>5676</v>
      </c>
      <c r="F2055" s="73">
        <v>2</v>
      </c>
      <c r="G2055" s="74">
        <v>4.5</v>
      </c>
      <c r="H2055" s="73" t="s">
        <v>2549</v>
      </c>
      <c r="I2055" s="74">
        <v>40.5</v>
      </c>
      <c r="J2055" s="2">
        <v>12</v>
      </c>
    </row>
    <row r="2056" spans="1:10" x14ac:dyDescent="0.25">
      <c r="A2056" s="2">
        <v>33227</v>
      </c>
      <c r="B2056" s="73" t="s">
        <v>1969</v>
      </c>
      <c r="C2056" s="73" t="s">
        <v>267</v>
      </c>
      <c r="D2056" s="73" t="s">
        <v>3777</v>
      </c>
      <c r="E2056" s="73">
        <v>5676</v>
      </c>
      <c r="F2056" s="73">
        <v>2</v>
      </c>
      <c r="G2056" s="74">
        <v>4.5</v>
      </c>
      <c r="H2056" s="73" t="s">
        <v>2549</v>
      </c>
      <c r="I2056" s="74">
        <v>40.5</v>
      </c>
      <c r="J2056" s="2">
        <v>12</v>
      </c>
    </row>
    <row r="2057" spans="1:10" x14ac:dyDescent="0.25">
      <c r="A2057" s="2">
        <v>33228</v>
      </c>
      <c r="B2057" s="73" t="s">
        <v>1970</v>
      </c>
      <c r="C2057" s="73" t="s">
        <v>267</v>
      </c>
      <c r="D2057" s="73" t="s">
        <v>3777</v>
      </c>
      <c r="E2057" s="73">
        <v>11352</v>
      </c>
      <c r="F2057" s="73">
        <v>1</v>
      </c>
      <c r="G2057" s="74">
        <v>4.5</v>
      </c>
      <c r="H2057" s="73" t="s">
        <v>2549</v>
      </c>
      <c r="I2057" s="74">
        <v>76.5</v>
      </c>
      <c r="J2057" s="2">
        <v>24</v>
      </c>
    </row>
    <row r="2058" spans="1:10" x14ac:dyDescent="0.25">
      <c r="A2058" s="2">
        <v>33228</v>
      </c>
      <c r="B2058" s="73" t="s">
        <v>1970</v>
      </c>
      <c r="C2058" s="73" t="s">
        <v>267</v>
      </c>
      <c r="D2058" s="73" t="s">
        <v>3777</v>
      </c>
      <c r="E2058" s="73">
        <v>11352</v>
      </c>
      <c r="F2058" s="73">
        <v>1</v>
      </c>
      <c r="G2058" s="74">
        <v>4.5</v>
      </c>
      <c r="H2058" s="73" t="s">
        <v>2549</v>
      </c>
      <c r="I2058" s="74">
        <v>76.5</v>
      </c>
      <c r="J2058" s="2">
        <v>24</v>
      </c>
    </row>
    <row r="2059" spans="1:10" x14ac:dyDescent="0.25">
      <c r="A2059" s="2">
        <v>33233</v>
      </c>
      <c r="B2059" s="73" t="s">
        <v>2011</v>
      </c>
      <c r="C2059" s="73" t="s">
        <v>265</v>
      </c>
      <c r="D2059" s="73" t="s">
        <v>3761</v>
      </c>
      <c r="E2059" s="73">
        <v>750</v>
      </c>
      <c r="F2059" s="73">
        <v>12</v>
      </c>
      <c r="G2059" s="74">
        <v>43</v>
      </c>
      <c r="H2059" s="73" t="s">
        <v>2466</v>
      </c>
      <c r="I2059" s="74">
        <v>39.49</v>
      </c>
      <c r="J2059" s="2">
        <v>1</v>
      </c>
    </row>
    <row r="2060" spans="1:10" x14ac:dyDescent="0.25">
      <c r="A2060" s="2">
        <v>33235</v>
      </c>
      <c r="B2060" s="73" t="s">
        <v>1971</v>
      </c>
      <c r="C2060" s="73" t="s">
        <v>267</v>
      </c>
      <c r="D2060" s="73" t="s">
        <v>3777</v>
      </c>
      <c r="E2060" s="73">
        <v>2838</v>
      </c>
      <c r="F2060" s="73">
        <v>4</v>
      </c>
      <c r="G2060" s="74">
        <v>5.5</v>
      </c>
      <c r="H2060" s="73" t="s">
        <v>2549</v>
      </c>
      <c r="I2060" s="74">
        <v>22.75</v>
      </c>
      <c r="J2060" s="2">
        <v>6</v>
      </c>
    </row>
    <row r="2061" spans="1:10" x14ac:dyDescent="0.25">
      <c r="A2061" s="2">
        <v>33235</v>
      </c>
      <c r="B2061" s="73" t="s">
        <v>1971</v>
      </c>
      <c r="C2061" s="73" t="s">
        <v>267</v>
      </c>
      <c r="D2061" s="73" t="s">
        <v>3777</v>
      </c>
      <c r="E2061" s="73">
        <v>2838</v>
      </c>
      <c r="F2061" s="73">
        <v>4</v>
      </c>
      <c r="G2061" s="74">
        <v>5.5</v>
      </c>
      <c r="H2061" s="73" t="s">
        <v>2549</v>
      </c>
      <c r="I2061" s="74">
        <v>22.75</v>
      </c>
      <c r="J2061" s="2">
        <v>6</v>
      </c>
    </row>
    <row r="2062" spans="1:10" x14ac:dyDescent="0.25">
      <c r="A2062" s="2">
        <v>33236</v>
      </c>
      <c r="B2062" s="73" t="s">
        <v>1972</v>
      </c>
      <c r="C2062" s="73" t="s">
        <v>267</v>
      </c>
      <c r="D2062" s="73" t="s">
        <v>3777</v>
      </c>
      <c r="E2062" s="73">
        <v>5676</v>
      </c>
      <c r="F2062" s="73">
        <v>2</v>
      </c>
      <c r="G2062" s="74">
        <v>5.5</v>
      </c>
      <c r="H2062" s="73" t="s">
        <v>2549</v>
      </c>
      <c r="I2062" s="74">
        <v>43.25</v>
      </c>
      <c r="J2062" s="2">
        <v>12</v>
      </c>
    </row>
    <row r="2063" spans="1:10" x14ac:dyDescent="0.25">
      <c r="A2063" s="2">
        <v>33236</v>
      </c>
      <c r="B2063" s="73" t="s">
        <v>1972</v>
      </c>
      <c r="C2063" s="73" t="s">
        <v>267</v>
      </c>
      <c r="D2063" s="73" t="s">
        <v>3777</v>
      </c>
      <c r="E2063" s="73">
        <v>5676</v>
      </c>
      <c r="F2063" s="73">
        <v>2</v>
      </c>
      <c r="G2063" s="74">
        <v>5.5</v>
      </c>
      <c r="H2063" s="73" t="s">
        <v>2549</v>
      </c>
      <c r="I2063" s="74">
        <v>43.25</v>
      </c>
      <c r="J2063" s="2">
        <v>12</v>
      </c>
    </row>
    <row r="2064" spans="1:10" x14ac:dyDescent="0.25">
      <c r="A2064" s="2">
        <v>33242</v>
      </c>
      <c r="B2064" s="73" t="s">
        <v>1973</v>
      </c>
      <c r="C2064" s="73" t="s">
        <v>267</v>
      </c>
      <c r="D2064" s="73" t="s">
        <v>3777</v>
      </c>
      <c r="E2064" s="73">
        <v>11352</v>
      </c>
      <c r="F2064" s="73">
        <v>1</v>
      </c>
      <c r="G2064" s="74">
        <v>5.5</v>
      </c>
      <c r="H2064" s="73" t="s">
        <v>2549</v>
      </c>
      <c r="I2064" s="74">
        <v>81.5</v>
      </c>
      <c r="J2064" s="2">
        <v>24</v>
      </c>
    </row>
    <row r="2065" spans="1:10" x14ac:dyDescent="0.25">
      <c r="A2065" s="2">
        <v>33242</v>
      </c>
      <c r="B2065" s="73" t="s">
        <v>1973</v>
      </c>
      <c r="C2065" s="73" t="s">
        <v>267</v>
      </c>
      <c r="D2065" s="73" t="s">
        <v>3777</v>
      </c>
      <c r="E2065" s="73">
        <v>11352</v>
      </c>
      <c r="F2065" s="73">
        <v>1</v>
      </c>
      <c r="G2065" s="74">
        <v>5.5</v>
      </c>
      <c r="H2065" s="73" t="s">
        <v>2549</v>
      </c>
      <c r="I2065" s="74">
        <v>81.5</v>
      </c>
      <c r="J2065" s="2">
        <v>24</v>
      </c>
    </row>
    <row r="2066" spans="1:10" x14ac:dyDescent="0.25">
      <c r="A2066" s="2">
        <v>33261</v>
      </c>
      <c r="B2066" s="73" t="s">
        <v>2012</v>
      </c>
      <c r="C2066" s="73" t="s">
        <v>266</v>
      </c>
      <c r="D2066" s="73" t="s">
        <v>3769</v>
      </c>
      <c r="E2066" s="73">
        <v>750</v>
      </c>
      <c r="F2066" s="73">
        <v>12</v>
      </c>
      <c r="G2066" s="74">
        <v>6.5</v>
      </c>
      <c r="H2066" s="73" t="s">
        <v>4556</v>
      </c>
      <c r="I2066" s="74">
        <v>12.99</v>
      </c>
      <c r="J2066" s="2">
        <v>1</v>
      </c>
    </row>
    <row r="2067" spans="1:10" x14ac:dyDescent="0.25">
      <c r="A2067" s="2">
        <v>33262</v>
      </c>
      <c r="B2067" s="73" t="s">
        <v>1974</v>
      </c>
      <c r="C2067" s="73" t="s">
        <v>267</v>
      </c>
      <c r="D2067" s="73" t="s">
        <v>3751</v>
      </c>
      <c r="E2067" s="73">
        <v>2838</v>
      </c>
      <c r="F2067" s="73">
        <v>4</v>
      </c>
      <c r="G2067" s="74">
        <v>6.5</v>
      </c>
      <c r="H2067" s="73" t="s">
        <v>2549</v>
      </c>
      <c r="I2067" s="74">
        <v>23.66</v>
      </c>
      <c r="J2067" s="2">
        <v>6</v>
      </c>
    </row>
    <row r="2068" spans="1:10" x14ac:dyDescent="0.25">
      <c r="A2068" s="2">
        <v>33262</v>
      </c>
      <c r="B2068" s="73" t="s">
        <v>1974</v>
      </c>
      <c r="C2068" s="73" t="s">
        <v>267</v>
      </c>
      <c r="D2068" s="73" t="s">
        <v>3751</v>
      </c>
      <c r="E2068" s="73">
        <v>2838</v>
      </c>
      <c r="F2068" s="73">
        <v>4</v>
      </c>
      <c r="G2068" s="74">
        <v>6.5</v>
      </c>
      <c r="H2068" s="73" t="s">
        <v>2549</v>
      </c>
      <c r="I2068" s="74">
        <v>23.66</v>
      </c>
      <c r="J2068" s="2">
        <v>6</v>
      </c>
    </row>
    <row r="2069" spans="1:10" x14ac:dyDescent="0.25">
      <c r="A2069" s="2">
        <v>33275</v>
      </c>
      <c r="B2069" s="73" t="s">
        <v>1975</v>
      </c>
      <c r="C2069" s="73" t="s">
        <v>267</v>
      </c>
      <c r="D2069" s="73" t="s">
        <v>3751</v>
      </c>
      <c r="E2069" s="73">
        <v>11352</v>
      </c>
      <c r="F2069" s="73">
        <v>1</v>
      </c>
      <c r="G2069" s="74">
        <v>6.5</v>
      </c>
      <c r="H2069" s="73" t="s">
        <v>2549</v>
      </c>
      <c r="I2069" s="74">
        <v>79.680000000000007</v>
      </c>
      <c r="J2069" s="2">
        <v>24</v>
      </c>
    </row>
    <row r="2070" spans="1:10" x14ac:dyDescent="0.25">
      <c r="A2070" s="2">
        <v>33275</v>
      </c>
      <c r="B2070" s="73" t="s">
        <v>1975</v>
      </c>
      <c r="C2070" s="73" t="s">
        <v>267</v>
      </c>
      <c r="D2070" s="73" t="s">
        <v>3751</v>
      </c>
      <c r="E2070" s="73">
        <v>11352</v>
      </c>
      <c r="F2070" s="73">
        <v>1</v>
      </c>
      <c r="G2070" s="74">
        <v>6.5</v>
      </c>
      <c r="H2070" s="73" t="s">
        <v>2549</v>
      </c>
      <c r="I2070" s="74">
        <v>79.680000000000007</v>
      </c>
      <c r="J2070" s="2">
        <v>24</v>
      </c>
    </row>
    <row r="2071" spans="1:10" x14ac:dyDescent="0.25">
      <c r="A2071" s="2">
        <v>33288</v>
      </c>
      <c r="B2071" s="73" t="s">
        <v>1976</v>
      </c>
      <c r="C2071" s="73" t="s">
        <v>267</v>
      </c>
      <c r="D2071" s="73" t="s">
        <v>3751</v>
      </c>
      <c r="E2071" s="73">
        <v>2838</v>
      </c>
      <c r="F2071" s="73">
        <v>4</v>
      </c>
      <c r="G2071" s="74">
        <v>8</v>
      </c>
      <c r="H2071" s="73" t="s">
        <v>2549</v>
      </c>
      <c r="I2071" s="74">
        <v>24.51</v>
      </c>
      <c r="J2071" s="2">
        <v>6</v>
      </c>
    </row>
    <row r="2072" spans="1:10" x14ac:dyDescent="0.25">
      <c r="A2072" s="2">
        <v>33288</v>
      </c>
      <c r="B2072" s="73" t="s">
        <v>1976</v>
      </c>
      <c r="C2072" s="73" t="s">
        <v>267</v>
      </c>
      <c r="D2072" s="73" t="s">
        <v>3751</v>
      </c>
      <c r="E2072" s="73">
        <v>2838</v>
      </c>
      <c r="F2072" s="73">
        <v>4</v>
      </c>
      <c r="G2072" s="74">
        <v>8</v>
      </c>
      <c r="H2072" s="73" t="s">
        <v>2549</v>
      </c>
      <c r="I2072" s="74">
        <v>24.51</v>
      </c>
      <c r="J2072" s="2">
        <v>6</v>
      </c>
    </row>
    <row r="2073" spans="1:10" x14ac:dyDescent="0.25">
      <c r="A2073" s="2">
        <v>33318</v>
      </c>
      <c r="B2073" s="73" t="s">
        <v>3366</v>
      </c>
      <c r="C2073" s="73" t="s">
        <v>266</v>
      </c>
      <c r="D2073" s="73" t="s">
        <v>3747</v>
      </c>
      <c r="E2073" s="73">
        <v>750</v>
      </c>
      <c r="F2073" s="73">
        <v>12</v>
      </c>
      <c r="G2073" s="74">
        <v>14.9</v>
      </c>
      <c r="H2073" s="73" t="s">
        <v>2479</v>
      </c>
      <c r="I2073" s="74">
        <v>39.99</v>
      </c>
      <c r="J2073" s="2">
        <v>1</v>
      </c>
    </row>
    <row r="2074" spans="1:10" x14ac:dyDescent="0.25">
      <c r="A2074" s="2">
        <v>33320</v>
      </c>
      <c r="B2074" s="73" t="s">
        <v>2212</v>
      </c>
      <c r="C2074" s="73" t="s">
        <v>266</v>
      </c>
      <c r="D2074" s="73" t="s">
        <v>3758</v>
      </c>
      <c r="E2074" s="73">
        <v>750</v>
      </c>
      <c r="F2074" s="73">
        <v>12</v>
      </c>
      <c r="G2074" s="74">
        <v>15.1</v>
      </c>
      <c r="H2074" s="73" t="s">
        <v>2479</v>
      </c>
      <c r="I2074" s="74">
        <v>59.99</v>
      </c>
      <c r="J2074" s="2">
        <v>1</v>
      </c>
    </row>
    <row r="2075" spans="1:10" x14ac:dyDescent="0.25">
      <c r="A2075" s="2">
        <v>33340</v>
      </c>
      <c r="B2075" s="73" t="s">
        <v>2014</v>
      </c>
      <c r="C2075" s="73" t="s">
        <v>265</v>
      </c>
      <c r="D2075" s="73" t="s">
        <v>3778</v>
      </c>
      <c r="E2075" s="73">
        <v>750</v>
      </c>
      <c r="F2075" s="73">
        <v>12</v>
      </c>
      <c r="G2075" s="74">
        <v>35</v>
      </c>
      <c r="H2075" s="73" t="s">
        <v>2461</v>
      </c>
      <c r="I2075" s="74">
        <v>47.99</v>
      </c>
      <c r="J2075" s="2">
        <v>1</v>
      </c>
    </row>
    <row r="2076" spans="1:10" x14ac:dyDescent="0.25">
      <c r="A2076" s="2">
        <v>33343</v>
      </c>
      <c r="B2076" s="73" t="s">
        <v>274</v>
      </c>
      <c r="C2076" s="73" t="s">
        <v>265</v>
      </c>
      <c r="D2076" s="73" t="s">
        <v>5079</v>
      </c>
      <c r="E2076" s="73">
        <v>750</v>
      </c>
      <c r="F2076" s="73">
        <v>12</v>
      </c>
      <c r="G2076" s="74">
        <v>45</v>
      </c>
      <c r="H2076" s="73" t="s">
        <v>2461</v>
      </c>
      <c r="I2076" s="74">
        <v>31.99</v>
      </c>
      <c r="J2076" s="2">
        <v>1</v>
      </c>
    </row>
    <row r="2077" spans="1:10" x14ac:dyDescent="0.25">
      <c r="A2077" s="2">
        <v>33372</v>
      </c>
      <c r="B2077" s="73" t="s">
        <v>1977</v>
      </c>
      <c r="C2077" s="73" t="s">
        <v>267</v>
      </c>
      <c r="D2077" s="73" t="s">
        <v>3751</v>
      </c>
      <c r="E2077" s="73">
        <v>5676</v>
      </c>
      <c r="F2077" s="73">
        <v>2</v>
      </c>
      <c r="G2077" s="74">
        <v>8</v>
      </c>
      <c r="H2077" s="73" t="s">
        <v>2549</v>
      </c>
      <c r="I2077" s="74">
        <v>46.44</v>
      </c>
      <c r="J2077" s="2">
        <v>12</v>
      </c>
    </row>
    <row r="2078" spans="1:10" x14ac:dyDescent="0.25">
      <c r="A2078" s="2">
        <v>33372</v>
      </c>
      <c r="B2078" s="73" t="s">
        <v>1977</v>
      </c>
      <c r="C2078" s="73" t="s">
        <v>267</v>
      </c>
      <c r="D2078" s="73" t="s">
        <v>3751</v>
      </c>
      <c r="E2078" s="73">
        <v>5676</v>
      </c>
      <c r="F2078" s="73">
        <v>2</v>
      </c>
      <c r="G2078" s="74">
        <v>8</v>
      </c>
      <c r="H2078" s="73" t="s">
        <v>2549</v>
      </c>
      <c r="I2078" s="74">
        <v>46.44</v>
      </c>
      <c r="J2078" s="2">
        <v>12</v>
      </c>
    </row>
    <row r="2079" spans="1:10" x14ac:dyDescent="0.25">
      <c r="A2079" s="2">
        <v>33377</v>
      </c>
      <c r="B2079" s="73" t="s">
        <v>1978</v>
      </c>
      <c r="C2079" s="73" t="s">
        <v>267</v>
      </c>
      <c r="D2079" s="73" t="s">
        <v>3777</v>
      </c>
      <c r="E2079" s="73">
        <v>2838</v>
      </c>
      <c r="F2079" s="73">
        <v>4</v>
      </c>
      <c r="G2079" s="74">
        <v>5.5</v>
      </c>
      <c r="H2079" s="73" t="s">
        <v>2549</v>
      </c>
      <c r="I2079" s="74">
        <v>22.5</v>
      </c>
      <c r="J2079" s="2">
        <v>6</v>
      </c>
    </row>
    <row r="2080" spans="1:10" x14ac:dyDescent="0.25">
      <c r="A2080" s="2">
        <v>33377</v>
      </c>
      <c r="B2080" s="73" t="s">
        <v>1978</v>
      </c>
      <c r="C2080" s="73" t="s">
        <v>267</v>
      </c>
      <c r="D2080" s="73" t="s">
        <v>3777</v>
      </c>
      <c r="E2080" s="73">
        <v>2838</v>
      </c>
      <c r="F2080" s="73">
        <v>4</v>
      </c>
      <c r="G2080" s="74">
        <v>5.5</v>
      </c>
      <c r="H2080" s="73" t="s">
        <v>2549</v>
      </c>
      <c r="I2080" s="74">
        <v>22.5</v>
      </c>
      <c r="J2080" s="2">
        <v>6</v>
      </c>
    </row>
    <row r="2081" spans="1:10" x14ac:dyDescent="0.25">
      <c r="A2081" s="2">
        <v>33381</v>
      </c>
      <c r="B2081" s="73" t="s">
        <v>1979</v>
      </c>
      <c r="C2081" s="73" t="s">
        <v>267</v>
      </c>
      <c r="D2081" s="73" t="s">
        <v>3777</v>
      </c>
      <c r="E2081" s="73">
        <v>5676</v>
      </c>
      <c r="F2081" s="73">
        <v>2</v>
      </c>
      <c r="G2081" s="74">
        <v>5.5</v>
      </c>
      <c r="H2081" s="73" t="s">
        <v>2549</v>
      </c>
      <c r="I2081" s="74">
        <v>42.5</v>
      </c>
      <c r="J2081" s="2">
        <v>12</v>
      </c>
    </row>
    <row r="2082" spans="1:10" x14ac:dyDescent="0.25">
      <c r="A2082" s="2">
        <v>33381</v>
      </c>
      <c r="B2082" s="73" t="s">
        <v>1979</v>
      </c>
      <c r="C2082" s="73" t="s">
        <v>267</v>
      </c>
      <c r="D2082" s="73" t="s">
        <v>3777</v>
      </c>
      <c r="E2082" s="73">
        <v>5676</v>
      </c>
      <c r="F2082" s="73">
        <v>2</v>
      </c>
      <c r="G2082" s="74">
        <v>5.5</v>
      </c>
      <c r="H2082" s="73" t="s">
        <v>2549</v>
      </c>
      <c r="I2082" s="74">
        <v>42.5</v>
      </c>
      <c r="J2082" s="2">
        <v>12</v>
      </c>
    </row>
    <row r="2083" spans="1:10" x14ac:dyDescent="0.25">
      <c r="A2083" s="2">
        <v>33382</v>
      </c>
      <c r="B2083" s="73" t="s">
        <v>1980</v>
      </c>
      <c r="C2083" s="73" t="s">
        <v>267</v>
      </c>
      <c r="D2083" s="73" t="s">
        <v>3777</v>
      </c>
      <c r="E2083" s="73">
        <v>11352</v>
      </c>
      <c r="F2083" s="73">
        <v>1</v>
      </c>
      <c r="G2083" s="74">
        <v>5.5</v>
      </c>
      <c r="H2083" s="73" t="s">
        <v>2549</v>
      </c>
      <c r="I2083" s="74">
        <v>80.5</v>
      </c>
      <c r="J2083" s="2">
        <v>24</v>
      </c>
    </row>
    <row r="2084" spans="1:10" x14ac:dyDescent="0.25">
      <c r="A2084" s="2">
        <v>33382</v>
      </c>
      <c r="B2084" s="73" t="s">
        <v>1980</v>
      </c>
      <c r="C2084" s="73" t="s">
        <v>267</v>
      </c>
      <c r="D2084" s="73" t="s">
        <v>3777</v>
      </c>
      <c r="E2084" s="73">
        <v>11352</v>
      </c>
      <c r="F2084" s="73">
        <v>1</v>
      </c>
      <c r="G2084" s="74">
        <v>5.5</v>
      </c>
      <c r="H2084" s="73" t="s">
        <v>2549</v>
      </c>
      <c r="I2084" s="74">
        <v>80.5</v>
      </c>
      <c r="J2084" s="2">
        <v>24</v>
      </c>
    </row>
    <row r="2085" spans="1:10" x14ac:dyDescent="0.25">
      <c r="A2085" s="2">
        <v>33384</v>
      </c>
      <c r="B2085" s="73" t="s">
        <v>1981</v>
      </c>
      <c r="C2085" s="73" t="s">
        <v>267</v>
      </c>
      <c r="D2085" s="73" t="s">
        <v>3751</v>
      </c>
      <c r="E2085" s="73">
        <v>5676</v>
      </c>
      <c r="F2085" s="73">
        <v>2</v>
      </c>
      <c r="G2085" s="74">
        <v>6.5</v>
      </c>
      <c r="H2085" s="73" t="s">
        <v>2549</v>
      </c>
      <c r="I2085" s="74">
        <v>44.82</v>
      </c>
      <c r="J2085" s="2">
        <v>12</v>
      </c>
    </row>
    <row r="2086" spans="1:10" x14ac:dyDescent="0.25">
      <c r="A2086" s="2">
        <v>33384</v>
      </c>
      <c r="B2086" s="73" t="s">
        <v>1981</v>
      </c>
      <c r="C2086" s="73" t="s">
        <v>267</v>
      </c>
      <c r="D2086" s="73" t="s">
        <v>3751</v>
      </c>
      <c r="E2086" s="73">
        <v>5676</v>
      </c>
      <c r="F2086" s="73">
        <v>2</v>
      </c>
      <c r="G2086" s="74">
        <v>6.5</v>
      </c>
      <c r="H2086" s="73" t="s">
        <v>2549</v>
      </c>
      <c r="I2086" s="74">
        <v>44.82</v>
      </c>
      <c r="J2086" s="2">
        <v>12</v>
      </c>
    </row>
    <row r="2087" spans="1:10" x14ac:dyDescent="0.25">
      <c r="A2087" s="2">
        <v>33385</v>
      </c>
      <c r="B2087" s="73" t="s">
        <v>1982</v>
      </c>
      <c r="C2087" s="73" t="s">
        <v>267</v>
      </c>
      <c r="D2087" s="73" t="s">
        <v>3751</v>
      </c>
      <c r="E2087" s="73">
        <v>11352</v>
      </c>
      <c r="F2087" s="73">
        <v>1</v>
      </c>
      <c r="G2087" s="74">
        <v>8</v>
      </c>
      <c r="H2087" s="73" t="s">
        <v>2549</v>
      </c>
      <c r="I2087" s="74">
        <v>82.56</v>
      </c>
      <c r="J2087" s="2">
        <v>24</v>
      </c>
    </row>
    <row r="2088" spans="1:10" x14ac:dyDescent="0.25">
      <c r="A2088" s="2">
        <v>33385</v>
      </c>
      <c r="B2088" s="73" t="s">
        <v>1982</v>
      </c>
      <c r="C2088" s="73" t="s">
        <v>267</v>
      </c>
      <c r="D2088" s="73" t="s">
        <v>3751</v>
      </c>
      <c r="E2088" s="73">
        <v>11352</v>
      </c>
      <c r="F2088" s="73">
        <v>1</v>
      </c>
      <c r="G2088" s="74">
        <v>8</v>
      </c>
      <c r="H2088" s="73" t="s">
        <v>2549</v>
      </c>
      <c r="I2088" s="74">
        <v>82.56</v>
      </c>
      <c r="J2088" s="2">
        <v>24</v>
      </c>
    </row>
    <row r="2089" spans="1:10" x14ac:dyDescent="0.25">
      <c r="A2089" s="2">
        <v>33388</v>
      </c>
      <c r="B2089" s="73" t="s">
        <v>1983</v>
      </c>
      <c r="C2089" s="73" t="s">
        <v>267</v>
      </c>
      <c r="D2089" s="73" t="s">
        <v>3777</v>
      </c>
      <c r="E2089" s="73">
        <v>2838</v>
      </c>
      <c r="F2089" s="73">
        <v>4</v>
      </c>
      <c r="G2089" s="74">
        <v>5</v>
      </c>
      <c r="H2089" s="73" t="s">
        <v>2549</v>
      </c>
      <c r="I2089" s="74">
        <v>21.38</v>
      </c>
      <c r="J2089" s="2">
        <v>6</v>
      </c>
    </row>
    <row r="2090" spans="1:10" x14ac:dyDescent="0.25">
      <c r="A2090" s="2">
        <v>33388</v>
      </c>
      <c r="B2090" s="73" t="s">
        <v>1983</v>
      </c>
      <c r="C2090" s="73" t="s">
        <v>267</v>
      </c>
      <c r="D2090" s="73" t="s">
        <v>3777</v>
      </c>
      <c r="E2090" s="73">
        <v>2838</v>
      </c>
      <c r="F2090" s="73">
        <v>4</v>
      </c>
      <c r="G2090" s="74">
        <v>5</v>
      </c>
      <c r="H2090" s="73" t="s">
        <v>2549</v>
      </c>
      <c r="I2090" s="74">
        <v>21.38</v>
      </c>
      <c r="J2090" s="2">
        <v>6</v>
      </c>
    </row>
    <row r="2091" spans="1:10" x14ac:dyDescent="0.25">
      <c r="A2091" s="2">
        <v>33390</v>
      </c>
      <c r="B2091" s="73" t="s">
        <v>1984</v>
      </c>
      <c r="C2091" s="73" t="s">
        <v>267</v>
      </c>
      <c r="D2091" s="73" t="s">
        <v>3777</v>
      </c>
      <c r="E2091" s="73">
        <v>5676</v>
      </c>
      <c r="F2091" s="73">
        <v>2</v>
      </c>
      <c r="G2091" s="74">
        <v>5</v>
      </c>
      <c r="H2091" s="73" t="s">
        <v>2549</v>
      </c>
      <c r="I2091" s="74">
        <v>40.5</v>
      </c>
      <c r="J2091" s="2">
        <v>12</v>
      </c>
    </row>
    <row r="2092" spans="1:10" x14ac:dyDescent="0.25">
      <c r="A2092" s="2">
        <v>33390</v>
      </c>
      <c r="B2092" s="73" t="s">
        <v>1984</v>
      </c>
      <c r="C2092" s="73" t="s">
        <v>267</v>
      </c>
      <c r="D2092" s="73" t="s">
        <v>3777</v>
      </c>
      <c r="E2092" s="73">
        <v>5676</v>
      </c>
      <c r="F2092" s="73">
        <v>2</v>
      </c>
      <c r="G2092" s="74">
        <v>5</v>
      </c>
      <c r="H2092" s="73" t="s">
        <v>2549</v>
      </c>
      <c r="I2092" s="74">
        <v>40.5</v>
      </c>
      <c r="J2092" s="2">
        <v>12</v>
      </c>
    </row>
    <row r="2093" spans="1:10" x14ac:dyDescent="0.25">
      <c r="A2093" s="2">
        <v>33392</v>
      </c>
      <c r="B2093" s="73" t="s">
        <v>1985</v>
      </c>
      <c r="C2093" s="73" t="s">
        <v>267</v>
      </c>
      <c r="D2093" s="73" t="s">
        <v>3777</v>
      </c>
      <c r="E2093" s="73">
        <v>11352</v>
      </c>
      <c r="F2093" s="73">
        <v>1</v>
      </c>
      <c r="G2093" s="74">
        <v>5</v>
      </c>
      <c r="H2093" s="73" t="s">
        <v>2549</v>
      </c>
      <c r="I2093" s="74">
        <v>72</v>
      </c>
      <c r="J2093" s="2">
        <v>24</v>
      </c>
    </row>
    <row r="2094" spans="1:10" x14ac:dyDescent="0.25">
      <c r="A2094" s="2">
        <v>33392</v>
      </c>
      <c r="B2094" s="73" t="s">
        <v>1985</v>
      </c>
      <c r="C2094" s="73" t="s">
        <v>267</v>
      </c>
      <c r="D2094" s="73" t="s">
        <v>3777</v>
      </c>
      <c r="E2094" s="73">
        <v>11352</v>
      </c>
      <c r="F2094" s="73">
        <v>1</v>
      </c>
      <c r="G2094" s="74">
        <v>5</v>
      </c>
      <c r="H2094" s="73" t="s">
        <v>2549</v>
      </c>
      <c r="I2094" s="74">
        <v>72</v>
      </c>
      <c r="J2094" s="2">
        <v>24</v>
      </c>
    </row>
    <row r="2095" spans="1:10" x14ac:dyDescent="0.25">
      <c r="A2095" s="2">
        <v>33398</v>
      </c>
      <c r="B2095" s="73" t="s">
        <v>2015</v>
      </c>
      <c r="C2095" s="73" t="s">
        <v>4290</v>
      </c>
      <c r="D2095" s="73" t="s">
        <v>3790</v>
      </c>
      <c r="E2095" s="73">
        <v>2130</v>
      </c>
      <c r="F2095" s="73">
        <v>4</v>
      </c>
      <c r="G2095" s="74">
        <v>5</v>
      </c>
      <c r="H2095" s="73" t="s">
        <v>2482</v>
      </c>
      <c r="I2095" s="74">
        <v>16.989999999999998</v>
      </c>
      <c r="J2095" s="2">
        <v>6</v>
      </c>
    </row>
    <row r="2096" spans="1:10" x14ac:dyDescent="0.25">
      <c r="A2096" s="2">
        <v>33401</v>
      </c>
      <c r="B2096" s="73" t="s">
        <v>2090</v>
      </c>
      <c r="C2096" s="73" t="s">
        <v>4290</v>
      </c>
      <c r="D2096" s="73" t="s">
        <v>3818</v>
      </c>
      <c r="E2096" s="73">
        <v>473</v>
      </c>
      <c r="F2096" s="73">
        <v>24</v>
      </c>
      <c r="G2096" s="74">
        <v>4.5</v>
      </c>
      <c r="H2096" s="73" t="s">
        <v>2503</v>
      </c>
      <c r="I2096" s="74">
        <v>4.1900000000000004</v>
      </c>
      <c r="J2096" s="2">
        <v>1</v>
      </c>
    </row>
    <row r="2097" spans="1:10" x14ac:dyDescent="0.25">
      <c r="A2097" s="2">
        <v>33401</v>
      </c>
      <c r="B2097" s="73" t="s">
        <v>2090</v>
      </c>
      <c r="C2097" s="73" t="s">
        <v>4290</v>
      </c>
      <c r="D2097" s="73" t="s">
        <v>3818</v>
      </c>
      <c r="E2097" s="73">
        <v>473</v>
      </c>
      <c r="F2097" s="73">
        <v>24</v>
      </c>
      <c r="G2097" s="74">
        <v>4.5</v>
      </c>
      <c r="H2097" s="73" t="s">
        <v>2503</v>
      </c>
      <c r="I2097" s="74">
        <v>4.1900000000000004</v>
      </c>
      <c r="J2097" s="2">
        <v>1</v>
      </c>
    </row>
    <row r="2098" spans="1:10" x14ac:dyDescent="0.25">
      <c r="A2098" s="2">
        <v>33409</v>
      </c>
      <c r="B2098" s="73" t="s">
        <v>2016</v>
      </c>
      <c r="C2098" s="73" t="s">
        <v>267</v>
      </c>
      <c r="D2098" s="73" t="s">
        <v>3777</v>
      </c>
      <c r="E2098" s="73">
        <v>11352</v>
      </c>
      <c r="F2098" s="73">
        <v>1</v>
      </c>
      <c r="G2098" s="74">
        <v>5</v>
      </c>
      <c r="H2098" s="73" t="s">
        <v>2528</v>
      </c>
      <c r="I2098" s="74">
        <v>43.79</v>
      </c>
      <c r="J2098" s="2">
        <v>24</v>
      </c>
    </row>
    <row r="2099" spans="1:10" x14ac:dyDescent="0.25">
      <c r="A2099" s="2">
        <v>33409</v>
      </c>
      <c r="B2099" s="73" t="s">
        <v>2016</v>
      </c>
      <c r="C2099" s="73" t="s">
        <v>267</v>
      </c>
      <c r="D2099" s="73" t="s">
        <v>3777</v>
      </c>
      <c r="E2099" s="73">
        <v>11352</v>
      </c>
      <c r="F2099" s="73">
        <v>1</v>
      </c>
      <c r="G2099" s="74">
        <v>5</v>
      </c>
      <c r="H2099" s="73" t="s">
        <v>2528</v>
      </c>
      <c r="I2099" s="74">
        <v>43.79</v>
      </c>
      <c r="J2099" s="2">
        <v>24</v>
      </c>
    </row>
    <row r="2100" spans="1:10" x14ac:dyDescent="0.25">
      <c r="A2100" s="2">
        <v>33411</v>
      </c>
      <c r="B2100" s="73" t="s">
        <v>2017</v>
      </c>
      <c r="C2100" s="73" t="s">
        <v>267</v>
      </c>
      <c r="D2100" s="73" t="s">
        <v>3751</v>
      </c>
      <c r="E2100" s="73">
        <v>11352</v>
      </c>
      <c r="F2100" s="73">
        <v>1</v>
      </c>
      <c r="G2100" s="74">
        <v>6.9</v>
      </c>
      <c r="H2100" s="73" t="s">
        <v>2528</v>
      </c>
      <c r="I2100" s="74">
        <v>62</v>
      </c>
      <c r="J2100" s="2">
        <v>24</v>
      </c>
    </row>
    <row r="2101" spans="1:10" x14ac:dyDescent="0.25">
      <c r="A2101" s="2">
        <v>33411</v>
      </c>
      <c r="B2101" s="73" t="s">
        <v>2017</v>
      </c>
      <c r="C2101" s="73" t="s">
        <v>267</v>
      </c>
      <c r="D2101" s="73" t="s">
        <v>3751</v>
      </c>
      <c r="E2101" s="73">
        <v>11352</v>
      </c>
      <c r="F2101" s="73">
        <v>1</v>
      </c>
      <c r="G2101" s="74">
        <v>6.9</v>
      </c>
      <c r="H2101" s="73" t="s">
        <v>2528</v>
      </c>
      <c r="I2101" s="74">
        <v>62</v>
      </c>
      <c r="J2101" s="2">
        <v>24</v>
      </c>
    </row>
    <row r="2102" spans="1:10" x14ac:dyDescent="0.25">
      <c r="A2102" s="2">
        <v>33418</v>
      </c>
      <c r="B2102" s="73" t="s">
        <v>2018</v>
      </c>
      <c r="C2102" s="73" t="s">
        <v>267</v>
      </c>
      <c r="D2102" s="73" t="s">
        <v>3777</v>
      </c>
      <c r="E2102" s="73">
        <v>11352</v>
      </c>
      <c r="F2102" s="73">
        <v>1</v>
      </c>
      <c r="G2102" s="74">
        <v>5</v>
      </c>
      <c r="H2102" s="73" t="s">
        <v>2528</v>
      </c>
      <c r="I2102" s="74">
        <v>43.79</v>
      </c>
      <c r="J2102" s="2">
        <v>24</v>
      </c>
    </row>
    <row r="2103" spans="1:10" x14ac:dyDescent="0.25">
      <c r="A2103" s="2">
        <v>33418</v>
      </c>
      <c r="B2103" s="73" t="s">
        <v>2018</v>
      </c>
      <c r="C2103" s="73" t="s">
        <v>267</v>
      </c>
      <c r="D2103" s="73" t="s">
        <v>3777</v>
      </c>
      <c r="E2103" s="73">
        <v>11352</v>
      </c>
      <c r="F2103" s="73">
        <v>1</v>
      </c>
      <c r="G2103" s="74">
        <v>5</v>
      </c>
      <c r="H2103" s="73" t="s">
        <v>2528</v>
      </c>
      <c r="I2103" s="74">
        <v>43.79</v>
      </c>
      <c r="J2103" s="2">
        <v>24</v>
      </c>
    </row>
    <row r="2104" spans="1:10" x14ac:dyDescent="0.25">
      <c r="A2104" s="2">
        <v>33422</v>
      </c>
      <c r="B2104" s="73" t="s">
        <v>2019</v>
      </c>
      <c r="C2104" s="73" t="s">
        <v>267</v>
      </c>
      <c r="D2104" s="73" t="s">
        <v>3751</v>
      </c>
      <c r="E2104" s="73">
        <v>473</v>
      </c>
      <c r="F2104" s="73">
        <v>24</v>
      </c>
      <c r="G2104" s="74">
        <v>6.25</v>
      </c>
      <c r="H2104" s="73" t="s">
        <v>2554</v>
      </c>
      <c r="I2104" s="74">
        <v>4.99</v>
      </c>
      <c r="J2104" s="2">
        <v>1</v>
      </c>
    </row>
    <row r="2105" spans="1:10" x14ac:dyDescent="0.25">
      <c r="A2105" s="2">
        <v>33422</v>
      </c>
      <c r="B2105" s="73" t="s">
        <v>2019</v>
      </c>
      <c r="C2105" s="73" t="s">
        <v>267</v>
      </c>
      <c r="D2105" s="73" t="s">
        <v>3751</v>
      </c>
      <c r="E2105" s="73">
        <v>473</v>
      </c>
      <c r="F2105" s="73">
        <v>24</v>
      </c>
      <c r="G2105" s="74">
        <v>6.25</v>
      </c>
      <c r="H2105" s="73" t="s">
        <v>2554</v>
      </c>
      <c r="I2105" s="74">
        <v>4.99</v>
      </c>
      <c r="J2105" s="2">
        <v>1</v>
      </c>
    </row>
    <row r="2106" spans="1:10" x14ac:dyDescent="0.25">
      <c r="A2106" s="2">
        <v>33424</v>
      </c>
      <c r="B2106" s="73" t="s">
        <v>2020</v>
      </c>
      <c r="C2106" s="73" t="s">
        <v>267</v>
      </c>
      <c r="D2106" s="73" t="s">
        <v>3777</v>
      </c>
      <c r="E2106" s="73">
        <v>473</v>
      </c>
      <c r="F2106" s="73">
        <v>24</v>
      </c>
      <c r="G2106" s="74">
        <v>4.7</v>
      </c>
      <c r="H2106" s="73" t="s">
        <v>2554</v>
      </c>
      <c r="I2106" s="74">
        <v>4.6500000000000004</v>
      </c>
      <c r="J2106" s="2">
        <v>1</v>
      </c>
    </row>
    <row r="2107" spans="1:10" x14ac:dyDescent="0.25">
      <c r="A2107" s="2">
        <v>33424</v>
      </c>
      <c r="B2107" s="73" t="s">
        <v>2020</v>
      </c>
      <c r="C2107" s="73" t="s">
        <v>267</v>
      </c>
      <c r="D2107" s="73" t="s">
        <v>3777</v>
      </c>
      <c r="E2107" s="73">
        <v>473</v>
      </c>
      <c r="F2107" s="73">
        <v>24</v>
      </c>
      <c r="G2107" s="74">
        <v>4.7</v>
      </c>
      <c r="H2107" s="73" t="s">
        <v>2554</v>
      </c>
      <c r="I2107" s="74">
        <v>4.6500000000000004</v>
      </c>
      <c r="J2107" s="2">
        <v>1</v>
      </c>
    </row>
    <row r="2108" spans="1:10" x14ac:dyDescent="0.25">
      <c r="A2108" s="2">
        <v>33428</v>
      </c>
      <c r="B2108" s="73" t="s">
        <v>2021</v>
      </c>
      <c r="C2108" s="73" t="s">
        <v>4290</v>
      </c>
      <c r="D2108" s="73" t="s">
        <v>4136</v>
      </c>
      <c r="E2108" s="73">
        <v>4260</v>
      </c>
      <c r="F2108" s="73">
        <v>2</v>
      </c>
      <c r="G2108" s="74">
        <v>5</v>
      </c>
      <c r="H2108" s="73" t="s">
        <v>2503</v>
      </c>
      <c r="I2108" s="74">
        <v>32.99</v>
      </c>
      <c r="J2108" s="2">
        <v>12</v>
      </c>
    </row>
    <row r="2109" spans="1:10" x14ac:dyDescent="0.25">
      <c r="A2109" s="2">
        <v>33428</v>
      </c>
      <c r="B2109" s="73" t="s">
        <v>2021</v>
      </c>
      <c r="C2109" s="73" t="s">
        <v>4290</v>
      </c>
      <c r="D2109" s="73" t="s">
        <v>4136</v>
      </c>
      <c r="E2109" s="73">
        <v>4260</v>
      </c>
      <c r="F2109" s="73">
        <v>2</v>
      </c>
      <c r="G2109" s="74">
        <v>5</v>
      </c>
      <c r="H2109" s="73" t="s">
        <v>2503</v>
      </c>
      <c r="I2109" s="74">
        <v>32.99</v>
      </c>
      <c r="J2109" s="2">
        <v>12</v>
      </c>
    </row>
    <row r="2110" spans="1:10" x14ac:dyDescent="0.25">
      <c r="A2110" s="2">
        <v>33440</v>
      </c>
      <c r="B2110" s="73" t="s">
        <v>2022</v>
      </c>
      <c r="C2110" s="73" t="s">
        <v>267</v>
      </c>
      <c r="D2110" s="73" t="s">
        <v>3741</v>
      </c>
      <c r="E2110" s="73">
        <v>11352</v>
      </c>
      <c r="F2110" s="73">
        <v>1</v>
      </c>
      <c r="G2110" s="74">
        <v>5</v>
      </c>
      <c r="H2110" s="73" t="s">
        <v>2528</v>
      </c>
      <c r="I2110" s="74">
        <v>43.79</v>
      </c>
      <c r="J2110" s="2">
        <v>24</v>
      </c>
    </row>
    <row r="2111" spans="1:10" x14ac:dyDescent="0.25">
      <c r="A2111" s="2">
        <v>33440</v>
      </c>
      <c r="B2111" s="73" t="s">
        <v>2022</v>
      </c>
      <c r="C2111" s="73" t="s">
        <v>267</v>
      </c>
      <c r="D2111" s="73" t="s">
        <v>3741</v>
      </c>
      <c r="E2111" s="73">
        <v>11352</v>
      </c>
      <c r="F2111" s="73">
        <v>1</v>
      </c>
      <c r="G2111" s="74">
        <v>5</v>
      </c>
      <c r="H2111" s="73" t="s">
        <v>2528</v>
      </c>
      <c r="I2111" s="74">
        <v>43.79</v>
      </c>
      <c r="J2111" s="2">
        <v>24</v>
      </c>
    </row>
    <row r="2112" spans="1:10" x14ac:dyDescent="0.25">
      <c r="A2112" s="2">
        <v>33444</v>
      </c>
      <c r="B2112" s="73" t="s">
        <v>2023</v>
      </c>
      <c r="C2112" s="73" t="s">
        <v>4290</v>
      </c>
      <c r="D2112" s="73" t="s">
        <v>3808</v>
      </c>
      <c r="E2112" s="73">
        <v>2130</v>
      </c>
      <c r="F2112" s="73">
        <v>4</v>
      </c>
      <c r="G2112" s="74">
        <v>5</v>
      </c>
      <c r="H2112" s="73" t="s">
        <v>2501</v>
      </c>
      <c r="I2112" s="74">
        <v>16.489999999999998</v>
      </c>
      <c r="J2112" s="2">
        <v>6</v>
      </c>
    </row>
    <row r="2113" spans="1:10" x14ac:dyDescent="0.25">
      <c r="A2113" s="2">
        <v>33444</v>
      </c>
      <c r="B2113" s="73" t="s">
        <v>2023</v>
      </c>
      <c r="C2113" s="73" t="s">
        <v>4290</v>
      </c>
      <c r="D2113" s="73" t="s">
        <v>3808</v>
      </c>
      <c r="E2113" s="73">
        <v>2130</v>
      </c>
      <c r="F2113" s="73">
        <v>4</v>
      </c>
      <c r="G2113" s="74">
        <v>5</v>
      </c>
      <c r="H2113" s="73" t="s">
        <v>2501</v>
      </c>
      <c r="I2113" s="74">
        <v>16.489999999999998</v>
      </c>
      <c r="J2113" s="2">
        <v>6</v>
      </c>
    </row>
    <row r="2114" spans="1:10" x14ac:dyDescent="0.25">
      <c r="A2114" s="2">
        <v>33457</v>
      </c>
      <c r="B2114" s="73" t="s">
        <v>2024</v>
      </c>
      <c r="C2114" s="73" t="s">
        <v>267</v>
      </c>
      <c r="D2114" s="73" t="s">
        <v>3802</v>
      </c>
      <c r="E2114" s="73">
        <v>355</v>
      </c>
      <c r="F2114" s="73">
        <v>12</v>
      </c>
      <c r="G2114" s="74">
        <v>3.5</v>
      </c>
      <c r="H2114" s="73" t="s">
        <v>2471</v>
      </c>
      <c r="I2114" s="74">
        <v>6.99</v>
      </c>
      <c r="J2114" s="2">
        <v>1</v>
      </c>
    </row>
    <row r="2115" spans="1:10" x14ac:dyDescent="0.25">
      <c r="A2115" s="2">
        <v>33458</v>
      </c>
      <c r="B2115" s="73" t="s">
        <v>2025</v>
      </c>
      <c r="C2115" s="73" t="s">
        <v>4290</v>
      </c>
      <c r="D2115" s="73" t="s">
        <v>3817</v>
      </c>
      <c r="E2115" s="73">
        <v>473</v>
      </c>
      <c r="F2115" s="73">
        <v>24</v>
      </c>
      <c r="G2115" s="74">
        <v>4.5</v>
      </c>
      <c r="H2115" s="73" t="s">
        <v>2503</v>
      </c>
      <c r="I2115" s="74">
        <v>4.1900000000000004</v>
      </c>
      <c r="J2115" s="2">
        <v>1</v>
      </c>
    </row>
    <row r="2116" spans="1:10" x14ac:dyDescent="0.25">
      <c r="A2116" s="2">
        <v>33458</v>
      </c>
      <c r="B2116" s="73" t="s">
        <v>2025</v>
      </c>
      <c r="C2116" s="73" t="s">
        <v>4290</v>
      </c>
      <c r="D2116" s="73" t="s">
        <v>3817</v>
      </c>
      <c r="E2116" s="73">
        <v>473</v>
      </c>
      <c r="F2116" s="73">
        <v>24</v>
      </c>
      <c r="G2116" s="74">
        <v>4.5</v>
      </c>
      <c r="H2116" s="73" t="s">
        <v>2503</v>
      </c>
      <c r="I2116" s="74">
        <v>4.1900000000000004</v>
      </c>
      <c r="J2116" s="2">
        <v>1</v>
      </c>
    </row>
    <row r="2117" spans="1:10" x14ac:dyDescent="0.25">
      <c r="A2117" s="2">
        <v>33460</v>
      </c>
      <c r="B2117" s="73" t="s">
        <v>2026</v>
      </c>
      <c r="C2117" s="73" t="s">
        <v>4290</v>
      </c>
      <c r="D2117" s="73" t="s">
        <v>3818</v>
      </c>
      <c r="E2117" s="73">
        <v>473</v>
      </c>
      <c r="F2117" s="73">
        <v>24</v>
      </c>
      <c r="G2117" s="74">
        <v>4.5</v>
      </c>
      <c r="H2117" s="73" t="s">
        <v>2503</v>
      </c>
      <c r="I2117" s="74">
        <v>4.1900000000000004</v>
      </c>
      <c r="J2117" s="2">
        <v>1</v>
      </c>
    </row>
    <row r="2118" spans="1:10" x14ac:dyDescent="0.25">
      <c r="A2118" s="2">
        <v>33460</v>
      </c>
      <c r="B2118" s="73" t="s">
        <v>2026</v>
      </c>
      <c r="C2118" s="73" t="s">
        <v>4290</v>
      </c>
      <c r="D2118" s="73" t="s">
        <v>3818</v>
      </c>
      <c r="E2118" s="73">
        <v>473</v>
      </c>
      <c r="F2118" s="73">
        <v>24</v>
      </c>
      <c r="G2118" s="74">
        <v>4.5</v>
      </c>
      <c r="H2118" s="73" t="s">
        <v>2503</v>
      </c>
      <c r="I2118" s="74">
        <v>4.1900000000000004</v>
      </c>
      <c r="J2118" s="2">
        <v>1</v>
      </c>
    </row>
    <row r="2119" spans="1:10" x14ac:dyDescent="0.25">
      <c r="A2119" s="2">
        <v>33463</v>
      </c>
      <c r="B2119" s="73" t="s">
        <v>1884</v>
      </c>
      <c r="C2119" s="73" t="s">
        <v>267</v>
      </c>
      <c r="D2119" s="73" t="s">
        <v>3782</v>
      </c>
      <c r="E2119" s="73">
        <v>10650</v>
      </c>
      <c r="F2119" s="73">
        <v>1</v>
      </c>
      <c r="G2119" s="74">
        <v>4</v>
      </c>
      <c r="H2119" s="73" t="s">
        <v>2502</v>
      </c>
      <c r="I2119" s="74">
        <v>66.489999999999995</v>
      </c>
      <c r="J2119" s="2">
        <v>30</v>
      </c>
    </row>
    <row r="2120" spans="1:10" x14ac:dyDescent="0.25">
      <c r="A2120" s="2">
        <v>33463</v>
      </c>
      <c r="B2120" s="73" t="s">
        <v>1884</v>
      </c>
      <c r="C2120" s="73" t="s">
        <v>267</v>
      </c>
      <c r="D2120" s="73" t="s">
        <v>3782</v>
      </c>
      <c r="E2120" s="73">
        <v>10650</v>
      </c>
      <c r="F2120" s="73">
        <v>1</v>
      </c>
      <c r="G2120" s="74">
        <v>4</v>
      </c>
      <c r="H2120" s="73" t="s">
        <v>2502</v>
      </c>
      <c r="I2120" s="74">
        <v>66.489999999999995</v>
      </c>
      <c r="J2120" s="2">
        <v>30</v>
      </c>
    </row>
    <row r="2121" spans="1:10" x14ac:dyDescent="0.25">
      <c r="A2121" s="2">
        <v>33464</v>
      </c>
      <c r="B2121" s="73" t="s">
        <v>2027</v>
      </c>
      <c r="C2121" s="73" t="s">
        <v>265</v>
      </c>
      <c r="D2121" s="73" t="s">
        <v>3761</v>
      </c>
      <c r="E2121" s="73">
        <v>750</v>
      </c>
      <c r="F2121" s="73">
        <v>12</v>
      </c>
      <c r="G2121" s="74">
        <v>43</v>
      </c>
      <c r="H2121" s="73" t="s">
        <v>2466</v>
      </c>
      <c r="I2121" s="74">
        <v>49.49</v>
      </c>
      <c r="J2121" s="2">
        <v>1</v>
      </c>
    </row>
    <row r="2122" spans="1:10" x14ac:dyDescent="0.25">
      <c r="A2122" s="2">
        <v>33506</v>
      </c>
      <c r="B2122" s="73" t="s">
        <v>2031</v>
      </c>
      <c r="C2122" s="73" t="s">
        <v>267</v>
      </c>
      <c r="D2122" s="73" t="s">
        <v>3782</v>
      </c>
      <c r="E2122" s="73">
        <v>8520</v>
      </c>
      <c r="F2122" s="73">
        <v>1</v>
      </c>
      <c r="G2122" s="74">
        <v>4</v>
      </c>
      <c r="H2122" s="73" t="s">
        <v>2528</v>
      </c>
      <c r="I2122" s="74">
        <v>28.33</v>
      </c>
      <c r="J2122" s="2">
        <v>24</v>
      </c>
    </row>
    <row r="2123" spans="1:10" x14ac:dyDescent="0.25">
      <c r="A2123" s="2">
        <v>33506</v>
      </c>
      <c r="B2123" s="73" t="s">
        <v>2031</v>
      </c>
      <c r="C2123" s="73" t="s">
        <v>267</v>
      </c>
      <c r="D2123" s="73" t="s">
        <v>3782</v>
      </c>
      <c r="E2123" s="73">
        <v>8520</v>
      </c>
      <c r="F2123" s="73">
        <v>1</v>
      </c>
      <c r="G2123" s="74">
        <v>4</v>
      </c>
      <c r="H2123" s="73" t="s">
        <v>2528</v>
      </c>
      <c r="I2123" s="74">
        <v>28.33</v>
      </c>
      <c r="J2123" s="2">
        <v>24</v>
      </c>
    </row>
    <row r="2124" spans="1:10" x14ac:dyDescent="0.25">
      <c r="A2124" s="2">
        <v>33511</v>
      </c>
      <c r="B2124" s="73" t="s">
        <v>2032</v>
      </c>
      <c r="C2124" s="73" t="s">
        <v>267</v>
      </c>
      <c r="D2124" s="73" t="s">
        <v>3741</v>
      </c>
      <c r="E2124" s="73">
        <v>8520</v>
      </c>
      <c r="F2124" s="73">
        <v>1</v>
      </c>
      <c r="G2124" s="74">
        <v>5</v>
      </c>
      <c r="H2124" s="73" t="s">
        <v>2528</v>
      </c>
      <c r="I2124" s="74">
        <v>36.799999999999997</v>
      </c>
      <c r="J2124" s="2">
        <v>24</v>
      </c>
    </row>
    <row r="2125" spans="1:10" x14ac:dyDescent="0.25">
      <c r="A2125" s="2">
        <v>33511</v>
      </c>
      <c r="B2125" s="73" t="s">
        <v>2032</v>
      </c>
      <c r="C2125" s="73" t="s">
        <v>267</v>
      </c>
      <c r="D2125" s="73" t="s">
        <v>3741</v>
      </c>
      <c r="E2125" s="73">
        <v>8520</v>
      </c>
      <c r="F2125" s="73">
        <v>1</v>
      </c>
      <c r="G2125" s="74">
        <v>5</v>
      </c>
      <c r="H2125" s="73" t="s">
        <v>2528</v>
      </c>
      <c r="I2125" s="74">
        <v>36.799999999999997</v>
      </c>
      <c r="J2125" s="2">
        <v>24</v>
      </c>
    </row>
    <row r="2126" spans="1:10" x14ac:dyDescent="0.25">
      <c r="A2126" s="2">
        <v>33537</v>
      </c>
      <c r="B2126" s="73" t="s">
        <v>2036</v>
      </c>
      <c r="C2126" s="73" t="s">
        <v>265</v>
      </c>
      <c r="D2126" s="73" t="s">
        <v>3761</v>
      </c>
      <c r="E2126" s="73">
        <v>750</v>
      </c>
      <c r="F2126" s="73">
        <v>6</v>
      </c>
      <c r="G2126" s="74">
        <v>40</v>
      </c>
      <c r="H2126" s="73" t="s">
        <v>2495</v>
      </c>
      <c r="I2126" s="74">
        <v>64.989999999999995</v>
      </c>
      <c r="J2126" s="2">
        <v>1</v>
      </c>
    </row>
    <row r="2127" spans="1:10" x14ac:dyDescent="0.25">
      <c r="A2127" s="2">
        <v>33594</v>
      </c>
      <c r="B2127" s="73" t="s">
        <v>1885</v>
      </c>
      <c r="C2127" s="73" t="s">
        <v>267</v>
      </c>
      <c r="D2127" s="73" t="s">
        <v>3782</v>
      </c>
      <c r="E2127" s="73">
        <v>473</v>
      </c>
      <c r="F2127" s="73">
        <v>24</v>
      </c>
      <c r="G2127" s="74">
        <v>3</v>
      </c>
      <c r="H2127" s="73" t="s">
        <v>2501</v>
      </c>
      <c r="I2127" s="74">
        <v>3.89</v>
      </c>
      <c r="J2127" s="2">
        <v>1</v>
      </c>
    </row>
    <row r="2128" spans="1:10" x14ac:dyDescent="0.25">
      <c r="A2128" s="2">
        <v>33594</v>
      </c>
      <c r="B2128" s="73" t="s">
        <v>1885</v>
      </c>
      <c r="C2128" s="73" t="s">
        <v>267</v>
      </c>
      <c r="D2128" s="73" t="s">
        <v>3782</v>
      </c>
      <c r="E2128" s="73">
        <v>473</v>
      </c>
      <c r="F2128" s="73">
        <v>24</v>
      </c>
      <c r="G2128" s="74">
        <v>3</v>
      </c>
      <c r="H2128" s="73" t="s">
        <v>2501</v>
      </c>
      <c r="I2128" s="74">
        <v>3.89</v>
      </c>
      <c r="J2128" s="2">
        <v>1</v>
      </c>
    </row>
    <row r="2129" spans="1:10" x14ac:dyDescent="0.25">
      <c r="A2129" s="2">
        <v>33597</v>
      </c>
      <c r="B2129" s="73" t="s">
        <v>1886</v>
      </c>
      <c r="C2129" s="73" t="s">
        <v>267</v>
      </c>
      <c r="D2129" s="73" t="s">
        <v>3782</v>
      </c>
      <c r="E2129" s="73">
        <v>5325</v>
      </c>
      <c r="F2129" s="73">
        <v>1</v>
      </c>
      <c r="G2129" s="74">
        <v>3</v>
      </c>
      <c r="H2129" s="73" t="s">
        <v>2501</v>
      </c>
      <c r="I2129" s="74">
        <v>35.79</v>
      </c>
      <c r="J2129" s="2">
        <v>15</v>
      </c>
    </row>
    <row r="2130" spans="1:10" x14ac:dyDescent="0.25">
      <c r="A2130" s="2">
        <v>33597</v>
      </c>
      <c r="B2130" s="73" t="s">
        <v>1886</v>
      </c>
      <c r="C2130" s="73" t="s">
        <v>267</v>
      </c>
      <c r="D2130" s="73" t="s">
        <v>3782</v>
      </c>
      <c r="E2130" s="73">
        <v>5325</v>
      </c>
      <c r="F2130" s="73">
        <v>1</v>
      </c>
      <c r="G2130" s="74">
        <v>3</v>
      </c>
      <c r="H2130" s="73" t="s">
        <v>2501</v>
      </c>
      <c r="I2130" s="74">
        <v>35.79</v>
      </c>
      <c r="J2130" s="2">
        <v>15</v>
      </c>
    </row>
    <row r="2131" spans="1:10" x14ac:dyDescent="0.25">
      <c r="A2131" s="2">
        <v>33602</v>
      </c>
      <c r="B2131" s="73" t="s">
        <v>4317</v>
      </c>
      <c r="C2131" s="73" t="s">
        <v>267</v>
      </c>
      <c r="D2131" s="73" t="s">
        <v>3782</v>
      </c>
      <c r="E2131" s="73">
        <v>473</v>
      </c>
      <c r="F2131" s="73">
        <v>24</v>
      </c>
      <c r="G2131" s="74">
        <v>4</v>
      </c>
      <c r="H2131" s="73" t="s">
        <v>2507</v>
      </c>
      <c r="I2131" s="74">
        <v>3.59</v>
      </c>
      <c r="J2131" s="2">
        <v>1</v>
      </c>
    </row>
    <row r="2132" spans="1:10" x14ac:dyDescent="0.25">
      <c r="A2132" s="2">
        <v>33602</v>
      </c>
      <c r="B2132" s="73" t="s">
        <v>4317</v>
      </c>
      <c r="C2132" s="73" t="s">
        <v>267</v>
      </c>
      <c r="D2132" s="73" t="s">
        <v>3782</v>
      </c>
      <c r="E2132" s="73">
        <v>473</v>
      </c>
      <c r="F2132" s="73">
        <v>24</v>
      </c>
      <c r="G2132" s="74">
        <v>4</v>
      </c>
      <c r="H2132" s="73" t="s">
        <v>2507</v>
      </c>
      <c r="I2132" s="74">
        <v>3.59</v>
      </c>
      <c r="J2132" s="2">
        <v>1</v>
      </c>
    </row>
    <row r="2133" spans="1:10" x14ac:dyDescent="0.25">
      <c r="A2133" s="2">
        <v>33684</v>
      </c>
      <c r="B2133" s="73" t="s">
        <v>1887</v>
      </c>
      <c r="C2133" s="73" t="s">
        <v>267</v>
      </c>
      <c r="D2133" s="73" t="s">
        <v>3751</v>
      </c>
      <c r="E2133" s="73">
        <v>5325</v>
      </c>
      <c r="F2133" s="73">
        <v>1</v>
      </c>
      <c r="G2133" s="74">
        <v>6</v>
      </c>
      <c r="H2133" s="73" t="s">
        <v>2504</v>
      </c>
      <c r="I2133" s="74">
        <v>26.99</v>
      </c>
      <c r="J2133" s="2">
        <v>15</v>
      </c>
    </row>
    <row r="2134" spans="1:10" x14ac:dyDescent="0.25">
      <c r="A2134" s="2">
        <v>33684</v>
      </c>
      <c r="B2134" s="73" t="s">
        <v>1887</v>
      </c>
      <c r="C2134" s="73" t="s">
        <v>267</v>
      </c>
      <c r="D2134" s="73" t="s">
        <v>3751</v>
      </c>
      <c r="E2134" s="73">
        <v>5325</v>
      </c>
      <c r="F2134" s="73">
        <v>1</v>
      </c>
      <c r="G2134" s="74">
        <v>6</v>
      </c>
      <c r="H2134" s="73" t="s">
        <v>2504</v>
      </c>
      <c r="I2134" s="74">
        <v>26.99</v>
      </c>
      <c r="J2134" s="2">
        <v>15</v>
      </c>
    </row>
    <row r="2135" spans="1:10" x14ac:dyDescent="0.25">
      <c r="A2135" s="2">
        <v>33701</v>
      </c>
      <c r="B2135" s="73" t="s">
        <v>2711</v>
      </c>
      <c r="C2135" s="73" t="s">
        <v>267</v>
      </c>
      <c r="D2135" s="73" t="s">
        <v>3777</v>
      </c>
      <c r="E2135" s="73">
        <v>473</v>
      </c>
      <c r="F2135" s="73">
        <v>24</v>
      </c>
      <c r="G2135" s="74">
        <v>5.5</v>
      </c>
      <c r="H2135" s="73" t="s">
        <v>2546</v>
      </c>
      <c r="I2135" s="74">
        <v>3.94</v>
      </c>
      <c r="J2135" s="2">
        <v>1</v>
      </c>
    </row>
    <row r="2136" spans="1:10" x14ac:dyDescent="0.25">
      <c r="A2136" s="2">
        <v>33701</v>
      </c>
      <c r="B2136" s="73" t="s">
        <v>2711</v>
      </c>
      <c r="C2136" s="73" t="s">
        <v>267</v>
      </c>
      <c r="D2136" s="73" t="s">
        <v>3777</v>
      </c>
      <c r="E2136" s="73">
        <v>473</v>
      </c>
      <c r="F2136" s="73">
        <v>24</v>
      </c>
      <c r="G2136" s="74">
        <v>5.5</v>
      </c>
      <c r="H2136" s="73" t="s">
        <v>2546</v>
      </c>
      <c r="I2136" s="74">
        <v>3.94</v>
      </c>
      <c r="J2136" s="2">
        <v>1</v>
      </c>
    </row>
    <row r="2137" spans="1:10" x14ac:dyDescent="0.25">
      <c r="A2137" s="2">
        <v>33706</v>
      </c>
      <c r="B2137" s="73" t="s">
        <v>2292</v>
      </c>
      <c r="C2137" s="73" t="s">
        <v>266</v>
      </c>
      <c r="D2137" s="73" t="s">
        <v>3758</v>
      </c>
      <c r="E2137" s="73">
        <v>3000</v>
      </c>
      <c r="F2137" s="73">
        <v>4</v>
      </c>
      <c r="G2137" s="74">
        <v>13.5</v>
      </c>
      <c r="H2137" s="73" t="s">
        <v>2476</v>
      </c>
      <c r="I2137" s="74">
        <v>40.79</v>
      </c>
      <c r="J2137" s="2">
        <v>1</v>
      </c>
    </row>
    <row r="2138" spans="1:10" x14ac:dyDescent="0.25">
      <c r="A2138" s="2">
        <v>33720</v>
      </c>
      <c r="B2138" s="73" t="s">
        <v>3155</v>
      </c>
      <c r="C2138" s="73" t="s">
        <v>267</v>
      </c>
      <c r="D2138" s="73" t="s">
        <v>3782</v>
      </c>
      <c r="E2138" s="73">
        <v>2130</v>
      </c>
      <c r="F2138" s="73">
        <v>4</v>
      </c>
      <c r="G2138" s="74">
        <v>4</v>
      </c>
      <c r="H2138" s="73" t="s">
        <v>2501</v>
      </c>
      <c r="I2138" s="74">
        <v>14.99</v>
      </c>
      <c r="J2138" s="2">
        <v>6</v>
      </c>
    </row>
    <row r="2139" spans="1:10" x14ac:dyDescent="0.25">
      <c r="A2139" s="2">
        <v>33720</v>
      </c>
      <c r="B2139" s="73" t="s">
        <v>3155</v>
      </c>
      <c r="C2139" s="73" t="s">
        <v>267</v>
      </c>
      <c r="D2139" s="73" t="s">
        <v>3782</v>
      </c>
      <c r="E2139" s="73">
        <v>2130</v>
      </c>
      <c r="F2139" s="73">
        <v>4</v>
      </c>
      <c r="G2139" s="74">
        <v>4</v>
      </c>
      <c r="H2139" s="73" t="s">
        <v>2501</v>
      </c>
      <c r="I2139" s="74">
        <v>14.99</v>
      </c>
      <c r="J2139" s="2">
        <v>6</v>
      </c>
    </row>
    <row r="2140" spans="1:10" x14ac:dyDescent="0.25">
      <c r="A2140" s="2">
        <v>33738</v>
      </c>
      <c r="B2140" s="73" t="s">
        <v>1866</v>
      </c>
      <c r="C2140" s="73" t="s">
        <v>267</v>
      </c>
      <c r="D2140" s="73" t="s">
        <v>3751</v>
      </c>
      <c r="E2140" s="73">
        <v>473</v>
      </c>
      <c r="F2140" s="73">
        <v>24</v>
      </c>
      <c r="G2140" s="74">
        <v>6</v>
      </c>
      <c r="H2140" s="73" t="s">
        <v>2539</v>
      </c>
      <c r="I2140" s="74">
        <v>4.7</v>
      </c>
      <c r="J2140" s="2">
        <v>1</v>
      </c>
    </row>
    <row r="2141" spans="1:10" x14ac:dyDescent="0.25">
      <c r="A2141" s="2">
        <v>33738</v>
      </c>
      <c r="B2141" s="73" t="s">
        <v>1866</v>
      </c>
      <c r="C2141" s="73" t="s">
        <v>267</v>
      </c>
      <c r="D2141" s="73" t="s">
        <v>3751</v>
      </c>
      <c r="E2141" s="73">
        <v>473</v>
      </c>
      <c r="F2141" s="73">
        <v>24</v>
      </c>
      <c r="G2141" s="74">
        <v>6</v>
      </c>
      <c r="H2141" s="73" t="s">
        <v>2539</v>
      </c>
      <c r="I2141" s="74">
        <v>4.7</v>
      </c>
      <c r="J2141" s="2">
        <v>1</v>
      </c>
    </row>
    <row r="2142" spans="1:10" x14ac:dyDescent="0.25">
      <c r="A2142" s="2">
        <v>33759</v>
      </c>
      <c r="B2142" s="73" t="s">
        <v>3887</v>
      </c>
      <c r="C2142" s="73" t="s">
        <v>267</v>
      </c>
      <c r="D2142" s="73" t="s">
        <v>3741</v>
      </c>
      <c r="E2142" s="73">
        <v>4260</v>
      </c>
      <c r="F2142" s="73">
        <v>2</v>
      </c>
      <c r="G2142" s="74">
        <v>5</v>
      </c>
      <c r="H2142" s="73" t="s">
        <v>2523</v>
      </c>
      <c r="I2142" s="74">
        <v>23.99</v>
      </c>
      <c r="J2142" s="2">
        <v>12</v>
      </c>
    </row>
    <row r="2143" spans="1:10" x14ac:dyDescent="0.25">
      <c r="A2143" s="2">
        <v>33759</v>
      </c>
      <c r="B2143" s="73" t="s">
        <v>3887</v>
      </c>
      <c r="C2143" s="73" t="s">
        <v>267</v>
      </c>
      <c r="D2143" s="73" t="s">
        <v>3741</v>
      </c>
      <c r="E2143" s="73">
        <v>4260</v>
      </c>
      <c r="F2143" s="73">
        <v>2</v>
      </c>
      <c r="G2143" s="74">
        <v>5</v>
      </c>
      <c r="H2143" s="73" t="s">
        <v>2523</v>
      </c>
      <c r="I2143" s="74">
        <v>23.99</v>
      </c>
      <c r="J2143" s="2">
        <v>12</v>
      </c>
    </row>
    <row r="2144" spans="1:10" x14ac:dyDescent="0.25">
      <c r="A2144" s="2">
        <v>33773</v>
      </c>
      <c r="B2144" s="73" t="s">
        <v>2969</v>
      </c>
      <c r="C2144" s="73" t="s">
        <v>267</v>
      </c>
      <c r="D2144" s="73" t="s">
        <v>3751</v>
      </c>
      <c r="E2144" s="73">
        <v>473</v>
      </c>
      <c r="F2144" s="73">
        <v>24</v>
      </c>
      <c r="G2144" s="74">
        <v>5</v>
      </c>
      <c r="H2144" s="73" t="s">
        <v>2523</v>
      </c>
      <c r="I2144" s="74">
        <v>3.99</v>
      </c>
      <c r="J2144" s="2">
        <v>1</v>
      </c>
    </row>
    <row r="2145" spans="1:10" x14ac:dyDescent="0.25">
      <c r="A2145" s="2">
        <v>33775</v>
      </c>
      <c r="B2145" s="73" t="s">
        <v>1903</v>
      </c>
      <c r="C2145" s="73" t="s">
        <v>265</v>
      </c>
      <c r="D2145" s="73" t="s">
        <v>3763</v>
      </c>
      <c r="E2145" s="73">
        <v>700</v>
      </c>
      <c r="F2145" s="73">
        <v>6</v>
      </c>
      <c r="G2145" s="74">
        <v>38</v>
      </c>
      <c r="H2145" s="73" t="s">
        <v>2475</v>
      </c>
      <c r="I2145" s="74">
        <v>34.99</v>
      </c>
      <c r="J2145" s="2">
        <v>1</v>
      </c>
    </row>
    <row r="2146" spans="1:10" x14ac:dyDescent="0.25">
      <c r="A2146" s="2">
        <v>33794</v>
      </c>
      <c r="B2146" s="73" t="s">
        <v>2089</v>
      </c>
      <c r="C2146" s="73" t="s">
        <v>267</v>
      </c>
      <c r="D2146" s="73" t="s">
        <v>3777</v>
      </c>
      <c r="E2146" s="73">
        <v>473</v>
      </c>
      <c r="F2146" s="73">
        <v>24</v>
      </c>
      <c r="G2146" s="74">
        <v>5</v>
      </c>
      <c r="H2146" s="73" t="s">
        <v>2544</v>
      </c>
      <c r="I2146" s="74">
        <v>4.1100000000000003</v>
      </c>
      <c r="J2146" s="2">
        <v>1</v>
      </c>
    </row>
    <row r="2147" spans="1:10" x14ac:dyDescent="0.25">
      <c r="A2147" s="2">
        <v>33794</v>
      </c>
      <c r="B2147" s="73" t="s">
        <v>2089</v>
      </c>
      <c r="C2147" s="73" t="s">
        <v>267</v>
      </c>
      <c r="D2147" s="73" t="s">
        <v>3777</v>
      </c>
      <c r="E2147" s="73">
        <v>473</v>
      </c>
      <c r="F2147" s="73">
        <v>24</v>
      </c>
      <c r="G2147" s="74">
        <v>5</v>
      </c>
      <c r="H2147" s="73" t="s">
        <v>2544</v>
      </c>
      <c r="I2147" s="74">
        <v>4.1100000000000003</v>
      </c>
      <c r="J2147" s="2">
        <v>1</v>
      </c>
    </row>
    <row r="2148" spans="1:10" x14ac:dyDescent="0.25">
      <c r="A2148" s="2">
        <v>33816</v>
      </c>
      <c r="B2148" s="73" t="s">
        <v>1924</v>
      </c>
      <c r="C2148" s="73" t="s">
        <v>267</v>
      </c>
      <c r="D2148" s="73" t="s">
        <v>3751</v>
      </c>
      <c r="E2148" s="73">
        <v>473</v>
      </c>
      <c r="F2148" s="73">
        <v>24</v>
      </c>
      <c r="G2148" s="74">
        <v>6.1</v>
      </c>
      <c r="H2148" s="73" t="s">
        <v>2565</v>
      </c>
      <c r="I2148" s="74">
        <v>4.2</v>
      </c>
      <c r="J2148" s="2">
        <v>1</v>
      </c>
    </row>
    <row r="2149" spans="1:10" x14ac:dyDescent="0.25">
      <c r="A2149" s="2">
        <v>33816</v>
      </c>
      <c r="B2149" s="73" t="s">
        <v>1924</v>
      </c>
      <c r="C2149" s="73" t="s">
        <v>267</v>
      </c>
      <c r="D2149" s="73" t="s">
        <v>3751</v>
      </c>
      <c r="E2149" s="73">
        <v>473</v>
      </c>
      <c r="F2149" s="73">
        <v>24</v>
      </c>
      <c r="G2149" s="74">
        <v>6.1</v>
      </c>
      <c r="H2149" s="73" t="s">
        <v>2565</v>
      </c>
      <c r="I2149" s="74">
        <v>4.2</v>
      </c>
      <c r="J2149" s="2">
        <v>1</v>
      </c>
    </row>
    <row r="2150" spans="1:10" x14ac:dyDescent="0.25">
      <c r="A2150" s="2">
        <v>33819</v>
      </c>
      <c r="B2150" s="73" t="s">
        <v>1925</v>
      </c>
      <c r="C2150" s="73" t="s">
        <v>265</v>
      </c>
      <c r="D2150" s="73" t="s">
        <v>5084</v>
      </c>
      <c r="E2150" s="73">
        <v>750</v>
      </c>
      <c r="F2150" s="73">
        <v>6</v>
      </c>
      <c r="G2150" s="74">
        <v>46</v>
      </c>
      <c r="H2150" s="73" t="s">
        <v>5026</v>
      </c>
      <c r="I2150" s="74">
        <v>119.99</v>
      </c>
      <c r="J2150" s="2">
        <v>1</v>
      </c>
    </row>
    <row r="2151" spans="1:10" x14ac:dyDescent="0.25">
      <c r="A2151" s="2">
        <v>33828</v>
      </c>
      <c r="B2151" s="73" t="s">
        <v>5352</v>
      </c>
      <c r="C2151" s="73" t="s">
        <v>267</v>
      </c>
      <c r="D2151" s="73" t="s">
        <v>3741</v>
      </c>
      <c r="E2151" s="73">
        <v>473</v>
      </c>
      <c r="F2151" s="73">
        <v>24</v>
      </c>
      <c r="G2151" s="74">
        <v>5</v>
      </c>
      <c r="H2151" s="73" t="s">
        <v>3551</v>
      </c>
      <c r="I2151" s="74">
        <v>3.99</v>
      </c>
      <c r="J2151" s="2">
        <v>1</v>
      </c>
    </row>
    <row r="2152" spans="1:10" x14ac:dyDescent="0.25">
      <c r="A2152" s="2">
        <v>33828</v>
      </c>
      <c r="B2152" s="73" t="s">
        <v>5352</v>
      </c>
      <c r="C2152" s="73" t="s">
        <v>267</v>
      </c>
      <c r="D2152" s="73" t="s">
        <v>3741</v>
      </c>
      <c r="E2152" s="73">
        <v>473</v>
      </c>
      <c r="F2152" s="73">
        <v>24</v>
      </c>
      <c r="G2152" s="74">
        <v>5</v>
      </c>
      <c r="H2152" s="73" t="s">
        <v>3551</v>
      </c>
      <c r="I2152" s="74">
        <v>3.99</v>
      </c>
      <c r="J2152" s="2">
        <v>1</v>
      </c>
    </row>
    <row r="2153" spans="1:10" x14ac:dyDescent="0.25">
      <c r="A2153" s="2">
        <v>33845</v>
      </c>
      <c r="B2153" s="73" t="s">
        <v>2365</v>
      </c>
      <c r="C2153" s="73" t="s">
        <v>265</v>
      </c>
      <c r="D2153" s="73" t="s">
        <v>3742</v>
      </c>
      <c r="E2153" s="73">
        <v>750</v>
      </c>
      <c r="F2153" s="73">
        <v>12</v>
      </c>
      <c r="G2153" s="74">
        <v>40</v>
      </c>
      <c r="H2153" s="73" t="s">
        <v>2555</v>
      </c>
      <c r="I2153" s="74">
        <v>26.99</v>
      </c>
      <c r="J2153" s="2">
        <v>1</v>
      </c>
    </row>
    <row r="2154" spans="1:10" x14ac:dyDescent="0.25">
      <c r="A2154" s="2">
        <v>33851</v>
      </c>
      <c r="B2154" s="73" t="s">
        <v>1888</v>
      </c>
      <c r="C2154" s="73" t="s">
        <v>267</v>
      </c>
      <c r="D2154" s="73" t="s">
        <v>3751</v>
      </c>
      <c r="E2154" s="73">
        <v>4260</v>
      </c>
      <c r="F2154" s="73">
        <v>1</v>
      </c>
      <c r="G2154" s="74">
        <v>5.9</v>
      </c>
      <c r="H2154" s="73" t="s">
        <v>2502</v>
      </c>
      <c r="I2154" s="74">
        <v>24.79</v>
      </c>
      <c r="J2154" s="2">
        <v>12</v>
      </c>
    </row>
    <row r="2155" spans="1:10" x14ac:dyDescent="0.25">
      <c r="A2155" s="2">
        <v>33851</v>
      </c>
      <c r="B2155" s="73" t="s">
        <v>1888</v>
      </c>
      <c r="C2155" s="73" t="s">
        <v>267</v>
      </c>
      <c r="D2155" s="73" t="s">
        <v>3751</v>
      </c>
      <c r="E2155" s="73">
        <v>4260</v>
      </c>
      <c r="F2155" s="73">
        <v>1</v>
      </c>
      <c r="G2155" s="74">
        <v>5.9</v>
      </c>
      <c r="H2155" s="73" t="s">
        <v>2502</v>
      </c>
      <c r="I2155" s="74">
        <v>24.79</v>
      </c>
      <c r="J2155" s="2">
        <v>12</v>
      </c>
    </row>
    <row r="2156" spans="1:10" x14ac:dyDescent="0.25">
      <c r="A2156" s="2">
        <v>33858</v>
      </c>
      <c r="B2156" s="73" t="s">
        <v>4662</v>
      </c>
      <c r="C2156" s="73" t="s">
        <v>265</v>
      </c>
      <c r="D2156" s="73" t="s">
        <v>3825</v>
      </c>
      <c r="E2156" s="73">
        <v>750</v>
      </c>
      <c r="F2156" s="73">
        <v>12</v>
      </c>
      <c r="G2156" s="74">
        <v>42</v>
      </c>
      <c r="H2156" s="73" t="s">
        <v>4897</v>
      </c>
      <c r="I2156" s="74">
        <v>49.95</v>
      </c>
      <c r="J2156" s="2">
        <v>1</v>
      </c>
    </row>
    <row r="2157" spans="1:10" x14ac:dyDescent="0.25">
      <c r="A2157" s="2">
        <v>33869</v>
      </c>
      <c r="B2157" s="73" t="s">
        <v>1926</v>
      </c>
      <c r="C2157" s="73" t="s">
        <v>265</v>
      </c>
      <c r="D2157" s="73" t="s">
        <v>3742</v>
      </c>
      <c r="E2157" s="73">
        <v>750</v>
      </c>
      <c r="F2157" s="73">
        <v>12</v>
      </c>
      <c r="G2157" s="74">
        <v>40</v>
      </c>
      <c r="H2157" s="73" t="s">
        <v>4893</v>
      </c>
      <c r="I2157" s="74">
        <v>31.99</v>
      </c>
      <c r="J2157" s="2">
        <v>1</v>
      </c>
    </row>
    <row r="2158" spans="1:10" x14ac:dyDescent="0.25">
      <c r="A2158" s="2">
        <v>33894</v>
      </c>
      <c r="B2158" s="73" t="s">
        <v>1927</v>
      </c>
      <c r="C2158" s="73" t="s">
        <v>266</v>
      </c>
      <c r="D2158" s="73" t="s">
        <v>3755</v>
      </c>
      <c r="E2158" s="73">
        <v>750</v>
      </c>
      <c r="F2158" s="73">
        <v>12</v>
      </c>
      <c r="G2158" s="74">
        <v>13.5</v>
      </c>
      <c r="H2158" s="73" t="s">
        <v>2487</v>
      </c>
      <c r="I2158" s="74">
        <v>24.99</v>
      </c>
      <c r="J2158" s="2">
        <v>1</v>
      </c>
    </row>
    <row r="2159" spans="1:10" x14ac:dyDescent="0.25">
      <c r="A2159" s="2">
        <v>33928</v>
      </c>
      <c r="B2159" s="73" t="s">
        <v>5</v>
      </c>
      <c r="C2159" s="73" t="s">
        <v>265</v>
      </c>
      <c r="D2159" s="73" t="s">
        <v>5079</v>
      </c>
      <c r="E2159" s="73">
        <v>1750</v>
      </c>
      <c r="F2159" s="73">
        <v>6</v>
      </c>
      <c r="G2159" s="74">
        <v>40</v>
      </c>
      <c r="H2159" s="73" t="s">
        <v>2460</v>
      </c>
      <c r="I2159" s="74">
        <v>65.489999999999995</v>
      </c>
      <c r="J2159" s="2">
        <v>1</v>
      </c>
    </row>
    <row r="2160" spans="1:10" x14ac:dyDescent="0.25">
      <c r="A2160" s="2">
        <v>33980</v>
      </c>
      <c r="B2160" s="73" t="s">
        <v>2138</v>
      </c>
      <c r="C2160" s="73" t="s">
        <v>267</v>
      </c>
      <c r="D2160" s="73" t="s">
        <v>3741</v>
      </c>
      <c r="E2160" s="73">
        <v>5940</v>
      </c>
      <c r="F2160" s="73">
        <v>1</v>
      </c>
      <c r="G2160" s="74">
        <v>5</v>
      </c>
      <c r="H2160" s="73" t="s">
        <v>2502</v>
      </c>
      <c r="I2160" s="74">
        <v>44.99</v>
      </c>
      <c r="J2160" s="2">
        <v>18</v>
      </c>
    </row>
    <row r="2161" spans="1:10" x14ac:dyDescent="0.25">
      <c r="A2161" s="2">
        <v>33980</v>
      </c>
      <c r="B2161" s="73" t="s">
        <v>2138</v>
      </c>
      <c r="C2161" s="73" t="s">
        <v>267</v>
      </c>
      <c r="D2161" s="73" t="s">
        <v>3741</v>
      </c>
      <c r="E2161" s="73">
        <v>5940</v>
      </c>
      <c r="F2161" s="73">
        <v>1</v>
      </c>
      <c r="G2161" s="74">
        <v>5</v>
      </c>
      <c r="H2161" s="73" t="s">
        <v>2502</v>
      </c>
      <c r="I2161" s="74">
        <v>44.99</v>
      </c>
      <c r="J2161" s="2">
        <v>18</v>
      </c>
    </row>
    <row r="2162" spans="1:10" x14ac:dyDescent="0.25">
      <c r="A2162" s="2">
        <v>34018</v>
      </c>
      <c r="B2162" s="73" t="s">
        <v>3364</v>
      </c>
      <c r="C2162" s="73" t="s">
        <v>4290</v>
      </c>
      <c r="D2162" s="73" t="s">
        <v>3793</v>
      </c>
      <c r="E2162" s="73">
        <v>1750</v>
      </c>
      <c r="F2162" s="73">
        <v>6</v>
      </c>
      <c r="G2162" s="74">
        <v>9.9499999999999993</v>
      </c>
      <c r="H2162" s="73" t="s">
        <v>2470</v>
      </c>
      <c r="I2162" s="74">
        <v>23.99</v>
      </c>
      <c r="J2162" s="2">
        <v>1</v>
      </c>
    </row>
    <row r="2163" spans="1:10" x14ac:dyDescent="0.25">
      <c r="A2163" s="2">
        <v>34020</v>
      </c>
      <c r="B2163" s="73" t="s">
        <v>1333</v>
      </c>
      <c r="C2163" s="73" t="s">
        <v>4290</v>
      </c>
      <c r="D2163" s="73" t="s">
        <v>3793</v>
      </c>
      <c r="E2163" s="73">
        <v>473</v>
      </c>
      <c r="F2163" s="73">
        <v>24</v>
      </c>
      <c r="G2163" s="74">
        <v>7</v>
      </c>
      <c r="H2163" s="73" t="s">
        <v>2464</v>
      </c>
      <c r="I2163" s="74">
        <v>3.99</v>
      </c>
      <c r="J2163" s="2">
        <v>1</v>
      </c>
    </row>
    <row r="2164" spans="1:10" x14ac:dyDescent="0.25">
      <c r="A2164" s="2">
        <v>34022</v>
      </c>
      <c r="B2164" s="73" t="s">
        <v>2836</v>
      </c>
      <c r="C2164" s="73" t="s">
        <v>267</v>
      </c>
      <c r="D2164" s="73" t="s">
        <v>278</v>
      </c>
      <c r="E2164" s="73">
        <v>4260</v>
      </c>
      <c r="F2164" s="73">
        <v>1</v>
      </c>
      <c r="G2164" s="74">
        <v>5</v>
      </c>
      <c r="H2164" s="73" t="s">
        <v>2507</v>
      </c>
      <c r="I2164" s="74">
        <v>26.49</v>
      </c>
      <c r="J2164" s="2">
        <v>12</v>
      </c>
    </row>
    <row r="2165" spans="1:10" x14ac:dyDescent="0.25">
      <c r="A2165" s="2">
        <v>34022</v>
      </c>
      <c r="B2165" s="73" t="s">
        <v>2836</v>
      </c>
      <c r="C2165" s="73" t="s">
        <v>267</v>
      </c>
      <c r="D2165" s="73" t="s">
        <v>278</v>
      </c>
      <c r="E2165" s="73">
        <v>4260</v>
      </c>
      <c r="F2165" s="73">
        <v>1</v>
      </c>
      <c r="G2165" s="74">
        <v>5</v>
      </c>
      <c r="H2165" s="73" t="s">
        <v>2507</v>
      </c>
      <c r="I2165" s="74">
        <v>26.49</v>
      </c>
      <c r="J2165" s="2">
        <v>12</v>
      </c>
    </row>
    <row r="2166" spans="1:10" x14ac:dyDescent="0.25">
      <c r="A2166" s="2">
        <v>34025</v>
      </c>
      <c r="B2166" s="73" t="s">
        <v>1334</v>
      </c>
      <c r="C2166" s="73" t="s">
        <v>267</v>
      </c>
      <c r="D2166" s="73" t="s">
        <v>3777</v>
      </c>
      <c r="E2166" s="73">
        <v>473</v>
      </c>
      <c r="F2166" s="73">
        <v>24</v>
      </c>
      <c r="G2166" s="74">
        <v>4.5</v>
      </c>
      <c r="H2166" s="73" t="s">
        <v>2549</v>
      </c>
      <c r="I2166" s="74">
        <v>3.65</v>
      </c>
      <c r="J2166" s="2">
        <v>1</v>
      </c>
    </row>
    <row r="2167" spans="1:10" x14ac:dyDescent="0.25">
      <c r="A2167" s="2">
        <v>34025</v>
      </c>
      <c r="B2167" s="73" t="s">
        <v>1334</v>
      </c>
      <c r="C2167" s="73" t="s">
        <v>267</v>
      </c>
      <c r="D2167" s="73" t="s">
        <v>3777</v>
      </c>
      <c r="E2167" s="73">
        <v>473</v>
      </c>
      <c r="F2167" s="73">
        <v>24</v>
      </c>
      <c r="G2167" s="74">
        <v>4.5</v>
      </c>
      <c r="H2167" s="73" t="s">
        <v>2549</v>
      </c>
      <c r="I2167" s="74">
        <v>3.65</v>
      </c>
      <c r="J2167" s="2">
        <v>1</v>
      </c>
    </row>
    <row r="2168" spans="1:10" x14ac:dyDescent="0.25">
      <c r="A2168" s="2">
        <v>34030</v>
      </c>
      <c r="B2168" s="73" t="s">
        <v>1335</v>
      </c>
      <c r="C2168" s="73" t="s">
        <v>266</v>
      </c>
      <c r="D2168" s="73" t="s">
        <v>3755</v>
      </c>
      <c r="E2168" s="73">
        <v>750</v>
      </c>
      <c r="F2168" s="73">
        <v>12</v>
      </c>
      <c r="G2168" s="74">
        <v>13</v>
      </c>
      <c r="H2168" s="73" t="s">
        <v>2475</v>
      </c>
      <c r="I2168" s="74">
        <v>27.99</v>
      </c>
      <c r="J2168" s="2">
        <v>1</v>
      </c>
    </row>
    <row r="2169" spans="1:10" x14ac:dyDescent="0.25">
      <c r="A2169" s="2">
        <v>34032</v>
      </c>
      <c r="B2169" s="73" t="s">
        <v>5768</v>
      </c>
      <c r="C2169" s="73" t="s">
        <v>267</v>
      </c>
      <c r="D2169" s="73" t="s">
        <v>3741</v>
      </c>
      <c r="E2169" s="73">
        <v>473</v>
      </c>
      <c r="F2169" s="73">
        <v>24</v>
      </c>
      <c r="G2169" s="74">
        <v>5.5</v>
      </c>
      <c r="H2169" s="73" t="s">
        <v>2551</v>
      </c>
      <c r="I2169" s="74">
        <v>4.3</v>
      </c>
      <c r="J2169" s="2">
        <v>1</v>
      </c>
    </row>
    <row r="2170" spans="1:10" x14ac:dyDescent="0.25">
      <c r="A2170" s="2">
        <v>34032</v>
      </c>
      <c r="B2170" s="73" t="s">
        <v>5768</v>
      </c>
      <c r="C2170" s="73" t="s">
        <v>267</v>
      </c>
      <c r="D2170" s="73" t="s">
        <v>3741</v>
      </c>
      <c r="E2170" s="73">
        <v>473</v>
      </c>
      <c r="F2170" s="73">
        <v>24</v>
      </c>
      <c r="G2170" s="74">
        <v>5.5</v>
      </c>
      <c r="H2170" s="73" t="s">
        <v>2551</v>
      </c>
      <c r="I2170" s="74">
        <v>4.3</v>
      </c>
      <c r="J2170" s="2">
        <v>1</v>
      </c>
    </row>
    <row r="2171" spans="1:10" x14ac:dyDescent="0.25">
      <c r="A2171" s="2">
        <v>34044</v>
      </c>
      <c r="B2171" s="73" t="s">
        <v>1336</v>
      </c>
      <c r="C2171" s="73" t="s">
        <v>265</v>
      </c>
      <c r="D2171" s="73" t="s">
        <v>3742</v>
      </c>
      <c r="E2171" s="73">
        <v>750</v>
      </c>
      <c r="F2171" s="73">
        <v>12</v>
      </c>
      <c r="G2171" s="74">
        <v>40</v>
      </c>
      <c r="H2171" s="73" t="s">
        <v>5026</v>
      </c>
      <c r="I2171" s="74">
        <v>51.99</v>
      </c>
      <c r="J2171" s="2">
        <v>1</v>
      </c>
    </row>
    <row r="2172" spans="1:10" x14ac:dyDescent="0.25">
      <c r="A2172" s="2">
        <v>34062</v>
      </c>
      <c r="B2172" s="73" t="s">
        <v>1337</v>
      </c>
      <c r="C2172" s="73" t="s">
        <v>267</v>
      </c>
      <c r="D2172" s="73" t="s">
        <v>3782</v>
      </c>
      <c r="E2172" s="73">
        <v>2130</v>
      </c>
      <c r="F2172" s="73">
        <v>4</v>
      </c>
      <c r="G2172" s="74">
        <v>3.8</v>
      </c>
      <c r="H2172" s="73" t="s">
        <v>2501</v>
      </c>
      <c r="I2172" s="74">
        <v>13.49</v>
      </c>
      <c r="J2172" s="2">
        <v>6</v>
      </c>
    </row>
    <row r="2173" spans="1:10" x14ac:dyDescent="0.25">
      <c r="A2173" s="2">
        <v>34062</v>
      </c>
      <c r="B2173" s="73" t="s">
        <v>1337</v>
      </c>
      <c r="C2173" s="73" t="s">
        <v>267</v>
      </c>
      <c r="D2173" s="73" t="s">
        <v>3782</v>
      </c>
      <c r="E2173" s="73">
        <v>2130</v>
      </c>
      <c r="F2173" s="73">
        <v>4</v>
      </c>
      <c r="G2173" s="74">
        <v>3.8</v>
      </c>
      <c r="H2173" s="73" t="s">
        <v>2501</v>
      </c>
      <c r="I2173" s="74">
        <v>13.49</v>
      </c>
      <c r="J2173" s="2">
        <v>6</v>
      </c>
    </row>
    <row r="2174" spans="1:10" x14ac:dyDescent="0.25">
      <c r="A2174" s="2">
        <v>34073</v>
      </c>
      <c r="B2174" s="73" t="s">
        <v>1338</v>
      </c>
      <c r="C2174" s="73" t="s">
        <v>265</v>
      </c>
      <c r="D2174" s="73" t="s">
        <v>5084</v>
      </c>
      <c r="E2174" s="73">
        <v>750</v>
      </c>
      <c r="F2174" s="73">
        <v>6</v>
      </c>
      <c r="G2174" s="74">
        <v>46</v>
      </c>
      <c r="H2174" s="73" t="s">
        <v>5026</v>
      </c>
      <c r="I2174" s="74">
        <v>144.99</v>
      </c>
      <c r="J2174" s="2">
        <v>1</v>
      </c>
    </row>
    <row r="2175" spans="1:10" x14ac:dyDescent="0.25">
      <c r="A2175" s="2">
        <v>34099</v>
      </c>
      <c r="B2175" s="73" t="s">
        <v>3893</v>
      </c>
      <c r="C2175" s="73" t="s">
        <v>267</v>
      </c>
      <c r="D2175" s="73" t="s">
        <v>3802</v>
      </c>
      <c r="E2175" s="73">
        <v>473</v>
      </c>
      <c r="F2175" s="73">
        <v>24</v>
      </c>
      <c r="G2175" s="74">
        <v>4.7</v>
      </c>
      <c r="H2175" s="73" t="s">
        <v>4896</v>
      </c>
      <c r="I2175" s="74">
        <v>3.99</v>
      </c>
      <c r="J2175" s="2">
        <v>1</v>
      </c>
    </row>
    <row r="2176" spans="1:10" x14ac:dyDescent="0.25">
      <c r="A2176" s="2">
        <v>34099</v>
      </c>
      <c r="B2176" s="73" t="s">
        <v>3893</v>
      </c>
      <c r="C2176" s="73" t="s">
        <v>267</v>
      </c>
      <c r="D2176" s="73" t="s">
        <v>3802</v>
      </c>
      <c r="E2176" s="73">
        <v>473</v>
      </c>
      <c r="F2176" s="73">
        <v>24</v>
      </c>
      <c r="G2176" s="74">
        <v>4.7</v>
      </c>
      <c r="H2176" s="73" t="s">
        <v>4896</v>
      </c>
      <c r="I2176" s="74">
        <v>3.99</v>
      </c>
      <c r="J2176" s="2">
        <v>1</v>
      </c>
    </row>
    <row r="2177" spans="1:10" x14ac:dyDescent="0.25">
      <c r="A2177" s="2">
        <v>34113</v>
      </c>
      <c r="B2177" s="73" t="s">
        <v>1986</v>
      </c>
      <c r="C2177" s="73" t="s">
        <v>267</v>
      </c>
      <c r="D2177" s="73" t="s">
        <v>3777</v>
      </c>
      <c r="E2177" s="73">
        <v>2838</v>
      </c>
      <c r="F2177" s="73">
        <v>4</v>
      </c>
      <c r="G2177" s="74">
        <v>4.5</v>
      </c>
      <c r="H2177" s="73" t="s">
        <v>2549</v>
      </c>
      <c r="I2177" s="74">
        <v>20.75</v>
      </c>
      <c r="J2177" s="2">
        <v>6</v>
      </c>
    </row>
    <row r="2178" spans="1:10" x14ac:dyDescent="0.25">
      <c r="A2178" s="2">
        <v>34113</v>
      </c>
      <c r="B2178" s="73" t="s">
        <v>1986</v>
      </c>
      <c r="C2178" s="73" t="s">
        <v>267</v>
      </c>
      <c r="D2178" s="73" t="s">
        <v>3777</v>
      </c>
      <c r="E2178" s="73">
        <v>2838</v>
      </c>
      <c r="F2178" s="73">
        <v>4</v>
      </c>
      <c r="G2178" s="74">
        <v>4.5</v>
      </c>
      <c r="H2178" s="73" t="s">
        <v>2549</v>
      </c>
      <c r="I2178" s="74">
        <v>20.75</v>
      </c>
      <c r="J2178" s="2">
        <v>6</v>
      </c>
    </row>
    <row r="2179" spans="1:10" x14ac:dyDescent="0.25">
      <c r="A2179" s="2">
        <v>34114</v>
      </c>
      <c r="B2179" s="73" t="s">
        <v>1987</v>
      </c>
      <c r="C2179" s="73" t="s">
        <v>267</v>
      </c>
      <c r="D2179" s="73" t="s">
        <v>3777</v>
      </c>
      <c r="E2179" s="73">
        <v>5676</v>
      </c>
      <c r="F2179" s="73">
        <v>2</v>
      </c>
      <c r="G2179" s="74">
        <v>4.5</v>
      </c>
      <c r="H2179" s="73" t="s">
        <v>2549</v>
      </c>
      <c r="I2179" s="74">
        <v>39.5</v>
      </c>
      <c r="J2179" s="2">
        <v>12</v>
      </c>
    </row>
    <row r="2180" spans="1:10" x14ac:dyDescent="0.25">
      <c r="A2180" s="2">
        <v>34114</v>
      </c>
      <c r="B2180" s="73" t="s">
        <v>1987</v>
      </c>
      <c r="C2180" s="73" t="s">
        <v>267</v>
      </c>
      <c r="D2180" s="73" t="s">
        <v>3777</v>
      </c>
      <c r="E2180" s="73">
        <v>5676</v>
      </c>
      <c r="F2180" s="73">
        <v>2</v>
      </c>
      <c r="G2180" s="74">
        <v>4.5</v>
      </c>
      <c r="H2180" s="73" t="s">
        <v>2549</v>
      </c>
      <c r="I2180" s="74">
        <v>39.5</v>
      </c>
      <c r="J2180" s="2">
        <v>12</v>
      </c>
    </row>
    <row r="2181" spans="1:10" x14ac:dyDescent="0.25">
      <c r="A2181" s="2">
        <v>34116</v>
      </c>
      <c r="B2181" s="73" t="s">
        <v>1988</v>
      </c>
      <c r="C2181" s="73" t="s">
        <v>267</v>
      </c>
      <c r="D2181" s="73" t="s">
        <v>3777</v>
      </c>
      <c r="E2181" s="73">
        <v>11352</v>
      </c>
      <c r="F2181" s="73">
        <v>1</v>
      </c>
      <c r="G2181" s="74">
        <v>4.5</v>
      </c>
      <c r="H2181" s="73" t="s">
        <v>2549</v>
      </c>
      <c r="I2181" s="74">
        <v>74.5</v>
      </c>
      <c r="J2181" s="2">
        <v>24</v>
      </c>
    </row>
    <row r="2182" spans="1:10" x14ac:dyDescent="0.25">
      <c r="A2182" s="2">
        <v>34116</v>
      </c>
      <c r="B2182" s="73" t="s">
        <v>1988</v>
      </c>
      <c r="C2182" s="73" t="s">
        <v>267</v>
      </c>
      <c r="D2182" s="73" t="s">
        <v>3777</v>
      </c>
      <c r="E2182" s="73">
        <v>11352</v>
      </c>
      <c r="F2182" s="73">
        <v>1</v>
      </c>
      <c r="G2182" s="74">
        <v>4.5</v>
      </c>
      <c r="H2182" s="73" t="s">
        <v>2549</v>
      </c>
      <c r="I2182" s="74">
        <v>74.5</v>
      </c>
      <c r="J2182" s="2">
        <v>24</v>
      </c>
    </row>
    <row r="2183" spans="1:10" x14ac:dyDescent="0.25">
      <c r="A2183" s="2">
        <v>34117</v>
      </c>
      <c r="B2183" s="73" t="s">
        <v>2963</v>
      </c>
      <c r="C2183" s="73" t="s">
        <v>267</v>
      </c>
      <c r="D2183" s="73" t="s">
        <v>3751</v>
      </c>
      <c r="E2183" s="73">
        <v>330</v>
      </c>
      <c r="F2183" s="73">
        <v>24</v>
      </c>
      <c r="G2183" s="74">
        <v>9</v>
      </c>
      <c r="H2183" s="73" t="s">
        <v>2471</v>
      </c>
      <c r="I2183" s="74">
        <v>6.49</v>
      </c>
      <c r="J2183" s="2">
        <v>1</v>
      </c>
    </row>
    <row r="2184" spans="1:10" x14ac:dyDescent="0.25">
      <c r="A2184" s="2">
        <v>34124</v>
      </c>
      <c r="B2184" s="73" t="s">
        <v>29</v>
      </c>
      <c r="C2184" s="73" t="s">
        <v>265</v>
      </c>
      <c r="D2184" s="73" t="s">
        <v>3744</v>
      </c>
      <c r="E2184" s="73">
        <v>1750</v>
      </c>
      <c r="F2184" s="73">
        <v>6</v>
      </c>
      <c r="G2184" s="74">
        <v>40</v>
      </c>
      <c r="H2184" s="73" t="s">
        <v>2461</v>
      </c>
      <c r="I2184" s="74">
        <v>54.65</v>
      </c>
      <c r="J2184" s="2">
        <v>1</v>
      </c>
    </row>
    <row r="2185" spans="1:10" x14ac:dyDescent="0.25">
      <c r="A2185" s="2">
        <v>34132</v>
      </c>
      <c r="B2185" s="73" t="s">
        <v>2056</v>
      </c>
      <c r="C2185" s="73" t="s">
        <v>267</v>
      </c>
      <c r="D2185" s="73" t="s">
        <v>3777</v>
      </c>
      <c r="E2185" s="73">
        <v>473</v>
      </c>
      <c r="F2185" s="73">
        <v>24</v>
      </c>
      <c r="G2185" s="74">
        <v>5</v>
      </c>
      <c r="H2185" s="73" t="s">
        <v>2547</v>
      </c>
      <c r="I2185" s="74">
        <v>4.29</v>
      </c>
      <c r="J2185" s="2">
        <v>1</v>
      </c>
    </row>
    <row r="2186" spans="1:10" x14ac:dyDescent="0.25">
      <c r="A2186" s="2">
        <v>34132</v>
      </c>
      <c r="B2186" s="73" t="s">
        <v>2056</v>
      </c>
      <c r="C2186" s="73" t="s">
        <v>267</v>
      </c>
      <c r="D2186" s="73" t="s">
        <v>3777</v>
      </c>
      <c r="E2186" s="73">
        <v>473</v>
      </c>
      <c r="F2186" s="73">
        <v>24</v>
      </c>
      <c r="G2186" s="74">
        <v>5</v>
      </c>
      <c r="H2186" s="73" t="s">
        <v>2547</v>
      </c>
      <c r="I2186" s="74">
        <v>4.29</v>
      </c>
      <c r="J2186" s="2">
        <v>1</v>
      </c>
    </row>
    <row r="2187" spans="1:10" x14ac:dyDescent="0.25">
      <c r="A2187" s="2">
        <v>34139</v>
      </c>
      <c r="B2187" s="73" t="s">
        <v>2057</v>
      </c>
      <c r="C2187" s="73" t="s">
        <v>265</v>
      </c>
      <c r="D2187" s="73" t="s">
        <v>5096</v>
      </c>
      <c r="E2187" s="73">
        <v>750</v>
      </c>
      <c r="F2187" s="73">
        <v>12</v>
      </c>
      <c r="G2187" s="74">
        <v>35</v>
      </c>
      <c r="H2187" s="73" t="s">
        <v>2460</v>
      </c>
      <c r="I2187" s="74">
        <v>29.79</v>
      </c>
      <c r="J2187" s="2">
        <v>1</v>
      </c>
    </row>
    <row r="2188" spans="1:10" x14ac:dyDescent="0.25">
      <c r="A2188" s="2">
        <v>34140</v>
      </c>
      <c r="B2188" s="73" t="s">
        <v>2172</v>
      </c>
      <c r="C2188" s="73" t="s">
        <v>265</v>
      </c>
      <c r="D2188" s="73" t="s">
        <v>5096</v>
      </c>
      <c r="E2188" s="73">
        <v>750</v>
      </c>
      <c r="F2188" s="73">
        <v>12</v>
      </c>
      <c r="G2188" s="74">
        <v>35</v>
      </c>
      <c r="H2188" s="73" t="s">
        <v>2460</v>
      </c>
      <c r="I2188" s="74">
        <v>29.79</v>
      </c>
      <c r="J2188" s="2">
        <v>1</v>
      </c>
    </row>
    <row r="2189" spans="1:10" x14ac:dyDescent="0.25">
      <c r="A2189" s="2">
        <v>34159</v>
      </c>
      <c r="B2189" s="73" t="s">
        <v>2847</v>
      </c>
      <c r="C2189" s="73" t="s">
        <v>267</v>
      </c>
      <c r="D2189" s="73" t="s">
        <v>3751</v>
      </c>
      <c r="E2189" s="73">
        <v>473</v>
      </c>
      <c r="F2189" s="73">
        <v>24</v>
      </c>
      <c r="G2189" s="74">
        <v>8</v>
      </c>
      <c r="H2189" s="73" t="s">
        <v>2510</v>
      </c>
      <c r="I2189" s="74">
        <v>5.75</v>
      </c>
      <c r="J2189" s="2">
        <v>1</v>
      </c>
    </row>
    <row r="2190" spans="1:10" x14ac:dyDescent="0.25">
      <c r="A2190" s="2">
        <v>34159</v>
      </c>
      <c r="B2190" s="73" t="s">
        <v>2847</v>
      </c>
      <c r="C2190" s="73" t="s">
        <v>267</v>
      </c>
      <c r="D2190" s="73" t="s">
        <v>3751</v>
      </c>
      <c r="E2190" s="73">
        <v>473</v>
      </c>
      <c r="F2190" s="73">
        <v>24</v>
      </c>
      <c r="G2190" s="74">
        <v>8</v>
      </c>
      <c r="H2190" s="73" t="s">
        <v>2510</v>
      </c>
      <c r="I2190" s="74">
        <v>5.75</v>
      </c>
      <c r="J2190" s="2">
        <v>1</v>
      </c>
    </row>
    <row r="2191" spans="1:10" x14ac:dyDescent="0.25">
      <c r="A2191" s="2">
        <v>34160</v>
      </c>
      <c r="B2191" s="73" t="s">
        <v>4141</v>
      </c>
      <c r="C2191" s="73" t="s">
        <v>265</v>
      </c>
      <c r="D2191" s="73" t="s">
        <v>3784</v>
      </c>
      <c r="E2191" s="73">
        <v>50</v>
      </c>
      <c r="F2191" s="73">
        <v>48</v>
      </c>
      <c r="G2191" s="74">
        <v>17.5</v>
      </c>
      <c r="H2191" s="73" t="s">
        <v>2463</v>
      </c>
      <c r="I2191" s="74">
        <v>4.99</v>
      </c>
      <c r="J2191" s="2">
        <v>1</v>
      </c>
    </row>
    <row r="2192" spans="1:10" x14ac:dyDescent="0.25">
      <c r="A2192" s="2">
        <v>34161</v>
      </c>
      <c r="B2192" s="73" t="s">
        <v>2967</v>
      </c>
      <c r="C2192" s="73" t="s">
        <v>265</v>
      </c>
      <c r="D2192" s="73" t="s">
        <v>3784</v>
      </c>
      <c r="E2192" s="73">
        <v>50</v>
      </c>
      <c r="F2192" s="73">
        <v>48</v>
      </c>
      <c r="G2192" s="74">
        <v>17.5</v>
      </c>
      <c r="H2192" s="73" t="s">
        <v>2463</v>
      </c>
      <c r="I2192" s="74">
        <v>4.99</v>
      </c>
      <c r="J2192" s="2">
        <v>1</v>
      </c>
    </row>
    <row r="2193" spans="1:10" x14ac:dyDescent="0.25">
      <c r="A2193" s="2">
        <v>34168</v>
      </c>
      <c r="B2193" s="73" t="s">
        <v>2058</v>
      </c>
      <c r="C2193" s="73" t="s">
        <v>265</v>
      </c>
      <c r="D2193" s="73" t="s">
        <v>5088</v>
      </c>
      <c r="E2193" s="73">
        <v>50</v>
      </c>
      <c r="F2193" s="73">
        <v>120</v>
      </c>
      <c r="G2193" s="74">
        <v>40</v>
      </c>
      <c r="H2193" s="73" t="s">
        <v>4895</v>
      </c>
      <c r="I2193" s="74">
        <v>4.29</v>
      </c>
      <c r="J2193" s="2">
        <v>1</v>
      </c>
    </row>
    <row r="2194" spans="1:10" x14ac:dyDescent="0.25">
      <c r="A2194" s="2">
        <v>34178</v>
      </c>
      <c r="B2194" s="73" t="s">
        <v>2784</v>
      </c>
      <c r="C2194" s="73" t="s">
        <v>267</v>
      </c>
      <c r="D2194" s="73" t="s">
        <v>3777</v>
      </c>
      <c r="E2194" s="73">
        <v>473</v>
      </c>
      <c r="F2194" s="73">
        <v>24</v>
      </c>
      <c r="G2194" s="74">
        <v>4.5</v>
      </c>
      <c r="H2194" s="73" t="s">
        <v>2554</v>
      </c>
      <c r="I2194" s="74">
        <v>3.99</v>
      </c>
      <c r="J2194" s="2">
        <v>1</v>
      </c>
    </row>
    <row r="2195" spans="1:10" x14ac:dyDescent="0.25">
      <c r="A2195" s="2">
        <v>34178</v>
      </c>
      <c r="B2195" s="73" t="s">
        <v>2784</v>
      </c>
      <c r="C2195" s="73" t="s">
        <v>267</v>
      </c>
      <c r="D2195" s="73" t="s">
        <v>3777</v>
      </c>
      <c r="E2195" s="73">
        <v>473</v>
      </c>
      <c r="F2195" s="73">
        <v>24</v>
      </c>
      <c r="G2195" s="74">
        <v>4.5</v>
      </c>
      <c r="H2195" s="73" t="s">
        <v>2554</v>
      </c>
      <c r="I2195" s="74">
        <v>3.99</v>
      </c>
      <c r="J2195" s="2">
        <v>1</v>
      </c>
    </row>
    <row r="2196" spans="1:10" x14ac:dyDescent="0.25">
      <c r="A2196" s="2">
        <v>34182</v>
      </c>
      <c r="B2196" s="73" t="s">
        <v>1186</v>
      </c>
      <c r="C2196" s="73" t="s">
        <v>265</v>
      </c>
      <c r="D2196" s="73" t="s">
        <v>3785</v>
      </c>
      <c r="E2196" s="73">
        <v>375</v>
      </c>
      <c r="F2196" s="73">
        <v>12</v>
      </c>
      <c r="G2196" s="74">
        <v>40</v>
      </c>
      <c r="H2196" s="73" t="s">
        <v>2461</v>
      </c>
      <c r="I2196" s="74">
        <v>49.99</v>
      </c>
      <c r="J2196" s="2">
        <v>1</v>
      </c>
    </row>
    <row r="2197" spans="1:10" x14ac:dyDescent="0.25">
      <c r="A2197" s="2">
        <v>34192</v>
      </c>
      <c r="B2197" s="73" t="s">
        <v>1187</v>
      </c>
      <c r="C2197" s="73" t="s">
        <v>265</v>
      </c>
      <c r="D2197" s="73" t="s">
        <v>3797</v>
      </c>
      <c r="E2197" s="73">
        <v>375</v>
      </c>
      <c r="F2197" s="73">
        <v>12</v>
      </c>
      <c r="G2197" s="74">
        <v>40</v>
      </c>
      <c r="H2197" s="73" t="s">
        <v>2461</v>
      </c>
      <c r="I2197" s="74">
        <v>50.99</v>
      </c>
      <c r="J2197" s="2">
        <v>1</v>
      </c>
    </row>
    <row r="2198" spans="1:10" x14ac:dyDescent="0.25">
      <c r="A2198" s="2">
        <v>34197</v>
      </c>
      <c r="B2198" s="73" t="s">
        <v>2059</v>
      </c>
      <c r="C2198" s="73" t="s">
        <v>265</v>
      </c>
      <c r="D2198" s="73" t="s">
        <v>3784</v>
      </c>
      <c r="E2198" s="73">
        <v>750</v>
      </c>
      <c r="F2198" s="73">
        <v>12</v>
      </c>
      <c r="G2198" s="74">
        <v>17</v>
      </c>
      <c r="H2198" s="73" t="s">
        <v>2473</v>
      </c>
      <c r="I2198" s="74">
        <v>28.99</v>
      </c>
      <c r="J2198" s="2">
        <v>1</v>
      </c>
    </row>
    <row r="2199" spans="1:10" x14ac:dyDescent="0.25">
      <c r="A2199" s="2">
        <v>34202</v>
      </c>
      <c r="B2199" s="73" t="s">
        <v>2060</v>
      </c>
      <c r="C2199" s="73" t="s">
        <v>265</v>
      </c>
      <c r="D2199" s="73" t="s">
        <v>3784</v>
      </c>
      <c r="E2199" s="73">
        <v>750</v>
      </c>
      <c r="F2199" s="73">
        <v>12</v>
      </c>
      <c r="G2199" s="74">
        <v>14</v>
      </c>
      <c r="H2199" s="73" t="s">
        <v>4894</v>
      </c>
      <c r="I2199" s="74">
        <v>37.99</v>
      </c>
      <c r="J2199" s="2">
        <v>1</v>
      </c>
    </row>
    <row r="2200" spans="1:10" x14ac:dyDescent="0.25">
      <c r="A2200" s="2">
        <v>34206</v>
      </c>
      <c r="B2200" s="73" t="s">
        <v>2111</v>
      </c>
      <c r="C2200" s="73" t="s">
        <v>265</v>
      </c>
      <c r="D2200" s="73" t="s">
        <v>3784</v>
      </c>
      <c r="E2200" s="73">
        <v>750</v>
      </c>
      <c r="F2200" s="73">
        <v>6</v>
      </c>
      <c r="G2200" s="74">
        <v>17.5</v>
      </c>
      <c r="H2200" s="73" t="s">
        <v>2463</v>
      </c>
      <c r="I2200" s="74">
        <v>32.99</v>
      </c>
      <c r="J2200" s="2">
        <v>1</v>
      </c>
    </row>
    <row r="2201" spans="1:10" x14ac:dyDescent="0.25">
      <c r="A2201" s="2">
        <v>34215</v>
      </c>
      <c r="B2201" s="73" t="s">
        <v>2061</v>
      </c>
      <c r="C2201" s="73" t="s">
        <v>266</v>
      </c>
      <c r="D2201" s="73" t="s">
        <v>3775</v>
      </c>
      <c r="E2201" s="73">
        <v>750</v>
      </c>
      <c r="F2201" s="73">
        <v>12</v>
      </c>
      <c r="G2201" s="74">
        <v>7</v>
      </c>
      <c r="H2201" s="73" t="s">
        <v>2477</v>
      </c>
      <c r="I2201" s="74">
        <v>10.99</v>
      </c>
      <c r="J2201" s="2">
        <v>1</v>
      </c>
    </row>
    <row r="2202" spans="1:10" x14ac:dyDescent="0.25">
      <c r="A2202" s="2">
        <v>34219</v>
      </c>
      <c r="B2202" s="73" t="s">
        <v>2095</v>
      </c>
      <c r="C2202" s="73" t="s">
        <v>267</v>
      </c>
      <c r="D2202" s="73" t="s">
        <v>3741</v>
      </c>
      <c r="E2202" s="73">
        <v>710</v>
      </c>
      <c r="F2202" s="73">
        <v>12</v>
      </c>
      <c r="G2202" s="74">
        <v>5.5</v>
      </c>
      <c r="H2202" s="73" t="s">
        <v>2507</v>
      </c>
      <c r="I2202" s="74">
        <v>3.89</v>
      </c>
      <c r="J2202" s="2">
        <v>1</v>
      </c>
    </row>
    <row r="2203" spans="1:10" x14ac:dyDescent="0.25">
      <c r="A2203" s="2">
        <v>34219</v>
      </c>
      <c r="B2203" s="73" t="s">
        <v>2095</v>
      </c>
      <c r="C2203" s="73" t="s">
        <v>267</v>
      </c>
      <c r="D2203" s="73" t="s">
        <v>3741</v>
      </c>
      <c r="E2203" s="73">
        <v>710</v>
      </c>
      <c r="F2203" s="73">
        <v>12</v>
      </c>
      <c r="G2203" s="74">
        <v>5.5</v>
      </c>
      <c r="H2203" s="73" t="s">
        <v>2507</v>
      </c>
      <c r="I2203" s="74">
        <v>3.89</v>
      </c>
      <c r="J2203" s="2">
        <v>1</v>
      </c>
    </row>
    <row r="2204" spans="1:10" x14ac:dyDescent="0.25">
      <c r="A2204" s="2">
        <v>34234</v>
      </c>
      <c r="B2204" s="73" t="s">
        <v>2062</v>
      </c>
      <c r="C2204" s="73" t="s">
        <v>265</v>
      </c>
      <c r="D2204" s="73" t="s">
        <v>3778</v>
      </c>
      <c r="E2204" s="73">
        <v>375</v>
      </c>
      <c r="F2204" s="73">
        <v>12</v>
      </c>
      <c r="G2204" s="74">
        <v>20</v>
      </c>
      <c r="H2204" s="73" t="s">
        <v>4893</v>
      </c>
      <c r="I2204" s="74">
        <v>20.49</v>
      </c>
      <c r="J2204" s="2">
        <v>1</v>
      </c>
    </row>
    <row r="2205" spans="1:10" x14ac:dyDescent="0.25">
      <c r="A2205" s="2">
        <v>34235</v>
      </c>
      <c r="B2205" s="73" t="s">
        <v>2063</v>
      </c>
      <c r="C2205" s="73" t="s">
        <v>265</v>
      </c>
      <c r="D2205" s="73" t="s">
        <v>3829</v>
      </c>
      <c r="E2205" s="73">
        <v>375</v>
      </c>
      <c r="F2205" s="73">
        <v>12</v>
      </c>
      <c r="G2205" s="74">
        <v>20</v>
      </c>
      <c r="H2205" s="73" t="s">
        <v>4893</v>
      </c>
      <c r="I2205" s="74">
        <v>20.49</v>
      </c>
      <c r="J2205" s="2">
        <v>1</v>
      </c>
    </row>
    <row r="2206" spans="1:10" x14ac:dyDescent="0.25">
      <c r="A2206" s="2">
        <v>34238</v>
      </c>
      <c r="B2206" s="73" t="s">
        <v>2064</v>
      </c>
      <c r="C2206" s="73" t="s">
        <v>265</v>
      </c>
      <c r="D2206" s="73" t="s">
        <v>5095</v>
      </c>
      <c r="E2206" s="73">
        <v>375</v>
      </c>
      <c r="F2206" s="73">
        <v>12</v>
      </c>
      <c r="G2206" s="74">
        <v>35</v>
      </c>
      <c r="H2206" s="73" t="s">
        <v>4893</v>
      </c>
      <c r="I2206" s="74">
        <v>20.49</v>
      </c>
      <c r="J2206" s="2">
        <v>1</v>
      </c>
    </row>
    <row r="2207" spans="1:10" x14ac:dyDescent="0.25">
      <c r="A2207" s="2">
        <v>34243</v>
      </c>
      <c r="B2207" s="73" t="s">
        <v>2078</v>
      </c>
      <c r="C2207" s="73" t="s">
        <v>266</v>
      </c>
      <c r="D2207" s="73" t="s">
        <v>3747</v>
      </c>
      <c r="E2207" s="73">
        <v>3000</v>
      </c>
      <c r="F2207" s="73">
        <v>4</v>
      </c>
      <c r="G2207" s="74">
        <v>14</v>
      </c>
      <c r="H2207" s="73" t="s">
        <v>2482</v>
      </c>
      <c r="I2207" s="74">
        <v>51.99</v>
      </c>
      <c r="J2207" s="2">
        <v>1</v>
      </c>
    </row>
    <row r="2208" spans="1:10" x14ac:dyDescent="0.25">
      <c r="A2208" s="2">
        <v>34245</v>
      </c>
      <c r="B2208" s="73" t="s">
        <v>2112</v>
      </c>
      <c r="C2208" s="73" t="s">
        <v>266</v>
      </c>
      <c r="D2208" s="73" t="s">
        <v>3806</v>
      </c>
      <c r="E2208" s="73">
        <v>750</v>
      </c>
      <c r="F2208" s="73">
        <v>6</v>
      </c>
      <c r="G2208" s="74">
        <v>14.7</v>
      </c>
      <c r="H2208" s="73" t="s">
        <v>2482</v>
      </c>
      <c r="I2208" s="74">
        <v>29.99</v>
      </c>
      <c r="J2208" s="2">
        <v>1</v>
      </c>
    </row>
    <row r="2209" spans="1:10" x14ac:dyDescent="0.25">
      <c r="A2209" s="2">
        <v>34273</v>
      </c>
      <c r="B2209" s="73" t="s">
        <v>2071</v>
      </c>
      <c r="C2209" s="73" t="s">
        <v>267</v>
      </c>
      <c r="D2209" s="73" t="s">
        <v>3820</v>
      </c>
      <c r="E2209" s="73">
        <v>2046</v>
      </c>
      <c r="F2209" s="73">
        <v>4</v>
      </c>
      <c r="H2209" s="73" t="s">
        <v>2502</v>
      </c>
      <c r="I2209" s="74">
        <v>10.99</v>
      </c>
      <c r="J2209" s="2">
        <v>6</v>
      </c>
    </row>
    <row r="2210" spans="1:10" x14ac:dyDescent="0.25">
      <c r="A2210" s="2">
        <v>34273</v>
      </c>
      <c r="B2210" s="73" t="s">
        <v>2071</v>
      </c>
      <c r="C2210" s="73" t="s">
        <v>267</v>
      </c>
      <c r="D2210" s="73" t="s">
        <v>3820</v>
      </c>
      <c r="E2210" s="73">
        <v>2046</v>
      </c>
      <c r="F2210" s="73">
        <v>4</v>
      </c>
      <c r="H2210" s="73" t="s">
        <v>2502</v>
      </c>
      <c r="I2210" s="74">
        <v>10.99</v>
      </c>
      <c r="J2210" s="2">
        <v>6</v>
      </c>
    </row>
    <row r="2211" spans="1:10" x14ac:dyDescent="0.25">
      <c r="A2211" s="2">
        <v>34275</v>
      </c>
      <c r="B2211" s="73" t="s">
        <v>2088</v>
      </c>
      <c r="C2211" s="73" t="s">
        <v>267</v>
      </c>
      <c r="D2211" s="73" t="s">
        <v>3820</v>
      </c>
      <c r="E2211" s="73">
        <v>473</v>
      </c>
      <c r="F2211" s="73">
        <v>12</v>
      </c>
      <c r="H2211" s="73" t="s">
        <v>2502</v>
      </c>
      <c r="I2211" s="74">
        <v>2.4900000000000002</v>
      </c>
      <c r="J2211" s="2">
        <v>1</v>
      </c>
    </row>
    <row r="2212" spans="1:10" x14ac:dyDescent="0.25">
      <c r="A2212" s="2">
        <v>34275</v>
      </c>
      <c r="B2212" s="73" t="s">
        <v>2088</v>
      </c>
      <c r="C2212" s="73" t="s">
        <v>267</v>
      </c>
      <c r="D2212" s="73" t="s">
        <v>3820</v>
      </c>
      <c r="E2212" s="73">
        <v>473</v>
      </c>
      <c r="F2212" s="73">
        <v>12</v>
      </c>
      <c r="H2212" s="73" t="s">
        <v>2502</v>
      </c>
      <c r="I2212" s="74">
        <v>2.4900000000000002</v>
      </c>
      <c r="J2212" s="2">
        <v>1</v>
      </c>
    </row>
    <row r="2213" spans="1:10" x14ac:dyDescent="0.25">
      <c r="A2213" s="2">
        <v>34281</v>
      </c>
      <c r="B2213" s="73" t="s">
        <v>2072</v>
      </c>
      <c r="C2213" s="73" t="s">
        <v>267</v>
      </c>
      <c r="D2213" s="73" t="s">
        <v>3820</v>
      </c>
      <c r="E2213" s="73">
        <v>2130</v>
      </c>
      <c r="F2213" s="73">
        <v>4</v>
      </c>
      <c r="H2213" s="73" t="s">
        <v>2502</v>
      </c>
      <c r="I2213" s="74">
        <v>10.99</v>
      </c>
      <c r="J2213" s="2">
        <v>6</v>
      </c>
    </row>
    <row r="2214" spans="1:10" x14ac:dyDescent="0.25">
      <c r="A2214" s="2">
        <v>34281</v>
      </c>
      <c r="B2214" s="73" t="s">
        <v>2072</v>
      </c>
      <c r="C2214" s="73" t="s">
        <v>267</v>
      </c>
      <c r="D2214" s="73" t="s">
        <v>3820</v>
      </c>
      <c r="E2214" s="73">
        <v>2130</v>
      </c>
      <c r="F2214" s="73">
        <v>4</v>
      </c>
      <c r="H2214" s="73" t="s">
        <v>2502</v>
      </c>
      <c r="I2214" s="74">
        <v>10.99</v>
      </c>
      <c r="J2214" s="2">
        <v>6</v>
      </c>
    </row>
    <row r="2215" spans="1:10" x14ac:dyDescent="0.25">
      <c r="A2215" s="2">
        <v>34287</v>
      </c>
      <c r="B2215" s="73" t="s">
        <v>2080</v>
      </c>
      <c r="C2215" s="73" t="s">
        <v>267</v>
      </c>
      <c r="D2215" s="73" t="s">
        <v>3820</v>
      </c>
      <c r="E2215" s="73">
        <v>4260</v>
      </c>
      <c r="F2215" s="73">
        <v>1</v>
      </c>
      <c r="H2215" s="73" t="s">
        <v>2502</v>
      </c>
      <c r="I2215" s="74">
        <v>18.989999999999998</v>
      </c>
      <c r="J2215" s="2">
        <v>12</v>
      </c>
    </row>
    <row r="2216" spans="1:10" x14ac:dyDescent="0.25">
      <c r="A2216" s="2">
        <v>34287</v>
      </c>
      <c r="B2216" s="73" t="s">
        <v>2080</v>
      </c>
      <c r="C2216" s="73" t="s">
        <v>267</v>
      </c>
      <c r="D2216" s="73" t="s">
        <v>3820</v>
      </c>
      <c r="E2216" s="73">
        <v>4260</v>
      </c>
      <c r="F2216" s="73">
        <v>1</v>
      </c>
      <c r="H2216" s="73" t="s">
        <v>2502</v>
      </c>
      <c r="I2216" s="74">
        <v>18.989999999999998</v>
      </c>
      <c r="J2216" s="2">
        <v>12</v>
      </c>
    </row>
    <row r="2217" spans="1:10" x14ac:dyDescent="0.25">
      <c r="A2217" s="2">
        <v>34299</v>
      </c>
      <c r="B2217" s="73" t="s">
        <v>2077</v>
      </c>
      <c r="C2217" s="73" t="s">
        <v>267</v>
      </c>
      <c r="D2217" s="73" t="s">
        <v>3741</v>
      </c>
      <c r="E2217" s="73">
        <v>2838</v>
      </c>
      <c r="F2217" s="73">
        <v>4</v>
      </c>
      <c r="G2217" s="74">
        <v>5</v>
      </c>
      <c r="H2217" s="73" t="s">
        <v>2549</v>
      </c>
      <c r="I2217" s="74">
        <v>20.55</v>
      </c>
      <c r="J2217" s="2">
        <v>6</v>
      </c>
    </row>
    <row r="2218" spans="1:10" x14ac:dyDescent="0.25">
      <c r="A2218" s="2">
        <v>34299</v>
      </c>
      <c r="B2218" s="73" t="s">
        <v>2077</v>
      </c>
      <c r="C2218" s="73" t="s">
        <v>267</v>
      </c>
      <c r="D2218" s="73" t="s">
        <v>3741</v>
      </c>
      <c r="E2218" s="73">
        <v>2838</v>
      </c>
      <c r="F2218" s="73">
        <v>4</v>
      </c>
      <c r="G2218" s="74">
        <v>5</v>
      </c>
      <c r="H2218" s="73" t="s">
        <v>2549</v>
      </c>
      <c r="I2218" s="74">
        <v>20.55</v>
      </c>
      <c r="J2218" s="2">
        <v>6</v>
      </c>
    </row>
    <row r="2219" spans="1:10" x14ac:dyDescent="0.25">
      <c r="A2219" s="2">
        <v>34300</v>
      </c>
      <c r="B2219" s="73" t="s">
        <v>5111</v>
      </c>
      <c r="C2219" s="73" t="s">
        <v>265</v>
      </c>
      <c r="D2219" s="73" t="s">
        <v>3742</v>
      </c>
      <c r="E2219" s="73">
        <v>750</v>
      </c>
      <c r="F2219" s="73">
        <v>12</v>
      </c>
      <c r="G2219" s="74">
        <v>40</v>
      </c>
      <c r="H2219" s="73" t="s">
        <v>2460</v>
      </c>
      <c r="I2219" s="74">
        <v>29.99</v>
      </c>
      <c r="J2219" s="2">
        <v>1</v>
      </c>
    </row>
    <row r="2220" spans="1:10" x14ac:dyDescent="0.25">
      <c r="A2220" s="2">
        <v>34318</v>
      </c>
      <c r="B2220" s="73" t="s">
        <v>2206</v>
      </c>
      <c r="C2220" s="73" t="s">
        <v>265</v>
      </c>
      <c r="D2220" s="73" t="s">
        <v>3761</v>
      </c>
      <c r="E2220" s="73">
        <v>1140</v>
      </c>
      <c r="F2220" s="73">
        <v>6</v>
      </c>
      <c r="G2220" s="74">
        <v>40</v>
      </c>
      <c r="H2220" s="73" t="s">
        <v>2466</v>
      </c>
      <c r="I2220" s="74">
        <v>37.01</v>
      </c>
      <c r="J2220" s="2">
        <v>1</v>
      </c>
    </row>
    <row r="2221" spans="1:10" x14ac:dyDescent="0.25">
      <c r="A2221" s="2">
        <v>34321</v>
      </c>
      <c r="B2221" s="73" t="s">
        <v>2117</v>
      </c>
      <c r="C2221" s="73" t="s">
        <v>266</v>
      </c>
      <c r="D2221" s="73" t="s">
        <v>3757</v>
      </c>
      <c r="E2221" s="73">
        <v>750</v>
      </c>
      <c r="F2221" s="73">
        <v>12</v>
      </c>
      <c r="G2221" s="74">
        <v>13.5</v>
      </c>
      <c r="H2221" s="73" t="s">
        <v>2482</v>
      </c>
      <c r="I2221" s="74">
        <v>17.989999999999998</v>
      </c>
      <c r="J2221" s="2">
        <v>1</v>
      </c>
    </row>
    <row r="2222" spans="1:10" x14ac:dyDescent="0.25">
      <c r="A2222" s="2">
        <v>34325</v>
      </c>
      <c r="B2222" s="73" t="s">
        <v>4928</v>
      </c>
      <c r="C2222" s="73" t="s">
        <v>266</v>
      </c>
      <c r="D2222" s="73" t="s">
        <v>3758</v>
      </c>
      <c r="E2222" s="73">
        <v>750</v>
      </c>
      <c r="F2222" s="73">
        <v>12</v>
      </c>
      <c r="G2222" s="74">
        <v>13</v>
      </c>
      <c r="H2222" s="73" t="s">
        <v>4291</v>
      </c>
      <c r="I2222" s="74">
        <v>11.9</v>
      </c>
      <c r="J2222" s="2">
        <v>1</v>
      </c>
    </row>
    <row r="2223" spans="1:10" x14ac:dyDescent="0.25">
      <c r="A2223" s="2">
        <v>34330</v>
      </c>
      <c r="B2223" s="73" t="s">
        <v>5112</v>
      </c>
      <c r="C2223" s="73" t="s">
        <v>266</v>
      </c>
      <c r="D2223" s="73" t="s">
        <v>3775</v>
      </c>
      <c r="E2223" s="73">
        <v>750</v>
      </c>
      <c r="F2223" s="73">
        <v>12</v>
      </c>
      <c r="G2223" s="74">
        <v>12</v>
      </c>
      <c r="H2223" s="73" t="s">
        <v>4291</v>
      </c>
      <c r="I2223" s="74">
        <v>11.9</v>
      </c>
      <c r="J2223" s="2">
        <v>1</v>
      </c>
    </row>
    <row r="2224" spans="1:10" x14ac:dyDescent="0.25">
      <c r="A2224" s="2">
        <v>34374</v>
      </c>
      <c r="B2224" s="73" t="s">
        <v>4929</v>
      </c>
      <c r="C2224" s="73" t="s">
        <v>266</v>
      </c>
      <c r="D2224" s="73" t="s">
        <v>3747</v>
      </c>
      <c r="E2224" s="73">
        <v>750</v>
      </c>
      <c r="F2224" s="73">
        <v>12</v>
      </c>
      <c r="G2224" s="74">
        <v>14.8</v>
      </c>
      <c r="H2224" s="73" t="s">
        <v>2469</v>
      </c>
      <c r="I2224" s="74">
        <v>16.2</v>
      </c>
      <c r="J2224" s="2">
        <v>1</v>
      </c>
    </row>
    <row r="2225" spans="1:10" x14ac:dyDescent="0.25">
      <c r="A2225" s="2">
        <v>34382</v>
      </c>
      <c r="B2225" s="73" t="s">
        <v>2083</v>
      </c>
      <c r="C2225" s="73" t="s">
        <v>267</v>
      </c>
      <c r="D2225" s="73" t="s">
        <v>3751</v>
      </c>
      <c r="E2225" s="73">
        <v>473</v>
      </c>
      <c r="F2225" s="73">
        <v>24</v>
      </c>
      <c r="G2225" s="74">
        <v>6</v>
      </c>
      <c r="H2225" s="73" t="s">
        <v>3158</v>
      </c>
      <c r="I2225" s="74">
        <v>6</v>
      </c>
      <c r="J2225" s="2">
        <v>1</v>
      </c>
    </row>
    <row r="2226" spans="1:10" x14ac:dyDescent="0.25">
      <c r="A2226" s="2">
        <v>34382</v>
      </c>
      <c r="B2226" s="73" t="s">
        <v>2083</v>
      </c>
      <c r="C2226" s="73" t="s">
        <v>267</v>
      </c>
      <c r="D2226" s="73" t="s">
        <v>3751</v>
      </c>
      <c r="E2226" s="73">
        <v>473</v>
      </c>
      <c r="F2226" s="73">
        <v>24</v>
      </c>
      <c r="G2226" s="74">
        <v>6</v>
      </c>
      <c r="H2226" s="73" t="s">
        <v>3158</v>
      </c>
      <c r="I2226" s="74">
        <v>6</v>
      </c>
      <c r="J2226" s="2">
        <v>1</v>
      </c>
    </row>
    <row r="2227" spans="1:10" x14ac:dyDescent="0.25">
      <c r="A2227" s="2">
        <v>34384</v>
      </c>
      <c r="B2227" s="73" t="s">
        <v>2084</v>
      </c>
      <c r="C2227" s="73" t="s">
        <v>267</v>
      </c>
      <c r="D2227" s="73" t="s">
        <v>3751</v>
      </c>
      <c r="E2227" s="73">
        <v>473</v>
      </c>
      <c r="F2227" s="73">
        <v>24</v>
      </c>
      <c r="G2227" s="74">
        <v>6</v>
      </c>
      <c r="H2227" s="73" t="s">
        <v>3158</v>
      </c>
      <c r="I2227" s="74">
        <v>5</v>
      </c>
      <c r="J2227" s="2">
        <v>1</v>
      </c>
    </row>
    <row r="2228" spans="1:10" x14ac:dyDescent="0.25">
      <c r="A2228" s="2">
        <v>34384</v>
      </c>
      <c r="B2228" s="73" t="s">
        <v>2084</v>
      </c>
      <c r="C2228" s="73" t="s">
        <v>267</v>
      </c>
      <c r="D2228" s="73" t="s">
        <v>3751</v>
      </c>
      <c r="E2228" s="73">
        <v>473</v>
      </c>
      <c r="F2228" s="73">
        <v>24</v>
      </c>
      <c r="G2228" s="74">
        <v>6</v>
      </c>
      <c r="H2228" s="73" t="s">
        <v>3158</v>
      </c>
      <c r="I2228" s="74">
        <v>5</v>
      </c>
      <c r="J2228" s="2">
        <v>1</v>
      </c>
    </row>
    <row r="2229" spans="1:10" x14ac:dyDescent="0.25">
      <c r="A2229" s="2">
        <v>34385</v>
      </c>
      <c r="B2229" s="73" t="s">
        <v>2085</v>
      </c>
      <c r="C2229" s="73" t="s">
        <v>267</v>
      </c>
      <c r="D2229" s="73" t="s">
        <v>3751</v>
      </c>
      <c r="E2229" s="73">
        <v>473</v>
      </c>
      <c r="F2229" s="73">
        <v>24</v>
      </c>
      <c r="G2229" s="74">
        <v>6</v>
      </c>
      <c r="H2229" s="73" t="s">
        <v>3158</v>
      </c>
      <c r="I2229" s="74">
        <v>4</v>
      </c>
      <c r="J2229" s="2">
        <v>1</v>
      </c>
    </row>
    <row r="2230" spans="1:10" x14ac:dyDescent="0.25">
      <c r="A2230" s="2">
        <v>34385</v>
      </c>
      <c r="B2230" s="73" t="s">
        <v>2085</v>
      </c>
      <c r="C2230" s="73" t="s">
        <v>267</v>
      </c>
      <c r="D2230" s="73" t="s">
        <v>3751</v>
      </c>
      <c r="E2230" s="73">
        <v>473</v>
      </c>
      <c r="F2230" s="73">
        <v>24</v>
      </c>
      <c r="G2230" s="74">
        <v>6</v>
      </c>
      <c r="H2230" s="73" t="s">
        <v>3158</v>
      </c>
      <c r="I2230" s="74">
        <v>4</v>
      </c>
      <c r="J2230" s="2">
        <v>1</v>
      </c>
    </row>
    <row r="2231" spans="1:10" x14ac:dyDescent="0.25">
      <c r="A2231" s="2">
        <v>34416</v>
      </c>
      <c r="B2231" s="73" t="s">
        <v>2075</v>
      </c>
      <c r="C2231" s="73" t="s">
        <v>267</v>
      </c>
      <c r="D2231" s="73" t="s">
        <v>3802</v>
      </c>
      <c r="E2231" s="73">
        <v>2130</v>
      </c>
      <c r="F2231" s="73">
        <v>4</v>
      </c>
      <c r="G2231" s="74">
        <v>5</v>
      </c>
      <c r="H2231" s="73" t="s">
        <v>2463</v>
      </c>
      <c r="I2231" s="74">
        <v>15.59</v>
      </c>
      <c r="J2231" s="2">
        <v>6</v>
      </c>
    </row>
    <row r="2232" spans="1:10" x14ac:dyDescent="0.25">
      <c r="A2232" s="2">
        <v>34416</v>
      </c>
      <c r="B2232" s="73" t="s">
        <v>2075</v>
      </c>
      <c r="C2232" s="73" t="s">
        <v>267</v>
      </c>
      <c r="D2232" s="73" t="s">
        <v>3802</v>
      </c>
      <c r="E2232" s="73">
        <v>2130</v>
      </c>
      <c r="F2232" s="73">
        <v>4</v>
      </c>
      <c r="G2232" s="74">
        <v>5</v>
      </c>
      <c r="H2232" s="73" t="s">
        <v>2463</v>
      </c>
      <c r="I2232" s="74">
        <v>15.59</v>
      </c>
      <c r="J2232" s="2">
        <v>6</v>
      </c>
    </row>
    <row r="2233" spans="1:10" x14ac:dyDescent="0.25">
      <c r="A2233" s="2">
        <v>34432</v>
      </c>
      <c r="B2233" s="73" t="s">
        <v>2073</v>
      </c>
      <c r="C2233" s="73" t="s">
        <v>267</v>
      </c>
      <c r="D2233" s="73" t="s">
        <v>3741</v>
      </c>
      <c r="E2233" s="73">
        <v>2130</v>
      </c>
      <c r="F2233" s="73">
        <v>4</v>
      </c>
      <c r="G2233" s="74">
        <v>5</v>
      </c>
      <c r="H2233" s="73" t="s">
        <v>2463</v>
      </c>
      <c r="I2233" s="74">
        <v>15.59</v>
      </c>
      <c r="J2233" s="2">
        <v>6</v>
      </c>
    </row>
    <row r="2234" spans="1:10" x14ac:dyDescent="0.25">
      <c r="A2234" s="2">
        <v>34432</v>
      </c>
      <c r="B2234" s="73" t="s">
        <v>2073</v>
      </c>
      <c r="C2234" s="73" t="s">
        <v>267</v>
      </c>
      <c r="D2234" s="73" t="s">
        <v>3741</v>
      </c>
      <c r="E2234" s="73">
        <v>2130</v>
      </c>
      <c r="F2234" s="73">
        <v>4</v>
      </c>
      <c r="G2234" s="74">
        <v>5</v>
      </c>
      <c r="H2234" s="73" t="s">
        <v>2463</v>
      </c>
      <c r="I2234" s="74">
        <v>15.59</v>
      </c>
      <c r="J2234" s="2">
        <v>6</v>
      </c>
    </row>
    <row r="2235" spans="1:10" x14ac:dyDescent="0.25">
      <c r="A2235" s="2">
        <v>34441</v>
      </c>
      <c r="B2235" s="73" t="s">
        <v>2082</v>
      </c>
      <c r="C2235" s="73" t="s">
        <v>267</v>
      </c>
      <c r="D2235" s="73" t="s">
        <v>3741</v>
      </c>
      <c r="E2235" s="73">
        <v>473</v>
      </c>
      <c r="F2235" s="73">
        <v>24</v>
      </c>
      <c r="G2235" s="74">
        <v>5</v>
      </c>
      <c r="H2235" s="73" t="s">
        <v>2510</v>
      </c>
      <c r="I2235" s="74">
        <v>2.89</v>
      </c>
      <c r="J2235" s="2">
        <v>1</v>
      </c>
    </row>
    <row r="2236" spans="1:10" x14ac:dyDescent="0.25">
      <c r="A2236" s="2">
        <v>34441</v>
      </c>
      <c r="B2236" s="73" t="s">
        <v>2082</v>
      </c>
      <c r="C2236" s="73" t="s">
        <v>267</v>
      </c>
      <c r="D2236" s="73" t="s">
        <v>3741</v>
      </c>
      <c r="E2236" s="73">
        <v>473</v>
      </c>
      <c r="F2236" s="73">
        <v>24</v>
      </c>
      <c r="G2236" s="74">
        <v>5</v>
      </c>
      <c r="H2236" s="73" t="s">
        <v>2510</v>
      </c>
      <c r="I2236" s="74">
        <v>2.89</v>
      </c>
      <c r="J2236" s="2">
        <v>1</v>
      </c>
    </row>
    <row r="2237" spans="1:10" x14ac:dyDescent="0.25">
      <c r="A2237" s="2">
        <v>34445</v>
      </c>
      <c r="B2237" s="73" t="s">
        <v>1219</v>
      </c>
      <c r="C2237" s="73" t="s">
        <v>266</v>
      </c>
      <c r="D2237" s="73" t="s">
        <v>3752</v>
      </c>
      <c r="E2237" s="73">
        <v>200</v>
      </c>
      <c r="F2237" s="73">
        <v>24</v>
      </c>
      <c r="G2237" s="74">
        <v>11</v>
      </c>
      <c r="H2237" s="73" t="s">
        <v>4556</v>
      </c>
      <c r="I2237" s="74">
        <v>8.99</v>
      </c>
      <c r="J2237" s="2">
        <v>1</v>
      </c>
    </row>
    <row r="2238" spans="1:10" x14ac:dyDescent="0.25">
      <c r="A2238" s="2">
        <v>34448</v>
      </c>
      <c r="B2238" s="73" t="s">
        <v>2070</v>
      </c>
      <c r="C2238" s="73" t="s">
        <v>266</v>
      </c>
      <c r="D2238" s="73" t="s">
        <v>3743</v>
      </c>
      <c r="E2238" s="73">
        <v>200</v>
      </c>
      <c r="F2238" s="73">
        <v>24</v>
      </c>
      <c r="G2238" s="74">
        <v>11</v>
      </c>
      <c r="H2238" s="73" t="s">
        <v>4556</v>
      </c>
      <c r="I2238" s="74">
        <v>8.99</v>
      </c>
      <c r="J2238" s="2">
        <v>1</v>
      </c>
    </row>
    <row r="2239" spans="1:10" x14ac:dyDescent="0.25">
      <c r="A2239" s="2">
        <v>34450</v>
      </c>
      <c r="B2239" s="73" t="s">
        <v>2106</v>
      </c>
      <c r="C2239" s="73" t="s">
        <v>266</v>
      </c>
      <c r="D2239" s="73" t="s">
        <v>3743</v>
      </c>
      <c r="E2239" s="73">
        <v>750</v>
      </c>
      <c r="F2239" s="73">
        <v>6</v>
      </c>
      <c r="G2239" s="74">
        <v>6</v>
      </c>
      <c r="H2239" s="73" t="s">
        <v>2482</v>
      </c>
      <c r="I2239" s="74">
        <v>18.989999999999998</v>
      </c>
      <c r="J2239" s="2">
        <v>1</v>
      </c>
    </row>
    <row r="2240" spans="1:10" x14ac:dyDescent="0.25">
      <c r="A2240" s="2">
        <v>34512</v>
      </c>
      <c r="B2240" s="73" t="s">
        <v>2069</v>
      </c>
      <c r="C2240" s="73" t="s">
        <v>265</v>
      </c>
      <c r="D2240" s="73" t="s">
        <v>3781</v>
      </c>
      <c r="E2240" s="73">
        <v>120</v>
      </c>
      <c r="F2240" s="73">
        <v>18</v>
      </c>
      <c r="G2240" s="74">
        <v>20</v>
      </c>
      <c r="H2240" s="73" t="s">
        <v>2493</v>
      </c>
      <c r="I2240" s="74">
        <v>11.49</v>
      </c>
      <c r="J2240" s="2">
        <v>4</v>
      </c>
    </row>
    <row r="2241" spans="1:10" x14ac:dyDescent="0.25">
      <c r="A2241" s="2">
        <v>34513</v>
      </c>
      <c r="B2241" s="73" t="s">
        <v>2107</v>
      </c>
      <c r="C2241" s="73" t="s">
        <v>266</v>
      </c>
      <c r="D2241" s="73" t="s">
        <v>3747</v>
      </c>
      <c r="E2241" s="73">
        <v>750</v>
      </c>
      <c r="F2241" s="73">
        <v>12</v>
      </c>
      <c r="G2241" s="74">
        <v>13.9</v>
      </c>
      <c r="H2241" s="73" t="s">
        <v>2469</v>
      </c>
      <c r="I2241" s="74">
        <v>27.99</v>
      </c>
      <c r="J2241" s="2">
        <v>1</v>
      </c>
    </row>
    <row r="2242" spans="1:10" x14ac:dyDescent="0.25">
      <c r="A2242" s="2">
        <v>34520</v>
      </c>
      <c r="B2242" s="73" t="s">
        <v>2108</v>
      </c>
      <c r="C2242" s="73" t="s">
        <v>266</v>
      </c>
      <c r="D2242" s="73" t="s">
        <v>3745</v>
      </c>
      <c r="E2242" s="73">
        <v>750</v>
      </c>
      <c r="F2242" s="73">
        <v>12</v>
      </c>
      <c r="G2242" s="74">
        <v>14.5</v>
      </c>
      <c r="H2242" s="73" t="s">
        <v>5026</v>
      </c>
      <c r="I2242" s="74">
        <v>25.99</v>
      </c>
      <c r="J2242" s="2">
        <v>1</v>
      </c>
    </row>
    <row r="2243" spans="1:10" x14ac:dyDescent="0.25">
      <c r="A2243" s="2">
        <v>34552</v>
      </c>
      <c r="B2243" s="73" t="s">
        <v>2092</v>
      </c>
      <c r="C2243" s="73" t="s">
        <v>267</v>
      </c>
      <c r="D2243" s="73" t="s">
        <v>3751</v>
      </c>
      <c r="E2243" s="73">
        <v>473</v>
      </c>
      <c r="F2243" s="73">
        <v>24</v>
      </c>
      <c r="G2243" s="74">
        <v>5.6</v>
      </c>
      <c r="H2243" s="73" t="s">
        <v>2463</v>
      </c>
      <c r="I2243" s="74">
        <v>2.69</v>
      </c>
      <c r="J2243" s="2">
        <v>1</v>
      </c>
    </row>
    <row r="2244" spans="1:10" x14ac:dyDescent="0.25">
      <c r="A2244" s="2">
        <v>34552</v>
      </c>
      <c r="B2244" s="73" t="s">
        <v>2092</v>
      </c>
      <c r="C2244" s="73" t="s">
        <v>267</v>
      </c>
      <c r="D2244" s="73" t="s">
        <v>3751</v>
      </c>
      <c r="E2244" s="73">
        <v>473</v>
      </c>
      <c r="F2244" s="73">
        <v>24</v>
      </c>
      <c r="G2244" s="74">
        <v>5.6</v>
      </c>
      <c r="H2244" s="73" t="s">
        <v>2463</v>
      </c>
      <c r="I2244" s="74">
        <v>2.69</v>
      </c>
      <c r="J2244" s="2">
        <v>1</v>
      </c>
    </row>
    <row r="2245" spans="1:10" x14ac:dyDescent="0.25">
      <c r="A2245" s="2">
        <v>34561</v>
      </c>
      <c r="B2245" s="73" t="s">
        <v>2074</v>
      </c>
      <c r="C2245" s="73" t="s">
        <v>267</v>
      </c>
      <c r="D2245" s="73" t="s">
        <v>3751</v>
      </c>
      <c r="E2245" s="73">
        <v>2130</v>
      </c>
      <c r="F2245" s="73">
        <v>4</v>
      </c>
      <c r="G2245" s="74">
        <v>8</v>
      </c>
      <c r="H2245" s="73" t="s">
        <v>2463</v>
      </c>
      <c r="I2245" s="74">
        <v>13.3</v>
      </c>
      <c r="J2245" s="2">
        <v>6</v>
      </c>
    </row>
    <row r="2246" spans="1:10" x14ac:dyDescent="0.25">
      <c r="A2246" s="2">
        <v>34561</v>
      </c>
      <c r="B2246" s="73" t="s">
        <v>2074</v>
      </c>
      <c r="C2246" s="73" t="s">
        <v>267</v>
      </c>
      <c r="D2246" s="73" t="s">
        <v>3751</v>
      </c>
      <c r="E2246" s="73">
        <v>2130</v>
      </c>
      <c r="F2246" s="73">
        <v>4</v>
      </c>
      <c r="G2246" s="74">
        <v>8</v>
      </c>
      <c r="H2246" s="73" t="s">
        <v>2463</v>
      </c>
      <c r="I2246" s="74">
        <v>13.3</v>
      </c>
      <c r="J2246" s="2">
        <v>6</v>
      </c>
    </row>
    <row r="2247" spans="1:10" x14ac:dyDescent="0.25">
      <c r="A2247" s="2">
        <v>34606</v>
      </c>
      <c r="B2247" s="73" t="s">
        <v>2091</v>
      </c>
      <c r="C2247" s="73" t="s">
        <v>267</v>
      </c>
      <c r="D2247" s="73" t="s">
        <v>3777</v>
      </c>
      <c r="E2247" s="73">
        <v>473</v>
      </c>
      <c r="F2247" s="73">
        <v>24</v>
      </c>
      <c r="G2247" s="74">
        <v>5</v>
      </c>
      <c r="H2247" s="73" t="s">
        <v>2554</v>
      </c>
      <c r="I2247" s="74">
        <v>4.8899999999999997</v>
      </c>
      <c r="J2247" s="2">
        <v>1</v>
      </c>
    </row>
    <row r="2248" spans="1:10" x14ac:dyDescent="0.25">
      <c r="A2248" s="2">
        <v>34606</v>
      </c>
      <c r="B2248" s="73" t="s">
        <v>2091</v>
      </c>
      <c r="C2248" s="73" t="s">
        <v>267</v>
      </c>
      <c r="D2248" s="73" t="s">
        <v>3777</v>
      </c>
      <c r="E2248" s="73">
        <v>473</v>
      </c>
      <c r="F2248" s="73">
        <v>24</v>
      </c>
      <c r="G2248" s="74">
        <v>5</v>
      </c>
      <c r="H2248" s="73" t="s">
        <v>2554</v>
      </c>
      <c r="I2248" s="74">
        <v>4.8899999999999997</v>
      </c>
      <c r="J2248" s="2">
        <v>1</v>
      </c>
    </row>
    <row r="2249" spans="1:10" x14ac:dyDescent="0.25">
      <c r="A2249" s="2">
        <v>34617</v>
      </c>
      <c r="B2249" s="73" t="s">
        <v>2093</v>
      </c>
      <c r="C2249" s="73" t="s">
        <v>4290</v>
      </c>
      <c r="D2249" s="73" t="s">
        <v>3790</v>
      </c>
      <c r="E2249" s="73">
        <v>473</v>
      </c>
      <c r="F2249" s="73">
        <v>24</v>
      </c>
      <c r="G2249" s="74">
        <v>5</v>
      </c>
      <c r="H2249" s="73" t="s">
        <v>2503</v>
      </c>
      <c r="I2249" s="74">
        <v>3.49</v>
      </c>
      <c r="J2249" s="2">
        <v>1</v>
      </c>
    </row>
    <row r="2250" spans="1:10" x14ac:dyDescent="0.25">
      <c r="A2250" s="2">
        <v>34617</v>
      </c>
      <c r="B2250" s="73" t="s">
        <v>2093</v>
      </c>
      <c r="C2250" s="73" t="s">
        <v>4290</v>
      </c>
      <c r="D2250" s="73" t="s">
        <v>3790</v>
      </c>
      <c r="E2250" s="73">
        <v>473</v>
      </c>
      <c r="F2250" s="73">
        <v>24</v>
      </c>
      <c r="G2250" s="74">
        <v>5</v>
      </c>
      <c r="H2250" s="73" t="s">
        <v>2503</v>
      </c>
      <c r="I2250" s="74">
        <v>3.49</v>
      </c>
      <c r="J2250" s="2">
        <v>1</v>
      </c>
    </row>
    <row r="2251" spans="1:10" x14ac:dyDescent="0.25">
      <c r="A2251" s="2">
        <v>34618</v>
      </c>
      <c r="B2251" s="73" t="s">
        <v>2067</v>
      </c>
      <c r="C2251" s="73" t="s">
        <v>4290</v>
      </c>
      <c r="D2251" s="73" t="s">
        <v>3790</v>
      </c>
      <c r="E2251" s="73">
        <v>1000</v>
      </c>
      <c r="F2251" s="73">
        <v>12</v>
      </c>
      <c r="G2251" s="74">
        <v>6.9</v>
      </c>
      <c r="H2251" s="73" t="s">
        <v>2503</v>
      </c>
      <c r="I2251" s="74">
        <v>10.19</v>
      </c>
      <c r="J2251" s="2">
        <v>1</v>
      </c>
    </row>
    <row r="2252" spans="1:10" x14ac:dyDescent="0.25">
      <c r="A2252" s="2">
        <v>34618</v>
      </c>
      <c r="B2252" s="73" t="s">
        <v>2067</v>
      </c>
      <c r="C2252" s="73" t="s">
        <v>4290</v>
      </c>
      <c r="D2252" s="73" t="s">
        <v>3790</v>
      </c>
      <c r="E2252" s="73">
        <v>1000</v>
      </c>
      <c r="F2252" s="73">
        <v>12</v>
      </c>
      <c r="G2252" s="74">
        <v>6.9</v>
      </c>
      <c r="H2252" s="73" t="s">
        <v>2503</v>
      </c>
      <c r="I2252" s="74">
        <v>10.19</v>
      </c>
      <c r="J2252" s="2">
        <v>1</v>
      </c>
    </row>
    <row r="2253" spans="1:10" x14ac:dyDescent="0.25">
      <c r="A2253" s="2">
        <v>34637</v>
      </c>
      <c r="B2253" s="73" t="s">
        <v>293</v>
      </c>
      <c r="C2253" s="73" t="s">
        <v>265</v>
      </c>
      <c r="D2253" s="73" t="s">
        <v>5079</v>
      </c>
      <c r="E2253" s="73">
        <v>1750</v>
      </c>
      <c r="F2253" s="73">
        <v>6</v>
      </c>
      <c r="G2253" s="74">
        <v>40</v>
      </c>
      <c r="H2253" s="73" t="s">
        <v>4893</v>
      </c>
      <c r="I2253" s="74">
        <v>55.99</v>
      </c>
      <c r="J2253" s="2">
        <v>1</v>
      </c>
    </row>
    <row r="2254" spans="1:10" x14ac:dyDescent="0.25">
      <c r="A2254" s="2">
        <v>34690</v>
      </c>
      <c r="B2254" s="73" t="s">
        <v>2086</v>
      </c>
      <c r="C2254" s="73" t="s">
        <v>267</v>
      </c>
      <c r="D2254" s="73" t="s">
        <v>3751</v>
      </c>
      <c r="E2254" s="73">
        <v>473</v>
      </c>
      <c r="F2254" s="73">
        <v>24</v>
      </c>
      <c r="G2254" s="74">
        <v>6</v>
      </c>
      <c r="H2254" s="73" t="s">
        <v>2558</v>
      </c>
      <c r="I2254" s="74">
        <v>4.5</v>
      </c>
      <c r="J2254" s="2">
        <v>1</v>
      </c>
    </row>
    <row r="2255" spans="1:10" x14ac:dyDescent="0.25">
      <c r="A2255" s="2">
        <v>34690</v>
      </c>
      <c r="B2255" s="73" t="s">
        <v>2086</v>
      </c>
      <c r="C2255" s="73" t="s">
        <v>267</v>
      </c>
      <c r="D2255" s="73" t="s">
        <v>3751</v>
      </c>
      <c r="E2255" s="73">
        <v>473</v>
      </c>
      <c r="F2255" s="73">
        <v>24</v>
      </c>
      <c r="G2255" s="74">
        <v>6</v>
      </c>
      <c r="H2255" s="73" t="s">
        <v>2558</v>
      </c>
      <c r="I2255" s="74">
        <v>4.5</v>
      </c>
      <c r="J2255" s="2">
        <v>1</v>
      </c>
    </row>
    <row r="2256" spans="1:10" x14ac:dyDescent="0.25">
      <c r="A2256" s="2">
        <v>34701</v>
      </c>
      <c r="B2256" s="73" t="s">
        <v>1669</v>
      </c>
      <c r="C2256" s="73" t="s">
        <v>265</v>
      </c>
      <c r="D2256" s="73" t="s">
        <v>5089</v>
      </c>
      <c r="E2256" s="73">
        <v>1750</v>
      </c>
      <c r="F2256" s="73">
        <v>6</v>
      </c>
      <c r="G2256" s="74">
        <v>45</v>
      </c>
      <c r="H2256" s="73" t="s">
        <v>2482</v>
      </c>
      <c r="I2256" s="74">
        <v>79.989999999999995</v>
      </c>
      <c r="J2256" s="2">
        <v>1</v>
      </c>
    </row>
    <row r="2257" spans="1:10" x14ac:dyDescent="0.25">
      <c r="A2257" s="2">
        <v>34709</v>
      </c>
      <c r="B2257" s="73" t="s">
        <v>1194</v>
      </c>
      <c r="C2257" s="73" t="s">
        <v>265</v>
      </c>
      <c r="D2257" s="73" t="s">
        <v>5092</v>
      </c>
      <c r="E2257" s="73">
        <v>750</v>
      </c>
      <c r="F2257" s="73">
        <v>6</v>
      </c>
      <c r="G2257" s="74">
        <v>40</v>
      </c>
      <c r="H2257" s="73" t="s">
        <v>2470</v>
      </c>
      <c r="I2257" s="74">
        <v>51.49</v>
      </c>
      <c r="J2257" s="2">
        <v>1</v>
      </c>
    </row>
    <row r="2258" spans="1:10" x14ac:dyDescent="0.25">
      <c r="A2258" s="2">
        <v>34710</v>
      </c>
      <c r="B2258" s="73" t="s">
        <v>2109</v>
      </c>
      <c r="C2258" s="73" t="s">
        <v>266</v>
      </c>
      <c r="D2258" s="73" t="s">
        <v>3747</v>
      </c>
      <c r="E2258" s="73">
        <v>750</v>
      </c>
      <c r="F2258" s="73">
        <v>6</v>
      </c>
      <c r="G2258" s="74">
        <v>14</v>
      </c>
      <c r="H2258" s="73" t="s">
        <v>2482</v>
      </c>
      <c r="I2258" s="74">
        <v>54.49</v>
      </c>
      <c r="J2258" s="2">
        <v>1</v>
      </c>
    </row>
    <row r="2259" spans="1:10" x14ac:dyDescent="0.25">
      <c r="A2259" s="2">
        <v>34711</v>
      </c>
      <c r="B2259" s="73" t="s">
        <v>2110</v>
      </c>
      <c r="C2259" s="73" t="s">
        <v>266</v>
      </c>
      <c r="D2259" s="73" t="s">
        <v>3745</v>
      </c>
      <c r="E2259" s="73">
        <v>750</v>
      </c>
      <c r="F2259" s="73">
        <v>12</v>
      </c>
      <c r="G2259" s="74">
        <v>13.5</v>
      </c>
      <c r="H2259" s="73" t="s">
        <v>2482</v>
      </c>
      <c r="I2259" s="74">
        <v>28.99</v>
      </c>
      <c r="J2259" s="2">
        <v>1</v>
      </c>
    </row>
    <row r="2260" spans="1:10" x14ac:dyDescent="0.25">
      <c r="A2260" s="2">
        <v>34718</v>
      </c>
      <c r="B2260" s="73" t="s">
        <v>2961</v>
      </c>
      <c r="C2260" s="73" t="s">
        <v>266</v>
      </c>
      <c r="D2260" s="73" t="s">
        <v>3757</v>
      </c>
      <c r="E2260" s="73">
        <v>750</v>
      </c>
      <c r="F2260" s="73">
        <v>12</v>
      </c>
      <c r="G2260" s="74">
        <v>13.3</v>
      </c>
      <c r="H2260" s="73" t="s">
        <v>2472</v>
      </c>
      <c r="I2260" s="74">
        <v>15.11</v>
      </c>
      <c r="J2260" s="2">
        <v>1</v>
      </c>
    </row>
    <row r="2261" spans="1:10" x14ac:dyDescent="0.25">
      <c r="A2261" s="2">
        <v>34721</v>
      </c>
      <c r="B2261" s="73" t="s">
        <v>852</v>
      </c>
      <c r="C2261" s="73" t="s">
        <v>266</v>
      </c>
      <c r="D2261" s="73" t="s">
        <v>3747</v>
      </c>
      <c r="E2261" s="73">
        <v>750</v>
      </c>
      <c r="F2261" s="73">
        <v>6</v>
      </c>
      <c r="G2261" s="74">
        <v>12.5</v>
      </c>
      <c r="H2261" s="73" t="s">
        <v>2479</v>
      </c>
      <c r="I2261" s="74">
        <v>13.99</v>
      </c>
      <c r="J2261" s="2">
        <v>1</v>
      </c>
    </row>
    <row r="2262" spans="1:10" x14ac:dyDescent="0.25">
      <c r="A2262" s="2">
        <v>34722</v>
      </c>
      <c r="B2262" s="73" t="s">
        <v>373</v>
      </c>
      <c r="C2262" s="73" t="s">
        <v>267</v>
      </c>
      <c r="D2262" s="73" t="s">
        <v>3741</v>
      </c>
      <c r="E2262" s="73">
        <v>330</v>
      </c>
      <c r="F2262" s="73">
        <v>24</v>
      </c>
      <c r="G2262" s="74">
        <v>4.7</v>
      </c>
      <c r="H2262" s="73" t="s">
        <v>2463</v>
      </c>
      <c r="I2262" s="74">
        <v>2.69</v>
      </c>
      <c r="J2262" s="2">
        <v>1</v>
      </c>
    </row>
    <row r="2263" spans="1:10" x14ac:dyDescent="0.25">
      <c r="A2263" s="2">
        <v>34723</v>
      </c>
      <c r="B2263" s="73" t="s">
        <v>1233</v>
      </c>
      <c r="C2263" s="73" t="s">
        <v>267</v>
      </c>
      <c r="D2263" s="73" t="s">
        <v>3751</v>
      </c>
      <c r="E2263" s="73">
        <v>284</v>
      </c>
      <c r="F2263" s="73">
        <v>24</v>
      </c>
      <c r="G2263" s="74">
        <v>7.3</v>
      </c>
      <c r="H2263" s="73" t="s">
        <v>2463</v>
      </c>
      <c r="I2263" s="74">
        <v>2.59</v>
      </c>
      <c r="J2263" s="2">
        <v>1</v>
      </c>
    </row>
    <row r="2264" spans="1:10" x14ac:dyDescent="0.25">
      <c r="A2264" s="2">
        <v>34726</v>
      </c>
      <c r="B2264" s="73" t="s">
        <v>2081</v>
      </c>
      <c r="C2264" s="73" t="s">
        <v>267</v>
      </c>
      <c r="D2264" s="73" t="s">
        <v>3741</v>
      </c>
      <c r="E2264" s="73">
        <v>4260</v>
      </c>
      <c r="F2264" s="73">
        <v>1</v>
      </c>
      <c r="G2264" s="74">
        <v>4.5</v>
      </c>
      <c r="H2264" s="73" t="s">
        <v>2501</v>
      </c>
      <c r="I2264" s="74">
        <v>31.49</v>
      </c>
      <c r="J2264" s="2">
        <v>12</v>
      </c>
    </row>
    <row r="2265" spans="1:10" x14ac:dyDescent="0.25">
      <c r="A2265" s="2">
        <v>34726</v>
      </c>
      <c r="B2265" s="73" t="s">
        <v>2081</v>
      </c>
      <c r="C2265" s="73" t="s">
        <v>267</v>
      </c>
      <c r="D2265" s="73" t="s">
        <v>3741</v>
      </c>
      <c r="E2265" s="73">
        <v>4260</v>
      </c>
      <c r="F2265" s="73">
        <v>1</v>
      </c>
      <c r="G2265" s="74">
        <v>4.5</v>
      </c>
      <c r="H2265" s="73" t="s">
        <v>2501</v>
      </c>
      <c r="I2265" s="74">
        <v>31.49</v>
      </c>
      <c r="J2265" s="2">
        <v>12</v>
      </c>
    </row>
    <row r="2266" spans="1:10" x14ac:dyDescent="0.25">
      <c r="A2266" s="2">
        <v>34738</v>
      </c>
      <c r="B2266" s="73" t="s">
        <v>1892</v>
      </c>
      <c r="C2266" s="73" t="s">
        <v>265</v>
      </c>
      <c r="D2266" s="73" t="s">
        <v>3754</v>
      </c>
      <c r="E2266" s="73">
        <v>750</v>
      </c>
      <c r="F2266" s="73">
        <v>12</v>
      </c>
      <c r="G2266" s="74">
        <v>43</v>
      </c>
      <c r="H2266" s="73" t="s">
        <v>4897</v>
      </c>
      <c r="I2266" s="74">
        <v>46.95</v>
      </c>
      <c r="J2266" s="2">
        <v>1</v>
      </c>
    </row>
    <row r="2267" spans="1:10" x14ac:dyDescent="0.25">
      <c r="A2267" s="2">
        <v>34771</v>
      </c>
      <c r="B2267" s="73" t="s">
        <v>806</v>
      </c>
      <c r="C2267" s="73" t="s">
        <v>265</v>
      </c>
      <c r="D2267" s="73" t="s">
        <v>5089</v>
      </c>
      <c r="E2267" s="73">
        <v>1750</v>
      </c>
      <c r="F2267" s="73">
        <v>6</v>
      </c>
      <c r="G2267" s="74">
        <v>40</v>
      </c>
      <c r="H2267" s="73" t="s">
        <v>4893</v>
      </c>
      <c r="I2267" s="74">
        <v>66.989999999999995</v>
      </c>
      <c r="J2267" s="2">
        <v>1</v>
      </c>
    </row>
    <row r="2268" spans="1:10" x14ac:dyDescent="0.25">
      <c r="A2268" s="2">
        <v>34772</v>
      </c>
      <c r="B2268" s="73" t="s">
        <v>2114</v>
      </c>
      <c r="C2268" s="73" t="s">
        <v>266</v>
      </c>
      <c r="D2268" s="73" t="s">
        <v>3780</v>
      </c>
      <c r="E2268" s="73">
        <v>750</v>
      </c>
      <c r="F2268" s="73">
        <v>12</v>
      </c>
      <c r="G2268" s="74">
        <v>13.5</v>
      </c>
      <c r="H2268" s="73" t="s">
        <v>2475</v>
      </c>
      <c r="I2268" s="74">
        <v>34.99</v>
      </c>
      <c r="J2268" s="2">
        <v>1</v>
      </c>
    </row>
    <row r="2269" spans="1:10" x14ac:dyDescent="0.25">
      <c r="A2269" s="2">
        <v>34773</v>
      </c>
      <c r="B2269" s="73" t="s">
        <v>1201</v>
      </c>
      <c r="C2269" s="73" t="s">
        <v>265</v>
      </c>
      <c r="D2269" s="73" t="s">
        <v>5089</v>
      </c>
      <c r="E2269" s="73">
        <v>1140</v>
      </c>
      <c r="F2269" s="73">
        <v>6</v>
      </c>
      <c r="G2269" s="74">
        <v>45</v>
      </c>
      <c r="H2269" s="73" t="s">
        <v>4893</v>
      </c>
      <c r="I2269" s="74">
        <v>67.989999999999995</v>
      </c>
      <c r="J2269" s="2">
        <v>1</v>
      </c>
    </row>
    <row r="2270" spans="1:10" x14ac:dyDescent="0.25">
      <c r="A2270" s="2">
        <v>34774</v>
      </c>
      <c r="B2270" s="73" t="s">
        <v>2115</v>
      </c>
      <c r="C2270" s="73" t="s">
        <v>266</v>
      </c>
      <c r="D2270" s="73" t="s">
        <v>3780</v>
      </c>
      <c r="E2270" s="73">
        <v>750</v>
      </c>
      <c r="F2270" s="73">
        <v>6</v>
      </c>
      <c r="G2270" s="74">
        <v>13.5</v>
      </c>
      <c r="H2270" s="73" t="s">
        <v>2482</v>
      </c>
      <c r="I2270" s="74">
        <v>39.99</v>
      </c>
      <c r="J2270" s="2">
        <v>1</v>
      </c>
    </row>
    <row r="2271" spans="1:10" x14ac:dyDescent="0.25">
      <c r="A2271" s="2">
        <v>34800</v>
      </c>
      <c r="B2271" s="73" t="s">
        <v>2116</v>
      </c>
      <c r="C2271" s="73" t="s">
        <v>266</v>
      </c>
      <c r="D2271" s="73" t="s">
        <v>3758</v>
      </c>
      <c r="E2271" s="73">
        <v>750</v>
      </c>
      <c r="F2271" s="73">
        <v>6</v>
      </c>
      <c r="G2271" s="74">
        <v>13.5</v>
      </c>
      <c r="H2271" s="73" t="s">
        <v>2462</v>
      </c>
      <c r="I2271" s="74">
        <v>21.99</v>
      </c>
      <c r="J2271" s="2">
        <v>1</v>
      </c>
    </row>
    <row r="2272" spans="1:10" x14ac:dyDescent="0.25">
      <c r="A2272" s="2">
        <v>34801</v>
      </c>
      <c r="B2272" s="73" t="s">
        <v>4930</v>
      </c>
      <c r="C2272" s="73" t="s">
        <v>266</v>
      </c>
      <c r="D2272" s="73" t="s">
        <v>3747</v>
      </c>
      <c r="E2272" s="73">
        <v>750</v>
      </c>
      <c r="F2272" s="73">
        <v>6</v>
      </c>
      <c r="G2272" s="74">
        <v>13.5</v>
      </c>
      <c r="H2272" s="73" t="s">
        <v>2479</v>
      </c>
      <c r="I2272" s="74">
        <v>11.25</v>
      </c>
      <c r="J2272" s="2">
        <v>1</v>
      </c>
    </row>
    <row r="2273" spans="1:10" x14ac:dyDescent="0.25">
      <c r="A2273" s="2">
        <v>34807</v>
      </c>
      <c r="B2273" s="73" t="s">
        <v>2094</v>
      </c>
      <c r="C2273" s="73" t="s">
        <v>267</v>
      </c>
      <c r="D2273" s="73" t="s">
        <v>3751</v>
      </c>
      <c r="E2273" s="73">
        <v>5676</v>
      </c>
      <c r="F2273" s="73">
        <v>2</v>
      </c>
      <c r="G2273" s="74">
        <v>7</v>
      </c>
      <c r="H2273" s="73" t="s">
        <v>2549</v>
      </c>
      <c r="I2273" s="74">
        <v>38.950000000000003</v>
      </c>
      <c r="J2273" s="2">
        <v>12</v>
      </c>
    </row>
    <row r="2274" spans="1:10" x14ac:dyDescent="0.25">
      <c r="A2274" s="2">
        <v>34807</v>
      </c>
      <c r="B2274" s="73" t="s">
        <v>2094</v>
      </c>
      <c r="C2274" s="73" t="s">
        <v>267</v>
      </c>
      <c r="D2274" s="73" t="s">
        <v>3751</v>
      </c>
      <c r="E2274" s="73">
        <v>5676</v>
      </c>
      <c r="F2274" s="73">
        <v>2</v>
      </c>
      <c r="G2274" s="74">
        <v>7</v>
      </c>
      <c r="H2274" s="73" t="s">
        <v>2549</v>
      </c>
      <c r="I2274" s="74">
        <v>38.950000000000003</v>
      </c>
      <c r="J2274" s="2">
        <v>12</v>
      </c>
    </row>
    <row r="2275" spans="1:10" x14ac:dyDescent="0.25">
      <c r="A2275" s="2">
        <v>34809</v>
      </c>
      <c r="B2275" s="73" t="s">
        <v>2068</v>
      </c>
      <c r="C2275" s="73" t="s">
        <v>267</v>
      </c>
      <c r="D2275" s="73" t="s">
        <v>3751</v>
      </c>
      <c r="E2275" s="73">
        <v>11352</v>
      </c>
      <c r="F2275" s="73">
        <v>1</v>
      </c>
      <c r="G2275" s="74">
        <v>7</v>
      </c>
      <c r="H2275" s="73" t="s">
        <v>2549</v>
      </c>
      <c r="I2275" s="74">
        <v>69.349999999999994</v>
      </c>
      <c r="J2275" s="2">
        <v>24</v>
      </c>
    </row>
    <row r="2276" spans="1:10" x14ac:dyDescent="0.25">
      <c r="A2276" s="2">
        <v>34809</v>
      </c>
      <c r="B2276" s="73" t="s">
        <v>2068</v>
      </c>
      <c r="C2276" s="73" t="s">
        <v>267</v>
      </c>
      <c r="D2276" s="73" t="s">
        <v>3751</v>
      </c>
      <c r="E2276" s="73">
        <v>11352</v>
      </c>
      <c r="F2276" s="73">
        <v>1</v>
      </c>
      <c r="G2276" s="74">
        <v>7</v>
      </c>
      <c r="H2276" s="73" t="s">
        <v>2549</v>
      </c>
      <c r="I2276" s="74">
        <v>69.349999999999994</v>
      </c>
      <c r="J2276" s="2">
        <v>24</v>
      </c>
    </row>
    <row r="2277" spans="1:10" x14ac:dyDescent="0.25">
      <c r="A2277" s="2">
        <v>34839</v>
      </c>
      <c r="B2277" s="73" t="s">
        <v>3378</v>
      </c>
      <c r="C2277" s="73" t="s">
        <v>4290</v>
      </c>
      <c r="D2277" s="73" t="s">
        <v>3793</v>
      </c>
      <c r="E2277" s="73">
        <v>1750</v>
      </c>
      <c r="F2277" s="73">
        <v>6</v>
      </c>
      <c r="G2277" s="74">
        <v>9.9499999999999993</v>
      </c>
      <c r="H2277" s="73" t="s">
        <v>2470</v>
      </c>
      <c r="I2277" s="74">
        <v>23.99</v>
      </c>
      <c r="J2277" s="2">
        <v>1</v>
      </c>
    </row>
    <row r="2278" spans="1:10" x14ac:dyDescent="0.25">
      <c r="A2278" s="2">
        <v>34903</v>
      </c>
      <c r="B2278" s="73" t="s">
        <v>2203</v>
      </c>
      <c r="C2278" s="73" t="s">
        <v>267</v>
      </c>
      <c r="D2278" s="73" t="s">
        <v>3751</v>
      </c>
      <c r="E2278" s="73">
        <v>473</v>
      </c>
      <c r="F2278" s="73">
        <v>24</v>
      </c>
      <c r="G2278" s="74">
        <v>6.5</v>
      </c>
      <c r="H2278" s="73" t="s">
        <v>2558</v>
      </c>
      <c r="I2278" s="74">
        <v>4.5</v>
      </c>
      <c r="J2278" s="2">
        <v>1</v>
      </c>
    </row>
    <row r="2279" spans="1:10" x14ac:dyDescent="0.25">
      <c r="A2279" s="2">
        <v>34903</v>
      </c>
      <c r="B2279" s="73" t="s">
        <v>2203</v>
      </c>
      <c r="C2279" s="73" t="s">
        <v>267</v>
      </c>
      <c r="D2279" s="73" t="s">
        <v>3751</v>
      </c>
      <c r="E2279" s="73">
        <v>473</v>
      </c>
      <c r="F2279" s="73">
        <v>24</v>
      </c>
      <c r="G2279" s="74">
        <v>6.5</v>
      </c>
      <c r="H2279" s="73" t="s">
        <v>2558</v>
      </c>
      <c r="I2279" s="74">
        <v>4.5</v>
      </c>
      <c r="J2279" s="2">
        <v>1</v>
      </c>
    </row>
    <row r="2280" spans="1:10" x14ac:dyDescent="0.25">
      <c r="A2280" s="2">
        <v>34907</v>
      </c>
      <c r="B2280" s="73" t="s">
        <v>2204</v>
      </c>
      <c r="C2280" s="73" t="s">
        <v>265</v>
      </c>
      <c r="D2280" s="73" t="s">
        <v>5095</v>
      </c>
      <c r="E2280" s="73">
        <v>750</v>
      </c>
      <c r="F2280" s="73">
        <v>6</v>
      </c>
      <c r="G2280" s="74">
        <v>30</v>
      </c>
      <c r="H2280" s="73" t="s">
        <v>2463</v>
      </c>
      <c r="I2280" s="74">
        <v>39.99</v>
      </c>
      <c r="J2280" s="2">
        <v>1</v>
      </c>
    </row>
    <row r="2281" spans="1:10" x14ac:dyDescent="0.25">
      <c r="A2281" s="2">
        <v>34908</v>
      </c>
      <c r="B2281" s="73" t="s">
        <v>2205</v>
      </c>
      <c r="C2281" s="73" t="s">
        <v>266</v>
      </c>
      <c r="D2281" s="73" t="s">
        <v>3747</v>
      </c>
      <c r="E2281" s="73">
        <v>750</v>
      </c>
      <c r="F2281" s="73">
        <v>12</v>
      </c>
      <c r="G2281" s="74">
        <v>13.9</v>
      </c>
      <c r="H2281" s="73" t="s">
        <v>2460</v>
      </c>
      <c r="I2281" s="74">
        <v>31.99</v>
      </c>
      <c r="J2281" s="2">
        <v>1</v>
      </c>
    </row>
    <row r="2282" spans="1:10" x14ac:dyDescent="0.25">
      <c r="A2282" s="2">
        <v>34915</v>
      </c>
      <c r="B2282" s="73" t="s">
        <v>2178</v>
      </c>
      <c r="C2282" s="73" t="s">
        <v>267</v>
      </c>
      <c r="D2282" s="73" t="s">
        <v>3777</v>
      </c>
      <c r="E2282" s="73">
        <v>3784</v>
      </c>
      <c r="F2282" s="73">
        <v>3</v>
      </c>
      <c r="G2282" s="74">
        <v>5</v>
      </c>
      <c r="H2282" s="73" t="s">
        <v>2480</v>
      </c>
      <c r="I2282" s="74">
        <v>27.99</v>
      </c>
      <c r="J2282" s="2">
        <v>8</v>
      </c>
    </row>
    <row r="2283" spans="1:10" x14ac:dyDescent="0.25">
      <c r="A2283" s="2">
        <v>34915</v>
      </c>
      <c r="B2283" s="73" t="s">
        <v>2178</v>
      </c>
      <c r="C2283" s="73" t="s">
        <v>267</v>
      </c>
      <c r="D2283" s="73" t="s">
        <v>3777</v>
      </c>
      <c r="E2283" s="73">
        <v>3784</v>
      </c>
      <c r="F2283" s="73">
        <v>3</v>
      </c>
      <c r="G2283" s="74">
        <v>5</v>
      </c>
      <c r="H2283" s="73" t="s">
        <v>2480</v>
      </c>
      <c r="I2283" s="74">
        <v>27.99</v>
      </c>
      <c r="J2283" s="2">
        <v>8</v>
      </c>
    </row>
    <row r="2284" spans="1:10" x14ac:dyDescent="0.25">
      <c r="A2284" s="2">
        <v>34918</v>
      </c>
      <c r="B2284" s="73" t="s">
        <v>2179</v>
      </c>
      <c r="C2284" s="73" t="s">
        <v>267</v>
      </c>
      <c r="D2284" s="73" t="s">
        <v>3751</v>
      </c>
      <c r="E2284" s="73">
        <v>2130</v>
      </c>
      <c r="F2284" s="73">
        <v>4</v>
      </c>
      <c r="G2284" s="74">
        <v>6.5</v>
      </c>
      <c r="H2284" s="73" t="s">
        <v>2480</v>
      </c>
      <c r="I2284" s="74">
        <v>15.49</v>
      </c>
      <c r="J2284" s="2">
        <v>6</v>
      </c>
    </row>
    <row r="2285" spans="1:10" x14ac:dyDescent="0.25">
      <c r="A2285" s="2">
        <v>34918</v>
      </c>
      <c r="B2285" s="73" t="s">
        <v>2179</v>
      </c>
      <c r="C2285" s="73" t="s">
        <v>267</v>
      </c>
      <c r="D2285" s="73" t="s">
        <v>3751</v>
      </c>
      <c r="E2285" s="73">
        <v>2130</v>
      </c>
      <c r="F2285" s="73">
        <v>4</v>
      </c>
      <c r="G2285" s="74">
        <v>6.5</v>
      </c>
      <c r="H2285" s="73" t="s">
        <v>2480</v>
      </c>
      <c r="I2285" s="74">
        <v>15.49</v>
      </c>
      <c r="J2285" s="2">
        <v>6</v>
      </c>
    </row>
    <row r="2286" spans="1:10" x14ac:dyDescent="0.25">
      <c r="A2286" s="2">
        <v>34919</v>
      </c>
      <c r="B2286" s="73" t="s">
        <v>2164</v>
      </c>
      <c r="C2286" s="73" t="s">
        <v>267</v>
      </c>
      <c r="D2286" s="73" t="s">
        <v>3782</v>
      </c>
      <c r="E2286" s="73">
        <v>8520</v>
      </c>
      <c r="F2286" s="73">
        <v>1</v>
      </c>
      <c r="G2286" s="74">
        <v>4</v>
      </c>
      <c r="H2286" s="73" t="s">
        <v>2501</v>
      </c>
      <c r="I2286" s="74">
        <v>41.79</v>
      </c>
      <c r="J2286" s="2">
        <v>24</v>
      </c>
    </row>
    <row r="2287" spans="1:10" x14ac:dyDescent="0.25">
      <c r="A2287" s="2">
        <v>34919</v>
      </c>
      <c r="B2287" s="73" t="s">
        <v>2164</v>
      </c>
      <c r="C2287" s="73" t="s">
        <v>267</v>
      </c>
      <c r="D2287" s="73" t="s">
        <v>3782</v>
      </c>
      <c r="E2287" s="73">
        <v>8520</v>
      </c>
      <c r="F2287" s="73">
        <v>1</v>
      </c>
      <c r="G2287" s="74">
        <v>4</v>
      </c>
      <c r="H2287" s="73" t="s">
        <v>2501</v>
      </c>
      <c r="I2287" s="74">
        <v>41.79</v>
      </c>
      <c r="J2287" s="2">
        <v>24</v>
      </c>
    </row>
    <row r="2288" spans="1:10" x14ac:dyDescent="0.25">
      <c r="A2288" s="2">
        <v>34922</v>
      </c>
      <c r="B2288" s="73" t="s">
        <v>2964</v>
      </c>
      <c r="C2288" s="73" t="s">
        <v>267</v>
      </c>
      <c r="D2288" s="73" t="s">
        <v>3751</v>
      </c>
      <c r="E2288" s="73">
        <v>473</v>
      </c>
      <c r="F2288" s="73">
        <v>24</v>
      </c>
      <c r="G2288" s="74">
        <v>5.7</v>
      </c>
      <c r="H2288" s="73" t="s">
        <v>2551</v>
      </c>
      <c r="I2288" s="74">
        <v>4.8</v>
      </c>
      <c r="J2288" s="2">
        <v>1</v>
      </c>
    </row>
    <row r="2289" spans="1:10" x14ac:dyDescent="0.25">
      <c r="A2289" s="2">
        <v>34922</v>
      </c>
      <c r="B2289" s="73" t="s">
        <v>2964</v>
      </c>
      <c r="C2289" s="73" t="s">
        <v>267</v>
      </c>
      <c r="D2289" s="73" t="s">
        <v>3751</v>
      </c>
      <c r="E2289" s="73">
        <v>473</v>
      </c>
      <c r="F2289" s="73">
        <v>24</v>
      </c>
      <c r="G2289" s="74">
        <v>5.7</v>
      </c>
      <c r="H2289" s="73" t="s">
        <v>2551</v>
      </c>
      <c r="I2289" s="74">
        <v>4.8</v>
      </c>
      <c r="J2289" s="2">
        <v>1</v>
      </c>
    </row>
    <row r="2290" spans="1:10" x14ac:dyDescent="0.25">
      <c r="A2290" s="2">
        <v>34938</v>
      </c>
      <c r="B2290" s="73" t="s">
        <v>2165</v>
      </c>
      <c r="C2290" s="73" t="s">
        <v>267</v>
      </c>
      <c r="D2290" s="73" t="s">
        <v>3782</v>
      </c>
      <c r="E2290" s="73">
        <v>2840</v>
      </c>
      <c r="F2290" s="73">
        <v>3</v>
      </c>
      <c r="G2290" s="74">
        <v>4</v>
      </c>
      <c r="H2290" s="73" t="s">
        <v>2501</v>
      </c>
      <c r="I2290" s="74">
        <v>13.69</v>
      </c>
      <c r="J2290" s="2">
        <v>8</v>
      </c>
    </row>
    <row r="2291" spans="1:10" x14ac:dyDescent="0.25">
      <c r="A2291" s="2">
        <v>34938</v>
      </c>
      <c r="B2291" s="73" t="s">
        <v>2165</v>
      </c>
      <c r="C2291" s="73" t="s">
        <v>267</v>
      </c>
      <c r="D2291" s="73" t="s">
        <v>3782</v>
      </c>
      <c r="E2291" s="73">
        <v>2840</v>
      </c>
      <c r="F2291" s="73">
        <v>3</v>
      </c>
      <c r="G2291" s="74">
        <v>4</v>
      </c>
      <c r="H2291" s="73" t="s">
        <v>2501</v>
      </c>
      <c r="I2291" s="74">
        <v>13.69</v>
      </c>
      <c r="J2291" s="2">
        <v>8</v>
      </c>
    </row>
    <row r="2292" spans="1:10" x14ac:dyDescent="0.25">
      <c r="A2292" s="2">
        <v>34942</v>
      </c>
      <c r="B2292" s="73" t="s">
        <v>1227</v>
      </c>
      <c r="C2292" s="73" t="s">
        <v>266</v>
      </c>
      <c r="D2292" s="73" t="s">
        <v>3758</v>
      </c>
      <c r="E2292" s="73">
        <v>750</v>
      </c>
      <c r="F2292" s="73">
        <v>12</v>
      </c>
      <c r="G2292" s="74">
        <v>14.5</v>
      </c>
      <c r="H2292" s="73" t="s">
        <v>2469</v>
      </c>
      <c r="I2292" s="74">
        <v>20.99</v>
      </c>
      <c r="J2292" s="2">
        <v>1</v>
      </c>
    </row>
    <row r="2293" spans="1:10" x14ac:dyDescent="0.25">
      <c r="A2293" s="2">
        <v>34943</v>
      </c>
      <c r="B2293" s="73" t="s">
        <v>5113</v>
      </c>
      <c r="C2293" s="73" t="s">
        <v>266</v>
      </c>
      <c r="D2293" s="73" t="s">
        <v>3775</v>
      </c>
      <c r="E2293" s="73">
        <v>750</v>
      </c>
      <c r="F2293" s="73">
        <v>12</v>
      </c>
      <c r="G2293" s="74">
        <v>13</v>
      </c>
      <c r="H2293" s="73" t="s">
        <v>2469</v>
      </c>
      <c r="I2293" s="74">
        <v>13.3</v>
      </c>
      <c r="J2293" s="2">
        <v>1</v>
      </c>
    </row>
    <row r="2294" spans="1:10" x14ac:dyDescent="0.25">
      <c r="A2294" s="2">
        <v>34946</v>
      </c>
      <c r="B2294" s="73" t="s">
        <v>2153</v>
      </c>
      <c r="C2294" s="73" t="s">
        <v>267</v>
      </c>
      <c r="D2294" s="73" t="s">
        <v>3782</v>
      </c>
      <c r="E2294" s="73">
        <v>473</v>
      </c>
      <c r="F2294" s="73">
        <v>24</v>
      </c>
      <c r="G2294" s="74">
        <v>4</v>
      </c>
      <c r="H2294" s="73" t="s">
        <v>2554</v>
      </c>
      <c r="I2294" s="74">
        <v>4.6500000000000004</v>
      </c>
      <c r="J2294" s="2">
        <v>1</v>
      </c>
    </row>
    <row r="2295" spans="1:10" x14ac:dyDescent="0.25">
      <c r="A2295" s="2">
        <v>34946</v>
      </c>
      <c r="B2295" s="73" t="s">
        <v>2153</v>
      </c>
      <c r="C2295" s="73" t="s">
        <v>267</v>
      </c>
      <c r="D2295" s="73" t="s">
        <v>3782</v>
      </c>
      <c r="E2295" s="73">
        <v>473</v>
      </c>
      <c r="F2295" s="73">
        <v>24</v>
      </c>
      <c r="G2295" s="74">
        <v>4</v>
      </c>
      <c r="H2295" s="73" t="s">
        <v>2554</v>
      </c>
      <c r="I2295" s="74">
        <v>4.6500000000000004</v>
      </c>
      <c r="J2295" s="2">
        <v>1</v>
      </c>
    </row>
    <row r="2296" spans="1:10" x14ac:dyDescent="0.25">
      <c r="A2296" s="2">
        <v>34959</v>
      </c>
      <c r="B2296" s="73" t="s">
        <v>1686</v>
      </c>
      <c r="C2296" s="73" t="s">
        <v>266</v>
      </c>
      <c r="D2296" s="73" t="s">
        <v>3757</v>
      </c>
      <c r="E2296" s="73">
        <v>750</v>
      </c>
      <c r="F2296" s="73">
        <v>12</v>
      </c>
      <c r="G2296" s="74">
        <v>13.6</v>
      </c>
      <c r="H2296" s="73" t="s">
        <v>2469</v>
      </c>
      <c r="I2296" s="74">
        <v>27.99</v>
      </c>
      <c r="J2296" s="2">
        <v>1</v>
      </c>
    </row>
    <row r="2297" spans="1:10" x14ac:dyDescent="0.25">
      <c r="A2297" s="2">
        <v>34961</v>
      </c>
      <c r="B2297" s="73" t="s">
        <v>2154</v>
      </c>
      <c r="C2297" s="73" t="s">
        <v>267</v>
      </c>
      <c r="D2297" s="73" t="s">
        <v>3777</v>
      </c>
      <c r="E2297" s="73">
        <v>1892</v>
      </c>
      <c r="F2297" s="73">
        <v>6</v>
      </c>
      <c r="G2297" s="74">
        <v>5</v>
      </c>
      <c r="H2297" s="73" t="s">
        <v>2554</v>
      </c>
      <c r="I2297" s="74">
        <v>19.989999999999998</v>
      </c>
      <c r="J2297" s="2">
        <v>4</v>
      </c>
    </row>
    <row r="2298" spans="1:10" x14ac:dyDescent="0.25">
      <c r="A2298" s="2">
        <v>34961</v>
      </c>
      <c r="B2298" s="73" t="s">
        <v>2154</v>
      </c>
      <c r="C2298" s="73" t="s">
        <v>267</v>
      </c>
      <c r="D2298" s="73" t="s">
        <v>3777</v>
      </c>
      <c r="E2298" s="73">
        <v>1892</v>
      </c>
      <c r="F2298" s="73">
        <v>6</v>
      </c>
      <c r="G2298" s="74">
        <v>5</v>
      </c>
      <c r="H2298" s="73" t="s">
        <v>2554</v>
      </c>
      <c r="I2298" s="74">
        <v>19.989999999999998</v>
      </c>
      <c r="J2298" s="2">
        <v>4</v>
      </c>
    </row>
    <row r="2299" spans="1:10" x14ac:dyDescent="0.25">
      <c r="A2299" s="2">
        <v>34962</v>
      </c>
      <c r="B2299" s="73" t="s">
        <v>1811</v>
      </c>
      <c r="C2299" s="73" t="s">
        <v>266</v>
      </c>
      <c r="D2299" s="73" t="s">
        <v>3780</v>
      </c>
      <c r="E2299" s="73">
        <v>750</v>
      </c>
      <c r="F2299" s="73">
        <v>12</v>
      </c>
      <c r="G2299" s="74">
        <v>13.7</v>
      </c>
      <c r="H2299" s="73" t="s">
        <v>2469</v>
      </c>
      <c r="I2299" s="74">
        <v>27.99</v>
      </c>
      <c r="J2299" s="2">
        <v>1</v>
      </c>
    </row>
    <row r="2300" spans="1:10" x14ac:dyDescent="0.25">
      <c r="A2300" s="2">
        <v>34963</v>
      </c>
      <c r="B2300" s="73" t="s">
        <v>4931</v>
      </c>
      <c r="C2300" s="73" t="s">
        <v>266</v>
      </c>
      <c r="D2300" s="73" t="s">
        <v>3747</v>
      </c>
      <c r="E2300" s="73">
        <v>750</v>
      </c>
      <c r="F2300" s="73">
        <v>12</v>
      </c>
      <c r="G2300" s="74">
        <v>13.5</v>
      </c>
      <c r="H2300" s="73" t="s">
        <v>2469</v>
      </c>
      <c r="I2300" s="74">
        <v>15</v>
      </c>
      <c r="J2300" s="2">
        <v>1</v>
      </c>
    </row>
    <row r="2301" spans="1:10" x14ac:dyDescent="0.25">
      <c r="A2301" s="2">
        <v>34964</v>
      </c>
      <c r="B2301" s="73" t="s">
        <v>1016</v>
      </c>
      <c r="C2301" s="73" t="s">
        <v>266</v>
      </c>
      <c r="D2301" s="73" t="s">
        <v>3747</v>
      </c>
      <c r="E2301" s="73">
        <v>750</v>
      </c>
      <c r="F2301" s="73">
        <v>6</v>
      </c>
      <c r="G2301" s="74">
        <v>14.5</v>
      </c>
      <c r="H2301" s="73" t="s">
        <v>4291</v>
      </c>
      <c r="I2301" s="74">
        <v>56.99</v>
      </c>
      <c r="J2301" s="2">
        <v>1</v>
      </c>
    </row>
    <row r="2302" spans="1:10" x14ac:dyDescent="0.25">
      <c r="A2302" s="2">
        <v>34966</v>
      </c>
      <c r="B2302" s="73" t="s">
        <v>5114</v>
      </c>
      <c r="C2302" s="73" t="s">
        <v>266</v>
      </c>
      <c r="D2302" s="73" t="s">
        <v>3758</v>
      </c>
      <c r="E2302" s="73">
        <v>750</v>
      </c>
      <c r="F2302" s="73">
        <v>12</v>
      </c>
      <c r="G2302" s="74">
        <v>13.5</v>
      </c>
      <c r="H2302" s="73" t="s">
        <v>2469</v>
      </c>
      <c r="I2302" s="74">
        <v>20.99</v>
      </c>
      <c r="J2302" s="2">
        <v>1</v>
      </c>
    </row>
    <row r="2303" spans="1:10" x14ac:dyDescent="0.25">
      <c r="A2303" s="2">
        <v>34971</v>
      </c>
      <c r="B2303" s="73" t="s">
        <v>2180</v>
      </c>
      <c r="C2303" s="73" t="s">
        <v>267</v>
      </c>
      <c r="D2303" s="73" t="s">
        <v>3777</v>
      </c>
      <c r="E2303" s="73">
        <v>750</v>
      </c>
      <c r="F2303" s="73">
        <v>12</v>
      </c>
      <c r="G2303" s="74">
        <v>4.5</v>
      </c>
      <c r="H2303" s="73" t="s">
        <v>2533</v>
      </c>
      <c r="I2303" s="74">
        <v>6.98</v>
      </c>
      <c r="J2303" s="2">
        <v>1</v>
      </c>
    </row>
    <row r="2304" spans="1:10" x14ac:dyDescent="0.25">
      <c r="A2304" s="2">
        <v>34971</v>
      </c>
      <c r="B2304" s="73" t="s">
        <v>2180</v>
      </c>
      <c r="C2304" s="73" t="s">
        <v>267</v>
      </c>
      <c r="D2304" s="73" t="s">
        <v>3777</v>
      </c>
      <c r="E2304" s="73">
        <v>750</v>
      </c>
      <c r="F2304" s="73">
        <v>12</v>
      </c>
      <c r="G2304" s="74">
        <v>4.5</v>
      </c>
      <c r="H2304" s="73" t="s">
        <v>2533</v>
      </c>
      <c r="I2304" s="74">
        <v>6.98</v>
      </c>
      <c r="J2304" s="2">
        <v>1</v>
      </c>
    </row>
    <row r="2305" spans="1:10" x14ac:dyDescent="0.25">
      <c r="A2305" s="2">
        <v>34976</v>
      </c>
      <c r="B2305" s="73" t="s">
        <v>2195</v>
      </c>
      <c r="C2305" s="73" t="s">
        <v>267</v>
      </c>
      <c r="D2305" s="73" t="s">
        <v>3751</v>
      </c>
      <c r="E2305" s="73">
        <v>473</v>
      </c>
      <c r="F2305" s="73">
        <v>24</v>
      </c>
      <c r="G2305" s="74">
        <v>6</v>
      </c>
      <c r="H2305" s="73" t="s">
        <v>2558</v>
      </c>
      <c r="I2305" s="74">
        <v>4.75</v>
      </c>
      <c r="J2305" s="2">
        <v>1</v>
      </c>
    </row>
    <row r="2306" spans="1:10" x14ac:dyDescent="0.25">
      <c r="A2306" s="2">
        <v>34976</v>
      </c>
      <c r="B2306" s="73" t="s">
        <v>2195</v>
      </c>
      <c r="C2306" s="73" t="s">
        <v>267</v>
      </c>
      <c r="D2306" s="73" t="s">
        <v>3751</v>
      </c>
      <c r="E2306" s="73">
        <v>473</v>
      </c>
      <c r="F2306" s="73">
        <v>24</v>
      </c>
      <c r="G2306" s="74">
        <v>6</v>
      </c>
      <c r="H2306" s="73" t="s">
        <v>2558</v>
      </c>
      <c r="I2306" s="74">
        <v>4.75</v>
      </c>
      <c r="J2306" s="2">
        <v>1</v>
      </c>
    </row>
    <row r="2307" spans="1:10" x14ac:dyDescent="0.25">
      <c r="A2307" s="2">
        <v>34977</v>
      </c>
      <c r="B2307" s="73" t="s">
        <v>946</v>
      </c>
      <c r="C2307" s="73" t="s">
        <v>266</v>
      </c>
      <c r="D2307" s="73" t="s">
        <v>3758</v>
      </c>
      <c r="E2307" s="73">
        <v>750</v>
      </c>
      <c r="F2307" s="73">
        <v>12</v>
      </c>
      <c r="G2307" s="74">
        <v>13.5</v>
      </c>
      <c r="H2307" s="73" t="s">
        <v>4291</v>
      </c>
      <c r="I2307" s="74">
        <v>19.989999999999998</v>
      </c>
      <c r="J2307" s="2">
        <v>1</v>
      </c>
    </row>
    <row r="2308" spans="1:10" x14ac:dyDescent="0.25">
      <c r="A2308" s="2">
        <v>34978</v>
      </c>
      <c r="B2308" s="73" t="s">
        <v>948</v>
      </c>
      <c r="C2308" s="73" t="s">
        <v>266</v>
      </c>
      <c r="D2308" s="73" t="s">
        <v>3757</v>
      </c>
      <c r="E2308" s="73">
        <v>750</v>
      </c>
      <c r="F2308" s="73">
        <v>12</v>
      </c>
      <c r="G2308" s="74">
        <v>13.5</v>
      </c>
      <c r="H2308" s="73" t="s">
        <v>4291</v>
      </c>
      <c r="I2308" s="74">
        <v>19.989999999999998</v>
      </c>
      <c r="J2308" s="2">
        <v>1</v>
      </c>
    </row>
    <row r="2309" spans="1:10" x14ac:dyDescent="0.25">
      <c r="A2309" s="2">
        <v>34979</v>
      </c>
      <c r="B2309" s="73" t="s">
        <v>2181</v>
      </c>
      <c r="C2309" s="73" t="s">
        <v>267</v>
      </c>
      <c r="D2309" s="73" t="s">
        <v>3751</v>
      </c>
      <c r="E2309" s="73">
        <v>3784</v>
      </c>
      <c r="F2309" s="73">
        <v>3</v>
      </c>
      <c r="G2309" s="74">
        <v>6.1</v>
      </c>
      <c r="H2309" s="73" t="s">
        <v>2533</v>
      </c>
      <c r="I2309" s="74">
        <v>28.99</v>
      </c>
      <c r="J2309" s="2">
        <v>8</v>
      </c>
    </row>
    <row r="2310" spans="1:10" x14ac:dyDescent="0.25">
      <c r="A2310" s="2">
        <v>34979</v>
      </c>
      <c r="B2310" s="73" t="s">
        <v>2181</v>
      </c>
      <c r="C2310" s="73" t="s">
        <v>267</v>
      </c>
      <c r="D2310" s="73" t="s">
        <v>3751</v>
      </c>
      <c r="E2310" s="73">
        <v>3784</v>
      </c>
      <c r="F2310" s="73">
        <v>3</v>
      </c>
      <c r="G2310" s="74">
        <v>6.1</v>
      </c>
      <c r="H2310" s="73" t="s">
        <v>2533</v>
      </c>
      <c r="I2310" s="74">
        <v>28.99</v>
      </c>
      <c r="J2310" s="2">
        <v>8</v>
      </c>
    </row>
    <row r="2311" spans="1:10" x14ac:dyDescent="0.25">
      <c r="A2311" s="2">
        <v>34980</v>
      </c>
      <c r="B2311" s="73" t="s">
        <v>2173</v>
      </c>
      <c r="C2311" s="73" t="s">
        <v>267</v>
      </c>
      <c r="D2311" s="73" t="s">
        <v>3777</v>
      </c>
      <c r="E2311" s="73">
        <v>473</v>
      </c>
      <c r="F2311" s="73">
        <v>24</v>
      </c>
      <c r="G2311" s="74">
        <v>5</v>
      </c>
      <c r="H2311" s="73" t="s">
        <v>2523</v>
      </c>
      <c r="I2311" s="74">
        <v>3.49</v>
      </c>
      <c r="J2311" s="2">
        <v>1</v>
      </c>
    </row>
    <row r="2312" spans="1:10" x14ac:dyDescent="0.25">
      <c r="A2312" s="2">
        <v>34980</v>
      </c>
      <c r="B2312" s="73" t="s">
        <v>2173</v>
      </c>
      <c r="C2312" s="73" t="s">
        <v>267</v>
      </c>
      <c r="D2312" s="73" t="s">
        <v>3777</v>
      </c>
      <c r="E2312" s="73">
        <v>473</v>
      </c>
      <c r="F2312" s="73">
        <v>24</v>
      </c>
      <c r="G2312" s="74">
        <v>5</v>
      </c>
      <c r="H2312" s="73" t="s">
        <v>2523</v>
      </c>
      <c r="I2312" s="74">
        <v>3.49</v>
      </c>
      <c r="J2312" s="2">
        <v>1</v>
      </c>
    </row>
    <row r="2313" spans="1:10" x14ac:dyDescent="0.25">
      <c r="A2313" s="2">
        <v>34982</v>
      </c>
      <c r="B2313" s="73" t="s">
        <v>2047</v>
      </c>
      <c r="C2313" s="73" t="s">
        <v>266</v>
      </c>
      <c r="D2313" s="73" t="s">
        <v>3758</v>
      </c>
      <c r="E2313" s="73">
        <v>750</v>
      </c>
      <c r="F2313" s="73">
        <v>12</v>
      </c>
      <c r="G2313" s="74">
        <v>13.5</v>
      </c>
      <c r="H2313" s="73" t="s">
        <v>2469</v>
      </c>
      <c r="I2313" s="74">
        <v>15.99</v>
      </c>
      <c r="J2313" s="2">
        <v>1</v>
      </c>
    </row>
    <row r="2314" spans="1:10" x14ac:dyDescent="0.25">
      <c r="A2314" s="2">
        <v>34983</v>
      </c>
      <c r="B2314" s="73" t="s">
        <v>532</v>
      </c>
      <c r="C2314" s="73" t="s">
        <v>266</v>
      </c>
      <c r="D2314" s="73" t="s">
        <v>3775</v>
      </c>
      <c r="E2314" s="73">
        <v>750</v>
      </c>
      <c r="F2314" s="73">
        <v>12</v>
      </c>
      <c r="G2314" s="74">
        <v>12</v>
      </c>
      <c r="H2314" s="73" t="s">
        <v>2469</v>
      </c>
      <c r="I2314" s="74">
        <v>15.99</v>
      </c>
      <c r="J2314" s="2">
        <v>1</v>
      </c>
    </row>
    <row r="2315" spans="1:10" x14ac:dyDescent="0.25">
      <c r="A2315" s="2">
        <v>34985</v>
      </c>
      <c r="B2315" s="73" t="s">
        <v>1340</v>
      </c>
      <c r="C2315" s="73" t="s">
        <v>266</v>
      </c>
      <c r="D2315" s="73" t="s">
        <v>3755</v>
      </c>
      <c r="E2315" s="73">
        <v>750</v>
      </c>
      <c r="F2315" s="73">
        <v>12</v>
      </c>
      <c r="G2315" s="74">
        <v>12.5</v>
      </c>
      <c r="H2315" s="73" t="s">
        <v>2469</v>
      </c>
      <c r="I2315" s="74">
        <v>15.99</v>
      </c>
      <c r="J2315" s="2">
        <v>1</v>
      </c>
    </row>
    <row r="2316" spans="1:10" x14ac:dyDescent="0.25">
      <c r="A2316" s="2">
        <v>34993</v>
      </c>
      <c r="B2316" s="73" t="s">
        <v>4318</v>
      </c>
      <c r="C2316" s="73" t="s">
        <v>267</v>
      </c>
      <c r="D2316" s="73" t="s">
        <v>3741</v>
      </c>
      <c r="E2316" s="73">
        <v>473</v>
      </c>
      <c r="F2316" s="73">
        <v>24</v>
      </c>
      <c r="G2316" s="74">
        <v>4.2</v>
      </c>
      <c r="H2316" s="73" t="s">
        <v>3457</v>
      </c>
      <c r="I2316" s="74">
        <v>4.76</v>
      </c>
      <c r="J2316" s="2">
        <v>1</v>
      </c>
    </row>
    <row r="2317" spans="1:10" x14ac:dyDescent="0.25">
      <c r="A2317" s="2">
        <v>34995</v>
      </c>
      <c r="B2317" s="73" t="s">
        <v>5769</v>
      </c>
      <c r="C2317" s="73" t="s">
        <v>267</v>
      </c>
      <c r="D2317" s="73" t="s">
        <v>3751</v>
      </c>
      <c r="E2317" s="73">
        <v>473</v>
      </c>
      <c r="F2317" s="73">
        <v>24</v>
      </c>
      <c r="G2317" s="74">
        <v>6.5</v>
      </c>
      <c r="H2317" s="73" t="s">
        <v>3457</v>
      </c>
      <c r="I2317" s="74">
        <v>4.99</v>
      </c>
      <c r="J2317" s="2">
        <v>1</v>
      </c>
    </row>
    <row r="2318" spans="1:10" x14ac:dyDescent="0.25">
      <c r="A2318" s="2">
        <v>34999</v>
      </c>
      <c r="B2318" s="73" t="s">
        <v>3379</v>
      </c>
      <c r="C2318" s="73" t="s">
        <v>267</v>
      </c>
      <c r="D2318" s="73" t="s">
        <v>3777</v>
      </c>
      <c r="E2318" s="73">
        <v>473</v>
      </c>
      <c r="F2318" s="73">
        <v>24</v>
      </c>
      <c r="G2318" s="74">
        <v>5</v>
      </c>
      <c r="H2318" s="73" t="s">
        <v>3457</v>
      </c>
      <c r="I2318" s="74">
        <v>4.79</v>
      </c>
      <c r="J2318" s="2">
        <v>1</v>
      </c>
    </row>
    <row r="2319" spans="1:10" x14ac:dyDescent="0.25">
      <c r="A2319" s="2">
        <v>35059</v>
      </c>
      <c r="B2319" s="73" t="s">
        <v>2182</v>
      </c>
      <c r="C2319" s="73" t="s">
        <v>267</v>
      </c>
      <c r="D2319" s="73" t="s">
        <v>3751</v>
      </c>
      <c r="E2319" s="73">
        <v>4260</v>
      </c>
      <c r="F2319" s="73">
        <v>2</v>
      </c>
      <c r="G2319" s="74">
        <v>6.8</v>
      </c>
      <c r="H2319" s="73" t="s">
        <v>2546</v>
      </c>
      <c r="I2319" s="74">
        <v>28.94</v>
      </c>
      <c r="J2319" s="2">
        <v>12</v>
      </c>
    </row>
    <row r="2320" spans="1:10" x14ac:dyDescent="0.25">
      <c r="A2320" s="2">
        <v>35059</v>
      </c>
      <c r="B2320" s="73" t="s">
        <v>2182</v>
      </c>
      <c r="C2320" s="73" t="s">
        <v>267</v>
      </c>
      <c r="D2320" s="73" t="s">
        <v>3751</v>
      </c>
      <c r="E2320" s="73">
        <v>4260</v>
      </c>
      <c r="F2320" s="73">
        <v>2</v>
      </c>
      <c r="G2320" s="74">
        <v>6.8</v>
      </c>
      <c r="H2320" s="73" t="s">
        <v>2546</v>
      </c>
      <c r="I2320" s="74">
        <v>28.94</v>
      </c>
      <c r="J2320" s="2">
        <v>12</v>
      </c>
    </row>
    <row r="2321" spans="1:10" x14ac:dyDescent="0.25">
      <c r="A2321" s="2">
        <v>35156</v>
      </c>
      <c r="B2321" s="73" t="s">
        <v>2196</v>
      </c>
      <c r="C2321" s="73" t="s">
        <v>266</v>
      </c>
      <c r="D2321" s="73" t="s">
        <v>3779</v>
      </c>
      <c r="E2321" s="73">
        <v>750</v>
      </c>
      <c r="F2321" s="73">
        <v>12</v>
      </c>
      <c r="G2321" s="74">
        <v>14.5</v>
      </c>
      <c r="H2321" s="73" t="s">
        <v>2462</v>
      </c>
      <c r="I2321" s="74">
        <v>21.99</v>
      </c>
      <c r="J2321" s="2">
        <v>1</v>
      </c>
    </row>
    <row r="2322" spans="1:10" x14ac:dyDescent="0.25">
      <c r="A2322" s="2">
        <v>35204</v>
      </c>
      <c r="B2322" s="73" t="s">
        <v>4319</v>
      </c>
      <c r="C2322" s="73" t="s">
        <v>266</v>
      </c>
      <c r="D2322" s="73" t="s">
        <v>3801</v>
      </c>
      <c r="E2322" s="73">
        <v>750</v>
      </c>
      <c r="F2322" s="73">
        <v>12</v>
      </c>
      <c r="G2322" s="74">
        <v>20</v>
      </c>
      <c r="H2322" s="73" t="s">
        <v>2476</v>
      </c>
      <c r="I2322" s="74">
        <v>18.989999999999998</v>
      </c>
      <c r="J2322" s="2">
        <v>1</v>
      </c>
    </row>
    <row r="2323" spans="1:10" x14ac:dyDescent="0.25">
      <c r="A2323" s="2">
        <v>35223</v>
      </c>
      <c r="B2323" s="73" t="s">
        <v>5353</v>
      </c>
      <c r="C2323" s="73" t="s">
        <v>267</v>
      </c>
      <c r="D2323" s="73" t="s">
        <v>3751</v>
      </c>
      <c r="E2323" s="73">
        <v>473</v>
      </c>
      <c r="F2323" s="73">
        <v>24</v>
      </c>
      <c r="G2323" s="74">
        <v>7</v>
      </c>
      <c r="H2323" s="73" t="s">
        <v>2551</v>
      </c>
      <c r="I2323" s="74">
        <v>4.3</v>
      </c>
      <c r="J2323" s="2">
        <v>1</v>
      </c>
    </row>
    <row r="2324" spans="1:10" x14ac:dyDescent="0.25">
      <c r="A2324" s="2">
        <v>35223</v>
      </c>
      <c r="B2324" s="73" t="s">
        <v>5353</v>
      </c>
      <c r="C2324" s="73" t="s">
        <v>267</v>
      </c>
      <c r="D2324" s="73" t="s">
        <v>3751</v>
      </c>
      <c r="E2324" s="73">
        <v>473</v>
      </c>
      <c r="F2324" s="73">
        <v>24</v>
      </c>
      <c r="G2324" s="74">
        <v>7</v>
      </c>
      <c r="H2324" s="73" t="s">
        <v>2551</v>
      </c>
      <c r="I2324" s="74">
        <v>4.3</v>
      </c>
      <c r="J2324" s="2">
        <v>1</v>
      </c>
    </row>
    <row r="2325" spans="1:10" x14ac:dyDescent="0.25">
      <c r="A2325" s="2">
        <v>35224</v>
      </c>
      <c r="B2325" s="73" t="s">
        <v>2151</v>
      </c>
      <c r="C2325" s="73" t="s">
        <v>267</v>
      </c>
      <c r="D2325" s="73" t="s">
        <v>3751</v>
      </c>
      <c r="E2325" s="73">
        <v>473</v>
      </c>
      <c r="F2325" s="73">
        <v>24</v>
      </c>
      <c r="G2325" s="74">
        <v>5.6</v>
      </c>
      <c r="H2325" s="73" t="s">
        <v>2551</v>
      </c>
      <c r="I2325" s="74">
        <v>4.5</v>
      </c>
      <c r="J2325" s="2">
        <v>1</v>
      </c>
    </row>
    <row r="2326" spans="1:10" x14ac:dyDescent="0.25">
      <c r="A2326" s="2">
        <v>35224</v>
      </c>
      <c r="B2326" s="73" t="s">
        <v>2151</v>
      </c>
      <c r="C2326" s="73" t="s">
        <v>267</v>
      </c>
      <c r="D2326" s="73" t="s">
        <v>3751</v>
      </c>
      <c r="E2326" s="73">
        <v>473</v>
      </c>
      <c r="F2326" s="73">
        <v>24</v>
      </c>
      <c r="G2326" s="74">
        <v>5.6</v>
      </c>
      <c r="H2326" s="73" t="s">
        <v>2551</v>
      </c>
      <c r="I2326" s="74">
        <v>4.5</v>
      </c>
      <c r="J2326" s="2">
        <v>1</v>
      </c>
    </row>
    <row r="2327" spans="1:10" x14ac:dyDescent="0.25">
      <c r="A2327" s="2">
        <v>35228</v>
      </c>
      <c r="B2327" s="73" t="s">
        <v>2155</v>
      </c>
      <c r="C2327" s="73" t="s">
        <v>266</v>
      </c>
      <c r="D2327" s="73" t="s">
        <v>3747</v>
      </c>
      <c r="E2327" s="73">
        <v>750</v>
      </c>
      <c r="F2327" s="73">
        <v>12</v>
      </c>
      <c r="G2327" s="74">
        <v>13</v>
      </c>
      <c r="H2327" s="73" t="s">
        <v>2480</v>
      </c>
      <c r="I2327" s="74">
        <v>17.989999999999998</v>
      </c>
      <c r="J2327" s="2">
        <v>1</v>
      </c>
    </row>
    <row r="2328" spans="1:10" x14ac:dyDescent="0.25">
      <c r="A2328" s="2">
        <v>35235</v>
      </c>
      <c r="B2328" s="73" t="s">
        <v>2156</v>
      </c>
      <c r="C2328" s="73" t="s">
        <v>266</v>
      </c>
      <c r="D2328" s="73" t="s">
        <v>278</v>
      </c>
      <c r="E2328" s="73">
        <v>750</v>
      </c>
      <c r="F2328" s="73">
        <v>12</v>
      </c>
      <c r="G2328" s="74">
        <v>13</v>
      </c>
      <c r="H2328" s="73" t="s">
        <v>2503</v>
      </c>
      <c r="I2328" s="74">
        <v>17.989999999999998</v>
      </c>
      <c r="J2328" s="2">
        <v>1</v>
      </c>
    </row>
    <row r="2329" spans="1:10" x14ac:dyDescent="0.25">
      <c r="A2329" s="2">
        <v>35295</v>
      </c>
      <c r="B2329" s="73" t="s">
        <v>2966</v>
      </c>
      <c r="C2329" s="73" t="s">
        <v>266</v>
      </c>
      <c r="D2329" s="73" t="s">
        <v>3747</v>
      </c>
      <c r="E2329" s="73">
        <v>750</v>
      </c>
      <c r="F2329" s="73">
        <v>12</v>
      </c>
      <c r="G2329" s="74">
        <v>13</v>
      </c>
      <c r="H2329" s="73" t="s">
        <v>2477</v>
      </c>
      <c r="I2329" s="74">
        <v>20.99</v>
      </c>
      <c r="J2329" s="2">
        <v>1</v>
      </c>
    </row>
    <row r="2330" spans="1:10" x14ac:dyDescent="0.25">
      <c r="A2330" s="2">
        <v>35298</v>
      </c>
      <c r="B2330" s="73" t="s">
        <v>2144</v>
      </c>
      <c r="C2330" s="73" t="s">
        <v>266</v>
      </c>
      <c r="D2330" s="73" t="s">
        <v>3758</v>
      </c>
      <c r="E2330" s="73">
        <v>750</v>
      </c>
      <c r="F2330" s="73">
        <v>6</v>
      </c>
      <c r="G2330" s="74">
        <v>14.5</v>
      </c>
      <c r="H2330" s="73" t="s">
        <v>5026</v>
      </c>
      <c r="I2330" s="74">
        <v>160.13</v>
      </c>
      <c r="J2330" s="2">
        <v>1</v>
      </c>
    </row>
    <row r="2331" spans="1:10" x14ac:dyDescent="0.25">
      <c r="A2331" s="2">
        <v>35299</v>
      </c>
      <c r="B2331" s="73" t="s">
        <v>2145</v>
      </c>
      <c r="C2331" s="73" t="s">
        <v>266</v>
      </c>
      <c r="D2331" s="73" t="s">
        <v>3747</v>
      </c>
      <c r="E2331" s="73">
        <v>1500</v>
      </c>
      <c r="F2331" s="73">
        <v>6</v>
      </c>
      <c r="G2331" s="74">
        <v>13</v>
      </c>
      <c r="H2331" s="73" t="s">
        <v>4291</v>
      </c>
      <c r="I2331" s="74">
        <v>31.99</v>
      </c>
      <c r="J2331" s="2">
        <v>2</v>
      </c>
    </row>
    <row r="2332" spans="1:10" x14ac:dyDescent="0.25">
      <c r="A2332" s="2">
        <v>35303</v>
      </c>
      <c r="B2332" s="73" t="s">
        <v>2039</v>
      </c>
      <c r="C2332" s="73" t="s">
        <v>266</v>
      </c>
      <c r="D2332" s="73" t="s">
        <v>3747</v>
      </c>
      <c r="E2332" s="73">
        <v>750</v>
      </c>
      <c r="F2332" s="73">
        <v>12</v>
      </c>
      <c r="G2332" s="74">
        <v>13.2</v>
      </c>
      <c r="H2332" s="73" t="s">
        <v>2460</v>
      </c>
      <c r="I2332" s="74">
        <v>23.99</v>
      </c>
      <c r="J2332" s="2">
        <v>1</v>
      </c>
    </row>
    <row r="2333" spans="1:10" x14ac:dyDescent="0.25">
      <c r="A2333" s="2">
        <v>35306</v>
      </c>
      <c r="B2333" s="73" t="s">
        <v>1894</v>
      </c>
      <c r="C2333" s="73" t="s">
        <v>265</v>
      </c>
      <c r="D2333" s="73" t="s">
        <v>3778</v>
      </c>
      <c r="E2333" s="73">
        <v>750</v>
      </c>
      <c r="F2333" s="73">
        <v>12</v>
      </c>
      <c r="G2333" s="74">
        <v>25</v>
      </c>
      <c r="H2333" s="73" t="s">
        <v>2555</v>
      </c>
      <c r="I2333" s="74">
        <v>25.99</v>
      </c>
      <c r="J2333" s="2">
        <v>1</v>
      </c>
    </row>
    <row r="2334" spans="1:10" x14ac:dyDescent="0.25">
      <c r="A2334" s="2">
        <v>35309</v>
      </c>
      <c r="B2334" s="73" t="s">
        <v>2146</v>
      </c>
      <c r="C2334" s="73" t="s">
        <v>266</v>
      </c>
      <c r="D2334" s="73" t="s">
        <v>3747</v>
      </c>
      <c r="E2334" s="73">
        <v>750</v>
      </c>
      <c r="F2334" s="73">
        <v>12</v>
      </c>
      <c r="G2334" s="74">
        <v>13.5</v>
      </c>
      <c r="H2334" s="73" t="s">
        <v>4291</v>
      </c>
      <c r="I2334" s="74">
        <v>18.989999999999998</v>
      </c>
      <c r="J2334" s="2">
        <v>1</v>
      </c>
    </row>
    <row r="2335" spans="1:10" x14ac:dyDescent="0.25">
      <c r="A2335" s="2">
        <v>35312</v>
      </c>
      <c r="B2335" s="73" t="s">
        <v>2147</v>
      </c>
      <c r="C2335" s="73" t="s">
        <v>265</v>
      </c>
      <c r="D2335" s="73" t="s">
        <v>3813</v>
      </c>
      <c r="E2335" s="73">
        <v>750</v>
      </c>
      <c r="F2335" s="73">
        <v>12</v>
      </c>
      <c r="G2335" s="74">
        <v>35</v>
      </c>
      <c r="H2335" s="73" t="s">
        <v>2461</v>
      </c>
      <c r="I2335" s="74">
        <v>30.99</v>
      </c>
      <c r="J2335" s="2">
        <v>1</v>
      </c>
    </row>
    <row r="2336" spans="1:10" x14ac:dyDescent="0.25">
      <c r="A2336" s="2">
        <v>35342</v>
      </c>
      <c r="B2336" s="73" t="s">
        <v>2148</v>
      </c>
      <c r="C2336" s="73" t="s">
        <v>266</v>
      </c>
      <c r="D2336" s="73" t="s">
        <v>3745</v>
      </c>
      <c r="E2336" s="73">
        <v>750</v>
      </c>
      <c r="F2336" s="73">
        <v>6</v>
      </c>
      <c r="G2336" s="74">
        <v>14</v>
      </c>
      <c r="H2336" s="73" t="s">
        <v>2490</v>
      </c>
      <c r="I2336" s="74">
        <v>110.11</v>
      </c>
      <c r="J2336" s="2">
        <v>1</v>
      </c>
    </row>
    <row r="2337" spans="1:10" x14ac:dyDescent="0.25">
      <c r="A2337" s="2">
        <v>35345</v>
      </c>
      <c r="B2337" s="73" t="s">
        <v>4320</v>
      </c>
      <c r="C2337" s="73" t="s">
        <v>266</v>
      </c>
      <c r="D2337" s="73" t="s">
        <v>3747</v>
      </c>
      <c r="E2337" s="73">
        <v>750</v>
      </c>
      <c r="F2337" s="73">
        <v>12</v>
      </c>
      <c r="G2337" s="74">
        <v>12</v>
      </c>
      <c r="H2337" s="73" t="s">
        <v>2477</v>
      </c>
      <c r="I2337" s="74">
        <v>19.989999999999998</v>
      </c>
      <c r="J2337" s="2">
        <v>1</v>
      </c>
    </row>
    <row r="2338" spans="1:10" x14ac:dyDescent="0.25">
      <c r="A2338" s="2">
        <v>35346</v>
      </c>
      <c r="B2338" s="73" t="s">
        <v>2308</v>
      </c>
      <c r="C2338" s="73" t="s">
        <v>4290</v>
      </c>
      <c r="D2338" s="73" t="s">
        <v>4138</v>
      </c>
      <c r="E2338" s="73">
        <v>4260</v>
      </c>
      <c r="F2338" s="73">
        <v>2</v>
      </c>
      <c r="G2338" s="74">
        <v>5</v>
      </c>
      <c r="H2338" s="73" t="s">
        <v>4898</v>
      </c>
      <c r="I2338" s="74">
        <v>32.99</v>
      </c>
      <c r="J2338" s="2">
        <v>12</v>
      </c>
    </row>
    <row r="2339" spans="1:10" x14ac:dyDescent="0.25">
      <c r="A2339" s="2">
        <v>35346</v>
      </c>
      <c r="B2339" s="73" t="s">
        <v>2308</v>
      </c>
      <c r="C2339" s="73" t="s">
        <v>4290</v>
      </c>
      <c r="D2339" s="73" t="s">
        <v>4138</v>
      </c>
      <c r="E2339" s="73">
        <v>4260</v>
      </c>
      <c r="F2339" s="73">
        <v>2</v>
      </c>
      <c r="G2339" s="74">
        <v>5</v>
      </c>
      <c r="H2339" s="73" t="s">
        <v>4898</v>
      </c>
      <c r="I2339" s="74">
        <v>32.99</v>
      </c>
      <c r="J2339" s="2">
        <v>12</v>
      </c>
    </row>
    <row r="2340" spans="1:10" x14ac:dyDescent="0.25">
      <c r="A2340" s="2">
        <v>35352</v>
      </c>
      <c r="B2340" s="73" t="s">
        <v>5770</v>
      </c>
      <c r="C2340" s="73" t="s">
        <v>266</v>
      </c>
      <c r="D2340" s="73" t="s">
        <v>3743</v>
      </c>
      <c r="E2340" s="73">
        <v>4800</v>
      </c>
      <c r="F2340" s="73">
        <v>1</v>
      </c>
      <c r="G2340" s="74">
        <v>12</v>
      </c>
      <c r="H2340" s="73" t="s">
        <v>2479</v>
      </c>
      <c r="I2340" s="74">
        <v>133.99</v>
      </c>
      <c r="J2340" s="2">
        <v>24</v>
      </c>
    </row>
    <row r="2341" spans="1:10" x14ac:dyDescent="0.25">
      <c r="A2341" s="2">
        <v>35353</v>
      </c>
      <c r="B2341" s="73" t="s">
        <v>2149</v>
      </c>
      <c r="C2341" s="73" t="s">
        <v>266</v>
      </c>
      <c r="D2341" s="73" t="s">
        <v>3747</v>
      </c>
      <c r="E2341" s="73">
        <v>750</v>
      </c>
      <c r="F2341" s="73">
        <v>12</v>
      </c>
      <c r="G2341" s="74">
        <v>14.5</v>
      </c>
      <c r="H2341" s="73" t="s">
        <v>4291</v>
      </c>
      <c r="I2341" s="74">
        <v>19.989999999999998</v>
      </c>
      <c r="J2341" s="2">
        <v>1</v>
      </c>
    </row>
    <row r="2342" spans="1:10" x14ac:dyDescent="0.25">
      <c r="A2342" s="2">
        <v>35371</v>
      </c>
      <c r="B2342" s="73" t="s">
        <v>2150</v>
      </c>
      <c r="C2342" s="73" t="s">
        <v>4290</v>
      </c>
      <c r="D2342" s="73" t="s">
        <v>3790</v>
      </c>
      <c r="E2342" s="73">
        <v>750</v>
      </c>
      <c r="F2342" s="73">
        <v>12</v>
      </c>
      <c r="G2342" s="74">
        <v>6.9</v>
      </c>
      <c r="H2342" s="73" t="s">
        <v>2503</v>
      </c>
      <c r="I2342" s="74">
        <v>9.59</v>
      </c>
      <c r="J2342" s="2">
        <v>1</v>
      </c>
    </row>
    <row r="2343" spans="1:10" x14ac:dyDescent="0.25">
      <c r="A2343" s="2">
        <v>35371</v>
      </c>
      <c r="B2343" s="73" t="s">
        <v>2150</v>
      </c>
      <c r="C2343" s="73" t="s">
        <v>4290</v>
      </c>
      <c r="D2343" s="73" t="s">
        <v>3790</v>
      </c>
      <c r="E2343" s="73">
        <v>750</v>
      </c>
      <c r="F2343" s="73">
        <v>12</v>
      </c>
      <c r="G2343" s="74">
        <v>6.9</v>
      </c>
      <c r="H2343" s="73" t="s">
        <v>2503</v>
      </c>
      <c r="I2343" s="74">
        <v>9.59</v>
      </c>
      <c r="J2343" s="2">
        <v>1</v>
      </c>
    </row>
    <row r="2344" spans="1:10" x14ac:dyDescent="0.25">
      <c r="A2344" s="2">
        <v>35388</v>
      </c>
      <c r="B2344" s="73" t="s">
        <v>2169</v>
      </c>
      <c r="C2344" s="73" t="s">
        <v>265</v>
      </c>
      <c r="D2344" s="73" t="s">
        <v>3781</v>
      </c>
      <c r="E2344" s="73">
        <v>1140</v>
      </c>
      <c r="F2344" s="73">
        <v>12</v>
      </c>
      <c r="G2344" s="74">
        <v>33</v>
      </c>
      <c r="H2344" s="73" t="s">
        <v>2482</v>
      </c>
      <c r="I2344" s="74">
        <v>34.049999999999997</v>
      </c>
      <c r="J2344" s="2">
        <v>1</v>
      </c>
    </row>
    <row r="2345" spans="1:10" x14ac:dyDescent="0.25">
      <c r="A2345" s="2">
        <v>35391</v>
      </c>
      <c r="B2345" s="73" t="s">
        <v>2170</v>
      </c>
      <c r="C2345" s="73" t="s">
        <v>265</v>
      </c>
      <c r="D2345" s="73" t="s">
        <v>3749</v>
      </c>
      <c r="E2345" s="73">
        <v>750</v>
      </c>
      <c r="F2345" s="73">
        <v>6</v>
      </c>
      <c r="G2345" s="74">
        <v>33</v>
      </c>
      <c r="H2345" s="73" t="s">
        <v>2465</v>
      </c>
      <c r="I2345" s="74">
        <v>34.99</v>
      </c>
      <c r="J2345" s="2">
        <v>1</v>
      </c>
    </row>
    <row r="2346" spans="1:10" x14ac:dyDescent="0.25">
      <c r="A2346" s="2">
        <v>35422</v>
      </c>
      <c r="B2346" s="73" t="s">
        <v>2171</v>
      </c>
      <c r="C2346" s="73" t="s">
        <v>266</v>
      </c>
      <c r="D2346" s="73" t="s">
        <v>3758</v>
      </c>
      <c r="E2346" s="73">
        <v>1500</v>
      </c>
      <c r="F2346" s="73">
        <v>6</v>
      </c>
      <c r="G2346" s="74">
        <v>13.9</v>
      </c>
      <c r="H2346" s="73" t="s">
        <v>4135</v>
      </c>
      <c r="I2346" s="74">
        <v>224.99</v>
      </c>
      <c r="J2346" s="2">
        <v>1</v>
      </c>
    </row>
    <row r="2347" spans="1:10" x14ac:dyDescent="0.25">
      <c r="A2347" s="2">
        <v>35478</v>
      </c>
      <c r="B2347" s="73" t="s">
        <v>3154</v>
      </c>
      <c r="C2347" s="73" t="s">
        <v>267</v>
      </c>
      <c r="D2347" s="73" t="s">
        <v>3751</v>
      </c>
      <c r="E2347" s="73">
        <v>2130</v>
      </c>
      <c r="F2347" s="73">
        <v>4</v>
      </c>
      <c r="G2347" s="74">
        <v>6.5</v>
      </c>
      <c r="H2347" s="73" t="s">
        <v>2501</v>
      </c>
      <c r="I2347" s="74">
        <v>14.99</v>
      </c>
      <c r="J2347" s="2">
        <v>6</v>
      </c>
    </row>
    <row r="2348" spans="1:10" x14ac:dyDescent="0.25">
      <c r="A2348" s="2">
        <v>35478</v>
      </c>
      <c r="B2348" s="73" t="s">
        <v>3154</v>
      </c>
      <c r="C2348" s="73" t="s">
        <v>267</v>
      </c>
      <c r="D2348" s="73" t="s">
        <v>3751</v>
      </c>
      <c r="E2348" s="73">
        <v>2130</v>
      </c>
      <c r="F2348" s="73">
        <v>4</v>
      </c>
      <c r="G2348" s="74">
        <v>6.5</v>
      </c>
      <c r="H2348" s="73" t="s">
        <v>2501</v>
      </c>
      <c r="I2348" s="74">
        <v>14.99</v>
      </c>
      <c r="J2348" s="2">
        <v>6</v>
      </c>
    </row>
    <row r="2349" spans="1:10" x14ac:dyDescent="0.25">
      <c r="A2349" s="2">
        <v>35482</v>
      </c>
      <c r="B2349" s="73" t="s">
        <v>2255</v>
      </c>
      <c r="C2349" s="73" t="s">
        <v>267</v>
      </c>
      <c r="D2349" s="73" t="s">
        <v>3777</v>
      </c>
      <c r="E2349" s="73">
        <v>2130</v>
      </c>
      <c r="F2349" s="73">
        <v>4</v>
      </c>
      <c r="G2349" s="74">
        <v>5</v>
      </c>
      <c r="H2349" s="73" t="s">
        <v>2501</v>
      </c>
      <c r="I2349" s="74">
        <v>15.29</v>
      </c>
      <c r="J2349" s="2">
        <v>6</v>
      </c>
    </row>
    <row r="2350" spans="1:10" x14ac:dyDescent="0.25">
      <c r="A2350" s="2">
        <v>35482</v>
      </c>
      <c r="B2350" s="73" t="s">
        <v>2255</v>
      </c>
      <c r="C2350" s="73" t="s">
        <v>267</v>
      </c>
      <c r="D2350" s="73" t="s">
        <v>3777</v>
      </c>
      <c r="E2350" s="73">
        <v>2130</v>
      </c>
      <c r="F2350" s="73">
        <v>4</v>
      </c>
      <c r="G2350" s="74">
        <v>5</v>
      </c>
      <c r="H2350" s="73" t="s">
        <v>2501</v>
      </c>
      <c r="I2350" s="74">
        <v>15.29</v>
      </c>
      <c r="J2350" s="2">
        <v>6</v>
      </c>
    </row>
    <row r="2351" spans="1:10" x14ac:dyDescent="0.25">
      <c r="A2351" s="2">
        <v>35494</v>
      </c>
      <c r="B2351" s="73" t="s">
        <v>5771</v>
      </c>
      <c r="C2351" s="73" t="s">
        <v>265</v>
      </c>
      <c r="D2351" s="73" t="s">
        <v>3781</v>
      </c>
      <c r="E2351" s="73">
        <v>500</v>
      </c>
      <c r="F2351" s="73">
        <v>12</v>
      </c>
      <c r="G2351" s="74">
        <v>33</v>
      </c>
      <c r="H2351" s="73" t="s">
        <v>2482</v>
      </c>
      <c r="I2351" s="74">
        <v>26.99</v>
      </c>
      <c r="J2351" s="2">
        <v>10</v>
      </c>
    </row>
    <row r="2352" spans="1:10" x14ac:dyDescent="0.25">
      <c r="A2352" s="2">
        <v>35520</v>
      </c>
      <c r="B2352" s="73" t="s">
        <v>2197</v>
      </c>
      <c r="C2352" s="73" t="s">
        <v>266</v>
      </c>
      <c r="D2352" s="73" t="s">
        <v>3775</v>
      </c>
      <c r="E2352" s="73">
        <v>3000</v>
      </c>
      <c r="F2352" s="73">
        <v>4</v>
      </c>
      <c r="G2352" s="74">
        <v>11.5</v>
      </c>
      <c r="H2352" s="73" t="s">
        <v>5086</v>
      </c>
      <c r="I2352" s="74">
        <v>54.99</v>
      </c>
      <c r="J2352" s="2">
        <v>1</v>
      </c>
    </row>
    <row r="2353" spans="1:10" x14ac:dyDescent="0.25">
      <c r="A2353" s="2">
        <v>35523</v>
      </c>
      <c r="B2353" s="73" t="s">
        <v>2166</v>
      </c>
      <c r="C2353" s="73" t="s">
        <v>267</v>
      </c>
      <c r="D2353" s="73" t="s">
        <v>3741</v>
      </c>
      <c r="E2353" s="73">
        <v>473</v>
      </c>
      <c r="F2353" s="73">
        <v>24</v>
      </c>
      <c r="G2353" s="74">
        <v>5</v>
      </c>
      <c r="H2353" s="73" t="s">
        <v>2502</v>
      </c>
      <c r="I2353" s="74">
        <v>4.1900000000000004</v>
      </c>
      <c r="J2353" s="2">
        <v>1</v>
      </c>
    </row>
    <row r="2354" spans="1:10" x14ac:dyDescent="0.25">
      <c r="A2354" s="2">
        <v>35523</v>
      </c>
      <c r="B2354" s="73" t="s">
        <v>2166</v>
      </c>
      <c r="C2354" s="73" t="s">
        <v>267</v>
      </c>
      <c r="D2354" s="73" t="s">
        <v>3741</v>
      </c>
      <c r="E2354" s="73">
        <v>473</v>
      </c>
      <c r="F2354" s="73">
        <v>24</v>
      </c>
      <c r="G2354" s="74">
        <v>5</v>
      </c>
      <c r="H2354" s="73" t="s">
        <v>2502</v>
      </c>
      <c r="I2354" s="74">
        <v>4.1900000000000004</v>
      </c>
      <c r="J2354" s="2">
        <v>1</v>
      </c>
    </row>
    <row r="2355" spans="1:10" x14ac:dyDescent="0.25">
      <c r="A2355" s="2">
        <v>35536</v>
      </c>
      <c r="B2355" s="73" t="s">
        <v>5772</v>
      </c>
      <c r="C2355" s="73" t="s">
        <v>267</v>
      </c>
      <c r="D2355" s="73" t="s">
        <v>3751</v>
      </c>
      <c r="E2355" s="73">
        <v>473</v>
      </c>
      <c r="F2355" s="73">
        <v>24</v>
      </c>
      <c r="G2355" s="74">
        <v>8.1999999999999993</v>
      </c>
      <c r="H2355" s="73" t="s">
        <v>2558</v>
      </c>
      <c r="I2355" s="74">
        <v>4.8499999999999996</v>
      </c>
      <c r="J2355" s="2">
        <v>1</v>
      </c>
    </row>
    <row r="2356" spans="1:10" x14ac:dyDescent="0.25">
      <c r="A2356" s="2">
        <v>35536</v>
      </c>
      <c r="B2356" s="73" t="s">
        <v>5772</v>
      </c>
      <c r="C2356" s="73" t="s">
        <v>267</v>
      </c>
      <c r="D2356" s="73" t="s">
        <v>3751</v>
      </c>
      <c r="E2356" s="73">
        <v>473</v>
      </c>
      <c r="F2356" s="73">
        <v>24</v>
      </c>
      <c r="G2356" s="74">
        <v>8.1999999999999993</v>
      </c>
      <c r="H2356" s="73" t="s">
        <v>2558</v>
      </c>
      <c r="I2356" s="74">
        <v>4.8499999999999996</v>
      </c>
      <c r="J2356" s="2">
        <v>1</v>
      </c>
    </row>
    <row r="2357" spans="1:10" x14ac:dyDescent="0.25">
      <c r="A2357" s="2">
        <v>35537</v>
      </c>
      <c r="B2357" s="73" t="s">
        <v>5773</v>
      </c>
      <c r="C2357" s="73" t="s">
        <v>267</v>
      </c>
      <c r="D2357" s="73" t="s">
        <v>3777</v>
      </c>
      <c r="E2357" s="73">
        <v>473</v>
      </c>
      <c r="F2357" s="73">
        <v>24</v>
      </c>
      <c r="G2357" s="74">
        <v>5</v>
      </c>
      <c r="H2357" s="73" t="s">
        <v>2558</v>
      </c>
      <c r="I2357" s="74">
        <v>4.1900000000000004</v>
      </c>
      <c r="J2357" s="2">
        <v>1</v>
      </c>
    </row>
    <row r="2358" spans="1:10" x14ac:dyDescent="0.25">
      <c r="A2358" s="2">
        <v>35537</v>
      </c>
      <c r="B2358" s="73" t="s">
        <v>5773</v>
      </c>
      <c r="C2358" s="73" t="s">
        <v>267</v>
      </c>
      <c r="D2358" s="73" t="s">
        <v>3777</v>
      </c>
      <c r="E2358" s="73">
        <v>473</v>
      </c>
      <c r="F2358" s="73">
        <v>24</v>
      </c>
      <c r="G2358" s="74">
        <v>5</v>
      </c>
      <c r="H2358" s="73" t="s">
        <v>2558</v>
      </c>
      <c r="I2358" s="74">
        <v>4.1900000000000004</v>
      </c>
      <c r="J2358" s="2">
        <v>1</v>
      </c>
    </row>
    <row r="2359" spans="1:10" x14ac:dyDescent="0.25">
      <c r="A2359" s="2">
        <v>35540</v>
      </c>
      <c r="B2359" s="73" t="s">
        <v>2366</v>
      </c>
      <c r="C2359" s="73" t="s">
        <v>267</v>
      </c>
      <c r="D2359" s="73" t="s">
        <v>3751</v>
      </c>
      <c r="E2359" s="73">
        <v>473</v>
      </c>
      <c r="F2359" s="73">
        <v>24</v>
      </c>
      <c r="G2359" s="74">
        <v>6.7</v>
      </c>
      <c r="H2359" s="73" t="s">
        <v>5027</v>
      </c>
      <c r="I2359" s="74">
        <v>4.1900000000000004</v>
      </c>
      <c r="J2359" s="2">
        <v>1</v>
      </c>
    </row>
    <row r="2360" spans="1:10" x14ac:dyDescent="0.25">
      <c r="A2360" s="2">
        <v>35540</v>
      </c>
      <c r="B2360" s="73" t="s">
        <v>2366</v>
      </c>
      <c r="C2360" s="73" t="s">
        <v>267</v>
      </c>
      <c r="D2360" s="73" t="s">
        <v>3751</v>
      </c>
      <c r="E2360" s="73">
        <v>473</v>
      </c>
      <c r="F2360" s="73">
        <v>24</v>
      </c>
      <c r="G2360" s="74">
        <v>6.7</v>
      </c>
      <c r="H2360" s="73" t="s">
        <v>2547</v>
      </c>
      <c r="I2360" s="74">
        <v>4.1900000000000004</v>
      </c>
      <c r="J2360" s="2">
        <v>1</v>
      </c>
    </row>
    <row r="2361" spans="1:10" x14ac:dyDescent="0.25">
      <c r="A2361" s="2">
        <v>35550</v>
      </c>
      <c r="B2361" s="73" t="s">
        <v>2974</v>
      </c>
      <c r="C2361" s="73" t="s">
        <v>266</v>
      </c>
      <c r="D2361" s="73" t="s">
        <v>3764</v>
      </c>
      <c r="E2361" s="73">
        <v>750</v>
      </c>
      <c r="F2361" s="73">
        <v>6</v>
      </c>
      <c r="G2361" s="74">
        <v>12.5</v>
      </c>
      <c r="H2361" s="73" t="s">
        <v>2472</v>
      </c>
      <c r="I2361" s="74">
        <v>33.58</v>
      </c>
      <c r="J2361" s="2">
        <v>1</v>
      </c>
    </row>
    <row r="2362" spans="1:10" x14ac:dyDescent="0.25">
      <c r="A2362" s="2">
        <v>35553</v>
      </c>
      <c r="B2362" s="73" t="s">
        <v>2198</v>
      </c>
      <c r="C2362" s="73" t="s">
        <v>265</v>
      </c>
      <c r="D2362" s="73" t="s">
        <v>3784</v>
      </c>
      <c r="E2362" s="73">
        <v>750</v>
      </c>
      <c r="F2362" s="73">
        <v>12</v>
      </c>
      <c r="G2362" s="74">
        <v>17</v>
      </c>
      <c r="H2362" s="73" t="s">
        <v>2477</v>
      </c>
      <c r="I2362" s="74">
        <v>36.99</v>
      </c>
      <c r="J2362" s="2">
        <v>1</v>
      </c>
    </row>
    <row r="2363" spans="1:10" x14ac:dyDescent="0.25">
      <c r="A2363" s="2">
        <v>35562</v>
      </c>
      <c r="B2363" s="73" t="s">
        <v>2568</v>
      </c>
      <c r="C2363" s="73" t="s">
        <v>265</v>
      </c>
      <c r="D2363" s="73" t="s">
        <v>3770</v>
      </c>
      <c r="E2363" s="73">
        <v>750</v>
      </c>
      <c r="F2363" s="73">
        <v>12</v>
      </c>
      <c r="G2363" s="74">
        <v>35</v>
      </c>
      <c r="H2363" s="73" t="s">
        <v>2461</v>
      </c>
      <c r="I2363" s="74">
        <v>29.99</v>
      </c>
      <c r="J2363" s="2">
        <v>1</v>
      </c>
    </row>
    <row r="2364" spans="1:10" x14ac:dyDescent="0.25">
      <c r="A2364" s="2">
        <v>35567</v>
      </c>
      <c r="B2364" s="73" t="s">
        <v>2199</v>
      </c>
      <c r="C2364" s="73" t="s">
        <v>266</v>
      </c>
      <c r="D2364" s="73" t="s">
        <v>3747</v>
      </c>
      <c r="E2364" s="73">
        <v>750</v>
      </c>
      <c r="F2364" s="73">
        <v>12</v>
      </c>
      <c r="G2364" s="74">
        <v>14.1</v>
      </c>
      <c r="H2364" s="73" t="s">
        <v>2469</v>
      </c>
      <c r="I2364" s="74">
        <v>21.99</v>
      </c>
      <c r="J2364" s="2">
        <v>1</v>
      </c>
    </row>
    <row r="2365" spans="1:10" x14ac:dyDescent="0.25">
      <c r="A2365" s="2">
        <v>35570</v>
      </c>
      <c r="B2365" s="73" t="s">
        <v>201</v>
      </c>
      <c r="C2365" s="73" t="s">
        <v>265</v>
      </c>
      <c r="D2365" s="73" t="s">
        <v>3784</v>
      </c>
      <c r="E2365" s="73">
        <v>1140</v>
      </c>
      <c r="F2365" s="73">
        <v>8</v>
      </c>
      <c r="G2365" s="74">
        <v>17</v>
      </c>
      <c r="H2365" s="73" t="s">
        <v>2466</v>
      </c>
      <c r="I2365" s="74">
        <v>41.11</v>
      </c>
      <c r="J2365" s="2">
        <v>1</v>
      </c>
    </row>
    <row r="2366" spans="1:10" x14ac:dyDescent="0.25">
      <c r="A2366" s="2">
        <v>35572</v>
      </c>
      <c r="B2366" s="73" t="s">
        <v>3851</v>
      </c>
      <c r="C2366" s="73" t="s">
        <v>266</v>
      </c>
      <c r="D2366" s="73" t="s">
        <v>3756</v>
      </c>
      <c r="E2366" s="73">
        <v>3000</v>
      </c>
      <c r="F2366" s="73">
        <v>4</v>
      </c>
      <c r="G2366" s="74">
        <v>13.5</v>
      </c>
      <c r="H2366" s="73" t="s">
        <v>2503</v>
      </c>
      <c r="I2366" s="74">
        <v>46.99</v>
      </c>
      <c r="J2366" s="2">
        <v>1</v>
      </c>
    </row>
    <row r="2367" spans="1:10" x14ac:dyDescent="0.25">
      <c r="A2367" s="2">
        <v>35574</v>
      </c>
      <c r="B2367" s="73" t="s">
        <v>2200</v>
      </c>
      <c r="C2367" s="73" t="s">
        <v>266</v>
      </c>
      <c r="D2367" s="73" t="s">
        <v>3764</v>
      </c>
      <c r="E2367" s="73">
        <v>3000</v>
      </c>
      <c r="F2367" s="73">
        <v>4</v>
      </c>
      <c r="G2367" s="74">
        <v>9.5</v>
      </c>
      <c r="H2367" s="73" t="s">
        <v>2479</v>
      </c>
      <c r="I2367" s="74">
        <v>47.29</v>
      </c>
      <c r="J2367" s="2">
        <v>1</v>
      </c>
    </row>
    <row r="2368" spans="1:10" x14ac:dyDescent="0.25">
      <c r="A2368" s="2">
        <v>35575</v>
      </c>
      <c r="B2368" s="73" t="s">
        <v>3319</v>
      </c>
      <c r="C2368" s="73" t="s">
        <v>267</v>
      </c>
      <c r="D2368" s="73" t="s">
        <v>3751</v>
      </c>
      <c r="E2368" s="73">
        <v>473</v>
      </c>
      <c r="F2368" s="73">
        <v>24</v>
      </c>
      <c r="G2368" s="74">
        <v>6</v>
      </c>
      <c r="H2368" s="73" t="s">
        <v>2554</v>
      </c>
      <c r="I2368" s="74">
        <v>4.3</v>
      </c>
      <c r="J2368" s="2">
        <v>1</v>
      </c>
    </row>
    <row r="2369" spans="1:10" x14ac:dyDescent="0.25">
      <c r="A2369" s="2">
        <v>35575</v>
      </c>
      <c r="B2369" s="73" t="s">
        <v>3319</v>
      </c>
      <c r="C2369" s="73" t="s">
        <v>267</v>
      </c>
      <c r="D2369" s="73" t="s">
        <v>3751</v>
      </c>
      <c r="E2369" s="73">
        <v>473</v>
      </c>
      <c r="F2369" s="73">
        <v>24</v>
      </c>
      <c r="G2369" s="74">
        <v>6</v>
      </c>
      <c r="H2369" s="73" t="s">
        <v>2554</v>
      </c>
      <c r="I2369" s="74">
        <v>4.3</v>
      </c>
      <c r="J2369" s="2">
        <v>1</v>
      </c>
    </row>
    <row r="2370" spans="1:10" x14ac:dyDescent="0.25">
      <c r="A2370" s="2">
        <v>35576</v>
      </c>
      <c r="B2370" s="73" t="s">
        <v>2201</v>
      </c>
      <c r="C2370" s="73" t="s">
        <v>266</v>
      </c>
      <c r="D2370" s="73" t="s">
        <v>3747</v>
      </c>
      <c r="E2370" s="73">
        <v>750</v>
      </c>
      <c r="F2370" s="73">
        <v>12</v>
      </c>
      <c r="G2370" s="74">
        <v>11</v>
      </c>
      <c r="H2370" s="73" t="s">
        <v>2482</v>
      </c>
      <c r="I2370" s="74">
        <v>15.99</v>
      </c>
      <c r="J2370" s="2">
        <v>1</v>
      </c>
    </row>
    <row r="2371" spans="1:10" x14ac:dyDescent="0.25">
      <c r="A2371" s="2">
        <v>35579</v>
      </c>
      <c r="B2371" s="73" t="s">
        <v>2202</v>
      </c>
      <c r="C2371" s="73" t="s">
        <v>267</v>
      </c>
      <c r="D2371" s="73" t="s">
        <v>3751</v>
      </c>
      <c r="E2371" s="73">
        <v>1892</v>
      </c>
      <c r="F2371" s="73">
        <v>6</v>
      </c>
      <c r="G2371" s="74">
        <v>7</v>
      </c>
      <c r="H2371" s="73" t="s">
        <v>2554</v>
      </c>
      <c r="I2371" s="74">
        <v>19.59</v>
      </c>
      <c r="J2371" s="2">
        <v>4</v>
      </c>
    </row>
    <row r="2372" spans="1:10" x14ac:dyDescent="0.25">
      <c r="A2372" s="2">
        <v>35579</v>
      </c>
      <c r="B2372" s="73" t="s">
        <v>2202</v>
      </c>
      <c r="C2372" s="73" t="s">
        <v>267</v>
      </c>
      <c r="D2372" s="73" t="s">
        <v>3751</v>
      </c>
      <c r="E2372" s="73">
        <v>1892</v>
      </c>
      <c r="F2372" s="73">
        <v>6</v>
      </c>
      <c r="G2372" s="74">
        <v>7</v>
      </c>
      <c r="H2372" s="73" t="s">
        <v>2554</v>
      </c>
      <c r="I2372" s="74">
        <v>19.59</v>
      </c>
      <c r="J2372" s="2">
        <v>4</v>
      </c>
    </row>
    <row r="2373" spans="1:10" x14ac:dyDescent="0.25">
      <c r="A2373" s="2">
        <v>35584</v>
      </c>
      <c r="B2373" s="73" t="s">
        <v>2219</v>
      </c>
      <c r="C2373" s="73" t="s">
        <v>267</v>
      </c>
      <c r="D2373" s="73" t="s">
        <v>3741</v>
      </c>
      <c r="E2373" s="73">
        <v>330</v>
      </c>
      <c r="F2373" s="73">
        <v>24</v>
      </c>
      <c r="G2373" s="74">
        <v>5.2</v>
      </c>
      <c r="H2373" s="73" t="s">
        <v>2505</v>
      </c>
      <c r="I2373" s="74">
        <v>2.89</v>
      </c>
      <c r="J2373" s="2">
        <v>1</v>
      </c>
    </row>
    <row r="2374" spans="1:10" x14ac:dyDescent="0.25">
      <c r="A2374" s="2">
        <v>35584</v>
      </c>
      <c r="B2374" s="73" t="s">
        <v>2219</v>
      </c>
      <c r="C2374" s="73" t="s">
        <v>267</v>
      </c>
      <c r="D2374" s="73" t="s">
        <v>3741</v>
      </c>
      <c r="E2374" s="73">
        <v>330</v>
      </c>
      <c r="F2374" s="73">
        <v>24</v>
      </c>
      <c r="G2374" s="74">
        <v>5.2</v>
      </c>
      <c r="H2374" s="73" t="s">
        <v>2505</v>
      </c>
      <c r="I2374" s="74">
        <v>2.89</v>
      </c>
      <c r="J2374" s="2">
        <v>1</v>
      </c>
    </row>
    <row r="2375" spans="1:10" x14ac:dyDescent="0.25">
      <c r="A2375" s="2">
        <v>35590</v>
      </c>
      <c r="B2375" s="73" t="s">
        <v>2174</v>
      </c>
      <c r="C2375" s="73" t="s">
        <v>267</v>
      </c>
      <c r="D2375" s="73" t="s">
        <v>3802</v>
      </c>
      <c r="E2375" s="73">
        <v>473</v>
      </c>
      <c r="F2375" s="73">
        <v>24</v>
      </c>
      <c r="G2375" s="74">
        <v>5</v>
      </c>
      <c r="H2375" s="73" t="s">
        <v>2523</v>
      </c>
      <c r="I2375" s="74">
        <v>2.99</v>
      </c>
      <c r="J2375" s="2">
        <v>1</v>
      </c>
    </row>
    <row r="2376" spans="1:10" x14ac:dyDescent="0.25">
      <c r="A2376" s="2">
        <v>35590</v>
      </c>
      <c r="B2376" s="73" t="s">
        <v>2174</v>
      </c>
      <c r="C2376" s="73" t="s">
        <v>267</v>
      </c>
      <c r="D2376" s="73" t="s">
        <v>3802</v>
      </c>
      <c r="E2376" s="73">
        <v>473</v>
      </c>
      <c r="F2376" s="73">
        <v>24</v>
      </c>
      <c r="G2376" s="74">
        <v>5</v>
      </c>
      <c r="H2376" s="73" t="s">
        <v>2523</v>
      </c>
      <c r="I2376" s="74">
        <v>2.99</v>
      </c>
      <c r="J2376" s="2">
        <v>1</v>
      </c>
    </row>
    <row r="2377" spans="1:10" x14ac:dyDescent="0.25">
      <c r="A2377" s="2">
        <v>35614</v>
      </c>
      <c r="B2377" s="73" t="s">
        <v>2167</v>
      </c>
      <c r="C2377" s="73" t="s">
        <v>267</v>
      </c>
      <c r="D2377" s="73" t="s">
        <v>3751</v>
      </c>
      <c r="E2377" s="73">
        <v>1776</v>
      </c>
      <c r="F2377" s="73">
        <v>3</v>
      </c>
      <c r="G2377" s="74">
        <v>6</v>
      </c>
      <c r="H2377" s="73" t="s">
        <v>2501</v>
      </c>
      <c r="I2377" s="74">
        <v>9.7899999999999991</v>
      </c>
      <c r="J2377" s="2">
        <v>8</v>
      </c>
    </row>
    <row r="2378" spans="1:10" x14ac:dyDescent="0.25">
      <c r="A2378" s="2">
        <v>35614</v>
      </c>
      <c r="B2378" s="73" t="s">
        <v>2167</v>
      </c>
      <c r="C2378" s="73" t="s">
        <v>267</v>
      </c>
      <c r="D2378" s="73" t="s">
        <v>3751</v>
      </c>
      <c r="E2378" s="73">
        <v>1776</v>
      </c>
      <c r="F2378" s="73">
        <v>3</v>
      </c>
      <c r="G2378" s="74">
        <v>6</v>
      </c>
      <c r="H2378" s="73" t="s">
        <v>2501</v>
      </c>
      <c r="I2378" s="74">
        <v>9.7899999999999991</v>
      </c>
      <c r="J2378" s="2">
        <v>8</v>
      </c>
    </row>
    <row r="2379" spans="1:10" x14ac:dyDescent="0.25">
      <c r="A2379" s="2">
        <v>35625</v>
      </c>
      <c r="B2379" s="73" t="s">
        <v>2215</v>
      </c>
      <c r="C2379" s="73" t="s">
        <v>267</v>
      </c>
      <c r="D2379" s="73" t="s">
        <v>3751</v>
      </c>
      <c r="E2379" s="73">
        <v>473</v>
      </c>
      <c r="F2379" s="73">
        <v>24</v>
      </c>
      <c r="G2379" s="74">
        <v>5.6</v>
      </c>
      <c r="H2379" s="73" t="s">
        <v>2551</v>
      </c>
      <c r="I2379" s="74">
        <v>4.4000000000000004</v>
      </c>
      <c r="J2379" s="2">
        <v>1</v>
      </c>
    </row>
    <row r="2380" spans="1:10" x14ac:dyDescent="0.25">
      <c r="A2380" s="2">
        <v>35625</v>
      </c>
      <c r="B2380" s="73" t="s">
        <v>2215</v>
      </c>
      <c r="C2380" s="73" t="s">
        <v>267</v>
      </c>
      <c r="D2380" s="73" t="s">
        <v>3751</v>
      </c>
      <c r="E2380" s="73">
        <v>473</v>
      </c>
      <c r="F2380" s="73">
        <v>24</v>
      </c>
      <c r="G2380" s="74">
        <v>5.6</v>
      </c>
      <c r="H2380" s="73" t="s">
        <v>2551</v>
      </c>
      <c r="I2380" s="74">
        <v>4.4000000000000004</v>
      </c>
      <c r="J2380" s="2">
        <v>1</v>
      </c>
    </row>
    <row r="2381" spans="1:10" x14ac:dyDescent="0.25">
      <c r="A2381" s="2">
        <v>35626</v>
      </c>
      <c r="B2381" s="73" t="s">
        <v>2152</v>
      </c>
      <c r="C2381" s="73" t="s">
        <v>267</v>
      </c>
      <c r="D2381" s="73" t="s">
        <v>3751</v>
      </c>
      <c r="E2381" s="73">
        <v>473</v>
      </c>
      <c r="F2381" s="73">
        <v>24</v>
      </c>
      <c r="G2381" s="74">
        <v>5.8</v>
      </c>
      <c r="H2381" s="73" t="s">
        <v>2551</v>
      </c>
      <c r="I2381" s="74">
        <v>4.3</v>
      </c>
      <c r="J2381" s="2">
        <v>1</v>
      </c>
    </row>
    <row r="2382" spans="1:10" x14ac:dyDescent="0.25">
      <c r="A2382" s="2">
        <v>35626</v>
      </c>
      <c r="B2382" s="73" t="s">
        <v>2152</v>
      </c>
      <c r="C2382" s="73" t="s">
        <v>267</v>
      </c>
      <c r="D2382" s="73" t="s">
        <v>3751</v>
      </c>
      <c r="E2382" s="73">
        <v>473</v>
      </c>
      <c r="F2382" s="73">
        <v>24</v>
      </c>
      <c r="G2382" s="74">
        <v>5.8</v>
      </c>
      <c r="H2382" s="73" t="s">
        <v>2551</v>
      </c>
      <c r="I2382" s="74">
        <v>4.3</v>
      </c>
      <c r="J2382" s="2">
        <v>1</v>
      </c>
    </row>
    <row r="2383" spans="1:10" x14ac:dyDescent="0.25">
      <c r="A2383" s="2">
        <v>35631</v>
      </c>
      <c r="B2383" s="73" t="s">
        <v>2175</v>
      </c>
      <c r="C2383" s="73" t="s">
        <v>267</v>
      </c>
      <c r="D2383" s="73" t="s">
        <v>3782</v>
      </c>
      <c r="E2383" s="73">
        <v>4260</v>
      </c>
      <c r="F2383" s="73">
        <v>2</v>
      </c>
      <c r="G2383" s="74">
        <v>4</v>
      </c>
      <c r="H2383" s="73" t="s">
        <v>2480</v>
      </c>
      <c r="I2383" s="74">
        <v>26.99</v>
      </c>
      <c r="J2383" s="2">
        <v>12</v>
      </c>
    </row>
    <row r="2384" spans="1:10" x14ac:dyDescent="0.25">
      <c r="A2384" s="2">
        <v>35631</v>
      </c>
      <c r="B2384" s="73" t="s">
        <v>2175</v>
      </c>
      <c r="C2384" s="73" t="s">
        <v>267</v>
      </c>
      <c r="D2384" s="73" t="s">
        <v>3782</v>
      </c>
      <c r="E2384" s="73">
        <v>4260</v>
      </c>
      <c r="F2384" s="73">
        <v>2</v>
      </c>
      <c r="G2384" s="74">
        <v>4</v>
      </c>
      <c r="H2384" s="73" t="s">
        <v>2480</v>
      </c>
      <c r="I2384" s="74">
        <v>26.99</v>
      </c>
      <c r="J2384" s="2">
        <v>12</v>
      </c>
    </row>
    <row r="2385" spans="1:10" x14ac:dyDescent="0.25">
      <c r="A2385" s="2">
        <v>35635</v>
      </c>
      <c r="B2385" s="73" t="s">
        <v>2976</v>
      </c>
      <c r="C2385" s="73" t="s">
        <v>266</v>
      </c>
      <c r="D2385" s="73" t="s">
        <v>3764</v>
      </c>
      <c r="E2385" s="73">
        <v>1500</v>
      </c>
      <c r="F2385" s="73">
        <v>6</v>
      </c>
      <c r="G2385" s="74">
        <v>11</v>
      </c>
      <c r="H2385" s="73" t="s">
        <v>2479</v>
      </c>
      <c r="I2385" s="74">
        <v>24.99</v>
      </c>
      <c r="J2385" s="2">
        <v>1</v>
      </c>
    </row>
    <row r="2386" spans="1:10" x14ac:dyDescent="0.25">
      <c r="A2386" s="2">
        <v>35693</v>
      </c>
      <c r="B2386" s="73" t="s">
        <v>2168</v>
      </c>
      <c r="C2386" s="73" t="s">
        <v>267</v>
      </c>
      <c r="D2386" s="73" t="s">
        <v>3777</v>
      </c>
      <c r="E2386" s="73">
        <v>2130</v>
      </c>
      <c r="F2386" s="73">
        <v>4</v>
      </c>
      <c r="G2386" s="74">
        <v>5.2</v>
      </c>
      <c r="H2386" s="73" t="s">
        <v>2504</v>
      </c>
      <c r="I2386" s="74">
        <v>13.49</v>
      </c>
      <c r="J2386" s="2">
        <v>6</v>
      </c>
    </row>
    <row r="2387" spans="1:10" x14ac:dyDescent="0.25">
      <c r="A2387" s="2">
        <v>35693</v>
      </c>
      <c r="B2387" s="73" t="s">
        <v>2168</v>
      </c>
      <c r="C2387" s="73" t="s">
        <v>267</v>
      </c>
      <c r="D2387" s="73" t="s">
        <v>3777</v>
      </c>
      <c r="E2387" s="73">
        <v>2130</v>
      </c>
      <c r="F2387" s="73">
        <v>4</v>
      </c>
      <c r="G2387" s="74">
        <v>5.2</v>
      </c>
      <c r="H2387" s="73" t="s">
        <v>2504</v>
      </c>
      <c r="I2387" s="74">
        <v>13.49</v>
      </c>
      <c r="J2387" s="2">
        <v>6</v>
      </c>
    </row>
    <row r="2388" spans="1:10" x14ac:dyDescent="0.25">
      <c r="A2388" s="2">
        <v>35695</v>
      </c>
      <c r="B2388" s="73" t="s">
        <v>4663</v>
      </c>
      <c r="C2388" s="73" t="s">
        <v>267</v>
      </c>
      <c r="D2388" s="73" t="s">
        <v>3782</v>
      </c>
      <c r="E2388" s="73">
        <v>5325</v>
      </c>
      <c r="F2388" s="73">
        <v>1</v>
      </c>
      <c r="G2388" s="74">
        <v>2.5</v>
      </c>
      <c r="H2388" s="73" t="s">
        <v>2504</v>
      </c>
      <c r="I2388" s="74">
        <v>32.99</v>
      </c>
      <c r="J2388" s="2">
        <v>15</v>
      </c>
    </row>
    <row r="2389" spans="1:10" x14ac:dyDescent="0.25">
      <c r="A2389" s="2">
        <v>35695</v>
      </c>
      <c r="B2389" s="73" t="s">
        <v>4663</v>
      </c>
      <c r="C2389" s="73" t="s">
        <v>267</v>
      </c>
      <c r="D2389" s="73" t="s">
        <v>3782</v>
      </c>
      <c r="E2389" s="73">
        <v>5325</v>
      </c>
      <c r="F2389" s="73">
        <v>1</v>
      </c>
      <c r="G2389" s="74">
        <v>2.5</v>
      </c>
      <c r="H2389" s="73" t="s">
        <v>2504</v>
      </c>
      <c r="I2389" s="74">
        <v>32.99</v>
      </c>
      <c r="J2389" s="2">
        <v>15</v>
      </c>
    </row>
    <row r="2390" spans="1:10" x14ac:dyDescent="0.25">
      <c r="A2390" s="2">
        <v>35760</v>
      </c>
      <c r="B2390" s="73" t="s">
        <v>5774</v>
      </c>
      <c r="C2390" s="73" t="s">
        <v>267</v>
      </c>
      <c r="D2390" s="73" t="s">
        <v>3777</v>
      </c>
      <c r="E2390" s="73">
        <v>1000</v>
      </c>
      <c r="F2390" s="73">
        <v>6</v>
      </c>
      <c r="G2390" s="74">
        <v>5.3</v>
      </c>
      <c r="H2390" s="73" t="s">
        <v>2471</v>
      </c>
      <c r="I2390" s="74">
        <v>12.99</v>
      </c>
      <c r="J2390" s="2">
        <v>2</v>
      </c>
    </row>
    <row r="2391" spans="1:10" x14ac:dyDescent="0.25">
      <c r="A2391" s="2">
        <v>35784</v>
      </c>
      <c r="B2391" s="73" t="s">
        <v>2184</v>
      </c>
      <c r="C2391" s="73" t="s">
        <v>266</v>
      </c>
      <c r="D2391" s="73" t="s">
        <v>3747</v>
      </c>
      <c r="E2391" s="73">
        <v>3000</v>
      </c>
      <c r="F2391" s="73">
        <v>4</v>
      </c>
      <c r="G2391" s="74">
        <v>12.5</v>
      </c>
      <c r="H2391" s="73" t="s">
        <v>2479</v>
      </c>
      <c r="I2391" s="74">
        <v>44.79</v>
      </c>
      <c r="J2391" s="2">
        <v>1</v>
      </c>
    </row>
    <row r="2392" spans="1:10" x14ac:dyDescent="0.25">
      <c r="A2392" s="2">
        <v>35822</v>
      </c>
      <c r="B2392" s="73" t="s">
        <v>2185</v>
      </c>
      <c r="C2392" s="73" t="s">
        <v>266</v>
      </c>
      <c r="D2392" s="73" t="s">
        <v>3757</v>
      </c>
      <c r="E2392" s="73">
        <v>750</v>
      </c>
      <c r="F2392" s="73">
        <v>12</v>
      </c>
      <c r="G2392" s="74">
        <v>14</v>
      </c>
      <c r="H2392" s="73" t="s">
        <v>2482</v>
      </c>
      <c r="I2392" s="74">
        <v>18.989999999999998</v>
      </c>
      <c r="J2392" s="2">
        <v>1</v>
      </c>
    </row>
    <row r="2393" spans="1:10" x14ac:dyDescent="0.25">
      <c r="A2393" s="2">
        <v>35826</v>
      </c>
      <c r="B2393" s="73" t="s">
        <v>2186</v>
      </c>
      <c r="C2393" s="73" t="s">
        <v>266</v>
      </c>
      <c r="D2393" s="73" t="s">
        <v>3758</v>
      </c>
      <c r="E2393" s="73">
        <v>4000</v>
      </c>
      <c r="F2393" s="73">
        <v>4</v>
      </c>
      <c r="G2393" s="74">
        <v>13</v>
      </c>
      <c r="H2393" s="73" t="s">
        <v>4291</v>
      </c>
      <c r="I2393" s="74">
        <v>46.99</v>
      </c>
      <c r="J2393" s="2">
        <v>1</v>
      </c>
    </row>
    <row r="2394" spans="1:10" x14ac:dyDescent="0.25">
      <c r="A2394" s="2">
        <v>35828</v>
      </c>
      <c r="B2394" s="73" t="s">
        <v>2978</v>
      </c>
      <c r="C2394" s="73" t="s">
        <v>267</v>
      </c>
      <c r="D2394" s="73" t="s">
        <v>3751</v>
      </c>
      <c r="E2394" s="73">
        <v>1419</v>
      </c>
      <c r="F2394" s="73">
        <v>6</v>
      </c>
      <c r="G2394" s="74">
        <v>5</v>
      </c>
      <c r="H2394" s="73" t="s">
        <v>2477</v>
      </c>
      <c r="I2394" s="74">
        <v>17.989999999999998</v>
      </c>
      <c r="J2394" s="2">
        <v>3</v>
      </c>
    </row>
    <row r="2395" spans="1:10" x14ac:dyDescent="0.25">
      <c r="A2395" s="2">
        <v>35830</v>
      </c>
      <c r="B2395" s="73" t="s">
        <v>2187</v>
      </c>
      <c r="C2395" s="73" t="s">
        <v>266</v>
      </c>
      <c r="D2395" s="73" t="s">
        <v>3747</v>
      </c>
      <c r="E2395" s="73">
        <v>3000</v>
      </c>
      <c r="F2395" s="73">
        <v>6</v>
      </c>
      <c r="G2395" s="74">
        <v>13.5</v>
      </c>
      <c r="H2395" s="73" t="s">
        <v>5026</v>
      </c>
      <c r="I2395" s="74">
        <v>45.99</v>
      </c>
      <c r="J2395" s="2">
        <v>1</v>
      </c>
    </row>
    <row r="2396" spans="1:10" x14ac:dyDescent="0.25">
      <c r="A2396" s="2">
        <v>35835</v>
      </c>
      <c r="B2396" s="73" t="s">
        <v>2188</v>
      </c>
      <c r="C2396" s="73" t="s">
        <v>266</v>
      </c>
      <c r="D2396" s="73" t="s">
        <v>3747</v>
      </c>
      <c r="E2396" s="73">
        <v>3000</v>
      </c>
      <c r="F2396" s="73">
        <v>6</v>
      </c>
      <c r="G2396" s="74">
        <v>13</v>
      </c>
      <c r="H2396" s="73" t="s">
        <v>5026</v>
      </c>
      <c r="I2396" s="74">
        <v>45.99</v>
      </c>
      <c r="J2396" s="2">
        <v>1</v>
      </c>
    </row>
    <row r="2397" spans="1:10" x14ac:dyDescent="0.25">
      <c r="A2397" s="2">
        <v>35842</v>
      </c>
      <c r="B2397" s="73" t="s">
        <v>3879</v>
      </c>
      <c r="C2397" s="73" t="s">
        <v>265</v>
      </c>
      <c r="D2397" s="73" t="s">
        <v>5096</v>
      </c>
      <c r="E2397" s="73">
        <v>750</v>
      </c>
      <c r="F2397" s="73">
        <v>12</v>
      </c>
      <c r="G2397" s="74">
        <v>35</v>
      </c>
      <c r="H2397" s="73" t="s">
        <v>2463</v>
      </c>
      <c r="I2397" s="74">
        <v>31.06</v>
      </c>
      <c r="J2397" s="2">
        <v>1</v>
      </c>
    </row>
    <row r="2398" spans="1:10" x14ac:dyDescent="0.25">
      <c r="A2398" s="2">
        <v>35851</v>
      </c>
      <c r="B2398" s="73" t="s">
        <v>2189</v>
      </c>
      <c r="C2398" s="73" t="s">
        <v>266</v>
      </c>
      <c r="D2398" s="73" t="s">
        <v>3757</v>
      </c>
      <c r="E2398" s="73">
        <v>750</v>
      </c>
      <c r="F2398" s="73">
        <v>12</v>
      </c>
      <c r="G2398" s="74">
        <v>12.5</v>
      </c>
      <c r="H2398" s="73" t="s">
        <v>2487</v>
      </c>
      <c r="I2398" s="74">
        <v>36.99</v>
      </c>
      <c r="J2398" s="2">
        <v>1</v>
      </c>
    </row>
    <row r="2399" spans="1:10" x14ac:dyDescent="0.25">
      <c r="A2399" s="2">
        <v>35854</v>
      </c>
      <c r="B2399" s="73" t="s">
        <v>2232</v>
      </c>
      <c r="C2399" s="73" t="s">
        <v>265</v>
      </c>
      <c r="D2399" s="73" t="s">
        <v>5096</v>
      </c>
      <c r="E2399" s="73">
        <v>750</v>
      </c>
      <c r="F2399" s="73">
        <v>6</v>
      </c>
      <c r="G2399" s="74">
        <v>40</v>
      </c>
      <c r="H2399" s="73" t="s">
        <v>2477</v>
      </c>
      <c r="I2399" s="74">
        <v>36.99</v>
      </c>
      <c r="J2399" s="2">
        <v>1</v>
      </c>
    </row>
    <row r="2400" spans="1:10" x14ac:dyDescent="0.25">
      <c r="A2400" s="2">
        <v>35860</v>
      </c>
      <c r="B2400" s="73" t="s">
        <v>2972</v>
      </c>
      <c r="C2400" s="73" t="s">
        <v>265</v>
      </c>
      <c r="D2400" s="73" t="s">
        <v>5089</v>
      </c>
      <c r="E2400" s="73">
        <v>750</v>
      </c>
      <c r="F2400" s="73">
        <v>6</v>
      </c>
      <c r="G2400" s="74">
        <v>43.3</v>
      </c>
      <c r="H2400" s="73" t="s">
        <v>2464</v>
      </c>
      <c r="I2400" s="74">
        <v>79.989999999999995</v>
      </c>
      <c r="J2400" s="2">
        <v>1</v>
      </c>
    </row>
    <row r="2401" spans="1:10" x14ac:dyDescent="0.25">
      <c r="A2401" s="2">
        <v>35864</v>
      </c>
      <c r="B2401" s="73" t="s">
        <v>2190</v>
      </c>
      <c r="C2401" s="73" t="s">
        <v>266</v>
      </c>
      <c r="D2401" s="73" t="s">
        <v>3747</v>
      </c>
      <c r="E2401" s="73">
        <v>750</v>
      </c>
      <c r="F2401" s="73">
        <v>6</v>
      </c>
      <c r="G2401" s="74">
        <v>14.5</v>
      </c>
      <c r="H2401" s="73" t="s">
        <v>2481</v>
      </c>
      <c r="I2401" s="74">
        <v>161.81</v>
      </c>
      <c r="J2401" s="2">
        <v>1</v>
      </c>
    </row>
    <row r="2402" spans="1:10" x14ac:dyDescent="0.25">
      <c r="A2402" s="2">
        <v>35867</v>
      </c>
      <c r="B2402" s="73" t="s">
        <v>2191</v>
      </c>
      <c r="C2402" s="73" t="s">
        <v>266</v>
      </c>
      <c r="D2402" s="73" t="s">
        <v>3747</v>
      </c>
      <c r="E2402" s="73">
        <v>750</v>
      </c>
      <c r="F2402" s="73">
        <v>12</v>
      </c>
      <c r="G2402" s="74">
        <v>14</v>
      </c>
      <c r="H2402" s="73" t="s">
        <v>2481</v>
      </c>
      <c r="I2402" s="74">
        <v>93.5</v>
      </c>
      <c r="J2402" s="2">
        <v>1</v>
      </c>
    </row>
    <row r="2403" spans="1:10" x14ac:dyDescent="0.25">
      <c r="A2403" s="2">
        <v>35868</v>
      </c>
      <c r="B2403" s="73" t="s">
        <v>2192</v>
      </c>
      <c r="C2403" s="73" t="s">
        <v>266</v>
      </c>
      <c r="D2403" s="73" t="s">
        <v>3747</v>
      </c>
      <c r="E2403" s="73">
        <v>750</v>
      </c>
      <c r="F2403" s="73">
        <v>6</v>
      </c>
      <c r="G2403" s="74">
        <v>13.7</v>
      </c>
      <c r="H2403" s="73" t="s">
        <v>2481</v>
      </c>
      <c r="I2403" s="74">
        <v>164.19</v>
      </c>
      <c r="J2403" s="2">
        <v>1</v>
      </c>
    </row>
    <row r="2404" spans="1:10" x14ac:dyDescent="0.25">
      <c r="A2404" s="2">
        <v>35870</v>
      </c>
      <c r="B2404" s="73" t="s">
        <v>2193</v>
      </c>
      <c r="C2404" s="73" t="s">
        <v>266</v>
      </c>
      <c r="D2404" s="73" t="s">
        <v>3747</v>
      </c>
      <c r="E2404" s="73">
        <v>750</v>
      </c>
      <c r="F2404" s="73">
        <v>12</v>
      </c>
      <c r="G2404" s="74">
        <v>13.8</v>
      </c>
      <c r="H2404" s="73" t="s">
        <v>2481</v>
      </c>
      <c r="I2404" s="74">
        <v>53.61</v>
      </c>
      <c r="J2404" s="2">
        <v>1</v>
      </c>
    </row>
    <row r="2405" spans="1:10" x14ac:dyDescent="0.25">
      <c r="A2405" s="2">
        <v>35871</v>
      </c>
      <c r="B2405" s="73" t="s">
        <v>2194</v>
      </c>
      <c r="C2405" s="73" t="s">
        <v>265</v>
      </c>
      <c r="D2405" s="73" t="s">
        <v>5110</v>
      </c>
      <c r="E2405" s="73">
        <v>750</v>
      </c>
      <c r="F2405" s="73">
        <v>6</v>
      </c>
      <c r="G2405" s="74">
        <v>42</v>
      </c>
      <c r="H2405" s="73" t="s">
        <v>2469</v>
      </c>
      <c r="I2405" s="74">
        <v>104.99</v>
      </c>
      <c r="J2405" s="2">
        <v>1</v>
      </c>
    </row>
    <row r="2406" spans="1:10" x14ac:dyDescent="0.25">
      <c r="A2406" s="2">
        <v>35875</v>
      </c>
      <c r="B2406" s="73" t="s">
        <v>2157</v>
      </c>
      <c r="C2406" s="73" t="s">
        <v>265</v>
      </c>
      <c r="D2406" s="73" t="s">
        <v>5110</v>
      </c>
      <c r="E2406" s="73">
        <v>750</v>
      </c>
      <c r="F2406" s="73">
        <v>6</v>
      </c>
      <c r="G2406" s="74">
        <v>47.4</v>
      </c>
      <c r="H2406" s="73" t="s">
        <v>5026</v>
      </c>
      <c r="I2406" s="74">
        <v>89.99</v>
      </c>
      <c r="J2406" s="2">
        <v>1</v>
      </c>
    </row>
    <row r="2407" spans="1:10" x14ac:dyDescent="0.25">
      <c r="A2407" s="2">
        <v>35884</v>
      </c>
      <c r="B2407" s="73" t="s">
        <v>2158</v>
      </c>
      <c r="C2407" s="73" t="s">
        <v>266</v>
      </c>
      <c r="D2407" s="73" t="s">
        <v>3758</v>
      </c>
      <c r="E2407" s="73">
        <v>750</v>
      </c>
      <c r="F2407" s="73">
        <v>12</v>
      </c>
      <c r="G2407" s="74">
        <v>13.5</v>
      </c>
      <c r="H2407" s="73" t="s">
        <v>2482</v>
      </c>
      <c r="I2407" s="74">
        <v>19.989999999999998</v>
      </c>
      <c r="J2407" s="2">
        <v>1</v>
      </c>
    </row>
    <row r="2408" spans="1:10" x14ac:dyDescent="0.25">
      <c r="A2408" s="2">
        <v>35893</v>
      </c>
      <c r="B2408" s="73" t="s">
        <v>2159</v>
      </c>
      <c r="C2408" s="73" t="s">
        <v>266</v>
      </c>
      <c r="D2408" s="73" t="s">
        <v>3747</v>
      </c>
      <c r="E2408" s="73">
        <v>750</v>
      </c>
      <c r="F2408" s="73">
        <v>12</v>
      </c>
      <c r="G2408" s="74">
        <v>14</v>
      </c>
      <c r="H2408" s="73" t="s">
        <v>2481</v>
      </c>
      <c r="I2408" s="74">
        <v>36.380000000000003</v>
      </c>
      <c r="J2408" s="2">
        <v>1</v>
      </c>
    </row>
    <row r="2409" spans="1:10" x14ac:dyDescent="0.25">
      <c r="A2409" s="2">
        <v>35895</v>
      </c>
      <c r="B2409" s="73" t="s">
        <v>2160</v>
      </c>
      <c r="C2409" s="73" t="s">
        <v>266</v>
      </c>
      <c r="D2409" s="73" t="s">
        <v>3747</v>
      </c>
      <c r="E2409" s="73">
        <v>750</v>
      </c>
      <c r="F2409" s="73">
        <v>6</v>
      </c>
      <c r="G2409" s="74">
        <v>14</v>
      </c>
      <c r="H2409" s="73" t="s">
        <v>2481</v>
      </c>
      <c r="I2409" s="74">
        <v>75.37</v>
      </c>
      <c r="J2409" s="2">
        <v>1</v>
      </c>
    </row>
    <row r="2410" spans="1:10" x14ac:dyDescent="0.25">
      <c r="A2410" s="2">
        <v>35911</v>
      </c>
      <c r="B2410" s="73" t="s">
        <v>2161</v>
      </c>
      <c r="C2410" s="73" t="s">
        <v>265</v>
      </c>
      <c r="D2410" s="73" t="s">
        <v>5083</v>
      </c>
      <c r="E2410" s="73">
        <v>750</v>
      </c>
      <c r="F2410" s="73">
        <v>12</v>
      </c>
      <c r="G2410" s="74">
        <v>43</v>
      </c>
      <c r="H2410" s="73" t="s">
        <v>4893</v>
      </c>
      <c r="I2410" s="74">
        <v>345</v>
      </c>
      <c r="J2410" s="2">
        <v>1</v>
      </c>
    </row>
    <row r="2411" spans="1:10" x14ac:dyDescent="0.25">
      <c r="A2411" s="2">
        <v>35914</v>
      </c>
      <c r="B2411" s="73" t="s">
        <v>2218</v>
      </c>
      <c r="C2411" s="73" t="s">
        <v>265</v>
      </c>
      <c r="D2411" s="73" t="s">
        <v>5095</v>
      </c>
      <c r="E2411" s="73">
        <v>750</v>
      </c>
      <c r="F2411" s="73">
        <v>12</v>
      </c>
      <c r="G2411" s="74">
        <v>35</v>
      </c>
      <c r="H2411" s="73" t="s">
        <v>4895</v>
      </c>
      <c r="I2411" s="74">
        <v>39.99</v>
      </c>
      <c r="J2411" s="2">
        <v>1</v>
      </c>
    </row>
    <row r="2412" spans="1:10" x14ac:dyDescent="0.25">
      <c r="A2412" s="2">
        <v>35917</v>
      </c>
      <c r="B2412" s="73" t="s">
        <v>2162</v>
      </c>
      <c r="C2412" s="73" t="s">
        <v>266</v>
      </c>
      <c r="D2412" s="73" t="s">
        <v>3747</v>
      </c>
      <c r="E2412" s="73">
        <v>750</v>
      </c>
      <c r="F2412" s="73">
        <v>12</v>
      </c>
      <c r="G2412" s="74">
        <v>14</v>
      </c>
      <c r="H2412" s="73" t="s">
        <v>2481</v>
      </c>
      <c r="I2412" s="74">
        <v>55.42</v>
      </c>
      <c r="J2412" s="2">
        <v>1</v>
      </c>
    </row>
    <row r="2413" spans="1:10" x14ac:dyDescent="0.25">
      <c r="A2413" s="2">
        <v>35918</v>
      </c>
      <c r="B2413" s="73" t="s">
        <v>2163</v>
      </c>
      <c r="C2413" s="73" t="s">
        <v>266</v>
      </c>
      <c r="D2413" s="73" t="s">
        <v>3747</v>
      </c>
      <c r="E2413" s="73">
        <v>750</v>
      </c>
      <c r="F2413" s="73">
        <v>12</v>
      </c>
      <c r="G2413" s="74">
        <v>14</v>
      </c>
      <c r="H2413" s="73" t="s">
        <v>2481</v>
      </c>
      <c r="I2413" s="74">
        <v>160.6</v>
      </c>
      <c r="J2413" s="2">
        <v>1</v>
      </c>
    </row>
    <row r="2414" spans="1:10" x14ac:dyDescent="0.25">
      <c r="A2414" s="2">
        <v>35920</v>
      </c>
      <c r="B2414" s="73" t="s">
        <v>5354</v>
      </c>
      <c r="C2414" s="73" t="s">
        <v>266</v>
      </c>
      <c r="D2414" s="73" t="s">
        <v>3747</v>
      </c>
      <c r="E2414" s="73">
        <v>750</v>
      </c>
      <c r="F2414" s="73">
        <v>12</v>
      </c>
      <c r="G2414" s="74">
        <v>13.4</v>
      </c>
      <c r="H2414" s="73" t="s">
        <v>2481</v>
      </c>
      <c r="I2414" s="74">
        <v>109.79</v>
      </c>
      <c r="J2414" s="2">
        <v>1</v>
      </c>
    </row>
    <row r="2415" spans="1:10" x14ac:dyDescent="0.25">
      <c r="A2415" s="2">
        <v>36079</v>
      </c>
      <c r="B2415" s="73" t="s">
        <v>2421</v>
      </c>
      <c r="C2415" s="73" t="s">
        <v>265</v>
      </c>
      <c r="D2415" s="73" t="s">
        <v>5083</v>
      </c>
      <c r="E2415" s="73">
        <v>750</v>
      </c>
      <c r="F2415" s="73">
        <v>12</v>
      </c>
      <c r="G2415" s="74">
        <v>43</v>
      </c>
      <c r="H2415" s="73" t="s">
        <v>4893</v>
      </c>
      <c r="I2415" s="74">
        <v>178.99</v>
      </c>
      <c r="J2415" s="2">
        <v>1</v>
      </c>
    </row>
    <row r="2416" spans="1:10" x14ac:dyDescent="0.25">
      <c r="A2416" s="2">
        <v>36080</v>
      </c>
      <c r="B2416" s="73" t="s">
        <v>5775</v>
      </c>
      <c r="C2416" s="73" t="s">
        <v>265</v>
      </c>
      <c r="D2416" s="73" t="s">
        <v>5082</v>
      </c>
      <c r="E2416" s="73">
        <v>250</v>
      </c>
      <c r="F2416" s="73">
        <v>12</v>
      </c>
      <c r="G2416" s="74">
        <v>40</v>
      </c>
      <c r="H2416" s="73" t="s">
        <v>2461</v>
      </c>
      <c r="I2416" s="74">
        <v>49.95</v>
      </c>
      <c r="J2416" s="2">
        <v>5</v>
      </c>
    </row>
    <row r="2417" spans="1:10" x14ac:dyDescent="0.25">
      <c r="A2417" s="2">
        <v>36097</v>
      </c>
      <c r="B2417" s="73" t="s">
        <v>2183</v>
      </c>
      <c r="C2417" s="73" t="s">
        <v>267</v>
      </c>
      <c r="D2417" s="73" t="s">
        <v>3751</v>
      </c>
      <c r="E2417" s="73">
        <v>2130</v>
      </c>
      <c r="F2417" s="73">
        <v>4</v>
      </c>
      <c r="G2417" s="74">
        <v>5.6</v>
      </c>
      <c r="H2417" s="73" t="s">
        <v>2463</v>
      </c>
      <c r="I2417" s="74">
        <v>11.99</v>
      </c>
      <c r="J2417" s="2">
        <v>6</v>
      </c>
    </row>
    <row r="2418" spans="1:10" x14ac:dyDescent="0.25">
      <c r="A2418" s="2">
        <v>36097</v>
      </c>
      <c r="B2418" s="73" t="s">
        <v>2183</v>
      </c>
      <c r="C2418" s="73" t="s">
        <v>267</v>
      </c>
      <c r="D2418" s="73" t="s">
        <v>3751</v>
      </c>
      <c r="E2418" s="73">
        <v>2130</v>
      </c>
      <c r="F2418" s="73">
        <v>4</v>
      </c>
      <c r="G2418" s="74">
        <v>5.6</v>
      </c>
      <c r="H2418" s="73" t="s">
        <v>2463</v>
      </c>
      <c r="I2418" s="74">
        <v>11.99</v>
      </c>
      <c r="J2418" s="2">
        <v>6</v>
      </c>
    </row>
    <row r="2419" spans="1:10" x14ac:dyDescent="0.25">
      <c r="A2419" s="2">
        <v>36108</v>
      </c>
      <c r="B2419" s="73" t="s">
        <v>4321</v>
      </c>
      <c r="C2419" s="73" t="s">
        <v>267</v>
      </c>
      <c r="D2419" s="73" t="s">
        <v>3751</v>
      </c>
      <c r="E2419" s="73">
        <v>473</v>
      </c>
      <c r="F2419" s="73">
        <v>24</v>
      </c>
      <c r="G2419" s="74">
        <v>5.9</v>
      </c>
      <c r="H2419" s="73" t="s">
        <v>2503</v>
      </c>
      <c r="I2419" s="74">
        <v>3.79</v>
      </c>
      <c r="J2419" s="2">
        <v>1</v>
      </c>
    </row>
    <row r="2420" spans="1:10" x14ac:dyDescent="0.25">
      <c r="A2420" s="2">
        <v>36108</v>
      </c>
      <c r="B2420" s="73" t="s">
        <v>4321</v>
      </c>
      <c r="C2420" s="73" t="s">
        <v>267</v>
      </c>
      <c r="D2420" s="73" t="s">
        <v>3751</v>
      </c>
      <c r="E2420" s="73">
        <v>473</v>
      </c>
      <c r="F2420" s="73">
        <v>24</v>
      </c>
      <c r="G2420" s="74">
        <v>5.9</v>
      </c>
      <c r="H2420" s="73" t="s">
        <v>2503</v>
      </c>
      <c r="I2420" s="74">
        <v>3.79</v>
      </c>
      <c r="J2420" s="2">
        <v>1</v>
      </c>
    </row>
    <row r="2421" spans="1:10" x14ac:dyDescent="0.25">
      <c r="A2421" s="2">
        <v>36112</v>
      </c>
      <c r="B2421" s="73" t="s">
        <v>4932</v>
      </c>
      <c r="C2421" s="73" t="s">
        <v>266</v>
      </c>
      <c r="D2421" s="73" t="s">
        <v>278</v>
      </c>
      <c r="E2421" s="73">
        <v>750</v>
      </c>
      <c r="F2421" s="73">
        <v>12</v>
      </c>
      <c r="G2421" s="74">
        <v>13</v>
      </c>
      <c r="H2421" s="73" t="s">
        <v>2524</v>
      </c>
      <c r="I2421" s="74">
        <v>26.99</v>
      </c>
      <c r="J2421" s="2">
        <v>1</v>
      </c>
    </row>
    <row r="2422" spans="1:10" x14ac:dyDescent="0.25">
      <c r="A2422" s="2">
        <v>36142</v>
      </c>
      <c r="B2422" s="73" t="s">
        <v>955</v>
      </c>
      <c r="C2422" s="73" t="s">
        <v>266</v>
      </c>
      <c r="D2422" s="73" t="s">
        <v>3750</v>
      </c>
      <c r="E2422" s="73">
        <v>750</v>
      </c>
      <c r="F2422" s="73">
        <v>12</v>
      </c>
      <c r="G2422" s="74">
        <v>14.8</v>
      </c>
      <c r="H2422" s="73" t="s">
        <v>2479</v>
      </c>
      <c r="I2422" s="74">
        <v>29.99</v>
      </c>
      <c r="J2422" s="2">
        <v>1</v>
      </c>
    </row>
    <row r="2423" spans="1:10" x14ac:dyDescent="0.25">
      <c r="A2423" s="2">
        <v>36148</v>
      </c>
      <c r="B2423" s="73" t="s">
        <v>2225</v>
      </c>
      <c r="C2423" s="73" t="s">
        <v>265</v>
      </c>
      <c r="D2423" s="73" t="s">
        <v>5080</v>
      </c>
      <c r="E2423" s="73">
        <v>700</v>
      </c>
      <c r="F2423" s="73">
        <v>6</v>
      </c>
      <c r="G2423" s="74">
        <v>50</v>
      </c>
      <c r="H2423" s="73" t="s">
        <v>2463</v>
      </c>
      <c r="I2423" s="74">
        <v>120.29</v>
      </c>
      <c r="J2423" s="2">
        <v>1</v>
      </c>
    </row>
    <row r="2424" spans="1:10" x14ac:dyDescent="0.25">
      <c r="A2424" s="2">
        <v>36163</v>
      </c>
      <c r="B2424" s="73" t="s">
        <v>2930</v>
      </c>
      <c r="C2424" s="73" t="s">
        <v>265</v>
      </c>
      <c r="D2424" s="73" t="s">
        <v>3785</v>
      </c>
      <c r="E2424" s="73">
        <v>1750</v>
      </c>
      <c r="F2424" s="73">
        <v>6</v>
      </c>
      <c r="G2424" s="74">
        <v>40</v>
      </c>
      <c r="H2424" s="73" t="s">
        <v>2470</v>
      </c>
      <c r="I2424" s="74">
        <v>89.99</v>
      </c>
      <c r="J2424" s="2">
        <v>1</v>
      </c>
    </row>
    <row r="2425" spans="1:10" x14ac:dyDescent="0.25">
      <c r="A2425" s="2">
        <v>36176</v>
      </c>
      <c r="B2425" s="73" t="s">
        <v>2285</v>
      </c>
      <c r="C2425" s="73" t="s">
        <v>267</v>
      </c>
      <c r="D2425" s="73" t="s">
        <v>3777</v>
      </c>
      <c r="E2425" s="73">
        <v>473</v>
      </c>
      <c r="F2425" s="73">
        <v>24</v>
      </c>
      <c r="G2425" s="74">
        <v>4.5</v>
      </c>
      <c r="H2425" s="73" t="s">
        <v>2529</v>
      </c>
      <c r="I2425" s="74">
        <v>5.99</v>
      </c>
      <c r="J2425" s="2">
        <v>1</v>
      </c>
    </row>
    <row r="2426" spans="1:10" x14ac:dyDescent="0.25">
      <c r="A2426" s="2">
        <v>36317</v>
      </c>
      <c r="B2426" s="73" t="s">
        <v>2970</v>
      </c>
      <c r="C2426" s="73" t="s">
        <v>267</v>
      </c>
      <c r="D2426" s="73" t="s">
        <v>3802</v>
      </c>
      <c r="E2426" s="73">
        <v>2130</v>
      </c>
      <c r="F2426" s="73">
        <v>4</v>
      </c>
      <c r="G2426" s="74">
        <v>5</v>
      </c>
      <c r="H2426" s="73" t="s">
        <v>2463</v>
      </c>
      <c r="I2426" s="74">
        <v>14.99</v>
      </c>
      <c r="J2426" s="2">
        <v>6</v>
      </c>
    </row>
    <row r="2427" spans="1:10" x14ac:dyDescent="0.25">
      <c r="A2427" s="2">
        <v>36317</v>
      </c>
      <c r="B2427" s="73" t="s">
        <v>2970</v>
      </c>
      <c r="C2427" s="73" t="s">
        <v>267</v>
      </c>
      <c r="D2427" s="73" t="s">
        <v>3802</v>
      </c>
      <c r="E2427" s="73">
        <v>2130</v>
      </c>
      <c r="F2427" s="73">
        <v>4</v>
      </c>
      <c r="G2427" s="74">
        <v>5</v>
      </c>
      <c r="H2427" s="73" t="s">
        <v>2463</v>
      </c>
      <c r="I2427" s="74">
        <v>14.99</v>
      </c>
      <c r="J2427" s="2">
        <v>6</v>
      </c>
    </row>
    <row r="2428" spans="1:10" x14ac:dyDescent="0.25">
      <c r="A2428" s="2">
        <v>36322</v>
      </c>
      <c r="B2428" s="73" t="s">
        <v>2226</v>
      </c>
      <c r="C2428" s="73" t="s">
        <v>265</v>
      </c>
      <c r="D2428" s="73" t="s">
        <v>3768</v>
      </c>
      <c r="E2428" s="73">
        <v>750</v>
      </c>
      <c r="F2428" s="73">
        <v>12</v>
      </c>
      <c r="G2428" s="74">
        <v>40</v>
      </c>
      <c r="H2428" s="73" t="s">
        <v>2466</v>
      </c>
      <c r="I2428" s="74">
        <v>86.99</v>
      </c>
      <c r="J2428" s="2">
        <v>1</v>
      </c>
    </row>
    <row r="2429" spans="1:10" x14ac:dyDescent="0.25">
      <c r="A2429" s="2">
        <v>36330</v>
      </c>
      <c r="B2429" s="73" t="s">
        <v>2284</v>
      </c>
      <c r="C2429" s="73" t="s">
        <v>267</v>
      </c>
      <c r="D2429" s="73" t="s">
        <v>3777</v>
      </c>
      <c r="E2429" s="73">
        <v>2130</v>
      </c>
      <c r="F2429" s="73">
        <v>4</v>
      </c>
      <c r="G2429" s="74">
        <v>5</v>
      </c>
      <c r="H2429" s="73" t="s">
        <v>2501</v>
      </c>
      <c r="I2429" s="74">
        <v>14.99</v>
      </c>
      <c r="J2429" s="2">
        <v>6</v>
      </c>
    </row>
    <row r="2430" spans="1:10" x14ac:dyDescent="0.25">
      <c r="A2430" s="2">
        <v>36330</v>
      </c>
      <c r="B2430" s="73" t="s">
        <v>2284</v>
      </c>
      <c r="C2430" s="73" t="s">
        <v>267</v>
      </c>
      <c r="D2430" s="73" t="s">
        <v>3777</v>
      </c>
      <c r="E2430" s="73">
        <v>2130</v>
      </c>
      <c r="F2430" s="73">
        <v>4</v>
      </c>
      <c r="G2430" s="74">
        <v>5</v>
      </c>
      <c r="H2430" s="73" t="s">
        <v>2501</v>
      </c>
      <c r="I2430" s="74">
        <v>14.99</v>
      </c>
      <c r="J2430" s="2">
        <v>6</v>
      </c>
    </row>
    <row r="2431" spans="1:10" x14ac:dyDescent="0.25">
      <c r="A2431" s="2">
        <v>36338</v>
      </c>
      <c r="B2431" s="73" t="s">
        <v>2227</v>
      </c>
      <c r="C2431" s="73" t="s">
        <v>265</v>
      </c>
      <c r="D2431" s="73" t="s">
        <v>3763</v>
      </c>
      <c r="E2431" s="73">
        <v>700</v>
      </c>
      <c r="F2431" s="73">
        <v>6</v>
      </c>
      <c r="G2431" s="74">
        <v>40</v>
      </c>
      <c r="H2431" s="73" t="s">
        <v>2482</v>
      </c>
      <c r="I2431" s="74">
        <v>36.99</v>
      </c>
      <c r="J2431" s="2">
        <v>1</v>
      </c>
    </row>
    <row r="2432" spans="1:10" x14ac:dyDescent="0.25">
      <c r="A2432" s="2">
        <v>36339</v>
      </c>
      <c r="B2432" s="73" t="s">
        <v>2228</v>
      </c>
      <c r="C2432" s="73" t="s">
        <v>4290</v>
      </c>
      <c r="D2432" s="73" t="s">
        <v>4136</v>
      </c>
      <c r="E2432" s="73">
        <v>4260</v>
      </c>
      <c r="F2432" s="73">
        <v>2</v>
      </c>
      <c r="G2432" s="74">
        <v>5</v>
      </c>
      <c r="H2432" s="73" t="s">
        <v>2503</v>
      </c>
      <c r="I2432" s="74">
        <v>32.99</v>
      </c>
      <c r="J2432" s="2">
        <v>12</v>
      </c>
    </row>
    <row r="2433" spans="1:10" x14ac:dyDescent="0.25">
      <c r="A2433" s="2">
        <v>36339</v>
      </c>
      <c r="B2433" s="73" t="s">
        <v>2228</v>
      </c>
      <c r="C2433" s="73" t="s">
        <v>4290</v>
      </c>
      <c r="D2433" s="73" t="s">
        <v>4136</v>
      </c>
      <c r="E2433" s="73">
        <v>4260</v>
      </c>
      <c r="F2433" s="73">
        <v>2</v>
      </c>
      <c r="G2433" s="74">
        <v>5</v>
      </c>
      <c r="H2433" s="73" t="s">
        <v>2503</v>
      </c>
      <c r="I2433" s="74">
        <v>32.99</v>
      </c>
      <c r="J2433" s="2">
        <v>12</v>
      </c>
    </row>
    <row r="2434" spans="1:10" x14ac:dyDescent="0.25">
      <c r="A2434" s="2">
        <v>36340</v>
      </c>
      <c r="B2434" s="73" t="s">
        <v>2283</v>
      </c>
      <c r="C2434" s="73" t="s">
        <v>4290</v>
      </c>
      <c r="D2434" s="73" t="s">
        <v>4136</v>
      </c>
      <c r="E2434" s="73">
        <v>4260</v>
      </c>
      <c r="F2434" s="73">
        <v>2</v>
      </c>
      <c r="G2434" s="74">
        <v>5</v>
      </c>
      <c r="H2434" s="73" t="s">
        <v>2503</v>
      </c>
      <c r="I2434" s="74">
        <v>32.99</v>
      </c>
      <c r="J2434" s="2">
        <v>12</v>
      </c>
    </row>
    <row r="2435" spans="1:10" x14ac:dyDescent="0.25">
      <c r="A2435" s="2">
        <v>36340</v>
      </c>
      <c r="B2435" s="73" t="s">
        <v>2283</v>
      </c>
      <c r="C2435" s="73" t="s">
        <v>4290</v>
      </c>
      <c r="D2435" s="73" t="s">
        <v>4136</v>
      </c>
      <c r="E2435" s="73">
        <v>4260</v>
      </c>
      <c r="F2435" s="73">
        <v>2</v>
      </c>
      <c r="G2435" s="74">
        <v>5</v>
      </c>
      <c r="H2435" s="73" t="s">
        <v>2503</v>
      </c>
      <c r="I2435" s="74">
        <v>32.99</v>
      </c>
      <c r="J2435" s="2">
        <v>12</v>
      </c>
    </row>
    <row r="2436" spans="1:10" x14ac:dyDescent="0.25">
      <c r="A2436" s="2">
        <v>36359</v>
      </c>
      <c r="B2436" s="73" t="s">
        <v>2229</v>
      </c>
      <c r="C2436" s="73" t="s">
        <v>4290</v>
      </c>
      <c r="D2436" s="73" t="s">
        <v>4138</v>
      </c>
      <c r="E2436" s="73">
        <v>473</v>
      </c>
      <c r="F2436" s="73">
        <v>24</v>
      </c>
      <c r="G2436" s="74">
        <v>5</v>
      </c>
      <c r="H2436" s="73" t="s">
        <v>2537</v>
      </c>
      <c r="I2436" s="74">
        <v>3.99</v>
      </c>
      <c r="J2436" s="2">
        <v>1</v>
      </c>
    </row>
    <row r="2437" spans="1:10" x14ac:dyDescent="0.25">
      <c r="A2437" s="2">
        <v>36371</v>
      </c>
      <c r="B2437" s="73" t="s">
        <v>2230</v>
      </c>
      <c r="C2437" s="73" t="s">
        <v>267</v>
      </c>
      <c r="D2437" s="73" t="s">
        <v>3751</v>
      </c>
      <c r="E2437" s="73">
        <v>1420</v>
      </c>
      <c r="F2437" s="73">
        <v>6</v>
      </c>
      <c r="G2437" s="74">
        <v>11</v>
      </c>
      <c r="H2437" s="73" t="s">
        <v>2554</v>
      </c>
      <c r="I2437" s="74">
        <v>19.989999999999998</v>
      </c>
      <c r="J2437" s="2">
        <v>4</v>
      </c>
    </row>
    <row r="2438" spans="1:10" x14ac:dyDescent="0.25">
      <c r="A2438" s="2">
        <v>36371</v>
      </c>
      <c r="B2438" s="73" t="s">
        <v>2230</v>
      </c>
      <c r="C2438" s="73" t="s">
        <v>267</v>
      </c>
      <c r="D2438" s="73" t="s">
        <v>3751</v>
      </c>
      <c r="E2438" s="73">
        <v>1420</v>
      </c>
      <c r="F2438" s="73">
        <v>6</v>
      </c>
      <c r="G2438" s="74">
        <v>11</v>
      </c>
      <c r="H2438" s="73" t="s">
        <v>2554</v>
      </c>
      <c r="I2438" s="74">
        <v>19.989999999999998</v>
      </c>
      <c r="J2438" s="2">
        <v>4</v>
      </c>
    </row>
    <row r="2439" spans="1:10" x14ac:dyDescent="0.25">
      <c r="A2439" s="2">
        <v>36379</v>
      </c>
      <c r="B2439" s="73" t="s">
        <v>2420</v>
      </c>
      <c r="C2439" s="73" t="s">
        <v>4290</v>
      </c>
      <c r="D2439" s="73" t="s">
        <v>4138</v>
      </c>
      <c r="E2439" s="73">
        <v>473</v>
      </c>
      <c r="F2439" s="73">
        <v>24</v>
      </c>
      <c r="G2439" s="74">
        <v>5</v>
      </c>
      <c r="H2439" s="73" t="s">
        <v>2537</v>
      </c>
      <c r="I2439" s="74">
        <v>3.99</v>
      </c>
      <c r="J2439" s="2">
        <v>1</v>
      </c>
    </row>
    <row r="2440" spans="1:10" x14ac:dyDescent="0.25">
      <c r="A2440" s="2">
        <v>36390</v>
      </c>
      <c r="B2440" s="73" t="s">
        <v>5776</v>
      </c>
      <c r="C2440" s="73" t="s">
        <v>267</v>
      </c>
      <c r="D2440" s="73" t="s">
        <v>3751</v>
      </c>
      <c r="E2440" s="73">
        <v>3784</v>
      </c>
      <c r="F2440" s="73">
        <v>3</v>
      </c>
      <c r="G2440" s="74">
        <v>7</v>
      </c>
      <c r="H2440" s="73" t="s">
        <v>2551</v>
      </c>
      <c r="I2440" s="74">
        <v>30</v>
      </c>
      <c r="J2440" s="2">
        <v>8</v>
      </c>
    </row>
    <row r="2441" spans="1:10" x14ac:dyDescent="0.25">
      <c r="A2441" s="2">
        <v>36390</v>
      </c>
      <c r="B2441" s="73" t="s">
        <v>5776</v>
      </c>
      <c r="C2441" s="73" t="s">
        <v>267</v>
      </c>
      <c r="D2441" s="73" t="s">
        <v>3751</v>
      </c>
      <c r="E2441" s="73">
        <v>3784</v>
      </c>
      <c r="F2441" s="73">
        <v>3</v>
      </c>
      <c r="G2441" s="74">
        <v>7</v>
      </c>
      <c r="H2441" s="73" t="s">
        <v>2551</v>
      </c>
      <c r="I2441" s="74">
        <v>30</v>
      </c>
      <c r="J2441" s="2">
        <v>8</v>
      </c>
    </row>
    <row r="2442" spans="1:10" x14ac:dyDescent="0.25">
      <c r="A2442" s="2">
        <v>36431</v>
      </c>
      <c r="B2442" s="73" t="s">
        <v>613</v>
      </c>
      <c r="C2442" s="73" t="s">
        <v>4290</v>
      </c>
      <c r="D2442" s="73" t="s">
        <v>3790</v>
      </c>
      <c r="E2442" s="73">
        <v>473</v>
      </c>
      <c r="F2442" s="73">
        <v>12</v>
      </c>
      <c r="G2442" s="74">
        <v>5</v>
      </c>
      <c r="H2442" s="73" t="s">
        <v>2503</v>
      </c>
      <c r="I2442" s="74">
        <v>3.51</v>
      </c>
      <c r="J2442" s="2">
        <v>1</v>
      </c>
    </row>
    <row r="2443" spans="1:10" x14ac:dyDescent="0.25">
      <c r="A2443" s="2">
        <v>36431</v>
      </c>
      <c r="B2443" s="73" t="s">
        <v>613</v>
      </c>
      <c r="C2443" s="73" t="s">
        <v>4290</v>
      </c>
      <c r="D2443" s="73" t="s">
        <v>3790</v>
      </c>
      <c r="E2443" s="73">
        <v>473</v>
      </c>
      <c r="F2443" s="73">
        <v>12</v>
      </c>
      <c r="G2443" s="74">
        <v>5</v>
      </c>
      <c r="H2443" s="73" t="s">
        <v>2503</v>
      </c>
      <c r="I2443" s="74">
        <v>3.51</v>
      </c>
      <c r="J2443" s="2">
        <v>1</v>
      </c>
    </row>
    <row r="2444" spans="1:10" x14ac:dyDescent="0.25">
      <c r="A2444" s="2">
        <v>36474</v>
      </c>
      <c r="B2444" s="73" t="s">
        <v>2231</v>
      </c>
      <c r="C2444" s="73" t="s">
        <v>265</v>
      </c>
      <c r="D2444" s="73" t="s">
        <v>3781</v>
      </c>
      <c r="E2444" s="73">
        <v>300</v>
      </c>
      <c r="F2444" s="73">
        <v>20</v>
      </c>
      <c r="G2444" s="74">
        <v>33</v>
      </c>
      <c r="H2444" s="73" t="s">
        <v>2482</v>
      </c>
      <c r="I2444" s="74">
        <v>13.99</v>
      </c>
      <c r="J2444" s="2">
        <v>6</v>
      </c>
    </row>
    <row r="2445" spans="1:10" x14ac:dyDescent="0.25">
      <c r="A2445" s="2">
        <v>36485</v>
      </c>
      <c r="B2445" s="73" t="s">
        <v>4664</v>
      </c>
      <c r="C2445" s="73" t="s">
        <v>265</v>
      </c>
      <c r="D2445" s="73" t="s">
        <v>3781</v>
      </c>
      <c r="E2445" s="73">
        <v>750</v>
      </c>
      <c r="F2445" s="73">
        <v>6</v>
      </c>
      <c r="G2445" s="74">
        <v>20</v>
      </c>
      <c r="H2445" s="73" t="s">
        <v>2463</v>
      </c>
      <c r="I2445" s="74">
        <v>32.99</v>
      </c>
      <c r="J2445" s="2">
        <v>1</v>
      </c>
    </row>
    <row r="2446" spans="1:10" x14ac:dyDescent="0.25">
      <c r="A2446" s="2">
        <v>36507</v>
      </c>
      <c r="B2446" s="73" t="s">
        <v>2223</v>
      </c>
      <c r="C2446" s="73" t="s">
        <v>267</v>
      </c>
      <c r="D2446" s="73" t="s">
        <v>3777</v>
      </c>
      <c r="E2446" s="73">
        <v>355</v>
      </c>
      <c r="F2446" s="73">
        <v>24</v>
      </c>
      <c r="G2446" s="74">
        <v>5.5</v>
      </c>
      <c r="H2446" s="73" t="s">
        <v>2539</v>
      </c>
      <c r="I2446" s="74">
        <v>3</v>
      </c>
      <c r="J2446" s="2">
        <v>1</v>
      </c>
    </row>
    <row r="2447" spans="1:10" x14ac:dyDescent="0.25">
      <c r="A2447" s="2">
        <v>36507</v>
      </c>
      <c r="B2447" s="73" t="s">
        <v>2223</v>
      </c>
      <c r="C2447" s="73" t="s">
        <v>267</v>
      </c>
      <c r="D2447" s="73" t="s">
        <v>3777</v>
      </c>
      <c r="E2447" s="73">
        <v>355</v>
      </c>
      <c r="F2447" s="73">
        <v>24</v>
      </c>
      <c r="G2447" s="74">
        <v>5.5</v>
      </c>
      <c r="H2447" s="73" t="s">
        <v>2539</v>
      </c>
      <c r="I2447" s="74">
        <v>3</v>
      </c>
      <c r="J2447" s="2">
        <v>1</v>
      </c>
    </row>
    <row r="2448" spans="1:10" x14ac:dyDescent="0.25">
      <c r="A2448" s="2">
        <v>36509</v>
      </c>
      <c r="B2448" s="73" t="s">
        <v>2224</v>
      </c>
      <c r="C2448" s="73" t="s">
        <v>267</v>
      </c>
      <c r="D2448" s="73" t="s">
        <v>3777</v>
      </c>
      <c r="E2448" s="73">
        <v>473</v>
      </c>
      <c r="F2448" s="73">
        <v>24</v>
      </c>
      <c r="G2448" s="74">
        <v>5.5</v>
      </c>
      <c r="H2448" s="73" t="s">
        <v>2539</v>
      </c>
      <c r="I2448" s="74">
        <v>4</v>
      </c>
      <c r="J2448" s="2">
        <v>1</v>
      </c>
    </row>
    <row r="2449" spans="1:10" x14ac:dyDescent="0.25">
      <c r="A2449" s="2">
        <v>36509</v>
      </c>
      <c r="B2449" s="73" t="s">
        <v>2224</v>
      </c>
      <c r="C2449" s="73" t="s">
        <v>267</v>
      </c>
      <c r="D2449" s="73" t="s">
        <v>3777</v>
      </c>
      <c r="E2449" s="73">
        <v>473</v>
      </c>
      <c r="F2449" s="73">
        <v>24</v>
      </c>
      <c r="G2449" s="74">
        <v>5.5</v>
      </c>
      <c r="H2449" s="73" t="s">
        <v>2539</v>
      </c>
      <c r="I2449" s="74">
        <v>4</v>
      </c>
      <c r="J2449" s="2">
        <v>1</v>
      </c>
    </row>
    <row r="2450" spans="1:10" x14ac:dyDescent="0.25">
      <c r="A2450" s="2">
        <v>36602</v>
      </c>
      <c r="B2450" s="73" t="s">
        <v>2975</v>
      </c>
      <c r="C2450" s="73" t="s">
        <v>266</v>
      </c>
      <c r="D2450" s="73" t="s">
        <v>3747</v>
      </c>
      <c r="E2450" s="73">
        <v>750</v>
      </c>
      <c r="F2450" s="73">
        <v>12</v>
      </c>
      <c r="G2450" s="74">
        <v>15</v>
      </c>
      <c r="H2450" s="73" t="s">
        <v>4135</v>
      </c>
      <c r="I2450" s="74">
        <v>69.989999999999995</v>
      </c>
      <c r="J2450" s="2">
        <v>1</v>
      </c>
    </row>
    <row r="2451" spans="1:10" x14ac:dyDescent="0.25">
      <c r="A2451" s="2">
        <v>36697</v>
      </c>
      <c r="B2451" s="73" t="s">
        <v>2217</v>
      </c>
      <c r="C2451" s="73" t="s">
        <v>265</v>
      </c>
      <c r="D2451" s="73" t="s">
        <v>5103</v>
      </c>
      <c r="E2451" s="73">
        <v>700</v>
      </c>
      <c r="F2451" s="73">
        <v>6</v>
      </c>
      <c r="G2451" s="74">
        <v>50</v>
      </c>
      <c r="H2451" s="73" t="s">
        <v>2521</v>
      </c>
      <c r="I2451" s="74">
        <v>92.99</v>
      </c>
      <c r="J2451" s="2">
        <v>1</v>
      </c>
    </row>
    <row r="2452" spans="1:10" x14ac:dyDescent="0.25">
      <c r="A2452" s="2">
        <v>36758</v>
      </c>
      <c r="B2452" s="73" t="s">
        <v>805</v>
      </c>
      <c r="C2452" s="73" t="s">
        <v>265</v>
      </c>
      <c r="D2452" s="73" t="s">
        <v>3783</v>
      </c>
      <c r="E2452" s="73">
        <v>750</v>
      </c>
      <c r="F2452" s="73">
        <v>9</v>
      </c>
      <c r="G2452" s="74">
        <v>40</v>
      </c>
      <c r="H2452" s="73" t="s">
        <v>4893</v>
      </c>
      <c r="I2452" s="74">
        <v>52.49</v>
      </c>
      <c r="J2452" s="2">
        <v>1</v>
      </c>
    </row>
    <row r="2453" spans="1:10" x14ac:dyDescent="0.25">
      <c r="A2453" s="2">
        <v>36781</v>
      </c>
      <c r="B2453" s="73" t="s">
        <v>2220</v>
      </c>
      <c r="C2453" s="73" t="s">
        <v>266</v>
      </c>
      <c r="D2453" s="73" t="s">
        <v>3780</v>
      </c>
      <c r="E2453" s="73">
        <v>750</v>
      </c>
      <c r="F2453" s="73">
        <v>12</v>
      </c>
      <c r="G2453" s="74">
        <v>13.5</v>
      </c>
      <c r="H2453" s="73" t="s">
        <v>4291</v>
      </c>
      <c r="I2453" s="74">
        <v>13.49</v>
      </c>
      <c r="J2453" s="2">
        <v>1</v>
      </c>
    </row>
    <row r="2454" spans="1:10" x14ac:dyDescent="0.25">
      <c r="A2454" s="2">
        <v>36782</v>
      </c>
      <c r="B2454" s="73" t="s">
        <v>2221</v>
      </c>
      <c r="C2454" s="73" t="s">
        <v>266</v>
      </c>
      <c r="D2454" s="73" t="s">
        <v>3755</v>
      </c>
      <c r="E2454" s="73">
        <v>750</v>
      </c>
      <c r="F2454" s="73">
        <v>12</v>
      </c>
      <c r="G2454" s="74">
        <v>12</v>
      </c>
      <c r="H2454" s="73" t="s">
        <v>4291</v>
      </c>
      <c r="I2454" s="74">
        <v>13.49</v>
      </c>
      <c r="J2454" s="2">
        <v>1</v>
      </c>
    </row>
    <row r="2455" spans="1:10" x14ac:dyDescent="0.25">
      <c r="A2455" s="2">
        <v>36787</v>
      </c>
      <c r="B2455" s="73" t="s">
        <v>2222</v>
      </c>
      <c r="C2455" s="73" t="s">
        <v>265</v>
      </c>
      <c r="D2455" s="73" t="s">
        <v>3761</v>
      </c>
      <c r="E2455" s="73">
        <v>750</v>
      </c>
      <c r="F2455" s="73">
        <v>12</v>
      </c>
      <c r="G2455" s="74">
        <v>40</v>
      </c>
      <c r="H2455" s="73" t="s">
        <v>2469</v>
      </c>
      <c r="I2455" s="74">
        <v>36.99</v>
      </c>
      <c r="J2455" s="2">
        <v>1</v>
      </c>
    </row>
    <row r="2456" spans="1:10" x14ac:dyDescent="0.25">
      <c r="A2456" s="2">
        <v>36804</v>
      </c>
      <c r="B2456" s="73" t="s">
        <v>2245</v>
      </c>
      <c r="C2456" s="73" t="s">
        <v>267</v>
      </c>
      <c r="D2456" s="73" t="s">
        <v>3751</v>
      </c>
      <c r="E2456" s="73">
        <v>473</v>
      </c>
      <c r="F2456" s="73">
        <v>24</v>
      </c>
      <c r="G2456" s="74">
        <v>8</v>
      </c>
      <c r="H2456" s="73" t="s">
        <v>2554</v>
      </c>
      <c r="I2456" s="74">
        <v>5.29</v>
      </c>
      <c r="J2456" s="2">
        <v>1</v>
      </c>
    </row>
    <row r="2457" spans="1:10" x14ac:dyDescent="0.25">
      <c r="A2457" s="2">
        <v>36804</v>
      </c>
      <c r="B2457" s="73" t="s">
        <v>2245</v>
      </c>
      <c r="C2457" s="73" t="s">
        <v>267</v>
      </c>
      <c r="D2457" s="73" t="s">
        <v>3751</v>
      </c>
      <c r="E2457" s="73">
        <v>473</v>
      </c>
      <c r="F2457" s="73">
        <v>24</v>
      </c>
      <c r="G2457" s="74">
        <v>8</v>
      </c>
      <c r="H2457" s="73" t="s">
        <v>2554</v>
      </c>
      <c r="I2457" s="74">
        <v>5.29</v>
      </c>
      <c r="J2457" s="2">
        <v>1</v>
      </c>
    </row>
    <row r="2458" spans="1:10" x14ac:dyDescent="0.25">
      <c r="A2458" s="2">
        <v>36805</v>
      </c>
      <c r="B2458" s="73" t="s">
        <v>2254</v>
      </c>
      <c r="C2458" s="73" t="s">
        <v>266</v>
      </c>
      <c r="D2458" s="73" t="s">
        <v>3758</v>
      </c>
      <c r="E2458" s="73">
        <v>750</v>
      </c>
      <c r="F2458" s="73">
        <v>12</v>
      </c>
      <c r="G2458" s="74">
        <v>14.5</v>
      </c>
      <c r="H2458" s="73" t="s">
        <v>2482</v>
      </c>
      <c r="I2458" s="74">
        <v>25.99</v>
      </c>
      <c r="J2458" s="2">
        <v>1</v>
      </c>
    </row>
    <row r="2459" spans="1:10" x14ac:dyDescent="0.25">
      <c r="A2459" s="2">
        <v>36811</v>
      </c>
      <c r="B2459" s="73" t="s">
        <v>2253</v>
      </c>
      <c r="C2459" s="73" t="s">
        <v>267</v>
      </c>
      <c r="D2459" s="73" t="s">
        <v>3741</v>
      </c>
      <c r="E2459" s="73">
        <v>473</v>
      </c>
      <c r="F2459" s="73">
        <v>24</v>
      </c>
      <c r="G2459" s="74">
        <v>5</v>
      </c>
      <c r="H2459" s="73" t="s">
        <v>3158</v>
      </c>
      <c r="I2459" s="74">
        <v>3.99</v>
      </c>
      <c r="J2459" s="2">
        <v>1</v>
      </c>
    </row>
    <row r="2460" spans="1:10" x14ac:dyDescent="0.25">
      <c r="A2460" s="2">
        <v>36811</v>
      </c>
      <c r="B2460" s="73" t="s">
        <v>2253</v>
      </c>
      <c r="C2460" s="73" t="s">
        <v>267</v>
      </c>
      <c r="D2460" s="73" t="s">
        <v>3741</v>
      </c>
      <c r="E2460" s="73">
        <v>473</v>
      </c>
      <c r="F2460" s="73">
        <v>24</v>
      </c>
      <c r="G2460" s="74">
        <v>5</v>
      </c>
      <c r="H2460" s="73" t="s">
        <v>3158</v>
      </c>
      <c r="I2460" s="74">
        <v>3.99</v>
      </c>
      <c r="J2460" s="2">
        <v>1</v>
      </c>
    </row>
    <row r="2461" spans="1:10" x14ac:dyDescent="0.25">
      <c r="A2461" s="2">
        <v>36822</v>
      </c>
      <c r="B2461" s="73" t="s">
        <v>2252</v>
      </c>
      <c r="C2461" s="73" t="s">
        <v>267</v>
      </c>
      <c r="D2461" s="73" t="s">
        <v>3751</v>
      </c>
      <c r="E2461" s="73">
        <v>473</v>
      </c>
      <c r="F2461" s="73">
        <v>24</v>
      </c>
      <c r="G2461" s="74">
        <v>8.1999999999999993</v>
      </c>
      <c r="H2461" s="73" t="s">
        <v>2463</v>
      </c>
      <c r="I2461" s="74">
        <v>4.99</v>
      </c>
      <c r="J2461" s="2">
        <v>1</v>
      </c>
    </row>
    <row r="2462" spans="1:10" x14ac:dyDescent="0.25">
      <c r="A2462" s="2">
        <v>36832</v>
      </c>
      <c r="B2462" s="73" t="s">
        <v>2251</v>
      </c>
      <c r="C2462" s="73" t="s">
        <v>265</v>
      </c>
      <c r="D2462" s="73" t="s">
        <v>3778</v>
      </c>
      <c r="E2462" s="73">
        <v>750</v>
      </c>
      <c r="F2462" s="73">
        <v>12</v>
      </c>
      <c r="G2462" s="74">
        <v>30</v>
      </c>
      <c r="H2462" s="73" t="s">
        <v>2538</v>
      </c>
      <c r="I2462" s="74">
        <v>35.99</v>
      </c>
      <c r="J2462" s="2">
        <v>1</v>
      </c>
    </row>
    <row r="2463" spans="1:10" x14ac:dyDescent="0.25">
      <c r="A2463" s="2">
        <v>36838</v>
      </c>
      <c r="B2463" s="73" t="s">
        <v>2250</v>
      </c>
      <c r="C2463" s="73" t="s">
        <v>267</v>
      </c>
      <c r="D2463" s="73" t="s">
        <v>3777</v>
      </c>
      <c r="E2463" s="73">
        <v>750</v>
      </c>
      <c r="F2463" s="73">
        <v>12</v>
      </c>
      <c r="G2463" s="74">
        <v>5</v>
      </c>
      <c r="H2463" s="73" t="s">
        <v>2551</v>
      </c>
      <c r="I2463" s="74">
        <v>9</v>
      </c>
      <c r="J2463" s="2">
        <v>1</v>
      </c>
    </row>
    <row r="2464" spans="1:10" x14ac:dyDescent="0.25">
      <c r="A2464" s="2">
        <v>36838</v>
      </c>
      <c r="B2464" s="73" t="s">
        <v>2250</v>
      </c>
      <c r="C2464" s="73" t="s">
        <v>267</v>
      </c>
      <c r="D2464" s="73" t="s">
        <v>3777</v>
      </c>
      <c r="E2464" s="73">
        <v>750</v>
      </c>
      <c r="F2464" s="73">
        <v>12</v>
      </c>
      <c r="G2464" s="74">
        <v>5</v>
      </c>
      <c r="H2464" s="73" t="s">
        <v>2551</v>
      </c>
      <c r="I2464" s="74">
        <v>9</v>
      </c>
      <c r="J2464" s="2">
        <v>1</v>
      </c>
    </row>
    <row r="2465" spans="1:10" x14ac:dyDescent="0.25">
      <c r="A2465" s="2">
        <v>36848</v>
      </c>
      <c r="B2465" s="73" t="s">
        <v>4665</v>
      </c>
      <c r="C2465" s="73" t="s">
        <v>265</v>
      </c>
      <c r="D2465" s="73" t="s">
        <v>3825</v>
      </c>
      <c r="E2465" s="73">
        <v>750</v>
      </c>
      <c r="F2465" s="73">
        <v>12</v>
      </c>
      <c r="G2465" s="74">
        <v>44</v>
      </c>
      <c r="H2465" s="73" t="s">
        <v>4897</v>
      </c>
      <c r="I2465" s="74">
        <v>49.95</v>
      </c>
      <c r="J2465" s="2">
        <v>1</v>
      </c>
    </row>
    <row r="2466" spans="1:10" x14ac:dyDescent="0.25">
      <c r="A2466" s="2">
        <v>36879</v>
      </c>
      <c r="B2466" s="73" t="s">
        <v>2249</v>
      </c>
      <c r="C2466" s="73" t="s">
        <v>266</v>
      </c>
      <c r="D2466" s="73" t="s">
        <v>3747</v>
      </c>
      <c r="E2466" s="73">
        <v>750</v>
      </c>
      <c r="F2466" s="73">
        <v>6</v>
      </c>
      <c r="G2466" s="74">
        <v>14</v>
      </c>
      <c r="H2466" s="73" t="s">
        <v>2469</v>
      </c>
      <c r="I2466" s="74">
        <v>199.99</v>
      </c>
      <c r="J2466" s="2">
        <v>1</v>
      </c>
    </row>
    <row r="2467" spans="1:10" x14ac:dyDescent="0.25">
      <c r="A2467" s="2">
        <v>36883</v>
      </c>
      <c r="B2467" s="73" t="s">
        <v>2248</v>
      </c>
      <c r="C2467" s="73" t="s">
        <v>266</v>
      </c>
      <c r="D2467" s="73" t="s">
        <v>3779</v>
      </c>
      <c r="E2467" s="73">
        <v>750</v>
      </c>
      <c r="F2467" s="73">
        <v>12</v>
      </c>
      <c r="G2467" s="74">
        <v>13.5</v>
      </c>
      <c r="H2467" s="73" t="s">
        <v>4556</v>
      </c>
      <c r="I2467" s="74">
        <v>17.989999999999998</v>
      </c>
      <c r="J2467" s="2">
        <v>1</v>
      </c>
    </row>
    <row r="2468" spans="1:10" x14ac:dyDescent="0.25">
      <c r="A2468" s="2">
        <v>36884</v>
      </c>
      <c r="B2468" s="73" t="s">
        <v>2247</v>
      </c>
      <c r="C2468" s="73" t="s">
        <v>266</v>
      </c>
      <c r="D2468" s="73" t="s">
        <v>3775</v>
      </c>
      <c r="E2468" s="73">
        <v>750</v>
      </c>
      <c r="F2468" s="73">
        <v>12</v>
      </c>
      <c r="G2468" s="74">
        <v>12.5</v>
      </c>
      <c r="H2468" s="73" t="s">
        <v>4556</v>
      </c>
      <c r="I2468" s="74">
        <v>16.489999999999998</v>
      </c>
      <c r="J2468" s="2">
        <v>1</v>
      </c>
    </row>
    <row r="2469" spans="1:10" x14ac:dyDescent="0.25">
      <c r="A2469" s="2">
        <v>36885</v>
      </c>
      <c r="B2469" s="73" t="s">
        <v>1727</v>
      </c>
      <c r="C2469" s="73" t="s">
        <v>266</v>
      </c>
      <c r="D2469" s="73" t="s">
        <v>3762</v>
      </c>
      <c r="E2469" s="73">
        <v>750</v>
      </c>
      <c r="F2469" s="73">
        <v>6</v>
      </c>
      <c r="G2469" s="74">
        <v>20</v>
      </c>
      <c r="H2469" s="73" t="s">
        <v>4556</v>
      </c>
      <c r="I2469" s="74">
        <v>38.99</v>
      </c>
      <c r="J2469" s="2">
        <v>1</v>
      </c>
    </row>
    <row r="2470" spans="1:10" x14ac:dyDescent="0.25">
      <c r="A2470" s="2">
        <v>36886</v>
      </c>
      <c r="B2470" s="73" t="s">
        <v>2246</v>
      </c>
      <c r="C2470" s="73" t="s">
        <v>266</v>
      </c>
      <c r="D2470" s="73" t="s">
        <v>3779</v>
      </c>
      <c r="E2470" s="73">
        <v>750</v>
      </c>
      <c r="F2470" s="73">
        <v>12</v>
      </c>
      <c r="G2470" s="74">
        <v>15</v>
      </c>
      <c r="H2470" s="73" t="s">
        <v>4556</v>
      </c>
      <c r="I2470" s="74">
        <v>16.489999999999998</v>
      </c>
      <c r="J2470" s="2">
        <v>1</v>
      </c>
    </row>
    <row r="2471" spans="1:10" x14ac:dyDescent="0.25">
      <c r="A2471" s="2">
        <v>36951</v>
      </c>
      <c r="B2471" s="73" t="s">
        <v>2290</v>
      </c>
      <c r="C2471" s="73" t="s">
        <v>266</v>
      </c>
      <c r="D2471" s="73" t="s">
        <v>3779</v>
      </c>
      <c r="E2471" s="73">
        <v>750</v>
      </c>
      <c r="F2471" s="73">
        <v>12</v>
      </c>
      <c r="G2471" s="74">
        <v>13.5</v>
      </c>
      <c r="H2471" s="73" t="s">
        <v>2478</v>
      </c>
      <c r="I2471" s="74">
        <v>17.989999999999998</v>
      </c>
      <c r="J2471" s="2">
        <v>1</v>
      </c>
    </row>
    <row r="2472" spans="1:10" x14ac:dyDescent="0.25">
      <c r="A2472" s="2">
        <v>36958</v>
      </c>
      <c r="B2472" s="73" t="s">
        <v>2242</v>
      </c>
      <c r="C2472" s="73" t="s">
        <v>267</v>
      </c>
      <c r="D2472" s="73" t="s">
        <v>3777</v>
      </c>
      <c r="E2472" s="73">
        <v>473</v>
      </c>
      <c r="F2472" s="73">
        <v>24</v>
      </c>
      <c r="G2472" s="74">
        <v>5</v>
      </c>
      <c r="H2472" s="73" t="s">
        <v>2565</v>
      </c>
      <c r="I2472" s="74">
        <v>4.1900000000000004</v>
      </c>
      <c r="J2472" s="2">
        <v>1</v>
      </c>
    </row>
    <row r="2473" spans="1:10" x14ac:dyDescent="0.25">
      <c r="A2473" s="2">
        <v>36958</v>
      </c>
      <c r="B2473" s="73" t="s">
        <v>2242</v>
      </c>
      <c r="C2473" s="73" t="s">
        <v>267</v>
      </c>
      <c r="D2473" s="73" t="s">
        <v>3777</v>
      </c>
      <c r="E2473" s="73">
        <v>473</v>
      </c>
      <c r="F2473" s="73">
        <v>24</v>
      </c>
      <c r="G2473" s="74">
        <v>5</v>
      </c>
      <c r="H2473" s="73" t="s">
        <v>2565</v>
      </c>
      <c r="I2473" s="74">
        <v>4.1900000000000004</v>
      </c>
      <c r="J2473" s="2">
        <v>1</v>
      </c>
    </row>
    <row r="2474" spans="1:10" x14ac:dyDescent="0.25">
      <c r="A2474" s="2">
        <v>36962</v>
      </c>
      <c r="B2474" s="73" t="s">
        <v>2289</v>
      </c>
      <c r="C2474" s="73" t="s">
        <v>266</v>
      </c>
      <c r="D2474" s="73" t="s">
        <v>3747</v>
      </c>
      <c r="E2474" s="73">
        <v>750</v>
      </c>
      <c r="F2474" s="73">
        <v>12</v>
      </c>
      <c r="G2474" s="74">
        <v>11.5</v>
      </c>
      <c r="H2474" s="73" t="s">
        <v>4556</v>
      </c>
      <c r="I2474" s="74">
        <v>19.989999999999998</v>
      </c>
      <c r="J2474" s="2">
        <v>1</v>
      </c>
    </row>
    <row r="2475" spans="1:10" x14ac:dyDescent="0.25">
      <c r="A2475" s="2">
        <v>36963</v>
      </c>
      <c r="B2475" s="73" t="s">
        <v>2288</v>
      </c>
      <c r="C2475" s="73" t="s">
        <v>266</v>
      </c>
      <c r="D2475" s="73" t="s">
        <v>3759</v>
      </c>
      <c r="E2475" s="73">
        <v>750</v>
      </c>
      <c r="F2475" s="73">
        <v>6</v>
      </c>
      <c r="G2475" s="74">
        <v>14.5</v>
      </c>
      <c r="H2475" s="73" t="s">
        <v>4894</v>
      </c>
      <c r="I2475" s="74">
        <v>99.99</v>
      </c>
      <c r="J2475" s="2">
        <v>1</v>
      </c>
    </row>
    <row r="2476" spans="1:10" x14ac:dyDescent="0.25">
      <c r="A2476" s="2">
        <v>36966</v>
      </c>
      <c r="B2476" s="73" t="s">
        <v>2287</v>
      </c>
      <c r="C2476" s="73" t="s">
        <v>266</v>
      </c>
      <c r="D2476" s="73" t="s">
        <v>3775</v>
      </c>
      <c r="E2476" s="73">
        <v>750</v>
      </c>
      <c r="F2476" s="73">
        <v>12</v>
      </c>
      <c r="G2476" s="74">
        <v>11.5</v>
      </c>
      <c r="H2476" s="73" t="s">
        <v>4556</v>
      </c>
      <c r="I2476" s="74">
        <v>19.989999999999998</v>
      </c>
      <c r="J2476" s="2">
        <v>1</v>
      </c>
    </row>
    <row r="2477" spans="1:10" x14ac:dyDescent="0.25">
      <c r="A2477" s="2">
        <v>36968</v>
      </c>
      <c r="B2477" s="73" t="s">
        <v>2286</v>
      </c>
      <c r="C2477" s="73" t="s">
        <v>266</v>
      </c>
      <c r="D2477" s="73" t="s">
        <v>3787</v>
      </c>
      <c r="E2477" s="73">
        <v>750</v>
      </c>
      <c r="F2477" s="73">
        <v>12</v>
      </c>
      <c r="G2477" s="74">
        <v>12.5</v>
      </c>
      <c r="H2477" s="73" t="s">
        <v>4556</v>
      </c>
      <c r="I2477" s="74">
        <v>20.99</v>
      </c>
      <c r="J2477" s="2">
        <v>1</v>
      </c>
    </row>
    <row r="2478" spans="1:10" x14ac:dyDescent="0.25">
      <c r="A2478" s="2">
        <v>37002</v>
      </c>
      <c r="B2478" s="73" t="s">
        <v>2264</v>
      </c>
      <c r="C2478" s="73" t="s">
        <v>267</v>
      </c>
      <c r="D2478" s="73" t="s">
        <v>3741</v>
      </c>
      <c r="E2478" s="73">
        <v>8520</v>
      </c>
      <c r="F2478" s="73">
        <v>1</v>
      </c>
      <c r="G2478" s="74">
        <v>4.9000000000000004</v>
      </c>
      <c r="H2478" s="73" t="s">
        <v>2507</v>
      </c>
      <c r="I2478" s="74">
        <v>43.79</v>
      </c>
      <c r="J2478" s="2">
        <v>24</v>
      </c>
    </row>
    <row r="2479" spans="1:10" x14ac:dyDescent="0.25">
      <c r="A2479" s="2">
        <v>37002</v>
      </c>
      <c r="B2479" s="73" t="s">
        <v>2264</v>
      </c>
      <c r="C2479" s="73" t="s">
        <v>267</v>
      </c>
      <c r="D2479" s="73" t="s">
        <v>3741</v>
      </c>
      <c r="E2479" s="73">
        <v>8520</v>
      </c>
      <c r="F2479" s="73">
        <v>1</v>
      </c>
      <c r="G2479" s="74">
        <v>4.9000000000000004</v>
      </c>
      <c r="H2479" s="73" t="s">
        <v>2507</v>
      </c>
      <c r="I2479" s="74">
        <v>43.79</v>
      </c>
      <c r="J2479" s="2">
        <v>24</v>
      </c>
    </row>
    <row r="2480" spans="1:10" x14ac:dyDescent="0.25">
      <c r="A2480" s="2">
        <v>37003</v>
      </c>
      <c r="B2480" s="73" t="s">
        <v>2419</v>
      </c>
      <c r="C2480" s="73" t="s">
        <v>267</v>
      </c>
      <c r="D2480" s="73" t="s">
        <v>3751</v>
      </c>
      <c r="E2480" s="73">
        <v>473</v>
      </c>
      <c r="F2480" s="73">
        <v>24</v>
      </c>
      <c r="G2480" s="74">
        <v>6.8</v>
      </c>
      <c r="H2480" s="73" t="s">
        <v>2502</v>
      </c>
      <c r="I2480" s="74">
        <v>4.29</v>
      </c>
      <c r="J2480" s="2">
        <v>1</v>
      </c>
    </row>
    <row r="2481" spans="1:10" x14ac:dyDescent="0.25">
      <c r="A2481" s="2">
        <v>37003</v>
      </c>
      <c r="B2481" s="73" t="s">
        <v>2419</v>
      </c>
      <c r="C2481" s="73" t="s">
        <v>267</v>
      </c>
      <c r="D2481" s="73" t="s">
        <v>3751</v>
      </c>
      <c r="E2481" s="73">
        <v>473</v>
      </c>
      <c r="F2481" s="73">
        <v>24</v>
      </c>
      <c r="G2481" s="74">
        <v>6.8</v>
      </c>
      <c r="H2481" s="73" t="s">
        <v>2502</v>
      </c>
      <c r="I2481" s="74">
        <v>4.29</v>
      </c>
      <c r="J2481" s="2">
        <v>1</v>
      </c>
    </row>
    <row r="2482" spans="1:10" x14ac:dyDescent="0.25">
      <c r="A2482" s="2">
        <v>37020</v>
      </c>
      <c r="B2482" s="73" t="s">
        <v>3846</v>
      </c>
      <c r="C2482" s="73" t="s">
        <v>267</v>
      </c>
      <c r="D2482" s="73" t="s">
        <v>3802</v>
      </c>
      <c r="E2482" s="73">
        <v>2130</v>
      </c>
      <c r="F2482" s="73">
        <v>4</v>
      </c>
      <c r="G2482" s="74">
        <v>4.7</v>
      </c>
      <c r="H2482" s="73" t="s">
        <v>4896</v>
      </c>
      <c r="I2482" s="74">
        <v>16.989999999999998</v>
      </c>
      <c r="J2482" s="2">
        <v>6</v>
      </c>
    </row>
    <row r="2483" spans="1:10" x14ac:dyDescent="0.25">
      <c r="A2483" s="2">
        <v>37020</v>
      </c>
      <c r="B2483" s="73" t="s">
        <v>3846</v>
      </c>
      <c r="C2483" s="73" t="s">
        <v>267</v>
      </c>
      <c r="D2483" s="73" t="s">
        <v>3802</v>
      </c>
      <c r="E2483" s="73">
        <v>2130</v>
      </c>
      <c r="F2483" s="73">
        <v>4</v>
      </c>
      <c r="G2483" s="74">
        <v>4.7</v>
      </c>
      <c r="H2483" s="73" t="s">
        <v>4896</v>
      </c>
      <c r="I2483" s="74">
        <v>16.989999999999998</v>
      </c>
      <c r="J2483" s="2">
        <v>6</v>
      </c>
    </row>
    <row r="2484" spans="1:10" x14ac:dyDescent="0.25">
      <c r="A2484" s="2">
        <v>37071</v>
      </c>
      <c r="B2484" s="73" t="s">
        <v>2263</v>
      </c>
      <c r="C2484" s="73" t="s">
        <v>267</v>
      </c>
      <c r="D2484" s="73" t="s">
        <v>3751</v>
      </c>
      <c r="E2484" s="73">
        <v>473</v>
      </c>
      <c r="F2484" s="73">
        <v>24</v>
      </c>
      <c r="G2484" s="74">
        <v>6.5</v>
      </c>
      <c r="H2484" s="73" t="s">
        <v>2523</v>
      </c>
      <c r="I2484" s="74">
        <v>3.95</v>
      </c>
      <c r="J2484" s="2">
        <v>1</v>
      </c>
    </row>
    <row r="2485" spans="1:10" x14ac:dyDescent="0.25">
      <c r="A2485" s="2">
        <v>37071</v>
      </c>
      <c r="B2485" s="73" t="s">
        <v>2263</v>
      </c>
      <c r="C2485" s="73" t="s">
        <v>267</v>
      </c>
      <c r="D2485" s="73" t="s">
        <v>3751</v>
      </c>
      <c r="E2485" s="73">
        <v>473</v>
      </c>
      <c r="F2485" s="73">
        <v>24</v>
      </c>
      <c r="G2485" s="74">
        <v>6.5</v>
      </c>
      <c r="H2485" s="73" t="s">
        <v>2523</v>
      </c>
      <c r="I2485" s="74">
        <v>3.95</v>
      </c>
      <c r="J2485" s="2">
        <v>1</v>
      </c>
    </row>
    <row r="2486" spans="1:10" x14ac:dyDescent="0.25">
      <c r="A2486" s="2">
        <v>37074</v>
      </c>
      <c r="B2486" s="73" t="s">
        <v>2262</v>
      </c>
      <c r="C2486" s="73" t="s">
        <v>267</v>
      </c>
      <c r="D2486" s="73" t="s">
        <v>3751</v>
      </c>
      <c r="E2486" s="73">
        <v>473</v>
      </c>
      <c r="F2486" s="73">
        <v>24</v>
      </c>
      <c r="G2486" s="74">
        <v>7.1</v>
      </c>
      <c r="H2486" s="73" t="s">
        <v>2502</v>
      </c>
      <c r="I2486" s="74">
        <v>4.29</v>
      </c>
      <c r="J2486" s="2">
        <v>1</v>
      </c>
    </row>
    <row r="2487" spans="1:10" x14ac:dyDescent="0.25">
      <c r="A2487" s="2">
        <v>37074</v>
      </c>
      <c r="B2487" s="73" t="s">
        <v>2262</v>
      </c>
      <c r="C2487" s="73" t="s">
        <v>267</v>
      </c>
      <c r="D2487" s="73" t="s">
        <v>3751</v>
      </c>
      <c r="E2487" s="73">
        <v>473</v>
      </c>
      <c r="F2487" s="73">
        <v>24</v>
      </c>
      <c r="G2487" s="74">
        <v>7.1</v>
      </c>
      <c r="H2487" s="73" t="s">
        <v>2502</v>
      </c>
      <c r="I2487" s="74">
        <v>4.29</v>
      </c>
      <c r="J2487" s="2">
        <v>1</v>
      </c>
    </row>
    <row r="2488" spans="1:10" x14ac:dyDescent="0.25">
      <c r="A2488" s="2">
        <v>37077</v>
      </c>
      <c r="B2488" s="73" t="s">
        <v>2243</v>
      </c>
      <c r="C2488" s="73" t="s">
        <v>267</v>
      </c>
      <c r="D2488" s="73" t="s">
        <v>3751</v>
      </c>
      <c r="E2488" s="73">
        <v>473</v>
      </c>
      <c r="F2488" s="73">
        <v>24</v>
      </c>
      <c r="G2488" s="74">
        <v>7</v>
      </c>
      <c r="H2488" s="73" t="s">
        <v>2558</v>
      </c>
      <c r="I2488" s="74">
        <v>4.75</v>
      </c>
      <c r="J2488" s="2">
        <v>1</v>
      </c>
    </row>
    <row r="2489" spans="1:10" x14ac:dyDescent="0.25">
      <c r="A2489" s="2">
        <v>37077</v>
      </c>
      <c r="B2489" s="73" t="s">
        <v>2243</v>
      </c>
      <c r="C2489" s="73" t="s">
        <v>267</v>
      </c>
      <c r="D2489" s="73" t="s">
        <v>3751</v>
      </c>
      <c r="E2489" s="73">
        <v>473</v>
      </c>
      <c r="F2489" s="73">
        <v>24</v>
      </c>
      <c r="G2489" s="74">
        <v>7</v>
      </c>
      <c r="H2489" s="73" t="s">
        <v>2558</v>
      </c>
      <c r="I2489" s="74">
        <v>4.75</v>
      </c>
      <c r="J2489" s="2">
        <v>1</v>
      </c>
    </row>
    <row r="2490" spans="1:10" x14ac:dyDescent="0.25">
      <c r="A2490" s="2">
        <v>37078</v>
      </c>
      <c r="B2490" s="73" t="s">
        <v>2261</v>
      </c>
      <c r="C2490" s="73" t="s">
        <v>267</v>
      </c>
      <c r="D2490" s="73" t="s">
        <v>3741</v>
      </c>
      <c r="E2490" s="73">
        <v>473</v>
      </c>
      <c r="F2490" s="73">
        <v>24</v>
      </c>
      <c r="G2490" s="74">
        <v>4.4000000000000004</v>
      </c>
      <c r="H2490" s="73" t="s">
        <v>2502</v>
      </c>
      <c r="I2490" s="74">
        <v>4.29</v>
      </c>
      <c r="J2490" s="2">
        <v>1</v>
      </c>
    </row>
    <row r="2491" spans="1:10" x14ac:dyDescent="0.25">
      <c r="A2491" s="2">
        <v>37078</v>
      </c>
      <c r="B2491" s="73" t="s">
        <v>2261</v>
      </c>
      <c r="C2491" s="73" t="s">
        <v>267</v>
      </c>
      <c r="D2491" s="73" t="s">
        <v>3741</v>
      </c>
      <c r="E2491" s="73">
        <v>473</v>
      </c>
      <c r="F2491" s="73">
        <v>24</v>
      </c>
      <c r="G2491" s="74">
        <v>4.4000000000000004</v>
      </c>
      <c r="H2491" s="73" t="s">
        <v>2502</v>
      </c>
      <c r="I2491" s="74">
        <v>4.29</v>
      </c>
      <c r="J2491" s="2">
        <v>1</v>
      </c>
    </row>
    <row r="2492" spans="1:10" x14ac:dyDescent="0.25">
      <c r="A2492" s="2">
        <v>37086</v>
      </c>
      <c r="B2492" s="73" t="s">
        <v>1193</v>
      </c>
      <c r="C2492" s="73" t="s">
        <v>266</v>
      </c>
      <c r="D2492" s="73" t="s">
        <v>3747</v>
      </c>
      <c r="E2492" s="73">
        <v>3000</v>
      </c>
      <c r="F2492" s="73">
        <v>4</v>
      </c>
      <c r="G2492" s="74">
        <v>12.5</v>
      </c>
      <c r="H2492" s="73" t="s">
        <v>2476</v>
      </c>
      <c r="I2492" s="74">
        <v>44.99</v>
      </c>
      <c r="J2492" s="2">
        <v>1</v>
      </c>
    </row>
    <row r="2493" spans="1:10" x14ac:dyDescent="0.25">
      <c r="A2493" s="2">
        <v>37114</v>
      </c>
      <c r="B2493" s="73" t="s">
        <v>2260</v>
      </c>
      <c r="C2493" s="73" t="s">
        <v>267</v>
      </c>
      <c r="D2493" s="73" t="s">
        <v>3741</v>
      </c>
      <c r="E2493" s="73">
        <v>5115</v>
      </c>
      <c r="F2493" s="73">
        <v>1</v>
      </c>
      <c r="G2493" s="74">
        <v>5</v>
      </c>
      <c r="H2493" s="73" t="s">
        <v>2502</v>
      </c>
      <c r="I2493" s="74">
        <v>32.79</v>
      </c>
      <c r="J2493" s="2">
        <v>15</v>
      </c>
    </row>
    <row r="2494" spans="1:10" x14ac:dyDescent="0.25">
      <c r="A2494" s="2">
        <v>37114</v>
      </c>
      <c r="B2494" s="73" t="s">
        <v>2260</v>
      </c>
      <c r="C2494" s="73" t="s">
        <v>267</v>
      </c>
      <c r="D2494" s="73" t="s">
        <v>3741</v>
      </c>
      <c r="E2494" s="73">
        <v>5115</v>
      </c>
      <c r="F2494" s="73">
        <v>1</v>
      </c>
      <c r="G2494" s="74">
        <v>5</v>
      </c>
      <c r="H2494" s="73" t="s">
        <v>2502</v>
      </c>
      <c r="I2494" s="74">
        <v>32.79</v>
      </c>
      <c r="J2494" s="2">
        <v>15</v>
      </c>
    </row>
    <row r="2495" spans="1:10" x14ac:dyDescent="0.25">
      <c r="A2495" s="2">
        <v>37115</v>
      </c>
      <c r="B2495" s="73" t="s">
        <v>2259</v>
      </c>
      <c r="C2495" s="73" t="s">
        <v>267</v>
      </c>
      <c r="D2495" s="73" t="s">
        <v>3782</v>
      </c>
      <c r="E2495" s="73">
        <v>5115</v>
      </c>
      <c r="F2495" s="73">
        <v>1</v>
      </c>
      <c r="G2495" s="74">
        <v>4</v>
      </c>
      <c r="H2495" s="73" t="s">
        <v>2502</v>
      </c>
      <c r="I2495" s="74">
        <v>32.79</v>
      </c>
      <c r="J2495" s="2">
        <v>15</v>
      </c>
    </row>
    <row r="2496" spans="1:10" x14ac:dyDescent="0.25">
      <c r="A2496" s="2">
        <v>37115</v>
      </c>
      <c r="B2496" s="73" t="s">
        <v>2259</v>
      </c>
      <c r="C2496" s="73" t="s">
        <v>267</v>
      </c>
      <c r="D2496" s="73" t="s">
        <v>3782</v>
      </c>
      <c r="E2496" s="73">
        <v>5115</v>
      </c>
      <c r="F2496" s="73">
        <v>1</v>
      </c>
      <c r="G2496" s="74">
        <v>4</v>
      </c>
      <c r="H2496" s="73" t="s">
        <v>2502</v>
      </c>
      <c r="I2496" s="74">
        <v>32.79</v>
      </c>
      <c r="J2496" s="2">
        <v>15</v>
      </c>
    </row>
    <row r="2497" spans="1:10" x14ac:dyDescent="0.25">
      <c r="A2497" s="2">
        <v>37141</v>
      </c>
      <c r="B2497" s="73" t="s">
        <v>2258</v>
      </c>
      <c r="C2497" s="73" t="s">
        <v>267</v>
      </c>
      <c r="D2497" s="73" t="s">
        <v>3751</v>
      </c>
      <c r="E2497" s="73">
        <v>473</v>
      </c>
      <c r="F2497" s="73">
        <v>24</v>
      </c>
      <c r="G2497" s="74">
        <v>5.6</v>
      </c>
      <c r="H2497" s="73" t="s">
        <v>2510</v>
      </c>
      <c r="I2497" s="74">
        <v>4.29</v>
      </c>
      <c r="J2497" s="2">
        <v>1</v>
      </c>
    </row>
    <row r="2498" spans="1:10" x14ac:dyDescent="0.25">
      <c r="A2498" s="2">
        <v>37141</v>
      </c>
      <c r="B2498" s="73" t="s">
        <v>2258</v>
      </c>
      <c r="C2498" s="73" t="s">
        <v>267</v>
      </c>
      <c r="D2498" s="73" t="s">
        <v>3751</v>
      </c>
      <c r="E2498" s="73">
        <v>473</v>
      </c>
      <c r="F2498" s="73">
        <v>24</v>
      </c>
      <c r="G2498" s="74">
        <v>5.6</v>
      </c>
      <c r="H2498" s="73" t="s">
        <v>2510</v>
      </c>
      <c r="I2498" s="74">
        <v>4.29</v>
      </c>
      <c r="J2498" s="2">
        <v>1</v>
      </c>
    </row>
    <row r="2499" spans="1:10" x14ac:dyDescent="0.25">
      <c r="A2499" s="2">
        <v>37155</v>
      </c>
      <c r="B2499" s="73" t="s">
        <v>2257</v>
      </c>
      <c r="C2499" s="73" t="s">
        <v>266</v>
      </c>
      <c r="D2499" s="73" t="s">
        <v>3758</v>
      </c>
      <c r="E2499" s="73">
        <v>750</v>
      </c>
      <c r="F2499" s="73">
        <v>6</v>
      </c>
      <c r="G2499" s="74">
        <v>14</v>
      </c>
      <c r="H2499" s="73" t="s">
        <v>2479</v>
      </c>
      <c r="I2499" s="74">
        <v>49.99</v>
      </c>
      <c r="J2499" s="2">
        <v>1</v>
      </c>
    </row>
    <row r="2500" spans="1:10" x14ac:dyDescent="0.25">
      <c r="A2500" s="2">
        <v>37157</v>
      </c>
      <c r="B2500" s="73" t="s">
        <v>2256</v>
      </c>
      <c r="C2500" s="73" t="s">
        <v>266</v>
      </c>
      <c r="D2500" s="73" t="s">
        <v>3757</v>
      </c>
      <c r="E2500" s="73">
        <v>750</v>
      </c>
      <c r="F2500" s="73">
        <v>12</v>
      </c>
      <c r="G2500" s="74">
        <v>9.6</v>
      </c>
      <c r="H2500" s="73" t="s">
        <v>2482</v>
      </c>
      <c r="I2500" s="74">
        <v>14.99</v>
      </c>
      <c r="J2500" s="2">
        <v>1</v>
      </c>
    </row>
    <row r="2501" spans="1:10" x14ac:dyDescent="0.25">
      <c r="A2501" s="2">
        <v>37160</v>
      </c>
      <c r="B2501" s="73" t="s">
        <v>2569</v>
      </c>
      <c r="C2501" s="73" t="s">
        <v>266</v>
      </c>
      <c r="D2501" s="73" t="s">
        <v>3799</v>
      </c>
      <c r="E2501" s="73">
        <v>750</v>
      </c>
      <c r="F2501" s="73">
        <v>12</v>
      </c>
      <c r="G2501" s="74">
        <v>7.6</v>
      </c>
      <c r="H2501" s="73" t="s">
        <v>2460</v>
      </c>
      <c r="I2501" s="74">
        <v>15.99</v>
      </c>
      <c r="J2501" s="2">
        <v>1</v>
      </c>
    </row>
    <row r="2502" spans="1:10" x14ac:dyDescent="0.25">
      <c r="A2502" s="2">
        <v>37163</v>
      </c>
      <c r="B2502" s="73" t="s">
        <v>2570</v>
      </c>
      <c r="C2502" s="73" t="s">
        <v>266</v>
      </c>
      <c r="D2502" s="73" t="s">
        <v>3799</v>
      </c>
      <c r="E2502" s="73">
        <v>750</v>
      </c>
      <c r="F2502" s="73">
        <v>12</v>
      </c>
      <c r="G2502" s="74">
        <v>8</v>
      </c>
      <c r="H2502" s="73" t="s">
        <v>2460</v>
      </c>
      <c r="I2502" s="74">
        <v>15.99</v>
      </c>
      <c r="J2502" s="2">
        <v>1</v>
      </c>
    </row>
    <row r="2503" spans="1:10" x14ac:dyDescent="0.25">
      <c r="A2503" s="2">
        <v>37207</v>
      </c>
      <c r="B2503" s="73" t="s">
        <v>2278</v>
      </c>
      <c r="C2503" s="73" t="s">
        <v>266</v>
      </c>
      <c r="D2503" s="73" t="s">
        <v>3758</v>
      </c>
      <c r="E2503" s="73">
        <v>750</v>
      </c>
      <c r="F2503" s="73">
        <v>12</v>
      </c>
      <c r="G2503" s="74">
        <v>14</v>
      </c>
      <c r="H2503" s="73" t="s">
        <v>2536</v>
      </c>
      <c r="I2503" s="74">
        <v>19.989999999999998</v>
      </c>
      <c r="J2503" s="2">
        <v>1</v>
      </c>
    </row>
    <row r="2504" spans="1:10" x14ac:dyDescent="0.25">
      <c r="A2504" s="2">
        <v>37221</v>
      </c>
      <c r="B2504" s="73" t="s">
        <v>2277</v>
      </c>
      <c r="C2504" s="73" t="s">
        <v>266</v>
      </c>
      <c r="D2504" s="73" t="s">
        <v>3759</v>
      </c>
      <c r="E2504" s="73">
        <v>750</v>
      </c>
      <c r="F2504" s="73">
        <v>12</v>
      </c>
      <c r="G2504" s="74">
        <v>14.5</v>
      </c>
      <c r="H2504" s="73" t="s">
        <v>4556</v>
      </c>
      <c r="I2504" s="74">
        <v>18.989999999999998</v>
      </c>
      <c r="J2504" s="2">
        <v>1</v>
      </c>
    </row>
    <row r="2505" spans="1:10" x14ac:dyDescent="0.25">
      <c r="A2505" s="2">
        <v>37256</v>
      </c>
      <c r="B2505" s="73" t="s">
        <v>2276</v>
      </c>
      <c r="C2505" s="73" t="s">
        <v>267</v>
      </c>
      <c r="D2505" s="73" t="s">
        <v>3751</v>
      </c>
      <c r="E2505" s="73">
        <v>473</v>
      </c>
      <c r="F2505" s="73">
        <v>24</v>
      </c>
      <c r="G2505" s="74">
        <v>6.9</v>
      </c>
      <c r="H2505" s="73" t="s">
        <v>2551</v>
      </c>
      <c r="I2505" s="74">
        <v>4.25</v>
      </c>
      <c r="J2505" s="2">
        <v>1</v>
      </c>
    </row>
    <row r="2506" spans="1:10" x14ac:dyDescent="0.25">
      <c r="A2506" s="2">
        <v>37256</v>
      </c>
      <c r="B2506" s="73" t="s">
        <v>2276</v>
      </c>
      <c r="C2506" s="73" t="s">
        <v>267</v>
      </c>
      <c r="D2506" s="73" t="s">
        <v>3751</v>
      </c>
      <c r="E2506" s="73">
        <v>473</v>
      </c>
      <c r="F2506" s="73">
        <v>24</v>
      </c>
      <c r="G2506" s="74">
        <v>6.9</v>
      </c>
      <c r="H2506" s="73" t="s">
        <v>2551</v>
      </c>
      <c r="I2506" s="74">
        <v>4.25</v>
      </c>
      <c r="J2506" s="2">
        <v>1</v>
      </c>
    </row>
    <row r="2507" spans="1:10" x14ac:dyDescent="0.25">
      <c r="A2507" s="2">
        <v>37268</v>
      </c>
      <c r="B2507" s="73" t="s">
        <v>2275</v>
      </c>
      <c r="C2507" s="73" t="s">
        <v>265</v>
      </c>
      <c r="D2507" s="73" t="s">
        <v>3778</v>
      </c>
      <c r="E2507" s="73">
        <v>750</v>
      </c>
      <c r="F2507" s="73">
        <v>12</v>
      </c>
      <c r="G2507" s="74">
        <v>38</v>
      </c>
      <c r="H2507" s="73" t="s">
        <v>2460</v>
      </c>
      <c r="I2507" s="74">
        <v>29.99</v>
      </c>
      <c r="J2507" s="2">
        <v>1</v>
      </c>
    </row>
    <row r="2508" spans="1:10" x14ac:dyDescent="0.25">
      <c r="A2508" s="2">
        <v>37279</v>
      </c>
      <c r="B2508" s="73" t="s">
        <v>4322</v>
      </c>
      <c r="C2508" s="73" t="s">
        <v>265</v>
      </c>
      <c r="D2508" s="73" t="s">
        <v>3778</v>
      </c>
      <c r="E2508" s="73">
        <v>750</v>
      </c>
      <c r="F2508" s="73">
        <v>12</v>
      </c>
      <c r="G2508" s="74">
        <v>30</v>
      </c>
      <c r="H2508" s="73" t="s">
        <v>2463</v>
      </c>
      <c r="I2508" s="74">
        <v>26.4</v>
      </c>
      <c r="J2508" s="2">
        <v>1</v>
      </c>
    </row>
    <row r="2509" spans="1:10" x14ac:dyDescent="0.25">
      <c r="A2509" s="2">
        <v>37304</v>
      </c>
      <c r="B2509" s="73" t="s">
        <v>2311</v>
      </c>
      <c r="C2509" s="73" t="s">
        <v>267</v>
      </c>
      <c r="D2509" s="73" t="s">
        <v>3751</v>
      </c>
      <c r="E2509" s="73">
        <v>473</v>
      </c>
      <c r="F2509" s="73">
        <v>24</v>
      </c>
      <c r="G2509" s="74">
        <v>8</v>
      </c>
      <c r="H2509" s="73" t="s">
        <v>2528</v>
      </c>
      <c r="I2509" s="74">
        <v>3.09</v>
      </c>
      <c r="J2509" s="2">
        <v>1</v>
      </c>
    </row>
    <row r="2510" spans="1:10" x14ac:dyDescent="0.25">
      <c r="A2510" s="2">
        <v>37304</v>
      </c>
      <c r="B2510" s="73" t="s">
        <v>2311</v>
      </c>
      <c r="C2510" s="73" t="s">
        <v>267</v>
      </c>
      <c r="D2510" s="73" t="s">
        <v>3751</v>
      </c>
      <c r="E2510" s="73">
        <v>473</v>
      </c>
      <c r="F2510" s="73">
        <v>24</v>
      </c>
      <c r="G2510" s="74">
        <v>8</v>
      </c>
      <c r="H2510" s="73" t="s">
        <v>2528</v>
      </c>
      <c r="I2510" s="74">
        <v>3.09</v>
      </c>
      <c r="J2510" s="2">
        <v>1</v>
      </c>
    </row>
    <row r="2511" spans="1:10" x14ac:dyDescent="0.25">
      <c r="A2511" s="2">
        <v>37321</v>
      </c>
      <c r="B2511" s="73" t="s">
        <v>2274</v>
      </c>
      <c r="C2511" s="73" t="s">
        <v>266</v>
      </c>
      <c r="D2511" s="73" t="s">
        <v>3747</v>
      </c>
      <c r="E2511" s="73">
        <v>750</v>
      </c>
      <c r="F2511" s="73">
        <v>12</v>
      </c>
      <c r="G2511" s="74">
        <v>7</v>
      </c>
      <c r="H2511" s="73" t="s">
        <v>4291</v>
      </c>
      <c r="I2511" s="74">
        <v>21.99</v>
      </c>
      <c r="J2511" s="2">
        <v>1</v>
      </c>
    </row>
    <row r="2512" spans="1:10" x14ac:dyDescent="0.25">
      <c r="A2512" s="2">
        <v>37322</v>
      </c>
      <c r="B2512" s="73" t="s">
        <v>2273</v>
      </c>
      <c r="C2512" s="73" t="s">
        <v>266</v>
      </c>
      <c r="D2512" s="73" t="s">
        <v>3755</v>
      </c>
      <c r="E2512" s="73">
        <v>750</v>
      </c>
      <c r="F2512" s="73">
        <v>12</v>
      </c>
      <c r="G2512" s="74">
        <v>7</v>
      </c>
      <c r="H2512" s="73" t="s">
        <v>4291</v>
      </c>
      <c r="I2512" s="74">
        <v>21.99</v>
      </c>
      <c r="J2512" s="2">
        <v>1</v>
      </c>
    </row>
    <row r="2513" spans="1:10" x14ac:dyDescent="0.25">
      <c r="A2513" s="2">
        <v>37331</v>
      </c>
      <c r="B2513" s="73" t="s">
        <v>761</v>
      </c>
      <c r="C2513" s="73" t="s">
        <v>265</v>
      </c>
      <c r="D2513" s="73" t="s">
        <v>5095</v>
      </c>
      <c r="E2513" s="73">
        <v>750</v>
      </c>
      <c r="F2513" s="73">
        <v>12</v>
      </c>
      <c r="G2513" s="74">
        <v>32.5</v>
      </c>
      <c r="H2513" s="73" t="s">
        <v>4893</v>
      </c>
      <c r="I2513" s="74">
        <v>32.49</v>
      </c>
      <c r="J2513" s="2">
        <v>1</v>
      </c>
    </row>
    <row r="2514" spans="1:10" x14ac:dyDescent="0.25">
      <c r="A2514" s="2">
        <v>37333</v>
      </c>
      <c r="B2514" s="73" t="s">
        <v>2065</v>
      </c>
      <c r="C2514" s="73" t="s">
        <v>265</v>
      </c>
      <c r="D2514" s="73" t="s">
        <v>3767</v>
      </c>
      <c r="E2514" s="73">
        <v>375</v>
      </c>
      <c r="F2514" s="73">
        <v>12</v>
      </c>
      <c r="G2514" s="74">
        <v>55</v>
      </c>
      <c r="H2514" s="73" t="s">
        <v>2468</v>
      </c>
      <c r="I2514" s="74">
        <v>42.17</v>
      </c>
      <c r="J2514" s="2">
        <v>1</v>
      </c>
    </row>
    <row r="2515" spans="1:10" x14ac:dyDescent="0.25">
      <c r="A2515" s="2">
        <v>37343</v>
      </c>
      <c r="B2515" s="73" t="s">
        <v>5355</v>
      </c>
      <c r="C2515" s="73" t="s">
        <v>266</v>
      </c>
      <c r="D2515" s="73" t="s">
        <v>278</v>
      </c>
      <c r="E2515" s="73">
        <v>750</v>
      </c>
      <c r="F2515" s="73">
        <v>12</v>
      </c>
      <c r="G2515" s="74">
        <v>13</v>
      </c>
      <c r="H2515" s="73" t="s">
        <v>2482</v>
      </c>
      <c r="I2515" s="74">
        <v>17.989999999999998</v>
      </c>
      <c r="J2515" s="2">
        <v>1</v>
      </c>
    </row>
    <row r="2516" spans="1:10" x14ac:dyDescent="0.25">
      <c r="A2516" s="2">
        <v>37349</v>
      </c>
      <c r="B2516" s="73" t="s">
        <v>2272</v>
      </c>
      <c r="C2516" s="73" t="s">
        <v>267</v>
      </c>
      <c r="D2516" s="73" t="s">
        <v>3751</v>
      </c>
      <c r="E2516" s="73">
        <v>710</v>
      </c>
      <c r="F2516" s="73">
        <v>12</v>
      </c>
      <c r="G2516" s="74">
        <v>8.5</v>
      </c>
      <c r="H2516" s="73" t="s">
        <v>2501</v>
      </c>
      <c r="I2516" s="74">
        <v>4.71</v>
      </c>
      <c r="J2516" s="2">
        <v>1</v>
      </c>
    </row>
    <row r="2517" spans="1:10" x14ac:dyDescent="0.25">
      <c r="A2517" s="2">
        <v>37349</v>
      </c>
      <c r="B2517" s="73" t="s">
        <v>2272</v>
      </c>
      <c r="C2517" s="73" t="s">
        <v>267</v>
      </c>
      <c r="D2517" s="73" t="s">
        <v>3751</v>
      </c>
      <c r="E2517" s="73">
        <v>710</v>
      </c>
      <c r="F2517" s="73">
        <v>12</v>
      </c>
      <c r="G2517" s="74">
        <v>8.5</v>
      </c>
      <c r="H2517" s="73" t="s">
        <v>2501</v>
      </c>
      <c r="I2517" s="74">
        <v>4.71</v>
      </c>
      <c r="J2517" s="2">
        <v>1</v>
      </c>
    </row>
    <row r="2518" spans="1:10" x14ac:dyDescent="0.25">
      <c r="A2518" s="2">
        <v>37352</v>
      </c>
      <c r="B2518" s="73" t="s">
        <v>4323</v>
      </c>
      <c r="C2518" s="73" t="s">
        <v>267</v>
      </c>
      <c r="D2518" s="73" t="s">
        <v>3751</v>
      </c>
      <c r="E2518" s="73">
        <v>473</v>
      </c>
      <c r="F2518" s="73">
        <v>24</v>
      </c>
      <c r="G2518" s="74">
        <v>7</v>
      </c>
      <c r="H2518" s="73" t="s">
        <v>2558</v>
      </c>
      <c r="I2518" s="74">
        <v>4.8499999999999996</v>
      </c>
      <c r="J2518" s="2">
        <v>1</v>
      </c>
    </row>
    <row r="2519" spans="1:10" x14ac:dyDescent="0.25">
      <c r="A2519" s="2">
        <v>37352</v>
      </c>
      <c r="B2519" s="73" t="s">
        <v>4323</v>
      </c>
      <c r="C2519" s="73" t="s">
        <v>267</v>
      </c>
      <c r="D2519" s="73" t="s">
        <v>3751</v>
      </c>
      <c r="E2519" s="73">
        <v>473</v>
      </c>
      <c r="F2519" s="73">
        <v>24</v>
      </c>
      <c r="G2519" s="74">
        <v>7</v>
      </c>
      <c r="H2519" s="73" t="s">
        <v>2558</v>
      </c>
      <c r="I2519" s="74">
        <v>4.8499999999999996</v>
      </c>
      <c r="J2519" s="2">
        <v>1</v>
      </c>
    </row>
    <row r="2520" spans="1:10" x14ac:dyDescent="0.25">
      <c r="A2520" s="2">
        <v>37353</v>
      </c>
      <c r="B2520" s="73" t="s">
        <v>2713</v>
      </c>
      <c r="C2520" s="73" t="s">
        <v>265</v>
      </c>
      <c r="D2520" s="73" t="s">
        <v>3778</v>
      </c>
      <c r="E2520" s="73">
        <v>750</v>
      </c>
      <c r="F2520" s="73">
        <v>12</v>
      </c>
      <c r="G2520" s="74">
        <v>35</v>
      </c>
      <c r="H2520" s="73" t="s">
        <v>2461</v>
      </c>
      <c r="I2520" s="74">
        <v>47.99</v>
      </c>
      <c r="J2520" s="2">
        <v>1</v>
      </c>
    </row>
    <row r="2521" spans="1:10" x14ac:dyDescent="0.25">
      <c r="A2521" s="2">
        <v>37397</v>
      </c>
      <c r="B2521" s="73" t="s">
        <v>2271</v>
      </c>
      <c r="C2521" s="73" t="s">
        <v>265</v>
      </c>
      <c r="D2521" s="73" t="s">
        <v>3778</v>
      </c>
      <c r="E2521" s="73">
        <v>750</v>
      </c>
      <c r="F2521" s="73">
        <v>12</v>
      </c>
      <c r="G2521" s="74">
        <v>35</v>
      </c>
      <c r="H2521" s="73" t="s">
        <v>2461</v>
      </c>
      <c r="I2521" s="74">
        <v>28.99</v>
      </c>
      <c r="J2521" s="2">
        <v>1</v>
      </c>
    </row>
    <row r="2522" spans="1:10" x14ac:dyDescent="0.25">
      <c r="A2522" s="2">
        <v>37422</v>
      </c>
      <c r="B2522" s="73" t="s">
        <v>2785</v>
      </c>
      <c r="C2522" s="73" t="s">
        <v>266</v>
      </c>
      <c r="D2522" s="73" t="s">
        <v>3795</v>
      </c>
      <c r="E2522" s="73">
        <v>750</v>
      </c>
      <c r="F2522" s="73">
        <v>12</v>
      </c>
      <c r="G2522" s="74">
        <v>15</v>
      </c>
      <c r="H2522" s="73" t="s">
        <v>2462</v>
      </c>
      <c r="I2522" s="74">
        <v>19.989999999999998</v>
      </c>
      <c r="J2522" s="2">
        <v>1</v>
      </c>
    </row>
    <row r="2523" spans="1:10" x14ac:dyDescent="0.25">
      <c r="A2523" s="2">
        <v>37432</v>
      </c>
      <c r="B2523" s="73" t="s">
        <v>2282</v>
      </c>
      <c r="C2523" s="73" t="s">
        <v>267</v>
      </c>
      <c r="D2523" s="73" t="s">
        <v>3820</v>
      </c>
      <c r="E2523" s="73">
        <v>330</v>
      </c>
      <c r="F2523" s="73">
        <v>24</v>
      </c>
      <c r="H2523" s="73" t="s">
        <v>2501</v>
      </c>
      <c r="I2523" s="74">
        <v>2.29</v>
      </c>
      <c r="J2523" s="2">
        <v>1</v>
      </c>
    </row>
    <row r="2524" spans="1:10" x14ac:dyDescent="0.25">
      <c r="A2524" s="2">
        <v>37432</v>
      </c>
      <c r="B2524" s="73" t="s">
        <v>2282</v>
      </c>
      <c r="C2524" s="73" t="s">
        <v>267</v>
      </c>
      <c r="D2524" s="73" t="s">
        <v>3820</v>
      </c>
      <c r="E2524" s="73">
        <v>330</v>
      </c>
      <c r="F2524" s="73">
        <v>24</v>
      </c>
      <c r="H2524" s="73" t="s">
        <v>2501</v>
      </c>
      <c r="I2524" s="74">
        <v>2.29</v>
      </c>
      <c r="J2524" s="2">
        <v>1</v>
      </c>
    </row>
    <row r="2525" spans="1:10" x14ac:dyDescent="0.25">
      <c r="A2525" s="2">
        <v>37488</v>
      </c>
      <c r="B2525" s="73" t="s">
        <v>163</v>
      </c>
      <c r="C2525" s="73" t="s">
        <v>267</v>
      </c>
      <c r="D2525" s="73" t="s">
        <v>3741</v>
      </c>
      <c r="E2525" s="73">
        <v>5325</v>
      </c>
      <c r="F2525" s="73">
        <v>1</v>
      </c>
      <c r="G2525" s="74">
        <v>5.2</v>
      </c>
      <c r="H2525" s="73" t="s">
        <v>2507</v>
      </c>
      <c r="I2525" s="74">
        <v>34.49</v>
      </c>
      <c r="J2525" s="2">
        <v>15</v>
      </c>
    </row>
    <row r="2526" spans="1:10" x14ac:dyDescent="0.25">
      <c r="A2526" s="2">
        <v>37488</v>
      </c>
      <c r="B2526" s="73" t="s">
        <v>163</v>
      </c>
      <c r="C2526" s="73" t="s">
        <v>267</v>
      </c>
      <c r="D2526" s="73" t="s">
        <v>3741</v>
      </c>
      <c r="E2526" s="73">
        <v>5325</v>
      </c>
      <c r="F2526" s="73">
        <v>1</v>
      </c>
      <c r="G2526" s="74">
        <v>5.2</v>
      </c>
      <c r="H2526" s="73" t="s">
        <v>2507</v>
      </c>
      <c r="I2526" s="74">
        <v>34.49</v>
      </c>
      <c r="J2526" s="2">
        <v>15</v>
      </c>
    </row>
    <row r="2527" spans="1:10" x14ac:dyDescent="0.25">
      <c r="A2527" s="2">
        <v>37499</v>
      </c>
      <c r="B2527" s="73" t="s">
        <v>2281</v>
      </c>
      <c r="C2527" s="73" t="s">
        <v>267</v>
      </c>
      <c r="D2527" s="73" t="s">
        <v>3751</v>
      </c>
      <c r="E2527" s="73">
        <v>473</v>
      </c>
      <c r="F2527" s="73">
        <v>24</v>
      </c>
      <c r="G2527" s="74">
        <v>6.8</v>
      </c>
      <c r="H2527" s="73" t="s">
        <v>2567</v>
      </c>
      <c r="I2527" s="74">
        <v>3.98</v>
      </c>
      <c r="J2527" s="2">
        <v>1</v>
      </c>
    </row>
    <row r="2528" spans="1:10" x14ac:dyDescent="0.25">
      <c r="A2528" s="2">
        <v>37499</v>
      </c>
      <c r="B2528" s="73" t="s">
        <v>2281</v>
      </c>
      <c r="C2528" s="73" t="s">
        <v>267</v>
      </c>
      <c r="D2528" s="73" t="s">
        <v>3751</v>
      </c>
      <c r="E2528" s="73">
        <v>473</v>
      </c>
      <c r="F2528" s="73">
        <v>24</v>
      </c>
      <c r="G2528" s="74">
        <v>6.8</v>
      </c>
      <c r="H2528" s="73" t="s">
        <v>2567</v>
      </c>
      <c r="I2528" s="74">
        <v>3.98</v>
      </c>
      <c r="J2528" s="2">
        <v>1</v>
      </c>
    </row>
    <row r="2529" spans="1:10" x14ac:dyDescent="0.25">
      <c r="A2529" s="2">
        <v>37501</v>
      </c>
      <c r="B2529" s="73" t="s">
        <v>2280</v>
      </c>
      <c r="C2529" s="73" t="s">
        <v>267</v>
      </c>
      <c r="D2529" s="73" t="s">
        <v>3777</v>
      </c>
      <c r="E2529" s="73">
        <v>3784</v>
      </c>
      <c r="F2529" s="73">
        <v>1</v>
      </c>
      <c r="G2529" s="74">
        <v>5</v>
      </c>
      <c r="H2529" s="73" t="s">
        <v>3551</v>
      </c>
      <c r="I2529" s="74">
        <v>28.99</v>
      </c>
      <c r="J2529" s="2">
        <v>8</v>
      </c>
    </row>
    <row r="2530" spans="1:10" x14ac:dyDescent="0.25">
      <c r="A2530" s="2">
        <v>37501</v>
      </c>
      <c r="B2530" s="73" t="s">
        <v>2280</v>
      </c>
      <c r="C2530" s="73" t="s">
        <v>267</v>
      </c>
      <c r="D2530" s="73" t="s">
        <v>3777</v>
      </c>
      <c r="E2530" s="73">
        <v>3784</v>
      </c>
      <c r="F2530" s="73">
        <v>1</v>
      </c>
      <c r="G2530" s="74">
        <v>5</v>
      </c>
      <c r="H2530" s="73" t="s">
        <v>3551</v>
      </c>
      <c r="I2530" s="74">
        <v>28.99</v>
      </c>
      <c r="J2530" s="2">
        <v>8</v>
      </c>
    </row>
    <row r="2531" spans="1:10" x14ac:dyDescent="0.25">
      <c r="A2531" s="2">
        <v>37514</v>
      </c>
      <c r="B2531" s="73" t="s">
        <v>2279</v>
      </c>
      <c r="C2531" s="73" t="s">
        <v>266</v>
      </c>
      <c r="D2531" s="73" t="s">
        <v>3755</v>
      </c>
      <c r="E2531" s="73">
        <v>750</v>
      </c>
      <c r="F2531" s="73">
        <v>12</v>
      </c>
      <c r="G2531" s="74">
        <v>13.5</v>
      </c>
      <c r="H2531" s="73" t="s">
        <v>2484</v>
      </c>
      <c r="I2531" s="74">
        <v>29.99</v>
      </c>
      <c r="J2531" s="2">
        <v>1</v>
      </c>
    </row>
    <row r="2532" spans="1:10" x14ac:dyDescent="0.25">
      <c r="A2532" s="2">
        <v>37521</v>
      </c>
      <c r="B2532" s="73" t="s">
        <v>2270</v>
      </c>
      <c r="C2532" s="73" t="s">
        <v>265</v>
      </c>
      <c r="D2532" s="73" t="s">
        <v>5103</v>
      </c>
      <c r="E2532" s="73">
        <v>750</v>
      </c>
      <c r="F2532" s="73">
        <v>6</v>
      </c>
      <c r="G2532" s="74">
        <v>40</v>
      </c>
      <c r="H2532" s="73" t="s">
        <v>2480</v>
      </c>
      <c r="I2532" s="74">
        <v>59.95</v>
      </c>
      <c r="J2532" s="2">
        <v>1</v>
      </c>
    </row>
    <row r="2533" spans="1:10" x14ac:dyDescent="0.25">
      <c r="A2533" s="2">
        <v>37528</v>
      </c>
      <c r="B2533" s="73" t="s">
        <v>2268</v>
      </c>
      <c r="C2533" s="73" t="s">
        <v>266</v>
      </c>
      <c r="D2533" s="73" t="s">
        <v>3795</v>
      </c>
      <c r="E2533" s="73">
        <v>3000</v>
      </c>
      <c r="F2533" s="73">
        <v>4</v>
      </c>
      <c r="G2533" s="74">
        <v>13.5</v>
      </c>
      <c r="H2533" s="73" t="s">
        <v>2479</v>
      </c>
      <c r="I2533" s="74">
        <v>46.99</v>
      </c>
      <c r="J2533" s="2">
        <v>1</v>
      </c>
    </row>
    <row r="2534" spans="1:10" x14ac:dyDescent="0.25">
      <c r="A2534" s="2">
        <v>37539</v>
      </c>
      <c r="B2534" s="73" t="s">
        <v>2244</v>
      </c>
      <c r="C2534" s="73" t="s">
        <v>267</v>
      </c>
      <c r="D2534" s="73" t="s">
        <v>3751</v>
      </c>
      <c r="E2534" s="73">
        <v>355</v>
      </c>
      <c r="F2534" s="73">
        <v>24</v>
      </c>
      <c r="G2534" s="74">
        <v>9.6999999999999993</v>
      </c>
      <c r="H2534" s="73" t="s">
        <v>2547</v>
      </c>
      <c r="I2534" s="74">
        <v>4.95</v>
      </c>
      <c r="J2534" s="2">
        <v>1</v>
      </c>
    </row>
    <row r="2535" spans="1:10" x14ac:dyDescent="0.25">
      <c r="A2535" s="2">
        <v>37539</v>
      </c>
      <c r="B2535" s="73" t="s">
        <v>2244</v>
      </c>
      <c r="C2535" s="73" t="s">
        <v>267</v>
      </c>
      <c r="D2535" s="73" t="s">
        <v>3751</v>
      </c>
      <c r="E2535" s="73">
        <v>355</v>
      </c>
      <c r="F2535" s="73">
        <v>24</v>
      </c>
      <c r="G2535" s="74">
        <v>9.6999999999999993</v>
      </c>
      <c r="H2535" s="73" t="s">
        <v>2547</v>
      </c>
      <c r="I2535" s="74">
        <v>4.95</v>
      </c>
      <c r="J2535" s="2">
        <v>1</v>
      </c>
    </row>
    <row r="2536" spans="1:10" x14ac:dyDescent="0.25">
      <c r="A2536" s="2">
        <v>37540</v>
      </c>
      <c r="B2536" s="73" t="s">
        <v>4142</v>
      </c>
      <c r="C2536" s="73" t="s">
        <v>4290</v>
      </c>
      <c r="D2536" s="73" t="s">
        <v>3790</v>
      </c>
      <c r="E2536" s="73">
        <v>4260</v>
      </c>
      <c r="F2536" s="73">
        <v>2</v>
      </c>
      <c r="G2536" s="74">
        <v>5</v>
      </c>
      <c r="H2536" s="73" t="s">
        <v>2482</v>
      </c>
      <c r="I2536" s="74">
        <v>29.99</v>
      </c>
      <c r="J2536" s="2">
        <v>12</v>
      </c>
    </row>
    <row r="2537" spans="1:10" x14ac:dyDescent="0.25">
      <c r="A2537" s="2">
        <v>37542</v>
      </c>
      <c r="B2537" s="73" t="s">
        <v>2267</v>
      </c>
      <c r="C2537" s="73" t="s">
        <v>4290</v>
      </c>
      <c r="D2537" s="73" t="s">
        <v>4136</v>
      </c>
      <c r="E2537" s="73">
        <v>4260</v>
      </c>
      <c r="F2537" s="73">
        <v>2</v>
      </c>
      <c r="G2537" s="74">
        <v>5</v>
      </c>
      <c r="H2537" s="73" t="s">
        <v>2501</v>
      </c>
      <c r="I2537" s="74">
        <v>32.99</v>
      </c>
      <c r="J2537" s="2">
        <v>12</v>
      </c>
    </row>
    <row r="2538" spans="1:10" x14ac:dyDescent="0.25">
      <c r="A2538" s="2">
        <v>37542</v>
      </c>
      <c r="B2538" s="73" t="s">
        <v>2267</v>
      </c>
      <c r="C2538" s="73" t="s">
        <v>4290</v>
      </c>
      <c r="D2538" s="73" t="s">
        <v>4136</v>
      </c>
      <c r="E2538" s="73">
        <v>4260</v>
      </c>
      <c r="F2538" s="73">
        <v>2</v>
      </c>
      <c r="G2538" s="74">
        <v>5</v>
      </c>
      <c r="H2538" s="73" t="s">
        <v>2501</v>
      </c>
      <c r="I2538" s="74">
        <v>32.99</v>
      </c>
      <c r="J2538" s="2">
        <v>12</v>
      </c>
    </row>
    <row r="2539" spans="1:10" x14ac:dyDescent="0.25">
      <c r="A2539" s="2">
        <v>37543</v>
      </c>
      <c r="B2539" s="73" t="s">
        <v>2266</v>
      </c>
      <c r="C2539" s="73" t="s">
        <v>267</v>
      </c>
      <c r="D2539" s="73" t="s">
        <v>3741</v>
      </c>
      <c r="E2539" s="73">
        <v>2130</v>
      </c>
      <c r="F2539" s="73">
        <v>4</v>
      </c>
      <c r="G2539" s="74">
        <v>5</v>
      </c>
      <c r="H2539" s="73" t="s">
        <v>2463</v>
      </c>
      <c r="I2539" s="74">
        <v>16.989999999999998</v>
      </c>
      <c r="J2539" s="2">
        <v>6</v>
      </c>
    </row>
    <row r="2540" spans="1:10" x14ac:dyDescent="0.25">
      <c r="A2540" s="2">
        <v>37561</v>
      </c>
      <c r="B2540" s="73" t="s">
        <v>2265</v>
      </c>
      <c r="C2540" s="73" t="s">
        <v>4290</v>
      </c>
      <c r="D2540" s="73" t="s">
        <v>3790</v>
      </c>
      <c r="E2540" s="73">
        <v>473</v>
      </c>
      <c r="F2540" s="73">
        <v>24</v>
      </c>
      <c r="G2540" s="74">
        <v>7</v>
      </c>
      <c r="H2540" s="73" t="s">
        <v>2473</v>
      </c>
      <c r="I2540" s="74">
        <v>4.29</v>
      </c>
      <c r="J2540" s="2">
        <v>1</v>
      </c>
    </row>
    <row r="2541" spans="1:10" x14ac:dyDescent="0.25">
      <c r="A2541" s="2">
        <v>37561</v>
      </c>
      <c r="B2541" s="73" t="s">
        <v>2265</v>
      </c>
      <c r="C2541" s="73" t="s">
        <v>4290</v>
      </c>
      <c r="D2541" s="73" t="s">
        <v>3790</v>
      </c>
      <c r="E2541" s="73">
        <v>473</v>
      </c>
      <c r="F2541" s="73">
        <v>24</v>
      </c>
      <c r="G2541" s="74">
        <v>7</v>
      </c>
      <c r="H2541" s="73" t="s">
        <v>2473</v>
      </c>
      <c r="I2541" s="74">
        <v>4.29</v>
      </c>
      <c r="J2541" s="2">
        <v>1</v>
      </c>
    </row>
    <row r="2542" spans="1:10" x14ac:dyDescent="0.25">
      <c r="A2542" s="2">
        <v>37581</v>
      </c>
      <c r="B2542" s="73" t="s">
        <v>2971</v>
      </c>
      <c r="C2542" s="73" t="s">
        <v>266</v>
      </c>
      <c r="D2542" s="73" t="s">
        <v>3752</v>
      </c>
      <c r="E2542" s="73">
        <v>750</v>
      </c>
      <c r="F2542" s="73">
        <v>12</v>
      </c>
      <c r="G2542" s="74">
        <v>10.5</v>
      </c>
      <c r="H2542" s="73" t="s">
        <v>2495</v>
      </c>
      <c r="I2542" s="74">
        <v>18.989999999999998</v>
      </c>
      <c r="J2542" s="2">
        <v>1</v>
      </c>
    </row>
    <row r="2543" spans="1:10" x14ac:dyDescent="0.25">
      <c r="A2543" s="2">
        <v>37586</v>
      </c>
      <c r="B2543" s="73" t="s">
        <v>2241</v>
      </c>
      <c r="C2543" s="73" t="s">
        <v>267</v>
      </c>
      <c r="D2543" s="73" t="s">
        <v>3751</v>
      </c>
      <c r="E2543" s="73">
        <v>1892</v>
      </c>
      <c r="F2543" s="73">
        <v>6</v>
      </c>
      <c r="G2543" s="74">
        <v>6.5</v>
      </c>
      <c r="H2543" s="73" t="s">
        <v>2565</v>
      </c>
      <c r="I2543" s="74">
        <v>15.16</v>
      </c>
      <c r="J2543" s="2">
        <v>4</v>
      </c>
    </row>
    <row r="2544" spans="1:10" x14ac:dyDescent="0.25">
      <c r="A2544" s="2">
        <v>37586</v>
      </c>
      <c r="B2544" s="73" t="s">
        <v>2241</v>
      </c>
      <c r="C2544" s="73" t="s">
        <v>267</v>
      </c>
      <c r="D2544" s="73" t="s">
        <v>3751</v>
      </c>
      <c r="E2544" s="73">
        <v>1892</v>
      </c>
      <c r="F2544" s="73">
        <v>6</v>
      </c>
      <c r="G2544" s="74">
        <v>6.5</v>
      </c>
      <c r="H2544" s="73" t="s">
        <v>2565</v>
      </c>
      <c r="I2544" s="74">
        <v>15.16</v>
      </c>
      <c r="J2544" s="2">
        <v>4</v>
      </c>
    </row>
    <row r="2545" spans="1:10" x14ac:dyDescent="0.25">
      <c r="A2545" s="2">
        <v>37587</v>
      </c>
      <c r="B2545" s="73" t="s">
        <v>2240</v>
      </c>
      <c r="C2545" s="73" t="s">
        <v>267</v>
      </c>
      <c r="D2545" s="73" t="s">
        <v>3751</v>
      </c>
      <c r="E2545" s="73">
        <v>1892</v>
      </c>
      <c r="F2545" s="73">
        <v>6</v>
      </c>
      <c r="G2545" s="74">
        <v>6.5</v>
      </c>
      <c r="H2545" s="73" t="s">
        <v>2565</v>
      </c>
      <c r="I2545" s="74">
        <v>15.16</v>
      </c>
      <c r="J2545" s="2">
        <v>4</v>
      </c>
    </row>
    <row r="2546" spans="1:10" x14ac:dyDescent="0.25">
      <c r="A2546" s="2">
        <v>37587</v>
      </c>
      <c r="B2546" s="73" t="s">
        <v>2240</v>
      </c>
      <c r="C2546" s="73" t="s">
        <v>267</v>
      </c>
      <c r="D2546" s="73" t="s">
        <v>3751</v>
      </c>
      <c r="E2546" s="73">
        <v>1892</v>
      </c>
      <c r="F2546" s="73">
        <v>6</v>
      </c>
      <c r="G2546" s="74">
        <v>6.5</v>
      </c>
      <c r="H2546" s="73" t="s">
        <v>2565</v>
      </c>
      <c r="I2546" s="74">
        <v>15.16</v>
      </c>
      <c r="J2546" s="2">
        <v>4</v>
      </c>
    </row>
    <row r="2547" spans="1:10" x14ac:dyDescent="0.25">
      <c r="A2547" s="2">
        <v>37588</v>
      </c>
      <c r="B2547" s="73" t="s">
        <v>2239</v>
      </c>
      <c r="C2547" s="73" t="s">
        <v>267</v>
      </c>
      <c r="D2547" s="73" t="s">
        <v>3777</v>
      </c>
      <c r="E2547" s="73">
        <v>1892</v>
      </c>
      <c r="F2547" s="73">
        <v>6</v>
      </c>
      <c r="G2547" s="74">
        <v>5</v>
      </c>
      <c r="H2547" s="73" t="s">
        <v>2565</v>
      </c>
      <c r="I2547" s="74">
        <v>15.16</v>
      </c>
      <c r="J2547" s="2">
        <v>4</v>
      </c>
    </row>
    <row r="2548" spans="1:10" x14ac:dyDescent="0.25">
      <c r="A2548" s="2">
        <v>37588</v>
      </c>
      <c r="B2548" s="73" t="s">
        <v>2239</v>
      </c>
      <c r="C2548" s="73" t="s">
        <v>267</v>
      </c>
      <c r="D2548" s="73" t="s">
        <v>3777</v>
      </c>
      <c r="E2548" s="73">
        <v>1892</v>
      </c>
      <c r="F2548" s="73">
        <v>6</v>
      </c>
      <c r="G2548" s="74">
        <v>5</v>
      </c>
      <c r="H2548" s="73" t="s">
        <v>2565</v>
      </c>
      <c r="I2548" s="74">
        <v>15.16</v>
      </c>
      <c r="J2548" s="2">
        <v>4</v>
      </c>
    </row>
    <row r="2549" spans="1:10" x14ac:dyDescent="0.25">
      <c r="A2549" s="2">
        <v>37589</v>
      </c>
      <c r="B2549" s="73" t="s">
        <v>2238</v>
      </c>
      <c r="C2549" s="73" t="s">
        <v>267</v>
      </c>
      <c r="D2549" s="73" t="s">
        <v>3777</v>
      </c>
      <c r="E2549" s="73">
        <v>1892</v>
      </c>
      <c r="F2549" s="73">
        <v>6</v>
      </c>
      <c r="G2549" s="74">
        <v>4.5</v>
      </c>
      <c r="H2549" s="73" t="s">
        <v>2565</v>
      </c>
      <c r="I2549" s="74">
        <v>13.16</v>
      </c>
      <c r="J2549" s="2">
        <v>4</v>
      </c>
    </row>
    <row r="2550" spans="1:10" x14ac:dyDescent="0.25">
      <c r="A2550" s="2">
        <v>37589</v>
      </c>
      <c r="B2550" s="73" t="s">
        <v>2238</v>
      </c>
      <c r="C2550" s="73" t="s">
        <v>267</v>
      </c>
      <c r="D2550" s="73" t="s">
        <v>3777</v>
      </c>
      <c r="E2550" s="73">
        <v>1892</v>
      </c>
      <c r="F2550" s="73">
        <v>6</v>
      </c>
      <c r="G2550" s="74">
        <v>4.5</v>
      </c>
      <c r="H2550" s="73" t="s">
        <v>2565</v>
      </c>
      <c r="I2550" s="74">
        <v>13.16</v>
      </c>
      <c r="J2550" s="2">
        <v>4</v>
      </c>
    </row>
    <row r="2551" spans="1:10" x14ac:dyDescent="0.25">
      <c r="A2551" s="2">
        <v>37590</v>
      </c>
      <c r="B2551" s="73" t="s">
        <v>2315</v>
      </c>
      <c r="C2551" s="73" t="s">
        <v>4290</v>
      </c>
      <c r="D2551" s="73" t="s">
        <v>3793</v>
      </c>
      <c r="E2551" s="73">
        <v>2130</v>
      </c>
      <c r="F2551" s="73">
        <v>4</v>
      </c>
      <c r="G2551" s="74">
        <v>5</v>
      </c>
      <c r="H2551" s="73" t="s">
        <v>2464</v>
      </c>
      <c r="I2551" s="74">
        <v>17.989999999999998</v>
      </c>
      <c r="J2551" s="2">
        <v>6</v>
      </c>
    </row>
    <row r="2552" spans="1:10" x14ac:dyDescent="0.25">
      <c r="A2552" s="2">
        <v>37595</v>
      </c>
      <c r="B2552" s="73" t="s">
        <v>2344</v>
      </c>
      <c r="C2552" s="73" t="s">
        <v>4290</v>
      </c>
      <c r="D2552" s="73" t="s">
        <v>3793</v>
      </c>
      <c r="E2552" s="73">
        <v>473</v>
      </c>
      <c r="F2552" s="73">
        <v>24</v>
      </c>
      <c r="G2552" s="74">
        <v>7</v>
      </c>
      <c r="H2552" s="73" t="s">
        <v>2461</v>
      </c>
      <c r="I2552" s="74">
        <v>4.79</v>
      </c>
      <c r="J2552" s="2">
        <v>1</v>
      </c>
    </row>
    <row r="2553" spans="1:10" x14ac:dyDescent="0.25">
      <c r="A2553" s="2">
        <v>37599</v>
      </c>
      <c r="B2553" s="73" t="s">
        <v>2345</v>
      </c>
      <c r="C2553" s="73" t="s">
        <v>4290</v>
      </c>
      <c r="D2553" s="73" t="s">
        <v>3790</v>
      </c>
      <c r="E2553" s="73">
        <v>296</v>
      </c>
      <c r="F2553" s="73">
        <v>24</v>
      </c>
      <c r="G2553" s="74">
        <v>6.5</v>
      </c>
      <c r="H2553" s="73" t="s">
        <v>2464</v>
      </c>
      <c r="I2553" s="74">
        <v>4.99</v>
      </c>
      <c r="J2553" s="2">
        <v>1</v>
      </c>
    </row>
    <row r="2554" spans="1:10" x14ac:dyDescent="0.25">
      <c r="A2554" s="2">
        <v>37615</v>
      </c>
      <c r="B2554" s="73" t="s">
        <v>5356</v>
      </c>
      <c r="C2554" s="73" t="s">
        <v>266</v>
      </c>
      <c r="D2554" s="73" t="s">
        <v>3758</v>
      </c>
      <c r="E2554" s="73">
        <v>750</v>
      </c>
      <c r="F2554" s="73">
        <v>6</v>
      </c>
      <c r="G2554" s="74">
        <v>14.5</v>
      </c>
      <c r="H2554" s="73" t="s">
        <v>2513</v>
      </c>
      <c r="I2554" s="74">
        <v>26.99</v>
      </c>
      <c r="J2554" s="2">
        <v>1</v>
      </c>
    </row>
    <row r="2555" spans="1:10" x14ac:dyDescent="0.25">
      <c r="A2555" s="2">
        <v>37619</v>
      </c>
      <c r="B2555" s="73" t="s">
        <v>5357</v>
      </c>
      <c r="C2555" s="73" t="s">
        <v>266</v>
      </c>
      <c r="D2555" s="73" t="s">
        <v>3759</v>
      </c>
      <c r="E2555" s="73">
        <v>750</v>
      </c>
      <c r="F2555" s="73">
        <v>6</v>
      </c>
      <c r="G2555" s="74">
        <v>14.5</v>
      </c>
      <c r="H2555" s="73" t="s">
        <v>2513</v>
      </c>
      <c r="I2555" s="74">
        <v>26.99</v>
      </c>
      <c r="J2555" s="2">
        <v>1</v>
      </c>
    </row>
    <row r="2556" spans="1:10" x14ac:dyDescent="0.25">
      <c r="A2556" s="2">
        <v>37634</v>
      </c>
      <c r="B2556" s="73" t="s">
        <v>2349</v>
      </c>
      <c r="C2556" s="73" t="s">
        <v>267</v>
      </c>
      <c r="D2556" s="73" t="s">
        <v>3751</v>
      </c>
      <c r="E2556" s="73">
        <v>473</v>
      </c>
      <c r="F2556" s="73">
        <v>24</v>
      </c>
      <c r="G2556" s="74">
        <v>8.5</v>
      </c>
      <c r="H2556" s="73" t="s">
        <v>2558</v>
      </c>
      <c r="I2556" s="74">
        <v>4.8499999999999996</v>
      </c>
      <c r="J2556" s="2">
        <v>1</v>
      </c>
    </row>
    <row r="2557" spans="1:10" x14ac:dyDescent="0.25">
      <c r="A2557" s="2">
        <v>37634</v>
      </c>
      <c r="B2557" s="73" t="s">
        <v>2349</v>
      </c>
      <c r="C2557" s="73" t="s">
        <v>267</v>
      </c>
      <c r="D2557" s="73" t="s">
        <v>3751</v>
      </c>
      <c r="E2557" s="73">
        <v>473</v>
      </c>
      <c r="F2557" s="73">
        <v>24</v>
      </c>
      <c r="G2557" s="74">
        <v>8.5</v>
      </c>
      <c r="H2557" s="73" t="s">
        <v>2558</v>
      </c>
      <c r="I2557" s="74">
        <v>4.8499999999999996</v>
      </c>
      <c r="J2557" s="2">
        <v>1</v>
      </c>
    </row>
    <row r="2558" spans="1:10" x14ac:dyDescent="0.25">
      <c r="A2558" s="2">
        <v>37635</v>
      </c>
      <c r="B2558" s="73" t="s">
        <v>2338</v>
      </c>
      <c r="C2558" s="73" t="s">
        <v>4290</v>
      </c>
      <c r="D2558" s="73" t="s">
        <v>3808</v>
      </c>
      <c r="E2558" s="73">
        <v>4260</v>
      </c>
      <c r="F2558" s="73">
        <v>1</v>
      </c>
      <c r="G2558" s="74">
        <v>5</v>
      </c>
      <c r="H2558" s="73" t="s">
        <v>2501</v>
      </c>
      <c r="I2558" s="74">
        <v>31.99</v>
      </c>
      <c r="J2558" s="2">
        <v>12</v>
      </c>
    </row>
    <row r="2559" spans="1:10" x14ac:dyDescent="0.25">
      <c r="A2559" s="2">
        <v>37635</v>
      </c>
      <c r="B2559" s="73" t="s">
        <v>2338</v>
      </c>
      <c r="C2559" s="73" t="s">
        <v>4290</v>
      </c>
      <c r="D2559" s="73" t="s">
        <v>3808</v>
      </c>
      <c r="E2559" s="73">
        <v>4260</v>
      </c>
      <c r="F2559" s="73">
        <v>1</v>
      </c>
      <c r="G2559" s="74">
        <v>5</v>
      </c>
      <c r="H2559" s="73" t="s">
        <v>2501</v>
      </c>
      <c r="I2559" s="74">
        <v>31.99</v>
      </c>
      <c r="J2559" s="2">
        <v>12</v>
      </c>
    </row>
    <row r="2560" spans="1:10" x14ac:dyDescent="0.25">
      <c r="A2560" s="2">
        <v>37636</v>
      </c>
      <c r="B2560" s="73" t="s">
        <v>2323</v>
      </c>
      <c r="C2560" s="73" t="s">
        <v>4290</v>
      </c>
      <c r="D2560" s="73" t="s">
        <v>4136</v>
      </c>
      <c r="E2560" s="73">
        <v>4260</v>
      </c>
      <c r="F2560" s="73">
        <v>1</v>
      </c>
      <c r="G2560" s="74">
        <v>4.5</v>
      </c>
      <c r="H2560" s="73" t="s">
        <v>2501</v>
      </c>
      <c r="I2560" s="74">
        <v>32.99</v>
      </c>
      <c r="J2560" s="2">
        <v>12</v>
      </c>
    </row>
    <row r="2561" spans="1:10" x14ac:dyDescent="0.25">
      <c r="A2561" s="2">
        <v>37636</v>
      </c>
      <c r="B2561" s="73" t="s">
        <v>2323</v>
      </c>
      <c r="C2561" s="73" t="s">
        <v>4290</v>
      </c>
      <c r="D2561" s="73" t="s">
        <v>4136</v>
      </c>
      <c r="E2561" s="73">
        <v>4260</v>
      </c>
      <c r="F2561" s="73">
        <v>1</v>
      </c>
      <c r="G2561" s="74">
        <v>4.5</v>
      </c>
      <c r="H2561" s="73" t="s">
        <v>2501</v>
      </c>
      <c r="I2561" s="74">
        <v>32.99</v>
      </c>
      <c r="J2561" s="2">
        <v>12</v>
      </c>
    </row>
    <row r="2562" spans="1:10" x14ac:dyDescent="0.25">
      <c r="A2562" s="2">
        <v>37637</v>
      </c>
      <c r="B2562" s="73" t="s">
        <v>2324</v>
      </c>
      <c r="C2562" s="73" t="s">
        <v>4290</v>
      </c>
      <c r="D2562" s="73" t="s">
        <v>3808</v>
      </c>
      <c r="E2562" s="73">
        <v>2130</v>
      </c>
      <c r="F2562" s="73">
        <v>4</v>
      </c>
      <c r="G2562" s="74">
        <v>5</v>
      </c>
      <c r="H2562" s="73" t="s">
        <v>2501</v>
      </c>
      <c r="I2562" s="74">
        <v>16.489999999999998</v>
      </c>
      <c r="J2562" s="2">
        <v>6</v>
      </c>
    </row>
    <row r="2563" spans="1:10" x14ac:dyDescent="0.25">
      <c r="A2563" s="2">
        <v>37637</v>
      </c>
      <c r="B2563" s="73" t="s">
        <v>2324</v>
      </c>
      <c r="C2563" s="73" t="s">
        <v>4290</v>
      </c>
      <c r="D2563" s="73" t="s">
        <v>3808</v>
      </c>
      <c r="E2563" s="73">
        <v>2130</v>
      </c>
      <c r="F2563" s="73">
        <v>4</v>
      </c>
      <c r="G2563" s="74">
        <v>5</v>
      </c>
      <c r="H2563" s="73" t="s">
        <v>2501</v>
      </c>
      <c r="I2563" s="74">
        <v>16.489999999999998</v>
      </c>
      <c r="J2563" s="2">
        <v>6</v>
      </c>
    </row>
    <row r="2564" spans="1:10" x14ac:dyDescent="0.25">
      <c r="A2564" s="2">
        <v>37644</v>
      </c>
      <c r="B2564" s="73" t="s">
        <v>2299</v>
      </c>
      <c r="C2564" s="73" t="s">
        <v>265</v>
      </c>
      <c r="D2564" s="73" t="s">
        <v>3785</v>
      </c>
      <c r="E2564" s="73">
        <v>1140</v>
      </c>
      <c r="F2564" s="73">
        <v>9</v>
      </c>
      <c r="G2564" s="74">
        <v>40</v>
      </c>
      <c r="H2564" s="73" t="s">
        <v>4893</v>
      </c>
      <c r="I2564" s="74">
        <v>46.99</v>
      </c>
      <c r="J2564" s="2">
        <v>1</v>
      </c>
    </row>
    <row r="2565" spans="1:10" x14ac:dyDescent="0.25">
      <c r="A2565" s="2">
        <v>37651</v>
      </c>
      <c r="B2565" s="73" t="s">
        <v>2316</v>
      </c>
      <c r="C2565" s="73" t="s">
        <v>4290</v>
      </c>
      <c r="D2565" s="73" t="s">
        <v>4136</v>
      </c>
      <c r="E2565" s="73">
        <v>2130</v>
      </c>
      <c r="F2565" s="73">
        <v>4</v>
      </c>
      <c r="G2565" s="74">
        <v>5</v>
      </c>
      <c r="H2565" s="73" t="s">
        <v>5720</v>
      </c>
      <c r="I2565" s="74">
        <v>18.489999999999998</v>
      </c>
      <c r="J2565" s="2">
        <v>6</v>
      </c>
    </row>
    <row r="2566" spans="1:10" x14ac:dyDescent="0.25">
      <c r="A2566" s="2">
        <v>37657</v>
      </c>
      <c r="B2566" s="73" t="s">
        <v>2346</v>
      </c>
      <c r="C2566" s="73" t="s">
        <v>4290</v>
      </c>
      <c r="D2566" s="73" t="s">
        <v>3818</v>
      </c>
      <c r="E2566" s="73">
        <v>473</v>
      </c>
      <c r="F2566" s="73">
        <v>24</v>
      </c>
      <c r="G2566" s="74">
        <v>5</v>
      </c>
      <c r="H2566" s="73" t="s">
        <v>2477</v>
      </c>
      <c r="I2566" s="74">
        <v>4.49</v>
      </c>
      <c r="J2566" s="2">
        <v>1</v>
      </c>
    </row>
    <row r="2567" spans="1:10" x14ac:dyDescent="0.25">
      <c r="A2567" s="2">
        <v>37666</v>
      </c>
      <c r="B2567" s="73" t="s">
        <v>2322</v>
      </c>
      <c r="C2567" s="73" t="s">
        <v>4290</v>
      </c>
      <c r="D2567" s="73" t="s">
        <v>3808</v>
      </c>
      <c r="E2567" s="73">
        <v>458</v>
      </c>
      <c r="F2567" s="73">
        <v>24</v>
      </c>
      <c r="G2567" s="74">
        <v>5.5</v>
      </c>
      <c r="H2567" s="73" t="s">
        <v>5720</v>
      </c>
      <c r="I2567" s="74">
        <v>3.69</v>
      </c>
      <c r="J2567" s="2">
        <v>1</v>
      </c>
    </row>
    <row r="2568" spans="1:10" x14ac:dyDescent="0.25">
      <c r="A2568" s="2">
        <v>37671</v>
      </c>
      <c r="B2568" s="73" t="s">
        <v>2973</v>
      </c>
      <c r="C2568" s="73" t="s">
        <v>267</v>
      </c>
      <c r="D2568" s="73" t="s">
        <v>3823</v>
      </c>
      <c r="E2568" s="73">
        <v>440</v>
      </c>
      <c r="F2568" s="73">
        <v>24</v>
      </c>
      <c r="G2568" s="74">
        <v>4.3</v>
      </c>
      <c r="H2568" s="73" t="s">
        <v>2471</v>
      </c>
      <c r="I2568" s="74">
        <v>4.49</v>
      </c>
      <c r="J2568" s="2">
        <v>1</v>
      </c>
    </row>
    <row r="2569" spans="1:10" x14ac:dyDescent="0.25">
      <c r="A2569" s="2">
        <v>37725</v>
      </c>
      <c r="B2569" s="73" t="s">
        <v>2319</v>
      </c>
      <c r="C2569" s="73" t="s">
        <v>267</v>
      </c>
      <c r="D2569" s="73" t="s">
        <v>3802</v>
      </c>
      <c r="E2569" s="73">
        <v>500</v>
      </c>
      <c r="F2569" s="73">
        <v>24</v>
      </c>
      <c r="G2569" s="74">
        <v>2.5</v>
      </c>
      <c r="H2569" s="73" t="s">
        <v>2471</v>
      </c>
      <c r="I2569" s="74">
        <v>4.1900000000000004</v>
      </c>
      <c r="J2569" s="2">
        <v>1</v>
      </c>
    </row>
    <row r="2570" spans="1:10" x14ac:dyDescent="0.25">
      <c r="A2570" s="2">
        <v>37733</v>
      </c>
      <c r="B2570" s="73" t="s">
        <v>2320</v>
      </c>
      <c r="C2570" s="73" t="s">
        <v>265</v>
      </c>
      <c r="D2570" s="73" t="s">
        <v>3742</v>
      </c>
      <c r="E2570" s="73">
        <v>750</v>
      </c>
      <c r="F2570" s="73">
        <v>12</v>
      </c>
      <c r="G2570" s="74">
        <v>40</v>
      </c>
      <c r="H2570" s="73" t="s">
        <v>4893</v>
      </c>
      <c r="I2570" s="74">
        <v>29.49</v>
      </c>
      <c r="J2570" s="2">
        <v>1</v>
      </c>
    </row>
    <row r="2571" spans="1:10" x14ac:dyDescent="0.25">
      <c r="A2571" s="2">
        <v>37744</v>
      </c>
      <c r="B2571" s="73" t="s">
        <v>2340</v>
      </c>
      <c r="C2571" s="73" t="s">
        <v>265</v>
      </c>
      <c r="D2571" s="73" t="s">
        <v>3791</v>
      </c>
      <c r="E2571" s="73">
        <v>750</v>
      </c>
      <c r="F2571" s="73">
        <v>6</v>
      </c>
      <c r="G2571" s="74">
        <v>27</v>
      </c>
      <c r="H2571" s="73" t="s">
        <v>5026</v>
      </c>
      <c r="I2571" s="74">
        <v>29.99</v>
      </c>
      <c r="J2571" s="2">
        <v>1</v>
      </c>
    </row>
    <row r="2572" spans="1:10" x14ac:dyDescent="0.25">
      <c r="A2572" s="2">
        <v>37754</v>
      </c>
      <c r="B2572" s="73" t="s">
        <v>2339</v>
      </c>
      <c r="C2572" s="73" t="s">
        <v>265</v>
      </c>
      <c r="D2572" s="73" t="s">
        <v>3761</v>
      </c>
      <c r="E2572" s="73">
        <v>750</v>
      </c>
      <c r="F2572" s="73">
        <v>12</v>
      </c>
      <c r="G2572" s="74">
        <v>40</v>
      </c>
      <c r="H2572" s="73" t="s">
        <v>2469</v>
      </c>
      <c r="I2572" s="74">
        <v>30.99</v>
      </c>
      <c r="J2572" s="2">
        <v>1</v>
      </c>
    </row>
    <row r="2573" spans="1:10" x14ac:dyDescent="0.25">
      <c r="A2573" s="2">
        <v>37758</v>
      </c>
      <c r="B2573" s="73" t="s">
        <v>2977</v>
      </c>
      <c r="C2573" s="73" t="s">
        <v>266</v>
      </c>
      <c r="D2573" s="73" t="s">
        <v>3752</v>
      </c>
      <c r="E2573" s="73">
        <v>750</v>
      </c>
      <c r="F2573" s="73">
        <v>6</v>
      </c>
      <c r="G2573" s="74">
        <v>11</v>
      </c>
      <c r="H2573" s="73" t="s">
        <v>4894</v>
      </c>
      <c r="I2573" s="74">
        <v>22.99</v>
      </c>
      <c r="J2573" s="2">
        <v>1</v>
      </c>
    </row>
    <row r="2574" spans="1:10" x14ac:dyDescent="0.25">
      <c r="A2574" s="2">
        <v>37760</v>
      </c>
      <c r="B2574" s="73" t="s">
        <v>4143</v>
      </c>
      <c r="C2574" s="73" t="s">
        <v>265</v>
      </c>
      <c r="D2574" s="73" t="s">
        <v>3791</v>
      </c>
      <c r="E2574" s="73">
        <v>50</v>
      </c>
      <c r="F2574" s="73">
        <v>48</v>
      </c>
      <c r="G2574" s="74">
        <v>40</v>
      </c>
      <c r="H2574" s="73" t="s">
        <v>2463</v>
      </c>
      <c r="I2574" s="74">
        <v>4.99</v>
      </c>
      <c r="J2574" s="2">
        <v>1</v>
      </c>
    </row>
    <row r="2575" spans="1:10" x14ac:dyDescent="0.25">
      <c r="A2575" s="2">
        <v>37762</v>
      </c>
      <c r="B2575" s="73" t="s">
        <v>2204</v>
      </c>
      <c r="C2575" s="73" t="s">
        <v>265</v>
      </c>
      <c r="D2575" s="73" t="s">
        <v>5095</v>
      </c>
      <c r="E2575" s="73">
        <v>50</v>
      </c>
      <c r="F2575" s="73">
        <v>48</v>
      </c>
      <c r="G2575" s="74">
        <v>30</v>
      </c>
      <c r="H2575" s="73" t="s">
        <v>2463</v>
      </c>
      <c r="I2575" s="74">
        <v>4.99</v>
      </c>
      <c r="J2575" s="2">
        <v>1</v>
      </c>
    </row>
    <row r="2576" spans="1:10" x14ac:dyDescent="0.25">
      <c r="A2576" s="2">
        <v>37768</v>
      </c>
      <c r="B2576" s="73" t="s">
        <v>2317</v>
      </c>
      <c r="C2576" s="73" t="s">
        <v>266</v>
      </c>
      <c r="D2576" s="73" t="s">
        <v>3779</v>
      </c>
      <c r="E2576" s="73">
        <v>750</v>
      </c>
      <c r="F2576" s="73">
        <v>12</v>
      </c>
      <c r="G2576" s="74">
        <v>13</v>
      </c>
      <c r="H2576" s="73" t="s">
        <v>4291</v>
      </c>
      <c r="I2576" s="74">
        <v>11.99</v>
      </c>
      <c r="J2576" s="2">
        <v>1</v>
      </c>
    </row>
    <row r="2577" spans="1:10" x14ac:dyDescent="0.25">
      <c r="A2577" s="2">
        <v>37775</v>
      </c>
      <c r="B2577" s="73" t="s">
        <v>2309</v>
      </c>
      <c r="C2577" s="73" t="s">
        <v>266</v>
      </c>
      <c r="D2577" s="73" t="s">
        <v>278</v>
      </c>
      <c r="E2577" s="73">
        <v>750</v>
      </c>
      <c r="F2577" s="73">
        <v>12</v>
      </c>
      <c r="G2577" s="74">
        <v>13</v>
      </c>
      <c r="H2577" s="73" t="s">
        <v>2482</v>
      </c>
      <c r="I2577" s="74">
        <v>22.99</v>
      </c>
      <c r="J2577" s="2">
        <v>1</v>
      </c>
    </row>
    <row r="2578" spans="1:10" x14ac:dyDescent="0.25">
      <c r="A2578" s="2">
        <v>37776</v>
      </c>
      <c r="B2578" s="73" t="s">
        <v>2312</v>
      </c>
      <c r="C2578" s="73" t="s">
        <v>265</v>
      </c>
      <c r="D2578" s="73" t="s">
        <v>3821</v>
      </c>
      <c r="E2578" s="73">
        <v>750</v>
      </c>
      <c r="F2578" s="73">
        <v>6</v>
      </c>
      <c r="G2578" s="74">
        <v>40</v>
      </c>
      <c r="H2578" s="73" t="s">
        <v>2470</v>
      </c>
      <c r="I2578" s="74">
        <v>54.99</v>
      </c>
      <c r="J2578" s="2">
        <v>1</v>
      </c>
    </row>
    <row r="2579" spans="1:10" x14ac:dyDescent="0.25">
      <c r="A2579" s="2">
        <v>37827</v>
      </c>
      <c r="B2579" s="73" t="s">
        <v>2325</v>
      </c>
      <c r="C2579" s="73" t="s">
        <v>267</v>
      </c>
      <c r="D2579" s="73" t="s">
        <v>3777</v>
      </c>
      <c r="E2579" s="73">
        <v>473</v>
      </c>
      <c r="F2579" s="73">
        <v>24</v>
      </c>
      <c r="G2579" s="74">
        <v>4.5</v>
      </c>
      <c r="H2579" s="73" t="s">
        <v>2567</v>
      </c>
      <c r="I2579" s="74">
        <v>3.79</v>
      </c>
      <c r="J2579" s="2">
        <v>1</v>
      </c>
    </row>
    <row r="2580" spans="1:10" x14ac:dyDescent="0.25">
      <c r="A2580" s="2">
        <v>37827</v>
      </c>
      <c r="B2580" s="73" t="s">
        <v>2325</v>
      </c>
      <c r="C2580" s="73" t="s">
        <v>267</v>
      </c>
      <c r="D2580" s="73" t="s">
        <v>3777</v>
      </c>
      <c r="E2580" s="73">
        <v>473</v>
      </c>
      <c r="F2580" s="73">
        <v>24</v>
      </c>
      <c r="G2580" s="74">
        <v>4.5</v>
      </c>
      <c r="H2580" s="73" t="s">
        <v>2567</v>
      </c>
      <c r="I2580" s="74">
        <v>3.79</v>
      </c>
      <c r="J2580" s="2">
        <v>1</v>
      </c>
    </row>
    <row r="2581" spans="1:10" x14ac:dyDescent="0.25">
      <c r="A2581" s="2">
        <v>37834</v>
      </c>
      <c r="B2581" s="73" t="s">
        <v>2348</v>
      </c>
      <c r="C2581" s="73" t="s">
        <v>267</v>
      </c>
      <c r="D2581" s="73" t="s">
        <v>3751</v>
      </c>
      <c r="E2581" s="73">
        <v>473</v>
      </c>
      <c r="F2581" s="73">
        <v>24</v>
      </c>
      <c r="G2581" s="74">
        <v>6</v>
      </c>
      <c r="H2581" s="73" t="s">
        <v>2554</v>
      </c>
      <c r="I2581" s="74">
        <v>4.79</v>
      </c>
      <c r="J2581" s="2">
        <v>1</v>
      </c>
    </row>
    <row r="2582" spans="1:10" x14ac:dyDescent="0.25">
      <c r="A2582" s="2">
        <v>37834</v>
      </c>
      <c r="B2582" s="73" t="s">
        <v>2348</v>
      </c>
      <c r="C2582" s="73" t="s">
        <v>267</v>
      </c>
      <c r="D2582" s="73" t="s">
        <v>3751</v>
      </c>
      <c r="E2582" s="73">
        <v>473</v>
      </c>
      <c r="F2582" s="73">
        <v>24</v>
      </c>
      <c r="G2582" s="74">
        <v>6</v>
      </c>
      <c r="H2582" s="73" t="s">
        <v>2554</v>
      </c>
      <c r="I2582" s="74">
        <v>4.79</v>
      </c>
      <c r="J2582" s="2">
        <v>1</v>
      </c>
    </row>
    <row r="2583" spans="1:10" x14ac:dyDescent="0.25">
      <c r="A2583" s="2">
        <v>37843</v>
      </c>
      <c r="B2583" s="73" t="s">
        <v>2334</v>
      </c>
      <c r="C2583" s="73" t="s">
        <v>266</v>
      </c>
      <c r="D2583" s="73" t="s">
        <v>3755</v>
      </c>
      <c r="E2583" s="73">
        <v>1500</v>
      </c>
      <c r="F2583" s="73">
        <v>6</v>
      </c>
      <c r="G2583" s="74">
        <v>12.5</v>
      </c>
      <c r="H2583" s="73" t="s">
        <v>2479</v>
      </c>
      <c r="I2583" s="74">
        <v>37.49</v>
      </c>
      <c r="J2583" s="2">
        <v>1</v>
      </c>
    </row>
    <row r="2584" spans="1:10" x14ac:dyDescent="0.25">
      <c r="A2584" s="2">
        <v>37848</v>
      </c>
      <c r="B2584" s="73" t="s">
        <v>2335</v>
      </c>
      <c r="C2584" s="73" t="s">
        <v>265</v>
      </c>
      <c r="D2584" s="73" t="s">
        <v>3763</v>
      </c>
      <c r="E2584" s="73">
        <v>700</v>
      </c>
      <c r="F2584" s="73">
        <v>6</v>
      </c>
      <c r="G2584" s="74">
        <v>38</v>
      </c>
      <c r="H2584" s="73" t="s">
        <v>2475</v>
      </c>
      <c r="I2584" s="74">
        <v>39.99</v>
      </c>
      <c r="J2584" s="2">
        <v>1</v>
      </c>
    </row>
    <row r="2585" spans="1:10" x14ac:dyDescent="0.25">
      <c r="A2585" s="2">
        <v>37862</v>
      </c>
      <c r="B2585" s="73" t="s">
        <v>2310</v>
      </c>
      <c r="C2585" s="73" t="s">
        <v>265</v>
      </c>
      <c r="D2585" s="73" t="s">
        <v>3773</v>
      </c>
      <c r="E2585" s="73">
        <v>750</v>
      </c>
      <c r="F2585" s="73">
        <v>6</v>
      </c>
      <c r="G2585" s="74">
        <v>43</v>
      </c>
      <c r="H2585" s="73" t="s">
        <v>2466</v>
      </c>
      <c r="I2585" s="74">
        <v>84.99</v>
      </c>
      <c r="J2585" s="2">
        <v>1</v>
      </c>
    </row>
    <row r="2586" spans="1:10" x14ac:dyDescent="0.25">
      <c r="A2586" s="2">
        <v>37876</v>
      </c>
      <c r="B2586" s="73" t="s">
        <v>2318</v>
      </c>
      <c r="C2586" s="73" t="s">
        <v>267</v>
      </c>
      <c r="D2586" s="73" t="s">
        <v>3741</v>
      </c>
      <c r="E2586" s="73">
        <v>473</v>
      </c>
      <c r="F2586" s="73">
        <v>24</v>
      </c>
      <c r="G2586" s="74">
        <v>5</v>
      </c>
      <c r="H2586" s="73" t="s">
        <v>2554</v>
      </c>
      <c r="I2586" s="74">
        <v>4.25</v>
      </c>
      <c r="J2586" s="2">
        <v>1</v>
      </c>
    </row>
    <row r="2587" spans="1:10" x14ac:dyDescent="0.25">
      <c r="A2587" s="2">
        <v>37876</v>
      </c>
      <c r="B2587" s="73" t="s">
        <v>2318</v>
      </c>
      <c r="C2587" s="73" t="s">
        <v>267</v>
      </c>
      <c r="D2587" s="73" t="s">
        <v>3741</v>
      </c>
      <c r="E2587" s="73">
        <v>473</v>
      </c>
      <c r="F2587" s="73">
        <v>24</v>
      </c>
      <c r="G2587" s="74">
        <v>5</v>
      </c>
      <c r="H2587" s="73" t="s">
        <v>2554</v>
      </c>
      <c r="I2587" s="74">
        <v>4.25</v>
      </c>
      <c r="J2587" s="2">
        <v>1</v>
      </c>
    </row>
    <row r="2588" spans="1:10" x14ac:dyDescent="0.25">
      <c r="A2588" s="2">
        <v>37881</v>
      </c>
      <c r="B2588" s="73" t="s">
        <v>2343</v>
      </c>
      <c r="C2588" s="73" t="s">
        <v>265</v>
      </c>
      <c r="D2588" s="73" t="s">
        <v>3778</v>
      </c>
      <c r="E2588" s="73">
        <v>750</v>
      </c>
      <c r="F2588" s="73">
        <v>18</v>
      </c>
      <c r="G2588" s="74">
        <v>30</v>
      </c>
      <c r="H2588" s="73" t="s">
        <v>2561</v>
      </c>
      <c r="I2588" s="74">
        <v>24.49</v>
      </c>
      <c r="J2588" s="2">
        <v>1</v>
      </c>
    </row>
    <row r="2589" spans="1:10" x14ac:dyDescent="0.25">
      <c r="A2589" s="2">
        <v>37915</v>
      </c>
      <c r="B2589" s="73" t="s">
        <v>2328</v>
      </c>
      <c r="C2589" s="73" t="s">
        <v>4290</v>
      </c>
      <c r="D2589" s="73" t="s">
        <v>3790</v>
      </c>
      <c r="E2589" s="73">
        <v>355</v>
      </c>
      <c r="F2589" s="73">
        <v>24</v>
      </c>
      <c r="G2589" s="74">
        <v>6</v>
      </c>
      <c r="H2589" s="73" t="s">
        <v>2477</v>
      </c>
      <c r="I2589" s="74">
        <v>3.45</v>
      </c>
      <c r="J2589" s="2">
        <v>1</v>
      </c>
    </row>
    <row r="2590" spans="1:10" x14ac:dyDescent="0.25">
      <c r="A2590" s="2">
        <v>37917</v>
      </c>
      <c r="B2590" s="73" t="s">
        <v>2326</v>
      </c>
      <c r="C2590" s="73" t="s">
        <v>266</v>
      </c>
      <c r="D2590" s="73" t="s">
        <v>3756</v>
      </c>
      <c r="E2590" s="73">
        <v>750</v>
      </c>
      <c r="F2590" s="73">
        <v>12</v>
      </c>
      <c r="G2590" s="74">
        <v>11.5</v>
      </c>
      <c r="H2590" s="73" t="s">
        <v>2477</v>
      </c>
      <c r="I2590" s="74">
        <v>11.99</v>
      </c>
      <c r="J2590" s="2">
        <v>1</v>
      </c>
    </row>
    <row r="2591" spans="1:10" x14ac:dyDescent="0.25">
      <c r="A2591" s="2">
        <v>37974</v>
      </c>
      <c r="B2591" s="73" t="s">
        <v>2333</v>
      </c>
      <c r="C2591" s="73" t="s">
        <v>266</v>
      </c>
      <c r="D2591" s="73" t="s">
        <v>3758</v>
      </c>
      <c r="E2591" s="73">
        <v>4000</v>
      </c>
      <c r="F2591" s="73">
        <v>4</v>
      </c>
      <c r="G2591" s="74">
        <v>12.5</v>
      </c>
      <c r="H2591" s="73" t="s">
        <v>2477</v>
      </c>
      <c r="I2591" s="74">
        <v>44.99</v>
      </c>
      <c r="J2591" s="2">
        <v>1</v>
      </c>
    </row>
    <row r="2592" spans="1:10" x14ac:dyDescent="0.25">
      <c r="A2592" s="2">
        <v>38070</v>
      </c>
      <c r="B2592" s="73" t="s">
        <v>2337</v>
      </c>
      <c r="C2592" s="73" t="s">
        <v>4290</v>
      </c>
      <c r="D2592" s="73" t="s">
        <v>3793</v>
      </c>
      <c r="E2592" s="73">
        <v>1420</v>
      </c>
      <c r="F2592" s="73">
        <v>6</v>
      </c>
      <c r="G2592" s="74">
        <v>7</v>
      </c>
      <c r="H2592" s="73" t="s">
        <v>2460</v>
      </c>
      <c r="I2592" s="74">
        <v>13.99</v>
      </c>
      <c r="J2592" s="2">
        <v>4</v>
      </c>
    </row>
    <row r="2593" spans="1:10" x14ac:dyDescent="0.25">
      <c r="A2593" s="2">
        <v>38073</v>
      </c>
      <c r="B2593" s="73" t="s">
        <v>2367</v>
      </c>
      <c r="C2593" s="73" t="s">
        <v>267</v>
      </c>
      <c r="D2593" s="73" t="s">
        <v>3751</v>
      </c>
      <c r="E2593" s="73">
        <v>473</v>
      </c>
      <c r="F2593" s="73">
        <v>24</v>
      </c>
      <c r="G2593" s="74">
        <v>5.9</v>
      </c>
      <c r="H2593" s="73" t="s">
        <v>5027</v>
      </c>
      <c r="I2593" s="74">
        <v>3.69</v>
      </c>
      <c r="J2593" s="2">
        <v>1</v>
      </c>
    </row>
    <row r="2594" spans="1:10" x14ac:dyDescent="0.25">
      <c r="A2594" s="2">
        <v>38073</v>
      </c>
      <c r="B2594" s="73" t="s">
        <v>2367</v>
      </c>
      <c r="C2594" s="73" t="s">
        <v>267</v>
      </c>
      <c r="D2594" s="73" t="s">
        <v>3751</v>
      </c>
      <c r="E2594" s="73">
        <v>473</v>
      </c>
      <c r="F2594" s="73">
        <v>24</v>
      </c>
      <c r="G2594" s="74">
        <v>5.9</v>
      </c>
      <c r="H2594" s="73" t="s">
        <v>2547</v>
      </c>
      <c r="I2594" s="74">
        <v>3.69</v>
      </c>
      <c r="J2594" s="2">
        <v>1</v>
      </c>
    </row>
    <row r="2595" spans="1:10" x14ac:dyDescent="0.25">
      <c r="A2595" s="2">
        <v>38094</v>
      </c>
      <c r="B2595" s="73" t="s">
        <v>2368</v>
      </c>
      <c r="C2595" s="73" t="s">
        <v>267</v>
      </c>
      <c r="D2595" s="73" t="s">
        <v>3777</v>
      </c>
      <c r="E2595" s="73">
        <v>473</v>
      </c>
      <c r="F2595" s="73">
        <v>24</v>
      </c>
      <c r="G2595" s="74">
        <v>4.7</v>
      </c>
      <c r="H2595" s="73" t="s">
        <v>2544</v>
      </c>
      <c r="I2595" s="74">
        <v>3.96</v>
      </c>
      <c r="J2595" s="2">
        <v>1</v>
      </c>
    </row>
    <row r="2596" spans="1:10" x14ac:dyDescent="0.25">
      <c r="A2596" s="2">
        <v>38094</v>
      </c>
      <c r="B2596" s="73" t="s">
        <v>2368</v>
      </c>
      <c r="C2596" s="73" t="s">
        <v>267</v>
      </c>
      <c r="D2596" s="73" t="s">
        <v>3777</v>
      </c>
      <c r="E2596" s="73">
        <v>473</v>
      </c>
      <c r="F2596" s="73">
        <v>24</v>
      </c>
      <c r="G2596" s="74">
        <v>4.7</v>
      </c>
      <c r="H2596" s="73" t="s">
        <v>2544</v>
      </c>
      <c r="I2596" s="74">
        <v>3.96</v>
      </c>
      <c r="J2596" s="2">
        <v>1</v>
      </c>
    </row>
    <row r="2597" spans="1:10" x14ac:dyDescent="0.25">
      <c r="A2597" s="2">
        <v>38102</v>
      </c>
      <c r="B2597" s="73" t="s">
        <v>1479</v>
      </c>
      <c r="C2597" s="73" t="s">
        <v>267</v>
      </c>
      <c r="D2597" s="73" t="s">
        <v>3741</v>
      </c>
      <c r="E2597" s="73">
        <v>500</v>
      </c>
      <c r="F2597" s="73">
        <v>24</v>
      </c>
      <c r="G2597" s="74">
        <v>5</v>
      </c>
      <c r="H2597" s="73" t="s">
        <v>2503</v>
      </c>
      <c r="I2597" s="74">
        <v>3.29</v>
      </c>
      <c r="J2597" s="2">
        <v>1</v>
      </c>
    </row>
    <row r="2598" spans="1:10" x14ac:dyDescent="0.25">
      <c r="A2598" s="2">
        <v>38102</v>
      </c>
      <c r="B2598" s="73" t="s">
        <v>1479</v>
      </c>
      <c r="C2598" s="73" t="s">
        <v>267</v>
      </c>
      <c r="D2598" s="73" t="s">
        <v>3741</v>
      </c>
      <c r="E2598" s="73">
        <v>500</v>
      </c>
      <c r="F2598" s="73">
        <v>24</v>
      </c>
      <c r="G2598" s="74">
        <v>5</v>
      </c>
      <c r="H2598" s="73" t="s">
        <v>2503</v>
      </c>
      <c r="I2598" s="74">
        <v>3.29</v>
      </c>
      <c r="J2598" s="2">
        <v>1</v>
      </c>
    </row>
    <row r="2599" spans="1:10" x14ac:dyDescent="0.25">
      <c r="A2599" s="2">
        <v>38107</v>
      </c>
      <c r="B2599" s="73" t="s">
        <v>2313</v>
      </c>
      <c r="C2599" s="73" t="s">
        <v>4290</v>
      </c>
      <c r="D2599" s="73" t="s">
        <v>3793</v>
      </c>
      <c r="E2599" s="73">
        <v>473</v>
      </c>
      <c r="F2599" s="73">
        <v>24</v>
      </c>
      <c r="G2599" s="74">
        <v>6</v>
      </c>
      <c r="H2599" s="73" t="s">
        <v>2460</v>
      </c>
      <c r="I2599" s="74">
        <v>4.29</v>
      </c>
      <c r="J2599" s="2">
        <v>1</v>
      </c>
    </row>
    <row r="2600" spans="1:10" x14ac:dyDescent="0.25">
      <c r="A2600" s="2">
        <v>38110</v>
      </c>
      <c r="B2600" s="73" t="s">
        <v>2314</v>
      </c>
      <c r="C2600" s="73" t="s">
        <v>266</v>
      </c>
      <c r="D2600" s="73" t="s">
        <v>3756</v>
      </c>
      <c r="E2600" s="73">
        <v>4000</v>
      </c>
      <c r="F2600" s="73">
        <v>4</v>
      </c>
      <c r="G2600" s="74">
        <v>11.5</v>
      </c>
      <c r="H2600" s="73" t="s">
        <v>2477</v>
      </c>
      <c r="I2600" s="74">
        <v>40.99</v>
      </c>
      <c r="J2600" s="2">
        <v>1</v>
      </c>
    </row>
    <row r="2601" spans="1:10" x14ac:dyDescent="0.25">
      <c r="A2601" s="2">
        <v>38114</v>
      </c>
      <c r="B2601" s="73" t="s">
        <v>2347</v>
      </c>
      <c r="C2601" s="73" t="s">
        <v>267</v>
      </c>
      <c r="D2601" s="73" t="s">
        <v>3751</v>
      </c>
      <c r="E2601" s="73">
        <v>473</v>
      </c>
      <c r="F2601" s="73">
        <v>24</v>
      </c>
      <c r="G2601" s="74">
        <v>6.1</v>
      </c>
      <c r="H2601" s="73" t="s">
        <v>2502</v>
      </c>
      <c r="I2601" s="74">
        <v>4.29</v>
      </c>
      <c r="J2601" s="2">
        <v>1</v>
      </c>
    </row>
    <row r="2602" spans="1:10" x14ac:dyDescent="0.25">
      <c r="A2602" s="2">
        <v>38114</v>
      </c>
      <c r="B2602" s="73" t="s">
        <v>2347</v>
      </c>
      <c r="C2602" s="73" t="s">
        <v>267</v>
      </c>
      <c r="D2602" s="73" t="s">
        <v>3751</v>
      </c>
      <c r="E2602" s="73">
        <v>473</v>
      </c>
      <c r="F2602" s="73">
        <v>24</v>
      </c>
      <c r="G2602" s="74">
        <v>6.1</v>
      </c>
      <c r="H2602" s="73" t="s">
        <v>2502</v>
      </c>
      <c r="I2602" s="74">
        <v>4.29</v>
      </c>
      <c r="J2602" s="2">
        <v>1</v>
      </c>
    </row>
    <row r="2603" spans="1:10" x14ac:dyDescent="0.25">
      <c r="A2603" s="2">
        <v>38115</v>
      </c>
      <c r="B2603" s="73" t="s">
        <v>2846</v>
      </c>
      <c r="C2603" s="73" t="s">
        <v>267</v>
      </c>
      <c r="D2603" s="73" t="s">
        <v>278</v>
      </c>
      <c r="E2603" s="73">
        <v>4260</v>
      </c>
      <c r="F2603" s="73">
        <v>1</v>
      </c>
      <c r="G2603" s="74">
        <v>4.8</v>
      </c>
      <c r="H2603" s="73" t="s">
        <v>2502</v>
      </c>
      <c r="I2603" s="74">
        <v>29.99</v>
      </c>
      <c r="J2603" s="2">
        <v>12</v>
      </c>
    </row>
    <row r="2604" spans="1:10" x14ac:dyDescent="0.25">
      <c r="A2604" s="2">
        <v>38115</v>
      </c>
      <c r="B2604" s="73" t="s">
        <v>2846</v>
      </c>
      <c r="C2604" s="73" t="s">
        <v>267</v>
      </c>
      <c r="D2604" s="73" t="s">
        <v>278</v>
      </c>
      <c r="E2604" s="73">
        <v>4260</v>
      </c>
      <c r="F2604" s="73">
        <v>1</v>
      </c>
      <c r="G2604" s="74">
        <v>4.8</v>
      </c>
      <c r="H2604" s="73" t="s">
        <v>2502</v>
      </c>
      <c r="I2604" s="74">
        <v>29.99</v>
      </c>
      <c r="J2604" s="2">
        <v>12</v>
      </c>
    </row>
    <row r="2605" spans="1:10" x14ac:dyDescent="0.25">
      <c r="A2605" s="2">
        <v>38138</v>
      </c>
      <c r="B2605" s="73" t="s">
        <v>2332</v>
      </c>
      <c r="C2605" s="73" t="s">
        <v>4290</v>
      </c>
      <c r="D2605" s="73" t="s">
        <v>4138</v>
      </c>
      <c r="E2605" s="73">
        <v>4260</v>
      </c>
      <c r="F2605" s="73">
        <v>2</v>
      </c>
      <c r="G2605" s="74">
        <v>4.5</v>
      </c>
      <c r="H2605" s="73" t="s">
        <v>2461</v>
      </c>
      <c r="I2605" s="74">
        <v>31.49</v>
      </c>
      <c r="J2605" s="2">
        <v>12</v>
      </c>
    </row>
    <row r="2606" spans="1:10" x14ac:dyDescent="0.25">
      <c r="A2606" s="2">
        <v>38145</v>
      </c>
      <c r="B2606" s="73" t="s">
        <v>2327</v>
      </c>
      <c r="C2606" s="73" t="s">
        <v>266</v>
      </c>
      <c r="D2606" s="73" t="s">
        <v>3755</v>
      </c>
      <c r="E2606" s="73">
        <v>750</v>
      </c>
      <c r="F2606" s="73">
        <v>12</v>
      </c>
      <c r="G2606" s="74">
        <v>13.5</v>
      </c>
      <c r="H2606" s="73" t="s">
        <v>5086</v>
      </c>
      <c r="I2606" s="74">
        <v>15.99</v>
      </c>
      <c r="J2606" s="2">
        <v>1</v>
      </c>
    </row>
    <row r="2607" spans="1:10" x14ac:dyDescent="0.25">
      <c r="A2607" s="2">
        <v>38148</v>
      </c>
      <c r="B2607" s="73" t="s">
        <v>2369</v>
      </c>
      <c r="C2607" s="73" t="s">
        <v>267</v>
      </c>
      <c r="D2607" s="73" t="s">
        <v>3751</v>
      </c>
      <c r="E2607" s="73">
        <v>473</v>
      </c>
      <c r="F2607" s="73">
        <v>24</v>
      </c>
      <c r="G2607" s="74">
        <v>6.8</v>
      </c>
      <c r="H2607" s="73" t="s">
        <v>2567</v>
      </c>
      <c r="I2607" s="74">
        <v>4.05</v>
      </c>
      <c r="J2607" s="2">
        <v>1</v>
      </c>
    </row>
    <row r="2608" spans="1:10" x14ac:dyDescent="0.25">
      <c r="A2608" s="2">
        <v>38148</v>
      </c>
      <c r="B2608" s="73" t="s">
        <v>2369</v>
      </c>
      <c r="C2608" s="73" t="s">
        <v>267</v>
      </c>
      <c r="D2608" s="73" t="s">
        <v>3751</v>
      </c>
      <c r="E2608" s="73">
        <v>473</v>
      </c>
      <c r="F2608" s="73">
        <v>24</v>
      </c>
      <c r="G2608" s="74">
        <v>6.8</v>
      </c>
      <c r="H2608" s="73" t="s">
        <v>2567</v>
      </c>
      <c r="I2608" s="74">
        <v>4.05</v>
      </c>
      <c r="J2608" s="2">
        <v>1</v>
      </c>
    </row>
    <row r="2609" spans="1:10" x14ac:dyDescent="0.25">
      <c r="A2609" s="2">
        <v>38157</v>
      </c>
      <c r="B2609" s="73" t="s">
        <v>2341</v>
      </c>
      <c r="C2609" s="73" t="s">
        <v>265</v>
      </c>
      <c r="D2609" s="73" t="s">
        <v>5083</v>
      </c>
      <c r="E2609" s="73">
        <v>750</v>
      </c>
      <c r="F2609" s="73">
        <v>6</v>
      </c>
      <c r="G2609" s="74">
        <v>40</v>
      </c>
      <c r="H2609" s="73" t="s">
        <v>2460</v>
      </c>
      <c r="I2609" s="74">
        <v>74.489999999999995</v>
      </c>
      <c r="J2609" s="2">
        <v>1</v>
      </c>
    </row>
    <row r="2610" spans="1:10" x14ac:dyDescent="0.25">
      <c r="A2610" s="2">
        <v>38163</v>
      </c>
      <c r="B2610" s="73" t="s">
        <v>2329</v>
      </c>
      <c r="C2610" s="73" t="s">
        <v>266</v>
      </c>
      <c r="D2610" s="73" t="s">
        <v>3756</v>
      </c>
      <c r="E2610" s="73">
        <v>750</v>
      </c>
      <c r="F2610" s="73">
        <v>12</v>
      </c>
      <c r="G2610" s="74">
        <v>10</v>
      </c>
      <c r="H2610" s="73" t="s">
        <v>2462</v>
      </c>
      <c r="I2610" s="74">
        <v>16.989999999999998</v>
      </c>
      <c r="J2610" s="2">
        <v>1</v>
      </c>
    </row>
    <row r="2611" spans="1:10" x14ac:dyDescent="0.25">
      <c r="A2611" s="2">
        <v>38164</v>
      </c>
      <c r="B2611" s="73" t="s">
        <v>2370</v>
      </c>
      <c r="C2611" s="73" t="s">
        <v>4290</v>
      </c>
      <c r="D2611" s="73" t="s">
        <v>3808</v>
      </c>
      <c r="E2611" s="73">
        <v>8520</v>
      </c>
      <c r="F2611" s="73">
        <v>1</v>
      </c>
      <c r="G2611" s="74">
        <v>5</v>
      </c>
      <c r="H2611" s="73" t="s">
        <v>2503</v>
      </c>
      <c r="I2611" s="74">
        <v>55.49</v>
      </c>
      <c r="J2611" s="2">
        <v>24</v>
      </c>
    </row>
    <row r="2612" spans="1:10" x14ac:dyDescent="0.25">
      <c r="A2612" s="2">
        <v>38164</v>
      </c>
      <c r="B2612" s="73" t="s">
        <v>2370</v>
      </c>
      <c r="C2612" s="73" t="s">
        <v>4290</v>
      </c>
      <c r="D2612" s="73" t="s">
        <v>3808</v>
      </c>
      <c r="E2612" s="73">
        <v>8520</v>
      </c>
      <c r="F2612" s="73">
        <v>1</v>
      </c>
      <c r="G2612" s="74">
        <v>5</v>
      </c>
      <c r="H2612" s="73" t="s">
        <v>2503</v>
      </c>
      <c r="I2612" s="74">
        <v>55.49</v>
      </c>
      <c r="J2612" s="2">
        <v>24</v>
      </c>
    </row>
    <row r="2613" spans="1:10" x14ac:dyDescent="0.25">
      <c r="A2613" s="2">
        <v>38165</v>
      </c>
      <c r="B2613" s="73" t="s">
        <v>2371</v>
      </c>
      <c r="C2613" s="73" t="s">
        <v>4290</v>
      </c>
      <c r="D2613" s="73" t="s">
        <v>3808</v>
      </c>
      <c r="E2613" s="73">
        <v>8520</v>
      </c>
      <c r="F2613" s="73">
        <v>1</v>
      </c>
      <c r="G2613" s="74">
        <v>5</v>
      </c>
      <c r="H2613" s="73" t="s">
        <v>2503</v>
      </c>
      <c r="I2613" s="74">
        <v>55.49</v>
      </c>
      <c r="J2613" s="2">
        <v>24</v>
      </c>
    </row>
    <row r="2614" spans="1:10" x14ac:dyDescent="0.25">
      <c r="A2614" s="2">
        <v>38165</v>
      </c>
      <c r="B2614" s="73" t="s">
        <v>2371</v>
      </c>
      <c r="C2614" s="73" t="s">
        <v>4290</v>
      </c>
      <c r="D2614" s="73" t="s">
        <v>3808</v>
      </c>
      <c r="E2614" s="73">
        <v>8520</v>
      </c>
      <c r="F2614" s="73">
        <v>1</v>
      </c>
      <c r="G2614" s="74">
        <v>5</v>
      </c>
      <c r="H2614" s="73" t="s">
        <v>2503</v>
      </c>
      <c r="I2614" s="74">
        <v>55.49</v>
      </c>
      <c r="J2614" s="2">
        <v>24</v>
      </c>
    </row>
    <row r="2615" spans="1:10" x14ac:dyDescent="0.25">
      <c r="A2615" s="2">
        <v>38171</v>
      </c>
      <c r="B2615" s="73" t="s">
        <v>2330</v>
      </c>
      <c r="C2615" s="73" t="s">
        <v>266</v>
      </c>
      <c r="D2615" s="73" t="s">
        <v>3760</v>
      </c>
      <c r="E2615" s="73">
        <v>750</v>
      </c>
      <c r="F2615" s="73">
        <v>12</v>
      </c>
      <c r="G2615" s="74">
        <v>13.5</v>
      </c>
      <c r="H2615" s="73" t="s">
        <v>4556</v>
      </c>
      <c r="I2615" s="74">
        <v>21.99</v>
      </c>
      <c r="J2615" s="2">
        <v>1</v>
      </c>
    </row>
    <row r="2616" spans="1:10" x14ac:dyDescent="0.25">
      <c r="A2616" s="2">
        <v>38178</v>
      </c>
      <c r="B2616" s="73" t="s">
        <v>2331</v>
      </c>
      <c r="C2616" s="73" t="s">
        <v>266</v>
      </c>
      <c r="D2616" s="73" t="s">
        <v>3758</v>
      </c>
      <c r="E2616" s="73">
        <v>750</v>
      </c>
      <c r="F2616" s="73">
        <v>12</v>
      </c>
      <c r="G2616" s="74">
        <v>14.5</v>
      </c>
      <c r="H2616" s="73" t="s">
        <v>4556</v>
      </c>
      <c r="I2616" s="74">
        <v>26.99</v>
      </c>
      <c r="J2616" s="2">
        <v>1</v>
      </c>
    </row>
    <row r="2617" spans="1:10" x14ac:dyDescent="0.25">
      <c r="A2617" s="2">
        <v>38191</v>
      </c>
      <c r="B2617" s="73" t="s">
        <v>2342</v>
      </c>
      <c r="C2617" s="73" t="s">
        <v>266</v>
      </c>
      <c r="D2617" s="73" t="s">
        <v>3756</v>
      </c>
      <c r="E2617" s="73">
        <v>750</v>
      </c>
      <c r="F2617" s="73">
        <v>12</v>
      </c>
      <c r="G2617" s="74">
        <v>10.5</v>
      </c>
      <c r="H2617" s="73" t="s">
        <v>2469</v>
      </c>
      <c r="I2617" s="74">
        <v>21.99</v>
      </c>
      <c r="J2617" s="2">
        <v>1</v>
      </c>
    </row>
    <row r="2618" spans="1:10" x14ac:dyDescent="0.25">
      <c r="A2618" s="2">
        <v>38238</v>
      </c>
      <c r="B2618" s="73" t="s">
        <v>2372</v>
      </c>
      <c r="C2618" s="73" t="s">
        <v>266</v>
      </c>
      <c r="D2618" s="73" t="s">
        <v>3757</v>
      </c>
      <c r="E2618" s="73">
        <v>750</v>
      </c>
      <c r="F2618" s="73">
        <v>12</v>
      </c>
      <c r="G2618" s="74">
        <v>13.5</v>
      </c>
      <c r="H2618" s="73" t="s">
        <v>2486</v>
      </c>
      <c r="I2618" s="74">
        <v>18.989999999999998</v>
      </c>
      <c r="J2618" s="2">
        <v>1</v>
      </c>
    </row>
    <row r="2619" spans="1:10" x14ac:dyDescent="0.25">
      <c r="A2619" s="2">
        <v>38308</v>
      </c>
      <c r="B2619" s="73" t="s">
        <v>2373</v>
      </c>
      <c r="C2619" s="73" t="s">
        <v>266</v>
      </c>
      <c r="D2619" s="73" t="s">
        <v>3747</v>
      </c>
      <c r="E2619" s="73">
        <v>750</v>
      </c>
      <c r="F2619" s="73">
        <v>12</v>
      </c>
      <c r="G2619" s="74">
        <v>15.2</v>
      </c>
      <c r="H2619" s="73" t="s">
        <v>2469</v>
      </c>
      <c r="I2619" s="74">
        <v>32.99</v>
      </c>
      <c r="J2619" s="2">
        <v>1</v>
      </c>
    </row>
    <row r="2620" spans="1:10" x14ac:dyDescent="0.25">
      <c r="A2620" s="2">
        <v>38327</v>
      </c>
      <c r="B2620" s="73" t="s">
        <v>2374</v>
      </c>
      <c r="C2620" s="73" t="s">
        <v>266</v>
      </c>
      <c r="D2620" s="73" t="s">
        <v>3780</v>
      </c>
      <c r="E2620" s="73">
        <v>750</v>
      </c>
      <c r="F2620" s="73">
        <v>12</v>
      </c>
      <c r="G2620" s="74">
        <v>13</v>
      </c>
      <c r="H2620" s="73" t="s">
        <v>2482</v>
      </c>
      <c r="I2620" s="74">
        <v>30.99</v>
      </c>
      <c r="J2620" s="2">
        <v>1</v>
      </c>
    </row>
    <row r="2621" spans="1:10" x14ac:dyDescent="0.25">
      <c r="A2621" s="2">
        <v>38348</v>
      </c>
      <c r="B2621" s="73" t="s">
        <v>2375</v>
      </c>
      <c r="C2621" s="73" t="s">
        <v>266</v>
      </c>
      <c r="D2621" s="73" t="s">
        <v>3758</v>
      </c>
      <c r="E2621" s="73">
        <v>750</v>
      </c>
      <c r="F2621" s="73">
        <v>12</v>
      </c>
      <c r="G2621" s="74">
        <v>15</v>
      </c>
      <c r="H2621" s="73" t="s">
        <v>2486</v>
      </c>
      <c r="I2621" s="74">
        <v>24.99</v>
      </c>
      <c r="J2621" s="2">
        <v>1</v>
      </c>
    </row>
    <row r="2622" spans="1:10" x14ac:dyDescent="0.25">
      <c r="A2622" s="2">
        <v>38349</v>
      </c>
      <c r="B2622" s="73" t="s">
        <v>2376</v>
      </c>
      <c r="C2622" s="73" t="s">
        <v>267</v>
      </c>
      <c r="D2622" s="73" t="s">
        <v>3777</v>
      </c>
      <c r="E2622" s="73">
        <v>473</v>
      </c>
      <c r="F2622" s="73">
        <v>24</v>
      </c>
      <c r="G2622" s="74">
        <v>4.5</v>
      </c>
      <c r="H2622" s="73" t="s">
        <v>2546</v>
      </c>
      <c r="I2622" s="74">
        <v>3.74</v>
      </c>
      <c r="J2622" s="2">
        <v>1</v>
      </c>
    </row>
    <row r="2623" spans="1:10" x14ac:dyDescent="0.25">
      <c r="A2623" s="2">
        <v>38349</v>
      </c>
      <c r="B2623" s="73" t="s">
        <v>2376</v>
      </c>
      <c r="C2623" s="73" t="s">
        <v>267</v>
      </c>
      <c r="D2623" s="73" t="s">
        <v>3777</v>
      </c>
      <c r="E2623" s="73">
        <v>473</v>
      </c>
      <c r="F2623" s="73">
        <v>24</v>
      </c>
      <c r="G2623" s="74">
        <v>4.5</v>
      </c>
      <c r="H2623" s="73" t="s">
        <v>2546</v>
      </c>
      <c r="I2623" s="74">
        <v>3.74</v>
      </c>
      <c r="J2623" s="2">
        <v>1</v>
      </c>
    </row>
    <row r="2624" spans="1:10" x14ac:dyDescent="0.25">
      <c r="A2624" s="2">
        <v>38382</v>
      </c>
      <c r="B2624" s="73" t="s">
        <v>2712</v>
      </c>
      <c r="C2624" s="73" t="s">
        <v>265</v>
      </c>
      <c r="D2624" s="73" t="s">
        <v>3778</v>
      </c>
      <c r="E2624" s="73">
        <v>750</v>
      </c>
      <c r="F2624" s="73">
        <v>12</v>
      </c>
      <c r="G2624" s="74">
        <v>30</v>
      </c>
      <c r="H2624" s="73" t="s">
        <v>2461</v>
      </c>
      <c r="I2624" s="74">
        <v>28.99</v>
      </c>
      <c r="J2624" s="2">
        <v>1</v>
      </c>
    </row>
    <row r="2625" spans="1:10" x14ac:dyDescent="0.25">
      <c r="A2625" s="2">
        <v>38405</v>
      </c>
      <c r="B2625" s="73" t="s">
        <v>353</v>
      </c>
      <c r="C2625" s="73" t="s">
        <v>266</v>
      </c>
      <c r="D2625" s="73" t="s">
        <v>3779</v>
      </c>
      <c r="E2625" s="73">
        <v>750</v>
      </c>
      <c r="F2625" s="73">
        <v>12</v>
      </c>
      <c r="G2625" s="74">
        <v>14</v>
      </c>
      <c r="H2625" s="73" t="s">
        <v>2482</v>
      </c>
      <c r="I2625" s="74">
        <v>19.989999999999998</v>
      </c>
      <c r="J2625" s="2">
        <v>1</v>
      </c>
    </row>
    <row r="2626" spans="1:10" x14ac:dyDescent="0.25">
      <c r="A2626" s="2">
        <v>38408</v>
      </c>
      <c r="B2626" s="73" t="s">
        <v>2377</v>
      </c>
      <c r="C2626" s="73" t="s">
        <v>266</v>
      </c>
      <c r="D2626" s="73" t="s">
        <v>3758</v>
      </c>
      <c r="E2626" s="73">
        <v>750</v>
      </c>
      <c r="F2626" s="73">
        <v>12</v>
      </c>
      <c r="G2626" s="74">
        <v>14</v>
      </c>
      <c r="H2626" s="73" t="s">
        <v>2482</v>
      </c>
      <c r="I2626" s="74">
        <v>19.989999999999998</v>
      </c>
      <c r="J2626" s="2">
        <v>1</v>
      </c>
    </row>
    <row r="2627" spans="1:10" x14ac:dyDescent="0.25">
      <c r="A2627" s="2">
        <v>38416</v>
      </c>
      <c r="B2627" s="73" t="s">
        <v>2378</v>
      </c>
      <c r="C2627" s="73" t="s">
        <v>266</v>
      </c>
      <c r="D2627" s="73" t="s">
        <v>3747</v>
      </c>
      <c r="E2627" s="73">
        <v>750</v>
      </c>
      <c r="F2627" s="73">
        <v>12</v>
      </c>
      <c r="G2627" s="74">
        <v>13</v>
      </c>
      <c r="H2627" s="73" t="s">
        <v>2482</v>
      </c>
      <c r="I2627" s="74">
        <v>19.989999999999998</v>
      </c>
      <c r="J2627" s="2">
        <v>1</v>
      </c>
    </row>
    <row r="2628" spans="1:10" x14ac:dyDescent="0.25">
      <c r="A2628" s="2">
        <v>38418</v>
      </c>
      <c r="B2628" s="73" t="s">
        <v>3491</v>
      </c>
      <c r="C2628" s="73" t="s">
        <v>265</v>
      </c>
      <c r="D2628" s="73" t="s">
        <v>3813</v>
      </c>
      <c r="E2628" s="73">
        <v>750</v>
      </c>
      <c r="F2628" s="73">
        <v>6</v>
      </c>
      <c r="G2628" s="74">
        <v>43</v>
      </c>
      <c r="H2628" s="73" t="s">
        <v>2463</v>
      </c>
      <c r="I2628" s="74">
        <v>37.99</v>
      </c>
      <c r="J2628" s="2">
        <v>1</v>
      </c>
    </row>
    <row r="2629" spans="1:10" x14ac:dyDescent="0.25">
      <c r="A2629" s="2">
        <v>38430</v>
      </c>
      <c r="B2629" s="73" t="s">
        <v>2379</v>
      </c>
      <c r="C2629" s="73" t="s">
        <v>266</v>
      </c>
      <c r="D2629" s="73" t="s">
        <v>3758</v>
      </c>
      <c r="E2629" s="73">
        <v>750</v>
      </c>
      <c r="F2629" s="73">
        <v>12</v>
      </c>
      <c r="G2629" s="74">
        <v>13.7</v>
      </c>
      <c r="H2629" s="73" t="s">
        <v>2469</v>
      </c>
      <c r="I2629" s="74">
        <v>27.99</v>
      </c>
      <c r="J2629" s="2">
        <v>1</v>
      </c>
    </row>
    <row r="2630" spans="1:10" x14ac:dyDescent="0.25">
      <c r="A2630" s="2">
        <v>38437</v>
      </c>
      <c r="B2630" s="73" t="s">
        <v>2380</v>
      </c>
      <c r="C2630" s="73" t="s">
        <v>266</v>
      </c>
      <c r="D2630" s="73" t="s">
        <v>3760</v>
      </c>
      <c r="E2630" s="73">
        <v>750</v>
      </c>
      <c r="F2630" s="73">
        <v>12</v>
      </c>
      <c r="G2630" s="74">
        <v>14.5</v>
      </c>
      <c r="H2630" s="73" t="s">
        <v>2469</v>
      </c>
      <c r="I2630" s="74">
        <v>20.99</v>
      </c>
      <c r="J2630" s="2">
        <v>1</v>
      </c>
    </row>
    <row r="2631" spans="1:10" x14ac:dyDescent="0.25">
      <c r="A2631" s="2">
        <v>38465</v>
      </c>
      <c r="B2631" s="73" t="s">
        <v>2381</v>
      </c>
      <c r="C2631" s="73" t="s">
        <v>267</v>
      </c>
      <c r="D2631" s="73" t="s">
        <v>3777</v>
      </c>
      <c r="E2631" s="73">
        <v>473</v>
      </c>
      <c r="F2631" s="73">
        <v>24</v>
      </c>
      <c r="G2631" s="74">
        <v>5</v>
      </c>
      <c r="H2631" s="73" t="s">
        <v>2980</v>
      </c>
      <c r="I2631" s="74">
        <v>4.79</v>
      </c>
      <c r="J2631" s="2">
        <v>1</v>
      </c>
    </row>
    <row r="2632" spans="1:10" x14ac:dyDescent="0.25">
      <c r="A2632" s="2">
        <v>38465</v>
      </c>
      <c r="B2632" s="73" t="s">
        <v>2381</v>
      </c>
      <c r="C2632" s="73" t="s">
        <v>267</v>
      </c>
      <c r="D2632" s="73" t="s">
        <v>3777</v>
      </c>
      <c r="E2632" s="73">
        <v>473</v>
      </c>
      <c r="F2632" s="73">
        <v>24</v>
      </c>
      <c r="G2632" s="74">
        <v>5</v>
      </c>
      <c r="H2632" s="73" t="s">
        <v>2980</v>
      </c>
      <c r="I2632" s="74">
        <v>4.79</v>
      </c>
      <c r="J2632" s="2">
        <v>1</v>
      </c>
    </row>
    <row r="2633" spans="1:10" x14ac:dyDescent="0.25">
      <c r="A2633" s="2">
        <v>38467</v>
      </c>
      <c r="B2633" s="73" t="s">
        <v>2382</v>
      </c>
      <c r="C2633" s="73" t="s">
        <v>267</v>
      </c>
      <c r="D2633" s="73" t="s">
        <v>3802</v>
      </c>
      <c r="E2633" s="73">
        <v>473</v>
      </c>
      <c r="F2633" s="73">
        <v>24</v>
      </c>
      <c r="G2633" s="74">
        <v>5</v>
      </c>
      <c r="H2633" s="73" t="s">
        <v>2980</v>
      </c>
      <c r="I2633" s="74">
        <v>4.79</v>
      </c>
      <c r="J2633" s="2">
        <v>1</v>
      </c>
    </row>
    <row r="2634" spans="1:10" x14ac:dyDescent="0.25">
      <c r="A2634" s="2">
        <v>38467</v>
      </c>
      <c r="B2634" s="73" t="s">
        <v>2382</v>
      </c>
      <c r="C2634" s="73" t="s">
        <v>267</v>
      </c>
      <c r="D2634" s="73" t="s">
        <v>3802</v>
      </c>
      <c r="E2634" s="73">
        <v>473</v>
      </c>
      <c r="F2634" s="73">
        <v>24</v>
      </c>
      <c r="G2634" s="74">
        <v>5</v>
      </c>
      <c r="H2634" s="73" t="s">
        <v>2980</v>
      </c>
      <c r="I2634" s="74">
        <v>4.79</v>
      </c>
      <c r="J2634" s="2">
        <v>1</v>
      </c>
    </row>
    <row r="2635" spans="1:10" x14ac:dyDescent="0.25">
      <c r="A2635" s="2">
        <v>38500</v>
      </c>
      <c r="B2635" s="73" t="s">
        <v>2383</v>
      </c>
      <c r="C2635" s="73" t="s">
        <v>267</v>
      </c>
      <c r="D2635" s="73" t="s">
        <v>3777</v>
      </c>
      <c r="E2635" s="73">
        <v>473</v>
      </c>
      <c r="F2635" s="73">
        <v>24</v>
      </c>
      <c r="G2635" s="74">
        <v>5</v>
      </c>
      <c r="H2635" s="73" t="s">
        <v>2551</v>
      </c>
      <c r="I2635" s="74">
        <v>4.3</v>
      </c>
      <c r="J2635" s="2">
        <v>1</v>
      </c>
    </row>
    <row r="2636" spans="1:10" x14ac:dyDescent="0.25">
      <c r="A2636" s="2">
        <v>38500</v>
      </c>
      <c r="B2636" s="73" t="s">
        <v>2383</v>
      </c>
      <c r="C2636" s="73" t="s">
        <v>267</v>
      </c>
      <c r="D2636" s="73" t="s">
        <v>3777</v>
      </c>
      <c r="E2636" s="73">
        <v>473</v>
      </c>
      <c r="F2636" s="73">
        <v>24</v>
      </c>
      <c r="G2636" s="74">
        <v>5</v>
      </c>
      <c r="H2636" s="73" t="s">
        <v>2551</v>
      </c>
      <c r="I2636" s="74">
        <v>4.3</v>
      </c>
      <c r="J2636" s="2">
        <v>1</v>
      </c>
    </row>
    <row r="2637" spans="1:10" x14ac:dyDescent="0.25">
      <c r="A2637" s="2">
        <v>38505</v>
      </c>
      <c r="B2637" s="73" t="s">
        <v>24</v>
      </c>
      <c r="C2637" s="73" t="s">
        <v>265</v>
      </c>
      <c r="D2637" s="73" t="s">
        <v>3742</v>
      </c>
      <c r="E2637" s="73">
        <v>1750</v>
      </c>
      <c r="F2637" s="73">
        <v>6</v>
      </c>
      <c r="G2637" s="74">
        <v>40</v>
      </c>
      <c r="H2637" s="73" t="s">
        <v>2461</v>
      </c>
      <c r="I2637" s="74">
        <v>57.99</v>
      </c>
      <c r="J2637" s="2">
        <v>1</v>
      </c>
    </row>
    <row r="2638" spans="1:10" x14ac:dyDescent="0.25">
      <c r="A2638" s="2">
        <v>38527</v>
      </c>
      <c r="B2638" s="73" t="s">
        <v>2384</v>
      </c>
      <c r="C2638" s="73" t="s">
        <v>265</v>
      </c>
      <c r="D2638" s="73" t="s">
        <v>3825</v>
      </c>
      <c r="E2638" s="73">
        <v>750</v>
      </c>
      <c r="F2638" s="73">
        <v>6</v>
      </c>
      <c r="G2638" s="74">
        <v>43</v>
      </c>
      <c r="H2638" s="73" t="s">
        <v>2464</v>
      </c>
      <c r="I2638" s="74">
        <v>31.99</v>
      </c>
      <c r="J2638" s="2">
        <v>1</v>
      </c>
    </row>
    <row r="2639" spans="1:10" x14ac:dyDescent="0.25">
      <c r="A2639" s="2">
        <v>38533</v>
      </c>
      <c r="B2639" s="73" t="s">
        <v>2385</v>
      </c>
      <c r="C2639" s="73" t="s">
        <v>265</v>
      </c>
      <c r="D2639" s="73" t="s">
        <v>3785</v>
      </c>
      <c r="E2639" s="73">
        <v>750</v>
      </c>
      <c r="F2639" s="73">
        <v>6</v>
      </c>
      <c r="G2639" s="74">
        <v>40</v>
      </c>
      <c r="H2639" s="73" t="s">
        <v>2463</v>
      </c>
      <c r="I2639" s="74">
        <v>54.23</v>
      </c>
      <c r="J2639" s="2">
        <v>1</v>
      </c>
    </row>
    <row r="2640" spans="1:10" x14ac:dyDescent="0.25">
      <c r="A2640" s="2">
        <v>38541</v>
      </c>
      <c r="B2640" s="73" t="s">
        <v>2386</v>
      </c>
      <c r="C2640" s="73" t="s">
        <v>265</v>
      </c>
      <c r="D2640" s="73" t="s">
        <v>3797</v>
      </c>
      <c r="E2640" s="73">
        <v>750</v>
      </c>
      <c r="F2640" s="73">
        <v>6</v>
      </c>
      <c r="G2640" s="74">
        <v>40</v>
      </c>
      <c r="H2640" s="73" t="s">
        <v>2463</v>
      </c>
      <c r="I2640" s="74">
        <v>59.23</v>
      </c>
      <c r="J2640" s="2">
        <v>1</v>
      </c>
    </row>
    <row r="2641" spans="1:10" x14ac:dyDescent="0.25">
      <c r="A2641" s="2">
        <v>38669</v>
      </c>
      <c r="B2641" s="73" t="s">
        <v>3486</v>
      </c>
      <c r="C2641" s="73" t="s">
        <v>267</v>
      </c>
      <c r="D2641" s="73" t="s">
        <v>3802</v>
      </c>
      <c r="E2641" s="73">
        <v>473</v>
      </c>
      <c r="F2641" s="73">
        <v>24</v>
      </c>
      <c r="G2641" s="74">
        <v>5</v>
      </c>
      <c r="H2641" s="73" t="s">
        <v>2533</v>
      </c>
      <c r="I2641" s="74">
        <v>3.99</v>
      </c>
      <c r="J2641" s="2">
        <v>1</v>
      </c>
    </row>
    <row r="2642" spans="1:10" x14ac:dyDescent="0.25">
      <c r="A2642" s="2">
        <v>38669</v>
      </c>
      <c r="B2642" s="73" t="s">
        <v>3486</v>
      </c>
      <c r="C2642" s="73" t="s">
        <v>267</v>
      </c>
      <c r="D2642" s="73" t="s">
        <v>3802</v>
      </c>
      <c r="E2642" s="73">
        <v>473</v>
      </c>
      <c r="F2642" s="73">
        <v>24</v>
      </c>
      <c r="G2642" s="74">
        <v>5</v>
      </c>
      <c r="H2642" s="73" t="s">
        <v>2533</v>
      </c>
      <c r="I2642" s="74">
        <v>3.99</v>
      </c>
      <c r="J2642" s="2">
        <v>1</v>
      </c>
    </row>
    <row r="2643" spans="1:10" x14ac:dyDescent="0.25">
      <c r="A2643" s="2">
        <v>38677</v>
      </c>
      <c r="B2643" s="73" t="s">
        <v>2387</v>
      </c>
      <c r="C2643" s="73" t="s">
        <v>265</v>
      </c>
      <c r="D2643" s="73" t="s">
        <v>5079</v>
      </c>
      <c r="E2643" s="73">
        <v>750</v>
      </c>
      <c r="F2643" s="73">
        <v>3</v>
      </c>
      <c r="G2643" s="74">
        <v>40</v>
      </c>
      <c r="H2643" s="73" t="s">
        <v>2485</v>
      </c>
      <c r="I2643" s="74">
        <v>40.090000000000003</v>
      </c>
      <c r="J2643" s="2">
        <v>1</v>
      </c>
    </row>
    <row r="2644" spans="1:10" x14ac:dyDescent="0.25">
      <c r="A2644" s="2">
        <v>38774</v>
      </c>
      <c r="B2644" s="73" t="s">
        <v>2388</v>
      </c>
      <c r="C2644" s="73" t="s">
        <v>267</v>
      </c>
      <c r="D2644" s="73" t="s">
        <v>3782</v>
      </c>
      <c r="E2644" s="73">
        <v>5325</v>
      </c>
      <c r="F2644" s="73">
        <v>1</v>
      </c>
      <c r="G2644" s="74">
        <v>3.5</v>
      </c>
      <c r="H2644" s="73" t="s">
        <v>2503</v>
      </c>
      <c r="I2644" s="74">
        <v>32.99</v>
      </c>
      <c r="J2644" s="2">
        <v>15</v>
      </c>
    </row>
    <row r="2645" spans="1:10" x14ac:dyDescent="0.25">
      <c r="A2645" s="2">
        <v>38774</v>
      </c>
      <c r="B2645" s="73" t="s">
        <v>2388</v>
      </c>
      <c r="C2645" s="73" t="s">
        <v>267</v>
      </c>
      <c r="D2645" s="73" t="s">
        <v>3782</v>
      </c>
      <c r="E2645" s="73">
        <v>5325</v>
      </c>
      <c r="F2645" s="73">
        <v>1</v>
      </c>
      <c r="G2645" s="74">
        <v>3.5</v>
      </c>
      <c r="H2645" s="73" t="s">
        <v>2503</v>
      </c>
      <c r="I2645" s="74">
        <v>32.99</v>
      </c>
      <c r="J2645" s="2">
        <v>15</v>
      </c>
    </row>
    <row r="2646" spans="1:10" x14ac:dyDescent="0.25">
      <c r="A2646" s="2">
        <v>38786</v>
      </c>
      <c r="B2646" s="73" t="s">
        <v>3368</v>
      </c>
      <c r="C2646" s="73" t="s">
        <v>265</v>
      </c>
      <c r="D2646" s="73" t="s">
        <v>3786</v>
      </c>
      <c r="E2646" s="73">
        <v>750</v>
      </c>
      <c r="F2646" s="73">
        <v>12</v>
      </c>
      <c r="G2646" s="74">
        <v>40</v>
      </c>
      <c r="H2646" s="73" t="s">
        <v>2482</v>
      </c>
      <c r="I2646" s="74">
        <v>56.99</v>
      </c>
      <c r="J2646" s="2">
        <v>1</v>
      </c>
    </row>
    <row r="2647" spans="1:10" x14ac:dyDescent="0.25">
      <c r="A2647" s="2">
        <v>38789</v>
      </c>
      <c r="B2647" s="73" t="s">
        <v>2389</v>
      </c>
      <c r="C2647" s="73" t="s">
        <v>265</v>
      </c>
      <c r="D2647" s="73" t="s">
        <v>3766</v>
      </c>
      <c r="E2647" s="73">
        <v>750</v>
      </c>
      <c r="F2647" s="73">
        <v>6</v>
      </c>
      <c r="G2647" s="74">
        <v>32</v>
      </c>
      <c r="H2647" s="73" t="s">
        <v>2470</v>
      </c>
      <c r="I2647" s="74">
        <v>34.49</v>
      </c>
      <c r="J2647" s="2">
        <v>1</v>
      </c>
    </row>
    <row r="2648" spans="1:10" x14ac:dyDescent="0.25">
      <c r="A2648" s="2">
        <v>38829</v>
      </c>
      <c r="B2648" s="73" t="s">
        <v>5358</v>
      </c>
      <c r="C2648" s="73" t="s">
        <v>265</v>
      </c>
      <c r="D2648" s="73" t="s">
        <v>5089</v>
      </c>
      <c r="E2648" s="73">
        <v>750</v>
      </c>
      <c r="F2648" s="73">
        <v>6</v>
      </c>
      <c r="G2648" s="74">
        <v>62.65</v>
      </c>
      <c r="H2648" s="73" t="s">
        <v>4893</v>
      </c>
      <c r="I2648" s="74">
        <v>124.99</v>
      </c>
      <c r="J2648" s="2">
        <v>1</v>
      </c>
    </row>
    <row r="2649" spans="1:10" x14ac:dyDescent="0.25">
      <c r="A2649" s="2">
        <v>38889</v>
      </c>
      <c r="B2649" s="73" t="s">
        <v>3568</v>
      </c>
      <c r="C2649" s="73" t="s">
        <v>4290</v>
      </c>
      <c r="D2649" s="73" t="s">
        <v>3793</v>
      </c>
      <c r="E2649" s="73">
        <v>4260</v>
      </c>
      <c r="F2649" s="73">
        <v>2</v>
      </c>
      <c r="G2649" s="74">
        <v>5</v>
      </c>
      <c r="H2649" s="73" t="s">
        <v>2523</v>
      </c>
      <c r="I2649" s="74">
        <v>27.99</v>
      </c>
      <c r="J2649" s="2">
        <v>12</v>
      </c>
    </row>
    <row r="2650" spans="1:10" x14ac:dyDescent="0.25">
      <c r="A2650" s="2">
        <v>38889</v>
      </c>
      <c r="B2650" s="73" t="s">
        <v>3568</v>
      </c>
      <c r="C2650" s="73" t="s">
        <v>4290</v>
      </c>
      <c r="D2650" s="73" t="s">
        <v>3793</v>
      </c>
      <c r="E2650" s="73">
        <v>4260</v>
      </c>
      <c r="F2650" s="73">
        <v>2</v>
      </c>
      <c r="G2650" s="74">
        <v>5</v>
      </c>
      <c r="H2650" s="73" t="s">
        <v>2523</v>
      </c>
      <c r="I2650" s="74">
        <v>27.99</v>
      </c>
      <c r="J2650" s="2">
        <v>12</v>
      </c>
    </row>
    <row r="2651" spans="1:10" x14ac:dyDescent="0.25">
      <c r="A2651" s="2">
        <v>38923</v>
      </c>
      <c r="B2651" s="73" t="s">
        <v>5777</v>
      </c>
      <c r="C2651" s="73" t="s">
        <v>266</v>
      </c>
      <c r="D2651" s="73" t="s">
        <v>3747</v>
      </c>
      <c r="E2651" s="73">
        <v>750</v>
      </c>
      <c r="F2651" s="73">
        <v>12</v>
      </c>
      <c r="G2651" s="74">
        <v>14.5</v>
      </c>
      <c r="H2651" s="73" t="s">
        <v>2477</v>
      </c>
      <c r="I2651" s="74">
        <v>24.99</v>
      </c>
      <c r="J2651" s="2">
        <v>1</v>
      </c>
    </row>
    <row r="2652" spans="1:10" x14ac:dyDescent="0.25">
      <c r="A2652" s="2">
        <v>39019</v>
      </c>
      <c r="B2652" s="73" t="s">
        <v>2390</v>
      </c>
      <c r="C2652" s="73" t="s">
        <v>266</v>
      </c>
      <c r="D2652" s="73" t="s">
        <v>3779</v>
      </c>
      <c r="E2652" s="73">
        <v>750</v>
      </c>
      <c r="F2652" s="73">
        <v>12</v>
      </c>
      <c r="G2652" s="74">
        <v>14.4</v>
      </c>
      <c r="H2652" s="73" t="s">
        <v>4135</v>
      </c>
      <c r="I2652" s="74">
        <v>69.989999999999995</v>
      </c>
      <c r="J2652" s="2">
        <v>1</v>
      </c>
    </row>
    <row r="2653" spans="1:10" x14ac:dyDescent="0.25">
      <c r="A2653" s="2">
        <v>39031</v>
      </c>
      <c r="B2653" s="73" t="s">
        <v>2391</v>
      </c>
      <c r="C2653" s="73" t="s">
        <v>266</v>
      </c>
      <c r="D2653" s="73" t="s">
        <v>3752</v>
      </c>
      <c r="E2653" s="73">
        <v>750</v>
      </c>
      <c r="F2653" s="73">
        <v>12</v>
      </c>
      <c r="G2653" s="74">
        <v>11.5</v>
      </c>
      <c r="H2653" s="73" t="s">
        <v>2475</v>
      </c>
      <c r="I2653" s="74">
        <v>19.989999999999998</v>
      </c>
      <c r="J2653" s="2">
        <v>1</v>
      </c>
    </row>
    <row r="2654" spans="1:10" x14ac:dyDescent="0.25">
      <c r="A2654" s="2">
        <v>39033</v>
      </c>
      <c r="B2654" s="73" t="s">
        <v>2982</v>
      </c>
      <c r="C2654" s="73" t="s">
        <v>266</v>
      </c>
      <c r="D2654" s="73" t="s">
        <v>3752</v>
      </c>
      <c r="E2654" s="73">
        <v>750</v>
      </c>
      <c r="F2654" s="73">
        <v>12</v>
      </c>
      <c r="G2654" s="74">
        <v>11</v>
      </c>
      <c r="H2654" s="73" t="s">
        <v>2469</v>
      </c>
      <c r="I2654" s="74">
        <v>20.99</v>
      </c>
      <c r="J2654" s="2">
        <v>1</v>
      </c>
    </row>
    <row r="2655" spans="1:10" x14ac:dyDescent="0.25">
      <c r="A2655" s="2">
        <v>39045</v>
      </c>
      <c r="B2655" s="73" t="s">
        <v>580</v>
      </c>
      <c r="C2655" s="73" t="s">
        <v>265</v>
      </c>
      <c r="D2655" s="73" t="s">
        <v>3742</v>
      </c>
      <c r="E2655" s="73">
        <v>1140</v>
      </c>
      <c r="F2655" s="73">
        <v>8</v>
      </c>
      <c r="G2655" s="74">
        <v>40</v>
      </c>
      <c r="H2655" s="73" t="s">
        <v>2466</v>
      </c>
      <c r="I2655" s="74">
        <v>41.99</v>
      </c>
      <c r="J2655" s="2">
        <v>1</v>
      </c>
    </row>
    <row r="2656" spans="1:10" x14ac:dyDescent="0.25">
      <c r="A2656" s="2">
        <v>39049</v>
      </c>
      <c r="B2656" s="73" t="s">
        <v>2392</v>
      </c>
      <c r="C2656" s="73" t="s">
        <v>267</v>
      </c>
      <c r="D2656" s="73" t="s">
        <v>3751</v>
      </c>
      <c r="E2656" s="73">
        <v>473</v>
      </c>
      <c r="F2656" s="73">
        <v>24</v>
      </c>
      <c r="G2656" s="74">
        <v>7</v>
      </c>
      <c r="H2656" s="73" t="s">
        <v>2558</v>
      </c>
      <c r="I2656" s="74">
        <v>4.5</v>
      </c>
      <c r="J2656" s="2">
        <v>1</v>
      </c>
    </row>
    <row r="2657" spans="1:10" x14ac:dyDescent="0.25">
      <c r="A2657" s="2">
        <v>39049</v>
      </c>
      <c r="B2657" s="73" t="s">
        <v>2392</v>
      </c>
      <c r="C2657" s="73" t="s">
        <v>267</v>
      </c>
      <c r="D2657" s="73" t="s">
        <v>3751</v>
      </c>
      <c r="E2657" s="73">
        <v>473</v>
      </c>
      <c r="F2657" s="73">
        <v>24</v>
      </c>
      <c r="G2657" s="74">
        <v>7</v>
      </c>
      <c r="H2657" s="73" t="s">
        <v>2558</v>
      </c>
      <c r="I2657" s="74">
        <v>4.5</v>
      </c>
      <c r="J2657" s="2">
        <v>1</v>
      </c>
    </row>
    <row r="2658" spans="1:10" x14ac:dyDescent="0.25">
      <c r="A2658" s="2">
        <v>39064</v>
      </c>
      <c r="B2658" s="73" t="s">
        <v>2393</v>
      </c>
      <c r="C2658" s="73" t="s">
        <v>267</v>
      </c>
      <c r="D2658" s="73" t="s">
        <v>3777</v>
      </c>
      <c r="E2658" s="73">
        <v>3960</v>
      </c>
      <c r="F2658" s="73">
        <v>1</v>
      </c>
      <c r="G2658" s="74">
        <v>5</v>
      </c>
      <c r="H2658" s="73" t="s">
        <v>2503</v>
      </c>
      <c r="I2658" s="74">
        <v>31.29</v>
      </c>
      <c r="J2658" s="2">
        <v>12</v>
      </c>
    </row>
    <row r="2659" spans="1:10" x14ac:dyDescent="0.25">
      <c r="A2659" s="2">
        <v>39064</v>
      </c>
      <c r="B2659" s="73" t="s">
        <v>2393</v>
      </c>
      <c r="C2659" s="73" t="s">
        <v>267</v>
      </c>
      <c r="D2659" s="73" t="s">
        <v>3777</v>
      </c>
      <c r="E2659" s="73">
        <v>3960</v>
      </c>
      <c r="F2659" s="73">
        <v>1</v>
      </c>
      <c r="G2659" s="74">
        <v>5</v>
      </c>
      <c r="H2659" s="73" t="s">
        <v>2503</v>
      </c>
      <c r="I2659" s="74">
        <v>31.29</v>
      </c>
      <c r="J2659" s="2">
        <v>12</v>
      </c>
    </row>
    <row r="2660" spans="1:10" x14ac:dyDescent="0.25">
      <c r="A2660" s="2">
        <v>39065</v>
      </c>
      <c r="B2660" s="73" t="s">
        <v>2394</v>
      </c>
      <c r="C2660" s="73" t="s">
        <v>267</v>
      </c>
      <c r="D2660" s="73" t="s">
        <v>3741</v>
      </c>
      <c r="E2660" s="73">
        <v>3960</v>
      </c>
      <c r="F2660" s="73">
        <v>2</v>
      </c>
      <c r="G2660" s="74">
        <v>5</v>
      </c>
      <c r="H2660" s="73" t="s">
        <v>2503</v>
      </c>
      <c r="I2660" s="74">
        <v>28.99</v>
      </c>
      <c r="J2660" s="2">
        <v>12</v>
      </c>
    </row>
    <row r="2661" spans="1:10" x14ac:dyDescent="0.25">
      <c r="A2661" s="2">
        <v>39065</v>
      </c>
      <c r="B2661" s="73" t="s">
        <v>2394</v>
      </c>
      <c r="C2661" s="73" t="s">
        <v>267</v>
      </c>
      <c r="D2661" s="73" t="s">
        <v>3741</v>
      </c>
      <c r="E2661" s="73">
        <v>3960</v>
      </c>
      <c r="F2661" s="73">
        <v>2</v>
      </c>
      <c r="G2661" s="74">
        <v>5</v>
      </c>
      <c r="H2661" s="73" t="s">
        <v>2503</v>
      </c>
      <c r="I2661" s="74">
        <v>28.99</v>
      </c>
      <c r="J2661" s="2">
        <v>12</v>
      </c>
    </row>
    <row r="2662" spans="1:10" x14ac:dyDescent="0.25">
      <c r="A2662" s="2">
        <v>39071</v>
      </c>
      <c r="B2662" s="73" t="s">
        <v>2395</v>
      </c>
      <c r="C2662" s="73" t="s">
        <v>267</v>
      </c>
      <c r="D2662" s="73" t="s">
        <v>3777</v>
      </c>
      <c r="E2662" s="73">
        <v>473</v>
      </c>
      <c r="F2662" s="73">
        <v>24</v>
      </c>
      <c r="G2662" s="74">
        <v>4.0999999999999996</v>
      </c>
      <c r="H2662" s="73" t="s">
        <v>2463</v>
      </c>
      <c r="I2662" s="74">
        <v>4.99</v>
      </c>
      <c r="J2662" s="2">
        <v>1</v>
      </c>
    </row>
    <row r="2663" spans="1:10" x14ac:dyDescent="0.25">
      <c r="A2663" s="2">
        <v>39071</v>
      </c>
      <c r="B2663" s="73" t="s">
        <v>2395</v>
      </c>
      <c r="C2663" s="73" t="s">
        <v>267</v>
      </c>
      <c r="D2663" s="73" t="s">
        <v>3777</v>
      </c>
      <c r="E2663" s="73">
        <v>473</v>
      </c>
      <c r="F2663" s="73">
        <v>24</v>
      </c>
      <c r="G2663" s="74">
        <v>4.0999999999999996</v>
      </c>
      <c r="H2663" s="73" t="s">
        <v>2463</v>
      </c>
      <c r="I2663" s="74">
        <v>4.99</v>
      </c>
      <c r="J2663" s="2">
        <v>1</v>
      </c>
    </row>
    <row r="2664" spans="1:10" x14ac:dyDescent="0.25">
      <c r="A2664" s="2">
        <v>39103</v>
      </c>
      <c r="B2664" s="73" t="s">
        <v>2396</v>
      </c>
      <c r="C2664" s="73" t="s">
        <v>266</v>
      </c>
      <c r="D2664" s="73" t="s">
        <v>3747</v>
      </c>
      <c r="E2664" s="73">
        <v>750</v>
      </c>
      <c r="F2664" s="73">
        <v>12</v>
      </c>
      <c r="G2664" s="74">
        <v>14.6</v>
      </c>
      <c r="H2664" s="73" t="s">
        <v>3843</v>
      </c>
      <c r="I2664" s="74">
        <v>59.99</v>
      </c>
      <c r="J2664" s="2">
        <v>1</v>
      </c>
    </row>
    <row r="2665" spans="1:10" x14ac:dyDescent="0.25">
      <c r="A2665" s="2">
        <v>39107</v>
      </c>
      <c r="B2665" s="73" t="s">
        <v>4324</v>
      </c>
      <c r="C2665" s="73" t="s">
        <v>4290</v>
      </c>
      <c r="D2665" s="73" t="s">
        <v>3817</v>
      </c>
      <c r="E2665" s="73">
        <v>355</v>
      </c>
      <c r="F2665" s="73">
        <v>24</v>
      </c>
      <c r="G2665" s="74">
        <v>5</v>
      </c>
      <c r="H2665" s="73" t="s">
        <v>2559</v>
      </c>
      <c r="I2665" s="74">
        <v>3.98</v>
      </c>
      <c r="J2665" s="2">
        <v>1</v>
      </c>
    </row>
    <row r="2666" spans="1:10" x14ac:dyDescent="0.25">
      <c r="A2666" s="2">
        <v>39111</v>
      </c>
      <c r="B2666" s="73" t="s">
        <v>2397</v>
      </c>
      <c r="C2666" s="73" t="s">
        <v>4290</v>
      </c>
      <c r="D2666" s="73" t="s">
        <v>3818</v>
      </c>
      <c r="E2666" s="73">
        <v>355</v>
      </c>
      <c r="F2666" s="73">
        <v>24</v>
      </c>
      <c r="G2666" s="74">
        <v>5</v>
      </c>
      <c r="H2666" s="73" t="s">
        <v>2559</v>
      </c>
      <c r="I2666" s="74">
        <v>3.98</v>
      </c>
      <c r="J2666" s="2">
        <v>1</v>
      </c>
    </row>
    <row r="2667" spans="1:10" x14ac:dyDescent="0.25">
      <c r="A2667" s="2">
        <v>39112</v>
      </c>
      <c r="B2667" s="73" t="s">
        <v>2398</v>
      </c>
      <c r="C2667" s="73" t="s">
        <v>4290</v>
      </c>
      <c r="D2667" s="73" t="s">
        <v>3818</v>
      </c>
      <c r="E2667" s="73">
        <v>355</v>
      </c>
      <c r="F2667" s="73">
        <v>24</v>
      </c>
      <c r="G2667" s="74">
        <v>5</v>
      </c>
      <c r="H2667" s="73" t="s">
        <v>2559</v>
      </c>
      <c r="I2667" s="74">
        <v>3.98</v>
      </c>
      <c r="J2667" s="2">
        <v>1</v>
      </c>
    </row>
    <row r="2668" spans="1:10" x14ac:dyDescent="0.25">
      <c r="A2668" s="2">
        <v>39112</v>
      </c>
      <c r="B2668" s="73" t="s">
        <v>2398</v>
      </c>
      <c r="C2668" s="73" t="s">
        <v>4290</v>
      </c>
      <c r="D2668" s="73" t="s">
        <v>3818</v>
      </c>
      <c r="E2668" s="73">
        <v>355</v>
      </c>
      <c r="F2668" s="73">
        <v>24</v>
      </c>
      <c r="G2668" s="74">
        <v>5</v>
      </c>
      <c r="H2668" s="73" t="s">
        <v>2559</v>
      </c>
      <c r="I2668" s="74">
        <v>3.98</v>
      </c>
      <c r="J2668" s="2">
        <v>1</v>
      </c>
    </row>
    <row r="2669" spans="1:10" x14ac:dyDescent="0.25">
      <c r="A2669" s="2">
        <v>39129</v>
      </c>
      <c r="B2669" s="73" t="s">
        <v>2399</v>
      </c>
      <c r="C2669" s="73" t="s">
        <v>4290</v>
      </c>
      <c r="D2669" s="73" t="s">
        <v>3817</v>
      </c>
      <c r="E2669" s="73">
        <v>473</v>
      </c>
      <c r="F2669" s="73">
        <v>24</v>
      </c>
      <c r="G2669" s="74">
        <v>5</v>
      </c>
      <c r="H2669" s="73" t="s">
        <v>2477</v>
      </c>
      <c r="I2669" s="74">
        <v>4.49</v>
      </c>
      <c r="J2669" s="2">
        <v>1</v>
      </c>
    </row>
    <row r="2670" spans="1:10" x14ac:dyDescent="0.25">
      <c r="A2670" s="2">
        <v>39167</v>
      </c>
      <c r="B2670" s="73" t="s">
        <v>5778</v>
      </c>
      <c r="C2670" s="73" t="s">
        <v>4290</v>
      </c>
      <c r="D2670" s="73" t="s">
        <v>3793</v>
      </c>
      <c r="E2670" s="73">
        <v>473</v>
      </c>
      <c r="F2670" s="73">
        <v>24</v>
      </c>
      <c r="G2670" s="74">
        <v>5.5</v>
      </c>
      <c r="H2670" s="73" t="s">
        <v>2463</v>
      </c>
      <c r="I2670" s="74">
        <v>4.3899999999999997</v>
      </c>
      <c r="J2670" s="2">
        <v>1</v>
      </c>
    </row>
    <row r="2671" spans="1:10" x14ac:dyDescent="0.25">
      <c r="A2671" s="2">
        <v>39168</v>
      </c>
      <c r="B2671" s="73" t="s">
        <v>5779</v>
      </c>
      <c r="C2671" s="73" t="s">
        <v>4290</v>
      </c>
      <c r="D2671" s="73" t="s">
        <v>3793</v>
      </c>
      <c r="E2671" s="73">
        <v>473</v>
      </c>
      <c r="F2671" s="73">
        <v>24</v>
      </c>
      <c r="G2671" s="74">
        <v>5.5</v>
      </c>
      <c r="H2671" s="73" t="s">
        <v>2463</v>
      </c>
      <c r="I2671" s="74">
        <v>4.3899999999999997</v>
      </c>
      <c r="J2671" s="2">
        <v>1</v>
      </c>
    </row>
    <row r="2672" spans="1:10" x14ac:dyDescent="0.25">
      <c r="A2672" s="2">
        <v>39187</v>
      </c>
      <c r="B2672" s="73" t="s">
        <v>2400</v>
      </c>
      <c r="C2672" s="73" t="s">
        <v>267</v>
      </c>
      <c r="D2672" s="73" t="s">
        <v>3741</v>
      </c>
      <c r="E2672" s="73">
        <v>5325</v>
      </c>
      <c r="F2672" s="73">
        <v>1</v>
      </c>
      <c r="G2672" s="74">
        <v>4.5999999999999996</v>
      </c>
      <c r="H2672" s="73" t="s">
        <v>2503</v>
      </c>
      <c r="I2672" s="74">
        <v>35.99</v>
      </c>
      <c r="J2672" s="2">
        <v>15</v>
      </c>
    </row>
    <row r="2673" spans="1:10" x14ac:dyDescent="0.25">
      <c r="A2673" s="2">
        <v>39187</v>
      </c>
      <c r="B2673" s="73" t="s">
        <v>2400</v>
      </c>
      <c r="C2673" s="73" t="s">
        <v>267</v>
      </c>
      <c r="D2673" s="73" t="s">
        <v>3741</v>
      </c>
      <c r="E2673" s="73">
        <v>5325</v>
      </c>
      <c r="F2673" s="73">
        <v>1</v>
      </c>
      <c r="G2673" s="74">
        <v>4.5999999999999996</v>
      </c>
      <c r="H2673" s="73" t="s">
        <v>2503</v>
      </c>
      <c r="I2673" s="74">
        <v>35.99</v>
      </c>
      <c r="J2673" s="2">
        <v>15</v>
      </c>
    </row>
    <row r="2674" spans="1:10" x14ac:dyDescent="0.25">
      <c r="A2674" s="2">
        <v>39239</v>
      </c>
      <c r="B2674" s="73" t="s">
        <v>2401</v>
      </c>
      <c r="C2674" s="73" t="s">
        <v>267</v>
      </c>
      <c r="D2674" s="73" t="s">
        <v>3741</v>
      </c>
      <c r="E2674" s="73">
        <v>473</v>
      </c>
      <c r="F2674" s="73">
        <v>24</v>
      </c>
      <c r="G2674" s="74">
        <v>4.7</v>
      </c>
      <c r="H2674" s="73" t="s">
        <v>2503</v>
      </c>
      <c r="I2674" s="74">
        <v>3.39</v>
      </c>
      <c r="J2674" s="2">
        <v>1</v>
      </c>
    </row>
    <row r="2675" spans="1:10" x14ac:dyDescent="0.25">
      <c r="A2675" s="2">
        <v>39239</v>
      </c>
      <c r="B2675" s="73" t="s">
        <v>2401</v>
      </c>
      <c r="C2675" s="73" t="s">
        <v>267</v>
      </c>
      <c r="D2675" s="73" t="s">
        <v>3741</v>
      </c>
      <c r="E2675" s="73">
        <v>473</v>
      </c>
      <c r="F2675" s="73">
        <v>24</v>
      </c>
      <c r="G2675" s="74">
        <v>4.7</v>
      </c>
      <c r="H2675" s="73" t="s">
        <v>2503</v>
      </c>
      <c r="I2675" s="74">
        <v>3.39</v>
      </c>
      <c r="J2675" s="2">
        <v>1</v>
      </c>
    </row>
    <row r="2676" spans="1:10" x14ac:dyDescent="0.25">
      <c r="A2676" s="2">
        <v>39255</v>
      </c>
      <c r="B2676" s="73" t="s">
        <v>2402</v>
      </c>
      <c r="C2676" s="73" t="s">
        <v>267</v>
      </c>
      <c r="D2676" s="73" t="s">
        <v>3741</v>
      </c>
      <c r="E2676" s="73">
        <v>2130</v>
      </c>
      <c r="F2676" s="73">
        <v>4</v>
      </c>
      <c r="G2676" s="74">
        <v>4.7</v>
      </c>
      <c r="H2676" s="73" t="s">
        <v>2503</v>
      </c>
      <c r="I2676" s="74">
        <v>14.79</v>
      </c>
      <c r="J2676" s="2">
        <v>6</v>
      </c>
    </row>
    <row r="2677" spans="1:10" x14ac:dyDescent="0.25">
      <c r="A2677" s="2">
        <v>39255</v>
      </c>
      <c r="B2677" s="73" t="s">
        <v>2402</v>
      </c>
      <c r="C2677" s="73" t="s">
        <v>267</v>
      </c>
      <c r="D2677" s="73" t="s">
        <v>3741</v>
      </c>
      <c r="E2677" s="73">
        <v>2130</v>
      </c>
      <c r="F2677" s="73">
        <v>4</v>
      </c>
      <c r="G2677" s="74">
        <v>4.7</v>
      </c>
      <c r="H2677" s="73" t="s">
        <v>2503</v>
      </c>
      <c r="I2677" s="74">
        <v>14.79</v>
      </c>
      <c r="J2677" s="2">
        <v>6</v>
      </c>
    </row>
    <row r="2678" spans="1:10" x14ac:dyDescent="0.25">
      <c r="A2678" s="2">
        <v>39305</v>
      </c>
      <c r="B2678" s="73" t="s">
        <v>2979</v>
      </c>
      <c r="C2678" s="73" t="s">
        <v>265</v>
      </c>
      <c r="D2678" s="73" t="s">
        <v>5095</v>
      </c>
      <c r="E2678" s="73">
        <v>750</v>
      </c>
      <c r="F2678" s="73">
        <v>6</v>
      </c>
      <c r="G2678" s="74">
        <v>30</v>
      </c>
      <c r="H2678" s="73" t="s">
        <v>2463</v>
      </c>
      <c r="I2678" s="74">
        <v>39.99</v>
      </c>
      <c r="J2678" s="2">
        <v>1</v>
      </c>
    </row>
    <row r="2679" spans="1:10" x14ac:dyDescent="0.25">
      <c r="A2679" s="2">
        <v>39311</v>
      </c>
      <c r="B2679" s="73" t="s">
        <v>2403</v>
      </c>
      <c r="C2679" s="73" t="s">
        <v>266</v>
      </c>
      <c r="D2679" s="73" t="s">
        <v>3758</v>
      </c>
      <c r="E2679" s="73">
        <v>750</v>
      </c>
      <c r="F2679" s="73">
        <v>12</v>
      </c>
      <c r="G2679" s="74">
        <v>13.5</v>
      </c>
      <c r="H2679" s="73" t="s">
        <v>2487</v>
      </c>
      <c r="I2679" s="74">
        <v>17.989999999999998</v>
      </c>
      <c r="J2679" s="2">
        <v>1</v>
      </c>
    </row>
    <row r="2680" spans="1:10" x14ac:dyDescent="0.25">
      <c r="A2680" s="2">
        <v>39319</v>
      </c>
      <c r="B2680" s="73" t="s">
        <v>2404</v>
      </c>
      <c r="C2680" s="73" t="s">
        <v>266</v>
      </c>
      <c r="D2680" s="73" t="s">
        <v>3747</v>
      </c>
      <c r="E2680" s="73">
        <v>3000</v>
      </c>
      <c r="F2680" s="73">
        <v>4</v>
      </c>
      <c r="G2680" s="74">
        <v>12.5</v>
      </c>
      <c r="H2680" s="73" t="s">
        <v>2482</v>
      </c>
      <c r="I2680" s="74">
        <v>35.99</v>
      </c>
      <c r="J2680" s="2">
        <v>1</v>
      </c>
    </row>
    <row r="2681" spans="1:10" x14ac:dyDescent="0.25">
      <c r="A2681" s="2">
        <v>39323</v>
      </c>
      <c r="B2681" s="73" t="s">
        <v>1433</v>
      </c>
      <c r="C2681" s="73" t="s">
        <v>266</v>
      </c>
      <c r="D2681" s="73" t="s">
        <v>3755</v>
      </c>
      <c r="E2681" s="73">
        <v>3000</v>
      </c>
      <c r="F2681" s="73">
        <v>4</v>
      </c>
      <c r="G2681" s="74">
        <v>12.5</v>
      </c>
      <c r="H2681" s="73" t="s">
        <v>2482</v>
      </c>
      <c r="I2681" s="74">
        <v>36.99</v>
      </c>
      <c r="J2681" s="2">
        <v>1</v>
      </c>
    </row>
    <row r="2682" spans="1:10" x14ac:dyDescent="0.25">
      <c r="A2682" s="2">
        <v>39342</v>
      </c>
      <c r="B2682" s="73" t="s">
        <v>2405</v>
      </c>
      <c r="C2682" s="73" t="s">
        <v>266</v>
      </c>
      <c r="D2682" s="73" t="s">
        <v>3747</v>
      </c>
      <c r="E2682" s="73">
        <v>3000</v>
      </c>
      <c r="F2682" s="73">
        <v>4</v>
      </c>
      <c r="G2682" s="74">
        <v>12</v>
      </c>
      <c r="H2682" s="73" t="s">
        <v>2486</v>
      </c>
      <c r="I2682" s="74">
        <v>36.99</v>
      </c>
      <c r="J2682" s="2">
        <v>1</v>
      </c>
    </row>
    <row r="2683" spans="1:10" x14ac:dyDescent="0.25">
      <c r="A2683" s="2">
        <v>39347</v>
      </c>
      <c r="B2683" s="73" t="s">
        <v>2845</v>
      </c>
      <c r="C2683" s="73" t="s">
        <v>4290</v>
      </c>
      <c r="D2683" s="73" t="s">
        <v>3817</v>
      </c>
      <c r="E2683" s="73">
        <v>473</v>
      </c>
      <c r="F2683" s="73">
        <v>24</v>
      </c>
      <c r="G2683" s="74">
        <v>5</v>
      </c>
      <c r="H2683" s="73" t="s">
        <v>2544</v>
      </c>
      <c r="I2683" s="74">
        <v>4.49</v>
      </c>
      <c r="J2683" s="2">
        <v>1</v>
      </c>
    </row>
    <row r="2684" spans="1:10" x14ac:dyDescent="0.25">
      <c r="A2684" s="2">
        <v>39347</v>
      </c>
      <c r="B2684" s="73" t="s">
        <v>2845</v>
      </c>
      <c r="C2684" s="73" t="s">
        <v>4290</v>
      </c>
      <c r="D2684" s="73" t="s">
        <v>3817</v>
      </c>
      <c r="E2684" s="73">
        <v>473</v>
      </c>
      <c r="F2684" s="73">
        <v>24</v>
      </c>
      <c r="G2684" s="74">
        <v>5</v>
      </c>
      <c r="H2684" s="73" t="s">
        <v>2544</v>
      </c>
      <c r="I2684" s="74">
        <v>4.49</v>
      </c>
      <c r="J2684" s="2">
        <v>1</v>
      </c>
    </row>
    <row r="2685" spans="1:10" x14ac:dyDescent="0.25">
      <c r="A2685" s="2">
        <v>39348</v>
      </c>
      <c r="B2685" s="73" t="s">
        <v>2787</v>
      </c>
      <c r="C2685" s="73" t="s">
        <v>4290</v>
      </c>
      <c r="D2685" s="73" t="s">
        <v>3808</v>
      </c>
      <c r="E2685" s="73">
        <v>473</v>
      </c>
      <c r="F2685" s="73">
        <v>24</v>
      </c>
      <c r="G2685" s="74">
        <v>5</v>
      </c>
      <c r="H2685" s="73" t="s">
        <v>2503</v>
      </c>
      <c r="I2685" s="74">
        <v>3.99</v>
      </c>
      <c r="J2685" s="2">
        <v>1</v>
      </c>
    </row>
    <row r="2686" spans="1:10" x14ac:dyDescent="0.25">
      <c r="A2686" s="2">
        <v>39348</v>
      </c>
      <c r="B2686" s="73" t="s">
        <v>2787</v>
      </c>
      <c r="C2686" s="73" t="s">
        <v>4290</v>
      </c>
      <c r="D2686" s="73" t="s">
        <v>3808</v>
      </c>
      <c r="E2686" s="73">
        <v>473</v>
      </c>
      <c r="F2686" s="73">
        <v>24</v>
      </c>
      <c r="G2686" s="74">
        <v>5</v>
      </c>
      <c r="H2686" s="73" t="s">
        <v>2503</v>
      </c>
      <c r="I2686" s="74">
        <v>3.99</v>
      </c>
      <c r="J2686" s="2">
        <v>1</v>
      </c>
    </row>
    <row r="2687" spans="1:10" x14ac:dyDescent="0.25">
      <c r="A2687" s="2">
        <v>39355</v>
      </c>
      <c r="B2687" s="73" t="s">
        <v>2443</v>
      </c>
      <c r="C2687" s="73" t="s">
        <v>267</v>
      </c>
      <c r="D2687" s="73" t="s">
        <v>3741</v>
      </c>
      <c r="E2687" s="73">
        <v>473</v>
      </c>
      <c r="F2687" s="73">
        <v>24</v>
      </c>
      <c r="G2687" s="74">
        <v>5</v>
      </c>
      <c r="H2687" s="73" t="s">
        <v>2480</v>
      </c>
      <c r="I2687" s="74">
        <v>3.4</v>
      </c>
      <c r="J2687" s="2">
        <v>1</v>
      </c>
    </row>
    <row r="2688" spans="1:10" x14ac:dyDescent="0.25">
      <c r="A2688" s="2">
        <v>39355</v>
      </c>
      <c r="B2688" s="73" t="s">
        <v>2443</v>
      </c>
      <c r="C2688" s="73" t="s">
        <v>267</v>
      </c>
      <c r="D2688" s="73" t="s">
        <v>3741</v>
      </c>
      <c r="E2688" s="73">
        <v>473</v>
      </c>
      <c r="F2688" s="73">
        <v>24</v>
      </c>
      <c r="G2688" s="74">
        <v>5</v>
      </c>
      <c r="H2688" s="73" t="s">
        <v>2480</v>
      </c>
      <c r="I2688" s="74">
        <v>3.4</v>
      </c>
      <c r="J2688" s="2">
        <v>1</v>
      </c>
    </row>
    <row r="2689" spans="1:10" x14ac:dyDescent="0.25">
      <c r="A2689" s="2">
        <v>39358</v>
      </c>
      <c r="B2689" s="73" t="s">
        <v>2437</v>
      </c>
      <c r="C2689" s="73" t="s">
        <v>4290</v>
      </c>
      <c r="D2689" s="73" t="s">
        <v>3832</v>
      </c>
      <c r="E2689" s="73">
        <v>473</v>
      </c>
      <c r="F2689" s="73">
        <v>24</v>
      </c>
      <c r="G2689" s="74">
        <v>4.5</v>
      </c>
      <c r="H2689" s="73" t="s">
        <v>2503</v>
      </c>
      <c r="I2689" s="74">
        <v>4.1900000000000004</v>
      </c>
      <c r="J2689" s="2">
        <v>1</v>
      </c>
    </row>
    <row r="2690" spans="1:10" x14ac:dyDescent="0.25">
      <c r="A2690" s="2">
        <v>39358</v>
      </c>
      <c r="B2690" s="73" t="s">
        <v>2437</v>
      </c>
      <c r="C2690" s="73" t="s">
        <v>4290</v>
      </c>
      <c r="D2690" s="73" t="s">
        <v>3832</v>
      </c>
      <c r="E2690" s="73">
        <v>473</v>
      </c>
      <c r="F2690" s="73">
        <v>24</v>
      </c>
      <c r="G2690" s="74">
        <v>4.5</v>
      </c>
      <c r="H2690" s="73" t="s">
        <v>2503</v>
      </c>
      <c r="I2690" s="74">
        <v>4.1900000000000004</v>
      </c>
      <c r="J2690" s="2">
        <v>1</v>
      </c>
    </row>
    <row r="2691" spans="1:10" x14ac:dyDescent="0.25">
      <c r="A2691" s="2">
        <v>39359</v>
      </c>
      <c r="B2691" s="73" t="s">
        <v>2716</v>
      </c>
      <c r="C2691" s="73" t="s">
        <v>4290</v>
      </c>
      <c r="D2691" s="73" t="s">
        <v>3818</v>
      </c>
      <c r="E2691" s="73">
        <v>473</v>
      </c>
      <c r="F2691" s="73">
        <v>24</v>
      </c>
      <c r="G2691" s="74">
        <v>4.5</v>
      </c>
      <c r="H2691" s="73" t="s">
        <v>2503</v>
      </c>
      <c r="I2691" s="74">
        <v>4.1900000000000004</v>
      </c>
      <c r="J2691" s="2">
        <v>1</v>
      </c>
    </row>
    <row r="2692" spans="1:10" x14ac:dyDescent="0.25">
      <c r="A2692" s="2">
        <v>39359</v>
      </c>
      <c r="B2692" s="73" t="s">
        <v>2716</v>
      </c>
      <c r="C2692" s="73" t="s">
        <v>4290</v>
      </c>
      <c r="D2692" s="73" t="s">
        <v>3818</v>
      </c>
      <c r="E2692" s="73">
        <v>473</v>
      </c>
      <c r="F2692" s="73">
        <v>24</v>
      </c>
      <c r="G2692" s="74">
        <v>4.5</v>
      </c>
      <c r="H2692" s="73" t="s">
        <v>2503</v>
      </c>
      <c r="I2692" s="74">
        <v>4.1900000000000004</v>
      </c>
      <c r="J2692" s="2">
        <v>1</v>
      </c>
    </row>
    <row r="2693" spans="1:10" x14ac:dyDescent="0.25">
      <c r="A2693" s="2">
        <v>39360</v>
      </c>
      <c r="B2693" s="73" t="s">
        <v>2438</v>
      </c>
      <c r="C2693" s="73" t="s">
        <v>4290</v>
      </c>
      <c r="D2693" s="73" t="s">
        <v>3817</v>
      </c>
      <c r="E2693" s="73">
        <v>1892</v>
      </c>
      <c r="F2693" s="73">
        <v>6</v>
      </c>
      <c r="G2693" s="74">
        <v>4.5</v>
      </c>
      <c r="H2693" s="73" t="s">
        <v>2503</v>
      </c>
      <c r="I2693" s="74">
        <v>16.29</v>
      </c>
      <c r="J2693" s="2">
        <v>4</v>
      </c>
    </row>
    <row r="2694" spans="1:10" x14ac:dyDescent="0.25">
      <c r="A2694" s="2">
        <v>39360</v>
      </c>
      <c r="B2694" s="73" t="s">
        <v>2438</v>
      </c>
      <c r="C2694" s="73" t="s">
        <v>4290</v>
      </c>
      <c r="D2694" s="73" t="s">
        <v>3817</v>
      </c>
      <c r="E2694" s="73">
        <v>1892</v>
      </c>
      <c r="F2694" s="73">
        <v>6</v>
      </c>
      <c r="G2694" s="74">
        <v>4.5</v>
      </c>
      <c r="H2694" s="73" t="s">
        <v>2503</v>
      </c>
      <c r="I2694" s="74">
        <v>16.29</v>
      </c>
      <c r="J2694" s="2">
        <v>4</v>
      </c>
    </row>
    <row r="2695" spans="1:10" x14ac:dyDescent="0.25">
      <c r="A2695" s="2">
        <v>39361</v>
      </c>
      <c r="B2695" s="73" t="s">
        <v>2406</v>
      </c>
      <c r="C2695" s="73" t="s">
        <v>266</v>
      </c>
      <c r="D2695" s="73" t="s">
        <v>3780</v>
      </c>
      <c r="E2695" s="73">
        <v>750</v>
      </c>
      <c r="F2695" s="73">
        <v>12</v>
      </c>
      <c r="G2695" s="74">
        <v>13.5</v>
      </c>
      <c r="H2695" s="73" t="s">
        <v>5086</v>
      </c>
      <c r="I2695" s="74">
        <v>14.99</v>
      </c>
      <c r="J2695" s="2">
        <v>1</v>
      </c>
    </row>
    <row r="2696" spans="1:10" x14ac:dyDescent="0.25">
      <c r="A2696" s="2">
        <v>39362</v>
      </c>
      <c r="B2696" s="73" t="s">
        <v>2442</v>
      </c>
      <c r="C2696" s="73" t="s">
        <v>4290</v>
      </c>
      <c r="D2696" s="73" t="s">
        <v>3818</v>
      </c>
      <c r="E2696" s="73">
        <v>1892</v>
      </c>
      <c r="F2696" s="73">
        <v>6</v>
      </c>
      <c r="G2696" s="74">
        <v>4.5</v>
      </c>
      <c r="H2696" s="73" t="s">
        <v>2503</v>
      </c>
      <c r="I2696" s="74">
        <v>16.29</v>
      </c>
      <c r="J2696" s="2">
        <v>4</v>
      </c>
    </row>
    <row r="2697" spans="1:10" x14ac:dyDescent="0.25">
      <c r="A2697" s="2">
        <v>39362</v>
      </c>
      <c r="B2697" s="73" t="s">
        <v>2442</v>
      </c>
      <c r="C2697" s="73" t="s">
        <v>4290</v>
      </c>
      <c r="D2697" s="73" t="s">
        <v>3818</v>
      </c>
      <c r="E2697" s="73">
        <v>1892</v>
      </c>
      <c r="F2697" s="73">
        <v>6</v>
      </c>
      <c r="G2697" s="74">
        <v>4.5</v>
      </c>
      <c r="H2697" s="73" t="s">
        <v>2503</v>
      </c>
      <c r="I2697" s="74">
        <v>16.29</v>
      </c>
      <c r="J2697" s="2">
        <v>4</v>
      </c>
    </row>
    <row r="2698" spans="1:10" x14ac:dyDescent="0.25">
      <c r="A2698" s="2">
        <v>39371</v>
      </c>
      <c r="B2698" s="73" t="s">
        <v>2407</v>
      </c>
      <c r="C2698" s="73" t="s">
        <v>266</v>
      </c>
      <c r="D2698" s="73" t="s">
        <v>3757</v>
      </c>
      <c r="E2698" s="73">
        <v>750</v>
      </c>
      <c r="F2698" s="73">
        <v>12</v>
      </c>
      <c r="G2698" s="74">
        <v>13.5</v>
      </c>
      <c r="H2698" s="73" t="s">
        <v>2513</v>
      </c>
      <c r="I2698" s="74">
        <v>19.989999999999998</v>
      </c>
      <c r="J2698" s="2">
        <v>1</v>
      </c>
    </row>
    <row r="2699" spans="1:10" x14ac:dyDescent="0.25">
      <c r="A2699" s="2">
        <v>39373</v>
      </c>
      <c r="B2699" s="73" t="s">
        <v>2408</v>
      </c>
      <c r="C2699" s="73" t="s">
        <v>266</v>
      </c>
      <c r="D2699" s="73" t="s">
        <v>3758</v>
      </c>
      <c r="E2699" s="73">
        <v>750</v>
      </c>
      <c r="F2699" s="73">
        <v>12</v>
      </c>
      <c r="G2699" s="74">
        <v>13.5</v>
      </c>
      <c r="H2699" s="73" t="s">
        <v>2513</v>
      </c>
      <c r="I2699" s="74">
        <v>19.989999999999998</v>
      </c>
      <c r="J2699" s="2">
        <v>1</v>
      </c>
    </row>
    <row r="2700" spans="1:10" x14ac:dyDescent="0.25">
      <c r="A2700" s="2">
        <v>39408</v>
      </c>
      <c r="B2700" s="73" t="s">
        <v>2635</v>
      </c>
      <c r="C2700" s="73" t="s">
        <v>265</v>
      </c>
      <c r="D2700" s="73" t="s">
        <v>3778</v>
      </c>
      <c r="E2700" s="73">
        <v>750</v>
      </c>
      <c r="F2700" s="73">
        <v>12</v>
      </c>
      <c r="G2700" s="74">
        <v>40</v>
      </c>
      <c r="H2700" s="73" t="s">
        <v>2538</v>
      </c>
      <c r="I2700" s="74">
        <v>35.99</v>
      </c>
      <c r="J2700" s="2">
        <v>1</v>
      </c>
    </row>
    <row r="2701" spans="1:10" x14ac:dyDescent="0.25">
      <c r="A2701" s="2">
        <v>39414</v>
      </c>
      <c r="B2701" s="73" t="s">
        <v>2623</v>
      </c>
      <c r="C2701" s="73" t="s">
        <v>265</v>
      </c>
      <c r="D2701" s="73" t="s">
        <v>3825</v>
      </c>
      <c r="E2701" s="73">
        <v>750</v>
      </c>
      <c r="F2701" s="73">
        <v>12</v>
      </c>
      <c r="G2701" s="74">
        <v>40</v>
      </c>
      <c r="H2701" s="73" t="s">
        <v>2538</v>
      </c>
      <c r="I2701" s="74">
        <v>35.99</v>
      </c>
      <c r="J2701" s="2">
        <v>1</v>
      </c>
    </row>
    <row r="2702" spans="1:10" x14ac:dyDescent="0.25">
      <c r="A2702" s="2">
        <v>39436</v>
      </c>
      <c r="B2702" s="73" t="s">
        <v>771</v>
      </c>
      <c r="C2702" s="73" t="s">
        <v>266</v>
      </c>
      <c r="D2702" s="73" t="s">
        <v>3758</v>
      </c>
      <c r="E2702" s="73">
        <v>375</v>
      </c>
      <c r="F2702" s="73">
        <v>12</v>
      </c>
      <c r="G2702" s="74">
        <v>13.5</v>
      </c>
      <c r="H2702" s="73" t="s">
        <v>4556</v>
      </c>
      <c r="I2702" s="74">
        <v>12.99</v>
      </c>
      <c r="J2702" s="2">
        <v>1</v>
      </c>
    </row>
    <row r="2703" spans="1:10" x14ac:dyDescent="0.25">
      <c r="A2703" s="2">
        <v>39437</v>
      </c>
      <c r="B2703" s="73" t="s">
        <v>2444</v>
      </c>
      <c r="C2703" s="73" t="s">
        <v>266</v>
      </c>
      <c r="D2703" s="73" t="s">
        <v>3775</v>
      </c>
      <c r="E2703" s="73">
        <v>750</v>
      </c>
      <c r="F2703" s="73">
        <v>12</v>
      </c>
      <c r="G2703" s="74">
        <v>12.5</v>
      </c>
      <c r="H2703" s="73" t="s">
        <v>4556</v>
      </c>
      <c r="I2703" s="74">
        <v>21.99</v>
      </c>
      <c r="J2703" s="2">
        <v>1</v>
      </c>
    </row>
    <row r="2704" spans="1:10" x14ac:dyDescent="0.25">
      <c r="A2704" s="2">
        <v>39470</v>
      </c>
      <c r="B2704" s="73" t="s">
        <v>2634</v>
      </c>
      <c r="C2704" s="73" t="s">
        <v>267</v>
      </c>
      <c r="D2704" s="73" t="s">
        <v>3777</v>
      </c>
      <c r="E2704" s="73">
        <v>473</v>
      </c>
      <c r="F2704" s="73">
        <v>24</v>
      </c>
      <c r="G2704" s="74">
        <v>4.8</v>
      </c>
      <c r="H2704" s="73" t="s">
        <v>2714</v>
      </c>
      <c r="I2704" s="74">
        <v>4.8499999999999996</v>
      </c>
      <c r="J2704" s="2">
        <v>1</v>
      </c>
    </row>
    <row r="2705" spans="1:10" x14ac:dyDescent="0.25">
      <c r="A2705" s="2">
        <v>39470</v>
      </c>
      <c r="B2705" s="73" t="s">
        <v>2634</v>
      </c>
      <c r="C2705" s="73" t="s">
        <v>267</v>
      </c>
      <c r="D2705" s="73" t="s">
        <v>3777</v>
      </c>
      <c r="E2705" s="73">
        <v>473</v>
      </c>
      <c r="F2705" s="73">
        <v>24</v>
      </c>
      <c r="G2705" s="74">
        <v>4.8</v>
      </c>
      <c r="H2705" s="73" t="s">
        <v>2714</v>
      </c>
      <c r="I2705" s="74">
        <v>4.8499999999999996</v>
      </c>
      <c r="J2705" s="2">
        <v>1</v>
      </c>
    </row>
    <row r="2706" spans="1:10" x14ac:dyDescent="0.25">
      <c r="A2706" s="2">
        <v>39563</v>
      </c>
      <c r="B2706" s="73" t="s">
        <v>1730</v>
      </c>
      <c r="C2706" s="73" t="s">
        <v>265</v>
      </c>
      <c r="D2706" s="73" t="s">
        <v>3785</v>
      </c>
      <c r="E2706" s="73">
        <v>375</v>
      </c>
      <c r="F2706" s="73">
        <v>12</v>
      </c>
      <c r="G2706" s="74">
        <v>40</v>
      </c>
      <c r="H2706" s="73" t="s">
        <v>2470</v>
      </c>
      <c r="I2706" s="74">
        <v>23.99</v>
      </c>
      <c r="J2706" s="2">
        <v>1</v>
      </c>
    </row>
    <row r="2707" spans="1:10" x14ac:dyDescent="0.25">
      <c r="A2707" s="2">
        <v>39564</v>
      </c>
      <c r="B2707" s="73" t="s">
        <v>2429</v>
      </c>
      <c r="C2707" s="73" t="s">
        <v>267</v>
      </c>
      <c r="D2707" s="73" t="s">
        <v>3777</v>
      </c>
      <c r="E2707" s="73">
        <v>355</v>
      </c>
      <c r="F2707" s="73">
        <v>24</v>
      </c>
      <c r="G2707" s="74">
        <v>4.9000000000000004</v>
      </c>
      <c r="H2707" s="73" t="s">
        <v>2463</v>
      </c>
      <c r="I2707" s="74">
        <v>5.45</v>
      </c>
      <c r="J2707" s="2">
        <v>1</v>
      </c>
    </row>
    <row r="2708" spans="1:10" x14ac:dyDescent="0.25">
      <c r="A2708" s="2">
        <v>39564</v>
      </c>
      <c r="B2708" s="73" t="s">
        <v>2429</v>
      </c>
      <c r="C2708" s="73" t="s">
        <v>267</v>
      </c>
      <c r="D2708" s="73" t="s">
        <v>3777</v>
      </c>
      <c r="E2708" s="73">
        <v>355</v>
      </c>
      <c r="F2708" s="73">
        <v>24</v>
      </c>
      <c r="G2708" s="74">
        <v>4.9000000000000004</v>
      </c>
      <c r="H2708" s="73" t="s">
        <v>2463</v>
      </c>
      <c r="I2708" s="74">
        <v>5.45</v>
      </c>
      <c r="J2708" s="2">
        <v>1</v>
      </c>
    </row>
    <row r="2709" spans="1:10" x14ac:dyDescent="0.25">
      <c r="A2709" s="2">
        <v>39566</v>
      </c>
      <c r="B2709" s="73" t="s">
        <v>794</v>
      </c>
      <c r="C2709" s="73" t="s">
        <v>265</v>
      </c>
      <c r="D2709" s="73" t="s">
        <v>3797</v>
      </c>
      <c r="E2709" s="73">
        <v>375</v>
      </c>
      <c r="F2709" s="73">
        <v>12</v>
      </c>
      <c r="G2709" s="74">
        <v>40</v>
      </c>
      <c r="H2709" s="73" t="s">
        <v>2461</v>
      </c>
      <c r="I2709" s="74">
        <v>53.99</v>
      </c>
      <c r="J2709" s="2">
        <v>1</v>
      </c>
    </row>
    <row r="2710" spans="1:10" x14ac:dyDescent="0.25">
      <c r="A2710" s="2">
        <v>39596</v>
      </c>
      <c r="B2710" s="73" t="s">
        <v>2439</v>
      </c>
      <c r="C2710" s="73" t="s">
        <v>265</v>
      </c>
      <c r="D2710" s="73" t="s">
        <v>5079</v>
      </c>
      <c r="E2710" s="73">
        <v>1750</v>
      </c>
      <c r="F2710" s="73">
        <v>6</v>
      </c>
      <c r="G2710" s="74">
        <v>40</v>
      </c>
      <c r="H2710" s="73" t="s">
        <v>2461</v>
      </c>
      <c r="I2710" s="74">
        <v>67.989999999999995</v>
      </c>
      <c r="J2710" s="2">
        <v>1</v>
      </c>
    </row>
    <row r="2711" spans="1:10" x14ac:dyDescent="0.25">
      <c r="A2711" s="2">
        <v>39604</v>
      </c>
      <c r="B2711" s="73" t="s">
        <v>2430</v>
      </c>
      <c r="C2711" s="73" t="s">
        <v>266</v>
      </c>
      <c r="D2711" s="73" t="s">
        <v>3756</v>
      </c>
      <c r="E2711" s="73">
        <v>750</v>
      </c>
      <c r="F2711" s="73">
        <v>12</v>
      </c>
      <c r="G2711" s="74">
        <v>12</v>
      </c>
      <c r="H2711" s="73" t="s">
        <v>2469</v>
      </c>
      <c r="I2711" s="74">
        <v>16.989999999999998</v>
      </c>
      <c r="J2711" s="2">
        <v>1</v>
      </c>
    </row>
    <row r="2712" spans="1:10" x14ac:dyDescent="0.25">
      <c r="A2712" s="2">
        <v>39609</v>
      </c>
      <c r="B2712" s="73" t="s">
        <v>1168</v>
      </c>
      <c r="C2712" s="73" t="s">
        <v>4290</v>
      </c>
      <c r="D2712" s="73" t="s">
        <v>3808</v>
      </c>
      <c r="E2712" s="73">
        <v>473</v>
      </c>
      <c r="F2712" s="73">
        <v>24</v>
      </c>
      <c r="G2712" s="74">
        <v>5</v>
      </c>
      <c r="H2712" s="73" t="s">
        <v>2503</v>
      </c>
      <c r="I2712" s="74">
        <v>3.99</v>
      </c>
      <c r="J2712" s="2">
        <v>1</v>
      </c>
    </row>
    <row r="2713" spans="1:10" x14ac:dyDescent="0.25">
      <c r="A2713" s="2">
        <v>39609</v>
      </c>
      <c r="B2713" s="73" t="s">
        <v>1168</v>
      </c>
      <c r="C2713" s="73" t="s">
        <v>4290</v>
      </c>
      <c r="D2713" s="73" t="s">
        <v>3808</v>
      </c>
      <c r="E2713" s="73">
        <v>473</v>
      </c>
      <c r="F2713" s="73">
        <v>24</v>
      </c>
      <c r="G2713" s="74">
        <v>5</v>
      </c>
      <c r="H2713" s="73" t="s">
        <v>2503</v>
      </c>
      <c r="I2713" s="74">
        <v>3.99</v>
      </c>
      <c r="J2713" s="2">
        <v>1</v>
      </c>
    </row>
    <row r="2714" spans="1:10" x14ac:dyDescent="0.25">
      <c r="A2714" s="2">
        <v>39612</v>
      </c>
      <c r="B2714" s="73" t="s">
        <v>2445</v>
      </c>
      <c r="C2714" s="73" t="s">
        <v>267</v>
      </c>
      <c r="D2714" s="73" t="s">
        <v>3751</v>
      </c>
      <c r="E2714" s="73">
        <v>750</v>
      </c>
      <c r="F2714" s="73">
        <v>6</v>
      </c>
      <c r="G2714" s="74">
        <v>8.5</v>
      </c>
      <c r="H2714" s="73" t="s">
        <v>2471</v>
      </c>
      <c r="I2714" s="74">
        <v>39.89</v>
      </c>
      <c r="J2714" s="2">
        <v>1</v>
      </c>
    </row>
    <row r="2715" spans="1:10" x14ac:dyDescent="0.25">
      <c r="A2715" s="2">
        <v>39612</v>
      </c>
      <c r="B2715" s="73" t="s">
        <v>2445</v>
      </c>
      <c r="C2715" s="73" t="s">
        <v>267</v>
      </c>
      <c r="D2715" s="73" t="s">
        <v>3751</v>
      </c>
      <c r="E2715" s="73">
        <v>750</v>
      </c>
      <c r="F2715" s="73">
        <v>6</v>
      </c>
      <c r="G2715" s="74">
        <v>8.5</v>
      </c>
      <c r="H2715" s="73" t="s">
        <v>2471</v>
      </c>
      <c r="I2715" s="74">
        <v>39.89</v>
      </c>
      <c r="J2715" s="2">
        <v>1</v>
      </c>
    </row>
    <row r="2716" spans="1:10" x14ac:dyDescent="0.25">
      <c r="A2716" s="2">
        <v>39618</v>
      </c>
      <c r="B2716" s="73" t="s">
        <v>2431</v>
      </c>
      <c r="C2716" s="73" t="s">
        <v>266</v>
      </c>
      <c r="D2716" s="73" t="s">
        <v>3756</v>
      </c>
      <c r="E2716" s="73">
        <v>750</v>
      </c>
      <c r="F2716" s="73">
        <v>12</v>
      </c>
      <c r="G2716" s="74">
        <v>12.5</v>
      </c>
      <c r="H2716" s="73" t="s">
        <v>2469</v>
      </c>
      <c r="I2716" s="74">
        <v>16.989999999999998</v>
      </c>
      <c r="J2716" s="2">
        <v>1</v>
      </c>
    </row>
    <row r="2717" spans="1:10" x14ac:dyDescent="0.25">
      <c r="A2717" s="2">
        <v>39641</v>
      </c>
      <c r="B2717" s="73" t="s">
        <v>2063</v>
      </c>
      <c r="C2717" s="73" t="s">
        <v>265</v>
      </c>
      <c r="D2717" s="73" t="s">
        <v>3829</v>
      </c>
      <c r="E2717" s="73">
        <v>100</v>
      </c>
      <c r="F2717" s="73">
        <v>60</v>
      </c>
      <c r="G2717" s="74">
        <v>20</v>
      </c>
      <c r="H2717" s="73" t="s">
        <v>4893</v>
      </c>
      <c r="I2717" s="74">
        <v>5.99</v>
      </c>
      <c r="J2717" s="2">
        <v>1</v>
      </c>
    </row>
    <row r="2718" spans="1:10" x14ac:dyDescent="0.25">
      <c r="A2718" s="2">
        <v>39660</v>
      </c>
      <c r="B2718" s="73" t="s">
        <v>896</v>
      </c>
      <c r="C2718" s="73" t="s">
        <v>4290</v>
      </c>
      <c r="D2718" s="73" t="s">
        <v>3793</v>
      </c>
      <c r="E2718" s="73">
        <v>4260</v>
      </c>
      <c r="F2718" s="73">
        <v>1</v>
      </c>
      <c r="G2718" s="74">
        <v>4</v>
      </c>
      <c r="H2718" s="73" t="s">
        <v>2502</v>
      </c>
      <c r="I2718" s="74">
        <v>32.28</v>
      </c>
      <c r="J2718" s="2">
        <v>12</v>
      </c>
    </row>
    <row r="2719" spans="1:10" x14ac:dyDescent="0.25">
      <c r="A2719" s="2">
        <v>39660</v>
      </c>
      <c r="B2719" s="73" t="s">
        <v>896</v>
      </c>
      <c r="C2719" s="73" t="s">
        <v>4290</v>
      </c>
      <c r="D2719" s="73" t="s">
        <v>3793</v>
      </c>
      <c r="E2719" s="73">
        <v>4260</v>
      </c>
      <c r="F2719" s="73">
        <v>1</v>
      </c>
      <c r="G2719" s="74">
        <v>4</v>
      </c>
      <c r="H2719" s="73" t="s">
        <v>2502</v>
      </c>
      <c r="I2719" s="74">
        <v>32.28</v>
      </c>
      <c r="J2719" s="2">
        <v>12</v>
      </c>
    </row>
    <row r="2720" spans="1:10" x14ac:dyDescent="0.25">
      <c r="A2720" s="2">
        <v>39703</v>
      </c>
      <c r="B2720" s="73" t="s">
        <v>2432</v>
      </c>
      <c r="C2720" s="73" t="s">
        <v>267</v>
      </c>
      <c r="D2720" s="73" t="s">
        <v>3777</v>
      </c>
      <c r="E2720" s="73">
        <v>473</v>
      </c>
      <c r="F2720" s="73">
        <v>24</v>
      </c>
      <c r="G2720" s="74">
        <v>5.4</v>
      </c>
      <c r="H2720" s="73" t="s">
        <v>2510</v>
      </c>
      <c r="I2720" s="74">
        <v>4.1500000000000004</v>
      </c>
      <c r="J2720" s="2">
        <v>1</v>
      </c>
    </row>
    <row r="2721" spans="1:10" x14ac:dyDescent="0.25">
      <c r="A2721" s="2">
        <v>39703</v>
      </c>
      <c r="B2721" s="73" t="s">
        <v>2432</v>
      </c>
      <c r="C2721" s="73" t="s">
        <v>267</v>
      </c>
      <c r="D2721" s="73" t="s">
        <v>3777</v>
      </c>
      <c r="E2721" s="73">
        <v>473</v>
      </c>
      <c r="F2721" s="73">
        <v>24</v>
      </c>
      <c r="G2721" s="74">
        <v>5.4</v>
      </c>
      <c r="H2721" s="73" t="s">
        <v>2510</v>
      </c>
      <c r="I2721" s="74">
        <v>4.1500000000000004</v>
      </c>
      <c r="J2721" s="2">
        <v>1</v>
      </c>
    </row>
    <row r="2722" spans="1:10" x14ac:dyDescent="0.25">
      <c r="A2722" s="2">
        <v>39707</v>
      </c>
      <c r="B2722" s="73" t="s">
        <v>2426</v>
      </c>
      <c r="C2722" s="73" t="s">
        <v>4290</v>
      </c>
      <c r="D2722" s="73" t="s">
        <v>3790</v>
      </c>
      <c r="E2722" s="73">
        <v>2130</v>
      </c>
      <c r="F2722" s="73">
        <v>4</v>
      </c>
      <c r="G2722" s="74">
        <v>5</v>
      </c>
      <c r="H2722" s="73" t="s">
        <v>2461</v>
      </c>
      <c r="I2722" s="74">
        <v>17.989999999999998</v>
      </c>
      <c r="J2722" s="2">
        <v>6</v>
      </c>
    </row>
    <row r="2723" spans="1:10" x14ac:dyDescent="0.25">
      <c r="A2723" s="2">
        <v>39711</v>
      </c>
      <c r="B2723" s="73" t="s">
        <v>2441</v>
      </c>
      <c r="C2723" s="73" t="s">
        <v>4290</v>
      </c>
      <c r="D2723" s="73" t="s">
        <v>3790</v>
      </c>
      <c r="E2723" s="73">
        <v>473</v>
      </c>
      <c r="F2723" s="73">
        <v>24</v>
      </c>
      <c r="G2723" s="74">
        <v>5</v>
      </c>
      <c r="H2723" s="73" t="s">
        <v>2461</v>
      </c>
      <c r="I2723" s="74">
        <v>3.99</v>
      </c>
      <c r="J2723" s="2">
        <v>1</v>
      </c>
    </row>
    <row r="2724" spans="1:10" x14ac:dyDescent="0.25">
      <c r="A2724" s="2">
        <v>39724</v>
      </c>
      <c r="B2724" s="73" t="s">
        <v>2436</v>
      </c>
      <c r="C2724" s="73" t="s">
        <v>267</v>
      </c>
      <c r="D2724" s="73" t="s">
        <v>3741</v>
      </c>
      <c r="E2724" s="73">
        <v>473</v>
      </c>
      <c r="F2724" s="73">
        <v>24</v>
      </c>
      <c r="G2724" s="74">
        <v>5</v>
      </c>
      <c r="H2724" s="73" t="s">
        <v>2558</v>
      </c>
      <c r="I2724" s="74">
        <v>3.99</v>
      </c>
      <c r="J2724" s="2">
        <v>1</v>
      </c>
    </row>
    <row r="2725" spans="1:10" x14ac:dyDescent="0.25">
      <c r="A2725" s="2">
        <v>39724</v>
      </c>
      <c r="B2725" s="73" t="s">
        <v>2436</v>
      </c>
      <c r="C2725" s="73" t="s">
        <v>267</v>
      </c>
      <c r="D2725" s="73" t="s">
        <v>3741</v>
      </c>
      <c r="E2725" s="73">
        <v>473</v>
      </c>
      <c r="F2725" s="73">
        <v>24</v>
      </c>
      <c r="G2725" s="74">
        <v>5</v>
      </c>
      <c r="H2725" s="73" t="s">
        <v>2558</v>
      </c>
      <c r="I2725" s="74">
        <v>3.99</v>
      </c>
      <c r="J2725" s="2">
        <v>1</v>
      </c>
    </row>
    <row r="2726" spans="1:10" x14ac:dyDescent="0.25">
      <c r="A2726" s="2">
        <v>39738</v>
      </c>
      <c r="B2726" s="73" t="s">
        <v>2427</v>
      </c>
      <c r="C2726" s="73" t="s">
        <v>267</v>
      </c>
      <c r="D2726" s="73" t="s">
        <v>3741</v>
      </c>
      <c r="E2726" s="73">
        <v>473</v>
      </c>
      <c r="F2726" s="73">
        <v>24</v>
      </c>
      <c r="G2726" s="74">
        <v>4.8</v>
      </c>
      <c r="H2726" s="73" t="s">
        <v>4628</v>
      </c>
      <c r="I2726" s="74">
        <v>3.99</v>
      </c>
      <c r="J2726" s="2">
        <v>1</v>
      </c>
    </row>
    <row r="2727" spans="1:10" x14ac:dyDescent="0.25">
      <c r="A2727" s="2">
        <v>39738</v>
      </c>
      <c r="B2727" s="73" t="s">
        <v>2427</v>
      </c>
      <c r="C2727" s="73" t="s">
        <v>267</v>
      </c>
      <c r="D2727" s="73" t="s">
        <v>3741</v>
      </c>
      <c r="E2727" s="73">
        <v>473</v>
      </c>
      <c r="F2727" s="73">
        <v>24</v>
      </c>
      <c r="G2727" s="74">
        <v>4.8</v>
      </c>
      <c r="H2727" s="73" t="s">
        <v>2547</v>
      </c>
      <c r="I2727" s="74">
        <v>3.99</v>
      </c>
      <c r="J2727" s="2">
        <v>1</v>
      </c>
    </row>
    <row r="2728" spans="1:10" x14ac:dyDescent="0.25">
      <c r="A2728" s="2">
        <v>39741</v>
      </c>
      <c r="B2728" s="73" t="s">
        <v>2424</v>
      </c>
      <c r="C2728" s="73" t="s">
        <v>265</v>
      </c>
      <c r="D2728" s="73" t="s">
        <v>3830</v>
      </c>
      <c r="E2728" s="73">
        <v>50</v>
      </c>
      <c r="F2728" s="73">
        <v>120</v>
      </c>
      <c r="G2728" s="74">
        <v>49.5</v>
      </c>
      <c r="H2728" s="73" t="s">
        <v>2482</v>
      </c>
      <c r="I2728" s="74">
        <v>3.33</v>
      </c>
      <c r="J2728" s="2">
        <v>1</v>
      </c>
    </row>
    <row r="2729" spans="1:10" x14ac:dyDescent="0.25">
      <c r="A2729" s="2">
        <v>39742</v>
      </c>
      <c r="B2729" s="73" t="s">
        <v>3380</v>
      </c>
      <c r="C2729" s="73" t="s">
        <v>267</v>
      </c>
      <c r="D2729" s="73" t="s">
        <v>3741</v>
      </c>
      <c r="E2729" s="73">
        <v>473</v>
      </c>
      <c r="F2729" s="73">
        <v>24</v>
      </c>
      <c r="G2729" s="74">
        <v>4.5</v>
      </c>
      <c r="H2729" s="73" t="s">
        <v>2714</v>
      </c>
      <c r="I2729" s="74">
        <v>3.99</v>
      </c>
      <c r="J2729" s="2">
        <v>1</v>
      </c>
    </row>
    <row r="2730" spans="1:10" x14ac:dyDescent="0.25">
      <c r="A2730" s="2">
        <v>39742</v>
      </c>
      <c r="B2730" s="73" t="s">
        <v>3380</v>
      </c>
      <c r="C2730" s="73" t="s">
        <v>267</v>
      </c>
      <c r="D2730" s="73" t="s">
        <v>3741</v>
      </c>
      <c r="E2730" s="73">
        <v>473</v>
      </c>
      <c r="F2730" s="73">
        <v>24</v>
      </c>
      <c r="G2730" s="74">
        <v>4.5</v>
      </c>
      <c r="H2730" s="73" t="s">
        <v>2714</v>
      </c>
      <c r="I2730" s="74">
        <v>3.99</v>
      </c>
      <c r="J2730" s="2">
        <v>1</v>
      </c>
    </row>
    <row r="2731" spans="1:10" x14ac:dyDescent="0.25">
      <c r="A2731" s="2">
        <v>39743</v>
      </c>
      <c r="B2731" s="73" t="s">
        <v>5780</v>
      </c>
      <c r="C2731" s="73" t="s">
        <v>267</v>
      </c>
      <c r="D2731" s="73" t="s">
        <v>3777</v>
      </c>
      <c r="E2731" s="73">
        <v>473</v>
      </c>
      <c r="F2731" s="73">
        <v>24</v>
      </c>
      <c r="G2731" s="74">
        <v>4.5</v>
      </c>
      <c r="H2731" s="73" t="s">
        <v>2714</v>
      </c>
      <c r="I2731" s="74">
        <v>4.8499999999999996</v>
      </c>
      <c r="J2731" s="2">
        <v>1</v>
      </c>
    </row>
    <row r="2732" spans="1:10" x14ac:dyDescent="0.25">
      <c r="A2732" s="2">
        <v>39743</v>
      </c>
      <c r="B2732" s="73" t="s">
        <v>5780</v>
      </c>
      <c r="C2732" s="73" t="s">
        <v>267</v>
      </c>
      <c r="D2732" s="73" t="s">
        <v>3777</v>
      </c>
      <c r="E2732" s="73">
        <v>473</v>
      </c>
      <c r="F2732" s="73">
        <v>24</v>
      </c>
      <c r="G2732" s="74">
        <v>4.5</v>
      </c>
      <c r="H2732" s="73" t="s">
        <v>2714</v>
      </c>
      <c r="I2732" s="74">
        <v>4.8499999999999996</v>
      </c>
      <c r="J2732" s="2">
        <v>1</v>
      </c>
    </row>
    <row r="2733" spans="1:10" x14ac:dyDescent="0.25">
      <c r="A2733" s="2">
        <v>39812</v>
      </c>
      <c r="B2733" s="73" t="s">
        <v>2055</v>
      </c>
      <c r="C2733" s="73" t="s">
        <v>265</v>
      </c>
      <c r="D2733" s="73" t="s">
        <v>5091</v>
      </c>
      <c r="E2733" s="73">
        <v>375</v>
      </c>
      <c r="F2733" s="73">
        <v>12</v>
      </c>
      <c r="G2733" s="74">
        <v>40</v>
      </c>
      <c r="H2733" s="73" t="s">
        <v>2470</v>
      </c>
      <c r="I2733" s="74">
        <v>21.49</v>
      </c>
      <c r="J2733" s="2">
        <v>1</v>
      </c>
    </row>
    <row r="2734" spans="1:10" x14ac:dyDescent="0.25">
      <c r="A2734" s="2">
        <v>39836</v>
      </c>
      <c r="B2734" s="73" t="s">
        <v>2656</v>
      </c>
      <c r="C2734" s="73" t="s">
        <v>267</v>
      </c>
      <c r="D2734" s="73" t="s">
        <v>3802</v>
      </c>
      <c r="E2734" s="73">
        <v>473</v>
      </c>
      <c r="F2734" s="73">
        <v>24</v>
      </c>
      <c r="G2734" s="74">
        <v>4.5</v>
      </c>
      <c r="H2734" s="73" t="s">
        <v>2714</v>
      </c>
      <c r="I2734" s="74">
        <v>4.8499999999999996</v>
      </c>
      <c r="J2734" s="2">
        <v>1</v>
      </c>
    </row>
    <row r="2735" spans="1:10" x14ac:dyDescent="0.25">
      <c r="A2735" s="2">
        <v>39836</v>
      </c>
      <c r="B2735" s="73" t="s">
        <v>2656</v>
      </c>
      <c r="C2735" s="73" t="s">
        <v>267</v>
      </c>
      <c r="D2735" s="73" t="s">
        <v>3802</v>
      </c>
      <c r="E2735" s="73">
        <v>473</v>
      </c>
      <c r="F2735" s="73">
        <v>24</v>
      </c>
      <c r="G2735" s="74">
        <v>4.5</v>
      </c>
      <c r="H2735" s="73" t="s">
        <v>2714</v>
      </c>
      <c r="I2735" s="74">
        <v>4.8499999999999996</v>
      </c>
      <c r="J2735" s="2">
        <v>1</v>
      </c>
    </row>
    <row r="2736" spans="1:10" x14ac:dyDescent="0.25">
      <c r="A2736" s="2">
        <v>39865</v>
      </c>
      <c r="B2736" s="73" t="s">
        <v>5781</v>
      </c>
      <c r="C2736" s="73" t="s">
        <v>266</v>
      </c>
      <c r="D2736" s="73" t="s">
        <v>3747</v>
      </c>
      <c r="E2736" s="73">
        <v>3000</v>
      </c>
      <c r="F2736" s="73">
        <v>4</v>
      </c>
      <c r="G2736" s="74">
        <v>12.5</v>
      </c>
      <c r="H2736" s="73" t="s">
        <v>2475</v>
      </c>
      <c r="I2736" s="74">
        <v>47.99</v>
      </c>
      <c r="J2736" s="2">
        <v>1</v>
      </c>
    </row>
    <row r="2737" spans="1:10" x14ac:dyDescent="0.25">
      <c r="A2737" s="2">
        <v>39880</v>
      </c>
      <c r="B2737" s="73" t="s">
        <v>2423</v>
      </c>
      <c r="C2737" s="73" t="s">
        <v>266</v>
      </c>
      <c r="D2737" s="73" t="s">
        <v>3747</v>
      </c>
      <c r="E2737" s="73">
        <v>750</v>
      </c>
      <c r="F2737" s="73">
        <v>12</v>
      </c>
      <c r="G2737" s="74">
        <v>13.5</v>
      </c>
      <c r="H2737" s="73" t="s">
        <v>5028</v>
      </c>
      <c r="I2737" s="74">
        <v>39.99</v>
      </c>
      <c r="J2737" s="2">
        <v>1</v>
      </c>
    </row>
    <row r="2738" spans="1:10" x14ac:dyDescent="0.25">
      <c r="A2738" s="2">
        <v>39885</v>
      </c>
      <c r="B2738" s="73" t="s">
        <v>2425</v>
      </c>
      <c r="C2738" s="73" t="s">
        <v>266</v>
      </c>
      <c r="D2738" s="73" t="s">
        <v>3756</v>
      </c>
      <c r="E2738" s="73">
        <v>750</v>
      </c>
      <c r="F2738" s="73">
        <v>6</v>
      </c>
      <c r="G2738" s="74">
        <v>12.5</v>
      </c>
      <c r="H2738" s="73" t="s">
        <v>4291</v>
      </c>
      <c r="I2738" s="74">
        <v>20.99</v>
      </c>
      <c r="J2738" s="2">
        <v>1</v>
      </c>
    </row>
    <row r="2739" spans="1:10" x14ac:dyDescent="0.25">
      <c r="A2739" s="2">
        <v>39894</v>
      </c>
      <c r="B2739" s="73" t="s">
        <v>2422</v>
      </c>
      <c r="C2739" s="73" t="s">
        <v>266</v>
      </c>
      <c r="D2739" s="73" t="s">
        <v>278</v>
      </c>
      <c r="E2739" s="73">
        <v>750</v>
      </c>
      <c r="F2739" s="73">
        <v>12</v>
      </c>
      <c r="G2739" s="74">
        <v>13.3</v>
      </c>
      <c r="H2739" s="73" t="s">
        <v>2493</v>
      </c>
      <c r="I2739" s="74">
        <v>18.989999999999998</v>
      </c>
      <c r="J2739" s="2">
        <v>1</v>
      </c>
    </row>
    <row r="2740" spans="1:10" x14ac:dyDescent="0.25">
      <c r="A2740" s="2">
        <v>39895</v>
      </c>
      <c r="B2740" s="73" t="s">
        <v>2440</v>
      </c>
      <c r="C2740" s="73" t="s">
        <v>266</v>
      </c>
      <c r="D2740" s="73" t="s">
        <v>3757</v>
      </c>
      <c r="E2740" s="73">
        <v>750</v>
      </c>
      <c r="F2740" s="73">
        <v>12</v>
      </c>
      <c r="G2740" s="74">
        <v>13.5</v>
      </c>
      <c r="H2740" s="73" t="s">
        <v>2493</v>
      </c>
      <c r="I2740" s="74">
        <v>17.989999999999998</v>
      </c>
      <c r="J2740" s="2">
        <v>1</v>
      </c>
    </row>
    <row r="2741" spans="1:10" x14ac:dyDescent="0.25">
      <c r="A2741" s="2">
        <v>39916</v>
      </c>
      <c r="B2741" s="73" t="s">
        <v>2844</v>
      </c>
      <c r="C2741" s="73" t="s">
        <v>267</v>
      </c>
      <c r="D2741" s="73" t="s">
        <v>3802</v>
      </c>
      <c r="E2741" s="73">
        <v>473</v>
      </c>
      <c r="F2741" s="73">
        <v>24</v>
      </c>
      <c r="G2741" s="74">
        <v>5.3</v>
      </c>
      <c r="H2741" s="73" t="s">
        <v>2551</v>
      </c>
      <c r="I2741" s="74">
        <v>4.5</v>
      </c>
      <c r="J2741" s="2">
        <v>1</v>
      </c>
    </row>
    <row r="2742" spans="1:10" x14ac:dyDescent="0.25">
      <c r="A2742" s="2">
        <v>39916</v>
      </c>
      <c r="B2742" s="73" t="s">
        <v>2844</v>
      </c>
      <c r="C2742" s="73" t="s">
        <v>267</v>
      </c>
      <c r="D2742" s="73" t="s">
        <v>3802</v>
      </c>
      <c r="E2742" s="73">
        <v>473</v>
      </c>
      <c r="F2742" s="73">
        <v>24</v>
      </c>
      <c r="G2742" s="74">
        <v>5.3</v>
      </c>
      <c r="H2742" s="73" t="s">
        <v>2551</v>
      </c>
      <c r="I2742" s="74">
        <v>4.5</v>
      </c>
      <c r="J2742" s="2">
        <v>1</v>
      </c>
    </row>
    <row r="2743" spans="1:10" x14ac:dyDescent="0.25">
      <c r="A2743" s="2">
        <v>39934</v>
      </c>
      <c r="B2743" s="73" t="s">
        <v>5359</v>
      </c>
      <c r="C2743" s="73" t="s">
        <v>267</v>
      </c>
      <c r="D2743" s="73" t="s">
        <v>3777</v>
      </c>
      <c r="E2743" s="73">
        <v>2840</v>
      </c>
      <c r="F2743" s="73">
        <v>3</v>
      </c>
      <c r="G2743" s="74">
        <v>5</v>
      </c>
      <c r="H2743" s="73" t="s">
        <v>2523</v>
      </c>
      <c r="I2743" s="74">
        <v>24.49</v>
      </c>
      <c r="J2743" s="2">
        <v>8</v>
      </c>
    </row>
    <row r="2744" spans="1:10" x14ac:dyDescent="0.25">
      <c r="A2744" s="2">
        <v>39934</v>
      </c>
      <c r="B2744" s="73" t="s">
        <v>5359</v>
      </c>
      <c r="C2744" s="73" t="s">
        <v>267</v>
      </c>
      <c r="D2744" s="73" t="s">
        <v>3777</v>
      </c>
      <c r="E2744" s="73">
        <v>2840</v>
      </c>
      <c r="F2744" s="73">
        <v>3</v>
      </c>
      <c r="G2744" s="74">
        <v>5</v>
      </c>
      <c r="H2744" s="73" t="s">
        <v>2523</v>
      </c>
      <c r="I2744" s="74">
        <v>24.49</v>
      </c>
      <c r="J2744" s="2">
        <v>8</v>
      </c>
    </row>
    <row r="2745" spans="1:10" x14ac:dyDescent="0.25">
      <c r="A2745" s="2">
        <v>39942</v>
      </c>
      <c r="B2745" s="73" t="s">
        <v>2428</v>
      </c>
      <c r="C2745" s="73" t="s">
        <v>266</v>
      </c>
      <c r="D2745" s="73" t="s">
        <v>3756</v>
      </c>
      <c r="E2745" s="73">
        <v>750</v>
      </c>
      <c r="F2745" s="73">
        <v>12</v>
      </c>
      <c r="G2745" s="74">
        <v>13</v>
      </c>
      <c r="H2745" s="73" t="s">
        <v>2477</v>
      </c>
      <c r="I2745" s="74">
        <v>15.99</v>
      </c>
      <c r="J2745" s="2">
        <v>1</v>
      </c>
    </row>
    <row r="2746" spans="1:10" x14ac:dyDescent="0.25">
      <c r="A2746" s="2">
        <v>39970</v>
      </c>
      <c r="B2746" s="73" t="s">
        <v>2458</v>
      </c>
      <c r="C2746" s="73" t="s">
        <v>266</v>
      </c>
      <c r="D2746" s="73" t="s">
        <v>3758</v>
      </c>
      <c r="E2746" s="73">
        <v>750</v>
      </c>
      <c r="F2746" s="73">
        <v>6</v>
      </c>
      <c r="G2746" s="74">
        <v>14.5</v>
      </c>
      <c r="H2746" s="73" t="s">
        <v>5026</v>
      </c>
      <c r="I2746" s="74">
        <v>186.07</v>
      </c>
      <c r="J2746" s="2">
        <v>1</v>
      </c>
    </row>
    <row r="2747" spans="1:10" x14ac:dyDescent="0.25">
      <c r="A2747" s="2">
        <v>39976</v>
      </c>
      <c r="B2747" s="73" t="s">
        <v>380</v>
      </c>
      <c r="C2747" s="73" t="s">
        <v>265</v>
      </c>
      <c r="D2747" s="73" t="s">
        <v>5080</v>
      </c>
      <c r="E2747" s="73">
        <v>700</v>
      </c>
      <c r="F2747" s="73">
        <v>6</v>
      </c>
      <c r="G2747" s="74">
        <v>43</v>
      </c>
      <c r="H2747" s="73" t="s">
        <v>2485</v>
      </c>
      <c r="I2747" s="74">
        <v>60.44</v>
      </c>
      <c r="J2747" s="2">
        <v>1</v>
      </c>
    </row>
    <row r="2748" spans="1:10" x14ac:dyDescent="0.25">
      <c r="A2748" s="2">
        <v>39979</v>
      </c>
      <c r="B2748" s="73" t="s">
        <v>4666</v>
      </c>
      <c r="C2748" s="73" t="s">
        <v>265</v>
      </c>
      <c r="D2748" s="73" t="s">
        <v>5080</v>
      </c>
      <c r="E2748" s="73">
        <v>750</v>
      </c>
      <c r="F2748" s="73">
        <v>6</v>
      </c>
      <c r="G2748" s="74">
        <v>48</v>
      </c>
      <c r="H2748" s="73" t="s">
        <v>4893</v>
      </c>
      <c r="I2748" s="74">
        <v>109.99</v>
      </c>
      <c r="J2748" s="2">
        <v>1</v>
      </c>
    </row>
    <row r="2749" spans="1:10" x14ac:dyDescent="0.25">
      <c r="A2749" s="2">
        <v>39988</v>
      </c>
      <c r="B2749" s="73" t="s">
        <v>2452</v>
      </c>
      <c r="C2749" s="73" t="s">
        <v>4290</v>
      </c>
      <c r="D2749" s="73" t="s">
        <v>4136</v>
      </c>
      <c r="E2749" s="73">
        <v>355</v>
      </c>
      <c r="F2749" s="73">
        <v>24</v>
      </c>
      <c r="G2749" s="74">
        <v>4.5</v>
      </c>
      <c r="H2749" s="73" t="s">
        <v>2551</v>
      </c>
      <c r="I2749" s="74">
        <v>3.69</v>
      </c>
      <c r="J2749" s="2">
        <v>1</v>
      </c>
    </row>
    <row r="2750" spans="1:10" x14ac:dyDescent="0.25">
      <c r="A2750" s="2">
        <v>39995</v>
      </c>
      <c r="B2750" s="73" t="s">
        <v>2456</v>
      </c>
      <c r="C2750" s="73" t="s">
        <v>267</v>
      </c>
      <c r="D2750" s="73" t="s">
        <v>3802</v>
      </c>
      <c r="E2750" s="73">
        <v>473</v>
      </c>
      <c r="F2750" s="73">
        <v>24</v>
      </c>
      <c r="G2750" s="74">
        <v>4.8</v>
      </c>
      <c r="H2750" s="73" t="s">
        <v>2549</v>
      </c>
      <c r="I2750" s="74">
        <v>4.49</v>
      </c>
      <c r="J2750" s="2">
        <v>1</v>
      </c>
    </row>
    <row r="2751" spans="1:10" x14ac:dyDescent="0.25">
      <c r="A2751" s="2">
        <v>39995</v>
      </c>
      <c r="B2751" s="73" t="s">
        <v>2456</v>
      </c>
      <c r="C2751" s="73" t="s">
        <v>267</v>
      </c>
      <c r="D2751" s="73" t="s">
        <v>3802</v>
      </c>
      <c r="E2751" s="73">
        <v>473</v>
      </c>
      <c r="F2751" s="73">
        <v>24</v>
      </c>
      <c r="G2751" s="74">
        <v>4.8</v>
      </c>
      <c r="H2751" s="73" t="s">
        <v>2549</v>
      </c>
      <c r="I2751" s="74">
        <v>4.49</v>
      </c>
      <c r="J2751" s="2">
        <v>1</v>
      </c>
    </row>
    <row r="2752" spans="1:10" x14ac:dyDescent="0.25">
      <c r="A2752" s="2">
        <v>39996</v>
      </c>
      <c r="B2752" s="73" t="s">
        <v>2449</v>
      </c>
      <c r="C2752" s="73" t="s">
        <v>266</v>
      </c>
      <c r="D2752" s="73" t="s">
        <v>3806</v>
      </c>
      <c r="E2752" s="73">
        <v>750</v>
      </c>
      <c r="F2752" s="73">
        <v>12</v>
      </c>
      <c r="G2752" s="74">
        <v>14.5</v>
      </c>
      <c r="H2752" s="73" t="s">
        <v>2513</v>
      </c>
      <c r="I2752" s="74">
        <v>25.99</v>
      </c>
      <c r="J2752" s="2">
        <v>1</v>
      </c>
    </row>
    <row r="2753" spans="1:10" x14ac:dyDescent="0.25">
      <c r="A2753" s="2">
        <v>39999</v>
      </c>
      <c r="B2753" s="73" t="s">
        <v>2450</v>
      </c>
      <c r="C2753" s="73" t="s">
        <v>266</v>
      </c>
      <c r="D2753" s="73" t="s">
        <v>3747</v>
      </c>
      <c r="E2753" s="73">
        <v>750</v>
      </c>
      <c r="F2753" s="73">
        <v>12</v>
      </c>
      <c r="G2753" s="74">
        <v>15</v>
      </c>
      <c r="H2753" s="73" t="s">
        <v>2513</v>
      </c>
      <c r="I2753" s="74">
        <v>16.989999999999998</v>
      </c>
      <c r="J2753" s="2">
        <v>1</v>
      </c>
    </row>
    <row r="2754" spans="1:10" x14ac:dyDescent="0.25">
      <c r="A2754" s="2">
        <v>40000</v>
      </c>
      <c r="B2754" s="73" t="s">
        <v>2457</v>
      </c>
      <c r="C2754" s="73" t="s">
        <v>267</v>
      </c>
      <c r="D2754" s="73" t="s">
        <v>3802</v>
      </c>
      <c r="E2754" s="73">
        <v>473</v>
      </c>
      <c r="F2754" s="73">
        <v>24</v>
      </c>
      <c r="G2754" s="74">
        <v>5.5</v>
      </c>
      <c r="H2754" s="73" t="s">
        <v>5360</v>
      </c>
      <c r="I2754" s="74">
        <v>4.3899999999999997</v>
      </c>
      <c r="J2754" s="2">
        <v>1</v>
      </c>
    </row>
    <row r="2755" spans="1:10" x14ac:dyDescent="0.25">
      <c r="A2755" s="2">
        <v>40000</v>
      </c>
      <c r="B2755" s="73" t="s">
        <v>2457</v>
      </c>
      <c r="C2755" s="73" t="s">
        <v>267</v>
      </c>
      <c r="D2755" s="73" t="s">
        <v>3802</v>
      </c>
      <c r="E2755" s="73">
        <v>473</v>
      </c>
      <c r="F2755" s="73">
        <v>24</v>
      </c>
      <c r="G2755" s="74">
        <v>5.5</v>
      </c>
      <c r="H2755" s="73" t="s">
        <v>2547</v>
      </c>
      <c r="I2755" s="74">
        <v>4.3899999999999997</v>
      </c>
      <c r="J2755" s="2">
        <v>1</v>
      </c>
    </row>
    <row r="2756" spans="1:10" x14ac:dyDescent="0.25">
      <c r="A2756" s="2">
        <v>40001</v>
      </c>
      <c r="B2756" s="73" t="s">
        <v>2451</v>
      </c>
      <c r="C2756" s="73" t="s">
        <v>266</v>
      </c>
      <c r="D2756" s="73" t="s">
        <v>3747</v>
      </c>
      <c r="E2756" s="73">
        <v>750</v>
      </c>
      <c r="F2756" s="73">
        <v>12</v>
      </c>
      <c r="G2756" s="74">
        <v>13</v>
      </c>
      <c r="H2756" s="73" t="s">
        <v>2513</v>
      </c>
      <c r="I2756" s="74">
        <v>16.989999999999998</v>
      </c>
      <c r="J2756" s="2">
        <v>1</v>
      </c>
    </row>
    <row r="2757" spans="1:10" x14ac:dyDescent="0.25">
      <c r="A2757" s="2">
        <v>40082</v>
      </c>
      <c r="B2757" s="73" t="s">
        <v>2601</v>
      </c>
      <c r="C2757" s="73" t="s">
        <v>4290</v>
      </c>
      <c r="D2757" s="73" t="s">
        <v>4136</v>
      </c>
      <c r="E2757" s="73">
        <v>355</v>
      </c>
      <c r="F2757" s="73">
        <v>24</v>
      </c>
      <c r="G2757" s="74">
        <v>4.5</v>
      </c>
      <c r="H2757" s="73" t="s">
        <v>2551</v>
      </c>
      <c r="I2757" s="74">
        <v>3.69</v>
      </c>
      <c r="J2757" s="2">
        <v>1</v>
      </c>
    </row>
    <row r="2758" spans="1:10" x14ac:dyDescent="0.25">
      <c r="A2758" s="2">
        <v>40091</v>
      </c>
      <c r="B2758" s="73" t="s">
        <v>2717</v>
      </c>
      <c r="C2758" s="73" t="s">
        <v>4290</v>
      </c>
      <c r="D2758" s="73" t="s">
        <v>4136</v>
      </c>
      <c r="E2758" s="73">
        <v>4260</v>
      </c>
      <c r="F2758" s="73">
        <v>2</v>
      </c>
      <c r="G2758" s="74">
        <v>4.5</v>
      </c>
      <c r="H2758" s="73" t="s">
        <v>2461</v>
      </c>
      <c r="I2758" s="74">
        <v>31.49</v>
      </c>
      <c r="J2758" s="2">
        <v>12</v>
      </c>
    </row>
    <row r="2759" spans="1:10" x14ac:dyDescent="0.25">
      <c r="A2759" s="2">
        <v>40099</v>
      </c>
      <c r="B2759" s="73" t="s">
        <v>2454</v>
      </c>
      <c r="C2759" s="73" t="s">
        <v>266</v>
      </c>
      <c r="D2759" s="73" t="s">
        <v>3758</v>
      </c>
      <c r="E2759" s="73">
        <v>1500</v>
      </c>
      <c r="F2759" s="73">
        <v>6</v>
      </c>
      <c r="G2759" s="74">
        <v>14.6</v>
      </c>
      <c r="H2759" s="73" t="s">
        <v>4135</v>
      </c>
      <c r="I2759" s="74">
        <v>224.99</v>
      </c>
      <c r="J2759" s="2">
        <v>1</v>
      </c>
    </row>
    <row r="2760" spans="1:10" x14ac:dyDescent="0.25">
      <c r="A2760" s="2">
        <v>40101</v>
      </c>
      <c r="B2760" s="73" t="s">
        <v>5782</v>
      </c>
      <c r="C2760" s="73" t="s">
        <v>267</v>
      </c>
      <c r="D2760" s="73" t="s">
        <v>3751</v>
      </c>
      <c r="E2760" s="73">
        <v>473</v>
      </c>
      <c r="F2760" s="73">
        <v>24</v>
      </c>
      <c r="G2760" s="74">
        <v>5.6</v>
      </c>
      <c r="H2760" s="73" t="s">
        <v>2539</v>
      </c>
      <c r="I2760" s="74">
        <v>4.79</v>
      </c>
      <c r="J2760" s="2">
        <v>1</v>
      </c>
    </row>
    <row r="2761" spans="1:10" x14ac:dyDescent="0.25">
      <c r="A2761" s="2">
        <v>40101</v>
      </c>
      <c r="B2761" s="73" t="s">
        <v>5782</v>
      </c>
      <c r="C2761" s="73" t="s">
        <v>267</v>
      </c>
      <c r="D2761" s="73" t="s">
        <v>3751</v>
      </c>
      <c r="E2761" s="73">
        <v>473</v>
      </c>
      <c r="F2761" s="73">
        <v>24</v>
      </c>
      <c r="G2761" s="74">
        <v>5.6</v>
      </c>
      <c r="H2761" s="73" t="s">
        <v>2539</v>
      </c>
      <c r="I2761" s="74">
        <v>4.79</v>
      </c>
      <c r="J2761" s="2">
        <v>1</v>
      </c>
    </row>
    <row r="2762" spans="1:10" x14ac:dyDescent="0.25">
      <c r="A2762" s="2">
        <v>40105</v>
      </c>
      <c r="B2762" s="73" t="s">
        <v>1360</v>
      </c>
      <c r="C2762" s="73" t="s">
        <v>266</v>
      </c>
      <c r="D2762" s="73" t="s">
        <v>3757</v>
      </c>
      <c r="E2762" s="73">
        <v>750</v>
      </c>
      <c r="F2762" s="73">
        <v>12</v>
      </c>
      <c r="G2762" s="74">
        <v>13.6</v>
      </c>
      <c r="H2762" s="73" t="s">
        <v>2469</v>
      </c>
      <c r="I2762" s="74">
        <v>15.99</v>
      </c>
      <c r="J2762" s="2">
        <v>1</v>
      </c>
    </row>
    <row r="2763" spans="1:10" x14ac:dyDescent="0.25">
      <c r="A2763" s="2">
        <v>40113</v>
      </c>
      <c r="B2763" s="73" t="s">
        <v>24</v>
      </c>
      <c r="C2763" s="73" t="s">
        <v>265</v>
      </c>
      <c r="D2763" s="73" t="s">
        <v>3742</v>
      </c>
      <c r="E2763" s="73">
        <v>750</v>
      </c>
      <c r="F2763" s="73">
        <v>12</v>
      </c>
      <c r="G2763" s="74">
        <v>40</v>
      </c>
      <c r="H2763" s="73" t="s">
        <v>2461</v>
      </c>
      <c r="I2763" s="74">
        <v>27.99</v>
      </c>
      <c r="J2763" s="2">
        <v>1</v>
      </c>
    </row>
    <row r="2764" spans="1:10" x14ac:dyDescent="0.25">
      <c r="A2764" s="2">
        <v>40137</v>
      </c>
      <c r="B2764" s="73" t="s">
        <v>2216</v>
      </c>
      <c r="C2764" s="73" t="s">
        <v>265</v>
      </c>
      <c r="D2764" s="73" t="s">
        <v>3778</v>
      </c>
      <c r="E2764" s="73">
        <v>750</v>
      </c>
      <c r="F2764" s="73">
        <v>18</v>
      </c>
      <c r="G2764" s="74">
        <v>30</v>
      </c>
      <c r="H2764" s="73" t="s">
        <v>2561</v>
      </c>
      <c r="I2764" s="74">
        <v>24.49</v>
      </c>
      <c r="J2764" s="2">
        <v>1</v>
      </c>
    </row>
    <row r="2765" spans="1:10" x14ac:dyDescent="0.25">
      <c r="A2765" s="2">
        <v>40138</v>
      </c>
      <c r="B2765" s="73" t="s">
        <v>2453</v>
      </c>
      <c r="C2765" s="73" t="s">
        <v>267</v>
      </c>
      <c r="D2765" s="73" t="s">
        <v>3751</v>
      </c>
      <c r="E2765" s="73">
        <v>473</v>
      </c>
      <c r="F2765" s="73">
        <v>24</v>
      </c>
      <c r="G2765" s="74">
        <v>6.8</v>
      </c>
      <c r="H2765" s="73" t="s">
        <v>2533</v>
      </c>
      <c r="I2765" s="74">
        <v>3.99</v>
      </c>
      <c r="J2765" s="2">
        <v>1</v>
      </c>
    </row>
    <row r="2766" spans="1:10" x14ac:dyDescent="0.25">
      <c r="A2766" s="2">
        <v>40138</v>
      </c>
      <c r="B2766" s="73" t="s">
        <v>2453</v>
      </c>
      <c r="C2766" s="73" t="s">
        <v>267</v>
      </c>
      <c r="D2766" s="73" t="s">
        <v>3751</v>
      </c>
      <c r="E2766" s="73">
        <v>473</v>
      </c>
      <c r="F2766" s="73">
        <v>24</v>
      </c>
      <c r="G2766" s="74">
        <v>6.8</v>
      </c>
      <c r="H2766" s="73" t="s">
        <v>2533</v>
      </c>
      <c r="I2766" s="74">
        <v>3.99</v>
      </c>
      <c r="J2766" s="2">
        <v>1</v>
      </c>
    </row>
    <row r="2767" spans="1:10" x14ac:dyDescent="0.25">
      <c r="A2767" s="2">
        <v>40176</v>
      </c>
      <c r="B2767" s="73" t="s">
        <v>2984</v>
      </c>
      <c r="C2767" s="73" t="s">
        <v>266</v>
      </c>
      <c r="D2767" s="73" t="s">
        <v>3747</v>
      </c>
      <c r="E2767" s="73">
        <v>750</v>
      </c>
      <c r="F2767" s="73">
        <v>12</v>
      </c>
      <c r="G2767" s="74">
        <v>12.5</v>
      </c>
      <c r="H2767" s="73" t="s">
        <v>2922</v>
      </c>
      <c r="I2767" s="74">
        <v>16.989999999999998</v>
      </c>
      <c r="J2767" s="2">
        <v>1</v>
      </c>
    </row>
    <row r="2768" spans="1:10" x14ac:dyDescent="0.25">
      <c r="A2768" s="2">
        <v>40185</v>
      </c>
      <c r="B2768" s="73" t="s">
        <v>2448</v>
      </c>
      <c r="C2768" s="73" t="s">
        <v>266</v>
      </c>
      <c r="D2768" s="73" t="s">
        <v>3787</v>
      </c>
      <c r="E2768" s="73">
        <v>750</v>
      </c>
      <c r="F2768" s="73">
        <v>6</v>
      </c>
      <c r="G2768" s="74">
        <v>13.5</v>
      </c>
      <c r="H2768" s="73" t="s">
        <v>2487</v>
      </c>
      <c r="I2768" s="74">
        <v>35.99</v>
      </c>
      <c r="J2768" s="2">
        <v>1</v>
      </c>
    </row>
    <row r="2769" spans="1:10" x14ac:dyDescent="0.25">
      <c r="A2769" s="2">
        <v>40187</v>
      </c>
      <c r="B2769" s="73" t="s">
        <v>2576</v>
      </c>
      <c r="C2769" s="73" t="s">
        <v>266</v>
      </c>
      <c r="D2769" s="73" t="s">
        <v>3747</v>
      </c>
      <c r="E2769" s="73">
        <v>3000</v>
      </c>
      <c r="F2769" s="73">
        <v>4</v>
      </c>
      <c r="G2769" s="74">
        <v>12.5</v>
      </c>
      <c r="H2769" s="73" t="s">
        <v>2482</v>
      </c>
      <c r="I2769" s="74">
        <v>53.99</v>
      </c>
      <c r="J2769" s="2">
        <v>1</v>
      </c>
    </row>
    <row r="2770" spans="1:10" x14ac:dyDescent="0.25">
      <c r="A2770" s="2">
        <v>40196</v>
      </c>
      <c r="B2770" s="73" t="s">
        <v>1339</v>
      </c>
      <c r="C2770" s="73" t="s">
        <v>265</v>
      </c>
      <c r="D2770" s="73" t="s">
        <v>3812</v>
      </c>
      <c r="E2770" s="73">
        <v>750</v>
      </c>
      <c r="F2770" s="73">
        <v>12</v>
      </c>
      <c r="G2770" s="74">
        <v>38</v>
      </c>
      <c r="H2770" s="73" t="s">
        <v>5026</v>
      </c>
      <c r="I2770" s="74">
        <v>28.99</v>
      </c>
      <c r="J2770" s="2">
        <v>1</v>
      </c>
    </row>
    <row r="2771" spans="1:10" x14ac:dyDescent="0.25">
      <c r="A2771" s="2">
        <v>40197</v>
      </c>
      <c r="B2771" s="73" t="s">
        <v>3369</v>
      </c>
      <c r="C2771" s="73" t="s">
        <v>265</v>
      </c>
      <c r="D2771" s="73" t="s">
        <v>3784</v>
      </c>
      <c r="E2771" s="73">
        <v>750</v>
      </c>
      <c r="F2771" s="73">
        <v>12</v>
      </c>
      <c r="G2771" s="74">
        <v>15</v>
      </c>
      <c r="H2771" s="73" t="s">
        <v>2485</v>
      </c>
      <c r="I2771" s="74">
        <v>33.99</v>
      </c>
      <c r="J2771" s="2">
        <v>1</v>
      </c>
    </row>
    <row r="2772" spans="1:10" x14ac:dyDescent="0.25">
      <c r="A2772" s="2">
        <v>40199</v>
      </c>
      <c r="B2772" s="73" t="s">
        <v>5783</v>
      </c>
      <c r="C2772" s="73" t="s">
        <v>267</v>
      </c>
      <c r="D2772" s="73" t="s">
        <v>3751</v>
      </c>
      <c r="E2772" s="73">
        <v>473</v>
      </c>
      <c r="F2772" s="73">
        <v>24</v>
      </c>
      <c r="G2772" s="74">
        <v>6</v>
      </c>
      <c r="H2772" s="73" t="s">
        <v>3457</v>
      </c>
      <c r="I2772" s="74">
        <v>5.29</v>
      </c>
      <c r="J2772" s="2">
        <v>1</v>
      </c>
    </row>
    <row r="2773" spans="1:10" x14ac:dyDescent="0.25">
      <c r="A2773" s="2">
        <v>40208</v>
      </c>
      <c r="B2773" s="73" t="s">
        <v>3381</v>
      </c>
      <c r="C2773" s="73" t="s">
        <v>267</v>
      </c>
      <c r="D2773" s="73" t="s">
        <v>3751</v>
      </c>
      <c r="E2773" s="73">
        <v>473</v>
      </c>
      <c r="F2773" s="73">
        <v>24</v>
      </c>
      <c r="G2773" s="74">
        <v>5.8</v>
      </c>
      <c r="H2773" s="73" t="s">
        <v>2714</v>
      </c>
      <c r="I2773" s="74">
        <v>4.5999999999999996</v>
      </c>
      <c r="J2773" s="2">
        <v>1</v>
      </c>
    </row>
    <row r="2774" spans="1:10" x14ac:dyDescent="0.25">
      <c r="A2774" s="2">
        <v>40208</v>
      </c>
      <c r="B2774" s="73" t="s">
        <v>3381</v>
      </c>
      <c r="C2774" s="73" t="s">
        <v>267</v>
      </c>
      <c r="D2774" s="73" t="s">
        <v>3751</v>
      </c>
      <c r="E2774" s="73">
        <v>473</v>
      </c>
      <c r="F2774" s="73">
        <v>24</v>
      </c>
      <c r="G2774" s="74">
        <v>5.8</v>
      </c>
      <c r="H2774" s="73" t="s">
        <v>2714</v>
      </c>
      <c r="I2774" s="74">
        <v>4.5999999999999996</v>
      </c>
      <c r="J2774" s="2">
        <v>1</v>
      </c>
    </row>
    <row r="2775" spans="1:10" x14ac:dyDescent="0.25">
      <c r="A2775" s="2">
        <v>40222</v>
      </c>
      <c r="B2775" s="73" t="s">
        <v>2586</v>
      </c>
      <c r="C2775" s="73" t="s">
        <v>265</v>
      </c>
      <c r="D2775" s="73" t="s">
        <v>5089</v>
      </c>
      <c r="E2775" s="73">
        <v>750</v>
      </c>
      <c r="F2775" s="73">
        <v>12</v>
      </c>
      <c r="G2775" s="74">
        <v>43</v>
      </c>
      <c r="H2775" s="73" t="s">
        <v>4895</v>
      </c>
      <c r="I2775" s="74">
        <v>39.99</v>
      </c>
      <c r="J2775" s="2">
        <v>1</v>
      </c>
    </row>
    <row r="2776" spans="1:10" x14ac:dyDescent="0.25">
      <c r="A2776" s="2">
        <v>40226</v>
      </c>
      <c r="B2776" s="73" t="s">
        <v>2571</v>
      </c>
      <c r="C2776" s="73" t="s">
        <v>266</v>
      </c>
      <c r="D2776" s="73" t="s">
        <v>3765</v>
      </c>
      <c r="E2776" s="73">
        <v>750</v>
      </c>
      <c r="F2776" s="73">
        <v>12</v>
      </c>
      <c r="G2776" s="74">
        <v>13.5</v>
      </c>
      <c r="H2776" s="73" t="s">
        <v>2475</v>
      </c>
      <c r="I2776" s="74">
        <v>29.99</v>
      </c>
      <c r="J2776" s="2">
        <v>1</v>
      </c>
    </row>
    <row r="2777" spans="1:10" x14ac:dyDescent="0.25">
      <c r="A2777" s="2">
        <v>40229</v>
      </c>
      <c r="B2777" s="73" t="s">
        <v>2594</v>
      </c>
      <c r="C2777" s="73" t="s">
        <v>267</v>
      </c>
      <c r="D2777" s="73" t="s">
        <v>3751</v>
      </c>
      <c r="E2777" s="73">
        <v>473</v>
      </c>
      <c r="F2777" s="73">
        <v>24</v>
      </c>
      <c r="G2777" s="74">
        <v>5.6</v>
      </c>
      <c r="H2777" s="73" t="s">
        <v>2595</v>
      </c>
      <c r="I2777" s="74">
        <v>4.2</v>
      </c>
      <c r="J2777" s="2">
        <v>1</v>
      </c>
    </row>
    <row r="2778" spans="1:10" x14ac:dyDescent="0.25">
      <c r="A2778" s="2">
        <v>40229</v>
      </c>
      <c r="B2778" s="73" t="s">
        <v>2594</v>
      </c>
      <c r="C2778" s="73" t="s">
        <v>267</v>
      </c>
      <c r="D2778" s="73" t="s">
        <v>3751</v>
      </c>
      <c r="E2778" s="73">
        <v>473</v>
      </c>
      <c r="F2778" s="73">
        <v>24</v>
      </c>
      <c r="G2778" s="74">
        <v>5.6</v>
      </c>
      <c r="H2778" s="73" t="s">
        <v>2547</v>
      </c>
      <c r="I2778" s="74">
        <v>4.2</v>
      </c>
      <c r="J2778" s="2">
        <v>1</v>
      </c>
    </row>
    <row r="2779" spans="1:10" x14ac:dyDescent="0.25">
      <c r="A2779" s="2">
        <v>40235</v>
      </c>
      <c r="B2779" s="73" t="s">
        <v>2621</v>
      </c>
      <c r="C2779" s="73" t="s">
        <v>267</v>
      </c>
      <c r="D2779" s="73" t="s">
        <v>3802</v>
      </c>
      <c r="E2779" s="73">
        <v>473</v>
      </c>
      <c r="F2779" s="73">
        <v>24</v>
      </c>
      <c r="G2779" s="74">
        <v>5</v>
      </c>
      <c r="H2779" s="73" t="s">
        <v>2528</v>
      </c>
      <c r="I2779" s="74">
        <v>3.99</v>
      </c>
      <c r="J2779" s="2">
        <v>1</v>
      </c>
    </row>
    <row r="2780" spans="1:10" x14ac:dyDescent="0.25">
      <c r="A2780" s="2">
        <v>40235</v>
      </c>
      <c r="B2780" s="73" t="s">
        <v>2621</v>
      </c>
      <c r="C2780" s="73" t="s">
        <v>267</v>
      </c>
      <c r="D2780" s="73" t="s">
        <v>3802</v>
      </c>
      <c r="E2780" s="73">
        <v>473</v>
      </c>
      <c r="F2780" s="73">
        <v>24</v>
      </c>
      <c r="G2780" s="74">
        <v>5</v>
      </c>
      <c r="H2780" s="73" t="s">
        <v>2528</v>
      </c>
      <c r="I2780" s="74">
        <v>3.99</v>
      </c>
      <c r="J2780" s="2">
        <v>1</v>
      </c>
    </row>
    <row r="2781" spans="1:10" x14ac:dyDescent="0.25">
      <c r="A2781" s="2">
        <v>40244</v>
      </c>
      <c r="B2781" s="73" t="s">
        <v>4096</v>
      </c>
      <c r="C2781" s="73" t="s">
        <v>265</v>
      </c>
      <c r="D2781" s="73" t="s">
        <v>5103</v>
      </c>
      <c r="E2781" s="73">
        <v>750</v>
      </c>
      <c r="F2781" s="73">
        <v>12</v>
      </c>
      <c r="G2781" s="74">
        <v>42.8</v>
      </c>
      <c r="H2781" s="73" t="s">
        <v>2503</v>
      </c>
      <c r="I2781" s="74">
        <v>29.49</v>
      </c>
      <c r="J2781" s="2">
        <v>1</v>
      </c>
    </row>
    <row r="2782" spans="1:10" x14ac:dyDescent="0.25">
      <c r="A2782" s="2">
        <v>40256</v>
      </c>
      <c r="B2782" s="73" t="s">
        <v>391</v>
      </c>
      <c r="C2782" s="73" t="s">
        <v>266</v>
      </c>
      <c r="D2782" s="73" t="s">
        <v>3750</v>
      </c>
      <c r="E2782" s="73">
        <v>750</v>
      </c>
      <c r="F2782" s="73">
        <v>6</v>
      </c>
      <c r="G2782" s="74">
        <v>14.9</v>
      </c>
      <c r="H2782" s="73" t="s">
        <v>4556</v>
      </c>
      <c r="I2782" s="74">
        <v>39.99</v>
      </c>
      <c r="J2782" s="2">
        <v>1</v>
      </c>
    </row>
    <row r="2783" spans="1:10" x14ac:dyDescent="0.25">
      <c r="A2783" s="2">
        <v>40291</v>
      </c>
      <c r="B2783" s="73" t="s">
        <v>464</v>
      </c>
      <c r="C2783" s="73" t="s">
        <v>265</v>
      </c>
      <c r="D2783" s="73" t="s">
        <v>5089</v>
      </c>
      <c r="E2783" s="73">
        <v>1750</v>
      </c>
      <c r="F2783" s="73">
        <v>6</v>
      </c>
      <c r="G2783" s="74">
        <v>45</v>
      </c>
      <c r="H2783" s="73" t="s">
        <v>2461</v>
      </c>
      <c r="I2783" s="74">
        <v>79.989999999999995</v>
      </c>
      <c r="J2783" s="2">
        <v>1</v>
      </c>
    </row>
    <row r="2784" spans="1:10" x14ac:dyDescent="0.25">
      <c r="A2784" s="2">
        <v>40292</v>
      </c>
      <c r="B2784" s="73" t="s">
        <v>4667</v>
      </c>
      <c r="C2784" s="73" t="s">
        <v>267</v>
      </c>
      <c r="D2784" s="73" t="s">
        <v>3751</v>
      </c>
      <c r="E2784" s="73">
        <v>473</v>
      </c>
      <c r="F2784" s="73">
        <v>24</v>
      </c>
      <c r="G2784" s="74">
        <v>5.6</v>
      </c>
      <c r="H2784" s="73" t="s">
        <v>2539</v>
      </c>
      <c r="I2784" s="74">
        <v>4.75</v>
      </c>
      <c r="J2784" s="2">
        <v>1</v>
      </c>
    </row>
    <row r="2785" spans="1:10" x14ac:dyDescent="0.25">
      <c r="A2785" s="2">
        <v>40292</v>
      </c>
      <c r="B2785" s="73" t="s">
        <v>4667</v>
      </c>
      <c r="C2785" s="73" t="s">
        <v>267</v>
      </c>
      <c r="D2785" s="73" t="s">
        <v>3751</v>
      </c>
      <c r="E2785" s="73">
        <v>473</v>
      </c>
      <c r="F2785" s="73">
        <v>24</v>
      </c>
      <c r="G2785" s="74">
        <v>5.6</v>
      </c>
      <c r="H2785" s="73" t="s">
        <v>2539</v>
      </c>
      <c r="I2785" s="74">
        <v>4.75</v>
      </c>
      <c r="J2785" s="2">
        <v>1</v>
      </c>
    </row>
    <row r="2786" spans="1:10" x14ac:dyDescent="0.25">
      <c r="A2786" s="2">
        <v>40293</v>
      </c>
      <c r="B2786" s="73" t="s">
        <v>3156</v>
      </c>
      <c r="C2786" s="73" t="s">
        <v>267</v>
      </c>
      <c r="D2786" s="73" t="s">
        <v>3802</v>
      </c>
      <c r="E2786" s="73">
        <v>473</v>
      </c>
      <c r="F2786" s="73">
        <v>24</v>
      </c>
      <c r="G2786" s="74">
        <v>5.5</v>
      </c>
      <c r="H2786" s="73" t="s">
        <v>3551</v>
      </c>
      <c r="I2786" s="74">
        <v>4.49</v>
      </c>
      <c r="J2786" s="2">
        <v>1</v>
      </c>
    </row>
    <row r="2787" spans="1:10" x14ac:dyDescent="0.25">
      <c r="A2787" s="2">
        <v>40293</v>
      </c>
      <c r="B2787" s="73" t="s">
        <v>3156</v>
      </c>
      <c r="C2787" s="73" t="s">
        <v>267</v>
      </c>
      <c r="D2787" s="73" t="s">
        <v>3802</v>
      </c>
      <c r="E2787" s="73">
        <v>473</v>
      </c>
      <c r="F2787" s="73">
        <v>24</v>
      </c>
      <c r="G2787" s="74">
        <v>5.5</v>
      </c>
      <c r="H2787" s="73" t="s">
        <v>3551</v>
      </c>
      <c r="I2787" s="74">
        <v>4.49</v>
      </c>
      <c r="J2787" s="2">
        <v>1</v>
      </c>
    </row>
    <row r="2788" spans="1:10" x14ac:dyDescent="0.25">
      <c r="A2788" s="2">
        <v>40307</v>
      </c>
      <c r="B2788" s="73" t="s">
        <v>3370</v>
      </c>
      <c r="C2788" s="73" t="s">
        <v>267</v>
      </c>
      <c r="D2788" s="73" t="s">
        <v>3777</v>
      </c>
      <c r="E2788" s="73">
        <v>473</v>
      </c>
      <c r="F2788" s="73">
        <v>24</v>
      </c>
      <c r="G2788" s="74">
        <v>4.8</v>
      </c>
      <c r="H2788" s="73" t="s">
        <v>2714</v>
      </c>
      <c r="I2788" s="74">
        <v>4.8499999999999996</v>
      </c>
      <c r="J2788" s="2">
        <v>1</v>
      </c>
    </row>
    <row r="2789" spans="1:10" x14ac:dyDescent="0.25">
      <c r="A2789" s="2">
        <v>40307</v>
      </c>
      <c r="B2789" s="73" t="s">
        <v>3370</v>
      </c>
      <c r="C2789" s="73" t="s">
        <v>267</v>
      </c>
      <c r="D2789" s="73" t="s">
        <v>3777</v>
      </c>
      <c r="E2789" s="73">
        <v>473</v>
      </c>
      <c r="F2789" s="73">
        <v>24</v>
      </c>
      <c r="G2789" s="74">
        <v>4.8</v>
      </c>
      <c r="H2789" s="73" t="s">
        <v>2714</v>
      </c>
      <c r="I2789" s="74">
        <v>4.8499999999999996</v>
      </c>
      <c r="J2789" s="2">
        <v>1</v>
      </c>
    </row>
    <row r="2790" spans="1:10" x14ac:dyDescent="0.25">
      <c r="A2790" s="2">
        <v>40324</v>
      </c>
      <c r="B2790" s="73" t="s">
        <v>3487</v>
      </c>
      <c r="C2790" s="73" t="s">
        <v>265</v>
      </c>
      <c r="D2790" s="73" t="s">
        <v>3773</v>
      </c>
      <c r="E2790" s="73">
        <v>750</v>
      </c>
      <c r="F2790" s="73">
        <v>12</v>
      </c>
      <c r="G2790" s="74">
        <v>40</v>
      </c>
      <c r="H2790" s="73" t="s">
        <v>2482</v>
      </c>
      <c r="I2790" s="74">
        <v>29.99</v>
      </c>
      <c r="J2790" s="2">
        <v>1</v>
      </c>
    </row>
    <row r="2791" spans="1:10" x14ac:dyDescent="0.25">
      <c r="A2791" s="2">
        <v>40335</v>
      </c>
      <c r="B2791" s="73" t="s">
        <v>2600</v>
      </c>
      <c r="C2791" s="73" t="s">
        <v>267</v>
      </c>
      <c r="D2791" s="73" t="s">
        <v>3782</v>
      </c>
      <c r="E2791" s="73">
        <v>5325</v>
      </c>
      <c r="F2791" s="73">
        <v>1</v>
      </c>
      <c r="G2791" s="74">
        <v>4</v>
      </c>
      <c r="H2791" s="73" t="s">
        <v>2504</v>
      </c>
      <c r="I2791" s="74">
        <v>26.99</v>
      </c>
      <c r="J2791" s="2">
        <v>15</v>
      </c>
    </row>
    <row r="2792" spans="1:10" x14ac:dyDescent="0.25">
      <c r="A2792" s="2">
        <v>40335</v>
      </c>
      <c r="B2792" s="73" t="s">
        <v>2600</v>
      </c>
      <c r="C2792" s="73" t="s">
        <v>267</v>
      </c>
      <c r="D2792" s="73" t="s">
        <v>3782</v>
      </c>
      <c r="E2792" s="73">
        <v>5325</v>
      </c>
      <c r="F2792" s="73">
        <v>1</v>
      </c>
      <c r="G2792" s="74">
        <v>4</v>
      </c>
      <c r="H2792" s="73" t="s">
        <v>2504</v>
      </c>
      <c r="I2792" s="74">
        <v>26.99</v>
      </c>
      <c r="J2792" s="2">
        <v>15</v>
      </c>
    </row>
    <row r="2793" spans="1:10" x14ac:dyDescent="0.25">
      <c r="A2793" s="2">
        <v>40351</v>
      </c>
      <c r="B2793" s="73" t="s">
        <v>2598</v>
      </c>
      <c r="C2793" s="73" t="s">
        <v>4290</v>
      </c>
      <c r="D2793" s="73" t="s">
        <v>4136</v>
      </c>
      <c r="E2793" s="73">
        <v>4260</v>
      </c>
      <c r="F2793" s="73">
        <v>2</v>
      </c>
      <c r="G2793" s="74">
        <v>5</v>
      </c>
      <c r="H2793" s="73" t="s">
        <v>5720</v>
      </c>
      <c r="I2793" s="74">
        <v>32.99</v>
      </c>
      <c r="J2793" s="2">
        <v>12</v>
      </c>
    </row>
    <row r="2794" spans="1:10" x14ac:dyDescent="0.25">
      <c r="A2794" s="2">
        <v>40378</v>
      </c>
      <c r="B2794" s="73" t="s">
        <v>2629</v>
      </c>
      <c r="C2794" s="73" t="s">
        <v>4290</v>
      </c>
      <c r="D2794" s="73" t="s">
        <v>4136</v>
      </c>
      <c r="E2794" s="73">
        <v>2130</v>
      </c>
      <c r="F2794" s="73">
        <v>4</v>
      </c>
      <c r="G2794" s="74">
        <v>5</v>
      </c>
      <c r="H2794" s="73" t="s">
        <v>2503</v>
      </c>
      <c r="I2794" s="74">
        <v>15.99</v>
      </c>
      <c r="J2794" s="2">
        <v>6</v>
      </c>
    </row>
    <row r="2795" spans="1:10" x14ac:dyDescent="0.25">
      <c r="A2795" s="2">
        <v>40378</v>
      </c>
      <c r="B2795" s="73" t="s">
        <v>2629</v>
      </c>
      <c r="C2795" s="73" t="s">
        <v>4290</v>
      </c>
      <c r="D2795" s="73" t="s">
        <v>4136</v>
      </c>
      <c r="E2795" s="73">
        <v>2130</v>
      </c>
      <c r="F2795" s="73">
        <v>4</v>
      </c>
      <c r="G2795" s="74">
        <v>5</v>
      </c>
      <c r="H2795" s="73" t="s">
        <v>2503</v>
      </c>
      <c r="I2795" s="74">
        <v>15.99</v>
      </c>
      <c r="J2795" s="2">
        <v>6</v>
      </c>
    </row>
    <row r="2796" spans="1:10" x14ac:dyDescent="0.25">
      <c r="A2796" s="2">
        <v>40402</v>
      </c>
      <c r="B2796" s="73" t="s">
        <v>2589</v>
      </c>
      <c r="C2796" s="73" t="s">
        <v>266</v>
      </c>
      <c r="D2796" s="73" t="s">
        <v>3747</v>
      </c>
      <c r="E2796" s="73">
        <v>750</v>
      </c>
      <c r="F2796" s="73">
        <v>6</v>
      </c>
      <c r="G2796" s="74">
        <v>14.5</v>
      </c>
      <c r="H2796" s="73" t="s">
        <v>2469</v>
      </c>
      <c r="I2796" s="74">
        <v>79.989999999999995</v>
      </c>
      <c r="J2796" s="2">
        <v>1</v>
      </c>
    </row>
    <row r="2797" spans="1:10" x14ac:dyDescent="0.25">
      <c r="A2797" s="2">
        <v>40404</v>
      </c>
      <c r="B2797" s="73" t="s">
        <v>3321</v>
      </c>
      <c r="C2797" s="73" t="s">
        <v>267</v>
      </c>
      <c r="D2797" s="73" t="s">
        <v>3741</v>
      </c>
      <c r="E2797" s="73">
        <v>5115</v>
      </c>
      <c r="F2797" s="73">
        <v>1</v>
      </c>
      <c r="G2797" s="74">
        <v>5</v>
      </c>
      <c r="H2797" s="73" t="s">
        <v>2501</v>
      </c>
      <c r="I2797" s="74">
        <v>32.89</v>
      </c>
      <c r="J2797" s="2">
        <v>15</v>
      </c>
    </row>
    <row r="2798" spans="1:10" x14ac:dyDescent="0.25">
      <c r="A2798" s="2">
        <v>40404</v>
      </c>
      <c r="B2798" s="73" t="s">
        <v>3321</v>
      </c>
      <c r="C2798" s="73" t="s">
        <v>267</v>
      </c>
      <c r="D2798" s="73" t="s">
        <v>3741</v>
      </c>
      <c r="E2798" s="73">
        <v>5115</v>
      </c>
      <c r="F2798" s="73">
        <v>1</v>
      </c>
      <c r="G2798" s="74">
        <v>5</v>
      </c>
      <c r="H2798" s="73" t="s">
        <v>2501</v>
      </c>
      <c r="I2798" s="74">
        <v>32.89</v>
      </c>
      <c r="J2798" s="2">
        <v>15</v>
      </c>
    </row>
    <row r="2799" spans="1:10" x14ac:dyDescent="0.25">
      <c r="A2799" s="2">
        <v>40488</v>
      </c>
      <c r="B2799" s="73" t="s">
        <v>2981</v>
      </c>
      <c r="C2799" s="73" t="s">
        <v>266</v>
      </c>
      <c r="D2799" s="73" t="s">
        <v>3757</v>
      </c>
      <c r="E2799" s="73">
        <v>750</v>
      </c>
      <c r="F2799" s="73">
        <v>12</v>
      </c>
      <c r="G2799" s="74">
        <v>13</v>
      </c>
      <c r="H2799" s="73" t="s">
        <v>2477</v>
      </c>
      <c r="I2799" s="74">
        <v>20.99</v>
      </c>
      <c r="J2799" s="2">
        <v>1</v>
      </c>
    </row>
    <row r="2800" spans="1:10" x14ac:dyDescent="0.25">
      <c r="A2800" s="2">
        <v>40494</v>
      </c>
      <c r="B2800" s="73" t="s">
        <v>1997</v>
      </c>
      <c r="C2800" s="73" t="s">
        <v>266</v>
      </c>
      <c r="D2800" s="73" t="s">
        <v>3758</v>
      </c>
      <c r="E2800" s="73">
        <v>1500</v>
      </c>
      <c r="F2800" s="73">
        <v>6</v>
      </c>
      <c r="G2800" s="74">
        <v>13.8</v>
      </c>
      <c r="H2800" s="73" t="s">
        <v>4135</v>
      </c>
      <c r="I2800" s="74">
        <v>56.99</v>
      </c>
      <c r="J2800" s="2">
        <v>1</v>
      </c>
    </row>
    <row r="2801" spans="1:10" x14ac:dyDescent="0.25">
      <c r="A2801" s="2">
        <v>40496</v>
      </c>
      <c r="B2801" s="73" t="s">
        <v>2592</v>
      </c>
      <c r="C2801" s="73" t="s">
        <v>266</v>
      </c>
      <c r="D2801" s="73" t="s">
        <v>3787</v>
      </c>
      <c r="E2801" s="73">
        <v>750</v>
      </c>
      <c r="F2801" s="73">
        <v>6</v>
      </c>
      <c r="G2801" s="74">
        <v>13.5</v>
      </c>
      <c r="H2801" s="73" t="s">
        <v>5026</v>
      </c>
      <c r="I2801" s="74">
        <v>49.99</v>
      </c>
      <c r="J2801" s="2">
        <v>1</v>
      </c>
    </row>
    <row r="2802" spans="1:10" x14ac:dyDescent="0.25">
      <c r="A2802" s="2">
        <v>40497</v>
      </c>
      <c r="B2802" s="73" t="s">
        <v>2593</v>
      </c>
      <c r="C2802" s="73" t="s">
        <v>266</v>
      </c>
      <c r="D2802" s="73" t="s">
        <v>3747</v>
      </c>
      <c r="E2802" s="73">
        <v>750</v>
      </c>
      <c r="F2802" s="73">
        <v>6</v>
      </c>
      <c r="G2802" s="74">
        <v>13</v>
      </c>
      <c r="H2802" s="73" t="s">
        <v>2472</v>
      </c>
      <c r="I2802" s="74">
        <v>18.98</v>
      </c>
      <c r="J2802" s="2">
        <v>1</v>
      </c>
    </row>
    <row r="2803" spans="1:10" x14ac:dyDescent="0.25">
      <c r="A2803" s="2">
        <v>40499</v>
      </c>
      <c r="B2803" s="73" t="s">
        <v>2596</v>
      </c>
      <c r="C2803" s="73" t="s">
        <v>266</v>
      </c>
      <c r="D2803" s="73" t="s">
        <v>3799</v>
      </c>
      <c r="E2803" s="73">
        <v>750</v>
      </c>
      <c r="F2803" s="73">
        <v>12</v>
      </c>
      <c r="G2803" s="74">
        <v>7.5</v>
      </c>
      <c r="H2803" s="73" t="s">
        <v>4894</v>
      </c>
      <c r="I2803" s="74">
        <v>11.99</v>
      </c>
      <c r="J2803" s="2">
        <v>1</v>
      </c>
    </row>
    <row r="2804" spans="1:10" x14ac:dyDescent="0.25">
      <c r="A2804" s="2">
        <v>40500</v>
      </c>
      <c r="B2804" s="73" t="s">
        <v>2603</v>
      </c>
      <c r="C2804" s="73" t="s">
        <v>266</v>
      </c>
      <c r="D2804" s="73" t="s">
        <v>3799</v>
      </c>
      <c r="E2804" s="73">
        <v>750</v>
      </c>
      <c r="F2804" s="73">
        <v>12</v>
      </c>
      <c r="G2804" s="74">
        <v>7.5</v>
      </c>
      <c r="H2804" s="73" t="s">
        <v>4894</v>
      </c>
      <c r="I2804" s="74">
        <v>11.99</v>
      </c>
      <c r="J2804" s="2">
        <v>1</v>
      </c>
    </row>
    <row r="2805" spans="1:10" x14ac:dyDescent="0.25">
      <c r="A2805" s="2">
        <v>40506</v>
      </c>
      <c r="B2805" s="73" t="s">
        <v>2604</v>
      </c>
      <c r="C2805" s="73" t="s">
        <v>266</v>
      </c>
      <c r="D2805" s="73" t="s">
        <v>3747</v>
      </c>
      <c r="E2805" s="73">
        <v>750</v>
      </c>
      <c r="F2805" s="73">
        <v>6</v>
      </c>
      <c r="G2805" s="74">
        <v>12.5</v>
      </c>
      <c r="H2805" s="73" t="s">
        <v>2472</v>
      </c>
      <c r="I2805" s="74">
        <v>18.98</v>
      </c>
      <c r="J2805" s="2">
        <v>1</v>
      </c>
    </row>
    <row r="2806" spans="1:10" x14ac:dyDescent="0.25">
      <c r="A2806" s="2">
        <v>40515</v>
      </c>
      <c r="B2806" s="73" t="s">
        <v>2606</v>
      </c>
      <c r="C2806" s="73" t="s">
        <v>266</v>
      </c>
      <c r="D2806" s="73" t="s">
        <v>3747</v>
      </c>
      <c r="E2806" s="73">
        <v>750</v>
      </c>
      <c r="F2806" s="73">
        <v>12</v>
      </c>
      <c r="G2806" s="74">
        <v>13</v>
      </c>
      <c r="H2806" s="73" t="s">
        <v>2482</v>
      </c>
      <c r="I2806" s="74">
        <v>18.489999999999998</v>
      </c>
      <c r="J2806" s="2">
        <v>1</v>
      </c>
    </row>
    <row r="2807" spans="1:10" x14ac:dyDescent="0.25">
      <c r="A2807" s="2">
        <v>40519</v>
      </c>
      <c r="B2807" s="73" t="s">
        <v>2579</v>
      </c>
      <c r="C2807" s="73" t="s">
        <v>266</v>
      </c>
      <c r="D2807" s="73" t="s">
        <v>3756</v>
      </c>
      <c r="E2807" s="73">
        <v>3000</v>
      </c>
      <c r="F2807" s="73">
        <v>6</v>
      </c>
      <c r="G2807" s="74">
        <v>13.5</v>
      </c>
      <c r="H2807" s="73" t="s">
        <v>5026</v>
      </c>
      <c r="I2807" s="74">
        <v>50.99</v>
      </c>
      <c r="J2807" s="2">
        <v>1</v>
      </c>
    </row>
    <row r="2808" spans="1:10" x14ac:dyDescent="0.25">
      <c r="A2808" s="2">
        <v>40521</v>
      </c>
      <c r="B2808" s="73" t="s">
        <v>2580</v>
      </c>
      <c r="C2808" s="73" t="s">
        <v>266</v>
      </c>
      <c r="D2808" s="73" t="s">
        <v>3747</v>
      </c>
      <c r="E2808" s="73">
        <v>750</v>
      </c>
      <c r="F2808" s="73">
        <v>12</v>
      </c>
      <c r="G2808" s="74">
        <v>10</v>
      </c>
      <c r="H2808" s="73" t="s">
        <v>2476</v>
      </c>
      <c r="I2808" s="74">
        <v>14.99</v>
      </c>
      <c r="J2808" s="2">
        <v>1</v>
      </c>
    </row>
    <row r="2809" spans="1:10" x14ac:dyDescent="0.25">
      <c r="A2809" s="2">
        <v>40527</v>
      </c>
      <c r="B2809" s="73" t="s">
        <v>2605</v>
      </c>
      <c r="C2809" s="73" t="s">
        <v>267</v>
      </c>
      <c r="D2809" s="73" t="s">
        <v>3777</v>
      </c>
      <c r="E2809" s="73">
        <v>473</v>
      </c>
      <c r="F2809" s="73">
        <v>24</v>
      </c>
      <c r="G2809" s="74">
        <v>5</v>
      </c>
      <c r="H2809" s="73" t="s">
        <v>5029</v>
      </c>
      <c r="I2809" s="74">
        <v>4.2</v>
      </c>
      <c r="J2809" s="2">
        <v>1</v>
      </c>
    </row>
    <row r="2810" spans="1:10" x14ac:dyDescent="0.25">
      <c r="A2810" s="2">
        <v>40527</v>
      </c>
      <c r="B2810" s="73" t="s">
        <v>2605</v>
      </c>
      <c r="C2810" s="73" t="s">
        <v>267</v>
      </c>
      <c r="D2810" s="73" t="s">
        <v>3777</v>
      </c>
      <c r="E2810" s="73">
        <v>473</v>
      </c>
      <c r="F2810" s="73">
        <v>24</v>
      </c>
      <c r="G2810" s="74">
        <v>5</v>
      </c>
      <c r="H2810" s="73" t="s">
        <v>2542</v>
      </c>
      <c r="I2810" s="74">
        <v>4.2</v>
      </c>
      <c r="J2810" s="2">
        <v>1</v>
      </c>
    </row>
    <row r="2811" spans="1:10" x14ac:dyDescent="0.25">
      <c r="A2811" s="2">
        <v>40528</v>
      </c>
      <c r="B2811" s="73" t="s">
        <v>2609</v>
      </c>
      <c r="C2811" s="73" t="s">
        <v>266</v>
      </c>
      <c r="D2811" s="73" t="s">
        <v>3747</v>
      </c>
      <c r="E2811" s="73">
        <v>3000</v>
      </c>
      <c r="F2811" s="73">
        <v>4</v>
      </c>
      <c r="G2811" s="74">
        <v>13</v>
      </c>
      <c r="H2811" s="73" t="s">
        <v>2482</v>
      </c>
      <c r="I2811" s="74">
        <v>54.99</v>
      </c>
      <c r="J2811" s="2">
        <v>1</v>
      </c>
    </row>
    <row r="2812" spans="1:10" x14ac:dyDescent="0.25">
      <c r="A2812" s="2">
        <v>40529</v>
      </c>
      <c r="B2812" s="73" t="s">
        <v>2628</v>
      </c>
      <c r="C2812" s="73" t="s">
        <v>267</v>
      </c>
      <c r="D2812" s="73" t="s">
        <v>3782</v>
      </c>
      <c r="E2812" s="73">
        <v>5115</v>
      </c>
      <c r="F2812" s="73">
        <v>1</v>
      </c>
      <c r="G2812" s="74">
        <v>4</v>
      </c>
      <c r="H2812" s="73" t="s">
        <v>2502</v>
      </c>
      <c r="I2812" s="74">
        <v>36.29</v>
      </c>
      <c r="J2812" s="2">
        <v>15</v>
      </c>
    </row>
    <row r="2813" spans="1:10" x14ac:dyDescent="0.25">
      <c r="A2813" s="2">
        <v>40529</v>
      </c>
      <c r="B2813" s="73" t="s">
        <v>2628</v>
      </c>
      <c r="C2813" s="73" t="s">
        <v>267</v>
      </c>
      <c r="D2813" s="73" t="s">
        <v>3782</v>
      </c>
      <c r="E2813" s="73">
        <v>5115</v>
      </c>
      <c r="F2813" s="73">
        <v>1</v>
      </c>
      <c r="G2813" s="74">
        <v>4</v>
      </c>
      <c r="H2813" s="73" t="s">
        <v>2502</v>
      </c>
      <c r="I2813" s="74">
        <v>36.29</v>
      </c>
      <c r="J2813" s="2">
        <v>15</v>
      </c>
    </row>
    <row r="2814" spans="1:10" x14ac:dyDescent="0.25">
      <c r="A2814" s="2">
        <v>40564</v>
      </c>
      <c r="B2814" s="73" t="s">
        <v>2608</v>
      </c>
      <c r="C2814" s="73" t="s">
        <v>265</v>
      </c>
      <c r="D2814" s="73" t="s">
        <v>3778</v>
      </c>
      <c r="E2814" s="73">
        <v>750</v>
      </c>
      <c r="F2814" s="73">
        <v>18</v>
      </c>
      <c r="G2814" s="74">
        <v>30</v>
      </c>
      <c r="H2814" s="73" t="s">
        <v>2561</v>
      </c>
      <c r="I2814" s="74">
        <v>24.49</v>
      </c>
      <c r="J2814" s="2">
        <v>1</v>
      </c>
    </row>
    <row r="2815" spans="1:10" x14ac:dyDescent="0.25">
      <c r="A2815" s="2">
        <v>40568</v>
      </c>
      <c r="B2815" s="73" t="s">
        <v>2583</v>
      </c>
      <c r="C2815" s="73" t="s">
        <v>266</v>
      </c>
      <c r="D2815" s="73" t="s">
        <v>3747</v>
      </c>
      <c r="E2815" s="73">
        <v>3000</v>
      </c>
      <c r="F2815" s="73">
        <v>4</v>
      </c>
      <c r="G2815" s="74">
        <v>13</v>
      </c>
      <c r="H2815" s="73" t="s">
        <v>2476</v>
      </c>
      <c r="I2815" s="74">
        <v>46.99</v>
      </c>
      <c r="J2815" s="2">
        <v>1</v>
      </c>
    </row>
    <row r="2816" spans="1:10" x14ac:dyDescent="0.25">
      <c r="A2816" s="2">
        <v>40570</v>
      </c>
      <c r="B2816" s="73" t="s">
        <v>1237</v>
      </c>
      <c r="C2816" s="73" t="s">
        <v>266</v>
      </c>
      <c r="D2816" s="73" t="s">
        <v>3757</v>
      </c>
      <c r="E2816" s="73">
        <v>750</v>
      </c>
      <c r="F2816" s="73">
        <v>12</v>
      </c>
      <c r="G2816" s="74">
        <v>13</v>
      </c>
      <c r="H2816" s="73" t="s">
        <v>2460</v>
      </c>
      <c r="I2816" s="74">
        <v>22.99</v>
      </c>
      <c r="J2816" s="2">
        <v>1</v>
      </c>
    </row>
    <row r="2817" spans="1:10" x14ac:dyDescent="0.25">
      <c r="A2817" s="2">
        <v>40577</v>
      </c>
      <c r="B2817" s="73" t="s">
        <v>932</v>
      </c>
      <c r="C2817" s="73" t="s">
        <v>266</v>
      </c>
      <c r="D2817" s="73" t="s">
        <v>3759</v>
      </c>
      <c r="E2817" s="73">
        <v>750</v>
      </c>
      <c r="F2817" s="73">
        <v>12</v>
      </c>
      <c r="G2817" s="74">
        <v>14.5</v>
      </c>
      <c r="H2817" s="73" t="s">
        <v>2460</v>
      </c>
      <c r="I2817" s="74">
        <v>22.99</v>
      </c>
      <c r="J2817" s="2">
        <v>1</v>
      </c>
    </row>
    <row r="2818" spans="1:10" x14ac:dyDescent="0.25">
      <c r="A2818" s="2">
        <v>40585</v>
      </c>
      <c r="B2818" s="73" t="s">
        <v>2631</v>
      </c>
      <c r="C2818" s="73" t="s">
        <v>267</v>
      </c>
      <c r="D2818" s="73" t="s">
        <v>3751</v>
      </c>
      <c r="E2818" s="73">
        <v>3784</v>
      </c>
      <c r="F2818" s="73">
        <v>1</v>
      </c>
      <c r="G2818" s="74">
        <v>7</v>
      </c>
      <c r="H2818" s="73" t="s">
        <v>2549</v>
      </c>
      <c r="I2818" s="74">
        <v>26.96</v>
      </c>
      <c r="J2818" s="2">
        <v>8</v>
      </c>
    </row>
    <row r="2819" spans="1:10" x14ac:dyDescent="0.25">
      <c r="A2819" s="2">
        <v>40585</v>
      </c>
      <c r="B2819" s="73" t="s">
        <v>2631</v>
      </c>
      <c r="C2819" s="73" t="s">
        <v>267</v>
      </c>
      <c r="D2819" s="73" t="s">
        <v>3751</v>
      </c>
      <c r="E2819" s="73">
        <v>3784</v>
      </c>
      <c r="F2819" s="73">
        <v>1</v>
      </c>
      <c r="G2819" s="74">
        <v>7</v>
      </c>
      <c r="H2819" s="73" t="s">
        <v>2549</v>
      </c>
      <c r="I2819" s="74">
        <v>26.96</v>
      </c>
      <c r="J2819" s="2">
        <v>8</v>
      </c>
    </row>
    <row r="2820" spans="1:10" x14ac:dyDescent="0.25">
      <c r="A2820" s="2">
        <v>40593</v>
      </c>
      <c r="B2820" s="73" t="s">
        <v>2575</v>
      </c>
      <c r="C2820" s="73" t="s">
        <v>266</v>
      </c>
      <c r="D2820" s="73" t="s">
        <v>3756</v>
      </c>
      <c r="E2820" s="73">
        <v>750</v>
      </c>
      <c r="F2820" s="73">
        <v>12</v>
      </c>
      <c r="G2820" s="74">
        <v>13</v>
      </c>
      <c r="H2820" s="73" t="s">
        <v>2503</v>
      </c>
      <c r="I2820" s="74">
        <v>13.99</v>
      </c>
      <c r="J2820" s="2">
        <v>1</v>
      </c>
    </row>
    <row r="2821" spans="1:10" x14ac:dyDescent="0.25">
      <c r="A2821" s="2">
        <v>40606</v>
      </c>
      <c r="B2821" s="73" t="s">
        <v>1964</v>
      </c>
      <c r="C2821" s="73" t="s">
        <v>266</v>
      </c>
      <c r="D2821" s="73" t="s">
        <v>3758</v>
      </c>
      <c r="E2821" s="73">
        <v>750</v>
      </c>
      <c r="F2821" s="73">
        <v>12</v>
      </c>
      <c r="G2821" s="74">
        <v>14.5</v>
      </c>
      <c r="H2821" s="73" t="s">
        <v>2460</v>
      </c>
      <c r="I2821" s="74">
        <v>22.99</v>
      </c>
      <c r="J2821" s="2">
        <v>1</v>
      </c>
    </row>
    <row r="2822" spans="1:10" x14ac:dyDescent="0.25">
      <c r="A2822" s="2">
        <v>40622</v>
      </c>
      <c r="B2822" s="73" t="s">
        <v>2599</v>
      </c>
      <c r="C2822" s="73" t="s">
        <v>4290</v>
      </c>
      <c r="D2822" s="73" t="s">
        <v>3808</v>
      </c>
      <c r="E2822" s="73">
        <v>2130</v>
      </c>
      <c r="F2822" s="73">
        <v>4</v>
      </c>
      <c r="G2822" s="74">
        <v>5</v>
      </c>
      <c r="H2822" s="73" t="s">
        <v>2463</v>
      </c>
      <c r="I2822" s="74">
        <v>14</v>
      </c>
      <c r="J2822" s="2">
        <v>6</v>
      </c>
    </row>
    <row r="2823" spans="1:10" x14ac:dyDescent="0.25">
      <c r="A2823" s="2">
        <v>40622</v>
      </c>
      <c r="B2823" s="73" t="s">
        <v>2599</v>
      </c>
      <c r="C2823" s="73" t="s">
        <v>4290</v>
      </c>
      <c r="D2823" s="73" t="s">
        <v>3808</v>
      </c>
      <c r="E2823" s="73">
        <v>2130</v>
      </c>
      <c r="F2823" s="73">
        <v>4</v>
      </c>
      <c r="G2823" s="74">
        <v>5</v>
      </c>
      <c r="H2823" s="73" t="s">
        <v>2463</v>
      </c>
      <c r="I2823" s="74">
        <v>14</v>
      </c>
      <c r="J2823" s="2">
        <v>6</v>
      </c>
    </row>
    <row r="2824" spans="1:10" x14ac:dyDescent="0.25">
      <c r="A2824" s="2">
        <v>40631</v>
      </c>
      <c r="B2824" s="73" t="s">
        <v>2590</v>
      </c>
      <c r="C2824" s="73" t="s">
        <v>267</v>
      </c>
      <c r="D2824" s="73" t="s">
        <v>3751</v>
      </c>
      <c r="E2824" s="73">
        <v>355</v>
      </c>
      <c r="F2824" s="73">
        <v>24</v>
      </c>
      <c r="G2824" s="74">
        <v>10</v>
      </c>
      <c r="H2824" s="73" t="s">
        <v>2558</v>
      </c>
      <c r="I2824" s="74">
        <v>5</v>
      </c>
      <c r="J2824" s="2">
        <v>1</v>
      </c>
    </row>
    <row r="2825" spans="1:10" x14ac:dyDescent="0.25">
      <c r="A2825" s="2">
        <v>40631</v>
      </c>
      <c r="B2825" s="73" t="s">
        <v>2590</v>
      </c>
      <c r="C2825" s="73" t="s">
        <v>267</v>
      </c>
      <c r="D2825" s="73" t="s">
        <v>3751</v>
      </c>
      <c r="E2825" s="73">
        <v>355</v>
      </c>
      <c r="F2825" s="73">
        <v>24</v>
      </c>
      <c r="G2825" s="74">
        <v>10</v>
      </c>
      <c r="H2825" s="73" t="s">
        <v>2558</v>
      </c>
      <c r="I2825" s="74">
        <v>5</v>
      </c>
      <c r="J2825" s="2">
        <v>1</v>
      </c>
    </row>
    <row r="2826" spans="1:10" x14ac:dyDescent="0.25">
      <c r="A2826" s="2">
        <v>40637</v>
      </c>
      <c r="B2826" s="73" t="s">
        <v>2630</v>
      </c>
      <c r="C2826" s="73" t="s">
        <v>265</v>
      </c>
      <c r="D2826" s="73" t="s">
        <v>5079</v>
      </c>
      <c r="E2826" s="73">
        <v>750</v>
      </c>
      <c r="F2826" s="73">
        <v>6</v>
      </c>
      <c r="G2826" s="74">
        <v>40</v>
      </c>
      <c r="H2826" s="73" t="s">
        <v>2461</v>
      </c>
      <c r="I2826" s="74">
        <v>194.99</v>
      </c>
      <c r="J2826" s="2">
        <v>1</v>
      </c>
    </row>
    <row r="2827" spans="1:10" x14ac:dyDescent="0.25">
      <c r="A2827" s="2">
        <v>40641</v>
      </c>
      <c r="B2827" s="73" t="s">
        <v>2597</v>
      </c>
      <c r="C2827" s="73" t="s">
        <v>265</v>
      </c>
      <c r="D2827" s="73" t="s">
        <v>5079</v>
      </c>
      <c r="E2827" s="73">
        <v>750</v>
      </c>
      <c r="F2827" s="73">
        <v>6</v>
      </c>
      <c r="G2827" s="74">
        <v>48</v>
      </c>
      <c r="H2827" s="73" t="s">
        <v>2460</v>
      </c>
      <c r="I2827" s="74">
        <v>65.989999999999995</v>
      </c>
      <c r="J2827" s="2">
        <v>1</v>
      </c>
    </row>
    <row r="2828" spans="1:10" x14ac:dyDescent="0.25">
      <c r="A2828" s="2">
        <v>40645</v>
      </c>
      <c r="B2828" s="73" t="s">
        <v>2633</v>
      </c>
      <c r="C2828" s="73" t="s">
        <v>267</v>
      </c>
      <c r="D2828" s="73" t="s">
        <v>3777</v>
      </c>
      <c r="E2828" s="73">
        <v>473</v>
      </c>
      <c r="F2828" s="73">
        <v>24</v>
      </c>
      <c r="G2828" s="74">
        <v>5</v>
      </c>
      <c r="H2828" s="73" t="s">
        <v>2547</v>
      </c>
      <c r="I2828" s="74">
        <v>4.3</v>
      </c>
      <c r="J2828" s="2">
        <v>1</v>
      </c>
    </row>
    <row r="2829" spans="1:10" x14ac:dyDescent="0.25">
      <c r="A2829" s="2">
        <v>40645</v>
      </c>
      <c r="B2829" s="73" t="s">
        <v>2633</v>
      </c>
      <c r="C2829" s="73" t="s">
        <v>267</v>
      </c>
      <c r="D2829" s="73" t="s">
        <v>3777</v>
      </c>
      <c r="E2829" s="73">
        <v>473</v>
      </c>
      <c r="F2829" s="73">
        <v>24</v>
      </c>
      <c r="G2829" s="74">
        <v>5</v>
      </c>
      <c r="H2829" s="73" t="s">
        <v>2547</v>
      </c>
      <c r="I2829" s="74">
        <v>4.3</v>
      </c>
      <c r="J2829" s="2">
        <v>1</v>
      </c>
    </row>
    <row r="2830" spans="1:10" x14ac:dyDescent="0.25">
      <c r="A2830" s="2">
        <v>40651</v>
      </c>
      <c r="B2830" s="73" t="s">
        <v>4626</v>
      </c>
      <c r="C2830" s="73" t="s">
        <v>267</v>
      </c>
      <c r="D2830" s="73" t="s">
        <v>3777</v>
      </c>
      <c r="E2830" s="73">
        <v>473</v>
      </c>
      <c r="F2830" s="73">
        <v>24</v>
      </c>
      <c r="G2830" s="74">
        <v>4.5</v>
      </c>
      <c r="H2830" s="73" t="s">
        <v>2542</v>
      </c>
      <c r="I2830" s="74">
        <v>4.75</v>
      </c>
      <c r="J2830" s="2">
        <v>1</v>
      </c>
    </row>
    <row r="2831" spans="1:10" x14ac:dyDescent="0.25">
      <c r="A2831" s="2">
        <v>40651</v>
      </c>
      <c r="B2831" s="73" t="s">
        <v>4626</v>
      </c>
      <c r="C2831" s="73" t="s">
        <v>267</v>
      </c>
      <c r="D2831" s="73" t="s">
        <v>3777</v>
      </c>
      <c r="E2831" s="73">
        <v>473</v>
      </c>
      <c r="F2831" s="73">
        <v>24</v>
      </c>
      <c r="G2831" s="74">
        <v>4.5</v>
      </c>
      <c r="H2831" s="73" t="s">
        <v>2542</v>
      </c>
      <c r="I2831" s="74">
        <v>4.75</v>
      </c>
      <c r="J2831" s="2">
        <v>1</v>
      </c>
    </row>
    <row r="2832" spans="1:10" x14ac:dyDescent="0.25">
      <c r="A2832" s="2">
        <v>40678</v>
      </c>
      <c r="B2832" s="73" t="s">
        <v>2585</v>
      </c>
      <c r="C2832" s="73" t="s">
        <v>267</v>
      </c>
      <c r="D2832" s="73" t="s">
        <v>3777</v>
      </c>
      <c r="E2832" s="73">
        <v>473</v>
      </c>
      <c r="F2832" s="73">
        <v>24</v>
      </c>
      <c r="G2832" s="74">
        <v>5</v>
      </c>
      <c r="H2832" s="73" t="s">
        <v>2539</v>
      </c>
      <c r="I2832" s="74">
        <v>4.75</v>
      </c>
      <c r="J2832" s="2">
        <v>1</v>
      </c>
    </row>
    <row r="2833" spans="1:10" x14ac:dyDescent="0.25">
      <c r="A2833" s="2">
        <v>40678</v>
      </c>
      <c r="B2833" s="73" t="s">
        <v>2585</v>
      </c>
      <c r="C2833" s="73" t="s">
        <v>267</v>
      </c>
      <c r="D2833" s="73" t="s">
        <v>3777</v>
      </c>
      <c r="E2833" s="73">
        <v>473</v>
      </c>
      <c r="F2833" s="73">
        <v>24</v>
      </c>
      <c r="G2833" s="74">
        <v>5</v>
      </c>
      <c r="H2833" s="73" t="s">
        <v>2539</v>
      </c>
      <c r="I2833" s="74">
        <v>4.75</v>
      </c>
      <c r="J2833" s="2">
        <v>1</v>
      </c>
    </row>
    <row r="2834" spans="1:10" x14ac:dyDescent="0.25">
      <c r="A2834" s="2">
        <v>40734</v>
      </c>
      <c r="B2834" s="73" t="s">
        <v>2618</v>
      </c>
      <c r="C2834" s="73" t="s">
        <v>267</v>
      </c>
      <c r="D2834" s="73" t="s">
        <v>3777</v>
      </c>
      <c r="E2834" s="73">
        <v>355</v>
      </c>
      <c r="F2834" s="73">
        <v>24</v>
      </c>
      <c r="G2834" s="74">
        <v>4.5999999999999996</v>
      </c>
      <c r="H2834" s="73" t="s">
        <v>5027</v>
      </c>
      <c r="I2834" s="74">
        <v>3.29</v>
      </c>
      <c r="J2834" s="2">
        <v>1</v>
      </c>
    </row>
    <row r="2835" spans="1:10" x14ac:dyDescent="0.25">
      <c r="A2835" s="2">
        <v>40734</v>
      </c>
      <c r="B2835" s="73" t="s">
        <v>2618</v>
      </c>
      <c r="C2835" s="73" t="s">
        <v>267</v>
      </c>
      <c r="D2835" s="73" t="s">
        <v>3777</v>
      </c>
      <c r="E2835" s="73">
        <v>355</v>
      </c>
      <c r="F2835" s="73">
        <v>24</v>
      </c>
      <c r="G2835" s="74">
        <v>4.5999999999999996</v>
      </c>
      <c r="H2835" s="73" t="s">
        <v>2547</v>
      </c>
      <c r="I2835" s="74">
        <v>3.29</v>
      </c>
      <c r="J2835" s="2">
        <v>1</v>
      </c>
    </row>
    <row r="2836" spans="1:10" x14ac:dyDescent="0.25">
      <c r="A2836" s="2">
        <v>40745</v>
      </c>
      <c r="B2836" s="73" t="s">
        <v>2715</v>
      </c>
      <c r="C2836" s="73" t="s">
        <v>4290</v>
      </c>
      <c r="D2836" s="73" t="s">
        <v>4138</v>
      </c>
      <c r="E2836" s="73">
        <v>4260</v>
      </c>
      <c r="F2836" s="73">
        <v>2</v>
      </c>
      <c r="G2836" s="74">
        <v>5</v>
      </c>
      <c r="H2836" s="73" t="s">
        <v>4898</v>
      </c>
      <c r="I2836" s="74">
        <v>32.99</v>
      </c>
      <c r="J2836" s="2">
        <v>12</v>
      </c>
    </row>
    <row r="2837" spans="1:10" x14ac:dyDescent="0.25">
      <c r="A2837" s="2">
        <v>40745</v>
      </c>
      <c r="B2837" s="73" t="s">
        <v>2715</v>
      </c>
      <c r="C2837" s="73" t="s">
        <v>4290</v>
      </c>
      <c r="D2837" s="73" t="s">
        <v>4138</v>
      </c>
      <c r="E2837" s="73">
        <v>4260</v>
      </c>
      <c r="F2837" s="73">
        <v>2</v>
      </c>
      <c r="G2837" s="74">
        <v>5</v>
      </c>
      <c r="H2837" s="73" t="s">
        <v>4898</v>
      </c>
      <c r="I2837" s="74">
        <v>32.99</v>
      </c>
      <c r="J2837" s="2">
        <v>12</v>
      </c>
    </row>
    <row r="2838" spans="1:10" x14ac:dyDescent="0.25">
      <c r="A2838" s="2">
        <v>40794</v>
      </c>
      <c r="B2838" s="73" t="s">
        <v>2588</v>
      </c>
      <c r="C2838" s="73" t="s">
        <v>267</v>
      </c>
      <c r="D2838" s="73" t="s">
        <v>3777</v>
      </c>
      <c r="E2838" s="73">
        <v>473</v>
      </c>
      <c r="F2838" s="73">
        <v>24</v>
      </c>
      <c r="G2838" s="74">
        <v>4.5</v>
      </c>
      <c r="H2838" s="73" t="s">
        <v>2546</v>
      </c>
      <c r="I2838" s="74">
        <v>3.94</v>
      </c>
      <c r="J2838" s="2">
        <v>1</v>
      </c>
    </row>
    <row r="2839" spans="1:10" x14ac:dyDescent="0.25">
      <c r="A2839" s="2">
        <v>40794</v>
      </c>
      <c r="B2839" s="73" t="s">
        <v>2588</v>
      </c>
      <c r="C2839" s="73" t="s">
        <v>267</v>
      </c>
      <c r="D2839" s="73" t="s">
        <v>3777</v>
      </c>
      <c r="E2839" s="73">
        <v>473</v>
      </c>
      <c r="F2839" s="73">
        <v>24</v>
      </c>
      <c r="G2839" s="74">
        <v>4.5</v>
      </c>
      <c r="H2839" s="73" t="s">
        <v>2546</v>
      </c>
      <c r="I2839" s="74">
        <v>3.94</v>
      </c>
      <c r="J2839" s="2">
        <v>1</v>
      </c>
    </row>
    <row r="2840" spans="1:10" x14ac:dyDescent="0.25">
      <c r="A2840" s="2">
        <v>40821</v>
      </c>
      <c r="B2840" s="73" t="s">
        <v>2610</v>
      </c>
      <c r="C2840" s="73" t="s">
        <v>267</v>
      </c>
      <c r="D2840" s="73" t="s">
        <v>3751</v>
      </c>
      <c r="E2840" s="73">
        <v>473</v>
      </c>
      <c r="F2840" s="73">
        <v>24</v>
      </c>
      <c r="G2840" s="74">
        <v>6.2</v>
      </c>
      <c r="H2840" s="73" t="s">
        <v>2545</v>
      </c>
      <c r="I2840" s="74">
        <v>4.6900000000000004</v>
      </c>
      <c r="J2840" s="2">
        <v>1</v>
      </c>
    </row>
    <row r="2841" spans="1:10" x14ac:dyDescent="0.25">
      <c r="A2841" s="2">
        <v>40828</v>
      </c>
      <c r="B2841" s="73" t="s">
        <v>2626</v>
      </c>
      <c r="C2841" s="73" t="s">
        <v>266</v>
      </c>
      <c r="D2841" s="73" t="s">
        <v>3747</v>
      </c>
      <c r="E2841" s="73">
        <v>750</v>
      </c>
      <c r="F2841" s="73">
        <v>12</v>
      </c>
      <c r="G2841" s="74">
        <v>13</v>
      </c>
      <c r="H2841" s="73" t="s">
        <v>5026</v>
      </c>
      <c r="I2841" s="74">
        <v>21.99</v>
      </c>
      <c r="J2841" s="2">
        <v>1</v>
      </c>
    </row>
    <row r="2842" spans="1:10" x14ac:dyDescent="0.25">
      <c r="A2842" s="2">
        <v>40829</v>
      </c>
      <c r="B2842" s="73" t="s">
        <v>5784</v>
      </c>
      <c r="C2842" s="73" t="s">
        <v>265</v>
      </c>
      <c r="D2842" s="73" t="s">
        <v>3784</v>
      </c>
      <c r="E2842" s="73">
        <v>750</v>
      </c>
      <c r="F2842" s="73">
        <v>6</v>
      </c>
      <c r="G2842" s="74">
        <v>16</v>
      </c>
      <c r="H2842" s="73" t="s">
        <v>5026</v>
      </c>
      <c r="I2842" s="74">
        <v>39.950000000000003</v>
      </c>
      <c r="J2842" s="2">
        <v>1</v>
      </c>
    </row>
    <row r="2843" spans="1:10" x14ac:dyDescent="0.25">
      <c r="A2843" s="2">
        <v>40834</v>
      </c>
      <c r="B2843" s="73" t="s">
        <v>2983</v>
      </c>
      <c r="C2843" s="73" t="s">
        <v>267</v>
      </c>
      <c r="D2843" s="73" t="s">
        <v>3741</v>
      </c>
      <c r="E2843" s="73">
        <v>473</v>
      </c>
      <c r="F2843" s="73">
        <v>24</v>
      </c>
      <c r="G2843" s="74">
        <v>5</v>
      </c>
      <c r="H2843" s="73" t="s">
        <v>2980</v>
      </c>
      <c r="I2843" s="74">
        <v>4.29</v>
      </c>
      <c r="J2843" s="2">
        <v>1</v>
      </c>
    </row>
    <row r="2844" spans="1:10" x14ac:dyDescent="0.25">
      <c r="A2844" s="2">
        <v>40834</v>
      </c>
      <c r="B2844" s="73" t="s">
        <v>2983</v>
      </c>
      <c r="C2844" s="73" t="s">
        <v>267</v>
      </c>
      <c r="D2844" s="73" t="s">
        <v>3741</v>
      </c>
      <c r="E2844" s="73">
        <v>473</v>
      </c>
      <c r="F2844" s="73">
        <v>24</v>
      </c>
      <c r="G2844" s="74">
        <v>5</v>
      </c>
      <c r="H2844" s="73" t="s">
        <v>2980</v>
      </c>
      <c r="I2844" s="74">
        <v>4.29</v>
      </c>
      <c r="J2844" s="2">
        <v>1</v>
      </c>
    </row>
    <row r="2845" spans="1:10" x14ac:dyDescent="0.25">
      <c r="A2845" s="2">
        <v>40846</v>
      </c>
      <c r="B2845" s="73" t="s">
        <v>2607</v>
      </c>
      <c r="C2845" s="73" t="s">
        <v>266</v>
      </c>
      <c r="D2845" s="73" t="s">
        <v>3756</v>
      </c>
      <c r="E2845" s="73">
        <v>750</v>
      </c>
      <c r="F2845" s="73">
        <v>12</v>
      </c>
      <c r="G2845" s="74">
        <v>12</v>
      </c>
      <c r="H2845" s="73" t="s">
        <v>4291</v>
      </c>
      <c r="I2845" s="74">
        <v>13.49</v>
      </c>
      <c r="J2845" s="2">
        <v>1</v>
      </c>
    </row>
    <row r="2846" spans="1:10" x14ac:dyDescent="0.25">
      <c r="A2846" s="2">
        <v>40856</v>
      </c>
      <c r="B2846" s="73" t="s">
        <v>2591</v>
      </c>
      <c r="C2846" s="73" t="s">
        <v>266</v>
      </c>
      <c r="D2846" s="73" t="s">
        <v>3780</v>
      </c>
      <c r="E2846" s="73">
        <v>750</v>
      </c>
      <c r="F2846" s="73">
        <v>12</v>
      </c>
      <c r="G2846" s="74">
        <v>13</v>
      </c>
      <c r="H2846" s="73" t="s">
        <v>2476</v>
      </c>
      <c r="I2846" s="74">
        <v>34.99</v>
      </c>
      <c r="J2846" s="2">
        <v>1</v>
      </c>
    </row>
    <row r="2847" spans="1:10" x14ac:dyDescent="0.25">
      <c r="A2847" s="2">
        <v>40858</v>
      </c>
      <c r="B2847" s="73" t="s">
        <v>2786</v>
      </c>
      <c r="C2847" s="73" t="s">
        <v>266</v>
      </c>
      <c r="D2847" s="73" t="s">
        <v>3772</v>
      </c>
      <c r="E2847" s="73">
        <v>750</v>
      </c>
      <c r="F2847" s="73">
        <v>12</v>
      </c>
      <c r="G2847" s="74">
        <v>14</v>
      </c>
      <c r="H2847" s="73" t="s">
        <v>5026</v>
      </c>
      <c r="I2847" s="74">
        <v>18.989999999999998</v>
      </c>
      <c r="J2847" s="2">
        <v>1</v>
      </c>
    </row>
    <row r="2848" spans="1:10" x14ac:dyDescent="0.25">
      <c r="A2848" s="2">
        <v>40871</v>
      </c>
      <c r="B2848" s="73" t="s">
        <v>2584</v>
      </c>
      <c r="C2848" s="73" t="s">
        <v>267</v>
      </c>
      <c r="D2848" s="73" t="s">
        <v>3751</v>
      </c>
      <c r="E2848" s="73">
        <v>3784</v>
      </c>
      <c r="F2848" s="73">
        <v>3</v>
      </c>
      <c r="G2848" s="74">
        <v>6.6</v>
      </c>
      <c r="H2848" s="73" t="s">
        <v>2539</v>
      </c>
      <c r="I2848" s="74">
        <v>31</v>
      </c>
      <c r="J2848" s="2">
        <v>8</v>
      </c>
    </row>
    <row r="2849" spans="1:10" x14ac:dyDescent="0.25">
      <c r="A2849" s="2">
        <v>40871</v>
      </c>
      <c r="B2849" s="73" t="s">
        <v>2584</v>
      </c>
      <c r="C2849" s="73" t="s">
        <v>267</v>
      </c>
      <c r="D2849" s="73" t="s">
        <v>3751</v>
      </c>
      <c r="E2849" s="73">
        <v>3784</v>
      </c>
      <c r="F2849" s="73">
        <v>3</v>
      </c>
      <c r="G2849" s="74">
        <v>6.6</v>
      </c>
      <c r="H2849" s="73" t="s">
        <v>2539</v>
      </c>
      <c r="I2849" s="74">
        <v>31</v>
      </c>
      <c r="J2849" s="2">
        <v>8</v>
      </c>
    </row>
    <row r="2850" spans="1:10" x14ac:dyDescent="0.25">
      <c r="A2850" s="2">
        <v>40873</v>
      </c>
      <c r="B2850" s="73" t="s">
        <v>2624</v>
      </c>
      <c r="C2850" s="73" t="s">
        <v>266</v>
      </c>
      <c r="D2850" s="73" t="s">
        <v>3780</v>
      </c>
      <c r="E2850" s="73">
        <v>750</v>
      </c>
      <c r="F2850" s="73">
        <v>12</v>
      </c>
      <c r="G2850" s="74">
        <v>14</v>
      </c>
      <c r="H2850" s="73" t="s">
        <v>2482</v>
      </c>
      <c r="I2850" s="74">
        <v>18.989999999999998</v>
      </c>
      <c r="J2850" s="2">
        <v>1</v>
      </c>
    </row>
    <row r="2851" spans="1:10" x14ac:dyDescent="0.25">
      <c r="A2851" s="2">
        <v>40880</v>
      </c>
      <c r="B2851" s="73" t="s">
        <v>5785</v>
      </c>
      <c r="C2851" s="73" t="s">
        <v>267</v>
      </c>
      <c r="D2851" s="73" t="s">
        <v>3802</v>
      </c>
      <c r="E2851" s="73">
        <v>473</v>
      </c>
      <c r="F2851" s="73">
        <v>24</v>
      </c>
      <c r="G2851" s="74">
        <v>4.5</v>
      </c>
      <c r="H2851" s="73" t="s">
        <v>2523</v>
      </c>
      <c r="I2851" s="74">
        <v>3.69</v>
      </c>
      <c r="J2851" s="2">
        <v>1</v>
      </c>
    </row>
    <row r="2852" spans="1:10" x14ac:dyDescent="0.25">
      <c r="A2852" s="2">
        <v>40911</v>
      </c>
      <c r="B2852" s="73" t="s">
        <v>2572</v>
      </c>
      <c r="C2852" s="73" t="s">
        <v>265</v>
      </c>
      <c r="D2852" s="73" t="s">
        <v>3761</v>
      </c>
      <c r="E2852" s="73">
        <v>750</v>
      </c>
      <c r="F2852" s="73">
        <v>12</v>
      </c>
      <c r="G2852" s="74">
        <v>43</v>
      </c>
      <c r="H2852" s="73" t="s">
        <v>2466</v>
      </c>
      <c r="I2852" s="74">
        <v>36.03</v>
      </c>
      <c r="J2852" s="2">
        <v>1</v>
      </c>
    </row>
    <row r="2853" spans="1:10" x14ac:dyDescent="0.25">
      <c r="A2853" s="2">
        <v>40952</v>
      </c>
      <c r="B2853" s="73" t="s">
        <v>2602</v>
      </c>
      <c r="C2853" s="73" t="s">
        <v>4290</v>
      </c>
      <c r="D2853" s="73" t="s">
        <v>3808</v>
      </c>
      <c r="E2853" s="73">
        <v>2000</v>
      </c>
      <c r="F2853" s="73">
        <v>8</v>
      </c>
      <c r="G2853" s="74">
        <v>7</v>
      </c>
      <c r="H2853" s="73" t="s">
        <v>3551</v>
      </c>
      <c r="I2853" s="74">
        <v>12.95</v>
      </c>
      <c r="J2853" s="2">
        <v>1</v>
      </c>
    </row>
    <row r="2854" spans="1:10" x14ac:dyDescent="0.25">
      <c r="A2854" s="2">
        <v>40952</v>
      </c>
      <c r="B2854" s="73" t="s">
        <v>2602</v>
      </c>
      <c r="C2854" s="73" t="s">
        <v>4290</v>
      </c>
      <c r="D2854" s="73" t="s">
        <v>3808</v>
      </c>
      <c r="E2854" s="73">
        <v>2000</v>
      </c>
      <c r="F2854" s="73">
        <v>8</v>
      </c>
      <c r="G2854" s="74">
        <v>7</v>
      </c>
      <c r="H2854" s="73" t="s">
        <v>3551</v>
      </c>
      <c r="I2854" s="74">
        <v>12.95</v>
      </c>
      <c r="J2854" s="2">
        <v>1</v>
      </c>
    </row>
    <row r="2855" spans="1:10" x14ac:dyDescent="0.25">
      <c r="A2855" s="2">
        <v>40956</v>
      </c>
      <c r="B2855" s="73" t="s">
        <v>5786</v>
      </c>
      <c r="C2855" s="73" t="s">
        <v>267</v>
      </c>
      <c r="D2855" s="73" t="s">
        <v>3751</v>
      </c>
      <c r="E2855" s="73">
        <v>3784</v>
      </c>
      <c r="F2855" s="73">
        <v>3</v>
      </c>
      <c r="G2855" s="74">
        <v>7.5</v>
      </c>
      <c r="H2855" s="73" t="s">
        <v>2539</v>
      </c>
      <c r="I2855" s="74">
        <v>30</v>
      </c>
      <c r="J2855" s="2">
        <v>8</v>
      </c>
    </row>
    <row r="2856" spans="1:10" x14ac:dyDescent="0.25">
      <c r="A2856" s="2">
        <v>40956</v>
      </c>
      <c r="B2856" s="73" t="s">
        <v>5786</v>
      </c>
      <c r="C2856" s="73" t="s">
        <v>267</v>
      </c>
      <c r="D2856" s="73" t="s">
        <v>3751</v>
      </c>
      <c r="E2856" s="73">
        <v>3784</v>
      </c>
      <c r="F2856" s="73">
        <v>3</v>
      </c>
      <c r="G2856" s="74">
        <v>7.5</v>
      </c>
      <c r="H2856" s="73" t="s">
        <v>2539</v>
      </c>
      <c r="I2856" s="74">
        <v>30</v>
      </c>
      <c r="J2856" s="2">
        <v>8</v>
      </c>
    </row>
    <row r="2857" spans="1:10" x14ac:dyDescent="0.25">
      <c r="A2857" s="2">
        <v>41039</v>
      </c>
      <c r="B2857" s="73" t="s">
        <v>2620</v>
      </c>
      <c r="C2857" s="73" t="s">
        <v>267</v>
      </c>
      <c r="D2857" s="73" t="s">
        <v>3777</v>
      </c>
      <c r="E2857" s="73">
        <v>473</v>
      </c>
      <c r="F2857" s="73">
        <v>24</v>
      </c>
      <c r="G2857" s="74">
        <v>5.3</v>
      </c>
      <c r="H2857" s="73" t="s">
        <v>2565</v>
      </c>
      <c r="I2857" s="74">
        <v>4.49</v>
      </c>
      <c r="J2857" s="2">
        <v>1</v>
      </c>
    </row>
    <row r="2858" spans="1:10" x14ac:dyDescent="0.25">
      <c r="A2858" s="2">
        <v>41039</v>
      </c>
      <c r="B2858" s="73" t="s">
        <v>2620</v>
      </c>
      <c r="C2858" s="73" t="s">
        <v>267</v>
      </c>
      <c r="D2858" s="73" t="s">
        <v>3777</v>
      </c>
      <c r="E2858" s="73">
        <v>473</v>
      </c>
      <c r="F2858" s="73">
        <v>24</v>
      </c>
      <c r="G2858" s="74">
        <v>5.3</v>
      </c>
      <c r="H2858" s="73" t="s">
        <v>2565</v>
      </c>
      <c r="I2858" s="74">
        <v>4.49</v>
      </c>
      <c r="J2858" s="2">
        <v>1</v>
      </c>
    </row>
    <row r="2859" spans="1:10" x14ac:dyDescent="0.25">
      <c r="A2859" s="2">
        <v>41095</v>
      </c>
      <c r="B2859" s="73" t="s">
        <v>2619</v>
      </c>
      <c r="C2859" s="73" t="s">
        <v>4290</v>
      </c>
      <c r="D2859" s="73" t="s">
        <v>3817</v>
      </c>
      <c r="E2859" s="73">
        <v>473</v>
      </c>
      <c r="F2859" s="73">
        <v>24</v>
      </c>
      <c r="G2859" s="74">
        <v>5.5</v>
      </c>
      <c r="H2859" s="73" t="s">
        <v>2463</v>
      </c>
      <c r="I2859" s="74">
        <v>3.99</v>
      </c>
      <c r="J2859" s="2">
        <v>1</v>
      </c>
    </row>
    <row r="2860" spans="1:10" x14ac:dyDescent="0.25">
      <c r="A2860" s="2">
        <v>41095</v>
      </c>
      <c r="B2860" s="73" t="s">
        <v>2619</v>
      </c>
      <c r="C2860" s="73" t="s">
        <v>4290</v>
      </c>
      <c r="D2860" s="73" t="s">
        <v>3817</v>
      </c>
      <c r="E2860" s="73">
        <v>473</v>
      </c>
      <c r="F2860" s="73">
        <v>24</v>
      </c>
      <c r="G2860" s="74">
        <v>5.5</v>
      </c>
      <c r="H2860" s="73" t="s">
        <v>2463</v>
      </c>
      <c r="I2860" s="74">
        <v>3.99</v>
      </c>
      <c r="J2860" s="2">
        <v>1</v>
      </c>
    </row>
    <row r="2861" spans="1:10" x14ac:dyDescent="0.25">
      <c r="A2861" s="2">
        <v>41100</v>
      </c>
      <c r="B2861" s="73" t="s">
        <v>2616</v>
      </c>
      <c r="C2861" s="73" t="s">
        <v>4290</v>
      </c>
      <c r="D2861" s="73" t="s">
        <v>3818</v>
      </c>
      <c r="E2861" s="73">
        <v>4260</v>
      </c>
      <c r="F2861" s="73">
        <v>1</v>
      </c>
      <c r="G2861" s="74">
        <v>5.5</v>
      </c>
      <c r="H2861" s="73" t="s">
        <v>2463</v>
      </c>
      <c r="I2861" s="74">
        <v>28.99</v>
      </c>
      <c r="J2861" s="2">
        <v>12</v>
      </c>
    </row>
    <row r="2862" spans="1:10" x14ac:dyDescent="0.25">
      <c r="A2862" s="2">
        <v>41100</v>
      </c>
      <c r="B2862" s="73" t="s">
        <v>2616</v>
      </c>
      <c r="C2862" s="73" t="s">
        <v>4290</v>
      </c>
      <c r="D2862" s="73" t="s">
        <v>3818</v>
      </c>
      <c r="E2862" s="73">
        <v>4260</v>
      </c>
      <c r="F2862" s="73">
        <v>1</v>
      </c>
      <c r="G2862" s="74">
        <v>5.5</v>
      </c>
      <c r="H2862" s="73" t="s">
        <v>2463</v>
      </c>
      <c r="I2862" s="74">
        <v>28.99</v>
      </c>
      <c r="J2862" s="2">
        <v>12</v>
      </c>
    </row>
    <row r="2863" spans="1:10" x14ac:dyDescent="0.25">
      <c r="A2863" s="2">
        <v>41104</v>
      </c>
      <c r="B2863" s="73" t="s">
        <v>2788</v>
      </c>
      <c r="C2863" s="73" t="s">
        <v>265</v>
      </c>
      <c r="D2863" s="73" t="s">
        <v>5091</v>
      </c>
      <c r="E2863" s="73">
        <v>700</v>
      </c>
      <c r="F2863" s="73">
        <v>6</v>
      </c>
      <c r="G2863" s="74">
        <v>40</v>
      </c>
      <c r="H2863" s="73" t="s">
        <v>2922</v>
      </c>
      <c r="I2863" s="74">
        <v>69.989999999999995</v>
      </c>
      <c r="J2863" s="2">
        <v>1</v>
      </c>
    </row>
    <row r="2864" spans="1:10" x14ac:dyDescent="0.25">
      <c r="A2864" s="2">
        <v>41111</v>
      </c>
      <c r="B2864" s="73" t="s">
        <v>5787</v>
      </c>
      <c r="C2864" s="73" t="s">
        <v>267</v>
      </c>
      <c r="D2864" s="73" t="s">
        <v>3782</v>
      </c>
      <c r="E2864" s="73">
        <v>473</v>
      </c>
      <c r="F2864" s="73">
        <v>24</v>
      </c>
      <c r="G2864" s="74">
        <v>3.5</v>
      </c>
      <c r="H2864" s="73" t="s">
        <v>2558</v>
      </c>
      <c r="I2864" s="74">
        <v>4.29</v>
      </c>
      <c r="J2864" s="2">
        <v>1</v>
      </c>
    </row>
    <row r="2865" spans="1:10" x14ac:dyDescent="0.25">
      <c r="A2865" s="2">
        <v>41111</v>
      </c>
      <c r="B2865" s="73" t="s">
        <v>5787</v>
      </c>
      <c r="C2865" s="73" t="s">
        <v>267</v>
      </c>
      <c r="D2865" s="73" t="s">
        <v>3782</v>
      </c>
      <c r="E2865" s="73">
        <v>473</v>
      </c>
      <c r="F2865" s="73">
        <v>24</v>
      </c>
      <c r="G2865" s="74">
        <v>3.5</v>
      </c>
      <c r="H2865" s="73" t="s">
        <v>2558</v>
      </c>
      <c r="I2865" s="74">
        <v>4.29</v>
      </c>
      <c r="J2865" s="2">
        <v>1</v>
      </c>
    </row>
    <row r="2866" spans="1:10" x14ac:dyDescent="0.25">
      <c r="A2866" s="2">
        <v>41113</v>
      </c>
      <c r="B2866" s="73" t="s">
        <v>2574</v>
      </c>
      <c r="C2866" s="73" t="s">
        <v>265</v>
      </c>
      <c r="D2866" s="73" t="s">
        <v>5092</v>
      </c>
      <c r="E2866" s="73">
        <v>750</v>
      </c>
      <c r="F2866" s="73">
        <v>6</v>
      </c>
      <c r="G2866" s="74">
        <v>46</v>
      </c>
      <c r="H2866" s="73" t="s">
        <v>2464</v>
      </c>
      <c r="I2866" s="74">
        <v>89.99</v>
      </c>
      <c r="J2866" s="2">
        <v>1</v>
      </c>
    </row>
    <row r="2867" spans="1:10" x14ac:dyDescent="0.25">
      <c r="A2867" s="2">
        <v>41125</v>
      </c>
      <c r="B2867" s="73" t="s">
        <v>2627</v>
      </c>
      <c r="C2867" s="73" t="s">
        <v>267</v>
      </c>
      <c r="D2867" s="73" t="s">
        <v>3751</v>
      </c>
      <c r="E2867" s="73">
        <v>473</v>
      </c>
      <c r="F2867" s="73">
        <v>24</v>
      </c>
      <c r="G2867" s="74">
        <v>7.5</v>
      </c>
      <c r="H2867" s="73" t="s">
        <v>2529</v>
      </c>
      <c r="I2867" s="74">
        <v>5.46</v>
      </c>
      <c r="J2867" s="2">
        <v>1</v>
      </c>
    </row>
    <row r="2868" spans="1:10" x14ac:dyDescent="0.25">
      <c r="A2868" s="2">
        <v>41125</v>
      </c>
      <c r="B2868" s="73" t="s">
        <v>2627</v>
      </c>
      <c r="C2868" s="73" t="s">
        <v>267</v>
      </c>
      <c r="D2868" s="73" t="s">
        <v>3751</v>
      </c>
      <c r="E2868" s="73">
        <v>473</v>
      </c>
      <c r="F2868" s="73">
        <v>24</v>
      </c>
      <c r="G2868" s="74">
        <v>7.5</v>
      </c>
      <c r="H2868" s="73" t="s">
        <v>2529</v>
      </c>
      <c r="I2868" s="74">
        <v>5.46</v>
      </c>
      <c r="J2868" s="2">
        <v>1</v>
      </c>
    </row>
    <row r="2869" spans="1:10" x14ac:dyDescent="0.25">
      <c r="A2869" s="2">
        <v>41131</v>
      </c>
      <c r="B2869" s="73" t="s">
        <v>3489</v>
      </c>
      <c r="C2869" s="73" t="s">
        <v>266</v>
      </c>
      <c r="D2869" s="73" t="s">
        <v>3805</v>
      </c>
      <c r="E2869" s="73">
        <v>375</v>
      </c>
      <c r="F2869" s="73">
        <v>6</v>
      </c>
      <c r="G2869" s="74">
        <v>7</v>
      </c>
      <c r="H2869" s="73" t="s">
        <v>2514</v>
      </c>
      <c r="I2869" s="74">
        <v>12.5</v>
      </c>
      <c r="J2869" s="2">
        <v>1</v>
      </c>
    </row>
    <row r="2870" spans="1:10" x14ac:dyDescent="0.25">
      <c r="A2870" s="2">
        <v>41136</v>
      </c>
      <c r="B2870" s="73" t="s">
        <v>2625</v>
      </c>
      <c r="C2870" s="73" t="s">
        <v>265</v>
      </c>
      <c r="D2870" s="73" t="s">
        <v>5082</v>
      </c>
      <c r="E2870" s="73">
        <v>750</v>
      </c>
      <c r="F2870" s="73">
        <v>6</v>
      </c>
      <c r="G2870" s="74">
        <v>40</v>
      </c>
      <c r="H2870" s="73" t="s">
        <v>2465</v>
      </c>
      <c r="I2870" s="74">
        <v>49.99</v>
      </c>
      <c r="J2870" s="2">
        <v>1</v>
      </c>
    </row>
    <row r="2871" spans="1:10" x14ac:dyDescent="0.25">
      <c r="A2871" s="2">
        <v>41150</v>
      </c>
      <c r="B2871" s="73" t="s">
        <v>4933</v>
      </c>
      <c r="C2871" s="73" t="s">
        <v>265</v>
      </c>
      <c r="D2871" s="73" t="s">
        <v>5089</v>
      </c>
      <c r="E2871" s="73">
        <v>750</v>
      </c>
      <c r="F2871" s="73">
        <v>6</v>
      </c>
      <c r="G2871" s="74">
        <v>57.5</v>
      </c>
      <c r="H2871" s="73" t="s">
        <v>4895</v>
      </c>
      <c r="I2871" s="74">
        <v>89.86</v>
      </c>
      <c r="J2871" s="2">
        <v>1</v>
      </c>
    </row>
    <row r="2872" spans="1:10" x14ac:dyDescent="0.25">
      <c r="A2872" s="2">
        <v>41155</v>
      </c>
      <c r="B2872" s="73" t="s">
        <v>2034</v>
      </c>
      <c r="C2872" s="73" t="s">
        <v>265</v>
      </c>
      <c r="D2872" s="73" t="s">
        <v>3778</v>
      </c>
      <c r="E2872" s="73">
        <v>375</v>
      </c>
      <c r="F2872" s="73">
        <v>24</v>
      </c>
      <c r="G2872" s="74">
        <v>30</v>
      </c>
      <c r="H2872" s="73" t="s">
        <v>4894</v>
      </c>
      <c r="I2872" s="74">
        <v>15.99</v>
      </c>
      <c r="J2872" s="2">
        <v>1</v>
      </c>
    </row>
    <row r="2873" spans="1:10" x14ac:dyDescent="0.25">
      <c r="A2873" s="2">
        <v>41183</v>
      </c>
      <c r="B2873" s="73" t="s">
        <v>2581</v>
      </c>
      <c r="C2873" s="73" t="s">
        <v>266</v>
      </c>
      <c r="D2873" s="73" t="s">
        <v>3759</v>
      </c>
      <c r="E2873" s="73">
        <v>750</v>
      </c>
      <c r="F2873" s="73">
        <v>6</v>
      </c>
      <c r="G2873" s="74">
        <v>14.5</v>
      </c>
      <c r="H2873" s="73" t="s">
        <v>2469</v>
      </c>
      <c r="I2873" s="74">
        <v>99.99</v>
      </c>
      <c r="J2873" s="2">
        <v>1</v>
      </c>
    </row>
    <row r="2874" spans="1:10" x14ac:dyDescent="0.25">
      <c r="A2874" s="2">
        <v>41186</v>
      </c>
      <c r="B2874" s="73" t="s">
        <v>2611</v>
      </c>
      <c r="C2874" s="73" t="s">
        <v>265</v>
      </c>
      <c r="D2874" s="73" t="s">
        <v>5089</v>
      </c>
      <c r="E2874" s="73">
        <v>750</v>
      </c>
      <c r="F2874" s="73">
        <v>6</v>
      </c>
      <c r="G2874" s="74">
        <v>40</v>
      </c>
      <c r="H2874" s="73" t="s">
        <v>4893</v>
      </c>
      <c r="I2874" s="74">
        <v>66.989999999999995</v>
      </c>
      <c r="J2874" s="2">
        <v>1</v>
      </c>
    </row>
    <row r="2875" spans="1:10" x14ac:dyDescent="0.25">
      <c r="A2875" s="2">
        <v>41190</v>
      </c>
      <c r="B2875" s="73" t="s">
        <v>2578</v>
      </c>
      <c r="C2875" s="73" t="s">
        <v>266</v>
      </c>
      <c r="D2875" s="73" t="s">
        <v>3759</v>
      </c>
      <c r="E2875" s="73">
        <v>750</v>
      </c>
      <c r="F2875" s="73">
        <v>6</v>
      </c>
      <c r="G2875" s="74">
        <v>14.5</v>
      </c>
      <c r="H2875" s="73" t="s">
        <v>2469</v>
      </c>
      <c r="I2875" s="74">
        <v>49.99</v>
      </c>
      <c r="J2875" s="2">
        <v>1</v>
      </c>
    </row>
    <row r="2876" spans="1:10" x14ac:dyDescent="0.25">
      <c r="A2876" s="2">
        <v>41194</v>
      </c>
      <c r="B2876" s="73" t="s">
        <v>2582</v>
      </c>
      <c r="C2876" s="73" t="s">
        <v>266</v>
      </c>
      <c r="D2876" s="73" t="s">
        <v>3759</v>
      </c>
      <c r="E2876" s="73">
        <v>750</v>
      </c>
      <c r="F2876" s="73">
        <v>6</v>
      </c>
      <c r="G2876" s="74">
        <v>14.5</v>
      </c>
      <c r="H2876" s="73" t="s">
        <v>2469</v>
      </c>
      <c r="I2876" s="74">
        <v>55.99</v>
      </c>
      <c r="J2876" s="2">
        <v>1</v>
      </c>
    </row>
    <row r="2877" spans="1:10" x14ac:dyDescent="0.25">
      <c r="A2877" s="2">
        <v>41197</v>
      </c>
      <c r="B2877" s="73" t="s">
        <v>2573</v>
      </c>
      <c r="C2877" s="73" t="s">
        <v>265</v>
      </c>
      <c r="D2877" s="73" t="s">
        <v>3785</v>
      </c>
      <c r="E2877" s="73">
        <v>150</v>
      </c>
      <c r="F2877" s="73">
        <v>20</v>
      </c>
      <c r="G2877" s="74">
        <v>40</v>
      </c>
      <c r="H2877" s="73" t="s">
        <v>2464</v>
      </c>
      <c r="I2877" s="74">
        <v>29.99</v>
      </c>
      <c r="J2877" s="2">
        <v>3</v>
      </c>
    </row>
    <row r="2878" spans="1:10" x14ac:dyDescent="0.25">
      <c r="A2878" s="2">
        <v>41198</v>
      </c>
      <c r="B2878" s="73" t="s">
        <v>2617</v>
      </c>
      <c r="C2878" s="73" t="s">
        <v>266</v>
      </c>
      <c r="D2878" s="73" t="s">
        <v>3758</v>
      </c>
      <c r="E2878" s="73">
        <v>375</v>
      </c>
      <c r="F2878" s="73">
        <v>12</v>
      </c>
      <c r="G2878" s="74">
        <v>14.6</v>
      </c>
      <c r="H2878" s="73" t="s">
        <v>4135</v>
      </c>
      <c r="I2878" s="74">
        <v>54.99</v>
      </c>
      <c r="J2878" s="2">
        <v>1</v>
      </c>
    </row>
    <row r="2879" spans="1:10" x14ac:dyDescent="0.25">
      <c r="A2879" s="2">
        <v>41215</v>
      </c>
      <c r="B2879" s="73" t="s">
        <v>2612</v>
      </c>
      <c r="C2879" s="73" t="s">
        <v>267</v>
      </c>
      <c r="D2879" s="73" t="s">
        <v>3802</v>
      </c>
      <c r="E2879" s="73">
        <v>473</v>
      </c>
      <c r="F2879" s="73">
        <v>24</v>
      </c>
      <c r="G2879" s="74">
        <v>5</v>
      </c>
      <c r="H2879" s="73" t="s">
        <v>2528</v>
      </c>
      <c r="I2879" s="74">
        <v>3.99</v>
      </c>
      <c r="J2879" s="2">
        <v>1</v>
      </c>
    </row>
    <row r="2880" spans="1:10" x14ac:dyDescent="0.25">
      <c r="A2880" s="2">
        <v>41215</v>
      </c>
      <c r="B2880" s="73" t="s">
        <v>2612</v>
      </c>
      <c r="C2880" s="73" t="s">
        <v>267</v>
      </c>
      <c r="D2880" s="73" t="s">
        <v>3802</v>
      </c>
      <c r="E2880" s="73">
        <v>473</v>
      </c>
      <c r="F2880" s="73">
        <v>24</v>
      </c>
      <c r="G2880" s="74">
        <v>5</v>
      </c>
      <c r="H2880" s="73" t="s">
        <v>2528</v>
      </c>
      <c r="I2880" s="74">
        <v>3.99</v>
      </c>
      <c r="J2880" s="2">
        <v>1</v>
      </c>
    </row>
    <row r="2881" spans="1:10" x14ac:dyDescent="0.25">
      <c r="A2881" s="2">
        <v>41217</v>
      </c>
      <c r="B2881" s="73" t="s">
        <v>2613</v>
      </c>
      <c r="C2881" s="73" t="s">
        <v>267</v>
      </c>
      <c r="D2881" s="73" t="s">
        <v>3802</v>
      </c>
      <c r="E2881" s="73">
        <v>473</v>
      </c>
      <c r="F2881" s="73">
        <v>24</v>
      </c>
      <c r="G2881" s="74">
        <v>5</v>
      </c>
      <c r="H2881" s="73" t="s">
        <v>2528</v>
      </c>
      <c r="I2881" s="74">
        <v>3.99</v>
      </c>
      <c r="J2881" s="2">
        <v>1</v>
      </c>
    </row>
    <row r="2882" spans="1:10" x14ac:dyDescent="0.25">
      <c r="A2882" s="2">
        <v>41217</v>
      </c>
      <c r="B2882" s="73" t="s">
        <v>2613</v>
      </c>
      <c r="C2882" s="73" t="s">
        <v>267</v>
      </c>
      <c r="D2882" s="73" t="s">
        <v>3802</v>
      </c>
      <c r="E2882" s="73">
        <v>473</v>
      </c>
      <c r="F2882" s="73">
        <v>24</v>
      </c>
      <c r="G2882" s="74">
        <v>5</v>
      </c>
      <c r="H2882" s="73" t="s">
        <v>2528</v>
      </c>
      <c r="I2882" s="74">
        <v>3.99</v>
      </c>
      <c r="J2882" s="2">
        <v>1</v>
      </c>
    </row>
    <row r="2883" spans="1:10" x14ac:dyDescent="0.25">
      <c r="A2883" s="2">
        <v>41218</v>
      </c>
      <c r="B2883" s="73" t="s">
        <v>2614</v>
      </c>
      <c r="C2883" s="73" t="s">
        <v>267</v>
      </c>
      <c r="D2883" s="73" t="s">
        <v>3802</v>
      </c>
      <c r="E2883" s="73">
        <v>473</v>
      </c>
      <c r="F2883" s="73">
        <v>24</v>
      </c>
      <c r="G2883" s="74">
        <v>5</v>
      </c>
      <c r="H2883" s="73" t="s">
        <v>2528</v>
      </c>
      <c r="I2883" s="74">
        <v>3.99</v>
      </c>
      <c r="J2883" s="2">
        <v>1</v>
      </c>
    </row>
    <row r="2884" spans="1:10" x14ac:dyDescent="0.25">
      <c r="A2884" s="2">
        <v>41218</v>
      </c>
      <c r="B2884" s="73" t="s">
        <v>2614</v>
      </c>
      <c r="C2884" s="73" t="s">
        <v>267</v>
      </c>
      <c r="D2884" s="73" t="s">
        <v>3802</v>
      </c>
      <c r="E2884" s="73">
        <v>473</v>
      </c>
      <c r="F2884" s="73">
        <v>24</v>
      </c>
      <c r="G2884" s="74">
        <v>5</v>
      </c>
      <c r="H2884" s="73" t="s">
        <v>2528</v>
      </c>
      <c r="I2884" s="74">
        <v>3.99</v>
      </c>
      <c r="J2884" s="2">
        <v>1</v>
      </c>
    </row>
    <row r="2885" spans="1:10" x14ac:dyDescent="0.25">
      <c r="A2885" s="2">
        <v>41220</v>
      </c>
      <c r="B2885" s="73" t="s">
        <v>2622</v>
      </c>
      <c r="C2885" s="73" t="s">
        <v>4290</v>
      </c>
      <c r="D2885" s="73" t="s">
        <v>4136</v>
      </c>
      <c r="E2885" s="73">
        <v>4260</v>
      </c>
      <c r="F2885" s="73">
        <v>1</v>
      </c>
      <c r="G2885" s="74">
        <v>5</v>
      </c>
      <c r="H2885" s="73" t="s">
        <v>2549</v>
      </c>
      <c r="I2885" s="74">
        <v>31.99</v>
      </c>
      <c r="J2885" s="2">
        <v>12</v>
      </c>
    </row>
    <row r="2886" spans="1:10" x14ac:dyDescent="0.25">
      <c r="A2886" s="2">
        <v>41220</v>
      </c>
      <c r="B2886" s="73" t="s">
        <v>2622</v>
      </c>
      <c r="C2886" s="73" t="s">
        <v>4290</v>
      </c>
      <c r="D2886" s="73" t="s">
        <v>4136</v>
      </c>
      <c r="E2886" s="73">
        <v>4260</v>
      </c>
      <c r="F2886" s="73">
        <v>1</v>
      </c>
      <c r="G2886" s="74">
        <v>5</v>
      </c>
      <c r="H2886" s="73" t="s">
        <v>2549</v>
      </c>
      <c r="I2886" s="74">
        <v>31.99</v>
      </c>
      <c r="J2886" s="2">
        <v>12</v>
      </c>
    </row>
    <row r="2887" spans="1:10" x14ac:dyDescent="0.25">
      <c r="A2887" s="2">
        <v>41294</v>
      </c>
      <c r="B2887" s="73" t="s">
        <v>2434</v>
      </c>
      <c r="C2887" s="73" t="s">
        <v>266</v>
      </c>
      <c r="D2887" s="73" t="s">
        <v>3747</v>
      </c>
      <c r="E2887" s="73">
        <v>750</v>
      </c>
      <c r="F2887" s="73">
        <v>12</v>
      </c>
      <c r="G2887" s="74">
        <v>13.4</v>
      </c>
      <c r="H2887" s="73" t="s">
        <v>2536</v>
      </c>
      <c r="I2887" s="74">
        <v>26.99</v>
      </c>
      <c r="J2887" s="2">
        <v>1</v>
      </c>
    </row>
    <row r="2888" spans="1:10" x14ac:dyDescent="0.25">
      <c r="A2888" s="2">
        <v>41296</v>
      </c>
      <c r="B2888" s="73" t="s">
        <v>2433</v>
      </c>
      <c r="C2888" s="73" t="s">
        <v>266</v>
      </c>
      <c r="D2888" s="73" t="s">
        <v>3747</v>
      </c>
      <c r="E2888" s="73">
        <v>750</v>
      </c>
      <c r="F2888" s="73">
        <v>12</v>
      </c>
      <c r="G2888" s="74">
        <v>14.5</v>
      </c>
      <c r="H2888" s="73" t="s">
        <v>2536</v>
      </c>
      <c r="I2888" s="74">
        <v>28.99</v>
      </c>
      <c r="J2888" s="2">
        <v>1</v>
      </c>
    </row>
    <row r="2889" spans="1:10" x14ac:dyDescent="0.25">
      <c r="A2889" s="2">
        <v>41297</v>
      </c>
      <c r="B2889" s="73" t="s">
        <v>2435</v>
      </c>
      <c r="C2889" s="73" t="s">
        <v>266</v>
      </c>
      <c r="D2889" s="73" t="s">
        <v>3780</v>
      </c>
      <c r="E2889" s="73">
        <v>750</v>
      </c>
      <c r="F2889" s="73">
        <v>12</v>
      </c>
      <c r="G2889" s="74">
        <v>13.5</v>
      </c>
      <c r="H2889" s="73" t="s">
        <v>2536</v>
      </c>
      <c r="I2889" s="74">
        <v>38.99</v>
      </c>
      <c r="J2889" s="2">
        <v>1</v>
      </c>
    </row>
    <row r="2890" spans="1:10" x14ac:dyDescent="0.25">
      <c r="A2890" s="2">
        <v>41298</v>
      </c>
      <c r="B2890" s="73" t="s">
        <v>615</v>
      </c>
      <c r="C2890" s="73" t="s">
        <v>266</v>
      </c>
      <c r="D2890" s="73" t="s">
        <v>3747</v>
      </c>
      <c r="E2890" s="73">
        <v>750</v>
      </c>
      <c r="F2890" s="73">
        <v>12</v>
      </c>
      <c r="G2890" s="74">
        <v>13.5</v>
      </c>
      <c r="H2890" s="73" t="s">
        <v>5026</v>
      </c>
      <c r="I2890" s="74">
        <v>18.989999999999998</v>
      </c>
      <c r="J2890" s="2">
        <v>1</v>
      </c>
    </row>
    <row r="2891" spans="1:10" x14ac:dyDescent="0.25">
      <c r="A2891" s="2">
        <v>41305</v>
      </c>
      <c r="B2891" s="73" t="s">
        <v>1120</v>
      </c>
      <c r="C2891" s="73" t="s">
        <v>265</v>
      </c>
      <c r="D2891" s="73" t="s">
        <v>5079</v>
      </c>
      <c r="E2891" s="73">
        <v>1140</v>
      </c>
      <c r="F2891" s="73">
        <v>6</v>
      </c>
      <c r="G2891" s="74">
        <v>40</v>
      </c>
      <c r="H2891" s="73" t="s">
        <v>2477</v>
      </c>
      <c r="I2891" s="74">
        <v>49.99</v>
      </c>
      <c r="J2891" s="2">
        <v>1</v>
      </c>
    </row>
    <row r="2892" spans="1:10" x14ac:dyDescent="0.25">
      <c r="A2892" s="2">
        <v>41309</v>
      </c>
      <c r="B2892" s="73" t="s">
        <v>2632</v>
      </c>
      <c r="C2892" s="73" t="s">
        <v>266</v>
      </c>
      <c r="D2892" s="73" t="s">
        <v>3758</v>
      </c>
      <c r="E2892" s="73">
        <v>750</v>
      </c>
      <c r="F2892" s="73">
        <v>6</v>
      </c>
      <c r="G2892" s="74">
        <v>15.4</v>
      </c>
      <c r="H2892" s="73" t="s">
        <v>4135</v>
      </c>
      <c r="I2892" s="74">
        <v>199.99</v>
      </c>
      <c r="J2892" s="2">
        <v>1</v>
      </c>
    </row>
    <row r="2893" spans="1:10" x14ac:dyDescent="0.25">
      <c r="A2893" s="2">
        <v>41317</v>
      </c>
      <c r="B2893" s="73" t="s">
        <v>56</v>
      </c>
      <c r="C2893" s="73" t="s">
        <v>266</v>
      </c>
      <c r="D2893" s="73" t="s">
        <v>3803</v>
      </c>
      <c r="E2893" s="73">
        <v>1500</v>
      </c>
      <c r="F2893" s="73">
        <v>6</v>
      </c>
      <c r="G2893" s="74">
        <v>18</v>
      </c>
      <c r="H2893" s="73" t="s">
        <v>2464</v>
      </c>
      <c r="I2893" s="74">
        <v>22.99</v>
      </c>
      <c r="J2893" s="2">
        <v>1</v>
      </c>
    </row>
    <row r="2894" spans="1:10" x14ac:dyDescent="0.25">
      <c r="A2894" s="2">
        <v>41384</v>
      </c>
      <c r="B2894" s="73" t="s">
        <v>354</v>
      </c>
      <c r="C2894" s="73" t="s">
        <v>265</v>
      </c>
      <c r="D2894" s="73" t="s">
        <v>5088</v>
      </c>
      <c r="E2894" s="73">
        <v>750</v>
      </c>
      <c r="F2894" s="73">
        <v>12</v>
      </c>
      <c r="G2894" s="74">
        <v>40</v>
      </c>
      <c r="H2894" s="73" t="s">
        <v>4895</v>
      </c>
      <c r="I2894" s="74">
        <v>39.99</v>
      </c>
      <c r="J2894" s="2">
        <v>1</v>
      </c>
    </row>
    <row r="2895" spans="1:10" x14ac:dyDescent="0.25">
      <c r="A2895" s="2">
        <v>41532</v>
      </c>
      <c r="B2895" s="73" t="s">
        <v>2587</v>
      </c>
      <c r="C2895" s="73" t="s">
        <v>265</v>
      </c>
      <c r="D2895" s="73" t="s">
        <v>5091</v>
      </c>
      <c r="E2895" s="73">
        <v>750</v>
      </c>
      <c r="F2895" s="73">
        <v>6</v>
      </c>
      <c r="G2895" s="74">
        <v>45</v>
      </c>
      <c r="H2895" s="73" t="s">
        <v>2461</v>
      </c>
      <c r="I2895" s="74">
        <v>45.99</v>
      </c>
      <c r="J2895" s="2">
        <v>1</v>
      </c>
    </row>
    <row r="2896" spans="1:10" x14ac:dyDescent="0.25">
      <c r="A2896" s="2">
        <v>41566</v>
      </c>
      <c r="B2896" s="73" t="s">
        <v>2689</v>
      </c>
      <c r="C2896" s="73" t="s">
        <v>267</v>
      </c>
      <c r="D2896" s="73" t="s">
        <v>3777</v>
      </c>
      <c r="E2896" s="73">
        <v>473</v>
      </c>
      <c r="F2896" s="73">
        <v>24</v>
      </c>
      <c r="G2896" s="74">
        <v>5.5</v>
      </c>
      <c r="H2896" s="73" t="s">
        <v>5030</v>
      </c>
      <c r="I2896" s="74">
        <v>4.49</v>
      </c>
      <c r="J2896" s="2">
        <v>1</v>
      </c>
    </row>
    <row r="2897" spans="1:10" x14ac:dyDescent="0.25">
      <c r="A2897" s="2">
        <v>41566</v>
      </c>
      <c r="B2897" s="73" t="s">
        <v>2689</v>
      </c>
      <c r="C2897" s="73" t="s">
        <v>267</v>
      </c>
      <c r="D2897" s="73" t="s">
        <v>3777</v>
      </c>
      <c r="E2897" s="73">
        <v>473</v>
      </c>
      <c r="F2897" s="73">
        <v>24</v>
      </c>
      <c r="G2897" s="74">
        <v>5.5</v>
      </c>
      <c r="H2897" s="73" t="s">
        <v>2547</v>
      </c>
      <c r="I2897" s="74">
        <v>4.49</v>
      </c>
      <c r="J2897" s="2">
        <v>1</v>
      </c>
    </row>
    <row r="2898" spans="1:10" x14ac:dyDescent="0.25">
      <c r="A2898" s="2">
        <v>41599</v>
      </c>
      <c r="B2898" s="73" t="s">
        <v>31</v>
      </c>
      <c r="C2898" s="73" t="s">
        <v>265</v>
      </c>
      <c r="D2898" s="73" t="s">
        <v>3784</v>
      </c>
      <c r="E2898" s="73">
        <v>50</v>
      </c>
      <c r="F2898" s="73">
        <v>120</v>
      </c>
      <c r="G2898" s="74">
        <v>17</v>
      </c>
      <c r="H2898" s="73" t="s">
        <v>2461</v>
      </c>
      <c r="I2898" s="74">
        <v>4.79</v>
      </c>
      <c r="J2898" s="2">
        <v>1</v>
      </c>
    </row>
    <row r="2899" spans="1:10" x14ac:dyDescent="0.25">
      <c r="A2899" s="2">
        <v>41601</v>
      </c>
      <c r="B2899" s="73" t="s">
        <v>1065</v>
      </c>
      <c r="C2899" s="73" t="s">
        <v>265</v>
      </c>
      <c r="D2899" s="73" t="s">
        <v>3770</v>
      </c>
      <c r="E2899" s="73">
        <v>375</v>
      </c>
      <c r="F2899" s="73">
        <v>12</v>
      </c>
      <c r="G2899" s="74">
        <v>35</v>
      </c>
      <c r="H2899" s="73" t="s">
        <v>2460</v>
      </c>
      <c r="I2899" s="74">
        <v>33.29</v>
      </c>
      <c r="J2899" s="2">
        <v>1</v>
      </c>
    </row>
    <row r="2900" spans="1:10" x14ac:dyDescent="0.25">
      <c r="A2900" s="2">
        <v>41602</v>
      </c>
      <c r="B2900" s="73" t="s">
        <v>4934</v>
      </c>
      <c r="C2900" s="73" t="s">
        <v>267</v>
      </c>
      <c r="D2900" s="73" t="s">
        <v>3751</v>
      </c>
      <c r="E2900" s="73">
        <v>473</v>
      </c>
      <c r="F2900" s="73">
        <v>24</v>
      </c>
      <c r="G2900" s="74">
        <v>6.2</v>
      </c>
      <c r="H2900" s="73" t="s">
        <v>2510</v>
      </c>
      <c r="I2900" s="74">
        <v>4.49</v>
      </c>
      <c r="J2900" s="2">
        <v>1</v>
      </c>
    </row>
    <row r="2901" spans="1:10" x14ac:dyDescent="0.25">
      <c r="A2901" s="2">
        <v>41602</v>
      </c>
      <c r="B2901" s="73" t="s">
        <v>4934</v>
      </c>
      <c r="C2901" s="73" t="s">
        <v>267</v>
      </c>
      <c r="D2901" s="73" t="s">
        <v>3751</v>
      </c>
      <c r="E2901" s="73">
        <v>473</v>
      </c>
      <c r="F2901" s="73">
        <v>24</v>
      </c>
      <c r="G2901" s="74">
        <v>6.2</v>
      </c>
      <c r="H2901" s="73" t="s">
        <v>2510</v>
      </c>
      <c r="I2901" s="74">
        <v>4.49</v>
      </c>
      <c r="J2901" s="2">
        <v>1</v>
      </c>
    </row>
    <row r="2902" spans="1:10" x14ac:dyDescent="0.25">
      <c r="A2902" s="2">
        <v>41624</v>
      </c>
      <c r="B2902" s="73" t="s">
        <v>4935</v>
      </c>
      <c r="C2902" s="73" t="s">
        <v>265</v>
      </c>
      <c r="D2902" s="73" t="s">
        <v>5089</v>
      </c>
      <c r="E2902" s="73">
        <v>750</v>
      </c>
      <c r="F2902" s="73">
        <v>6</v>
      </c>
      <c r="G2902" s="74">
        <v>50.5</v>
      </c>
      <c r="H2902" s="73" t="s">
        <v>4893</v>
      </c>
      <c r="I2902" s="74">
        <v>89.99</v>
      </c>
      <c r="J2902" s="2">
        <v>1</v>
      </c>
    </row>
    <row r="2903" spans="1:10" x14ac:dyDescent="0.25">
      <c r="A2903" s="2">
        <v>41715</v>
      </c>
      <c r="B2903" s="73" t="s">
        <v>2659</v>
      </c>
      <c r="C2903" s="73" t="s">
        <v>267</v>
      </c>
      <c r="D2903" s="73" t="s">
        <v>3751</v>
      </c>
      <c r="E2903" s="73">
        <v>473</v>
      </c>
      <c r="F2903" s="73">
        <v>24</v>
      </c>
      <c r="G2903" s="74">
        <v>7.2</v>
      </c>
      <c r="H2903" s="73" t="s">
        <v>2544</v>
      </c>
      <c r="I2903" s="74">
        <v>4.24</v>
      </c>
      <c r="J2903" s="2">
        <v>1</v>
      </c>
    </row>
    <row r="2904" spans="1:10" x14ac:dyDescent="0.25">
      <c r="A2904" s="2">
        <v>41715</v>
      </c>
      <c r="B2904" s="73" t="s">
        <v>2659</v>
      </c>
      <c r="C2904" s="73" t="s">
        <v>267</v>
      </c>
      <c r="D2904" s="73" t="s">
        <v>3751</v>
      </c>
      <c r="E2904" s="73">
        <v>473</v>
      </c>
      <c r="F2904" s="73">
        <v>24</v>
      </c>
      <c r="G2904" s="74">
        <v>7.2</v>
      </c>
      <c r="H2904" s="73" t="s">
        <v>2544</v>
      </c>
      <c r="I2904" s="74">
        <v>4.24</v>
      </c>
      <c r="J2904" s="2">
        <v>1</v>
      </c>
    </row>
    <row r="2905" spans="1:10" x14ac:dyDescent="0.25">
      <c r="A2905" s="2">
        <v>41726</v>
      </c>
      <c r="B2905" s="73" t="s">
        <v>2660</v>
      </c>
      <c r="C2905" s="73" t="s">
        <v>266</v>
      </c>
      <c r="D2905" s="73" t="s">
        <v>3762</v>
      </c>
      <c r="E2905" s="73">
        <v>750</v>
      </c>
      <c r="F2905" s="73">
        <v>6</v>
      </c>
      <c r="G2905" s="74">
        <v>17</v>
      </c>
      <c r="H2905" s="73" t="s">
        <v>5026</v>
      </c>
      <c r="I2905" s="74">
        <v>29.99</v>
      </c>
      <c r="J2905" s="2">
        <v>1</v>
      </c>
    </row>
    <row r="2906" spans="1:10" x14ac:dyDescent="0.25">
      <c r="A2906" s="2">
        <v>41727</v>
      </c>
      <c r="B2906" s="73" t="s">
        <v>2661</v>
      </c>
      <c r="C2906" s="73" t="s">
        <v>266</v>
      </c>
      <c r="D2906" s="73" t="s">
        <v>3762</v>
      </c>
      <c r="E2906" s="73">
        <v>750</v>
      </c>
      <c r="F2906" s="73">
        <v>6</v>
      </c>
      <c r="G2906" s="74">
        <v>18</v>
      </c>
      <c r="H2906" s="73" t="s">
        <v>5026</v>
      </c>
      <c r="I2906" s="74">
        <v>29.99</v>
      </c>
      <c r="J2906" s="2">
        <v>1</v>
      </c>
    </row>
    <row r="2907" spans="1:10" x14ac:dyDescent="0.25">
      <c r="A2907" s="2">
        <v>41753</v>
      </c>
      <c r="B2907" s="73" t="s">
        <v>2662</v>
      </c>
      <c r="C2907" s="73" t="s">
        <v>4290</v>
      </c>
      <c r="D2907" s="73" t="s">
        <v>3790</v>
      </c>
      <c r="E2907" s="73">
        <v>355</v>
      </c>
      <c r="F2907" s="73">
        <v>24</v>
      </c>
      <c r="G2907" s="74">
        <v>5</v>
      </c>
      <c r="H2907" s="73" t="s">
        <v>2540</v>
      </c>
      <c r="I2907" s="74">
        <v>3.88</v>
      </c>
      <c r="J2907" s="2">
        <v>1</v>
      </c>
    </row>
    <row r="2908" spans="1:10" x14ac:dyDescent="0.25">
      <c r="A2908" s="2">
        <v>41778</v>
      </c>
      <c r="B2908" s="73" t="s">
        <v>2663</v>
      </c>
      <c r="C2908" s="73" t="s">
        <v>267</v>
      </c>
      <c r="D2908" s="73" t="s">
        <v>3751</v>
      </c>
      <c r="E2908" s="73">
        <v>750</v>
      </c>
      <c r="F2908" s="73">
        <v>12</v>
      </c>
      <c r="G2908" s="74">
        <v>6.2</v>
      </c>
      <c r="H2908" s="73" t="s">
        <v>2546</v>
      </c>
      <c r="I2908" s="74">
        <v>15.74</v>
      </c>
      <c r="J2908" s="2">
        <v>1</v>
      </c>
    </row>
    <row r="2909" spans="1:10" x14ac:dyDescent="0.25">
      <c r="A2909" s="2">
        <v>41778</v>
      </c>
      <c r="B2909" s="73" t="s">
        <v>2663</v>
      </c>
      <c r="C2909" s="73" t="s">
        <v>267</v>
      </c>
      <c r="D2909" s="73" t="s">
        <v>3751</v>
      </c>
      <c r="E2909" s="73">
        <v>750</v>
      </c>
      <c r="F2909" s="73">
        <v>12</v>
      </c>
      <c r="G2909" s="74">
        <v>6.2</v>
      </c>
      <c r="H2909" s="73" t="s">
        <v>2546</v>
      </c>
      <c r="I2909" s="74">
        <v>15.74</v>
      </c>
      <c r="J2909" s="2">
        <v>1</v>
      </c>
    </row>
    <row r="2910" spans="1:10" x14ac:dyDescent="0.25">
      <c r="A2910" s="2">
        <v>41826</v>
      </c>
      <c r="B2910" s="73" t="s">
        <v>2664</v>
      </c>
      <c r="C2910" s="73" t="s">
        <v>267</v>
      </c>
      <c r="D2910" s="73" t="s">
        <v>3777</v>
      </c>
      <c r="E2910" s="73">
        <v>473</v>
      </c>
      <c r="F2910" s="73">
        <v>24</v>
      </c>
      <c r="G2910" s="74">
        <v>5</v>
      </c>
      <c r="H2910" s="73" t="s">
        <v>5030</v>
      </c>
      <c r="I2910" s="74">
        <v>3.99</v>
      </c>
      <c r="J2910" s="2">
        <v>1</v>
      </c>
    </row>
    <row r="2911" spans="1:10" x14ac:dyDescent="0.25">
      <c r="A2911" s="2">
        <v>41826</v>
      </c>
      <c r="B2911" s="73" t="s">
        <v>2664</v>
      </c>
      <c r="C2911" s="73" t="s">
        <v>267</v>
      </c>
      <c r="D2911" s="73" t="s">
        <v>3777</v>
      </c>
      <c r="E2911" s="73">
        <v>473</v>
      </c>
      <c r="F2911" s="73">
        <v>24</v>
      </c>
      <c r="G2911" s="74">
        <v>5</v>
      </c>
      <c r="H2911" s="73" t="s">
        <v>2547</v>
      </c>
      <c r="I2911" s="74">
        <v>3.99</v>
      </c>
      <c r="J2911" s="2">
        <v>1</v>
      </c>
    </row>
    <row r="2912" spans="1:10" x14ac:dyDescent="0.25">
      <c r="A2912" s="2">
        <v>41829</v>
      </c>
      <c r="B2912" s="73" t="s">
        <v>5788</v>
      </c>
      <c r="C2912" s="73" t="s">
        <v>265</v>
      </c>
      <c r="D2912" s="73" t="s">
        <v>5084</v>
      </c>
      <c r="E2912" s="73">
        <v>375</v>
      </c>
      <c r="F2912" s="73">
        <v>12</v>
      </c>
      <c r="G2912" s="74">
        <v>40</v>
      </c>
      <c r="H2912" s="73" t="s">
        <v>4893</v>
      </c>
      <c r="I2912" s="74">
        <v>69.989999999999995</v>
      </c>
      <c r="J2912" s="2">
        <v>1</v>
      </c>
    </row>
    <row r="2913" spans="1:10" x14ac:dyDescent="0.25">
      <c r="A2913" s="2">
        <v>41848</v>
      </c>
      <c r="B2913" s="73" t="s">
        <v>2665</v>
      </c>
      <c r="C2913" s="73" t="s">
        <v>267</v>
      </c>
      <c r="D2913" s="73" t="s">
        <v>3777</v>
      </c>
      <c r="E2913" s="73">
        <v>473</v>
      </c>
      <c r="F2913" s="73">
        <v>24</v>
      </c>
      <c r="G2913" s="74">
        <v>4.8</v>
      </c>
      <c r="H2913" s="73" t="s">
        <v>5360</v>
      </c>
      <c r="I2913" s="74">
        <v>3.95</v>
      </c>
      <c r="J2913" s="2">
        <v>1</v>
      </c>
    </row>
    <row r="2914" spans="1:10" x14ac:dyDescent="0.25">
      <c r="A2914" s="2">
        <v>41848</v>
      </c>
      <c r="B2914" s="73" t="s">
        <v>2665</v>
      </c>
      <c r="C2914" s="73" t="s">
        <v>267</v>
      </c>
      <c r="D2914" s="73" t="s">
        <v>3777</v>
      </c>
      <c r="E2914" s="73">
        <v>473</v>
      </c>
      <c r="F2914" s="73">
        <v>24</v>
      </c>
      <c r="G2914" s="74">
        <v>4.8</v>
      </c>
      <c r="H2914" s="73" t="s">
        <v>2547</v>
      </c>
      <c r="I2914" s="74">
        <v>3.95</v>
      </c>
      <c r="J2914" s="2">
        <v>1</v>
      </c>
    </row>
    <row r="2915" spans="1:10" x14ac:dyDescent="0.25">
      <c r="A2915" s="2">
        <v>41920</v>
      </c>
      <c r="B2915" s="73" t="s">
        <v>2690</v>
      </c>
      <c r="C2915" s="73" t="s">
        <v>265</v>
      </c>
      <c r="D2915" s="73" t="s">
        <v>5081</v>
      </c>
      <c r="E2915" s="73">
        <v>750</v>
      </c>
      <c r="F2915" s="73">
        <v>12</v>
      </c>
      <c r="G2915" s="74">
        <v>45</v>
      </c>
      <c r="H2915" s="73" t="s">
        <v>2461</v>
      </c>
      <c r="I2915" s="74">
        <v>36.99</v>
      </c>
      <c r="J2915" s="2">
        <v>1</v>
      </c>
    </row>
    <row r="2916" spans="1:10" x14ac:dyDescent="0.25">
      <c r="A2916" s="2">
        <v>41967</v>
      </c>
      <c r="B2916" s="73" t="s">
        <v>2691</v>
      </c>
      <c r="C2916" s="73" t="s">
        <v>266</v>
      </c>
      <c r="D2916" s="73" t="s">
        <v>3747</v>
      </c>
      <c r="E2916" s="73">
        <v>750</v>
      </c>
      <c r="F2916" s="73">
        <v>12</v>
      </c>
      <c r="G2916" s="74">
        <v>13.5</v>
      </c>
      <c r="H2916" s="73" t="s">
        <v>2481</v>
      </c>
      <c r="I2916" s="74">
        <v>124.26</v>
      </c>
      <c r="J2916" s="2">
        <v>1</v>
      </c>
    </row>
    <row r="2917" spans="1:10" x14ac:dyDescent="0.25">
      <c r="A2917" s="2">
        <v>41968</v>
      </c>
      <c r="B2917" s="73" t="s">
        <v>4004</v>
      </c>
      <c r="C2917" s="73" t="s">
        <v>266</v>
      </c>
      <c r="D2917" s="73" t="s">
        <v>3747</v>
      </c>
      <c r="E2917" s="73">
        <v>750</v>
      </c>
      <c r="F2917" s="73">
        <v>6</v>
      </c>
      <c r="G2917" s="74">
        <v>13</v>
      </c>
      <c r="H2917" s="73" t="s">
        <v>2481</v>
      </c>
      <c r="I2917" s="74">
        <v>102.92</v>
      </c>
      <c r="J2917" s="2">
        <v>1</v>
      </c>
    </row>
    <row r="2918" spans="1:10" x14ac:dyDescent="0.25">
      <c r="A2918" s="2">
        <v>41970</v>
      </c>
      <c r="B2918" s="73" t="s">
        <v>2692</v>
      </c>
      <c r="C2918" s="73" t="s">
        <v>266</v>
      </c>
      <c r="D2918" s="73" t="s">
        <v>3747</v>
      </c>
      <c r="E2918" s="73">
        <v>750</v>
      </c>
      <c r="F2918" s="73">
        <v>6</v>
      </c>
      <c r="G2918" s="74">
        <v>15</v>
      </c>
      <c r="H2918" s="73" t="s">
        <v>2481</v>
      </c>
      <c r="I2918" s="74">
        <v>83.33</v>
      </c>
      <c r="J2918" s="2">
        <v>1</v>
      </c>
    </row>
    <row r="2919" spans="1:10" x14ac:dyDescent="0.25">
      <c r="A2919" s="2">
        <v>41971</v>
      </c>
      <c r="B2919" s="73" t="s">
        <v>2693</v>
      </c>
      <c r="C2919" s="73" t="s">
        <v>266</v>
      </c>
      <c r="D2919" s="73" t="s">
        <v>3747</v>
      </c>
      <c r="E2919" s="73">
        <v>750</v>
      </c>
      <c r="F2919" s="73">
        <v>12</v>
      </c>
      <c r="G2919" s="74">
        <v>13.5</v>
      </c>
      <c r="H2919" s="73" t="s">
        <v>2481</v>
      </c>
      <c r="I2919" s="74">
        <v>110.63</v>
      </c>
      <c r="J2919" s="2">
        <v>1</v>
      </c>
    </row>
    <row r="2920" spans="1:10" x14ac:dyDescent="0.25">
      <c r="A2920" s="2">
        <v>41972</v>
      </c>
      <c r="B2920" s="73" t="s">
        <v>3320</v>
      </c>
      <c r="C2920" s="73" t="s">
        <v>266</v>
      </c>
      <c r="D2920" s="73" t="s">
        <v>3747</v>
      </c>
      <c r="E2920" s="73">
        <v>750</v>
      </c>
      <c r="F2920" s="73">
        <v>12</v>
      </c>
      <c r="G2920" s="74">
        <v>13</v>
      </c>
      <c r="H2920" s="73" t="s">
        <v>2481</v>
      </c>
      <c r="I2920" s="74">
        <v>273.64999999999998</v>
      </c>
      <c r="J2920" s="2">
        <v>1</v>
      </c>
    </row>
    <row r="2921" spans="1:10" x14ac:dyDescent="0.25">
      <c r="A2921" s="2">
        <v>41973</v>
      </c>
      <c r="B2921" s="73" t="s">
        <v>2694</v>
      </c>
      <c r="C2921" s="73" t="s">
        <v>266</v>
      </c>
      <c r="D2921" s="73" t="s">
        <v>3747</v>
      </c>
      <c r="E2921" s="73">
        <v>750</v>
      </c>
      <c r="F2921" s="73">
        <v>6</v>
      </c>
      <c r="G2921" s="74">
        <v>12.5</v>
      </c>
      <c r="H2921" s="73" t="s">
        <v>2481</v>
      </c>
      <c r="I2921" s="74">
        <v>49.57</v>
      </c>
      <c r="J2921" s="2">
        <v>1</v>
      </c>
    </row>
    <row r="2922" spans="1:10" x14ac:dyDescent="0.25">
      <c r="A2922" s="2">
        <v>41983</v>
      </c>
      <c r="B2922" s="73" t="s">
        <v>2695</v>
      </c>
      <c r="C2922" s="73" t="s">
        <v>266</v>
      </c>
      <c r="D2922" s="73" t="s">
        <v>3747</v>
      </c>
      <c r="E2922" s="73">
        <v>750</v>
      </c>
      <c r="F2922" s="73">
        <v>12</v>
      </c>
      <c r="G2922" s="74">
        <v>13.5</v>
      </c>
      <c r="H2922" s="73" t="s">
        <v>2481</v>
      </c>
      <c r="I2922" s="74">
        <v>38.9</v>
      </c>
      <c r="J2922" s="2">
        <v>1</v>
      </c>
    </row>
    <row r="2923" spans="1:10" x14ac:dyDescent="0.25">
      <c r="A2923" s="2">
        <v>41984</v>
      </c>
      <c r="B2923" s="73" t="s">
        <v>2696</v>
      </c>
      <c r="C2923" s="73" t="s">
        <v>266</v>
      </c>
      <c r="D2923" s="73" t="s">
        <v>3747</v>
      </c>
      <c r="E2923" s="73">
        <v>750</v>
      </c>
      <c r="F2923" s="73">
        <v>6</v>
      </c>
      <c r="G2923" s="74">
        <v>14</v>
      </c>
      <c r="H2923" s="73" t="s">
        <v>2481</v>
      </c>
      <c r="I2923" s="74">
        <v>45.16</v>
      </c>
      <c r="J2923" s="2">
        <v>1</v>
      </c>
    </row>
    <row r="2924" spans="1:10" x14ac:dyDescent="0.25">
      <c r="A2924" s="2">
        <v>41985</v>
      </c>
      <c r="B2924" s="73" t="s">
        <v>2697</v>
      </c>
      <c r="C2924" s="73" t="s">
        <v>266</v>
      </c>
      <c r="D2924" s="73" t="s">
        <v>3747</v>
      </c>
      <c r="E2924" s="73">
        <v>750</v>
      </c>
      <c r="F2924" s="73">
        <v>6</v>
      </c>
      <c r="G2924" s="74">
        <v>13.5</v>
      </c>
      <c r="H2924" s="73" t="s">
        <v>2481</v>
      </c>
      <c r="I2924" s="74">
        <v>177.61</v>
      </c>
      <c r="J2924" s="2">
        <v>1</v>
      </c>
    </row>
    <row r="2925" spans="1:10" x14ac:dyDescent="0.25">
      <c r="A2925" s="2">
        <v>41988</v>
      </c>
      <c r="B2925" s="73" t="s">
        <v>2698</v>
      </c>
      <c r="C2925" s="73" t="s">
        <v>266</v>
      </c>
      <c r="D2925" s="73" t="s">
        <v>3747</v>
      </c>
      <c r="E2925" s="73">
        <v>750</v>
      </c>
      <c r="F2925" s="73">
        <v>12</v>
      </c>
      <c r="G2925" s="74">
        <v>13.5</v>
      </c>
      <c r="H2925" s="73" t="s">
        <v>2481</v>
      </c>
      <c r="I2925" s="74">
        <v>56.68</v>
      </c>
      <c r="J2925" s="2">
        <v>1</v>
      </c>
    </row>
    <row r="2926" spans="1:10" x14ac:dyDescent="0.25">
      <c r="A2926" s="2">
        <v>41991</v>
      </c>
      <c r="B2926" s="73" t="s">
        <v>2666</v>
      </c>
      <c r="C2926" s="73" t="s">
        <v>267</v>
      </c>
      <c r="D2926" s="73" t="s">
        <v>3741</v>
      </c>
      <c r="E2926" s="73">
        <v>473</v>
      </c>
      <c r="F2926" s="73">
        <v>24</v>
      </c>
      <c r="G2926" s="74">
        <v>5.4</v>
      </c>
      <c r="H2926" s="73" t="s">
        <v>2714</v>
      </c>
      <c r="I2926" s="74">
        <v>3.99</v>
      </c>
      <c r="J2926" s="2">
        <v>1</v>
      </c>
    </row>
    <row r="2927" spans="1:10" x14ac:dyDescent="0.25">
      <c r="A2927" s="2">
        <v>41991</v>
      </c>
      <c r="B2927" s="73" t="s">
        <v>2666</v>
      </c>
      <c r="C2927" s="73" t="s">
        <v>267</v>
      </c>
      <c r="D2927" s="73" t="s">
        <v>3741</v>
      </c>
      <c r="E2927" s="73">
        <v>473</v>
      </c>
      <c r="F2927" s="73">
        <v>24</v>
      </c>
      <c r="G2927" s="74">
        <v>5.4</v>
      </c>
      <c r="H2927" s="73" t="s">
        <v>2714</v>
      </c>
      <c r="I2927" s="74">
        <v>3.99</v>
      </c>
      <c r="J2927" s="2">
        <v>1</v>
      </c>
    </row>
    <row r="2928" spans="1:10" x14ac:dyDescent="0.25">
      <c r="A2928" s="2">
        <v>41994</v>
      </c>
      <c r="B2928" s="73" t="s">
        <v>2985</v>
      </c>
      <c r="C2928" s="73" t="s">
        <v>4290</v>
      </c>
      <c r="D2928" s="73" t="s">
        <v>4136</v>
      </c>
      <c r="E2928" s="73">
        <v>4260</v>
      </c>
      <c r="F2928" s="73">
        <v>2</v>
      </c>
      <c r="G2928" s="74">
        <v>5</v>
      </c>
      <c r="H2928" s="73" t="s">
        <v>2503</v>
      </c>
      <c r="I2928" s="74">
        <v>29.98</v>
      </c>
      <c r="J2928" s="2">
        <v>12</v>
      </c>
    </row>
    <row r="2929" spans="1:10" x14ac:dyDescent="0.25">
      <c r="A2929" s="2">
        <v>41994</v>
      </c>
      <c r="B2929" s="73" t="s">
        <v>2985</v>
      </c>
      <c r="C2929" s="73" t="s">
        <v>4290</v>
      </c>
      <c r="D2929" s="73" t="s">
        <v>4136</v>
      </c>
      <c r="E2929" s="73">
        <v>4260</v>
      </c>
      <c r="F2929" s="73">
        <v>2</v>
      </c>
      <c r="G2929" s="74">
        <v>5</v>
      </c>
      <c r="H2929" s="73" t="s">
        <v>2503</v>
      </c>
      <c r="I2929" s="74">
        <v>29.98</v>
      </c>
      <c r="J2929" s="2">
        <v>12</v>
      </c>
    </row>
    <row r="2930" spans="1:10" x14ac:dyDescent="0.25">
      <c r="A2930" s="2">
        <v>41995</v>
      </c>
      <c r="B2930" s="73" t="s">
        <v>2653</v>
      </c>
      <c r="C2930" s="73" t="s">
        <v>267</v>
      </c>
      <c r="D2930" s="73" t="s">
        <v>3777</v>
      </c>
      <c r="E2930" s="73">
        <v>473</v>
      </c>
      <c r="F2930" s="73">
        <v>24</v>
      </c>
      <c r="G2930" s="74">
        <v>4.8</v>
      </c>
      <c r="H2930" s="73" t="s">
        <v>2595</v>
      </c>
      <c r="I2930" s="74">
        <v>4.2</v>
      </c>
      <c r="J2930" s="2">
        <v>1</v>
      </c>
    </row>
    <row r="2931" spans="1:10" x14ac:dyDescent="0.25">
      <c r="A2931" s="2">
        <v>41995</v>
      </c>
      <c r="B2931" s="73" t="s">
        <v>2653</v>
      </c>
      <c r="C2931" s="73" t="s">
        <v>267</v>
      </c>
      <c r="D2931" s="73" t="s">
        <v>3777</v>
      </c>
      <c r="E2931" s="73">
        <v>473</v>
      </c>
      <c r="F2931" s="73">
        <v>24</v>
      </c>
      <c r="G2931" s="74">
        <v>4.8</v>
      </c>
      <c r="H2931" s="73" t="s">
        <v>2547</v>
      </c>
      <c r="I2931" s="74">
        <v>4.2</v>
      </c>
      <c r="J2931" s="2">
        <v>1</v>
      </c>
    </row>
    <row r="2932" spans="1:10" x14ac:dyDescent="0.25">
      <c r="A2932" s="2">
        <v>41997</v>
      </c>
      <c r="B2932" s="73" t="s">
        <v>2654</v>
      </c>
      <c r="C2932" s="73" t="s">
        <v>267</v>
      </c>
      <c r="D2932" s="73" t="s">
        <v>3777</v>
      </c>
      <c r="E2932" s="73">
        <v>473</v>
      </c>
      <c r="F2932" s="73">
        <v>24</v>
      </c>
      <c r="G2932" s="74">
        <v>5</v>
      </c>
      <c r="H2932" s="73" t="s">
        <v>2595</v>
      </c>
      <c r="I2932" s="74">
        <v>4.5999999999999996</v>
      </c>
      <c r="J2932" s="2">
        <v>1</v>
      </c>
    </row>
    <row r="2933" spans="1:10" x14ac:dyDescent="0.25">
      <c r="A2933" s="2">
        <v>41997</v>
      </c>
      <c r="B2933" s="73" t="s">
        <v>2654</v>
      </c>
      <c r="C2933" s="73" t="s">
        <v>267</v>
      </c>
      <c r="D2933" s="73" t="s">
        <v>3777</v>
      </c>
      <c r="E2933" s="73">
        <v>473</v>
      </c>
      <c r="F2933" s="73">
        <v>24</v>
      </c>
      <c r="G2933" s="74">
        <v>5</v>
      </c>
      <c r="H2933" s="73" t="s">
        <v>2547</v>
      </c>
      <c r="I2933" s="74">
        <v>4.5999999999999996</v>
      </c>
      <c r="J2933" s="2">
        <v>1</v>
      </c>
    </row>
    <row r="2934" spans="1:10" x14ac:dyDescent="0.25">
      <c r="A2934" s="2">
        <v>42010</v>
      </c>
      <c r="B2934" s="73" t="s">
        <v>2667</v>
      </c>
      <c r="C2934" s="73" t="s">
        <v>266</v>
      </c>
      <c r="D2934" s="73" t="s">
        <v>3747</v>
      </c>
      <c r="E2934" s="73">
        <v>750</v>
      </c>
      <c r="F2934" s="73">
        <v>12</v>
      </c>
      <c r="G2934" s="74">
        <v>13.5</v>
      </c>
      <c r="H2934" s="73" t="s">
        <v>2481</v>
      </c>
      <c r="I2934" s="74">
        <v>166.94</v>
      </c>
      <c r="J2934" s="2">
        <v>1</v>
      </c>
    </row>
    <row r="2935" spans="1:10" x14ac:dyDescent="0.25">
      <c r="A2935" s="2">
        <v>42017</v>
      </c>
      <c r="B2935" s="73" t="s">
        <v>2668</v>
      </c>
      <c r="C2935" s="73" t="s">
        <v>266</v>
      </c>
      <c r="D2935" s="73" t="s">
        <v>3747</v>
      </c>
      <c r="E2935" s="73">
        <v>750</v>
      </c>
      <c r="F2935" s="73">
        <v>12</v>
      </c>
      <c r="G2935" s="74">
        <v>13.5</v>
      </c>
      <c r="H2935" s="73" t="s">
        <v>2481</v>
      </c>
      <c r="I2935" s="74">
        <v>97.59</v>
      </c>
      <c r="J2935" s="2">
        <v>1</v>
      </c>
    </row>
    <row r="2936" spans="1:10" x14ac:dyDescent="0.25">
      <c r="A2936" s="2">
        <v>42022</v>
      </c>
      <c r="B2936" s="73" t="s">
        <v>2669</v>
      </c>
      <c r="C2936" s="73" t="s">
        <v>266</v>
      </c>
      <c r="D2936" s="73" t="s">
        <v>3747</v>
      </c>
      <c r="E2936" s="73">
        <v>750</v>
      </c>
      <c r="F2936" s="73">
        <v>12</v>
      </c>
      <c r="G2936" s="74">
        <v>14.5</v>
      </c>
      <c r="H2936" s="73" t="s">
        <v>2481</v>
      </c>
      <c r="I2936" s="74">
        <v>30.34</v>
      </c>
      <c r="J2936" s="2">
        <v>1</v>
      </c>
    </row>
    <row r="2937" spans="1:10" x14ac:dyDescent="0.25">
      <c r="A2937" s="2">
        <v>42024</v>
      </c>
      <c r="B2937" s="73" t="s">
        <v>2670</v>
      </c>
      <c r="C2937" s="73" t="s">
        <v>266</v>
      </c>
      <c r="D2937" s="73" t="s">
        <v>3747</v>
      </c>
      <c r="E2937" s="73">
        <v>750</v>
      </c>
      <c r="F2937" s="73">
        <v>6</v>
      </c>
      <c r="G2937" s="74">
        <v>13</v>
      </c>
      <c r="H2937" s="73" t="s">
        <v>2481</v>
      </c>
      <c r="I2937" s="74">
        <v>1287.3399999999999</v>
      </c>
      <c r="J2937" s="2">
        <v>1</v>
      </c>
    </row>
    <row r="2938" spans="1:10" x14ac:dyDescent="0.25">
      <c r="A2938" s="2">
        <v>42025</v>
      </c>
      <c r="B2938" s="73" t="s">
        <v>3323</v>
      </c>
      <c r="C2938" s="73" t="s">
        <v>266</v>
      </c>
      <c r="D2938" s="73" t="s">
        <v>3747</v>
      </c>
      <c r="E2938" s="73">
        <v>750</v>
      </c>
      <c r="F2938" s="73">
        <v>6</v>
      </c>
      <c r="G2938" s="74">
        <v>13</v>
      </c>
      <c r="H2938" s="73" t="s">
        <v>2481</v>
      </c>
      <c r="I2938" s="74">
        <v>174.06</v>
      </c>
      <c r="J2938" s="2">
        <v>1</v>
      </c>
    </row>
    <row r="2939" spans="1:10" x14ac:dyDescent="0.25">
      <c r="A2939" s="2">
        <v>42026</v>
      </c>
      <c r="B2939" s="73" t="s">
        <v>2671</v>
      </c>
      <c r="C2939" s="73" t="s">
        <v>266</v>
      </c>
      <c r="D2939" s="73" t="s">
        <v>3747</v>
      </c>
      <c r="E2939" s="73">
        <v>750</v>
      </c>
      <c r="F2939" s="73">
        <v>6</v>
      </c>
      <c r="G2939" s="74">
        <v>14</v>
      </c>
      <c r="H2939" s="73" t="s">
        <v>2481</v>
      </c>
      <c r="I2939" s="74">
        <v>131.41999999999999</v>
      </c>
      <c r="J2939" s="2">
        <v>1</v>
      </c>
    </row>
    <row r="2940" spans="1:10" x14ac:dyDescent="0.25">
      <c r="A2940" s="2">
        <v>42029</v>
      </c>
      <c r="B2940" s="73" t="s">
        <v>2672</v>
      </c>
      <c r="C2940" s="73" t="s">
        <v>266</v>
      </c>
      <c r="D2940" s="73" t="s">
        <v>3747</v>
      </c>
      <c r="E2940" s="73">
        <v>750</v>
      </c>
      <c r="F2940" s="73">
        <v>6</v>
      </c>
      <c r="G2940" s="74">
        <v>15</v>
      </c>
      <c r="H2940" s="73" t="s">
        <v>2481</v>
      </c>
      <c r="I2940" s="74">
        <v>202.48</v>
      </c>
      <c r="J2940" s="2">
        <v>1</v>
      </c>
    </row>
    <row r="2941" spans="1:10" x14ac:dyDescent="0.25">
      <c r="A2941" s="2">
        <v>42030</v>
      </c>
      <c r="B2941" s="73" t="s">
        <v>2673</v>
      </c>
      <c r="C2941" s="73" t="s">
        <v>266</v>
      </c>
      <c r="D2941" s="73" t="s">
        <v>3747</v>
      </c>
      <c r="E2941" s="73">
        <v>750</v>
      </c>
      <c r="F2941" s="73">
        <v>12</v>
      </c>
      <c r="G2941" s="74">
        <v>13.5</v>
      </c>
      <c r="H2941" s="73" t="s">
        <v>2481</v>
      </c>
      <c r="I2941" s="74">
        <v>62.02</v>
      </c>
      <c r="J2941" s="2">
        <v>1</v>
      </c>
    </row>
    <row r="2942" spans="1:10" x14ac:dyDescent="0.25">
      <c r="A2942" s="2">
        <v>42031</v>
      </c>
      <c r="B2942" s="73" t="s">
        <v>2674</v>
      </c>
      <c r="C2942" s="73" t="s">
        <v>266</v>
      </c>
      <c r="D2942" s="73" t="s">
        <v>3747</v>
      </c>
      <c r="E2942" s="73">
        <v>750</v>
      </c>
      <c r="F2942" s="73">
        <v>12</v>
      </c>
      <c r="G2942" s="74">
        <v>13</v>
      </c>
      <c r="H2942" s="73" t="s">
        <v>2481</v>
      </c>
      <c r="I2942" s="74">
        <v>131.38</v>
      </c>
      <c r="J2942" s="2">
        <v>1</v>
      </c>
    </row>
    <row r="2943" spans="1:10" x14ac:dyDescent="0.25">
      <c r="A2943" s="2">
        <v>42037</v>
      </c>
      <c r="B2943" s="73" t="s">
        <v>2675</v>
      </c>
      <c r="C2943" s="73" t="s">
        <v>4290</v>
      </c>
      <c r="D2943" s="73" t="s">
        <v>3817</v>
      </c>
      <c r="E2943" s="73">
        <v>500</v>
      </c>
      <c r="F2943" s="73">
        <v>24</v>
      </c>
      <c r="G2943" s="74">
        <v>5.3</v>
      </c>
      <c r="H2943" s="73" t="s">
        <v>2501</v>
      </c>
      <c r="I2943" s="74">
        <v>4.28</v>
      </c>
      <c r="J2943" s="2">
        <v>1</v>
      </c>
    </row>
    <row r="2944" spans="1:10" x14ac:dyDescent="0.25">
      <c r="A2944" s="2">
        <v>42037</v>
      </c>
      <c r="B2944" s="73" t="s">
        <v>2675</v>
      </c>
      <c r="C2944" s="73" t="s">
        <v>4290</v>
      </c>
      <c r="D2944" s="73" t="s">
        <v>3817</v>
      </c>
      <c r="E2944" s="73">
        <v>500</v>
      </c>
      <c r="F2944" s="73">
        <v>24</v>
      </c>
      <c r="G2944" s="74">
        <v>5.3</v>
      </c>
      <c r="H2944" s="73" t="s">
        <v>2501</v>
      </c>
      <c r="I2944" s="74">
        <v>4.28</v>
      </c>
      <c r="J2944" s="2">
        <v>1</v>
      </c>
    </row>
    <row r="2945" spans="1:10" x14ac:dyDescent="0.25">
      <c r="A2945" s="2">
        <v>42040</v>
      </c>
      <c r="B2945" s="73" t="s">
        <v>2676</v>
      </c>
      <c r="C2945" s="73" t="s">
        <v>267</v>
      </c>
      <c r="D2945" s="73" t="s">
        <v>3802</v>
      </c>
      <c r="E2945" s="73">
        <v>473</v>
      </c>
      <c r="F2945" s="73">
        <v>24</v>
      </c>
      <c r="G2945" s="74">
        <v>5</v>
      </c>
      <c r="H2945" s="73" t="s">
        <v>2528</v>
      </c>
      <c r="I2945" s="74">
        <v>3.99</v>
      </c>
      <c r="J2945" s="2">
        <v>1</v>
      </c>
    </row>
    <row r="2946" spans="1:10" x14ac:dyDescent="0.25">
      <c r="A2946" s="2">
        <v>42040</v>
      </c>
      <c r="B2946" s="73" t="s">
        <v>2676</v>
      </c>
      <c r="C2946" s="73" t="s">
        <v>267</v>
      </c>
      <c r="D2946" s="73" t="s">
        <v>3802</v>
      </c>
      <c r="E2946" s="73">
        <v>473</v>
      </c>
      <c r="F2946" s="73">
        <v>24</v>
      </c>
      <c r="G2946" s="74">
        <v>5</v>
      </c>
      <c r="H2946" s="73" t="s">
        <v>2528</v>
      </c>
      <c r="I2946" s="74">
        <v>3.99</v>
      </c>
      <c r="J2946" s="2">
        <v>1</v>
      </c>
    </row>
    <row r="2947" spans="1:10" x14ac:dyDescent="0.25">
      <c r="A2947" s="2">
        <v>42042</v>
      </c>
      <c r="B2947" s="73" t="s">
        <v>2677</v>
      </c>
      <c r="C2947" s="73" t="s">
        <v>267</v>
      </c>
      <c r="D2947" s="73" t="s">
        <v>3777</v>
      </c>
      <c r="E2947" s="73">
        <v>473</v>
      </c>
      <c r="F2947" s="73">
        <v>24</v>
      </c>
      <c r="G2947" s="74">
        <v>5.5</v>
      </c>
      <c r="H2947" s="73" t="s">
        <v>2567</v>
      </c>
      <c r="I2947" s="74">
        <v>4.05</v>
      </c>
      <c r="J2947" s="2">
        <v>1</v>
      </c>
    </row>
    <row r="2948" spans="1:10" x14ac:dyDescent="0.25">
      <c r="A2948" s="2">
        <v>42042</v>
      </c>
      <c r="B2948" s="73" t="s">
        <v>2677</v>
      </c>
      <c r="C2948" s="73" t="s">
        <v>267</v>
      </c>
      <c r="D2948" s="73" t="s">
        <v>3777</v>
      </c>
      <c r="E2948" s="73">
        <v>473</v>
      </c>
      <c r="F2948" s="73">
        <v>24</v>
      </c>
      <c r="G2948" s="74">
        <v>5.5</v>
      </c>
      <c r="H2948" s="73" t="s">
        <v>2567</v>
      </c>
      <c r="I2948" s="74">
        <v>4.05</v>
      </c>
      <c r="J2948" s="2">
        <v>1</v>
      </c>
    </row>
    <row r="2949" spans="1:10" x14ac:dyDescent="0.25">
      <c r="A2949" s="2">
        <v>42062</v>
      </c>
      <c r="B2949" s="73" t="s">
        <v>2655</v>
      </c>
      <c r="C2949" s="73" t="s">
        <v>267</v>
      </c>
      <c r="D2949" s="73" t="s">
        <v>3777</v>
      </c>
      <c r="E2949" s="73">
        <v>473</v>
      </c>
      <c r="F2949" s="73">
        <v>24</v>
      </c>
      <c r="G2949" s="74">
        <v>5.3</v>
      </c>
      <c r="H2949" s="73" t="s">
        <v>5029</v>
      </c>
      <c r="I2949" s="74">
        <v>4.4000000000000004</v>
      </c>
      <c r="J2949" s="2">
        <v>1</v>
      </c>
    </row>
    <row r="2950" spans="1:10" x14ac:dyDescent="0.25">
      <c r="A2950" s="2">
        <v>42062</v>
      </c>
      <c r="B2950" s="73" t="s">
        <v>2655</v>
      </c>
      <c r="C2950" s="73" t="s">
        <v>267</v>
      </c>
      <c r="D2950" s="73" t="s">
        <v>3777</v>
      </c>
      <c r="E2950" s="73">
        <v>473</v>
      </c>
      <c r="F2950" s="73">
        <v>24</v>
      </c>
      <c r="G2950" s="74">
        <v>5.3</v>
      </c>
      <c r="H2950" s="73" t="s">
        <v>2542</v>
      </c>
      <c r="I2950" s="74">
        <v>4.4000000000000004</v>
      </c>
      <c r="J2950" s="2">
        <v>1</v>
      </c>
    </row>
    <row r="2951" spans="1:10" x14ac:dyDescent="0.25">
      <c r="A2951" s="2">
        <v>42070</v>
      </c>
      <c r="B2951" s="73" t="s">
        <v>4936</v>
      </c>
      <c r="C2951" s="73" t="s">
        <v>4290</v>
      </c>
      <c r="D2951" s="73" t="s">
        <v>3790</v>
      </c>
      <c r="E2951" s="73">
        <v>355</v>
      </c>
      <c r="F2951" s="73">
        <v>24</v>
      </c>
      <c r="G2951" s="74">
        <v>5</v>
      </c>
      <c r="H2951" s="73" t="s">
        <v>2540</v>
      </c>
      <c r="I2951" s="74">
        <v>3.88</v>
      </c>
      <c r="J2951" s="2">
        <v>1</v>
      </c>
    </row>
    <row r="2952" spans="1:10" x14ac:dyDescent="0.25">
      <c r="A2952" s="2">
        <v>42071</v>
      </c>
      <c r="B2952" s="73" t="s">
        <v>3322</v>
      </c>
      <c r="C2952" s="73" t="s">
        <v>4290</v>
      </c>
      <c r="D2952" s="73" t="s">
        <v>3790</v>
      </c>
      <c r="E2952" s="73">
        <v>355</v>
      </c>
      <c r="F2952" s="73">
        <v>24</v>
      </c>
      <c r="G2952" s="74">
        <v>6</v>
      </c>
      <c r="H2952" s="73" t="s">
        <v>2540</v>
      </c>
      <c r="I2952" s="74">
        <v>3.88</v>
      </c>
      <c r="J2952" s="2">
        <v>1</v>
      </c>
    </row>
    <row r="2953" spans="1:10" x14ac:dyDescent="0.25">
      <c r="A2953" s="2">
        <v>42073</v>
      </c>
      <c r="B2953" s="73" t="s">
        <v>2678</v>
      </c>
      <c r="C2953" s="73" t="s">
        <v>4290</v>
      </c>
      <c r="D2953" s="73" t="s">
        <v>3790</v>
      </c>
      <c r="E2953" s="73">
        <v>1420</v>
      </c>
      <c r="F2953" s="73">
        <v>6</v>
      </c>
      <c r="G2953" s="74">
        <v>5</v>
      </c>
      <c r="H2953" s="73" t="s">
        <v>2540</v>
      </c>
      <c r="I2953" s="74">
        <v>15.5</v>
      </c>
      <c r="J2953" s="2">
        <v>4</v>
      </c>
    </row>
    <row r="2954" spans="1:10" x14ac:dyDescent="0.25">
      <c r="A2954" s="2">
        <v>42077</v>
      </c>
      <c r="B2954" s="73" t="s">
        <v>1891</v>
      </c>
      <c r="C2954" s="73" t="s">
        <v>265</v>
      </c>
      <c r="D2954" s="73" t="s">
        <v>3742</v>
      </c>
      <c r="E2954" s="73">
        <v>1750</v>
      </c>
      <c r="F2954" s="73">
        <v>6</v>
      </c>
      <c r="G2954" s="74">
        <v>40</v>
      </c>
      <c r="H2954" s="73" t="s">
        <v>2555</v>
      </c>
      <c r="I2954" s="74">
        <v>54.65</v>
      </c>
      <c r="J2954" s="2">
        <v>1</v>
      </c>
    </row>
    <row r="2955" spans="1:10" x14ac:dyDescent="0.25">
      <c r="A2955" s="2">
        <v>42102</v>
      </c>
      <c r="B2955" s="73" t="s">
        <v>2679</v>
      </c>
      <c r="C2955" s="73" t="s">
        <v>267</v>
      </c>
      <c r="D2955" s="73" t="s">
        <v>3823</v>
      </c>
      <c r="E2955" s="73">
        <v>473</v>
      </c>
      <c r="F2955" s="73">
        <v>24</v>
      </c>
      <c r="G2955" s="74">
        <v>5.5</v>
      </c>
      <c r="H2955" s="73" t="s">
        <v>2547</v>
      </c>
      <c r="I2955" s="74">
        <v>4.1900000000000004</v>
      </c>
      <c r="J2955" s="2">
        <v>1</v>
      </c>
    </row>
    <row r="2956" spans="1:10" x14ac:dyDescent="0.25">
      <c r="A2956" s="2">
        <v>42102</v>
      </c>
      <c r="B2956" s="73" t="s">
        <v>2679</v>
      </c>
      <c r="C2956" s="73" t="s">
        <v>267</v>
      </c>
      <c r="D2956" s="73" t="s">
        <v>3823</v>
      </c>
      <c r="E2956" s="73">
        <v>473</v>
      </c>
      <c r="F2956" s="73">
        <v>24</v>
      </c>
      <c r="G2956" s="74">
        <v>5.5</v>
      </c>
      <c r="H2956" s="73" t="s">
        <v>2547</v>
      </c>
      <c r="I2956" s="74">
        <v>4.1900000000000004</v>
      </c>
      <c r="J2956" s="2">
        <v>1</v>
      </c>
    </row>
    <row r="2957" spans="1:10" x14ac:dyDescent="0.25">
      <c r="A2957" s="2">
        <v>42136</v>
      </c>
      <c r="B2957" s="73" t="s">
        <v>2680</v>
      </c>
      <c r="C2957" s="73" t="s">
        <v>267</v>
      </c>
      <c r="D2957" s="73" t="s">
        <v>3751</v>
      </c>
      <c r="E2957" s="73">
        <v>473</v>
      </c>
      <c r="F2957" s="73">
        <v>24</v>
      </c>
      <c r="G2957" s="74">
        <v>6.3</v>
      </c>
      <c r="H2957" s="73" t="s">
        <v>5030</v>
      </c>
      <c r="I2957" s="74">
        <v>4.6500000000000004</v>
      </c>
      <c r="J2957" s="2">
        <v>1</v>
      </c>
    </row>
    <row r="2958" spans="1:10" x14ac:dyDescent="0.25">
      <c r="A2958" s="2">
        <v>42136</v>
      </c>
      <c r="B2958" s="73" t="s">
        <v>2680</v>
      </c>
      <c r="C2958" s="73" t="s">
        <v>267</v>
      </c>
      <c r="D2958" s="73" t="s">
        <v>3751</v>
      </c>
      <c r="E2958" s="73">
        <v>473</v>
      </c>
      <c r="F2958" s="73">
        <v>24</v>
      </c>
      <c r="G2958" s="74">
        <v>6.3</v>
      </c>
      <c r="H2958" s="73" t="s">
        <v>2547</v>
      </c>
      <c r="I2958" s="74">
        <v>4.6500000000000004</v>
      </c>
      <c r="J2958" s="2">
        <v>1</v>
      </c>
    </row>
    <row r="2959" spans="1:10" x14ac:dyDescent="0.25">
      <c r="A2959" s="2">
        <v>42139</v>
      </c>
      <c r="B2959" s="73" t="s">
        <v>2681</v>
      </c>
      <c r="C2959" s="73" t="s">
        <v>266</v>
      </c>
      <c r="D2959" s="73" t="s">
        <v>3747</v>
      </c>
      <c r="E2959" s="73">
        <v>750</v>
      </c>
      <c r="F2959" s="73">
        <v>12</v>
      </c>
      <c r="G2959" s="74">
        <v>12</v>
      </c>
      <c r="H2959" s="73" t="s">
        <v>2534</v>
      </c>
      <c r="I2959" s="74">
        <v>20.99</v>
      </c>
      <c r="J2959" s="2">
        <v>1</v>
      </c>
    </row>
    <row r="2960" spans="1:10" x14ac:dyDescent="0.25">
      <c r="A2960" s="2">
        <v>42169</v>
      </c>
      <c r="B2960" s="73" t="s">
        <v>2682</v>
      </c>
      <c r="C2960" s="73" t="s">
        <v>265</v>
      </c>
      <c r="D2960" s="73" t="s">
        <v>5096</v>
      </c>
      <c r="E2960" s="73">
        <v>750</v>
      </c>
      <c r="F2960" s="73">
        <v>12</v>
      </c>
      <c r="G2960" s="74">
        <v>35</v>
      </c>
      <c r="H2960" s="73" t="s">
        <v>2461</v>
      </c>
      <c r="I2960" s="74">
        <v>33.49</v>
      </c>
      <c r="J2960" s="2">
        <v>1</v>
      </c>
    </row>
    <row r="2961" spans="1:10" x14ac:dyDescent="0.25">
      <c r="A2961" s="2">
        <v>42227</v>
      </c>
      <c r="B2961" s="73" t="s">
        <v>2856</v>
      </c>
      <c r="C2961" s="73" t="s">
        <v>267</v>
      </c>
      <c r="D2961" s="73" t="s">
        <v>3782</v>
      </c>
      <c r="E2961" s="73">
        <v>355</v>
      </c>
      <c r="F2961" s="73">
        <v>24</v>
      </c>
      <c r="G2961" s="74">
        <v>3.4</v>
      </c>
      <c r="H2961" s="73" t="s">
        <v>2867</v>
      </c>
      <c r="I2961" s="74">
        <v>3.19</v>
      </c>
      <c r="J2961" s="2">
        <v>1</v>
      </c>
    </row>
    <row r="2962" spans="1:10" x14ac:dyDescent="0.25">
      <c r="A2962" s="2">
        <v>42227</v>
      </c>
      <c r="B2962" s="73" t="s">
        <v>2856</v>
      </c>
      <c r="C2962" s="73" t="s">
        <v>267</v>
      </c>
      <c r="D2962" s="73" t="s">
        <v>3782</v>
      </c>
      <c r="E2962" s="73">
        <v>355</v>
      </c>
      <c r="F2962" s="73">
        <v>24</v>
      </c>
      <c r="G2962" s="74">
        <v>3.4</v>
      </c>
      <c r="H2962" s="73" t="s">
        <v>2867</v>
      </c>
      <c r="I2962" s="74">
        <v>3.19</v>
      </c>
      <c r="J2962" s="2">
        <v>1</v>
      </c>
    </row>
    <row r="2963" spans="1:10" x14ac:dyDescent="0.25">
      <c r="A2963" s="2">
        <v>42245</v>
      </c>
      <c r="B2963" s="73" t="s">
        <v>3372</v>
      </c>
      <c r="C2963" s="73" t="s">
        <v>265</v>
      </c>
      <c r="D2963" s="73" t="s">
        <v>3786</v>
      </c>
      <c r="E2963" s="73">
        <v>750</v>
      </c>
      <c r="F2963" s="73">
        <v>6</v>
      </c>
      <c r="G2963" s="74">
        <v>40</v>
      </c>
      <c r="H2963" s="73" t="s">
        <v>2463</v>
      </c>
      <c r="I2963" s="74">
        <v>47.45</v>
      </c>
      <c r="J2963" s="2">
        <v>1</v>
      </c>
    </row>
    <row r="2964" spans="1:10" x14ac:dyDescent="0.25">
      <c r="A2964" s="2">
        <v>42304</v>
      </c>
      <c r="B2964" s="73" t="s">
        <v>2683</v>
      </c>
      <c r="C2964" s="73" t="s">
        <v>267</v>
      </c>
      <c r="D2964" s="73" t="s">
        <v>3782</v>
      </c>
      <c r="E2964" s="73">
        <v>2838</v>
      </c>
      <c r="F2964" s="73">
        <v>4</v>
      </c>
      <c r="G2964" s="74">
        <v>4</v>
      </c>
      <c r="H2964" s="73" t="s">
        <v>2533</v>
      </c>
      <c r="I2964" s="74">
        <v>19.989999999999998</v>
      </c>
      <c r="J2964" s="2">
        <v>6</v>
      </c>
    </row>
    <row r="2965" spans="1:10" x14ac:dyDescent="0.25">
      <c r="A2965" s="2">
        <v>42304</v>
      </c>
      <c r="B2965" s="73" t="s">
        <v>2683</v>
      </c>
      <c r="C2965" s="73" t="s">
        <v>267</v>
      </c>
      <c r="D2965" s="73" t="s">
        <v>3782</v>
      </c>
      <c r="E2965" s="73">
        <v>2838</v>
      </c>
      <c r="F2965" s="73">
        <v>4</v>
      </c>
      <c r="G2965" s="74">
        <v>4</v>
      </c>
      <c r="H2965" s="73" t="s">
        <v>2533</v>
      </c>
      <c r="I2965" s="74">
        <v>19.989999999999998</v>
      </c>
      <c r="J2965" s="2">
        <v>6</v>
      </c>
    </row>
    <row r="2966" spans="1:10" x14ac:dyDescent="0.25">
      <c r="A2966" s="2">
        <v>42314</v>
      </c>
      <c r="B2966" s="73" t="s">
        <v>2700</v>
      </c>
      <c r="C2966" s="73" t="s">
        <v>267</v>
      </c>
      <c r="D2966" s="73" t="s">
        <v>3741</v>
      </c>
      <c r="E2966" s="73">
        <v>473</v>
      </c>
      <c r="F2966" s="73">
        <v>24</v>
      </c>
      <c r="G2966" s="74">
        <v>5</v>
      </c>
      <c r="H2966" s="73" t="s">
        <v>2540</v>
      </c>
      <c r="I2966" s="74">
        <v>3.49</v>
      </c>
      <c r="J2966" s="2">
        <v>1</v>
      </c>
    </row>
    <row r="2967" spans="1:10" x14ac:dyDescent="0.25">
      <c r="A2967" s="2">
        <v>42314</v>
      </c>
      <c r="B2967" s="73" t="s">
        <v>2700</v>
      </c>
      <c r="C2967" s="73" t="s">
        <v>267</v>
      </c>
      <c r="D2967" s="73" t="s">
        <v>3741</v>
      </c>
      <c r="E2967" s="73">
        <v>473</v>
      </c>
      <c r="F2967" s="73">
        <v>24</v>
      </c>
      <c r="G2967" s="74">
        <v>5</v>
      </c>
      <c r="H2967" s="73" t="s">
        <v>2547</v>
      </c>
      <c r="I2967" s="74">
        <v>3.49</v>
      </c>
      <c r="J2967" s="2">
        <v>1</v>
      </c>
    </row>
    <row r="2968" spans="1:10" x14ac:dyDescent="0.25">
      <c r="A2968" s="2">
        <v>42326</v>
      </c>
      <c r="B2968" s="73" t="s">
        <v>3157</v>
      </c>
      <c r="C2968" s="73" t="s">
        <v>266</v>
      </c>
      <c r="D2968" s="73" t="s">
        <v>3752</v>
      </c>
      <c r="E2968" s="73">
        <v>750</v>
      </c>
      <c r="F2968" s="73">
        <v>6</v>
      </c>
      <c r="G2968" s="74">
        <v>11</v>
      </c>
      <c r="H2968" s="73" t="s">
        <v>4291</v>
      </c>
      <c r="I2968" s="74">
        <v>20.99</v>
      </c>
      <c r="J2968" s="2">
        <v>1</v>
      </c>
    </row>
    <row r="2969" spans="1:10" x14ac:dyDescent="0.25">
      <c r="A2969" s="2">
        <v>42327</v>
      </c>
      <c r="B2969" s="73" t="s">
        <v>2046</v>
      </c>
      <c r="C2969" s="73" t="s">
        <v>266</v>
      </c>
      <c r="D2969" s="73" t="s">
        <v>3756</v>
      </c>
      <c r="E2969" s="73">
        <v>375</v>
      </c>
      <c r="F2969" s="73">
        <v>12</v>
      </c>
      <c r="G2969" s="74">
        <v>11</v>
      </c>
      <c r="H2969" s="73" t="s">
        <v>5026</v>
      </c>
      <c r="I2969" s="74">
        <v>6.99</v>
      </c>
      <c r="J2969" s="2">
        <v>1</v>
      </c>
    </row>
    <row r="2970" spans="1:10" x14ac:dyDescent="0.25">
      <c r="A2970" s="2">
        <v>42329</v>
      </c>
      <c r="B2970" s="73" t="s">
        <v>4326</v>
      </c>
      <c r="C2970" s="73" t="s">
        <v>265</v>
      </c>
      <c r="D2970" s="73" t="s">
        <v>3781</v>
      </c>
      <c r="E2970" s="73">
        <v>750</v>
      </c>
      <c r="F2970" s="73">
        <v>12</v>
      </c>
      <c r="G2970" s="74">
        <v>35</v>
      </c>
      <c r="H2970" s="73" t="s">
        <v>2482</v>
      </c>
      <c r="I2970" s="74">
        <v>29.99</v>
      </c>
      <c r="J2970" s="2">
        <v>1</v>
      </c>
    </row>
    <row r="2971" spans="1:10" x14ac:dyDescent="0.25">
      <c r="A2971" s="2">
        <v>42330</v>
      </c>
      <c r="B2971" s="73" t="s">
        <v>2701</v>
      </c>
      <c r="C2971" s="73" t="s">
        <v>266</v>
      </c>
      <c r="D2971" s="73" t="s">
        <v>3747</v>
      </c>
      <c r="E2971" s="73">
        <v>4000</v>
      </c>
      <c r="F2971" s="73">
        <v>4</v>
      </c>
      <c r="G2971" s="74">
        <v>12</v>
      </c>
      <c r="H2971" s="73" t="s">
        <v>4291</v>
      </c>
      <c r="I2971" s="74">
        <v>46.99</v>
      </c>
      <c r="J2971" s="2">
        <v>1</v>
      </c>
    </row>
    <row r="2972" spans="1:10" x14ac:dyDescent="0.25">
      <c r="A2972" s="2">
        <v>42332</v>
      </c>
      <c r="B2972" s="73" t="s">
        <v>2684</v>
      </c>
      <c r="C2972" s="73" t="s">
        <v>267</v>
      </c>
      <c r="D2972" s="73" t="s">
        <v>3802</v>
      </c>
      <c r="E2972" s="73">
        <v>473</v>
      </c>
      <c r="F2972" s="73">
        <v>24</v>
      </c>
      <c r="G2972" s="74">
        <v>5</v>
      </c>
      <c r="H2972" s="73" t="s">
        <v>2528</v>
      </c>
      <c r="I2972" s="74">
        <v>3.99</v>
      </c>
      <c r="J2972" s="2">
        <v>1</v>
      </c>
    </row>
    <row r="2973" spans="1:10" x14ac:dyDescent="0.25">
      <c r="A2973" s="2">
        <v>42332</v>
      </c>
      <c r="B2973" s="73" t="s">
        <v>2684</v>
      </c>
      <c r="C2973" s="73" t="s">
        <v>267</v>
      </c>
      <c r="D2973" s="73" t="s">
        <v>3802</v>
      </c>
      <c r="E2973" s="73">
        <v>473</v>
      </c>
      <c r="F2973" s="73">
        <v>24</v>
      </c>
      <c r="G2973" s="74">
        <v>5</v>
      </c>
      <c r="H2973" s="73" t="s">
        <v>2528</v>
      </c>
      <c r="I2973" s="74">
        <v>3.99</v>
      </c>
      <c r="J2973" s="2">
        <v>1</v>
      </c>
    </row>
    <row r="2974" spans="1:10" x14ac:dyDescent="0.25">
      <c r="A2974" s="2">
        <v>42333</v>
      </c>
      <c r="B2974" s="73" t="s">
        <v>3929</v>
      </c>
      <c r="C2974" s="73" t="s">
        <v>267</v>
      </c>
      <c r="D2974" s="73" t="s">
        <v>3751</v>
      </c>
      <c r="E2974" s="73">
        <v>473</v>
      </c>
      <c r="F2974" s="73">
        <v>24</v>
      </c>
      <c r="G2974" s="74">
        <v>6</v>
      </c>
      <c r="H2974" s="73" t="s">
        <v>2528</v>
      </c>
      <c r="I2974" s="74">
        <v>3.99</v>
      </c>
      <c r="J2974" s="2">
        <v>1</v>
      </c>
    </row>
    <row r="2975" spans="1:10" x14ac:dyDescent="0.25">
      <c r="A2975" s="2">
        <v>42333</v>
      </c>
      <c r="B2975" s="73" t="s">
        <v>3929</v>
      </c>
      <c r="C2975" s="73" t="s">
        <v>267</v>
      </c>
      <c r="D2975" s="73" t="s">
        <v>3751</v>
      </c>
      <c r="E2975" s="73">
        <v>473</v>
      </c>
      <c r="F2975" s="73">
        <v>24</v>
      </c>
      <c r="G2975" s="74">
        <v>6</v>
      </c>
      <c r="H2975" s="73" t="s">
        <v>2528</v>
      </c>
      <c r="I2975" s="74">
        <v>3.99</v>
      </c>
      <c r="J2975" s="2">
        <v>1</v>
      </c>
    </row>
    <row r="2976" spans="1:10" x14ac:dyDescent="0.25">
      <c r="A2976" s="2">
        <v>42341</v>
      </c>
      <c r="B2976" s="73" t="s">
        <v>2685</v>
      </c>
      <c r="C2976" s="73" t="s">
        <v>267</v>
      </c>
      <c r="D2976" s="73" t="s">
        <v>3802</v>
      </c>
      <c r="E2976" s="73">
        <v>473</v>
      </c>
      <c r="F2976" s="73">
        <v>24</v>
      </c>
      <c r="G2976" s="74">
        <v>5</v>
      </c>
      <c r="H2976" s="73" t="s">
        <v>2528</v>
      </c>
      <c r="I2976" s="74">
        <v>3.99</v>
      </c>
      <c r="J2976" s="2">
        <v>1</v>
      </c>
    </row>
    <row r="2977" spans="1:10" x14ac:dyDescent="0.25">
      <c r="A2977" s="2">
        <v>42341</v>
      </c>
      <c r="B2977" s="73" t="s">
        <v>2685</v>
      </c>
      <c r="C2977" s="73" t="s">
        <v>267</v>
      </c>
      <c r="D2977" s="73" t="s">
        <v>3802</v>
      </c>
      <c r="E2977" s="73">
        <v>473</v>
      </c>
      <c r="F2977" s="73">
        <v>24</v>
      </c>
      <c r="G2977" s="74">
        <v>5</v>
      </c>
      <c r="H2977" s="73" t="s">
        <v>2528</v>
      </c>
      <c r="I2977" s="74">
        <v>3.99</v>
      </c>
      <c r="J2977" s="2">
        <v>1</v>
      </c>
    </row>
    <row r="2978" spans="1:10" x14ac:dyDescent="0.25">
      <c r="A2978" s="2">
        <v>42342</v>
      </c>
      <c r="B2978" s="73" t="s">
        <v>2686</v>
      </c>
      <c r="C2978" s="73" t="s">
        <v>267</v>
      </c>
      <c r="D2978" s="73" t="s">
        <v>3802</v>
      </c>
      <c r="E2978" s="73">
        <v>473</v>
      </c>
      <c r="F2978" s="73">
        <v>24</v>
      </c>
      <c r="G2978" s="74">
        <v>5</v>
      </c>
      <c r="H2978" s="73" t="s">
        <v>2528</v>
      </c>
      <c r="I2978" s="74">
        <v>3.99</v>
      </c>
      <c r="J2978" s="2">
        <v>1</v>
      </c>
    </row>
    <row r="2979" spans="1:10" x14ac:dyDescent="0.25">
      <c r="A2979" s="2">
        <v>42342</v>
      </c>
      <c r="B2979" s="73" t="s">
        <v>2686</v>
      </c>
      <c r="C2979" s="73" t="s">
        <v>267</v>
      </c>
      <c r="D2979" s="73" t="s">
        <v>3802</v>
      </c>
      <c r="E2979" s="73">
        <v>473</v>
      </c>
      <c r="F2979" s="73">
        <v>24</v>
      </c>
      <c r="G2979" s="74">
        <v>5</v>
      </c>
      <c r="H2979" s="73" t="s">
        <v>2528</v>
      </c>
      <c r="I2979" s="74">
        <v>3.99</v>
      </c>
      <c r="J2979" s="2">
        <v>1</v>
      </c>
    </row>
    <row r="2980" spans="1:10" x14ac:dyDescent="0.25">
      <c r="A2980" s="2">
        <v>42344</v>
      </c>
      <c r="B2980" s="73" t="s">
        <v>2687</v>
      </c>
      <c r="C2980" s="73" t="s">
        <v>267</v>
      </c>
      <c r="D2980" s="73" t="s">
        <v>3802</v>
      </c>
      <c r="E2980" s="73">
        <v>473</v>
      </c>
      <c r="F2980" s="73">
        <v>24</v>
      </c>
      <c r="G2980" s="74">
        <v>5</v>
      </c>
      <c r="H2980" s="73" t="s">
        <v>2528</v>
      </c>
      <c r="I2980" s="74">
        <v>3.99</v>
      </c>
      <c r="J2980" s="2">
        <v>1</v>
      </c>
    </row>
    <row r="2981" spans="1:10" x14ac:dyDescent="0.25">
      <c r="A2981" s="2">
        <v>42344</v>
      </c>
      <c r="B2981" s="73" t="s">
        <v>2687</v>
      </c>
      <c r="C2981" s="73" t="s">
        <v>267</v>
      </c>
      <c r="D2981" s="73" t="s">
        <v>3802</v>
      </c>
      <c r="E2981" s="73">
        <v>473</v>
      </c>
      <c r="F2981" s="73">
        <v>24</v>
      </c>
      <c r="G2981" s="74">
        <v>5</v>
      </c>
      <c r="H2981" s="73" t="s">
        <v>2528</v>
      </c>
      <c r="I2981" s="74">
        <v>3.99</v>
      </c>
      <c r="J2981" s="2">
        <v>1</v>
      </c>
    </row>
    <row r="2982" spans="1:10" x14ac:dyDescent="0.25">
      <c r="A2982" s="2">
        <v>42366</v>
      </c>
      <c r="B2982" s="73" t="s">
        <v>2657</v>
      </c>
      <c r="C2982" s="73" t="s">
        <v>267</v>
      </c>
      <c r="D2982" s="73" t="s">
        <v>3751</v>
      </c>
      <c r="E2982" s="73">
        <v>3784</v>
      </c>
      <c r="F2982" s="73">
        <v>1</v>
      </c>
      <c r="G2982" s="74">
        <v>6</v>
      </c>
      <c r="H2982" s="73" t="s">
        <v>2510</v>
      </c>
      <c r="I2982" s="74">
        <v>31.75</v>
      </c>
      <c r="J2982" s="2">
        <v>8</v>
      </c>
    </row>
    <row r="2983" spans="1:10" x14ac:dyDescent="0.25">
      <c r="A2983" s="2">
        <v>42366</v>
      </c>
      <c r="B2983" s="73" t="s">
        <v>2657</v>
      </c>
      <c r="C2983" s="73" t="s">
        <v>267</v>
      </c>
      <c r="D2983" s="73" t="s">
        <v>3751</v>
      </c>
      <c r="E2983" s="73">
        <v>3784</v>
      </c>
      <c r="F2983" s="73">
        <v>1</v>
      </c>
      <c r="G2983" s="74">
        <v>6</v>
      </c>
      <c r="H2983" s="73" t="s">
        <v>2510</v>
      </c>
      <c r="I2983" s="74">
        <v>31.75</v>
      </c>
      <c r="J2983" s="2">
        <v>8</v>
      </c>
    </row>
    <row r="2984" spans="1:10" x14ac:dyDescent="0.25">
      <c r="A2984" s="2">
        <v>42367</v>
      </c>
      <c r="B2984" s="73" t="s">
        <v>2745</v>
      </c>
      <c r="C2984" s="73" t="s">
        <v>266</v>
      </c>
      <c r="D2984" s="73" t="s">
        <v>3755</v>
      </c>
      <c r="E2984" s="73">
        <v>750</v>
      </c>
      <c r="F2984" s="73">
        <v>12</v>
      </c>
      <c r="G2984" s="74">
        <v>12</v>
      </c>
      <c r="H2984" s="73" t="s">
        <v>2477</v>
      </c>
      <c r="I2984" s="74">
        <v>12.99</v>
      </c>
      <c r="J2984" s="2">
        <v>1</v>
      </c>
    </row>
    <row r="2985" spans="1:10" x14ac:dyDescent="0.25">
      <c r="A2985" s="2">
        <v>42371</v>
      </c>
      <c r="B2985" s="73" t="s">
        <v>2737</v>
      </c>
      <c r="C2985" s="73" t="s">
        <v>266</v>
      </c>
      <c r="D2985" s="73" t="s">
        <v>3758</v>
      </c>
      <c r="E2985" s="73">
        <v>750</v>
      </c>
      <c r="F2985" s="73">
        <v>12</v>
      </c>
      <c r="G2985" s="74">
        <v>12.5</v>
      </c>
      <c r="H2985" s="73" t="s">
        <v>2477</v>
      </c>
      <c r="I2985" s="74">
        <v>12.99</v>
      </c>
      <c r="J2985" s="2">
        <v>1</v>
      </c>
    </row>
    <row r="2986" spans="1:10" x14ac:dyDescent="0.25">
      <c r="A2986" s="2">
        <v>42381</v>
      </c>
      <c r="B2986" s="73" t="s">
        <v>2688</v>
      </c>
      <c r="C2986" s="73" t="s">
        <v>267</v>
      </c>
      <c r="D2986" s="73" t="s">
        <v>3741</v>
      </c>
      <c r="E2986" s="73">
        <v>473</v>
      </c>
      <c r="F2986" s="73">
        <v>24</v>
      </c>
      <c r="G2986" s="74">
        <v>4.8</v>
      </c>
      <c r="H2986" s="73" t="s">
        <v>2528</v>
      </c>
      <c r="I2986" s="74">
        <v>3.99</v>
      </c>
      <c r="J2986" s="2">
        <v>1</v>
      </c>
    </row>
    <row r="2987" spans="1:10" x14ac:dyDescent="0.25">
      <c r="A2987" s="2">
        <v>42381</v>
      </c>
      <c r="B2987" s="73" t="s">
        <v>2688</v>
      </c>
      <c r="C2987" s="73" t="s">
        <v>267</v>
      </c>
      <c r="D2987" s="73" t="s">
        <v>3741</v>
      </c>
      <c r="E2987" s="73">
        <v>473</v>
      </c>
      <c r="F2987" s="73">
        <v>24</v>
      </c>
      <c r="G2987" s="74">
        <v>4.8</v>
      </c>
      <c r="H2987" s="73" t="s">
        <v>2528</v>
      </c>
      <c r="I2987" s="74">
        <v>3.99</v>
      </c>
      <c r="J2987" s="2">
        <v>1</v>
      </c>
    </row>
    <row r="2988" spans="1:10" x14ac:dyDescent="0.25">
      <c r="A2988" s="2">
        <v>42431</v>
      </c>
      <c r="B2988" s="73" t="s">
        <v>2751</v>
      </c>
      <c r="C2988" s="73" t="s">
        <v>267</v>
      </c>
      <c r="D2988" s="73" t="s">
        <v>3820</v>
      </c>
      <c r="E2988" s="73">
        <v>330</v>
      </c>
      <c r="F2988" s="73">
        <v>24</v>
      </c>
      <c r="H2988" s="73" t="s">
        <v>2502</v>
      </c>
      <c r="I2988" s="74">
        <v>2.29</v>
      </c>
      <c r="J2988" s="2">
        <v>1</v>
      </c>
    </row>
    <row r="2989" spans="1:10" x14ac:dyDescent="0.25">
      <c r="A2989" s="2">
        <v>42431</v>
      </c>
      <c r="B2989" s="73" t="s">
        <v>2751</v>
      </c>
      <c r="C2989" s="73" t="s">
        <v>267</v>
      </c>
      <c r="D2989" s="73" t="s">
        <v>3820</v>
      </c>
      <c r="E2989" s="73">
        <v>330</v>
      </c>
      <c r="F2989" s="73">
        <v>24</v>
      </c>
      <c r="H2989" s="73" t="s">
        <v>2502</v>
      </c>
      <c r="I2989" s="74">
        <v>2.29</v>
      </c>
      <c r="J2989" s="2">
        <v>1</v>
      </c>
    </row>
    <row r="2990" spans="1:10" x14ac:dyDescent="0.25">
      <c r="A2990" s="2">
        <v>42438</v>
      </c>
      <c r="B2990" s="73" t="s">
        <v>2741</v>
      </c>
      <c r="C2990" s="73" t="s">
        <v>267</v>
      </c>
      <c r="D2990" s="73" t="s">
        <v>3741</v>
      </c>
      <c r="E2990" s="73">
        <v>473</v>
      </c>
      <c r="F2990" s="73">
        <v>24</v>
      </c>
      <c r="G2990" s="74">
        <v>5</v>
      </c>
      <c r="H2990" s="73" t="s">
        <v>2528</v>
      </c>
      <c r="I2990" s="74">
        <v>3.99</v>
      </c>
      <c r="J2990" s="2">
        <v>1</v>
      </c>
    </row>
    <row r="2991" spans="1:10" x14ac:dyDescent="0.25">
      <c r="A2991" s="2">
        <v>42438</v>
      </c>
      <c r="B2991" s="73" t="s">
        <v>2741</v>
      </c>
      <c r="C2991" s="73" t="s">
        <v>267</v>
      </c>
      <c r="D2991" s="73" t="s">
        <v>3741</v>
      </c>
      <c r="E2991" s="73">
        <v>473</v>
      </c>
      <c r="F2991" s="73">
        <v>24</v>
      </c>
      <c r="G2991" s="74">
        <v>5</v>
      </c>
      <c r="H2991" s="73" t="s">
        <v>2528</v>
      </c>
      <c r="I2991" s="74">
        <v>3.99</v>
      </c>
      <c r="J2991" s="2">
        <v>1</v>
      </c>
    </row>
    <row r="2992" spans="1:10" x14ac:dyDescent="0.25">
      <c r="A2992" s="2">
        <v>42449</v>
      </c>
      <c r="B2992" s="73" t="s">
        <v>2989</v>
      </c>
      <c r="C2992" s="73" t="s">
        <v>267</v>
      </c>
      <c r="D2992" s="73" t="s">
        <v>3802</v>
      </c>
      <c r="E2992" s="73">
        <v>473</v>
      </c>
      <c r="F2992" s="73">
        <v>24</v>
      </c>
      <c r="G2992" s="74">
        <v>4</v>
      </c>
      <c r="H2992" s="73" t="s">
        <v>2528</v>
      </c>
      <c r="I2992" s="74">
        <v>3.99</v>
      </c>
      <c r="J2992" s="2">
        <v>1</v>
      </c>
    </row>
    <row r="2993" spans="1:10" x14ac:dyDescent="0.25">
      <c r="A2993" s="2">
        <v>42449</v>
      </c>
      <c r="B2993" s="73" t="s">
        <v>2989</v>
      </c>
      <c r="C2993" s="73" t="s">
        <v>267</v>
      </c>
      <c r="D2993" s="73" t="s">
        <v>3802</v>
      </c>
      <c r="E2993" s="73">
        <v>473</v>
      </c>
      <c r="F2993" s="73">
        <v>24</v>
      </c>
      <c r="G2993" s="74">
        <v>4</v>
      </c>
      <c r="H2993" s="73" t="s">
        <v>2528</v>
      </c>
      <c r="I2993" s="74">
        <v>3.99</v>
      </c>
      <c r="J2993" s="2">
        <v>1</v>
      </c>
    </row>
    <row r="2994" spans="1:10" x14ac:dyDescent="0.25">
      <c r="A2994" s="2">
        <v>42475</v>
      </c>
      <c r="B2994" s="73" t="s">
        <v>1055</v>
      </c>
      <c r="C2994" s="73" t="s">
        <v>4290</v>
      </c>
      <c r="D2994" s="73" t="s">
        <v>3808</v>
      </c>
      <c r="E2994" s="73">
        <v>2130</v>
      </c>
      <c r="F2994" s="73">
        <v>4</v>
      </c>
      <c r="G2994" s="74">
        <v>5</v>
      </c>
      <c r="H2994" s="73" t="s">
        <v>2503</v>
      </c>
      <c r="I2994" s="74">
        <v>17.989999999999998</v>
      </c>
      <c r="J2994" s="2">
        <v>6</v>
      </c>
    </row>
    <row r="2995" spans="1:10" x14ac:dyDescent="0.25">
      <c r="A2995" s="2">
        <v>42475</v>
      </c>
      <c r="B2995" s="73" t="s">
        <v>1055</v>
      </c>
      <c r="C2995" s="73" t="s">
        <v>4290</v>
      </c>
      <c r="D2995" s="73" t="s">
        <v>3808</v>
      </c>
      <c r="E2995" s="73">
        <v>2130</v>
      </c>
      <c r="F2995" s="73">
        <v>4</v>
      </c>
      <c r="G2995" s="74">
        <v>5</v>
      </c>
      <c r="H2995" s="73" t="s">
        <v>2503</v>
      </c>
      <c r="I2995" s="74">
        <v>17.989999999999998</v>
      </c>
      <c r="J2995" s="2">
        <v>6</v>
      </c>
    </row>
    <row r="2996" spans="1:10" x14ac:dyDescent="0.25">
      <c r="A2996" s="2">
        <v>42480</v>
      </c>
      <c r="B2996" s="73" t="s">
        <v>5789</v>
      </c>
      <c r="C2996" s="73" t="s">
        <v>265</v>
      </c>
      <c r="D2996" s="73" t="s">
        <v>3813</v>
      </c>
      <c r="E2996" s="73">
        <v>750</v>
      </c>
      <c r="F2996" s="73">
        <v>12</v>
      </c>
      <c r="G2996" s="74">
        <v>40</v>
      </c>
      <c r="H2996" s="73" t="s">
        <v>2538</v>
      </c>
      <c r="I2996" s="74">
        <v>35.99</v>
      </c>
      <c r="J2996" s="2">
        <v>1</v>
      </c>
    </row>
    <row r="2997" spans="1:10" x14ac:dyDescent="0.25">
      <c r="A2997" s="2">
        <v>42488</v>
      </c>
      <c r="B2997" s="73" t="s">
        <v>4005</v>
      </c>
      <c r="C2997" s="73" t="s">
        <v>265</v>
      </c>
      <c r="D2997" s="73" t="s">
        <v>3829</v>
      </c>
      <c r="E2997" s="73">
        <v>375</v>
      </c>
      <c r="F2997" s="73">
        <v>12</v>
      </c>
      <c r="G2997" s="74">
        <v>20</v>
      </c>
      <c r="H2997" s="73" t="s">
        <v>4893</v>
      </c>
      <c r="I2997" s="74">
        <v>20.49</v>
      </c>
      <c r="J2997" s="2">
        <v>1</v>
      </c>
    </row>
    <row r="2998" spans="1:10" x14ac:dyDescent="0.25">
      <c r="A2998" s="2">
        <v>42489</v>
      </c>
      <c r="B2998" s="73" t="s">
        <v>2749</v>
      </c>
      <c r="C2998" s="73" t="s">
        <v>265</v>
      </c>
      <c r="D2998" s="73" t="s">
        <v>5083</v>
      </c>
      <c r="E2998" s="73">
        <v>750</v>
      </c>
      <c r="F2998" s="73">
        <v>6</v>
      </c>
      <c r="G2998" s="74">
        <v>40</v>
      </c>
      <c r="H2998" s="73" t="s">
        <v>2460</v>
      </c>
      <c r="I2998" s="74">
        <v>106.99</v>
      </c>
      <c r="J2998" s="2">
        <v>1</v>
      </c>
    </row>
    <row r="2999" spans="1:10" x14ac:dyDescent="0.25">
      <c r="A2999" s="2">
        <v>42501</v>
      </c>
      <c r="B2999" s="73" t="s">
        <v>2079</v>
      </c>
      <c r="C2999" s="73" t="s">
        <v>266</v>
      </c>
      <c r="D2999" s="73" t="s">
        <v>3758</v>
      </c>
      <c r="E2999" s="73">
        <v>3000</v>
      </c>
      <c r="F2999" s="73">
        <v>4</v>
      </c>
      <c r="G2999" s="74">
        <v>13</v>
      </c>
      <c r="H2999" s="73" t="s">
        <v>2486</v>
      </c>
      <c r="I2999" s="74">
        <v>44.99</v>
      </c>
      <c r="J2999" s="2">
        <v>1</v>
      </c>
    </row>
    <row r="3000" spans="1:10" x14ac:dyDescent="0.25">
      <c r="A3000" s="2">
        <v>42502</v>
      </c>
      <c r="B3000" s="73" t="s">
        <v>2753</v>
      </c>
      <c r="C3000" s="73" t="s">
        <v>4290</v>
      </c>
      <c r="D3000" s="73" t="s">
        <v>3793</v>
      </c>
      <c r="E3000" s="73">
        <v>473</v>
      </c>
      <c r="F3000" s="73">
        <v>24</v>
      </c>
      <c r="G3000" s="74">
        <v>4</v>
      </c>
      <c r="H3000" s="73" t="s">
        <v>2502</v>
      </c>
      <c r="I3000" s="74">
        <v>4.1900000000000004</v>
      </c>
      <c r="J3000" s="2">
        <v>1</v>
      </c>
    </row>
    <row r="3001" spans="1:10" x14ac:dyDescent="0.25">
      <c r="A3001" s="2">
        <v>42502</v>
      </c>
      <c r="B3001" s="73" t="s">
        <v>2753</v>
      </c>
      <c r="C3001" s="73" t="s">
        <v>4290</v>
      </c>
      <c r="D3001" s="73" t="s">
        <v>3793</v>
      </c>
      <c r="E3001" s="73">
        <v>473</v>
      </c>
      <c r="F3001" s="73">
        <v>24</v>
      </c>
      <c r="G3001" s="74">
        <v>4</v>
      </c>
      <c r="H3001" s="73" t="s">
        <v>2502</v>
      </c>
      <c r="I3001" s="74">
        <v>4.1900000000000004</v>
      </c>
      <c r="J3001" s="2">
        <v>1</v>
      </c>
    </row>
    <row r="3002" spans="1:10" x14ac:dyDescent="0.25">
      <c r="A3002" s="2">
        <v>42503</v>
      </c>
      <c r="B3002" s="73" t="s">
        <v>2721</v>
      </c>
      <c r="C3002" s="73" t="s">
        <v>267</v>
      </c>
      <c r="D3002" s="73" t="s">
        <v>3741</v>
      </c>
      <c r="E3002" s="73">
        <v>5325</v>
      </c>
      <c r="F3002" s="73">
        <v>1</v>
      </c>
      <c r="G3002" s="74">
        <v>5.3</v>
      </c>
      <c r="H3002" s="73" t="s">
        <v>2502</v>
      </c>
      <c r="I3002" s="74">
        <v>32.79</v>
      </c>
      <c r="J3002" s="2">
        <v>15</v>
      </c>
    </row>
    <row r="3003" spans="1:10" x14ac:dyDescent="0.25">
      <c r="A3003" s="2">
        <v>42503</v>
      </c>
      <c r="B3003" s="73" t="s">
        <v>2721</v>
      </c>
      <c r="C3003" s="73" t="s">
        <v>267</v>
      </c>
      <c r="D3003" s="73" t="s">
        <v>3741</v>
      </c>
      <c r="E3003" s="73">
        <v>5325</v>
      </c>
      <c r="F3003" s="73">
        <v>1</v>
      </c>
      <c r="G3003" s="74">
        <v>5.3</v>
      </c>
      <c r="H3003" s="73" t="s">
        <v>2502</v>
      </c>
      <c r="I3003" s="74">
        <v>32.79</v>
      </c>
      <c r="J3003" s="2">
        <v>15</v>
      </c>
    </row>
    <row r="3004" spans="1:10" x14ac:dyDescent="0.25">
      <c r="A3004" s="2">
        <v>42537</v>
      </c>
      <c r="B3004" s="73" t="s">
        <v>2771</v>
      </c>
      <c r="C3004" s="73" t="s">
        <v>266</v>
      </c>
      <c r="D3004" s="73" t="s">
        <v>3775</v>
      </c>
      <c r="E3004" s="73">
        <v>750</v>
      </c>
      <c r="F3004" s="73">
        <v>12</v>
      </c>
      <c r="G3004" s="74">
        <v>13</v>
      </c>
      <c r="H3004" s="73" t="s">
        <v>4556</v>
      </c>
      <c r="I3004" s="74">
        <v>18.489999999999998</v>
      </c>
      <c r="J3004" s="2">
        <v>1</v>
      </c>
    </row>
    <row r="3005" spans="1:10" x14ac:dyDescent="0.25">
      <c r="A3005" s="2">
        <v>42540</v>
      </c>
      <c r="B3005" s="73" t="s">
        <v>2750</v>
      </c>
      <c r="C3005" s="73" t="s">
        <v>266</v>
      </c>
      <c r="D3005" s="73" t="s">
        <v>3747</v>
      </c>
      <c r="E3005" s="73">
        <v>750</v>
      </c>
      <c r="F3005" s="73">
        <v>12</v>
      </c>
      <c r="G3005" s="74">
        <v>13.5</v>
      </c>
      <c r="H3005" s="73" t="s">
        <v>2472</v>
      </c>
      <c r="I3005" s="74">
        <v>23.34</v>
      </c>
      <c r="J3005" s="2">
        <v>1</v>
      </c>
    </row>
    <row r="3006" spans="1:10" x14ac:dyDescent="0.25">
      <c r="A3006" s="2">
        <v>42542</v>
      </c>
      <c r="B3006" s="73" t="s">
        <v>2731</v>
      </c>
      <c r="C3006" s="73" t="s">
        <v>265</v>
      </c>
      <c r="D3006" s="73" t="s">
        <v>5084</v>
      </c>
      <c r="E3006" s="73">
        <v>700</v>
      </c>
      <c r="F3006" s="73">
        <v>6</v>
      </c>
      <c r="G3006" s="74">
        <v>43</v>
      </c>
      <c r="H3006" s="73" t="s">
        <v>4895</v>
      </c>
      <c r="I3006" s="74">
        <v>110.99</v>
      </c>
      <c r="J3006" s="2">
        <v>1</v>
      </c>
    </row>
    <row r="3007" spans="1:10" x14ac:dyDescent="0.25">
      <c r="A3007" s="2">
        <v>42546</v>
      </c>
      <c r="B3007" s="73" t="s">
        <v>2746</v>
      </c>
      <c r="C3007" s="73" t="s">
        <v>4290</v>
      </c>
      <c r="D3007" s="73" t="s">
        <v>3790</v>
      </c>
      <c r="E3007" s="73">
        <v>2130</v>
      </c>
      <c r="F3007" s="73">
        <v>4</v>
      </c>
      <c r="G3007" s="74">
        <v>5</v>
      </c>
      <c r="H3007" s="73" t="s">
        <v>2498</v>
      </c>
      <c r="I3007" s="74">
        <v>18.98</v>
      </c>
      <c r="J3007" s="2">
        <v>6</v>
      </c>
    </row>
    <row r="3008" spans="1:10" x14ac:dyDescent="0.25">
      <c r="A3008" s="2">
        <v>42546</v>
      </c>
      <c r="B3008" s="73" t="s">
        <v>2746</v>
      </c>
      <c r="C3008" s="73" t="s">
        <v>4290</v>
      </c>
      <c r="D3008" s="73" t="s">
        <v>3790</v>
      </c>
      <c r="E3008" s="73">
        <v>2130</v>
      </c>
      <c r="F3008" s="73">
        <v>4</v>
      </c>
      <c r="G3008" s="74">
        <v>5</v>
      </c>
      <c r="H3008" s="73" t="s">
        <v>2498</v>
      </c>
      <c r="I3008" s="74">
        <v>18.98</v>
      </c>
      <c r="J3008" s="2">
        <v>6</v>
      </c>
    </row>
    <row r="3009" spans="1:10" x14ac:dyDescent="0.25">
      <c r="A3009" s="2">
        <v>42547</v>
      </c>
      <c r="B3009" s="73" t="s">
        <v>2747</v>
      </c>
      <c r="C3009" s="73" t="s">
        <v>4290</v>
      </c>
      <c r="D3009" s="73" t="s">
        <v>3790</v>
      </c>
      <c r="E3009" s="73">
        <v>2130</v>
      </c>
      <c r="F3009" s="73">
        <v>4</v>
      </c>
      <c r="G3009" s="74">
        <v>5</v>
      </c>
      <c r="H3009" s="73" t="s">
        <v>2498</v>
      </c>
      <c r="I3009" s="74">
        <v>18.98</v>
      </c>
      <c r="J3009" s="2">
        <v>6</v>
      </c>
    </row>
    <row r="3010" spans="1:10" x14ac:dyDescent="0.25">
      <c r="A3010" s="2">
        <v>42547</v>
      </c>
      <c r="B3010" s="73" t="s">
        <v>2747</v>
      </c>
      <c r="C3010" s="73" t="s">
        <v>4290</v>
      </c>
      <c r="D3010" s="73" t="s">
        <v>3790</v>
      </c>
      <c r="E3010" s="73">
        <v>2130</v>
      </c>
      <c r="F3010" s="73">
        <v>4</v>
      </c>
      <c r="G3010" s="74">
        <v>5</v>
      </c>
      <c r="H3010" s="73" t="s">
        <v>2498</v>
      </c>
      <c r="I3010" s="74">
        <v>18.98</v>
      </c>
      <c r="J3010" s="2">
        <v>6</v>
      </c>
    </row>
    <row r="3011" spans="1:10" x14ac:dyDescent="0.25">
      <c r="A3011" s="2">
        <v>42562</v>
      </c>
      <c r="B3011" s="73" t="s">
        <v>4006</v>
      </c>
      <c r="C3011" s="73" t="s">
        <v>265</v>
      </c>
      <c r="D3011" s="73" t="s">
        <v>5080</v>
      </c>
      <c r="E3011" s="73">
        <v>750</v>
      </c>
      <c r="F3011" s="73">
        <v>12</v>
      </c>
      <c r="G3011" s="74">
        <v>40</v>
      </c>
      <c r="H3011" s="73" t="s">
        <v>5790</v>
      </c>
      <c r="I3011" s="74">
        <v>38.99</v>
      </c>
      <c r="J3011" s="2">
        <v>1</v>
      </c>
    </row>
    <row r="3012" spans="1:10" x14ac:dyDescent="0.25">
      <c r="A3012" s="2">
        <v>42568</v>
      </c>
      <c r="B3012" s="73" t="s">
        <v>2760</v>
      </c>
      <c r="C3012" s="73" t="s">
        <v>4290</v>
      </c>
      <c r="D3012" s="73" t="s">
        <v>3790</v>
      </c>
      <c r="E3012" s="73">
        <v>4260</v>
      </c>
      <c r="F3012" s="73">
        <v>2</v>
      </c>
      <c r="G3012" s="74">
        <v>5</v>
      </c>
      <c r="H3012" s="73" t="s">
        <v>2498</v>
      </c>
      <c r="I3012" s="74">
        <v>31.79</v>
      </c>
      <c r="J3012" s="2">
        <v>12</v>
      </c>
    </row>
    <row r="3013" spans="1:10" x14ac:dyDescent="0.25">
      <c r="A3013" s="2">
        <v>42568</v>
      </c>
      <c r="B3013" s="73" t="s">
        <v>2760</v>
      </c>
      <c r="C3013" s="73" t="s">
        <v>4290</v>
      </c>
      <c r="D3013" s="73" t="s">
        <v>3790</v>
      </c>
      <c r="E3013" s="73">
        <v>4260</v>
      </c>
      <c r="F3013" s="73">
        <v>2</v>
      </c>
      <c r="G3013" s="74">
        <v>5</v>
      </c>
      <c r="H3013" s="73" t="s">
        <v>2498</v>
      </c>
      <c r="I3013" s="74">
        <v>31.79</v>
      </c>
      <c r="J3013" s="2">
        <v>12</v>
      </c>
    </row>
    <row r="3014" spans="1:10" x14ac:dyDescent="0.25">
      <c r="A3014" s="2">
        <v>42572</v>
      </c>
      <c r="B3014" s="73" t="s">
        <v>2761</v>
      </c>
      <c r="C3014" s="73" t="s">
        <v>266</v>
      </c>
      <c r="D3014" s="73" t="s">
        <v>3779</v>
      </c>
      <c r="E3014" s="73">
        <v>750</v>
      </c>
      <c r="F3014" s="73">
        <v>6</v>
      </c>
      <c r="G3014" s="74">
        <v>13.5</v>
      </c>
      <c r="H3014" s="73" t="s">
        <v>2478</v>
      </c>
      <c r="I3014" s="74">
        <v>21.99</v>
      </c>
      <c r="J3014" s="2">
        <v>1</v>
      </c>
    </row>
    <row r="3015" spans="1:10" x14ac:dyDescent="0.25">
      <c r="A3015" s="2">
        <v>42575</v>
      </c>
      <c r="B3015" s="73" t="s">
        <v>2759</v>
      </c>
      <c r="C3015" s="73" t="s">
        <v>267</v>
      </c>
      <c r="D3015" s="73" t="s">
        <v>3751</v>
      </c>
      <c r="E3015" s="73">
        <v>355</v>
      </c>
      <c r="F3015" s="73">
        <v>24</v>
      </c>
      <c r="G3015" s="74">
        <v>7</v>
      </c>
      <c r="H3015" s="73" t="s">
        <v>2510</v>
      </c>
      <c r="I3015" s="74">
        <v>3.95</v>
      </c>
      <c r="J3015" s="2">
        <v>1</v>
      </c>
    </row>
    <row r="3016" spans="1:10" x14ac:dyDescent="0.25">
      <c r="A3016" s="2">
        <v>42575</v>
      </c>
      <c r="B3016" s="73" t="s">
        <v>2759</v>
      </c>
      <c r="C3016" s="73" t="s">
        <v>267</v>
      </c>
      <c r="D3016" s="73" t="s">
        <v>3751</v>
      </c>
      <c r="E3016" s="73">
        <v>355</v>
      </c>
      <c r="F3016" s="73">
        <v>24</v>
      </c>
      <c r="G3016" s="74">
        <v>7</v>
      </c>
      <c r="H3016" s="73" t="s">
        <v>2510</v>
      </c>
      <c r="I3016" s="74">
        <v>3.95</v>
      </c>
      <c r="J3016" s="2">
        <v>1</v>
      </c>
    </row>
    <row r="3017" spans="1:10" x14ac:dyDescent="0.25">
      <c r="A3017" s="2">
        <v>42590</v>
      </c>
      <c r="B3017" s="73" t="s">
        <v>2826</v>
      </c>
      <c r="C3017" s="73" t="s">
        <v>265</v>
      </c>
      <c r="D3017" s="73" t="s">
        <v>3784</v>
      </c>
      <c r="E3017" s="73">
        <v>750</v>
      </c>
      <c r="F3017" s="73">
        <v>6</v>
      </c>
      <c r="G3017" s="74">
        <v>15</v>
      </c>
      <c r="H3017" s="73" t="s">
        <v>2460</v>
      </c>
      <c r="I3017" s="74">
        <v>41.49</v>
      </c>
      <c r="J3017" s="2">
        <v>1</v>
      </c>
    </row>
    <row r="3018" spans="1:10" x14ac:dyDescent="0.25">
      <c r="A3018" s="2">
        <v>42604</v>
      </c>
      <c r="B3018" s="73" t="s">
        <v>2756</v>
      </c>
      <c r="C3018" s="73" t="s">
        <v>265</v>
      </c>
      <c r="D3018" s="73" t="s">
        <v>3825</v>
      </c>
      <c r="E3018" s="73">
        <v>750</v>
      </c>
      <c r="F3018" s="73">
        <v>6</v>
      </c>
      <c r="G3018" s="74">
        <v>41</v>
      </c>
      <c r="H3018" s="73" t="s">
        <v>2460</v>
      </c>
      <c r="I3018" s="74">
        <v>52.99</v>
      </c>
      <c r="J3018" s="2">
        <v>1</v>
      </c>
    </row>
    <row r="3019" spans="1:10" x14ac:dyDescent="0.25">
      <c r="A3019" s="2">
        <v>42663</v>
      </c>
      <c r="B3019" s="73" t="s">
        <v>551</v>
      </c>
      <c r="C3019" s="73" t="s">
        <v>265</v>
      </c>
      <c r="D3019" s="73" t="s">
        <v>3761</v>
      </c>
      <c r="E3019" s="73">
        <v>375</v>
      </c>
      <c r="F3019" s="73">
        <v>20</v>
      </c>
      <c r="G3019" s="74">
        <v>40</v>
      </c>
      <c r="H3019" s="73" t="s">
        <v>2466</v>
      </c>
      <c r="I3019" s="74">
        <v>16.989999999999998</v>
      </c>
      <c r="J3019" s="2">
        <v>1</v>
      </c>
    </row>
    <row r="3020" spans="1:10" x14ac:dyDescent="0.25">
      <c r="A3020" s="2">
        <v>42672</v>
      </c>
      <c r="B3020" s="73" t="s">
        <v>3377</v>
      </c>
      <c r="C3020" s="73" t="s">
        <v>267</v>
      </c>
      <c r="D3020" s="73" t="s">
        <v>3816</v>
      </c>
      <c r="E3020" s="73">
        <v>473</v>
      </c>
      <c r="F3020" s="73">
        <v>24</v>
      </c>
      <c r="G3020" s="74">
        <v>4.8</v>
      </c>
      <c r="H3020" s="73" t="s">
        <v>2542</v>
      </c>
      <c r="I3020" s="74">
        <v>4.25</v>
      </c>
      <c r="J3020" s="2">
        <v>1</v>
      </c>
    </row>
    <row r="3021" spans="1:10" x14ac:dyDescent="0.25">
      <c r="A3021" s="2">
        <v>42672</v>
      </c>
      <c r="B3021" s="73" t="s">
        <v>3377</v>
      </c>
      <c r="C3021" s="73" t="s">
        <v>267</v>
      </c>
      <c r="D3021" s="73" t="s">
        <v>3816</v>
      </c>
      <c r="E3021" s="73">
        <v>473</v>
      </c>
      <c r="F3021" s="73">
        <v>24</v>
      </c>
      <c r="G3021" s="74">
        <v>4.8</v>
      </c>
      <c r="H3021" s="73" t="s">
        <v>2542</v>
      </c>
      <c r="I3021" s="74">
        <v>4.25</v>
      </c>
      <c r="J3021" s="2">
        <v>1</v>
      </c>
    </row>
    <row r="3022" spans="1:10" x14ac:dyDescent="0.25">
      <c r="A3022" s="2">
        <v>42790</v>
      </c>
      <c r="B3022" s="73" t="s">
        <v>2736</v>
      </c>
      <c r="C3022" s="73" t="s">
        <v>265</v>
      </c>
      <c r="D3022" s="73" t="s">
        <v>3825</v>
      </c>
      <c r="E3022" s="73">
        <v>750</v>
      </c>
      <c r="F3022" s="73">
        <v>6</v>
      </c>
      <c r="G3022" s="74">
        <v>40</v>
      </c>
      <c r="H3022" s="73" t="s">
        <v>2835</v>
      </c>
      <c r="I3022" s="74">
        <v>41.99</v>
      </c>
      <c r="J3022" s="2">
        <v>1</v>
      </c>
    </row>
    <row r="3023" spans="1:10" x14ac:dyDescent="0.25">
      <c r="A3023" s="2">
        <v>42793</v>
      </c>
      <c r="B3023" s="73" t="s">
        <v>2735</v>
      </c>
      <c r="C3023" s="73" t="s">
        <v>265</v>
      </c>
      <c r="D3023" s="73" t="s">
        <v>3786</v>
      </c>
      <c r="E3023" s="73">
        <v>750</v>
      </c>
      <c r="F3023" s="73">
        <v>12</v>
      </c>
      <c r="G3023" s="74">
        <v>40</v>
      </c>
      <c r="H3023" s="73" t="s">
        <v>2465</v>
      </c>
      <c r="I3023" s="74">
        <v>29.99</v>
      </c>
      <c r="J3023" s="2">
        <v>1</v>
      </c>
    </row>
    <row r="3024" spans="1:10" x14ac:dyDescent="0.25">
      <c r="A3024" s="2">
        <v>42795</v>
      </c>
      <c r="B3024" s="73" t="s">
        <v>4327</v>
      </c>
      <c r="C3024" s="73" t="s">
        <v>4290</v>
      </c>
      <c r="D3024" s="73" t="s">
        <v>3818</v>
      </c>
      <c r="E3024" s="73">
        <v>500</v>
      </c>
      <c r="F3024" s="73">
        <v>12</v>
      </c>
      <c r="G3024" s="74">
        <v>5.7</v>
      </c>
      <c r="H3024" s="73" t="s">
        <v>4147</v>
      </c>
      <c r="I3024" s="74">
        <v>6</v>
      </c>
      <c r="J3024" s="2">
        <v>1</v>
      </c>
    </row>
    <row r="3025" spans="1:10" x14ac:dyDescent="0.25">
      <c r="A3025" s="2">
        <v>42795</v>
      </c>
      <c r="B3025" s="73" t="s">
        <v>4327</v>
      </c>
      <c r="C3025" s="73" t="s">
        <v>4290</v>
      </c>
      <c r="D3025" s="73" t="s">
        <v>3818</v>
      </c>
      <c r="E3025" s="73">
        <v>500</v>
      </c>
      <c r="F3025" s="73">
        <v>12</v>
      </c>
      <c r="G3025" s="74">
        <v>5.7</v>
      </c>
      <c r="H3025" s="73" t="s">
        <v>4147</v>
      </c>
      <c r="I3025" s="74">
        <v>6</v>
      </c>
      <c r="J3025" s="2">
        <v>1</v>
      </c>
    </row>
    <row r="3026" spans="1:10" x14ac:dyDescent="0.25">
      <c r="A3026" s="2">
        <v>42797</v>
      </c>
      <c r="B3026" s="73" t="s">
        <v>2769</v>
      </c>
      <c r="C3026" s="73" t="s">
        <v>266</v>
      </c>
      <c r="D3026" s="73" t="s">
        <v>3779</v>
      </c>
      <c r="E3026" s="73">
        <v>750</v>
      </c>
      <c r="F3026" s="73">
        <v>12</v>
      </c>
      <c r="G3026" s="74">
        <v>14.3</v>
      </c>
      <c r="H3026" s="73" t="s">
        <v>2475</v>
      </c>
      <c r="I3026" s="74">
        <v>29.99</v>
      </c>
      <c r="J3026" s="2">
        <v>1</v>
      </c>
    </row>
    <row r="3027" spans="1:10" x14ac:dyDescent="0.25">
      <c r="A3027" s="2">
        <v>42813</v>
      </c>
      <c r="B3027" s="73" t="s">
        <v>538</v>
      </c>
      <c r="C3027" s="73" t="s">
        <v>265</v>
      </c>
      <c r="D3027" s="73" t="s">
        <v>5082</v>
      </c>
      <c r="E3027" s="73">
        <v>1140</v>
      </c>
      <c r="F3027" s="73">
        <v>6</v>
      </c>
      <c r="G3027" s="74">
        <v>40</v>
      </c>
      <c r="H3027" s="73" t="s">
        <v>2464</v>
      </c>
      <c r="I3027" s="74">
        <v>44.99</v>
      </c>
      <c r="J3027" s="2">
        <v>1</v>
      </c>
    </row>
    <row r="3028" spans="1:10" x14ac:dyDescent="0.25">
      <c r="A3028" s="2">
        <v>42853</v>
      </c>
      <c r="B3028" s="73" t="s">
        <v>2768</v>
      </c>
      <c r="C3028" s="73" t="s">
        <v>267</v>
      </c>
      <c r="D3028" s="73" t="s">
        <v>3751</v>
      </c>
      <c r="E3028" s="73">
        <v>473</v>
      </c>
      <c r="F3028" s="73">
        <v>24</v>
      </c>
      <c r="G3028" s="74">
        <v>6.3</v>
      </c>
      <c r="H3028" s="73" t="s">
        <v>2542</v>
      </c>
      <c r="I3028" s="74">
        <v>5</v>
      </c>
      <c r="J3028" s="2">
        <v>1</v>
      </c>
    </row>
    <row r="3029" spans="1:10" x14ac:dyDescent="0.25">
      <c r="A3029" s="2">
        <v>42853</v>
      </c>
      <c r="B3029" s="73" t="s">
        <v>2768</v>
      </c>
      <c r="C3029" s="73" t="s">
        <v>267</v>
      </c>
      <c r="D3029" s="73" t="s">
        <v>3751</v>
      </c>
      <c r="E3029" s="73">
        <v>473</v>
      </c>
      <c r="F3029" s="73">
        <v>24</v>
      </c>
      <c r="G3029" s="74">
        <v>6.3</v>
      </c>
      <c r="H3029" s="73" t="s">
        <v>2542</v>
      </c>
      <c r="I3029" s="74">
        <v>5</v>
      </c>
      <c r="J3029" s="2">
        <v>1</v>
      </c>
    </row>
    <row r="3030" spans="1:10" x14ac:dyDescent="0.25">
      <c r="A3030" s="2">
        <v>42856</v>
      </c>
      <c r="B3030" s="73" t="s">
        <v>5791</v>
      </c>
      <c r="C3030" s="73" t="s">
        <v>267</v>
      </c>
      <c r="D3030" s="73" t="s">
        <v>3751</v>
      </c>
      <c r="E3030" s="73">
        <v>473</v>
      </c>
      <c r="F3030" s="73">
        <v>24</v>
      </c>
      <c r="G3030" s="74">
        <v>7</v>
      </c>
      <c r="H3030" s="73" t="s">
        <v>2558</v>
      </c>
      <c r="I3030" s="74">
        <v>4.8499999999999996</v>
      </c>
      <c r="J3030" s="2">
        <v>1</v>
      </c>
    </row>
    <row r="3031" spans="1:10" x14ac:dyDescent="0.25">
      <c r="A3031" s="2">
        <v>42856</v>
      </c>
      <c r="B3031" s="73" t="s">
        <v>5791</v>
      </c>
      <c r="C3031" s="73" t="s">
        <v>267</v>
      </c>
      <c r="D3031" s="73" t="s">
        <v>3751</v>
      </c>
      <c r="E3031" s="73">
        <v>473</v>
      </c>
      <c r="F3031" s="73">
        <v>24</v>
      </c>
      <c r="G3031" s="74">
        <v>7</v>
      </c>
      <c r="H3031" s="73" t="s">
        <v>2558</v>
      </c>
      <c r="I3031" s="74">
        <v>4.8499999999999996</v>
      </c>
      <c r="J3031" s="2">
        <v>1</v>
      </c>
    </row>
    <row r="3032" spans="1:10" x14ac:dyDescent="0.25">
      <c r="A3032" s="2">
        <v>42862</v>
      </c>
      <c r="B3032" s="73" t="s">
        <v>2744</v>
      </c>
      <c r="C3032" s="73" t="s">
        <v>267</v>
      </c>
      <c r="D3032" s="73" t="s">
        <v>3802</v>
      </c>
      <c r="E3032" s="73">
        <v>473</v>
      </c>
      <c r="F3032" s="73">
        <v>24</v>
      </c>
      <c r="G3032" s="74">
        <v>4.5</v>
      </c>
      <c r="H3032" s="73" t="s">
        <v>5030</v>
      </c>
      <c r="I3032" s="74">
        <v>4.49</v>
      </c>
      <c r="J3032" s="2">
        <v>1</v>
      </c>
    </row>
    <row r="3033" spans="1:10" x14ac:dyDescent="0.25">
      <c r="A3033" s="2">
        <v>42862</v>
      </c>
      <c r="B3033" s="73" t="s">
        <v>2744</v>
      </c>
      <c r="C3033" s="73" t="s">
        <v>267</v>
      </c>
      <c r="D3033" s="73" t="s">
        <v>3802</v>
      </c>
      <c r="E3033" s="73">
        <v>473</v>
      </c>
      <c r="F3033" s="73">
        <v>24</v>
      </c>
      <c r="G3033" s="74">
        <v>4.5</v>
      </c>
      <c r="H3033" s="73" t="s">
        <v>2547</v>
      </c>
      <c r="I3033" s="74">
        <v>4.49</v>
      </c>
      <c r="J3033" s="2">
        <v>1</v>
      </c>
    </row>
    <row r="3034" spans="1:10" x14ac:dyDescent="0.25">
      <c r="A3034" s="2">
        <v>42864</v>
      </c>
      <c r="B3034" s="73" t="s">
        <v>2949</v>
      </c>
      <c r="C3034" s="73" t="s">
        <v>266</v>
      </c>
      <c r="D3034" s="73" t="s">
        <v>3747</v>
      </c>
      <c r="E3034" s="73">
        <v>750</v>
      </c>
      <c r="F3034" s="73">
        <v>6</v>
      </c>
      <c r="G3034" s="74">
        <v>14</v>
      </c>
      <c r="H3034" s="73" t="s">
        <v>2506</v>
      </c>
      <c r="I3034" s="74">
        <v>49.99</v>
      </c>
      <c r="J3034" s="2">
        <v>1</v>
      </c>
    </row>
    <row r="3035" spans="1:10" x14ac:dyDescent="0.25">
      <c r="A3035" s="2">
        <v>42865</v>
      </c>
      <c r="B3035" s="73" t="s">
        <v>1183</v>
      </c>
      <c r="C3035" s="73" t="s">
        <v>265</v>
      </c>
      <c r="D3035" s="73" t="s">
        <v>3742</v>
      </c>
      <c r="E3035" s="73">
        <v>3000</v>
      </c>
      <c r="F3035" s="73">
        <v>3</v>
      </c>
      <c r="G3035" s="74">
        <v>40</v>
      </c>
      <c r="H3035" s="73" t="s">
        <v>2463</v>
      </c>
      <c r="I3035" s="74">
        <v>199.99</v>
      </c>
      <c r="J3035" s="2">
        <v>1</v>
      </c>
    </row>
    <row r="3036" spans="1:10" x14ac:dyDescent="0.25">
      <c r="A3036" s="2">
        <v>42871</v>
      </c>
      <c r="B3036" s="73" t="s">
        <v>2770</v>
      </c>
      <c r="C3036" s="73" t="s">
        <v>4290</v>
      </c>
      <c r="D3036" s="73" t="s">
        <v>4136</v>
      </c>
      <c r="E3036" s="73">
        <v>4260</v>
      </c>
      <c r="F3036" s="73">
        <v>2</v>
      </c>
      <c r="G3036" s="74">
        <v>5</v>
      </c>
      <c r="H3036" s="73" t="s">
        <v>2501</v>
      </c>
      <c r="I3036" s="74">
        <v>32.99</v>
      </c>
      <c r="J3036" s="2">
        <v>12</v>
      </c>
    </row>
    <row r="3037" spans="1:10" x14ac:dyDescent="0.25">
      <c r="A3037" s="2">
        <v>42871</v>
      </c>
      <c r="B3037" s="73" t="s">
        <v>2770</v>
      </c>
      <c r="C3037" s="73" t="s">
        <v>4290</v>
      </c>
      <c r="D3037" s="73" t="s">
        <v>4136</v>
      </c>
      <c r="E3037" s="73">
        <v>4260</v>
      </c>
      <c r="F3037" s="73">
        <v>2</v>
      </c>
      <c r="G3037" s="74">
        <v>5</v>
      </c>
      <c r="H3037" s="73" t="s">
        <v>2501</v>
      </c>
      <c r="I3037" s="74">
        <v>32.99</v>
      </c>
      <c r="J3037" s="2">
        <v>12</v>
      </c>
    </row>
    <row r="3038" spans="1:10" x14ac:dyDescent="0.25">
      <c r="A3038" s="2">
        <v>42886</v>
      </c>
      <c r="B3038" s="73" t="s">
        <v>2754</v>
      </c>
      <c r="C3038" s="73" t="s">
        <v>4290</v>
      </c>
      <c r="D3038" s="73" t="s">
        <v>4136</v>
      </c>
      <c r="E3038" s="73">
        <v>4260</v>
      </c>
      <c r="F3038" s="73">
        <v>2</v>
      </c>
      <c r="G3038" s="74">
        <v>5</v>
      </c>
      <c r="H3038" s="73" t="s">
        <v>2501</v>
      </c>
      <c r="I3038" s="74">
        <v>32.99</v>
      </c>
      <c r="J3038" s="2">
        <v>12</v>
      </c>
    </row>
    <row r="3039" spans="1:10" x14ac:dyDescent="0.25">
      <c r="A3039" s="2">
        <v>42886</v>
      </c>
      <c r="B3039" s="73" t="s">
        <v>2754</v>
      </c>
      <c r="C3039" s="73" t="s">
        <v>4290</v>
      </c>
      <c r="D3039" s="73" t="s">
        <v>4136</v>
      </c>
      <c r="E3039" s="73">
        <v>4260</v>
      </c>
      <c r="F3039" s="73">
        <v>2</v>
      </c>
      <c r="G3039" s="74">
        <v>5</v>
      </c>
      <c r="H3039" s="73" t="s">
        <v>2501</v>
      </c>
      <c r="I3039" s="74">
        <v>32.99</v>
      </c>
      <c r="J3039" s="2">
        <v>12</v>
      </c>
    </row>
    <row r="3040" spans="1:10" x14ac:dyDescent="0.25">
      <c r="A3040" s="2">
        <v>42894</v>
      </c>
      <c r="B3040" s="73" t="s">
        <v>2806</v>
      </c>
      <c r="C3040" s="73" t="s">
        <v>4290</v>
      </c>
      <c r="D3040" s="73" t="s">
        <v>4136</v>
      </c>
      <c r="E3040" s="73">
        <v>355</v>
      </c>
      <c r="F3040" s="73">
        <v>24</v>
      </c>
      <c r="G3040" s="74">
        <v>4.5</v>
      </c>
      <c r="H3040" s="73" t="s">
        <v>2551</v>
      </c>
      <c r="I3040" s="74">
        <v>3.69</v>
      </c>
      <c r="J3040" s="2">
        <v>1</v>
      </c>
    </row>
    <row r="3041" spans="1:10" x14ac:dyDescent="0.25">
      <c r="A3041" s="2">
        <v>42914</v>
      </c>
      <c r="B3041" s="73" t="s">
        <v>2755</v>
      </c>
      <c r="C3041" s="73" t="s">
        <v>4290</v>
      </c>
      <c r="D3041" s="73" t="s">
        <v>3793</v>
      </c>
      <c r="E3041" s="73">
        <v>2130</v>
      </c>
      <c r="F3041" s="73">
        <v>4</v>
      </c>
      <c r="G3041" s="74">
        <v>5</v>
      </c>
      <c r="H3041" s="73" t="s">
        <v>2464</v>
      </c>
      <c r="I3041" s="74">
        <v>17.989999999999998</v>
      </c>
      <c r="J3041" s="2">
        <v>6</v>
      </c>
    </row>
    <row r="3042" spans="1:10" x14ac:dyDescent="0.25">
      <c r="A3042" s="2">
        <v>42925</v>
      </c>
      <c r="B3042" s="73" t="s">
        <v>2757</v>
      </c>
      <c r="C3042" s="73" t="s">
        <v>267</v>
      </c>
      <c r="D3042" s="73" t="s">
        <v>3777</v>
      </c>
      <c r="E3042" s="73">
        <v>473</v>
      </c>
      <c r="F3042" s="73">
        <v>24</v>
      </c>
      <c r="G3042" s="74">
        <v>5.25</v>
      </c>
      <c r="H3042" s="73" t="s">
        <v>2567</v>
      </c>
      <c r="I3042" s="74">
        <v>3.79</v>
      </c>
      <c r="J3042" s="2">
        <v>1</v>
      </c>
    </row>
    <row r="3043" spans="1:10" x14ac:dyDescent="0.25">
      <c r="A3043" s="2">
        <v>42925</v>
      </c>
      <c r="B3043" s="73" t="s">
        <v>2757</v>
      </c>
      <c r="C3043" s="73" t="s">
        <v>267</v>
      </c>
      <c r="D3043" s="73" t="s">
        <v>3777</v>
      </c>
      <c r="E3043" s="73">
        <v>473</v>
      </c>
      <c r="F3043" s="73">
        <v>24</v>
      </c>
      <c r="G3043" s="74">
        <v>5.25</v>
      </c>
      <c r="H3043" s="73" t="s">
        <v>2567</v>
      </c>
      <c r="I3043" s="74">
        <v>3.79</v>
      </c>
      <c r="J3043" s="2">
        <v>1</v>
      </c>
    </row>
    <row r="3044" spans="1:10" x14ac:dyDescent="0.25">
      <c r="A3044" s="2">
        <v>42986</v>
      </c>
      <c r="B3044" s="73" t="s">
        <v>2738</v>
      </c>
      <c r="C3044" s="73" t="s">
        <v>4290</v>
      </c>
      <c r="D3044" s="73" t="s">
        <v>3808</v>
      </c>
      <c r="E3044" s="73">
        <v>458</v>
      </c>
      <c r="F3044" s="73">
        <v>24</v>
      </c>
      <c r="G3044" s="74">
        <v>5.5</v>
      </c>
      <c r="H3044" s="73" t="s">
        <v>5720</v>
      </c>
      <c r="I3044" s="74">
        <v>3.69</v>
      </c>
      <c r="J3044" s="2">
        <v>1</v>
      </c>
    </row>
    <row r="3045" spans="1:10" x14ac:dyDescent="0.25">
      <c r="A3045" s="2">
        <v>43018</v>
      </c>
      <c r="B3045" s="73" t="s">
        <v>1341</v>
      </c>
      <c r="C3045" s="73" t="s">
        <v>265</v>
      </c>
      <c r="D3045" s="73" t="s">
        <v>3763</v>
      </c>
      <c r="E3045" s="73">
        <v>375</v>
      </c>
      <c r="F3045" s="73">
        <v>12</v>
      </c>
      <c r="G3045" s="74">
        <v>40</v>
      </c>
      <c r="H3045" s="73" t="s">
        <v>2503</v>
      </c>
      <c r="I3045" s="74">
        <v>35.299999999999997</v>
      </c>
      <c r="J3045" s="2">
        <v>1</v>
      </c>
    </row>
    <row r="3046" spans="1:10" x14ac:dyDescent="0.25">
      <c r="A3046" s="2">
        <v>43020</v>
      </c>
      <c r="B3046" s="73" t="s">
        <v>2748</v>
      </c>
      <c r="C3046" s="73" t="s">
        <v>4290</v>
      </c>
      <c r="D3046" s="73" t="s">
        <v>3808</v>
      </c>
      <c r="E3046" s="73">
        <v>473</v>
      </c>
      <c r="F3046" s="73">
        <v>24</v>
      </c>
      <c r="G3046" s="74">
        <v>5</v>
      </c>
      <c r="H3046" s="73" t="s">
        <v>2498</v>
      </c>
      <c r="I3046" s="74">
        <v>3.98</v>
      </c>
      <c r="J3046" s="2">
        <v>1</v>
      </c>
    </row>
    <row r="3047" spans="1:10" x14ac:dyDescent="0.25">
      <c r="A3047" s="2">
        <v>43020</v>
      </c>
      <c r="B3047" s="73" t="s">
        <v>2748</v>
      </c>
      <c r="C3047" s="73" t="s">
        <v>4290</v>
      </c>
      <c r="D3047" s="73" t="s">
        <v>3808</v>
      </c>
      <c r="E3047" s="73">
        <v>473</v>
      </c>
      <c r="F3047" s="73">
        <v>24</v>
      </c>
      <c r="G3047" s="74">
        <v>5</v>
      </c>
      <c r="H3047" s="73" t="s">
        <v>2498</v>
      </c>
      <c r="I3047" s="74">
        <v>3.98</v>
      </c>
      <c r="J3047" s="2">
        <v>1</v>
      </c>
    </row>
    <row r="3048" spans="1:10" x14ac:dyDescent="0.25">
      <c r="A3048" s="2">
        <v>43021</v>
      </c>
      <c r="B3048" s="73" t="s">
        <v>2812</v>
      </c>
      <c r="C3048" s="73" t="s">
        <v>4290</v>
      </c>
      <c r="D3048" s="73" t="s">
        <v>3808</v>
      </c>
      <c r="E3048" s="73">
        <v>2130</v>
      </c>
      <c r="F3048" s="73">
        <v>4</v>
      </c>
      <c r="G3048" s="74">
        <v>5</v>
      </c>
      <c r="H3048" s="73" t="s">
        <v>2498</v>
      </c>
      <c r="I3048" s="74">
        <v>16.48</v>
      </c>
      <c r="J3048" s="2">
        <v>6</v>
      </c>
    </row>
    <row r="3049" spans="1:10" x14ac:dyDescent="0.25">
      <c r="A3049" s="2">
        <v>43021</v>
      </c>
      <c r="B3049" s="73" t="s">
        <v>2812</v>
      </c>
      <c r="C3049" s="73" t="s">
        <v>4290</v>
      </c>
      <c r="D3049" s="73" t="s">
        <v>3808</v>
      </c>
      <c r="E3049" s="73">
        <v>2130</v>
      </c>
      <c r="F3049" s="73">
        <v>4</v>
      </c>
      <c r="G3049" s="74">
        <v>5</v>
      </c>
      <c r="H3049" s="73" t="s">
        <v>2498</v>
      </c>
      <c r="I3049" s="74">
        <v>16.48</v>
      </c>
      <c r="J3049" s="2">
        <v>6</v>
      </c>
    </row>
    <row r="3050" spans="1:10" x14ac:dyDescent="0.25">
      <c r="A3050" s="2">
        <v>43083</v>
      </c>
      <c r="B3050" s="73" t="s">
        <v>1342</v>
      </c>
      <c r="C3050" s="73" t="s">
        <v>265</v>
      </c>
      <c r="D3050" s="73" t="s">
        <v>3786</v>
      </c>
      <c r="E3050" s="73">
        <v>750</v>
      </c>
      <c r="F3050" s="73">
        <v>12</v>
      </c>
      <c r="G3050" s="74">
        <v>40</v>
      </c>
      <c r="H3050" s="73" t="s">
        <v>2463</v>
      </c>
      <c r="I3050" s="74">
        <v>39.99</v>
      </c>
      <c r="J3050" s="2">
        <v>1</v>
      </c>
    </row>
    <row r="3051" spans="1:10" x14ac:dyDescent="0.25">
      <c r="A3051" s="2">
        <v>43108</v>
      </c>
      <c r="B3051" s="73" t="s">
        <v>3403</v>
      </c>
      <c r="C3051" s="73" t="s">
        <v>266</v>
      </c>
      <c r="D3051" s="73" t="s">
        <v>3758</v>
      </c>
      <c r="E3051" s="73">
        <v>750</v>
      </c>
      <c r="F3051" s="73">
        <v>12</v>
      </c>
      <c r="G3051" s="74">
        <v>14.5</v>
      </c>
      <c r="H3051" s="73" t="s">
        <v>2460</v>
      </c>
      <c r="I3051" s="74">
        <v>64.989999999999995</v>
      </c>
      <c r="J3051" s="2">
        <v>1</v>
      </c>
    </row>
    <row r="3052" spans="1:10" x14ac:dyDescent="0.25">
      <c r="A3052" s="2">
        <v>43165</v>
      </c>
      <c r="B3052" s="73" t="s">
        <v>2758</v>
      </c>
      <c r="C3052" s="73" t="s">
        <v>4290</v>
      </c>
      <c r="D3052" s="73" t="s">
        <v>3808</v>
      </c>
      <c r="E3052" s="73">
        <v>473</v>
      </c>
      <c r="F3052" s="73">
        <v>24</v>
      </c>
      <c r="G3052" s="74">
        <v>5</v>
      </c>
      <c r="H3052" s="73" t="s">
        <v>2503</v>
      </c>
      <c r="I3052" s="74">
        <v>3.99</v>
      </c>
      <c r="J3052" s="2">
        <v>1</v>
      </c>
    </row>
    <row r="3053" spans="1:10" x14ac:dyDescent="0.25">
      <c r="A3053" s="2">
        <v>43165</v>
      </c>
      <c r="B3053" s="73" t="s">
        <v>2758</v>
      </c>
      <c r="C3053" s="73" t="s">
        <v>4290</v>
      </c>
      <c r="D3053" s="73" t="s">
        <v>3808</v>
      </c>
      <c r="E3053" s="73">
        <v>473</v>
      </c>
      <c r="F3053" s="73">
        <v>24</v>
      </c>
      <c r="G3053" s="74">
        <v>5</v>
      </c>
      <c r="H3053" s="73" t="s">
        <v>2503</v>
      </c>
      <c r="I3053" s="74">
        <v>3.99</v>
      </c>
      <c r="J3053" s="2">
        <v>1</v>
      </c>
    </row>
    <row r="3054" spans="1:10" x14ac:dyDescent="0.25">
      <c r="A3054" s="2">
        <v>43201</v>
      </c>
      <c r="B3054" s="73" t="s">
        <v>2742</v>
      </c>
      <c r="C3054" s="73" t="s">
        <v>4290</v>
      </c>
      <c r="D3054" s="73" t="s">
        <v>3790</v>
      </c>
      <c r="E3054" s="73">
        <v>2130</v>
      </c>
      <c r="F3054" s="73">
        <v>4</v>
      </c>
      <c r="G3054" s="74">
        <v>5</v>
      </c>
      <c r="H3054" s="73" t="s">
        <v>2482</v>
      </c>
      <c r="I3054" s="74">
        <v>16.989999999999998</v>
      </c>
      <c r="J3054" s="2">
        <v>6</v>
      </c>
    </row>
    <row r="3055" spans="1:10" x14ac:dyDescent="0.25">
      <c r="A3055" s="2">
        <v>43204</v>
      </c>
      <c r="B3055" s="73" t="s">
        <v>2718</v>
      </c>
      <c r="C3055" s="73" t="s">
        <v>4290</v>
      </c>
      <c r="D3055" s="73" t="s">
        <v>4136</v>
      </c>
      <c r="E3055" s="73">
        <v>4260</v>
      </c>
      <c r="F3055" s="73">
        <v>2</v>
      </c>
      <c r="G3055" s="74">
        <v>5</v>
      </c>
      <c r="H3055" s="73" t="s">
        <v>2503</v>
      </c>
      <c r="I3055" s="74">
        <v>32.99</v>
      </c>
      <c r="J3055" s="2">
        <v>12</v>
      </c>
    </row>
    <row r="3056" spans="1:10" x14ac:dyDescent="0.25">
      <c r="A3056" s="2">
        <v>43204</v>
      </c>
      <c r="B3056" s="73" t="s">
        <v>2718</v>
      </c>
      <c r="C3056" s="73" t="s">
        <v>4290</v>
      </c>
      <c r="D3056" s="73" t="s">
        <v>4136</v>
      </c>
      <c r="E3056" s="73">
        <v>4260</v>
      </c>
      <c r="F3056" s="73">
        <v>2</v>
      </c>
      <c r="G3056" s="74">
        <v>5</v>
      </c>
      <c r="H3056" s="73" t="s">
        <v>2503</v>
      </c>
      <c r="I3056" s="74">
        <v>32.99</v>
      </c>
      <c r="J3056" s="2">
        <v>12</v>
      </c>
    </row>
    <row r="3057" spans="1:10" x14ac:dyDescent="0.25">
      <c r="A3057" s="2">
        <v>43205</v>
      </c>
      <c r="B3057" s="73" t="s">
        <v>2719</v>
      </c>
      <c r="C3057" s="73" t="s">
        <v>4290</v>
      </c>
      <c r="D3057" s="73" t="s">
        <v>3808</v>
      </c>
      <c r="E3057" s="73">
        <v>2130</v>
      </c>
      <c r="F3057" s="73">
        <v>4</v>
      </c>
      <c r="G3057" s="74">
        <v>5</v>
      </c>
      <c r="H3057" s="73" t="s">
        <v>2501</v>
      </c>
      <c r="I3057" s="74">
        <v>16.489999999999998</v>
      </c>
      <c r="J3057" s="2">
        <v>6</v>
      </c>
    </row>
    <row r="3058" spans="1:10" x14ac:dyDescent="0.25">
      <c r="A3058" s="2">
        <v>43205</v>
      </c>
      <c r="B3058" s="73" t="s">
        <v>2719</v>
      </c>
      <c r="C3058" s="73" t="s">
        <v>4290</v>
      </c>
      <c r="D3058" s="73" t="s">
        <v>3808</v>
      </c>
      <c r="E3058" s="73">
        <v>2130</v>
      </c>
      <c r="F3058" s="73">
        <v>4</v>
      </c>
      <c r="G3058" s="74">
        <v>5</v>
      </c>
      <c r="H3058" s="73" t="s">
        <v>2501</v>
      </c>
      <c r="I3058" s="74">
        <v>16.489999999999998</v>
      </c>
      <c r="J3058" s="2">
        <v>6</v>
      </c>
    </row>
    <row r="3059" spans="1:10" x14ac:dyDescent="0.25">
      <c r="A3059" s="2">
        <v>43207</v>
      </c>
      <c r="B3059" s="73" t="s">
        <v>2723</v>
      </c>
      <c r="C3059" s="73" t="s">
        <v>265</v>
      </c>
      <c r="D3059" s="73" t="s">
        <v>5089</v>
      </c>
      <c r="E3059" s="73">
        <v>750</v>
      </c>
      <c r="F3059" s="73">
        <v>6</v>
      </c>
      <c r="G3059" s="74">
        <v>46.5</v>
      </c>
      <c r="H3059" s="73" t="s">
        <v>2460</v>
      </c>
      <c r="I3059" s="74">
        <v>102.99</v>
      </c>
      <c r="J3059" s="2">
        <v>1</v>
      </c>
    </row>
    <row r="3060" spans="1:10" x14ac:dyDescent="0.25">
      <c r="A3060" s="2">
        <v>43213</v>
      </c>
      <c r="B3060" s="73" t="s">
        <v>2724</v>
      </c>
      <c r="C3060" s="73" t="s">
        <v>4290</v>
      </c>
      <c r="D3060" s="73" t="s">
        <v>3790</v>
      </c>
      <c r="E3060" s="73">
        <v>2000</v>
      </c>
      <c r="F3060" s="73">
        <v>8</v>
      </c>
      <c r="G3060" s="74">
        <v>7</v>
      </c>
      <c r="H3060" s="73" t="s">
        <v>3551</v>
      </c>
      <c r="I3060" s="74">
        <v>12.49</v>
      </c>
      <c r="J3060" s="2">
        <v>1</v>
      </c>
    </row>
    <row r="3061" spans="1:10" x14ac:dyDescent="0.25">
      <c r="A3061" s="2">
        <v>43213</v>
      </c>
      <c r="B3061" s="73" t="s">
        <v>2724</v>
      </c>
      <c r="C3061" s="73" t="s">
        <v>4290</v>
      </c>
      <c r="D3061" s="73" t="s">
        <v>3790</v>
      </c>
      <c r="E3061" s="73">
        <v>2000</v>
      </c>
      <c r="F3061" s="73">
        <v>8</v>
      </c>
      <c r="G3061" s="74">
        <v>7</v>
      </c>
      <c r="H3061" s="73" t="s">
        <v>3551</v>
      </c>
      <c r="I3061" s="74">
        <v>12.49</v>
      </c>
      <c r="J3061" s="2">
        <v>1</v>
      </c>
    </row>
    <row r="3062" spans="1:10" x14ac:dyDescent="0.25">
      <c r="A3062" s="2">
        <v>43218</v>
      </c>
      <c r="B3062" s="73" t="s">
        <v>2727</v>
      </c>
      <c r="C3062" s="73" t="s">
        <v>4290</v>
      </c>
      <c r="D3062" s="73" t="s">
        <v>3790</v>
      </c>
      <c r="E3062" s="73">
        <v>473</v>
      </c>
      <c r="F3062" s="73">
        <v>24</v>
      </c>
      <c r="G3062" s="74">
        <v>5</v>
      </c>
      <c r="H3062" s="73" t="s">
        <v>2461</v>
      </c>
      <c r="I3062" s="74">
        <v>3.99</v>
      </c>
      <c r="J3062" s="2">
        <v>1</v>
      </c>
    </row>
    <row r="3063" spans="1:10" x14ac:dyDescent="0.25">
      <c r="A3063" s="2">
        <v>43227</v>
      </c>
      <c r="B3063" s="73" t="s">
        <v>3570</v>
      </c>
      <c r="C3063" s="73" t="s">
        <v>265</v>
      </c>
      <c r="D3063" s="73" t="s">
        <v>5089</v>
      </c>
      <c r="E3063" s="73">
        <v>750</v>
      </c>
      <c r="F3063" s="73">
        <v>6</v>
      </c>
      <c r="G3063" s="74">
        <v>47.5</v>
      </c>
      <c r="H3063" s="73" t="s">
        <v>2460</v>
      </c>
      <c r="I3063" s="74">
        <v>75.989999999999995</v>
      </c>
      <c r="J3063" s="2">
        <v>1</v>
      </c>
    </row>
    <row r="3064" spans="1:10" x14ac:dyDescent="0.25">
      <c r="A3064" s="2">
        <v>43241</v>
      </c>
      <c r="B3064" s="73" t="s">
        <v>2732</v>
      </c>
      <c r="C3064" s="73" t="s">
        <v>266</v>
      </c>
      <c r="D3064" s="73" t="s">
        <v>3747</v>
      </c>
      <c r="E3064" s="73">
        <v>750</v>
      </c>
      <c r="F3064" s="73">
        <v>12</v>
      </c>
      <c r="G3064" s="74">
        <v>14</v>
      </c>
      <c r="H3064" s="73" t="s">
        <v>2460</v>
      </c>
      <c r="I3064" s="74">
        <v>15.99</v>
      </c>
      <c r="J3064" s="2">
        <v>1</v>
      </c>
    </row>
    <row r="3065" spans="1:10" x14ac:dyDescent="0.25">
      <c r="A3065" s="2">
        <v>43243</v>
      </c>
      <c r="B3065" s="73" t="s">
        <v>2729</v>
      </c>
      <c r="C3065" s="73" t="s">
        <v>267</v>
      </c>
      <c r="D3065" s="73" t="s">
        <v>3751</v>
      </c>
      <c r="E3065" s="73">
        <v>473</v>
      </c>
      <c r="F3065" s="73">
        <v>24</v>
      </c>
      <c r="G3065" s="74">
        <v>8</v>
      </c>
      <c r="H3065" s="73" t="s">
        <v>2547</v>
      </c>
      <c r="I3065" s="74">
        <v>2.95</v>
      </c>
      <c r="J3065" s="2">
        <v>1</v>
      </c>
    </row>
    <row r="3066" spans="1:10" x14ac:dyDescent="0.25">
      <c r="A3066" s="2">
        <v>43243</v>
      </c>
      <c r="B3066" s="73" t="s">
        <v>2729</v>
      </c>
      <c r="C3066" s="73" t="s">
        <v>267</v>
      </c>
      <c r="D3066" s="73" t="s">
        <v>3751</v>
      </c>
      <c r="E3066" s="73">
        <v>473</v>
      </c>
      <c r="F3066" s="73">
        <v>24</v>
      </c>
      <c r="G3066" s="74">
        <v>8</v>
      </c>
      <c r="H3066" s="73" t="s">
        <v>2547</v>
      </c>
      <c r="I3066" s="74">
        <v>2.95</v>
      </c>
      <c r="J3066" s="2">
        <v>1</v>
      </c>
    </row>
    <row r="3067" spans="1:10" x14ac:dyDescent="0.25">
      <c r="A3067" s="2">
        <v>43244</v>
      </c>
      <c r="B3067" s="73" t="s">
        <v>2730</v>
      </c>
      <c r="C3067" s="73" t="s">
        <v>267</v>
      </c>
      <c r="D3067" s="73" t="s">
        <v>3741</v>
      </c>
      <c r="E3067" s="73">
        <v>2840</v>
      </c>
      <c r="F3067" s="73">
        <v>3</v>
      </c>
      <c r="G3067" s="74">
        <v>5</v>
      </c>
      <c r="H3067" s="73" t="s">
        <v>2547</v>
      </c>
      <c r="I3067" s="74">
        <v>14.25</v>
      </c>
      <c r="J3067" s="2">
        <v>8</v>
      </c>
    </row>
    <row r="3068" spans="1:10" x14ac:dyDescent="0.25">
      <c r="A3068" s="2">
        <v>43244</v>
      </c>
      <c r="B3068" s="73" t="s">
        <v>2730</v>
      </c>
      <c r="C3068" s="73" t="s">
        <v>267</v>
      </c>
      <c r="D3068" s="73" t="s">
        <v>3741</v>
      </c>
      <c r="E3068" s="73">
        <v>2840</v>
      </c>
      <c r="F3068" s="73">
        <v>3</v>
      </c>
      <c r="G3068" s="74">
        <v>5</v>
      </c>
      <c r="H3068" s="73" t="s">
        <v>2547</v>
      </c>
      <c r="I3068" s="74">
        <v>14.25</v>
      </c>
      <c r="J3068" s="2">
        <v>8</v>
      </c>
    </row>
    <row r="3069" spans="1:10" x14ac:dyDescent="0.25">
      <c r="A3069" s="2">
        <v>43245</v>
      </c>
      <c r="B3069" s="73" t="s">
        <v>2733</v>
      </c>
      <c r="C3069" s="73" t="s">
        <v>266</v>
      </c>
      <c r="D3069" s="73" t="s">
        <v>3758</v>
      </c>
      <c r="E3069" s="73">
        <v>750</v>
      </c>
      <c r="F3069" s="73">
        <v>12</v>
      </c>
      <c r="G3069" s="74">
        <v>14.5</v>
      </c>
      <c r="H3069" s="73" t="s">
        <v>2482</v>
      </c>
      <c r="I3069" s="74">
        <v>17.989999999999998</v>
      </c>
      <c r="J3069" s="2">
        <v>1</v>
      </c>
    </row>
    <row r="3070" spans="1:10" x14ac:dyDescent="0.25">
      <c r="A3070" s="2">
        <v>43246</v>
      </c>
      <c r="B3070" s="73" t="s">
        <v>2734</v>
      </c>
      <c r="C3070" s="73" t="s">
        <v>266</v>
      </c>
      <c r="D3070" s="73" t="s">
        <v>3758</v>
      </c>
      <c r="E3070" s="73">
        <v>750</v>
      </c>
      <c r="F3070" s="73">
        <v>12</v>
      </c>
      <c r="G3070" s="74">
        <v>14.5</v>
      </c>
      <c r="H3070" s="73" t="s">
        <v>2482</v>
      </c>
      <c r="I3070" s="74">
        <v>24.99</v>
      </c>
      <c r="J3070" s="2">
        <v>1</v>
      </c>
    </row>
    <row r="3071" spans="1:10" x14ac:dyDescent="0.25">
      <c r="A3071" s="2">
        <v>43248</v>
      </c>
      <c r="B3071" s="73" t="s">
        <v>2720</v>
      </c>
      <c r="C3071" s="73" t="s">
        <v>266</v>
      </c>
      <c r="D3071" s="73" t="s">
        <v>3759</v>
      </c>
      <c r="E3071" s="73">
        <v>750</v>
      </c>
      <c r="F3071" s="73">
        <v>12</v>
      </c>
      <c r="G3071" s="74">
        <v>14</v>
      </c>
      <c r="H3071" s="73" t="s">
        <v>4556</v>
      </c>
      <c r="I3071" s="74">
        <v>19.989999999999998</v>
      </c>
      <c r="J3071" s="2">
        <v>1</v>
      </c>
    </row>
    <row r="3072" spans="1:10" x14ac:dyDescent="0.25">
      <c r="A3072" s="2">
        <v>43252</v>
      </c>
      <c r="B3072" s="73" t="s">
        <v>2762</v>
      </c>
      <c r="C3072" s="73" t="s">
        <v>265</v>
      </c>
      <c r="D3072" s="73" t="s">
        <v>3742</v>
      </c>
      <c r="E3072" s="73">
        <v>750</v>
      </c>
      <c r="F3072" s="73">
        <v>12</v>
      </c>
      <c r="G3072" s="74">
        <v>40</v>
      </c>
      <c r="H3072" s="73" t="s">
        <v>2463</v>
      </c>
      <c r="I3072" s="74">
        <v>29.23</v>
      </c>
      <c r="J3072" s="2">
        <v>1</v>
      </c>
    </row>
    <row r="3073" spans="1:10" x14ac:dyDescent="0.25">
      <c r="A3073" s="2">
        <v>43258</v>
      </c>
      <c r="B3073" s="73" t="s">
        <v>2793</v>
      </c>
      <c r="C3073" s="73" t="s">
        <v>4290</v>
      </c>
      <c r="D3073" s="73" t="s">
        <v>4136</v>
      </c>
      <c r="E3073" s="73">
        <v>355</v>
      </c>
      <c r="F3073" s="73">
        <v>24</v>
      </c>
      <c r="G3073" s="74">
        <v>5.5</v>
      </c>
      <c r="H3073" s="73" t="s">
        <v>5031</v>
      </c>
      <c r="I3073" s="74">
        <v>3.79</v>
      </c>
      <c r="J3073" s="2">
        <v>1</v>
      </c>
    </row>
    <row r="3074" spans="1:10" x14ac:dyDescent="0.25">
      <c r="A3074" s="2">
        <v>43258</v>
      </c>
      <c r="B3074" s="73" t="s">
        <v>2793</v>
      </c>
      <c r="C3074" s="73" t="s">
        <v>4290</v>
      </c>
      <c r="D3074" s="73" t="s">
        <v>4136</v>
      </c>
      <c r="E3074" s="73">
        <v>355</v>
      </c>
      <c r="F3074" s="73">
        <v>24</v>
      </c>
      <c r="G3074" s="74">
        <v>5.5</v>
      </c>
      <c r="H3074" s="73" t="s">
        <v>2867</v>
      </c>
      <c r="I3074" s="74">
        <v>3.79</v>
      </c>
      <c r="J3074" s="2">
        <v>1</v>
      </c>
    </row>
    <row r="3075" spans="1:10" x14ac:dyDescent="0.25">
      <c r="A3075" s="2">
        <v>43259</v>
      </c>
      <c r="B3075" s="73" t="s">
        <v>2795</v>
      </c>
      <c r="C3075" s="73" t="s">
        <v>4290</v>
      </c>
      <c r="D3075" s="73" t="s">
        <v>4136</v>
      </c>
      <c r="E3075" s="73">
        <v>355</v>
      </c>
      <c r="F3075" s="73">
        <v>24</v>
      </c>
      <c r="G3075" s="74">
        <v>5.5</v>
      </c>
      <c r="H3075" s="73" t="s">
        <v>5031</v>
      </c>
      <c r="I3075" s="74">
        <v>3.79</v>
      </c>
      <c r="J3075" s="2">
        <v>1</v>
      </c>
    </row>
    <row r="3076" spans="1:10" x14ac:dyDescent="0.25">
      <c r="A3076" s="2">
        <v>43259</v>
      </c>
      <c r="B3076" s="73" t="s">
        <v>2795</v>
      </c>
      <c r="C3076" s="73" t="s">
        <v>4290</v>
      </c>
      <c r="D3076" s="73" t="s">
        <v>4136</v>
      </c>
      <c r="E3076" s="73">
        <v>355</v>
      </c>
      <c r="F3076" s="73">
        <v>24</v>
      </c>
      <c r="G3076" s="74">
        <v>5.5</v>
      </c>
      <c r="H3076" s="73" t="s">
        <v>2867</v>
      </c>
      <c r="I3076" s="74">
        <v>3.79</v>
      </c>
      <c r="J3076" s="2">
        <v>1</v>
      </c>
    </row>
    <row r="3077" spans="1:10" x14ac:dyDescent="0.25">
      <c r="A3077" s="2">
        <v>43260</v>
      </c>
      <c r="B3077" s="73" t="s">
        <v>2796</v>
      </c>
      <c r="C3077" s="73" t="s">
        <v>4290</v>
      </c>
      <c r="D3077" s="73" t="s">
        <v>4136</v>
      </c>
      <c r="E3077" s="73">
        <v>355</v>
      </c>
      <c r="F3077" s="73">
        <v>24</v>
      </c>
      <c r="G3077" s="74">
        <v>5.5</v>
      </c>
      <c r="H3077" s="73" t="s">
        <v>5031</v>
      </c>
      <c r="I3077" s="74">
        <v>3.79</v>
      </c>
      <c r="J3077" s="2">
        <v>1</v>
      </c>
    </row>
    <row r="3078" spans="1:10" x14ac:dyDescent="0.25">
      <c r="A3078" s="2">
        <v>43260</v>
      </c>
      <c r="B3078" s="73" t="s">
        <v>2796</v>
      </c>
      <c r="C3078" s="73" t="s">
        <v>4290</v>
      </c>
      <c r="D3078" s="73" t="s">
        <v>4136</v>
      </c>
      <c r="E3078" s="73">
        <v>355</v>
      </c>
      <c r="F3078" s="73">
        <v>24</v>
      </c>
      <c r="G3078" s="74">
        <v>5.5</v>
      </c>
      <c r="H3078" s="73" t="s">
        <v>2867</v>
      </c>
      <c r="I3078" s="74">
        <v>3.79</v>
      </c>
      <c r="J3078" s="2">
        <v>1</v>
      </c>
    </row>
    <row r="3079" spans="1:10" x14ac:dyDescent="0.25">
      <c r="A3079" s="2">
        <v>43263</v>
      </c>
      <c r="B3079" s="73" t="s">
        <v>2722</v>
      </c>
      <c r="C3079" s="73" t="s">
        <v>266</v>
      </c>
      <c r="D3079" s="73" t="s">
        <v>3759</v>
      </c>
      <c r="E3079" s="73">
        <v>750</v>
      </c>
      <c r="F3079" s="73">
        <v>12</v>
      </c>
      <c r="G3079" s="74">
        <v>14.5</v>
      </c>
      <c r="H3079" s="73" t="s">
        <v>2481</v>
      </c>
      <c r="I3079" s="74">
        <v>22.99</v>
      </c>
      <c r="J3079" s="2">
        <v>1</v>
      </c>
    </row>
    <row r="3080" spans="1:10" x14ac:dyDescent="0.25">
      <c r="A3080" s="2">
        <v>43264</v>
      </c>
      <c r="B3080" s="73" t="s">
        <v>566</v>
      </c>
      <c r="C3080" s="73" t="s">
        <v>4290</v>
      </c>
      <c r="D3080" s="73" t="s">
        <v>3808</v>
      </c>
      <c r="E3080" s="73">
        <v>4260</v>
      </c>
      <c r="F3080" s="73">
        <v>2</v>
      </c>
      <c r="G3080" s="74">
        <v>5</v>
      </c>
      <c r="H3080" s="73" t="s">
        <v>2503</v>
      </c>
      <c r="I3080" s="74">
        <v>32.99</v>
      </c>
      <c r="J3080" s="2">
        <v>12</v>
      </c>
    </row>
    <row r="3081" spans="1:10" x14ac:dyDescent="0.25">
      <c r="A3081" s="2">
        <v>43264</v>
      </c>
      <c r="B3081" s="73" t="s">
        <v>566</v>
      </c>
      <c r="C3081" s="73" t="s">
        <v>4290</v>
      </c>
      <c r="D3081" s="73" t="s">
        <v>3808</v>
      </c>
      <c r="E3081" s="73">
        <v>4260</v>
      </c>
      <c r="F3081" s="73">
        <v>2</v>
      </c>
      <c r="G3081" s="74">
        <v>5</v>
      </c>
      <c r="H3081" s="73" t="s">
        <v>2503</v>
      </c>
      <c r="I3081" s="74">
        <v>32.99</v>
      </c>
      <c r="J3081" s="2">
        <v>12</v>
      </c>
    </row>
    <row r="3082" spans="1:10" x14ac:dyDescent="0.25">
      <c r="A3082" s="2">
        <v>43265</v>
      </c>
      <c r="B3082" s="73" t="s">
        <v>2725</v>
      </c>
      <c r="C3082" s="73" t="s">
        <v>266</v>
      </c>
      <c r="D3082" s="73" t="s">
        <v>3747</v>
      </c>
      <c r="E3082" s="73">
        <v>750</v>
      </c>
      <c r="F3082" s="73">
        <v>6</v>
      </c>
      <c r="G3082" s="74">
        <v>14.5</v>
      </c>
      <c r="H3082" s="73" t="s">
        <v>2469</v>
      </c>
      <c r="I3082" s="74">
        <v>32.49</v>
      </c>
      <c r="J3082" s="2">
        <v>1</v>
      </c>
    </row>
    <row r="3083" spans="1:10" x14ac:dyDescent="0.25">
      <c r="A3083" s="2">
        <v>43266</v>
      </c>
      <c r="B3083" s="73" t="s">
        <v>2726</v>
      </c>
      <c r="C3083" s="73" t="s">
        <v>266</v>
      </c>
      <c r="D3083" s="73" t="s">
        <v>3747</v>
      </c>
      <c r="E3083" s="73">
        <v>750</v>
      </c>
      <c r="F3083" s="73">
        <v>12</v>
      </c>
      <c r="G3083" s="74">
        <v>14.5</v>
      </c>
      <c r="H3083" s="73" t="s">
        <v>2478</v>
      </c>
      <c r="I3083" s="74">
        <v>24.99</v>
      </c>
      <c r="J3083" s="2">
        <v>1</v>
      </c>
    </row>
    <row r="3084" spans="1:10" x14ac:dyDescent="0.25">
      <c r="A3084" s="2">
        <v>43269</v>
      </c>
      <c r="B3084" s="73" t="s">
        <v>2763</v>
      </c>
      <c r="C3084" s="73" t="s">
        <v>4290</v>
      </c>
      <c r="D3084" s="73" t="s">
        <v>3808</v>
      </c>
      <c r="E3084" s="73">
        <v>473</v>
      </c>
      <c r="F3084" s="73">
        <v>24</v>
      </c>
      <c r="G3084" s="74">
        <v>5</v>
      </c>
      <c r="H3084" s="73" t="s">
        <v>2501</v>
      </c>
      <c r="I3084" s="74">
        <v>3.79</v>
      </c>
      <c r="J3084" s="2">
        <v>1</v>
      </c>
    </row>
    <row r="3085" spans="1:10" x14ac:dyDescent="0.25">
      <c r="A3085" s="2">
        <v>43269</v>
      </c>
      <c r="B3085" s="73" t="s">
        <v>2763</v>
      </c>
      <c r="C3085" s="73" t="s">
        <v>4290</v>
      </c>
      <c r="D3085" s="73" t="s">
        <v>3808</v>
      </c>
      <c r="E3085" s="73">
        <v>473</v>
      </c>
      <c r="F3085" s="73">
        <v>24</v>
      </c>
      <c r="G3085" s="74">
        <v>5</v>
      </c>
      <c r="H3085" s="73" t="s">
        <v>2501</v>
      </c>
      <c r="I3085" s="74">
        <v>3.79</v>
      </c>
      <c r="J3085" s="2">
        <v>1</v>
      </c>
    </row>
    <row r="3086" spans="1:10" x14ac:dyDescent="0.25">
      <c r="A3086" s="2">
        <v>43270</v>
      </c>
      <c r="B3086" s="73" t="s">
        <v>2764</v>
      </c>
      <c r="C3086" s="73" t="s">
        <v>4290</v>
      </c>
      <c r="D3086" s="73" t="s">
        <v>3808</v>
      </c>
      <c r="E3086" s="73">
        <v>473</v>
      </c>
      <c r="F3086" s="73">
        <v>24</v>
      </c>
      <c r="G3086" s="74">
        <v>5</v>
      </c>
      <c r="H3086" s="73" t="s">
        <v>2501</v>
      </c>
      <c r="I3086" s="74">
        <v>3.79</v>
      </c>
      <c r="J3086" s="2">
        <v>1</v>
      </c>
    </row>
    <row r="3087" spans="1:10" x14ac:dyDescent="0.25">
      <c r="A3087" s="2">
        <v>43270</v>
      </c>
      <c r="B3087" s="73" t="s">
        <v>2764</v>
      </c>
      <c r="C3087" s="73" t="s">
        <v>4290</v>
      </c>
      <c r="D3087" s="73" t="s">
        <v>3808</v>
      </c>
      <c r="E3087" s="73">
        <v>473</v>
      </c>
      <c r="F3087" s="73">
        <v>24</v>
      </c>
      <c r="G3087" s="74">
        <v>5</v>
      </c>
      <c r="H3087" s="73" t="s">
        <v>2501</v>
      </c>
      <c r="I3087" s="74">
        <v>3.79</v>
      </c>
      <c r="J3087" s="2">
        <v>1</v>
      </c>
    </row>
    <row r="3088" spans="1:10" x14ac:dyDescent="0.25">
      <c r="A3088" s="2">
        <v>43272</v>
      </c>
      <c r="B3088" s="73" t="s">
        <v>2765</v>
      </c>
      <c r="C3088" s="73" t="s">
        <v>4290</v>
      </c>
      <c r="D3088" s="73" t="s">
        <v>3808</v>
      </c>
      <c r="E3088" s="73">
        <v>473</v>
      </c>
      <c r="F3088" s="73">
        <v>24</v>
      </c>
      <c r="G3088" s="74">
        <v>5</v>
      </c>
      <c r="H3088" s="73" t="s">
        <v>2501</v>
      </c>
      <c r="I3088" s="74">
        <v>3.79</v>
      </c>
      <c r="J3088" s="2">
        <v>1</v>
      </c>
    </row>
    <row r="3089" spans="1:10" x14ac:dyDescent="0.25">
      <c r="A3089" s="2">
        <v>43272</v>
      </c>
      <c r="B3089" s="73" t="s">
        <v>2765</v>
      </c>
      <c r="C3089" s="73" t="s">
        <v>4290</v>
      </c>
      <c r="D3089" s="73" t="s">
        <v>3808</v>
      </c>
      <c r="E3089" s="73">
        <v>473</v>
      </c>
      <c r="F3089" s="73">
        <v>24</v>
      </c>
      <c r="G3089" s="74">
        <v>5</v>
      </c>
      <c r="H3089" s="73" t="s">
        <v>2501</v>
      </c>
      <c r="I3089" s="74">
        <v>3.79</v>
      </c>
      <c r="J3089" s="2">
        <v>1</v>
      </c>
    </row>
    <row r="3090" spans="1:10" x14ac:dyDescent="0.25">
      <c r="A3090" s="2">
        <v>43273</v>
      </c>
      <c r="B3090" s="73" t="s">
        <v>2766</v>
      </c>
      <c r="C3090" s="73" t="s">
        <v>4290</v>
      </c>
      <c r="D3090" s="73" t="s">
        <v>3808</v>
      </c>
      <c r="E3090" s="73">
        <v>2130</v>
      </c>
      <c r="F3090" s="73">
        <v>4</v>
      </c>
      <c r="G3090" s="74">
        <v>5</v>
      </c>
      <c r="H3090" s="73" t="s">
        <v>2501</v>
      </c>
      <c r="I3090" s="74">
        <v>16.489999999999998</v>
      </c>
      <c r="J3090" s="2">
        <v>6</v>
      </c>
    </row>
    <row r="3091" spans="1:10" x14ac:dyDescent="0.25">
      <c r="A3091" s="2">
        <v>43273</v>
      </c>
      <c r="B3091" s="73" t="s">
        <v>2766</v>
      </c>
      <c r="C3091" s="73" t="s">
        <v>4290</v>
      </c>
      <c r="D3091" s="73" t="s">
        <v>3808</v>
      </c>
      <c r="E3091" s="73">
        <v>2130</v>
      </c>
      <c r="F3091" s="73">
        <v>4</v>
      </c>
      <c r="G3091" s="74">
        <v>5</v>
      </c>
      <c r="H3091" s="73" t="s">
        <v>2501</v>
      </c>
      <c r="I3091" s="74">
        <v>16.489999999999998</v>
      </c>
      <c r="J3091" s="2">
        <v>6</v>
      </c>
    </row>
    <row r="3092" spans="1:10" x14ac:dyDescent="0.25">
      <c r="A3092" s="2">
        <v>43274</v>
      </c>
      <c r="B3092" s="73" t="s">
        <v>2767</v>
      </c>
      <c r="C3092" s="73" t="s">
        <v>4290</v>
      </c>
      <c r="D3092" s="73" t="s">
        <v>3808</v>
      </c>
      <c r="E3092" s="73">
        <v>4260</v>
      </c>
      <c r="F3092" s="73">
        <v>1</v>
      </c>
      <c r="G3092" s="74">
        <v>5</v>
      </c>
      <c r="H3092" s="73" t="s">
        <v>2501</v>
      </c>
      <c r="I3092" s="74">
        <v>31.99</v>
      </c>
      <c r="J3092" s="2">
        <v>12</v>
      </c>
    </row>
    <row r="3093" spans="1:10" x14ac:dyDescent="0.25">
      <c r="A3093" s="2">
        <v>43274</v>
      </c>
      <c r="B3093" s="73" t="s">
        <v>2767</v>
      </c>
      <c r="C3093" s="73" t="s">
        <v>4290</v>
      </c>
      <c r="D3093" s="73" t="s">
        <v>3808</v>
      </c>
      <c r="E3093" s="73">
        <v>4260</v>
      </c>
      <c r="F3093" s="73">
        <v>1</v>
      </c>
      <c r="G3093" s="74">
        <v>5</v>
      </c>
      <c r="H3093" s="73" t="s">
        <v>2501</v>
      </c>
      <c r="I3093" s="74">
        <v>31.99</v>
      </c>
      <c r="J3093" s="2">
        <v>12</v>
      </c>
    </row>
    <row r="3094" spans="1:10" x14ac:dyDescent="0.25">
      <c r="A3094" s="2">
        <v>43279</v>
      </c>
      <c r="B3094" s="73" t="s">
        <v>2728</v>
      </c>
      <c r="C3094" s="73" t="s">
        <v>265</v>
      </c>
      <c r="D3094" s="73" t="s">
        <v>3785</v>
      </c>
      <c r="E3094" s="73">
        <v>750</v>
      </c>
      <c r="F3094" s="73">
        <v>6</v>
      </c>
      <c r="G3094" s="74">
        <v>40</v>
      </c>
      <c r="H3094" s="73" t="s">
        <v>2503</v>
      </c>
      <c r="I3094" s="74">
        <v>64.989999999999995</v>
      </c>
      <c r="J3094" s="2">
        <v>1</v>
      </c>
    </row>
    <row r="3095" spans="1:10" x14ac:dyDescent="0.25">
      <c r="A3095" s="2">
        <v>43281</v>
      </c>
      <c r="B3095" s="73" t="s">
        <v>2792</v>
      </c>
      <c r="C3095" s="73" t="s">
        <v>267</v>
      </c>
      <c r="D3095" s="73" t="s">
        <v>3751</v>
      </c>
      <c r="E3095" s="73">
        <v>4260</v>
      </c>
      <c r="F3095" s="73">
        <v>1</v>
      </c>
      <c r="G3095" s="74">
        <v>6.5</v>
      </c>
      <c r="H3095" s="73" t="s">
        <v>4896</v>
      </c>
      <c r="I3095" s="74">
        <v>32.99</v>
      </c>
      <c r="J3095" s="2">
        <v>12</v>
      </c>
    </row>
    <row r="3096" spans="1:10" x14ac:dyDescent="0.25">
      <c r="A3096" s="2">
        <v>43281</v>
      </c>
      <c r="B3096" s="73" t="s">
        <v>2792</v>
      </c>
      <c r="C3096" s="73" t="s">
        <v>267</v>
      </c>
      <c r="D3096" s="73" t="s">
        <v>3751</v>
      </c>
      <c r="E3096" s="73">
        <v>4260</v>
      </c>
      <c r="F3096" s="73">
        <v>1</v>
      </c>
      <c r="G3096" s="74">
        <v>6.5</v>
      </c>
      <c r="H3096" s="73" t="s">
        <v>4896</v>
      </c>
      <c r="I3096" s="74">
        <v>32.99</v>
      </c>
      <c r="J3096" s="2">
        <v>12</v>
      </c>
    </row>
    <row r="3097" spans="1:10" x14ac:dyDescent="0.25">
      <c r="A3097" s="2">
        <v>43289</v>
      </c>
      <c r="B3097" s="73" t="s">
        <v>2825</v>
      </c>
      <c r="C3097" s="73" t="s">
        <v>265</v>
      </c>
      <c r="D3097" s="73" t="s">
        <v>3821</v>
      </c>
      <c r="E3097" s="73">
        <v>750</v>
      </c>
      <c r="F3097" s="73">
        <v>12</v>
      </c>
      <c r="G3097" s="74">
        <v>40</v>
      </c>
      <c r="H3097" s="73" t="s">
        <v>2522</v>
      </c>
      <c r="I3097" s="74">
        <v>49.99</v>
      </c>
      <c r="J3097" s="2">
        <v>1</v>
      </c>
    </row>
    <row r="3098" spans="1:10" x14ac:dyDescent="0.25">
      <c r="A3098" s="2">
        <v>43292</v>
      </c>
      <c r="B3098" s="73" t="s">
        <v>2822</v>
      </c>
      <c r="C3098" s="73" t="s">
        <v>265</v>
      </c>
      <c r="D3098" s="73" t="s">
        <v>3778</v>
      </c>
      <c r="E3098" s="73">
        <v>750</v>
      </c>
      <c r="F3098" s="73">
        <v>12</v>
      </c>
      <c r="G3098" s="74">
        <v>30</v>
      </c>
      <c r="H3098" s="73" t="s">
        <v>2461</v>
      </c>
      <c r="I3098" s="74">
        <v>28.99</v>
      </c>
      <c r="J3098" s="2">
        <v>1</v>
      </c>
    </row>
    <row r="3099" spans="1:10" x14ac:dyDescent="0.25">
      <c r="A3099" s="2">
        <v>43299</v>
      </c>
      <c r="B3099" s="73" t="s">
        <v>2817</v>
      </c>
      <c r="C3099" s="73" t="s">
        <v>4290</v>
      </c>
      <c r="D3099" s="73" t="s">
        <v>3808</v>
      </c>
      <c r="E3099" s="73">
        <v>4260</v>
      </c>
      <c r="F3099" s="73">
        <v>1</v>
      </c>
      <c r="G3099" s="74">
        <v>5</v>
      </c>
      <c r="H3099" s="73" t="s">
        <v>2498</v>
      </c>
      <c r="I3099" s="74">
        <v>32.28</v>
      </c>
      <c r="J3099" s="2">
        <v>12</v>
      </c>
    </row>
    <row r="3100" spans="1:10" x14ac:dyDescent="0.25">
      <c r="A3100" s="2">
        <v>43299</v>
      </c>
      <c r="B3100" s="73" t="s">
        <v>2817</v>
      </c>
      <c r="C3100" s="73" t="s">
        <v>4290</v>
      </c>
      <c r="D3100" s="73" t="s">
        <v>3808</v>
      </c>
      <c r="E3100" s="73">
        <v>4260</v>
      </c>
      <c r="F3100" s="73">
        <v>1</v>
      </c>
      <c r="G3100" s="74">
        <v>5</v>
      </c>
      <c r="H3100" s="73" t="s">
        <v>2498</v>
      </c>
      <c r="I3100" s="74">
        <v>32.28</v>
      </c>
      <c r="J3100" s="2">
        <v>12</v>
      </c>
    </row>
    <row r="3101" spans="1:10" x14ac:dyDescent="0.25">
      <c r="A3101" s="2">
        <v>43316</v>
      </c>
      <c r="B3101" s="73" t="s">
        <v>961</v>
      </c>
      <c r="C3101" s="73" t="s">
        <v>4290</v>
      </c>
      <c r="D3101" s="73" t="s">
        <v>3808</v>
      </c>
      <c r="E3101" s="73">
        <v>2130</v>
      </c>
      <c r="F3101" s="73">
        <v>4</v>
      </c>
      <c r="G3101" s="74">
        <v>5</v>
      </c>
      <c r="H3101" s="73" t="s">
        <v>2498</v>
      </c>
      <c r="I3101" s="74">
        <v>16.48</v>
      </c>
      <c r="J3101" s="2">
        <v>6</v>
      </c>
    </row>
    <row r="3102" spans="1:10" x14ac:dyDescent="0.25">
      <c r="A3102" s="2">
        <v>43316</v>
      </c>
      <c r="B3102" s="73" t="s">
        <v>961</v>
      </c>
      <c r="C3102" s="73" t="s">
        <v>4290</v>
      </c>
      <c r="D3102" s="73" t="s">
        <v>3808</v>
      </c>
      <c r="E3102" s="73">
        <v>2130</v>
      </c>
      <c r="F3102" s="73">
        <v>4</v>
      </c>
      <c r="G3102" s="74">
        <v>5</v>
      </c>
      <c r="H3102" s="73" t="s">
        <v>2498</v>
      </c>
      <c r="I3102" s="74">
        <v>16.48</v>
      </c>
      <c r="J3102" s="2">
        <v>6</v>
      </c>
    </row>
    <row r="3103" spans="1:10" x14ac:dyDescent="0.25">
      <c r="A3103" s="2">
        <v>43320</v>
      </c>
      <c r="B3103" s="73" t="s">
        <v>2995</v>
      </c>
      <c r="C3103" s="73" t="s">
        <v>265</v>
      </c>
      <c r="D3103" s="73" t="s">
        <v>5083</v>
      </c>
      <c r="E3103" s="73">
        <v>700</v>
      </c>
      <c r="F3103" s="73">
        <v>6</v>
      </c>
      <c r="G3103" s="74">
        <v>46</v>
      </c>
      <c r="H3103" s="73" t="s">
        <v>2462</v>
      </c>
      <c r="I3103" s="74">
        <v>129.99</v>
      </c>
      <c r="J3103" s="2">
        <v>1</v>
      </c>
    </row>
    <row r="3104" spans="1:10" x14ac:dyDescent="0.25">
      <c r="A3104" s="2">
        <v>43323</v>
      </c>
      <c r="B3104" s="73" t="s">
        <v>2820</v>
      </c>
      <c r="C3104" s="73" t="s">
        <v>266</v>
      </c>
      <c r="D3104" s="73" t="s">
        <v>3755</v>
      </c>
      <c r="E3104" s="73">
        <v>750</v>
      </c>
      <c r="F3104" s="73">
        <v>12</v>
      </c>
      <c r="G3104" s="74">
        <v>14</v>
      </c>
      <c r="H3104" s="73" t="s">
        <v>2479</v>
      </c>
      <c r="I3104" s="74">
        <v>15.99</v>
      </c>
      <c r="J3104" s="2">
        <v>1</v>
      </c>
    </row>
    <row r="3105" spans="1:10" x14ac:dyDescent="0.25">
      <c r="A3105" s="2">
        <v>43326</v>
      </c>
      <c r="B3105" s="73" t="s">
        <v>869</v>
      </c>
      <c r="C3105" s="73" t="s">
        <v>4290</v>
      </c>
      <c r="D3105" s="73" t="s">
        <v>3808</v>
      </c>
      <c r="E3105" s="73">
        <v>4260</v>
      </c>
      <c r="F3105" s="73">
        <v>2</v>
      </c>
      <c r="G3105" s="74">
        <v>5</v>
      </c>
      <c r="H3105" s="73" t="s">
        <v>2498</v>
      </c>
      <c r="I3105" s="74">
        <v>32.28</v>
      </c>
      <c r="J3105" s="2">
        <v>12</v>
      </c>
    </row>
    <row r="3106" spans="1:10" x14ac:dyDescent="0.25">
      <c r="A3106" s="2">
        <v>43326</v>
      </c>
      <c r="B3106" s="73" t="s">
        <v>869</v>
      </c>
      <c r="C3106" s="73" t="s">
        <v>4290</v>
      </c>
      <c r="D3106" s="73" t="s">
        <v>3808</v>
      </c>
      <c r="E3106" s="73">
        <v>4260</v>
      </c>
      <c r="F3106" s="73">
        <v>2</v>
      </c>
      <c r="G3106" s="74">
        <v>5</v>
      </c>
      <c r="H3106" s="73" t="s">
        <v>2498</v>
      </c>
      <c r="I3106" s="74">
        <v>32.28</v>
      </c>
      <c r="J3106" s="2">
        <v>12</v>
      </c>
    </row>
    <row r="3107" spans="1:10" x14ac:dyDescent="0.25">
      <c r="A3107" s="2">
        <v>43327</v>
      </c>
      <c r="B3107" s="73" t="s">
        <v>962</v>
      </c>
      <c r="C3107" s="73" t="s">
        <v>4290</v>
      </c>
      <c r="D3107" s="73" t="s">
        <v>3808</v>
      </c>
      <c r="E3107" s="73">
        <v>2130</v>
      </c>
      <c r="F3107" s="73">
        <v>4</v>
      </c>
      <c r="G3107" s="74">
        <v>5</v>
      </c>
      <c r="H3107" s="73" t="s">
        <v>2498</v>
      </c>
      <c r="I3107" s="74">
        <v>16.48</v>
      </c>
      <c r="J3107" s="2">
        <v>6</v>
      </c>
    </row>
    <row r="3108" spans="1:10" x14ac:dyDescent="0.25">
      <c r="A3108" s="2">
        <v>43327</v>
      </c>
      <c r="B3108" s="73" t="s">
        <v>962</v>
      </c>
      <c r="C3108" s="73" t="s">
        <v>4290</v>
      </c>
      <c r="D3108" s="73" t="s">
        <v>3808</v>
      </c>
      <c r="E3108" s="73">
        <v>2130</v>
      </c>
      <c r="F3108" s="73">
        <v>4</v>
      </c>
      <c r="G3108" s="74">
        <v>5</v>
      </c>
      <c r="H3108" s="73" t="s">
        <v>2498</v>
      </c>
      <c r="I3108" s="74">
        <v>16.48</v>
      </c>
      <c r="J3108" s="2">
        <v>6</v>
      </c>
    </row>
    <row r="3109" spans="1:10" x14ac:dyDescent="0.25">
      <c r="A3109" s="2">
        <v>43333</v>
      </c>
      <c r="B3109" s="73" t="s">
        <v>2798</v>
      </c>
      <c r="C3109" s="73" t="s">
        <v>4290</v>
      </c>
      <c r="D3109" s="73" t="s">
        <v>3790</v>
      </c>
      <c r="E3109" s="73">
        <v>2130</v>
      </c>
      <c r="F3109" s="73">
        <v>4</v>
      </c>
      <c r="G3109" s="74">
        <v>5</v>
      </c>
      <c r="H3109" s="73" t="s">
        <v>2461</v>
      </c>
      <c r="I3109" s="74">
        <v>17.989999999999998</v>
      </c>
      <c r="J3109" s="2">
        <v>6</v>
      </c>
    </row>
    <row r="3110" spans="1:10" x14ac:dyDescent="0.25">
      <c r="A3110" s="2">
        <v>43334</v>
      </c>
      <c r="B3110" s="73" t="s">
        <v>2799</v>
      </c>
      <c r="C3110" s="73" t="s">
        <v>4290</v>
      </c>
      <c r="D3110" s="73" t="s">
        <v>4138</v>
      </c>
      <c r="E3110" s="73">
        <v>2130</v>
      </c>
      <c r="F3110" s="73">
        <v>4</v>
      </c>
      <c r="G3110" s="74">
        <v>4.5</v>
      </c>
      <c r="H3110" s="73" t="s">
        <v>2461</v>
      </c>
      <c r="I3110" s="74">
        <v>17.989999999999998</v>
      </c>
      <c r="J3110" s="2">
        <v>6</v>
      </c>
    </row>
    <row r="3111" spans="1:10" x14ac:dyDescent="0.25">
      <c r="A3111" s="2">
        <v>43343</v>
      </c>
      <c r="B3111" s="73" t="s">
        <v>2800</v>
      </c>
      <c r="C3111" s="73" t="s">
        <v>266</v>
      </c>
      <c r="D3111" s="73" t="s">
        <v>3747</v>
      </c>
      <c r="E3111" s="73">
        <v>3000</v>
      </c>
      <c r="F3111" s="73">
        <v>4</v>
      </c>
      <c r="G3111" s="74">
        <v>13</v>
      </c>
      <c r="H3111" s="73" t="s">
        <v>2493</v>
      </c>
      <c r="I3111" s="74">
        <v>41.99</v>
      </c>
      <c r="J3111" s="2">
        <v>1</v>
      </c>
    </row>
    <row r="3112" spans="1:10" x14ac:dyDescent="0.25">
      <c r="A3112" s="2">
        <v>43368</v>
      </c>
      <c r="B3112" s="73" t="s">
        <v>4144</v>
      </c>
      <c r="C3112" s="73" t="s">
        <v>267</v>
      </c>
      <c r="D3112" s="73" t="s">
        <v>3751</v>
      </c>
      <c r="E3112" s="73">
        <v>473</v>
      </c>
      <c r="F3112" s="73">
        <v>24</v>
      </c>
      <c r="G3112" s="74">
        <v>6.5</v>
      </c>
      <c r="H3112" s="73" t="s">
        <v>2714</v>
      </c>
      <c r="I3112" s="74">
        <v>4.5999999999999996</v>
      </c>
      <c r="J3112" s="2">
        <v>1</v>
      </c>
    </row>
    <row r="3113" spans="1:10" x14ac:dyDescent="0.25">
      <c r="A3113" s="2">
        <v>43368</v>
      </c>
      <c r="B3113" s="73" t="s">
        <v>4144</v>
      </c>
      <c r="C3113" s="73" t="s">
        <v>267</v>
      </c>
      <c r="D3113" s="73" t="s">
        <v>3751</v>
      </c>
      <c r="E3113" s="73">
        <v>473</v>
      </c>
      <c r="F3113" s="73">
        <v>24</v>
      </c>
      <c r="G3113" s="74">
        <v>6.5</v>
      </c>
      <c r="H3113" s="73" t="s">
        <v>2714</v>
      </c>
      <c r="I3113" s="74">
        <v>4.5999999999999996</v>
      </c>
      <c r="J3113" s="2">
        <v>1</v>
      </c>
    </row>
    <row r="3114" spans="1:10" x14ac:dyDescent="0.25">
      <c r="A3114" s="2">
        <v>43379</v>
      </c>
      <c r="B3114" s="73" t="s">
        <v>2802</v>
      </c>
      <c r="C3114" s="73" t="s">
        <v>265</v>
      </c>
      <c r="D3114" s="73" t="s">
        <v>3761</v>
      </c>
      <c r="E3114" s="73">
        <v>750</v>
      </c>
      <c r="F3114" s="73">
        <v>6</v>
      </c>
      <c r="G3114" s="74">
        <v>40</v>
      </c>
      <c r="H3114" s="73" t="s">
        <v>3994</v>
      </c>
      <c r="I3114" s="74">
        <v>79.989999999999995</v>
      </c>
      <c r="J3114" s="2">
        <v>1</v>
      </c>
    </row>
    <row r="3115" spans="1:10" x14ac:dyDescent="0.25">
      <c r="A3115" s="2">
        <v>43380</v>
      </c>
      <c r="B3115" s="73" t="s">
        <v>2823</v>
      </c>
      <c r="C3115" s="73" t="s">
        <v>267</v>
      </c>
      <c r="D3115" s="73" t="s">
        <v>3751</v>
      </c>
      <c r="E3115" s="73">
        <v>750</v>
      </c>
      <c r="F3115" s="73">
        <v>12</v>
      </c>
      <c r="G3115" s="74">
        <v>9.1999999999999993</v>
      </c>
      <c r="H3115" s="73" t="s">
        <v>2551</v>
      </c>
      <c r="I3115" s="74">
        <v>16</v>
      </c>
      <c r="J3115" s="2">
        <v>1</v>
      </c>
    </row>
    <row r="3116" spans="1:10" x14ac:dyDescent="0.25">
      <c r="A3116" s="2">
        <v>43380</v>
      </c>
      <c r="B3116" s="73" t="s">
        <v>2823</v>
      </c>
      <c r="C3116" s="73" t="s">
        <v>267</v>
      </c>
      <c r="D3116" s="73" t="s">
        <v>3751</v>
      </c>
      <c r="E3116" s="73">
        <v>750</v>
      </c>
      <c r="F3116" s="73">
        <v>12</v>
      </c>
      <c r="G3116" s="74">
        <v>9.1999999999999993</v>
      </c>
      <c r="H3116" s="73" t="s">
        <v>2551</v>
      </c>
      <c r="I3116" s="74">
        <v>16</v>
      </c>
      <c r="J3116" s="2">
        <v>1</v>
      </c>
    </row>
    <row r="3117" spans="1:10" x14ac:dyDescent="0.25">
      <c r="A3117" s="2">
        <v>43381</v>
      </c>
      <c r="B3117" s="73" t="s">
        <v>3507</v>
      </c>
      <c r="C3117" s="73" t="s">
        <v>267</v>
      </c>
      <c r="D3117" s="73" t="s">
        <v>3777</v>
      </c>
      <c r="E3117" s="73">
        <v>750</v>
      </c>
      <c r="F3117" s="73">
        <v>12</v>
      </c>
      <c r="G3117" s="74">
        <v>5.3</v>
      </c>
      <c r="H3117" s="73" t="s">
        <v>2551</v>
      </c>
      <c r="I3117" s="74">
        <v>17</v>
      </c>
      <c r="J3117" s="2">
        <v>1</v>
      </c>
    </row>
    <row r="3118" spans="1:10" x14ac:dyDescent="0.25">
      <c r="A3118" s="2">
        <v>43381</v>
      </c>
      <c r="B3118" s="73" t="s">
        <v>3507</v>
      </c>
      <c r="C3118" s="73" t="s">
        <v>267</v>
      </c>
      <c r="D3118" s="73" t="s">
        <v>3777</v>
      </c>
      <c r="E3118" s="73">
        <v>750</v>
      </c>
      <c r="F3118" s="73">
        <v>12</v>
      </c>
      <c r="G3118" s="74">
        <v>5.3</v>
      </c>
      <c r="H3118" s="73" t="s">
        <v>2551</v>
      </c>
      <c r="I3118" s="74">
        <v>17</v>
      </c>
      <c r="J3118" s="2">
        <v>1</v>
      </c>
    </row>
    <row r="3119" spans="1:10" x14ac:dyDescent="0.25">
      <c r="A3119" s="2">
        <v>43439</v>
      </c>
      <c r="B3119" s="73" t="s">
        <v>4328</v>
      </c>
      <c r="C3119" s="73" t="s">
        <v>266</v>
      </c>
      <c r="D3119" s="73" t="s">
        <v>3747</v>
      </c>
      <c r="E3119" s="73">
        <v>750</v>
      </c>
      <c r="F3119" s="73">
        <v>12</v>
      </c>
      <c r="G3119" s="74">
        <v>12.5</v>
      </c>
      <c r="H3119" s="73" t="s">
        <v>2922</v>
      </c>
      <c r="I3119" s="74">
        <v>21.49</v>
      </c>
      <c r="J3119" s="2">
        <v>1</v>
      </c>
    </row>
    <row r="3120" spans="1:10" x14ac:dyDescent="0.25">
      <c r="A3120" s="2">
        <v>43531</v>
      </c>
      <c r="B3120" s="73" t="s">
        <v>2336</v>
      </c>
      <c r="C3120" s="73" t="s">
        <v>4290</v>
      </c>
      <c r="D3120" s="73" t="s">
        <v>3808</v>
      </c>
      <c r="E3120" s="73">
        <v>2000</v>
      </c>
      <c r="F3120" s="73">
        <v>8</v>
      </c>
      <c r="G3120" s="74">
        <v>7</v>
      </c>
      <c r="H3120" s="73" t="s">
        <v>2498</v>
      </c>
      <c r="I3120" s="74">
        <v>12.95</v>
      </c>
      <c r="J3120" s="2">
        <v>1</v>
      </c>
    </row>
    <row r="3121" spans="1:10" x14ac:dyDescent="0.25">
      <c r="A3121" s="2">
        <v>43531</v>
      </c>
      <c r="B3121" s="73" t="s">
        <v>2336</v>
      </c>
      <c r="C3121" s="73" t="s">
        <v>4290</v>
      </c>
      <c r="D3121" s="73" t="s">
        <v>3808</v>
      </c>
      <c r="E3121" s="73">
        <v>2000</v>
      </c>
      <c r="F3121" s="73">
        <v>8</v>
      </c>
      <c r="G3121" s="74">
        <v>7</v>
      </c>
      <c r="H3121" s="73" t="s">
        <v>2498</v>
      </c>
      <c r="I3121" s="74">
        <v>12.95</v>
      </c>
      <c r="J3121" s="2">
        <v>1</v>
      </c>
    </row>
    <row r="3122" spans="1:10" x14ac:dyDescent="0.25">
      <c r="A3122" s="2">
        <v>43532</v>
      </c>
      <c r="B3122" s="73" t="s">
        <v>2813</v>
      </c>
      <c r="C3122" s="73" t="s">
        <v>267</v>
      </c>
      <c r="D3122" s="73" t="s">
        <v>3741</v>
      </c>
      <c r="E3122" s="73">
        <v>4260</v>
      </c>
      <c r="F3122" s="73">
        <v>2</v>
      </c>
      <c r="G3122" s="74">
        <v>4.5</v>
      </c>
      <c r="H3122" s="73" t="s">
        <v>2501</v>
      </c>
      <c r="I3122" s="74">
        <v>33.49</v>
      </c>
      <c r="J3122" s="2">
        <v>12</v>
      </c>
    </row>
    <row r="3123" spans="1:10" x14ac:dyDescent="0.25">
      <c r="A3123" s="2">
        <v>43532</v>
      </c>
      <c r="B3123" s="73" t="s">
        <v>2813</v>
      </c>
      <c r="C3123" s="73" t="s">
        <v>267</v>
      </c>
      <c r="D3123" s="73" t="s">
        <v>3741</v>
      </c>
      <c r="E3123" s="73">
        <v>4260</v>
      </c>
      <c r="F3123" s="73">
        <v>2</v>
      </c>
      <c r="G3123" s="74">
        <v>4.5</v>
      </c>
      <c r="H3123" s="73" t="s">
        <v>2501</v>
      </c>
      <c r="I3123" s="74">
        <v>33.49</v>
      </c>
      <c r="J3123" s="2">
        <v>12</v>
      </c>
    </row>
    <row r="3124" spans="1:10" x14ac:dyDescent="0.25">
      <c r="A3124" s="2">
        <v>43545</v>
      </c>
      <c r="B3124" s="73" t="s">
        <v>2810</v>
      </c>
      <c r="C3124" s="73" t="s">
        <v>266</v>
      </c>
      <c r="D3124" s="73" t="s">
        <v>3755</v>
      </c>
      <c r="E3124" s="73">
        <v>750</v>
      </c>
      <c r="F3124" s="73">
        <v>12</v>
      </c>
      <c r="G3124" s="74">
        <v>13.5</v>
      </c>
      <c r="H3124" s="73" t="s">
        <v>2476</v>
      </c>
      <c r="I3124" s="74">
        <v>22.99</v>
      </c>
      <c r="J3124" s="2">
        <v>1</v>
      </c>
    </row>
    <row r="3125" spans="1:10" x14ac:dyDescent="0.25">
      <c r="A3125" s="2">
        <v>43550</v>
      </c>
      <c r="B3125" s="73" t="s">
        <v>2816</v>
      </c>
      <c r="C3125" s="73" t="s">
        <v>266</v>
      </c>
      <c r="D3125" s="73" t="s">
        <v>3755</v>
      </c>
      <c r="E3125" s="73">
        <v>750</v>
      </c>
      <c r="F3125" s="73">
        <v>12</v>
      </c>
      <c r="G3125" s="74">
        <v>13</v>
      </c>
      <c r="H3125" s="73" t="s">
        <v>2473</v>
      </c>
      <c r="I3125" s="74">
        <v>19.989999999999998</v>
      </c>
      <c r="J3125" s="2">
        <v>1</v>
      </c>
    </row>
    <row r="3126" spans="1:10" x14ac:dyDescent="0.25">
      <c r="A3126" s="2">
        <v>43558</v>
      </c>
      <c r="B3126" s="73" t="s">
        <v>2353</v>
      </c>
      <c r="C3126" s="73" t="s">
        <v>265</v>
      </c>
      <c r="D3126" s="73" t="s">
        <v>3791</v>
      </c>
      <c r="E3126" s="73">
        <v>750</v>
      </c>
      <c r="F3126" s="73">
        <v>6</v>
      </c>
      <c r="G3126" s="74">
        <v>17</v>
      </c>
      <c r="H3126" s="73" t="s">
        <v>2473</v>
      </c>
      <c r="I3126" s="74">
        <v>29.99</v>
      </c>
      <c r="J3126" s="2">
        <v>1</v>
      </c>
    </row>
    <row r="3127" spans="1:10" x14ac:dyDescent="0.25">
      <c r="A3127" s="2">
        <v>43569</v>
      </c>
      <c r="B3127" s="73" t="s">
        <v>2821</v>
      </c>
      <c r="C3127" s="73" t="s">
        <v>267</v>
      </c>
      <c r="D3127" s="73" t="s">
        <v>3751</v>
      </c>
      <c r="E3127" s="73">
        <v>473</v>
      </c>
      <c r="F3127" s="73">
        <v>24</v>
      </c>
      <c r="G3127" s="74">
        <v>6.5</v>
      </c>
      <c r="H3127" s="73" t="s">
        <v>5360</v>
      </c>
      <c r="I3127" s="74">
        <v>4.25</v>
      </c>
      <c r="J3127" s="2">
        <v>1</v>
      </c>
    </row>
    <row r="3128" spans="1:10" x14ac:dyDescent="0.25">
      <c r="A3128" s="2">
        <v>43569</v>
      </c>
      <c r="B3128" s="73" t="s">
        <v>2821</v>
      </c>
      <c r="C3128" s="73" t="s">
        <v>267</v>
      </c>
      <c r="D3128" s="73" t="s">
        <v>3751</v>
      </c>
      <c r="E3128" s="73">
        <v>473</v>
      </c>
      <c r="F3128" s="73">
        <v>24</v>
      </c>
      <c r="G3128" s="74">
        <v>6.5</v>
      </c>
      <c r="H3128" s="73" t="s">
        <v>2547</v>
      </c>
      <c r="I3128" s="74">
        <v>4.25</v>
      </c>
      <c r="J3128" s="2">
        <v>1</v>
      </c>
    </row>
    <row r="3129" spans="1:10" x14ac:dyDescent="0.25">
      <c r="A3129" s="2">
        <v>43575</v>
      </c>
      <c r="B3129" s="73" t="s">
        <v>706</v>
      </c>
      <c r="C3129" s="73" t="s">
        <v>4290</v>
      </c>
      <c r="D3129" s="73" t="s">
        <v>3808</v>
      </c>
      <c r="E3129" s="73">
        <v>4260</v>
      </c>
      <c r="F3129" s="73">
        <v>2</v>
      </c>
      <c r="G3129" s="74">
        <v>5</v>
      </c>
      <c r="H3129" s="73" t="s">
        <v>2503</v>
      </c>
      <c r="I3129" s="74">
        <v>32.99</v>
      </c>
      <c r="J3129" s="2">
        <v>12</v>
      </c>
    </row>
    <row r="3130" spans="1:10" x14ac:dyDescent="0.25">
      <c r="A3130" s="2">
        <v>43575</v>
      </c>
      <c r="B3130" s="73" t="s">
        <v>706</v>
      </c>
      <c r="C3130" s="73" t="s">
        <v>4290</v>
      </c>
      <c r="D3130" s="73" t="s">
        <v>3808</v>
      </c>
      <c r="E3130" s="73">
        <v>4260</v>
      </c>
      <c r="F3130" s="73">
        <v>2</v>
      </c>
      <c r="G3130" s="74">
        <v>5</v>
      </c>
      <c r="H3130" s="73" t="s">
        <v>2503</v>
      </c>
      <c r="I3130" s="74">
        <v>32.99</v>
      </c>
      <c r="J3130" s="2">
        <v>12</v>
      </c>
    </row>
    <row r="3131" spans="1:10" x14ac:dyDescent="0.25">
      <c r="A3131" s="2">
        <v>43592</v>
      </c>
      <c r="B3131" s="73" t="s">
        <v>2801</v>
      </c>
      <c r="C3131" s="73" t="s">
        <v>4290</v>
      </c>
      <c r="D3131" s="73" t="s">
        <v>3808</v>
      </c>
      <c r="E3131" s="73">
        <v>4260</v>
      </c>
      <c r="F3131" s="73">
        <v>1</v>
      </c>
      <c r="G3131" s="74">
        <v>5</v>
      </c>
      <c r="H3131" s="73" t="s">
        <v>2501</v>
      </c>
      <c r="I3131" s="74">
        <v>31.99</v>
      </c>
      <c r="J3131" s="2">
        <v>12</v>
      </c>
    </row>
    <row r="3132" spans="1:10" x14ac:dyDescent="0.25">
      <c r="A3132" s="2">
        <v>43592</v>
      </c>
      <c r="B3132" s="73" t="s">
        <v>2801</v>
      </c>
      <c r="C3132" s="73" t="s">
        <v>4290</v>
      </c>
      <c r="D3132" s="73" t="s">
        <v>3808</v>
      </c>
      <c r="E3132" s="73">
        <v>4260</v>
      </c>
      <c r="F3132" s="73">
        <v>1</v>
      </c>
      <c r="G3132" s="74">
        <v>5</v>
      </c>
      <c r="H3132" s="73" t="s">
        <v>2501</v>
      </c>
      <c r="I3132" s="74">
        <v>31.99</v>
      </c>
      <c r="J3132" s="2">
        <v>12</v>
      </c>
    </row>
    <row r="3133" spans="1:10" x14ac:dyDescent="0.25">
      <c r="A3133" s="2">
        <v>43593</v>
      </c>
      <c r="B3133" s="73" t="s">
        <v>2811</v>
      </c>
      <c r="C3133" s="73" t="s">
        <v>265</v>
      </c>
      <c r="D3133" s="73" t="s">
        <v>3797</v>
      </c>
      <c r="E3133" s="73">
        <v>750</v>
      </c>
      <c r="F3133" s="73">
        <v>6</v>
      </c>
      <c r="G3133" s="74">
        <v>40</v>
      </c>
      <c r="H3133" s="73" t="s">
        <v>2463</v>
      </c>
      <c r="I3133" s="74">
        <v>84.99</v>
      </c>
      <c r="J3133" s="2">
        <v>1</v>
      </c>
    </row>
    <row r="3134" spans="1:10" x14ac:dyDescent="0.25">
      <c r="A3134" s="2">
        <v>43594</v>
      </c>
      <c r="B3134" s="73" t="s">
        <v>2794</v>
      </c>
      <c r="C3134" s="73" t="s">
        <v>266</v>
      </c>
      <c r="D3134" s="73" t="s">
        <v>3755</v>
      </c>
      <c r="E3134" s="73">
        <v>750</v>
      </c>
      <c r="F3134" s="73">
        <v>12</v>
      </c>
      <c r="G3134" s="74">
        <v>14</v>
      </c>
      <c r="H3134" s="73" t="s">
        <v>2482</v>
      </c>
      <c r="I3134" s="74">
        <v>21.99</v>
      </c>
      <c r="J3134" s="2">
        <v>1</v>
      </c>
    </row>
    <row r="3135" spans="1:10" x14ac:dyDescent="0.25">
      <c r="A3135" s="2">
        <v>43604</v>
      </c>
      <c r="B3135" s="73" t="s">
        <v>5792</v>
      </c>
      <c r="C3135" s="73" t="s">
        <v>266</v>
      </c>
      <c r="D3135" s="73" t="s">
        <v>3769</v>
      </c>
      <c r="E3135" s="73">
        <v>375</v>
      </c>
      <c r="F3135" s="73">
        <v>12</v>
      </c>
      <c r="G3135" s="74">
        <v>12</v>
      </c>
      <c r="H3135" s="73" t="s">
        <v>3455</v>
      </c>
      <c r="I3135" s="74">
        <v>14.49</v>
      </c>
      <c r="J3135" s="2">
        <v>1</v>
      </c>
    </row>
    <row r="3136" spans="1:10" x14ac:dyDescent="0.25">
      <c r="A3136" s="2">
        <v>43609</v>
      </c>
      <c r="B3136" s="73" t="s">
        <v>2815</v>
      </c>
      <c r="C3136" s="73" t="s">
        <v>267</v>
      </c>
      <c r="D3136" s="73" t="s">
        <v>3741</v>
      </c>
      <c r="E3136" s="73">
        <v>5325</v>
      </c>
      <c r="F3136" s="73">
        <v>1</v>
      </c>
      <c r="G3136" s="74">
        <v>4.5999999999999996</v>
      </c>
      <c r="H3136" s="73" t="s">
        <v>2502</v>
      </c>
      <c r="I3136" s="74">
        <v>39.99</v>
      </c>
      <c r="J3136" s="2">
        <v>15</v>
      </c>
    </row>
    <row r="3137" spans="1:10" x14ac:dyDescent="0.25">
      <c r="A3137" s="2">
        <v>43609</v>
      </c>
      <c r="B3137" s="73" t="s">
        <v>2815</v>
      </c>
      <c r="C3137" s="73" t="s">
        <v>267</v>
      </c>
      <c r="D3137" s="73" t="s">
        <v>3741</v>
      </c>
      <c r="E3137" s="73">
        <v>5325</v>
      </c>
      <c r="F3137" s="73">
        <v>1</v>
      </c>
      <c r="G3137" s="74">
        <v>4.5999999999999996</v>
      </c>
      <c r="H3137" s="73" t="s">
        <v>2502</v>
      </c>
      <c r="I3137" s="74">
        <v>39.99</v>
      </c>
      <c r="J3137" s="2">
        <v>15</v>
      </c>
    </row>
    <row r="3138" spans="1:10" x14ac:dyDescent="0.25">
      <c r="A3138" s="2">
        <v>43612</v>
      </c>
      <c r="B3138" s="73" t="s">
        <v>2818</v>
      </c>
      <c r="C3138" s="73" t="s">
        <v>267</v>
      </c>
      <c r="D3138" s="73" t="s">
        <v>3741</v>
      </c>
      <c r="E3138" s="73">
        <v>5325</v>
      </c>
      <c r="F3138" s="73">
        <v>1</v>
      </c>
      <c r="G3138" s="74">
        <v>5</v>
      </c>
      <c r="H3138" s="73" t="s">
        <v>2502</v>
      </c>
      <c r="I3138" s="74">
        <v>39.99</v>
      </c>
      <c r="J3138" s="2">
        <v>15</v>
      </c>
    </row>
    <row r="3139" spans="1:10" x14ac:dyDescent="0.25">
      <c r="A3139" s="2">
        <v>43612</v>
      </c>
      <c r="B3139" s="73" t="s">
        <v>2818</v>
      </c>
      <c r="C3139" s="73" t="s">
        <v>267</v>
      </c>
      <c r="D3139" s="73" t="s">
        <v>3741</v>
      </c>
      <c r="E3139" s="73">
        <v>5325</v>
      </c>
      <c r="F3139" s="73">
        <v>1</v>
      </c>
      <c r="G3139" s="74">
        <v>5</v>
      </c>
      <c r="H3139" s="73" t="s">
        <v>2502</v>
      </c>
      <c r="I3139" s="74">
        <v>39.99</v>
      </c>
      <c r="J3139" s="2">
        <v>15</v>
      </c>
    </row>
    <row r="3140" spans="1:10" x14ac:dyDescent="0.25">
      <c r="A3140" s="2">
        <v>43624</v>
      </c>
      <c r="B3140" s="73" t="s">
        <v>2808</v>
      </c>
      <c r="C3140" s="73" t="s">
        <v>4290</v>
      </c>
      <c r="D3140" s="73" t="s">
        <v>3808</v>
      </c>
      <c r="E3140" s="73">
        <v>473</v>
      </c>
      <c r="F3140" s="73">
        <v>24</v>
      </c>
      <c r="G3140" s="74">
        <v>7</v>
      </c>
      <c r="H3140" s="73" t="s">
        <v>3551</v>
      </c>
      <c r="I3140" s="74">
        <v>3.79</v>
      </c>
      <c r="J3140" s="2">
        <v>1</v>
      </c>
    </row>
    <row r="3141" spans="1:10" x14ac:dyDescent="0.25">
      <c r="A3141" s="2">
        <v>43624</v>
      </c>
      <c r="B3141" s="73" t="s">
        <v>2808</v>
      </c>
      <c r="C3141" s="73" t="s">
        <v>4290</v>
      </c>
      <c r="D3141" s="73" t="s">
        <v>3808</v>
      </c>
      <c r="E3141" s="73">
        <v>473</v>
      </c>
      <c r="F3141" s="73">
        <v>24</v>
      </c>
      <c r="G3141" s="74">
        <v>7</v>
      </c>
      <c r="H3141" s="73" t="s">
        <v>3551</v>
      </c>
      <c r="I3141" s="74">
        <v>3.79</v>
      </c>
      <c r="J3141" s="2">
        <v>1</v>
      </c>
    </row>
    <row r="3142" spans="1:10" x14ac:dyDescent="0.25">
      <c r="A3142" s="2">
        <v>43625</v>
      </c>
      <c r="B3142" s="73" t="s">
        <v>2809</v>
      </c>
      <c r="C3142" s="73" t="s">
        <v>4290</v>
      </c>
      <c r="D3142" s="73" t="s">
        <v>3790</v>
      </c>
      <c r="E3142" s="73">
        <v>473</v>
      </c>
      <c r="F3142" s="73">
        <v>24</v>
      </c>
      <c r="G3142" s="74">
        <v>7</v>
      </c>
      <c r="H3142" s="73" t="s">
        <v>3551</v>
      </c>
      <c r="I3142" s="74">
        <v>4.4800000000000004</v>
      </c>
      <c r="J3142" s="2">
        <v>1</v>
      </c>
    </row>
    <row r="3143" spans="1:10" x14ac:dyDescent="0.25">
      <c r="A3143" s="2">
        <v>43626</v>
      </c>
      <c r="B3143" s="73" t="s">
        <v>2986</v>
      </c>
      <c r="C3143" s="73" t="s">
        <v>267</v>
      </c>
      <c r="D3143" s="73" t="s">
        <v>3823</v>
      </c>
      <c r="E3143" s="73">
        <v>473</v>
      </c>
      <c r="F3143" s="73">
        <v>24</v>
      </c>
      <c r="G3143" s="74">
        <v>5.2</v>
      </c>
      <c r="H3143" s="73" t="s">
        <v>5029</v>
      </c>
      <c r="I3143" s="74">
        <v>4.2</v>
      </c>
      <c r="J3143" s="2">
        <v>1</v>
      </c>
    </row>
    <row r="3144" spans="1:10" x14ac:dyDescent="0.25">
      <c r="A3144" s="2">
        <v>43626</v>
      </c>
      <c r="B3144" s="73" t="s">
        <v>2986</v>
      </c>
      <c r="C3144" s="73" t="s">
        <v>267</v>
      </c>
      <c r="D3144" s="73" t="s">
        <v>3823</v>
      </c>
      <c r="E3144" s="73">
        <v>473</v>
      </c>
      <c r="F3144" s="73">
        <v>24</v>
      </c>
      <c r="G3144" s="74">
        <v>5.2</v>
      </c>
      <c r="H3144" s="73" t="s">
        <v>2542</v>
      </c>
      <c r="I3144" s="74">
        <v>4.2</v>
      </c>
      <c r="J3144" s="2">
        <v>1</v>
      </c>
    </row>
    <row r="3145" spans="1:10" x14ac:dyDescent="0.25">
      <c r="A3145" s="2">
        <v>43631</v>
      </c>
      <c r="B3145" s="73" t="s">
        <v>3414</v>
      </c>
      <c r="C3145" s="73" t="s">
        <v>266</v>
      </c>
      <c r="D3145" s="73" t="s">
        <v>3743</v>
      </c>
      <c r="E3145" s="73">
        <v>750</v>
      </c>
      <c r="F3145" s="73">
        <v>12</v>
      </c>
      <c r="G3145" s="74">
        <v>7</v>
      </c>
      <c r="H3145" s="73" t="s">
        <v>2475</v>
      </c>
      <c r="I3145" s="74">
        <v>19.989999999999998</v>
      </c>
      <c r="J3145" s="2">
        <v>1</v>
      </c>
    </row>
    <row r="3146" spans="1:10" x14ac:dyDescent="0.25">
      <c r="A3146" s="2">
        <v>43636</v>
      </c>
      <c r="B3146" s="73" t="s">
        <v>2658</v>
      </c>
      <c r="C3146" s="73" t="s">
        <v>265</v>
      </c>
      <c r="D3146" s="73" t="s">
        <v>5089</v>
      </c>
      <c r="E3146" s="73">
        <v>750</v>
      </c>
      <c r="F3146" s="73">
        <v>12</v>
      </c>
      <c r="G3146" s="74">
        <v>40</v>
      </c>
      <c r="H3146" s="73" t="s">
        <v>2922</v>
      </c>
      <c r="I3146" s="74">
        <v>49.99</v>
      </c>
      <c r="J3146" s="2">
        <v>1</v>
      </c>
    </row>
    <row r="3147" spans="1:10" x14ac:dyDescent="0.25">
      <c r="A3147" s="2">
        <v>43659</v>
      </c>
      <c r="B3147" s="73" t="s">
        <v>4145</v>
      </c>
      <c r="C3147" s="73" t="s">
        <v>265</v>
      </c>
      <c r="D3147" s="73" t="s">
        <v>3754</v>
      </c>
      <c r="E3147" s="73">
        <v>750</v>
      </c>
      <c r="F3147" s="73">
        <v>8</v>
      </c>
      <c r="G3147" s="74">
        <v>43</v>
      </c>
      <c r="H3147" s="73" t="s">
        <v>2476</v>
      </c>
      <c r="I3147" s="74">
        <v>38.99</v>
      </c>
      <c r="J3147" s="2">
        <v>1</v>
      </c>
    </row>
    <row r="3148" spans="1:10" x14ac:dyDescent="0.25">
      <c r="A3148" s="2">
        <v>43662</v>
      </c>
      <c r="B3148" s="73" t="s">
        <v>4329</v>
      </c>
      <c r="C3148" s="73" t="s">
        <v>265</v>
      </c>
      <c r="D3148" s="73" t="s">
        <v>5793</v>
      </c>
      <c r="E3148" s="73">
        <v>360</v>
      </c>
      <c r="F3148" s="73">
        <v>20</v>
      </c>
      <c r="G3148" s="74">
        <v>12</v>
      </c>
      <c r="H3148" s="73" t="s">
        <v>3455</v>
      </c>
      <c r="I3148" s="74">
        <v>10.99</v>
      </c>
      <c r="J3148" s="2">
        <v>1</v>
      </c>
    </row>
    <row r="3149" spans="1:10" x14ac:dyDescent="0.25">
      <c r="A3149" s="2">
        <v>43674</v>
      </c>
      <c r="B3149" s="73" t="s">
        <v>2824</v>
      </c>
      <c r="C3149" s="73" t="s">
        <v>4290</v>
      </c>
      <c r="D3149" s="73" t="s">
        <v>3808</v>
      </c>
      <c r="E3149" s="73">
        <v>4260</v>
      </c>
      <c r="F3149" s="73">
        <v>2</v>
      </c>
      <c r="G3149" s="74">
        <v>5</v>
      </c>
      <c r="H3149" s="73" t="s">
        <v>2503</v>
      </c>
      <c r="I3149" s="74">
        <v>32.99</v>
      </c>
      <c r="J3149" s="2">
        <v>12</v>
      </c>
    </row>
    <row r="3150" spans="1:10" x14ac:dyDescent="0.25">
      <c r="A3150" s="2">
        <v>43674</v>
      </c>
      <c r="B3150" s="73" t="s">
        <v>2824</v>
      </c>
      <c r="C3150" s="73" t="s">
        <v>4290</v>
      </c>
      <c r="D3150" s="73" t="s">
        <v>3808</v>
      </c>
      <c r="E3150" s="73">
        <v>4260</v>
      </c>
      <c r="F3150" s="73">
        <v>2</v>
      </c>
      <c r="G3150" s="74">
        <v>5</v>
      </c>
      <c r="H3150" s="73" t="s">
        <v>2503</v>
      </c>
      <c r="I3150" s="74">
        <v>32.99</v>
      </c>
      <c r="J3150" s="2">
        <v>12</v>
      </c>
    </row>
    <row r="3151" spans="1:10" x14ac:dyDescent="0.25">
      <c r="A3151" s="2">
        <v>43680</v>
      </c>
      <c r="B3151" s="73" t="s">
        <v>5361</v>
      </c>
      <c r="C3151" s="73" t="s">
        <v>266</v>
      </c>
      <c r="D3151" s="73" t="s">
        <v>3748</v>
      </c>
      <c r="E3151" s="73">
        <v>750</v>
      </c>
      <c r="F3151" s="73">
        <v>20</v>
      </c>
      <c r="G3151" s="74">
        <v>6</v>
      </c>
      <c r="H3151" s="73" t="s">
        <v>3455</v>
      </c>
      <c r="I3151" s="74">
        <v>7.99</v>
      </c>
      <c r="J3151" s="2">
        <v>1</v>
      </c>
    </row>
    <row r="3152" spans="1:10" x14ac:dyDescent="0.25">
      <c r="A3152" s="2">
        <v>43681</v>
      </c>
      <c r="B3152" s="73" t="s">
        <v>5115</v>
      </c>
      <c r="C3152" s="73" t="s">
        <v>266</v>
      </c>
      <c r="D3152" s="73" t="s">
        <v>3747</v>
      </c>
      <c r="E3152" s="73">
        <v>750</v>
      </c>
      <c r="F3152" s="73">
        <v>12</v>
      </c>
      <c r="G3152" s="74">
        <v>14.5</v>
      </c>
      <c r="H3152" s="73" t="s">
        <v>2486</v>
      </c>
      <c r="I3152" s="74">
        <v>26.99</v>
      </c>
      <c r="J3152" s="2">
        <v>1</v>
      </c>
    </row>
    <row r="3153" spans="1:10" x14ac:dyDescent="0.25">
      <c r="A3153" s="2">
        <v>43683</v>
      </c>
      <c r="B3153" s="73" t="s">
        <v>2651</v>
      </c>
      <c r="C3153" s="73" t="s">
        <v>265</v>
      </c>
      <c r="D3153" s="73" t="s">
        <v>5793</v>
      </c>
      <c r="E3153" s="73">
        <v>360</v>
      </c>
      <c r="F3153" s="73">
        <v>20</v>
      </c>
      <c r="G3153" s="74">
        <v>12</v>
      </c>
      <c r="H3153" s="73" t="s">
        <v>3455</v>
      </c>
      <c r="I3153" s="74">
        <v>10.99</v>
      </c>
      <c r="J3153" s="2">
        <v>1</v>
      </c>
    </row>
    <row r="3154" spans="1:10" x14ac:dyDescent="0.25">
      <c r="A3154" s="2">
        <v>43684</v>
      </c>
      <c r="B3154" s="73" t="s">
        <v>2295</v>
      </c>
      <c r="C3154" s="73" t="s">
        <v>265</v>
      </c>
      <c r="D3154" s="73" t="s">
        <v>5793</v>
      </c>
      <c r="E3154" s="73">
        <v>360</v>
      </c>
      <c r="F3154" s="73">
        <v>20</v>
      </c>
      <c r="G3154" s="74">
        <v>12</v>
      </c>
      <c r="H3154" s="73" t="s">
        <v>3455</v>
      </c>
      <c r="I3154" s="74">
        <v>10.99</v>
      </c>
      <c r="J3154" s="2">
        <v>1</v>
      </c>
    </row>
    <row r="3155" spans="1:10" x14ac:dyDescent="0.25">
      <c r="A3155" s="2">
        <v>43686</v>
      </c>
      <c r="B3155" s="73" t="s">
        <v>2990</v>
      </c>
      <c r="C3155" s="73" t="s">
        <v>265</v>
      </c>
      <c r="D3155" s="73" t="s">
        <v>5793</v>
      </c>
      <c r="E3155" s="73">
        <v>360</v>
      </c>
      <c r="F3155" s="73">
        <v>20</v>
      </c>
      <c r="G3155" s="74">
        <v>12</v>
      </c>
      <c r="H3155" s="73" t="s">
        <v>3455</v>
      </c>
      <c r="I3155" s="74">
        <v>10.99</v>
      </c>
      <c r="J3155" s="2">
        <v>1</v>
      </c>
    </row>
    <row r="3156" spans="1:10" x14ac:dyDescent="0.25">
      <c r="A3156" s="2">
        <v>43687</v>
      </c>
      <c r="B3156" s="73" t="s">
        <v>2991</v>
      </c>
      <c r="C3156" s="73" t="s">
        <v>265</v>
      </c>
      <c r="D3156" s="73" t="s">
        <v>5793</v>
      </c>
      <c r="E3156" s="73">
        <v>360</v>
      </c>
      <c r="F3156" s="73">
        <v>20</v>
      </c>
      <c r="G3156" s="74">
        <v>12</v>
      </c>
      <c r="H3156" s="73" t="s">
        <v>3455</v>
      </c>
      <c r="I3156" s="74">
        <v>10.99</v>
      </c>
      <c r="J3156" s="2">
        <v>1</v>
      </c>
    </row>
    <row r="3157" spans="1:10" x14ac:dyDescent="0.25">
      <c r="A3157" s="2">
        <v>43698</v>
      </c>
      <c r="B3157" s="73" t="s">
        <v>2790</v>
      </c>
      <c r="C3157" s="73" t="s">
        <v>266</v>
      </c>
      <c r="D3157" s="73" t="s">
        <v>3755</v>
      </c>
      <c r="E3157" s="73">
        <v>750</v>
      </c>
      <c r="F3157" s="73">
        <v>12</v>
      </c>
      <c r="G3157" s="74">
        <v>12.5</v>
      </c>
      <c r="H3157" s="73" t="s">
        <v>2486</v>
      </c>
      <c r="I3157" s="74">
        <v>21.99</v>
      </c>
      <c r="J3157" s="2">
        <v>1</v>
      </c>
    </row>
    <row r="3158" spans="1:10" x14ac:dyDescent="0.25">
      <c r="A3158" s="2">
        <v>43702</v>
      </c>
      <c r="B3158" s="73" t="s">
        <v>2791</v>
      </c>
      <c r="C3158" s="73" t="s">
        <v>266</v>
      </c>
      <c r="D3158" s="73" t="s">
        <v>3794</v>
      </c>
      <c r="E3158" s="73">
        <v>750</v>
      </c>
      <c r="F3158" s="73">
        <v>6</v>
      </c>
      <c r="G3158" s="74">
        <v>12.5</v>
      </c>
      <c r="H3158" s="73" t="s">
        <v>2462</v>
      </c>
      <c r="I3158" s="74">
        <v>99.99</v>
      </c>
      <c r="J3158" s="2">
        <v>1</v>
      </c>
    </row>
    <row r="3159" spans="1:10" x14ac:dyDescent="0.25">
      <c r="A3159" s="2">
        <v>43703</v>
      </c>
      <c r="B3159" s="73" t="s">
        <v>4330</v>
      </c>
      <c r="C3159" s="73" t="s">
        <v>265</v>
      </c>
      <c r="D3159" s="73" t="s">
        <v>3768</v>
      </c>
      <c r="E3159" s="73">
        <v>750</v>
      </c>
      <c r="F3159" s="73">
        <v>12</v>
      </c>
      <c r="G3159" s="74">
        <v>40</v>
      </c>
      <c r="H3159" s="73" t="s">
        <v>5026</v>
      </c>
      <c r="I3159" s="74">
        <v>134.99</v>
      </c>
      <c r="J3159" s="2">
        <v>1</v>
      </c>
    </row>
    <row r="3160" spans="1:10" x14ac:dyDescent="0.25">
      <c r="A3160" s="2">
        <v>43713</v>
      </c>
      <c r="B3160" s="73" t="s">
        <v>2992</v>
      </c>
      <c r="C3160" s="73" t="s">
        <v>266</v>
      </c>
      <c r="D3160" s="73" t="s">
        <v>3757</v>
      </c>
      <c r="E3160" s="73">
        <v>750</v>
      </c>
      <c r="F3160" s="73">
        <v>12</v>
      </c>
      <c r="G3160" s="74">
        <v>13.5</v>
      </c>
      <c r="H3160" s="73" t="s">
        <v>2479</v>
      </c>
      <c r="I3160" s="74">
        <v>19.989999999999998</v>
      </c>
      <c r="J3160" s="2">
        <v>1</v>
      </c>
    </row>
    <row r="3161" spans="1:10" x14ac:dyDescent="0.25">
      <c r="A3161" s="2">
        <v>43721</v>
      </c>
      <c r="B3161" s="73" t="s">
        <v>5362</v>
      </c>
      <c r="C3161" s="73" t="s">
        <v>266</v>
      </c>
      <c r="D3161" s="73" t="s">
        <v>278</v>
      </c>
      <c r="E3161" s="73">
        <v>750</v>
      </c>
      <c r="F3161" s="73">
        <v>12</v>
      </c>
      <c r="G3161" s="74">
        <v>13.5</v>
      </c>
      <c r="H3161" s="73" t="s">
        <v>2478</v>
      </c>
      <c r="I3161" s="74">
        <v>31.99</v>
      </c>
      <c r="J3161" s="2">
        <v>1</v>
      </c>
    </row>
    <row r="3162" spans="1:10" x14ac:dyDescent="0.25">
      <c r="A3162" s="2">
        <v>43723</v>
      </c>
      <c r="B3162" s="73" t="s">
        <v>2814</v>
      </c>
      <c r="C3162" s="73" t="s">
        <v>267</v>
      </c>
      <c r="D3162" s="73" t="s">
        <v>3751</v>
      </c>
      <c r="E3162" s="73">
        <v>473</v>
      </c>
      <c r="F3162" s="73">
        <v>24</v>
      </c>
      <c r="G3162" s="74">
        <v>9.3000000000000007</v>
      </c>
      <c r="H3162" s="73" t="s">
        <v>2554</v>
      </c>
      <c r="I3162" s="74">
        <v>4.8899999999999997</v>
      </c>
      <c r="J3162" s="2">
        <v>1</v>
      </c>
    </row>
    <row r="3163" spans="1:10" x14ac:dyDescent="0.25">
      <c r="A3163" s="2">
        <v>43723</v>
      </c>
      <c r="B3163" s="73" t="s">
        <v>2814</v>
      </c>
      <c r="C3163" s="73" t="s">
        <v>267</v>
      </c>
      <c r="D3163" s="73" t="s">
        <v>3751</v>
      </c>
      <c r="E3163" s="73">
        <v>473</v>
      </c>
      <c r="F3163" s="73">
        <v>24</v>
      </c>
      <c r="G3163" s="74">
        <v>9.3000000000000007</v>
      </c>
      <c r="H3163" s="73" t="s">
        <v>2554</v>
      </c>
      <c r="I3163" s="74">
        <v>4.8899999999999997</v>
      </c>
      <c r="J3163" s="2">
        <v>1</v>
      </c>
    </row>
    <row r="3164" spans="1:10" x14ac:dyDescent="0.25">
      <c r="A3164" s="2">
        <v>43725</v>
      </c>
      <c r="B3164" s="73" t="s">
        <v>2819</v>
      </c>
      <c r="C3164" s="73" t="s">
        <v>267</v>
      </c>
      <c r="D3164" s="73" t="s">
        <v>3777</v>
      </c>
      <c r="E3164" s="73">
        <v>1892</v>
      </c>
      <c r="F3164" s="73">
        <v>6</v>
      </c>
      <c r="G3164" s="74">
        <v>5</v>
      </c>
      <c r="H3164" s="73" t="s">
        <v>2507</v>
      </c>
      <c r="I3164" s="74">
        <v>16.989999999999998</v>
      </c>
      <c r="J3164" s="2">
        <v>4</v>
      </c>
    </row>
    <row r="3165" spans="1:10" x14ac:dyDescent="0.25">
      <c r="A3165" s="2">
        <v>43725</v>
      </c>
      <c r="B3165" s="73" t="s">
        <v>2819</v>
      </c>
      <c r="C3165" s="73" t="s">
        <v>267</v>
      </c>
      <c r="D3165" s="73" t="s">
        <v>3777</v>
      </c>
      <c r="E3165" s="73">
        <v>1892</v>
      </c>
      <c r="F3165" s="73">
        <v>6</v>
      </c>
      <c r="G3165" s="74">
        <v>5</v>
      </c>
      <c r="H3165" s="73" t="s">
        <v>2507</v>
      </c>
      <c r="I3165" s="74">
        <v>16.989999999999998</v>
      </c>
      <c r="J3165" s="2">
        <v>4</v>
      </c>
    </row>
    <row r="3166" spans="1:10" x14ac:dyDescent="0.25">
      <c r="A3166" s="2">
        <v>43731</v>
      </c>
      <c r="B3166" s="73" t="s">
        <v>3388</v>
      </c>
      <c r="C3166" s="73" t="s">
        <v>266</v>
      </c>
      <c r="D3166" s="73" t="s">
        <v>3758</v>
      </c>
      <c r="E3166" s="73">
        <v>750</v>
      </c>
      <c r="F3166" s="73">
        <v>12</v>
      </c>
      <c r="G3166" s="74">
        <v>13.5</v>
      </c>
      <c r="H3166" s="73" t="s">
        <v>4556</v>
      </c>
      <c r="I3166" s="74">
        <v>29.99</v>
      </c>
      <c r="J3166" s="2">
        <v>1</v>
      </c>
    </row>
    <row r="3167" spans="1:10" x14ac:dyDescent="0.25">
      <c r="A3167" s="2">
        <v>43764</v>
      </c>
      <c r="B3167" s="73" t="s">
        <v>2803</v>
      </c>
      <c r="C3167" s="73" t="s">
        <v>265</v>
      </c>
      <c r="D3167" s="73" t="s">
        <v>3785</v>
      </c>
      <c r="E3167" s="73">
        <v>50</v>
      </c>
      <c r="F3167" s="73">
        <v>60</v>
      </c>
      <c r="G3167" s="74">
        <v>35</v>
      </c>
      <c r="H3167" s="73" t="s">
        <v>2470</v>
      </c>
      <c r="I3167" s="74">
        <v>3.37</v>
      </c>
      <c r="J3167" s="2">
        <v>1</v>
      </c>
    </row>
    <row r="3168" spans="1:10" x14ac:dyDescent="0.25">
      <c r="A3168" s="2">
        <v>43776</v>
      </c>
      <c r="B3168" s="73" t="s">
        <v>2805</v>
      </c>
      <c r="C3168" s="73" t="s">
        <v>265</v>
      </c>
      <c r="D3168" s="73" t="s">
        <v>3813</v>
      </c>
      <c r="E3168" s="73">
        <v>750</v>
      </c>
      <c r="F3168" s="73">
        <v>6</v>
      </c>
      <c r="G3168" s="74">
        <v>40</v>
      </c>
      <c r="H3168" s="73" t="s">
        <v>2922</v>
      </c>
      <c r="I3168" s="74">
        <v>73.989999999999995</v>
      </c>
      <c r="J3168" s="2">
        <v>1</v>
      </c>
    </row>
    <row r="3169" spans="1:10" x14ac:dyDescent="0.25">
      <c r="A3169" s="2">
        <v>43803</v>
      </c>
      <c r="B3169" s="73" t="s">
        <v>2807</v>
      </c>
      <c r="C3169" s="73" t="s">
        <v>267</v>
      </c>
      <c r="D3169" s="73" t="s">
        <v>3751</v>
      </c>
      <c r="E3169" s="73">
        <v>3784</v>
      </c>
      <c r="F3169" s="73">
        <v>3</v>
      </c>
      <c r="G3169" s="74">
        <v>7.1</v>
      </c>
      <c r="H3169" s="73" t="s">
        <v>2502</v>
      </c>
      <c r="I3169" s="74">
        <v>31.99</v>
      </c>
      <c r="J3169" s="2">
        <v>8</v>
      </c>
    </row>
    <row r="3170" spans="1:10" x14ac:dyDescent="0.25">
      <c r="A3170" s="2">
        <v>43803</v>
      </c>
      <c r="B3170" s="73" t="s">
        <v>2807</v>
      </c>
      <c r="C3170" s="73" t="s">
        <v>267</v>
      </c>
      <c r="D3170" s="73" t="s">
        <v>3751</v>
      </c>
      <c r="E3170" s="73">
        <v>3784</v>
      </c>
      <c r="F3170" s="73">
        <v>3</v>
      </c>
      <c r="G3170" s="74">
        <v>7.1</v>
      </c>
      <c r="H3170" s="73" t="s">
        <v>2502</v>
      </c>
      <c r="I3170" s="74">
        <v>31.99</v>
      </c>
      <c r="J3170" s="2">
        <v>8</v>
      </c>
    </row>
    <row r="3171" spans="1:10" x14ac:dyDescent="0.25">
      <c r="A3171" s="2">
        <v>43806</v>
      </c>
      <c r="B3171" s="73" t="s">
        <v>2804</v>
      </c>
      <c r="C3171" s="73" t="s">
        <v>267</v>
      </c>
      <c r="D3171" s="73" t="s">
        <v>3802</v>
      </c>
      <c r="E3171" s="73">
        <v>4260</v>
      </c>
      <c r="F3171" s="73">
        <v>2</v>
      </c>
      <c r="G3171" s="74">
        <v>4</v>
      </c>
      <c r="H3171" s="73" t="s">
        <v>2507</v>
      </c>
      <c r="I3171" s="74">
        <v>24.49</v>
      </c>
      <c r="J3171" s="2">
        <v>12</v>
      </c>
    </row>
    <row r="3172" spans="1:10" x14ac:dyDescent="0.25">
      <c r="A3172" s="2">
        <v>43806</v>
      </c>
      <c r="B3172" s="73" t="s">
        <v>2804</v>
      </c>
      <c r="C3172" s="73" t="s">
        <v>267</v>
      </c>
      <c r="D3172" s="73" t="s">
        <v>3802</v>
      </c>
      <c r="E3172" s="73">
        <v>4260</v>
      </c>
      <c r="F3172" s="73">
        <v>2</v>
      </c>
      <c r="G3172" s="74">
        <v>4</v>
      </c>
      <c r="H3172" s="73" t="s">
        <v>2507</v>
      </c>
      <c r="I3172" s="74">
        <v>24.49</v>
      </c>
      <c r="J3172" s="2">
        <v>12</v>
      </c>
    </row>
    <row r="3173" spans="1:10" x14ac:dyDescent="0.25">
      <c r="A3173" s="2">
        <v>43815</v>
      </c>
      <c r="B3173" s="73" t="s">
        <v>2988</v>
      </c>
      <c r="C3173" s="73" t="s">
        <v>266</v>
      </c>
      <c r="D3173" s="73" t="s">
        <v>3780</v>
      </c>
      <c r="E3173" s="73">
        <v>750</v>
      </c>
      <c r="F3173" s="73">
        <v>12</v>
      </c>
      <c r="G3173" s="74">
        <v>14.5</v>
      </c>
      <c r="H3173" s="73" t="s">
        <v>2486</v>
      </c>
      <c r="I3173" s="74">
        <v>24.99</v>
      </c>
      <c r="J3173" s="2">
        <v>1</v>
      </c>
    </row>
    <row r="3174" spans="1:10" x14ac:dyDescent="0.25">
      <c r="A3174" s="2">
        <v>43816</v>
      </c>
      <c r="B3174" s="73" t="s">
        <v>4331</v>
      </c>
      <c r="C3174" s="73" t="s">
        <v>267</v>
      </c>
      <c r="D3174" s="73" t="s">
        <v>3782</v>
      </c>
      <c r="E3174" s="73">
        <v>473</v>
      </c>
      <c r="F3174" s="73">
        <v>24</v>
      </c>
      <c r="G3174" s="74">
        <v>4</v>
      </c>
      <c r="H3174" s="73" t="s">
        <v>2542</v>
      </c>
      <c r="I3174" s="74">
        <v>4.75</v>
      </c>
      <c r="J3174" s="2">
        <v>1</v>
      </c>
    </row>
    <row r="3175" spans="1:10" x14ac:dyDescent="0.25">
      <c r="A3175" s="2">
        <v>43816</v>
      </c>
      <c r="B3175" s="73" t="s">
        <v>4331</v>
      </c>
      <c r="C3175" s="73" t="s">
        <v>267</v>
      </c>
      <c r="D3175" s="73" t="s">
        <v>3782</v>
      </c>
      <c r="E3175" s="73">
        <v>473</v>
      </c>
      <c r="F3175" s="73">
        <v>24</v>
      </c>
      <c r="G3175" s="74">
        <v>4</v>
      </c>
      <c r="H3175" s="73" t="s">
        <v>2542</v>
      </c>
      <c r="I3175" s="74">
        <v>4.75</v>
      </c>
      <c r="J3175" s="2">
        <v>1</v>
      </c>
    </row>
    <row r="3176" spans="1:10" x14ac:dyDescent="0.25">
      <c r="A3176" s="2">
        <v>43850</v>
      </c>
      <c r="B3176" s="73" t="s">
        <v>4668</v>
      </c>
      <c r="C3176" s="73" t="s">
        <v>266</v>
      </c>
      <c r="D3176" s="73" t="s">
        <v>3804</v>
      </c>
      <c r="E3176" s="73">
        <v>750</v>
      </c>
      <c r="F3176" s="73">
        <v>6</v>
      </c>
      <c r="G3176" s="74">
        <v>11.5</v>
      </c>
      <c r="H3176" s="73" t="s">
        <v>2460</v>
      </c>
      <c r="I3176" s="74">
        <v>19.489999999999998</v>
      </c>
      <c r="J3176" s="2">
        <v>1</v>
      </c>
    </row>
    <row r="3177" spans="1:10" x14ac:dyDescent="0.25">
      <c r="A3177" s="2">
        <v>43851</v>
      </c>
      <c r="B3177" s="73" t="s">
        <v>2789</v>
      </c>
      <c r="C3177" s="73" t="s">
        <v>267</v>
      </c>
      <c r="D3177" s="73" t="s">
        <v>3802</v>
      </c>
      <c r="E3177" s="73">
        <v>473</v>
      </c>
      <c r="F3177" s="73">
        <v>24</v>
      </c>
      <c r="G3177" s="74">
        <v>5</v>
      </c>
      <c r="H3177" s="73" t="s">
        <v>2528</v>
      </c>
      <c r="I3177" s="74">
        <v>3.99</v>
      </c>
      <c r="J3177" s="2">
        <v>1</v>
      </c>
    </row>
    <row r="3178" spans="1:10" x14ac:dyDescent="0.25">
      <c r="A3178" s="2">
        <v>43851</v>
      </c>
      <c r="B3178" s="73" t="s">
        <v>2789</v>
      </c>
      <c r="C3178" s="73" t="s">
        <v>267</v>
      </c>
      <c r="D3178" s="73" t="s">
        <v>3802</v>
      </c>
      <c r="E3178" s="73">
        <v>473</v>
      </c>
      <c r="F3178" s="73">
        <v>24</v>
      </c>
      <c r="G3178" s="74">
        <v>5</v>
      </c>
      <c r="H3178" s="73" t="s">
        <v>2528</v>
      </c>
      <c r="I3178" s="74">
        <v>3.99</v>
      </c>
      <c r="J3178" s="2">
        <v>1</v>
      </c>
    </row>
    <row r="3179" spans="1:10" x14ac:dyDescent="0.25">
      <c r="A3179" s="2">
        <v>43855</v>
      </c>
      <c r="B3179" s="73" t="s">
        <v>2839</v>
      </c>
      <c r="C3179" s="73" t="s">
        <v>267</v>
      </c>
      <c r="D3179" s="73" t="s">
        <v>3777</v>
      </c>
      <c r="E3179" s="73">
        <v>473</v>
      </c>
      <c r="F3179" s="73">
        <v>24</v>
      </c>
      <c r="G3179" s="74">
        <v>5.3</v>
      </c>
      <c r="H3179" s="73" t="s">
        <v>3842</v>
      </c>
      <c r="I3179" s="74">
        <v>4.1500000000000004</v>
      </c>
      <c r="J3179" s="2">
        <v>1</v>
      </c>
    </row>
    <row r="3180" spans="1:10" x14ac:dyDescent="0.25">
      <c r="A3180" s="2">
        <v>43855</v>
      </c>
      <c r="B3180" s="73" t="s">
        <v>2839</v>
      </c>
      <c r="C3180" s="73" t="s">
        <v>267</v>
      </c>
      <c r="D3180" s="73" t="s">
        <v>3777</v>
      </c>
      <c r="E3180" s="73">
        <v>473</v>
      </c>
      <c r="F3180" s="73">
        <v>24</v>
      </c>
      <c r="G3180" s="74">
        <v>5.3</v>
      </c>
      <c r="H3180" s="73" t="s">
        <v>2547</v>
      </c>
      <c r="I3180" s="74">
        <v>4.1500000000000004</v>
      </c>
      <c r="J3180" s="2">
        <v>1</v>
      </c>
    </row>
    <row r="3181" spans="1:10" x14ac:dyDescent="0.25">
      <c r="A3181" s="2">
        <v>43857</v>
      </c>
      <c r="B3181" s="73" t="s">
        <v>1235</v>
      </c>
      <c r="C3181" s="73" t="s">
        <v>265</v>
      </c>
      <c r="D3181" s="73" t="s">
        <v>3784</v>
      </c>
      <c r="E3181" s="73">
        <v>375</v>
      </c>
      <c r="F3181" s="73">
        <v>12</v>
      </c>
      <c r="G3181" s="74">
        <v>13.7</v>
      </c>
      <c r="H3181" s="73" t="s">
        <v>4894</v>
      </c>
      <c r="I3181" s="74">
        <v>21.99</v>
      </c>
      <c r="J3181" s="2">
        <v>1</v>
      </c>
    </row>
    <row r="3182" spans="1:10" x14ac:dyDescent="0.25">
      <c r="A3182" s="2">
        <v>43858</v>
      </c>
      <c r="B3182" s="73" t="s">
        <v>3391</v>
      </c>
      <c r="C3182" s="73" t="s">
        <v>266</v>
      </c>
      <c r="D3182" s="73" t="s">
        <v>3747</v>
      </c>
      <c r="E3182" s="73">
        <v>750</v>
      </c>
      <c r="F3182" s="73">
        <v>12</v>
      </c>
      <c r="G3182" s="74">
        <v>14.5</v>
      </c>
      <c r="H3182" s="73" t="s">
        <v>5086</v>
      </c>
      <c r="I3182" s="74">
        <v>14.99</v>
      </c>
      <c r="J3182" s="2">
        <v>1</v>
      </c>
    </row>
    <row r="3183" spans="1:10" x14ac:dyDescent="0.25">
      <c r="A3183" s="2">
        <v>43875</v>
      </c>
      <c r="B3183" s="73" t="s">
        <v>2881</v>
      </c>
      <c r="C3183" s="73" t="s">
        <v>265</v>
      </c>
      <c r="D3183" s="73" t="s">
        <v>5079</v>
      </c>
      <c r="E3183" s="73">
        <v>750</v>
      </c>
      <c r="F3183" s="73">
        <v>12</v>
      </c>
      <c r="G3183" s="74">
        <v>40</v>
      </c>
      <c r="H3183" s="73" t="s">
        <v>2475</v>
      </c>
      <c r="I3183" s="74">
        <v>39.99</v>
      </c>
      <c r="J3183" s="2">
        <v>1</v>
      </c>
    </row>
    <row r="3184" spans="1:10" x14ac:dyDescent="0.25">
      <c r="A3184" s="2">
        <v>43876</v>
      </c>
      <c r="B3184" s="73" t="s">
        <v>4669</v>
      </c>
      <c r="C3184" s="73" t="s">
        <v>266</v>
      </c>
      <c r="D3184" s="73" t="s">
        <v>3752</v>
      </c>
      <c r="E3184" s="73">
        <v>750</v>
      </c>
      <c r="F3184" s="73">
        <v>12</v>
      </c>
      <c r="G3184" s="74">
        <v>11</v>
      </c>
      <c r="H3184" s="73" t="s">
        <v>2479</v>
      </c>
      <c r="I3184" s="74">
        <v>19.989999999999998</v>
      </c>
      <c r="J3184" s="2">
        <v>1</v>
      </c>
    </row>
    <row r="3185" spans="1:10" x14ac:dyDescent="0.25">
      <c r="A3185" s="2">
        <v>43880</v>
      </c>
      <c r="B3185" s="73" t="s">
        <v>2993</v>
      </c>
      <c r="C3185" s="73" t="s">
        <v>266</v>
      </c>
      <c r="D3185" s="73" t="s">
        <v>3833</v>
      </c>
      <c r="E3185" s="73">
        <v>750</v>
      </c>
      <c r="F3185" s="73">
        <v>12</v>
      </c>
      <c r="G3185" s="74">
        <v>14</v>
      </c>
      <c r="H3185" s="73" t="s">
        <v>2479</v>
      </c>
      <c r="I3185" s="74">
        <v>19.47</v>
      </c>
      <c r="J3185" s="2">
        <v>1</v>
      </c>
    </row>
    <row r="3186" spans="1:10" x14ac:dyDescent="0.25">
      <c r="A3186" s="2">
        <v>43886</v>
      </c>
      <c r="B3186" s="73" t="s">
        <v>4670</v>
      </c>
      <c r="C3186" s="73" t="s">
        <v>266</v>
      </c>
      <c r="D3186" s="73" t="s">
        <v>3747</v>
      </c>
      <c r="E3186" s="73">
        <v>750</v>
      </c>
      <c r="F3186" s="73">
        <v>12</v>
      </c>
      <c r="G3186" s="74">
        <v>12</v>
      </c>
      <c r="H3186" s="73" t="s">
        <v>2536</v>
      </c>
      <c r="I3186" s="74">
        <v>17.989999999999998</v>
      </c>
      <c r="J3186" s="2">
        <v>1</v>
      </c>
    </row>
    <row r="3187" spans="1:10" x14ac:dyDescent="0.25">
      <c r="A3187" s="2">
        <v>43896</v>
      </c>
      <c r="B3187" s="73" t="s">
        <v>5794</v>
      </c>
      <c r="C3187" s="73" t="s">
        <v>266</v>
      </c>
      <c r="D3187" s="73" t="s">
        <v>3759</v>
      </c>
      <c r="E3187" s="73">
        <v>750</v>
      </c>
      <c r="F3187" s="73">
        <v>12</v>
      </c>
      <c r="G3187" s="74">
        <v>14.5</v>
      </c>
      <c r="H3187" s="73" t="s">
        <v>2536</v>
      </c>
      <c r="I3187" s="74">
        <v>10.49</v>
      </c>
      <c r="J3187" s="2">
        <v>1</v>
      </c>
    </row>
    <row r="3188" spans="1:10" x14ac:dyDescent="0.25">
      <c r="A3188" s="2">
        <v>43951</v>
      </c>
      <c r="B3188" s="73" t="s">
        <v>2869</v>
      </c>
      <c r="C3188" s="73" t="s">
        <v>4290</v>
      </c>
      <c r="D3188" s="73" t="s">
        <v>3790</v>
      </c>
      <c r="E3188" s="73">
        <v>473</v>
      </c>
      <c r="F3188" s="73">
        <v>24</v>
      </c>
      <c r="G3188" s="74">
        <v>7</v>
      </c>
      <c r="H3188" s="73" t="s">
        <v>2475</v>
      </c>
      <c r="I3188" s="74">
        <v>3.48</v>
      </c>
      <c r="J3188" s="2">
        <v>1</v>
      </c>
    </row>
    <row r="3189" spans="1:10" x14ac:dyDescent="0.25">
      <c r="A3189" s="2">
        <v>43951</v>
      </c>
      <c r="B3189" s="73" t="s">
        <v>2869</v>
      </c>
      <c r="C3189" s="73" t="s">
        <v>4290</v>
      </c>
      <c r="D3189" s="73" t="s">
        <v>3790</v>
      </c>
      <c r="E3189" s="73">
        <v>473</v>
      </c>
      <c r="F3189" s="73">
        <v>24</v>
      </c>
      <c r="G3189" s="74">
        <v>7</v>
      </c>
      <c r="H3189" s="73" t="s">
        <v>2475</v>
      </c>
      <c r="I3189" s="74">
        <v>3.48</v>
      </c>
      <c r="J3189" s="2">
        <v>1</v>
      </c>
    </row>
    <row r="3190" spans="1:10" x14ac:dyDescent="0.25">
      <c r="A3190" s="2">
        <v>43958</v>
      </c>
      <c r="B3190" s="73" t="s">
        <v>2870</v>
      </c>
      <c r="C3190" s="73" t="s">
        <v>4290</v>
      </c>
      <c r="D3190" s="73" t="s">
        <v>3790</v>
      </c>
      <c r="E3190" s="73">
        <v>473</v>
      </c>
      <c r="F3190" s="73">
        <v>24</v>
      </c>
      <c r="G3190" s="74">
        <v>7</v>
      </c>
      <c r="H3190" s="73" t="s">
        <v>2475</v>
      </c>
      <c r="I3190" s="74">
        <v>3.48</v>
      </c>
      <c r="J3190" s="2">
        <v>1</v>
      </c>
    </row>
    <row r="3191" spans="1:10" x14ac:dyDescent="0.25">
      <c r="A3191" s="2">
        <v>43958</v>
      </c>
      <c r="B3191" s="73" t="s">
        <v>2870</v>
      </c>
      <c r="C3191" s="73" t="s">
        <v>4290</v>
      </c>
      <c r="D3191" s="73" t="s">
        <v>3790</v>
      </c>
      <c r="E3191" s="73">
        <v>473</v>
      </c>
      <c r="F3191" s="73">
        <v>24</v>
      </c>
      <c r="G3191" s="74">
        <v>7</v>
      </c>
      <c r="H3191" s="73" t="s">
        <v>2475</v>
      </c>
      <c r="I3191" s="74">
        <v>3.48</v>
      </c>
      <c r="J3191" s="2">
        <v>1</v>
      </c>
    </row>
    <row r="3192" spans="1:10" x14ac:dyDescent="0.25">
      <c r="A3192" s="2">
        <v>43959</v>
      </c>
      <c r="B3192" s="73" t="s">
        <v>2871</v>
      </c>
      <c r="C3192" s="73" t="s">
        <v>4290</v>
      </c>
      <c r="D3192" s="73" t="s">
        <v>4138</v>
      </c>
      <c r="E3192" s="73">
        <v>473</v>
      </c>
      <c r="F3192" s="73">
        <v>24</v>
      </c>
      <c r="G3192" s="74">
        <v>7</v>
      </c>
      <c r="H3192" s="73" t="s">
        <v>2475</v>
      </c>
      <c r="I3192" s="74">
        <v>3.48</v>
      </c>
      <c r="J3192" s="2">
        <v>1</v>
      </c>
    </row>
    <row r="3193" spans="1:10" x14ac:dyDescent="0.25">
      <c r="A3193" s="2">
        <v>43959</v>
      </c>
      <c r="B3193" s="73" t="s">
        <v>2871</v>
      </c>
      <c r="C3193" s="73" t="s">
        <v>4290</v>
      </c>
      <c r="D3193" s="73" t="s">
        <v>4138</v>
      </c>
      <c r="E3193" s="73">
        <v>473</v>
      </c>
      <c r="F3193" s="73">
        <v>24</v>
      </c>
      <c r="G3193" s="74">
        <v>7</v>
      </c>
      <c r="H3193" s="73" t="s">
        <v>2475</v>
      </c>
      <c r="I3193" s="74">
        <v>3.48</v>
      </c>
      <c r="J3193" s="2">
        <v>1</v>
      </c>
    </row>
    <row r="3194" spans="1:10" x14ac:dyDescent="0.25">
      <c r="A3194" s="2">
        <v>43965</v>
      </c>
      <c r="B3194" s="73" t="s">
        <v>2994</v>
      </c>
      <c r="C3194" s="73" t="s">
        <v>266</v>
      </c>
      <c r="D3194" s="73" t="s">
        <v>3758</v>
      </c>
      <c r="E3194" s="73">
        <v>750</v>
      </c>
      <c r="F3194" s="73">
        <v>12</v>
      </c>
      <c r="G3194" s="74">
        <v>13.5</v>
      </c>
      <c r="H3194" s="73" t="s">
        <v>4556</v>
      </c>
      <c r="I3194" s="74">
        <v>19.989999999999998</v>
      </c>
      <c r="J3194" s="2">
        <v>1</v>
      </c>
    </row>
    <row r="3195" spans="1:10" x14ac:dyDescent="0.25">
      <c r="A3195" s="2">
        <v>43977</v>
      </c>
      <c r="B3195" s="73" t="s">
        <v>2859</v>
      </c>
      <c r="C3195" s="73" t="s">
        <v>4290</v>
      </c>
      <c r="D3195" s="73" t="s">
        <v>3808</v>
      </c>
      <c r="E3195" s="73">
        <v>4260</v>
      </c>
      <c r="F3195" s="73">
        <v>2</v>
      </c>
      <c r="G3195" s="74">
        <v>5</v>
      </c>
      <c r="H3195" s="73" t="s">
        <v>2498</v>
      </c>
      <c r="I3195" s="74">
        <v>32.979999999999997</v>
      </c>
      <c r="J3195" s="2">
        <v>12</v>
      </c>
    </row>
    <row r="3196" spans="1:10" x14ac:dyDescent="0.25">
      <c r="A3196" s="2">
        <v>43977</v>
      </c>
      <c r="B3196" s="73" t="s">
        <v>2859</v>
      </c>
      <c r="C3196" s="73" t="s">
        <v>4290</v>
      </c>
      <c r="D3196" s="73" t="s">
        <v>3808</v>
      </c>
      <c r="E3196" s="73">
        <v>4260</v>
      </c>
      <c r="F3196" s="73">
        <v>2</v>
      </c>
      <c r="G3196" s="74">
        <v>5</v>
      </c>
      <c r="H3196" s="73" t="s">
        <v>2498</v>
      </c>
      <c r="I3196" s="74">
        <v>32.979999999999997</v>
      </c>
      <c r="J3196" s="2">
        <v>12</v>
      </c>
    </row>
    <row r="3197" spans="1:10" x14ac:dyDescent="0.25">
      <c r="A3197" s="2">
        <v>43993</v>
      </c>
      <c r="B3197" s="73" t="s">
        <v>2879</v>
      </c>
      <c r="C3197" s="73" t="s">
        <v>267</v>
      </c>
      <c r="D3197" s="73" t="s">
        <v>3777</v>
      </c>
      <c r="E3197" s="73">
        <v>473</v>
      </c>
      <c r="F3197" s="73">
        <v>24</v>
      </c>
      <c r="G3197" s="74">
        <v>4.5</v>
      </c>
      <c r="H3197" s="73" t="s">
        <v>5030</v>
      </c>
      <c r="I3197" s="74">
        <v>4.49</v>
      </c>
      <c r="J3197" s="2">
        <v>1</v>
      </c>
    </row>
    <row r="3198" spans="1:10" x14ac:dyDescent="0.25">
      <c r="A3198" s="2">
        <v>43993</v>
      </c>
      <c r="B3198" s="73" t="s">
        <v>2879</v>
      </c>
      <c r="C3198" s="73" t="s">
        <v>267</v>
      </c>
      <c r="D3198" s="73" t="s">
        <v>3777</v>
      </c>
      <c r="E3198" s="73">
        <v>473</v>
      </c>
      <c r="F3198" s="73">
        <v>24</v>
      </c>
      <c r="G3198" s="74">
        <v>4.5</v>
      </c>
      <c r="H3198" s="73" t="s">
        <v>2547</v>
      </c>
      <c r="I3198" s="74">
        <v>4.49</v>
      </c>
      <c r="J3198" s="2">
        <v>1</v>
      </c>
    </row>
    <row r="3199" spans="1:10" x14ac:dyDescent="0.25">
      <c r="A3199" s="2">
        <v>44007</v>
      </c>
      <c r="B3199" s="73" t="s">
        <v>2880</v>
      </c>
      <c r="C3199" s="73" t="s">
        <v>265</v>
      </c>
      <c r="D3199" s="73" t="s">
        <v>3825</v>
      </c>
      <c r="E3199" s="73">
        <v>750</v>
      </c>
      <c r="F3199" s="73">
        <v>6</v>
      </c>
      <c r="G3199" s="74">
        <v>40</v>
      </c>
      <c r="H3199" s="73" t="s">
        <v>2835</v>
      </c>
      <c r="I3199" s="74">
        <v>39.99</v>
      </c>
      <c r="J3199" s="2">
        <v>1</v>
      </c>
    </row>
    <row r="3200" spans="1:10" x14ac:dyDescent="0.25">
      <c r="A3200" s="2">
        <v>44022</v>
      </c>
      <c r="B3200" s="73" t="s">
        <v>312</v>
      </c>
      <c r="C3200" s="73" t="s">
        <v>265</v>
      </c>
      <c r="D3200" s="73" t="s">
        <v>3778</v>
      </c>
      <c r="E3200" s="73">
        <v>750</v>
      </c>
      <c r="F3200" s="73">
        <v>12</v>
      </c>
      <c r="G3200" s="74">
        <v>38</v>
      </c>
      <c r="H3200" s="73" t="s">
        <v>2460</v>
      </c>
      <c r="I3200" s="74">
        <v>29.99</v>
      </c>
      <c r="J3200" s="2">
        <v>1</v>
      </c>
    </row>
    <row r="3201" spans="1:10" x14ac:dyDescent="0.25">
      <c r="A3201" s="2">
        <v>44056</v>
      </c>
      <c r="B3201" s="73" t="s">
        <v>2895</v>
      </c>
      <c r="C3201" s="73" t="s">
        <v>265</v>
      </c>
      <c r="D3201" s="73" t="s">
        <v>3770</v>
      </c>
      <c r="E3201" s="73">
        <v>1750</v>
      </c>
      <c r="F3201" s="73">
        <v>6</v>
      </c>
      <c r="G3201" s="74">
        <v>46</v>
      </c>
      <c r="H3201" s="73" t="s">
        <v>2465</v>
      </c>
      <c r="I3201" s="74">
        <v>62.99</v>
      </c>
      <c r="J3201" s="2">
        <v>1</v>
      </c>
    </row>
    <row r="3202" spans="1:10" x14ac:dyDescent="0.25">
      <c r="A3202" s="2">
        <v>44145</v>
      </c>
      <c r="B3202" s="73" t="s">
        <v>4671</v>
      </c>
      <c r="C3202" s="73" t="s">
        <v>266</v>
      </c>
      <c r="D3202" s="73" t="s">
        <v>3757</v>
      </c>
      <c r="E3202" s="73">
        <v>750</v>
      </c>
      <c r="F3202" s="73">
        <v>12</v>
      </c>
      <c r="G3202" s="74">
        <v>13.5</v>
      </c>
      <c r="H3202" s="73" t="s">
        <v>2476</v>
      </c>
      <c r="I3202" s="74">
        <v>18.989999999999998</v>
      </c>
      <c r="J3202" s="2">
        <v>1</v>
      </c>
    </row>
    <row r="3203" spans="1:10" x14ac:dyDescent="0.25">
      <c r="A3203" s="2">
        <v>44192</v>
      </c>
      <c r="B3203" s="73" t="s">
        <v>2860</v>
      </c>
      <c r="C3203" s="73" t="s">
        <v>4290</v>
      </c>
      <c r="D3203" s="73" t="s">
        <v>3790</v>
      </c>
      <c r="E3203" s="73">
        <v>2130</v>
      </c>
      <c r="F3203" s="73">
        <v>4</v>
      </c>
      <c r="G3203" s="74">
        <v>5</v>
      </c>
      <c r="H3203" s="73" t="s">
        <v>2498</v>
      </c>
      <c r="I3203" s="74">
        <v>18.98</v>
      </c>
      <c r="J3203" s="2">
        <v>6</v>
      </c>
    </row>
    <row r="3204" spans="1:10" x14ac:dyDescent="0.25">
      <c r="A3204" s="2">
        <v>44192</v>
      </c>
      <c r="B3204" s="73" t="s">
        <v>2860</v>
      </c>
      <c r="C3204" s="73" t="s">
        <v>4290</v>
      </c>
      <c r="D3204" s="73" t="s">
        <v>3790</v>
      </c>
      <c r="E3204" s="73">
        <v>2130</v>
      </c>
      <c r="F3204" s="73">
        <v>4</v>
      </c>
      <c r="G3204" s="74">
        <v>5</v>
      </c>
      <c r="H3204" s="73" t="s">
        <v>2498</v>
      </c>
      <c r="I3204" s="74">
        <v>18.98</v>
      </c>
      <c r="J3204" s="2">
        <v>6</v>
      </c>
    </row>
    <row r="3205" spans="1:10" x14ac:dyDescent="0.25">
      <c r="A3205" s="2">
        <v>44208</v>
      </c>
      <c r="B3205" s="73" t="s">
        <v>2858</v>
      </c>
      <c r="C3205" s="73" t="s">
        <v>267</v>
      </c>
      <c r="D3205" s="73" t="s">
        <v>3802</v>
      </c>
      <c r="E3205" s="73">
        <v>473</v>
      </c>
      <c r="F3205" s="73">
        <v>24</v>
      </c>
      <c r="G3205" s="74">
        <v>4.5</v>
      </c>
      <c r="H3205" s="73" t="s">
        <v>2554</v>
      </c>
      <c r="I3205" s="74">
        <v>4.5</v>
      </c>
      <c r="J3205" s="2">
        <v>1</v>
      </c>
    </row>
    <row r="3206" spans="1:10" x14ac:dyDescent="0.25">
      <c r="A3206" s="2">
        <v>44208</v>
      </c>
      <c r="B3206" s="73" t="s">
        <v>2858</v>
      </c>
      <c r="C3206" s="73" t="s">
        <v>267</v>
      </c>
      <c r="D3206" s="73" t="s">
        <v>3802</v>
      </c>
      <c r="E3206" s="73">
        <v>473</v>
      </c>
      <c r="F3206" s="73">
        <v>24</v>
      </c>
      <c r="G3206" s="74">
        <v>4.5</v>
      </c>
      <c r="H3206" s="73" t="s">
        <v>2554</v>
      </c>
      <c r="I3206" s="74">
        <v>4.5</v>
      </c>
      <c r="J3206" s="2">
        <v>1</v>
      </c>
    </row>
    <row r="3207" spans="1:10" x14ac:dyDescent="0.25">
      <c r="A3207" s="2">
        <v>44223</v>
      </c>
      <c r="B3207" s="73" t="s">
        <v>3385</v>
      </c>
      <c r="C3207" s="73" t="s">
        <v>4290</v>
      </c>
      <c r="D3207" s="73" t="s">
        <v>3793</v>
      </c>
      <c r="E3207" s="73">
        <v>4260</v>
      </c>
      <c r="F3207" s="73">
        <v>2</v>
      </c>
      <c r="G3207" s="74">
        <v>5</v>
      </c>
      <c r="H3207" s="73" t="s">
        <v>5720</v>
      </c>
      <c r="I3207" s="74">
        <v>33.99</v>
      </c>
      <c r="J3207" s="2">
        <v>12</v>
      </c>
    </row>
    <row r="3208" spans="1:10" x14ac:dyDescent="0.25">
      <c r="A3208" s="2">
        <v>44259</v>
      </c>
      <c r="B3208" s="73" t="s">
        <v>296</v>
      </c>
      <c r="C3208" s="73" t="s">
        <v>265</v>
      </c>
      <c r="D3208" s="73" t="s">
        <v>3776</v>
      </c>
      <c r="E3208" s="73">
        <v>750</v>
      </c>
      <c r="F3208" s="73">
        <v>6</v>
      </c>
      <c r="G3208" s="74">
        <v>40</v>
      </c>
      <c r="H3208" s="73" t="s">
        <v>2460</v>
      </c>
      <c r="I3208" s="74">
        <v>36.49</v>
      </c>
      <c r="J3208" s="2">
        <v>1</v>
      </c>
    </row>
    <row r="3209" spans="1:10" x14ac:dyDescent="0.25">
      <c r="A3209" s="2">
        <v>44262</v>
      </c>
      <c r="B3209" s="73" t="s">
        <v>1298</v>
      </c>
      <c r="C3209" s="73" t="s">
        <v>266</v>
      </c>
      <c r="D3209" s="73" t="s">
        <v>3758</v>
      </c>
      <c r="E3209" s="73">
        <v>750</v>
      </c>
      <c r="F3209" s="73">
        <v>12</v>
      </c>
      <c r="G3209" s="74">
        <v>15</v>
      </c>
      <c r="H3209" s="73" t="s">
        <v>2469</v>
      </c>
      <c r="I3209" s="74">
        <v>74.989999999999995</v>
      </c>
      <c r="J3209" s="2">
        <v>1</v>
      </c>
    </row>
    <row r="3210" spans="1:10" x14ac:dyDescent="0.25">
      <c r="A3210" s="2">
        <v>44272</v>
      </c>
      <c r="B3210" s="73" t="s">
        <v>2868</v>
      </c>
      <c r="C3210" s="73" t="s">
        <v>265</v>
      </c>
      <c r="D3210" s="73" t="s">
        <v>3784</v>
      </c>
      <c r="E3210" s="73">
        <v>750</v>
      </c>
      <c r="F3210" s="73">
        <v>12</v>
      </c>
      <c r="G3210" s="74">
        <v>15.5</v>
      </c>
      <c r="H3210" s="73" t="s">
        <v>2465</v>
      </c>
      <c r="I3210" s="74">
        <v>24.99</v>
      </c>
      <c r="J3210" s="2">
        <v>1</v>
      </c>
    </row>
    <row r="3211" spans="1:10" x14ac:dyDescent="0.25">
      <c r="A3211" s="2">
        <v>44311</v>
      </c>
      <c r="B3211" s="73" t="s">
        <v>2849</v>
      </c>
      <c r="C3211" s="73" t="s">
        <v>267</v>
      </c>
      <c r="D3211" s="73" t="s">
        <v>3741</v>
      </c>
      <c r="E3211" s="73">
        <v>3784</v>
      </c>
      <c r="F3211" s="73">
        <v>1</v>
      </c>
      <c r="G3211" s="74">
        <v>5</v>
      </c>
      <c r="H3211" s="73" t="s">
        <v>3551</v>
      </c>
      <c r="I3211" s="74">
        <v>29.99</v>
      </c>
      <c r="J3211" s="2">
        <v>8</v>
      </c>
    </row>
    <row r="3212" spans="1:10" x14ac:dyDescent="0.25">
      <c r="A3212" s="2">
        <v>44311</v>
      </c>
      <c r="B3212" s="73" t="s">
        <v>2849</v>
      </c>
      <c r="C3212" s="73" t="s">
        <v>267</v>
      </c>
      <c r="D3212" s="73" t="s">
        <v>3741</v>
      </c>
      <c r="E3212" s="73">
        <v>3784</v>
      </c>
      <c r="F3212" s="73">
        <v>1</v>
      </c>
      <c r="G3212" s="74">
        <v>5</v>
      </c>
      <c r="H3212" s="73" t="s">
        <v>3551</v>
      </c>
      <c r="I3212" s="74">
        <v>29.99</v>
      </c>
      <c r="J3212" s="2">
        <v>8</v>
      </c>
    </row>
    <row r="3213" spans="1:10" x14ac:dyDescent="0.25">
      <c r="A3213" s="2">
        <v>44313</v>
      </c>
      <c r="B3213" s="73" t="s">
        <v>2850</v>
      </c>
      <c r="C3213" s="73" t="s">
        <v>4290</v>
      </c>
      <c r="D3213" s="73" t="s">
        <v>3817</v>
      </c>
      <c r="E3213" s="73">
        <v>2130</v>
      </c>
      <c r="F3213" s="73">
        <v>4</v>
      </c>
      <c r="G3213" s="74">
        <v>5.5</v>
      </c>
      <c r="H3213" s="73" t="s">
        <v>2463</v>
      </c>
      <c r="I3213" s="74">
        <v>14.99</v>
      </c>
      <c r="J3213" s="2">
        <v>6</v>
      </c>
    </row>
    <row r="3214" spans="1:10" x14ac:dyDescent="0.25">
      <c r="A3214" s="2">
        <v>44313</v>
      </c>
      <c r="B3214" s="73" t="s">
        <v>2850</v>
      </c>
      <c r="C3214" s="73" t="s">
        <v>4290</v>
      </c>
      <c r="D3214" s="73" t="s">
        <v>3817</v>
      </c>
      <c r="E3214" s="73">
        <v>2130</v>
      </c>
      <c r="F3214" s="73">
        <v>4</v>
      </c>
      <c r="G3214" s="74">
        <v>5.5</v>
      </c>
      <c r="H3214" s="73" t="s">
        <v>2463</v>
      </c>
      <c r="I3214" s="74">
        <v>14.99</v>
      </c>
      <c r="J3214" s="2">
        <v>6</v>
      </c>
    </row>
    <row r="3215" spans="1:10" x14ac:dyDescent="0.25">
      <c r="A3215" s="2">
        <v>44315</v>
      </c>
      <c r="B3215" s="73" t="s">
        <v>2861</v>
      </c>
      <c r="C3215" s="73" t="s">
        <v>267</v>
      </c>
      <c r="D3215" s="73" t="s">
        <v>3751</v>
      </c>
      <c r="E3215" s="73">
        <v>1892</v>
      </c>
      <c r="F3215" s="73">
        <v>6</v>
      </c>
      <c r="G3215" s="74">
        <v>9</v>
      </c>
      <c r="H3215" s="73" t="s">
        <v>2507</v>
      </c>
      <c r="I3215" s="74">
        <v>16.989999999999998</v>
      </c>
      <c r="J3215" s="2">
        <v>4</v>
      </c>
    </row>
    <row r="3216" spans="1:10" x14ac:dyDescent="0.25">
      <c r="A3216" s="2">
        <v>44315</v>
      </c>
      <c r="B3216" s="73" t="s">
        <v>2861</v>
      </c>
      <c r="C3216" s="73" t="s">
        <v>267</v>
      </c>
      <c r="D3216" s="73" t="s">
        <v>3751</v>
      </c>
      <c r="E3216" s="73">
        <v>1892</v>
      </c>
      <c r="F3216" s="73">
        <v>6</v>
      </c>
      <c r="G3216" s="74">
        <v>9</v>
      </c>
      <c r="H3216" s="73" t="s">
        <v>2507</v>
      </c>
      <c r="I3216" s="74">
        <v>16.989999999999998</v>
      </c>
      <c r="J3216" s="2">
        <v>4</v>
      </c>
    </row>
    <row r="3217" spans="1:10" x14ac:dyDescent="0.25">
      <c r="A3217" s="2">
        <v>44316</v>
      </c>
      <c r="B3217" s="73" t="s">
        <v>2862</v>
      </c>
      <c r="C3217" s="73" t="s">
        <v>267</v>
      </c>
      <c r="D3217" s="73" t="s">
        <v>3741</v>
      </c>
      <c r="E3217" s="73">
        <v>10650</v>
      </c>
      <c r="F3217" s="73">
        <v>1</v>
      </c>
      <c r="G3217" s="74">
        <v>5</v>
      </c>
      <c r="H3217" s="73" t="s">
        <v>2501</v>
      </c>
      <c r="I3217" s="74">
        <v>65.489999999999995</v>
      </c>
      <c r="J3217" s="2">
        <v>30</v>
      </c>
    </row>
    <row r="3218" spans="1:10" x14ac:dyDescent="0.25">
      <c r="A3218" s="2">
        <v>44316</v>
      </c>
      <c r="B3218" s="73" t="s">
        <v>2862</v>
      </c>
      <c r="C3218" s="73" t="s">
        <v>267</v>
      </c>
      <c r="D3218" s="73" t="s">
        <v>3741</v>
      </c>
      <c r="E3218" s="73">
        <v>10650</v>
      </c>
      <c r="F3218" s="73">
        <v>1</v>
      </c>
      <c r="G3218" s="74">
        <v>5</v>
      </c>
      <c r="H3218" s="73" t="s">
        <v>2501</v>
      </c>
      <c r="I3218" s="74">
        <v>65.489999999999995</v>
      </c>
      <c r="J3218" s="2">
        <v>30</v>
      </c>
    </row>
    <row r="3219" spans="1:10" x14ac:dyDescent="0.25">
      <c r="A3219" s="2">
        <v>44318</v>
      </c>
      <c r="B3219" s="73" t="s">
        <v>2863</v>
      </c>
      <c r="C3219" s="73" t="s">
        <v>267</v>
      </c>
      <c r="D3219" s="73" t="s">
        <v>3741</v>
      </c>
      <c r="E3219" s="73">
        <v>10650</v>
      </c>
      <c r="F3219" s="73">
        <v>1</v>
      </c>
      <c r="G3219" s="74">
        <v>4.2</v>
      </c>
      <c r="H3219" s="73" t="s">
        <v>2501</v>
      </c>
      <c r="I3219" s="74">
        <v>66.489999999999995</v>
      </c>
      <c r="J3219" s="2">
        <v>30</v>
      </c>
    </row>
    <row r="3220" spans="1:10" x14ac:dyDescent="0.25">
      <c r="A3220" s="2">
        <v>44318</v>
      </c>
      <c r="B3220" s="73" t="s">
        <v>2863</v>
      </c>
      <c r="C3220" s="73" t="s">
        <v>267</v>
      </c>
      <c r="D3220" s="73" t="s">
        <v>3741</v>
      </c>
      <c r="E3220" s="73">
        <v>10650</v>
      </c>
      <c r="F3220" s="73">
        <v>1</v>
      </c>
      <c r="G3220" s="74">
        <v>4.2</v>
      </c>
      <c r="H3220" s="73" t="s">
        <v>2501</v>
      </c>
      <c r="I3220" s="74">
        <v>66.489999999999995</v>
      </c>
      <c r="J3220" s="2">
        <v>30</v>
      </c>
    </row>
    <row r="3221" spans="1:10" x14ac:dyDescent="0.25">
      <c r="A3221" s="2">
        <v>44319</v>
      </c>
      <c r="B3221" s="73" t="s">
        <v>2864</v>
      </c>
      <c r="C3221" s="73" t="s">
        <v>267</v>
      </c>
      <c r="D3221" s="73" t="s">
        <v>3741</v>
      </c>
      <c r="E3221" s="73">
        <v>7100</v>
      </c>
      <c r="F3221" s="73">
        <v>1</v>
      </c>
      <c r="G3221" s="74">
        <v>4.5</v>
      </c>
      <c r="H3221" s="73" t="s">
        <v>2501</v>
      </c>
      <c r="I3221" s="74">
        <v>49.99</v>
      </c>
      <c r="J3221" s="2">
        <v>20</v>
      </c>
    </row>
    <row r="3222" spans="1:10" x14ac:dyDescent="0.25">
      <c r="A3222" s="2">
        <v>44319</v>
      </c>
      <c r="B3222" s="73" t="s">
        <v>2864</v>
      </c>
      <c r="C3222" s="73" t="s">
        <v>267</v>
      </c>
      <c r="D3222" s="73" t="s">
        <v>3741</v>
      </c>
      <c r="E3222" s="73">
        <v>7100</v>
      </c>
      <c r="F3222" s="73">
        <v>1</v>
      </c>
      <c r="G3222" s="74">
        <v>4.5</v>
      </c>
      <c r="H3222" s="73" t="s">
        <v>2501</v>
      </c>
      <c r="I3222" s="74">
        <v>49.99</v>
      </c>
      <c r="J3222" s="2">
        <v>20</v>
      </c>
    </row>
    <row r="3223" spans="1:10" x14ac:dyDescent="0.25">
      <c r="A3223" s="2">
        <v>44326</v>
      </c>
      <c r="B3223" s="73" t="s">
        <v>2851</v>
      </c>
      <c r="C3223" s="73" t="s">
        <v>267</v>
      </c>
      <c r="D3223" s="73" t="s">
        <v>3741</v>
      </c>
      <c r="E3223" s="73">
        <v>3784</v>
      </c>
      <c r="F3223" s="73">
        <v>3</v>
      </c>
      <c r="G3223" s="74">
        <v>5.4</v>
      </c>
      <c r="H3223" s="73" t="s">
        <v>2551</v>
      </c>
      <c r="I3223" s="74">
        <v>28</v>
      </c>
      <c r="J3223" s="2">
        <v>8</v>
      </c>
    </row>
    <row r="3224" spans="1:10" x14ac:dyDescent="0.25">
      <c r="A3224" s="2">
        <v>44326</v>
      </c>
      <c r="B3224" s="73" t="s">
        <v>2851</v>
      </c>
      <c r="C3224" s="73" t="s">
        <v>267</v>
      </c>
      <c r="D3224" s="73" t="s">
        <v>3741</v>
      </c>
      <c r="E3224" s="73">
        <v>3784</v>
      </c>
      <c r="F3224" s="73">
        <v>3</v>
      </c>
      <c r="G3224" s="74">
        <v>5.4</v>
      </c>
      <c r="H3224" s="73" t="s">
        <v>2551</v>
      </c>
      <c r="I3224" s="74">
        <v>28</v>
      </c>
      <c r="J3224" s="2">
        <v>8</v>
      </c>
    </row>
    <row r="3225" spans="1:10" x14ac:dyDescent="0.25">
      <c r="A3225" s="2">
        <v>44329</v>
      </c>
      <c r="B3225" s="73" t="s">
        <v>2901</v>
      </c>
      <c r="C3225" s="73" t="s">
        <v>267</v>
      </c>
      <c r="D3225" s="73" t="s">
        <v>3751</v>
      </c>
      <c r="E3225" s="73">
        <v>473</v>
      </c>
      <c r="F3225" s="73">
        <v>24</v>
      </c>
      <c r="G3225" s="74">
        <v>6</v>
      </c>
      <c r="H3225" s="73" t="s">
        <v>5032</v>
      </c>
      <c r="I3225" s="74">
        <v>4.59</v>
      </c>
      <c r="J3225" s="2">
        <v>1</v>
      </c>
    </row>
    <row r="3226" spans="1:10" x14ac:dyDescent="0.25">
      <c r="A3226" s="2">
        <v>44329</v>
      </c>
      <c r="B3226" s="73" t="s">
        <v>2901</v>
      </c>
      <c r="C3226" s="73" t="s">
        <v>267</v>
      </c>
      <c r="D3226" s="73" t="s">
        <v>3751</v>
      </c>
      <c r="E3226" s="73">
        <v>473</v>
      </c>
      <c r="F3226" s="73">
        <v>24</v>
      </c>
      <c r="G3226" s="74">
        <v>6</v>
      </c>
      <c r="H3226" s="73" t="s">
        <v>2542</v>
      </c>
      <c r="I3226" s="74">
        <v>4.59</v>
      </c>
      <c r="J3226" s="2">
        <v>1</v>
      </c>
    </row>
    <row r="3227" spans="1:10" x14ac:dyDescent="0.25">
      <c r="A3227" s="2">
        <v>44331</v>
      </c>
      <c r="B3227" s="73" t="s">
        <v>2797</v>
      </c>
      <c r="C3227" s="73" t="s">
        <v>267</v>
      </c>
      <c r="D3227" s="73" t="s">
        <v>3751</v>
      </c>
      <c r="E3227" s="73">
        <v>473</v>
      </c>
      <c r="F3227" s="73">
        <v>24</v>
      </c>
      <c r="G3227" s="74">
        <v>7</v>
      </c>
      <c r="H3227" s="73" t="s">
        <v>2545</v>
      </c>
      <c r="I3227" s="74">
        <v>4.3899999999999997</v>
      </c>
      <c r="J3227" s="2">
        <v>1</v>
      </c>
    </row>
    <row r="3228" spans="1:10" x14ac:dyDescent="0.25">
      <c r="A3228" s="2">
        <v>44333</v>
      </c>
      <c r="B3228" s="73" t="s">
        <v>2872</v>
      </c>
      <c r="C3228" s="73" t="s">
        <v>267</v>
      </c>
      <c r="D3228" s="73" t="s">
        <v>3741</v>
      </c>
      <c r="E3228" s="73">
        <v>473</v>
      </c>
      <c r="F3228" s="73">
        <v>24</v>
      </c>
      <c r="G3228" s="74">
        <v>4.4000000000000004</v>
      </c>
      <c r="H3228" s="73" t="s">
        <v>2544</v>
      </c>
      <c r="I3228" s="74">
        <v>4.3899999999999997</v>
      </c>
      <c r="J3228" s="2">
        <v>1</v>
      </c>
    </row>
    <row r="3229" spans="1:10" x14ac:dyDescent="0.25">
      <c r="A3229" s="2">
        <v>44333</v>
      </c>
      <c r="B3229" s="73" t="s">
        <v>2872</v>
      </c>
      <c r="C3229" s="73" t="s">
        <v>267</v>
      </c>
      <c r="D3229" s="73" t="s">
        <v>3741</v>
      </c>
      <c r="E3229" s="73">
        <v>473</v>
      </c>
      <c r="F3229" s="73">
        <v>24</v>
      </c>
      <c r="G3229" s="74">
        <v>4.4000000000000004</v>
      </c>
      <c r="H3229" s="73" t="s">
        <v>2544</v>
      </c>
      <c r="I3229" s="74">
        <v>4.3899999999999997</v>
      </c>
      <c r="J3229" s="2">
        <v>1</v>
      </c>
    </row>
    <row r="3230" spans="1:10" x14ac:dyDescent="0.25">
      <c r="A3230" s="2">
        <v>44335</v>
      </c>
      <c r="B3230" s="73" t="s">
        <v>2873</v>
      </c>
      <c r="C3230" s="73" t="s">
        <v>267</v>
      </c>
      <c r="D3230" s="73" t="s">
        <v>3741</v>
      </c>
      <c r="E3230" s="73">
        <v>473</v>
      </c>
      <c r="F3230" s="73">
        <v>24</v>
      </c>
      <c r="G3230" s="74">
        <v>5</v>
      </c>
      <c r="H3230" s="73" t="s">
        <v>2544</v>
      </c>
      <c r="I3230" s="74">
        <v>4.3899999999999997</v>
      </c>
      <c r="J3230" s="2">
        <v>1</v>
      </c>
    </row>
    <row r="3231" spans="1:10" x14ac:dyDescent="0.25">
      <c r="A3231" s="2">
        <v>44335</v>
      </c>
      <c r="B3231" s="73" t="s">
        <v>2873</v>
      </c>
      <c r="C3231" s="73" t="s">
        <v>267</v>
      </c>
      <c r="D3231" s="73" t="s">
        <v>3741</v>
      </c>
      <c r="E3231" s="73">
        <v>473</v>
      </c>
      <c r="F3231" s="73">
        <v>24</v>
      </c>
      <c r="G3231" s="74">
        <v>5</v>
      </c>
      <c r="H3231" s="73" t="s">
        <v>2544</v>
      </c>
      <c r="I3231" s="74">
        <v>4.3899999999999997</v>
      </c>
      <c r="J3231" s="2">
        <v>1</v>
      </c>
    </row>
    <row r="3232" spans="1:10" x14ac:dyDescent="0.25">
      <c r="A3232" s="2">
        <v>44358</v>
      </c>
      <c r="B3232" s="73" t="s">
        <v>1266</v>
      </c>
      <c r="C3232" s="73" t="s">
        <v>267</v>
      </c>
      <c r="D3232" s="73" t="s">
        <v>3741</v>
      </c>
      <c r="E3232" s="73">
        <v>500</v>
      </c>
      <c r="F3232" s="73">
        <v>24</v>
      </c>
      <c r="G3232" s="74">
        <v>5.4</v>
      </c>
      <c r="H3232" s="73" t="s">
        <v>3455</v>
      </c>
      <c r="I3232" s="74">
        <v>3.99</v>
      </c>
      <c r="J3232" s="2">
        <v>1</v>
      </c>
    </row>
    <row r="3233" spans="1:10" x14ac:dyDescent="0.25">
      <c r="A3233" s="2">
        <v>44433</v>
      </c>
      <c r="B3233" s="73" t="s">
        <v>3390</v>
      </c>
      <c r="C3233" s="73" t="s">
        <v>4290</v>
      </c>
      <c r="D3233" s="73" t="s">
        <v>3790</v>
      </c>
      <c r="E3233" s="73">
        <v>473</v>
      </c>
      <c r="F3233" s="73">
        <v>24</v>
      </c>
      <c r="G3233" s="74">
        <v>5</v>
      </c>
      <c r="H3233" s="73" t="s">
        <v>5720</v>
      </c>
      <c r="I3233" s="74">
        <v>4.29</v>
      </c>
      <c r="J3233" s="2">
        <v>1</v>
      </c>
    </row>
    <row r="3234" spans="1:10" x14ac:dyDescent="0.25">
      <c r="A3234" s="2">
        <v>44436</v>
      </c>
      <c r="B3234" s="73" t="s">
        <v>2874</v>
      </c>
      <c r="C3234" s="73" t="s">
        <v>267</v>
      </c>
      <c r="D3234" s="73" t="s">
        <v>3751</v>
      </c>
      <c r="E3234" s="73">
        <v>473</v>
      </c>
      <c r="F3234" s="73">
        <v>24</v>
      </c>
      <c r="G3234" s="74">
        <v>6.4</v>
      </c>
      <c r="H3234" s="73" t="s">
        <v>2544</v>
      </c>
      <c r="I3234" s="74">
        <v>4.1100000000000003</v>
      </c>
      <c r="J3234" s="2">
        <v>1</v>
      </c>
    </row>
    <row r="3235" spans="1:10" x14ac:dyDescent="0.25">
      <c r="A3235" s="2">
        <v>44436</v>
      </c>
      <c r="B3235" s="73" t="s">
        <v>2874</v>
      </c>
      <c r="C3235" s="73" t="s">
        <v>267</v>
      </c>
      <c r="D3235" s="73" t="s">
        <v>3751</v>
      </c>
      <c r="E3235" s="73">
        <v>473</v>
      </c>
      <c r="F3235" s="73">
        <v>24</v>
      </c>
      <c r="G3235" s="74">
        <v>6.4</v>
      </c>
      <c r="H3235" s="73" t="s">
        <v>2544</v>
      </c>
      <c r="I3235" s="74">
        <v>4.1100000000000003</v>
      </c>
      <c r="J3235" s="2">
        <v>1</v>
      </c>
    </row>
    <row r="3236" spans="1:10" x14ac:dyDescent="0.25">
      <c r="A3236" s="2">
        <v>44447</v>
      </c>
      <c r="B3236" s="73" t="s">
        <v>2852</v>
      </c>
      <c r="C3236" s="73" t="s">
        <v>267</v>
      </c>
      <c r="D3236" s="73" t="s">
        <v>3751</v>
      </c>
      <c r="E3236" s="73">
        <v>473</v>
      </c>
      <c r="F3236" s="73">
        <v>24</v>
      </c>
      <c r="G3236" s="74">
        <v>6.8</v>
      </c>
      <c r="H3236" s="73" t="s">
        <v>2546</v>
      </c>
      <c r="I3236" s="74">
        <v>3.94</v>
      </c>
      <c r="J3236" s="2">
        <v>1</v>
      </c>
    </row>
    <row r="3237" spans="1:10" x14ac:dyDescent="0.25">
      <c r="A3237" s="2">
        <v>44447</v>
      </c>
      <c r="B3237" s="73" t="s">
        <v>2852</v>
      </c>
      <c r="C3237" s="73" t="s">
        <v>267</v>
      </c>
      <c r="D3237" s="73" t="s">
        <v>3751</v>
      </c>
      <c r="E3237" s="73">
        <v>473</v>
      </c>
      <c r="F3237" s="73">
        <v>24</v>
      </c>
      <c r="G3237" s="74">
        <v>6.8</v>
      </c>
      <c r="H3237" s="73" t="s">
        <v>2546</v>
      </c>
      <c r="I3237" s="74">
        <v>3.94</v>
      </c>
      <c r="J3237" s="2">
        <v>1</v>
      </c>
    </row>
    <row r="3238" spans="1:10" x14ac:dyDescent="0.25">
      <c r="A3238" s="2">
        <v>44451</v>
      </c>
      <c r="B3238" s="73" t="s">
        <v>2853</v>
      </c>
      <c r="C3238" s="73" t="s">
        <v>267</v>
      </c>
      <c r="D3238" s="73" t="s">
        <v>3777</v>
      </c>
      <c r="E3238" s="73">
        <v>473</v>
      </c>
      <c r="F3238" s="73">
        <v>24</v>
      </c>
      <c r="G3238" s="74">
        <v>5.2</v>
      </c>
      <c r="H3238" s="73" t="s">
        <v>2546</v>
      </c>
      <c r="I3238" s="74">
        <v>3.74</v>
      </c>
      <c r="J3238" s="2">
        <v>1</v>
      </c>
    </row>
    <row r="3239" spans="1:10" x14ac:dyDescent="0.25">
      <c r="A3239" s="2">
        <v>44451</v>
      </c>
      <c r="B3239" s="73" t="s">
        <v>2853</v>
      </c>
      <c r="C3239" s="73" t="s">
        <v>267</v>
      </c>
      <c r="D3239" s="73" t="s">
        <v>3777</v>
      </c>
      <c r="E3239" s="73">
        <v>473</v>
      </c>
      <c r="F3239" s="73">
        <v>24</v>
      </c>
      <c r="G3239" s="74">
        <v>5.2</v>
      </c>
      <c r="H3239" s="73" t="s">
        <v>2546</v>
      </c>
      <c r="I3239" s="74">
        <v>3.74</v>
      </c>
      <c r="J3239" s="2">
        <v>1</v>
      </c>
    </row>
    <row r="3240" spans="1:10" x14ac:dyDescent="0.25">
      <c r="A3240" s="2">
        <v>44452</v>
      </c>
      <c r="B3240" s="73" t="s">
        <v>2854</v>
      </c>
      <c r="C3240" s="73" t="s">
        <v>267</v>
      </c>
      <c r="D3240" s="73" t="s">
        <v>3741</v>
      </c>
      <c r="E3240" s="73">
        <v>473</v>
      </c>
      <c r="F3240" s="73">
        <v>24</v>
      </c>
      <c r="G3240" s="74">
        <v>5.3</v>
      </c>
      <c r="H3240" s="73" t="s">
        <v>2546</v>
      </c>
      <c r="I3240" s="74">
        <v>2.25</v>
      </c>
      <c r="J3240" s="2">
        <v>1</v>
      </c>
    </row>
    <row r="3241" spans="1:10" x14ac:dyDescent="0.25">
      <c r="A3241" s="2">
        <v>44452</v>
      </c>
      <c r="B3241" s="73" t="s">
        <v>2854</v>
      </c>
      <c r="C3241" s="73" t="s">
        <v>267</v>
      </c>
      <c r="D3241" s="73" t="s">
        <v>3741</v>
      </c>
      <c r="E3241" s="73">
        <v>473</v>
      </c>
      <c r="F3241" s="73">
        <v>24</v>
      </c>
      <c r="G3241" s="74">
        <v>5.3</v>
      </c>
      <c r="H3241" s="73" t="s">
        <v>2546</v>
      </c>
      <c r="I3241" s="74">
        <v>2.25</v>
      </c>
      <c r="J3241" s="2">
        <v>1</v>
      </c>
    </row>
    <row r="3242" spans="1:10" x14ac:dyDescent="0.25">
      <c r="A3242" s="2">
        <v>44472</v>
      </c>
      <c r="B3242" s="73" t="s">
        <v>2865</v>
      </c>
      <c r="C3242" s="73" t="s">
        <v>267</v>
      </c>
      <c r="D3242" s="73" t="s">
        <v>3802</v>
      </c>
      <c r="E3242" s="73">
        <v>473</v>
      </c>
      <c r="F3242" s="73">
        <v>24</v>
      </c>
      <c r="G3242" s="74">
        <v>4.5</v>
      </c>
      <c r="H3242" s="73" t="s">
        <v>2567</v>
      </c>
      <c r="I3242" s="74">
        <v>4.2</v>
      </c>
      <c r="J3242" s="2">
        <v>1</v>
      </c>
    </row>
    <row r="3243" spans="1:10" x14ac:dyDescent="0.25">
      <c r="A3243" s="2">
        <v>44472</v>
      </c>
      <c r="B3243" s="73" t="s">
        <v>2865</v>
      </c>
      <c r="C3243" s="73" t="s">
        <v>267</v>
      </c>
      <c r="D3243" s="73" t="s">
        <v>3802</v>
      </c>
      <c r="E3243" s="73">
        <v>473</v>
      </c>
      <c r="F3243" s="73">
        <v>24</v>
      </c>
      <c r="G3243" s="74">
        <v>4.5</v>
      </c>
      <c r="H3243" s="73" t="s">
        <v>2567</v>
      </c>
      <c r="I3243" s="74">
        <v>4.2</v>
      </c>
      <c r="J3243" s="2">
        <v>1</v>
      </c>
    </row>
    <row r="3244" spans="1:10" x14ac:dyDescent="0.25">
      <c r="A3244" s="2">
        <v>44493</v>
      </c>
      <c r="B3244" s="73" t="s">
        <v>3926</v>
      </c>
      <c r="C3244" s="73" t="s">
        <v>266</v>
      </c>
      <c r="D3244" s="73" t="s">
        <v>3750</v>
      </c>
      <c r="E3244" s="73">
        <v>750</v>
      </c>
      <c r="F3244" s="73">
        <v>12</v>
      </c>
      <c r="G3244" s="74">
        <v>15</v>
      </c>
      <c r="H3244" s="73" t="s">
        <v>2493</v>
      </c>
      <c r="I3244" s="74">
        <v>17.989999999999998</v>
      </c>
      <c r="J3244" s="2">
        <v>1</v>
      </c>
    </row>
    <row r="3245" spans="1:10" x14ac:dyDescent="0.25">
      <c r="A3245" s="2">
        <v>44495</v>
      </c>
      <c r="B3245" s="73" t="s">
        <v>3902</v>
      </c>
      <c r="C3245" s="73" t="s">
        <v>266</v>
      </c>
      <c r="D3245" s="73" t="s">
        <v>3757</v>
      </c>
      <c r="E3245" s="73">
        <v>750</v>
      </c>
      <c r="F3245" s="73">
        <v>12</v>
      </c>
      <c r="G3245" s="74">
        <v>14.5</v>
      </c>
      <c r="H3245" s="73" t="s">
        <v>2493</v>
      </c>
      <c r="I3245" s="74">
        <v>16.989999999999998</v>
      </c>
      <c r="J3245" s="2">
        <v>1</v>
      </c>
    </row>
    <row r="3246" spans="1:10" x14ac:dyDescent="0.25">
      <c r="A3246" s="2">
        <v>44504</v>
      </c>
      <c r="B3246" s="73" t="s">
        <v>2840</v>
      </c>
      <c r="C3246" s="73" t="s">
        <v>267</v>
      </c>
      <c r="D3246" s="73" t="s">
        <v>3751</v>
      </c>
      <c r="E3246" s="73">
        <v>473</v>
      </c>
      <c r="F3246" s="73">
        <v>24</v>
      </c>
      <c r="G3246" s="74">
        <v>5.6</v>
      </c>
      <c r="H3246" s="73" t="s">
        <v>3842</v>
      </c>
      <c r="I3246" s="74">
        <v>4.3499999999999996</v>
      </c>
      <c r="J3246" s="2">
        <v>1</v>
      </c>
    </row>
    <row r="3247" spans="1:10" x14ac:dyDescent="0.25">
      <c r="A3247" s="2">
        <v>44504</v>
      </c>
      <c r="B3247" s="73" t="s">
        <v>2840</v>
      </c>
      <c r="C3247" s="73" t="s">
        <v>267</v>
      </c>
      <c r="D3247" s="73" t="s">
        <v>3751</v>
      </c>
      <c r="E3247" s="73">
        <v>473</v>
      </c>
      <c r="F3247" s="73">
        <v>24</v>
      </c>
      <c r="G3247" s="74">
        <v>5.6</v>
      </c>
      <c r="H3247" s="73" t="s">
        <v>2547</v>
      </c>
      <c r="I3247" s="74">
        <v>4.3499999999999996</v>
      </c>
      <c r="J3247" s="2">
        <v>1</v>
      </c>
    </row>
    <row r="3248" spans="1:10" x14ac:dyDescent="0.25">
      <c r="A3248" s="2">
        <v>44516</v>
      </c>
      <c r="B3248" s="73" t="s">
        <v>3004</v>
      </c>
      <c r="C3248" s="73" t="s">
        <v>4290</v>
      </c>
      <c r="D3248" s="73" t="s">
        <v>3790</v>
      </c>
      <c r="E3248" s="73">
        <v>4260</v>
      </c>
      <c r="F3248" s="73">
        <v>2</v>
      </c>
      <c r="G3248" s="74">
        <v>5</v>
      </c>
      <c r="H3248" s="73" t="s">
        <v>2461</v>
      </c>
      <c r="I3248" s="74">
        <v>31.49</v>
      </c>
      <c r="J3248" s="2">
        <v>12</v>
      </c>
    </row>
    <row r="3249" spans="1:10" x14ac:dyDescent="0.25">
      <c r="A3249" s="2">
        <v>44595</v>
      </c>
      <c r="B3249" s="73" t="s">
        <v>3071</v>
      </c>
      <c r="C3249" s="73" t="s">
        <v>266</v>
      </c>
      <c r="D3249" s="73" t="s">
        <v>3752</v>
      </c>
      <c r="E3249" s="73">
        <v>750</v>
      </c>
      <c r="F3249" s="73">
        <v>12</v>
      </c>
      <c r="G3249" s="74">
        <v>11</v>
      </c>
      <c r="H3249" s="73" t="s">
        <v>2922</v>
      </c>
      <c r="I3249" s="74">
        <v>23.99</v>
      </c>
      <c r="J3249" s="2">
        <v>1</v>
      </c>
    </row>
    <row r="3250" spans="1:10" x14ac:dyDescent="0.25">
      <c r="A3250" s="2">
        <v>44601</v>
      </c>
      <c r="B3250" s="73" t="s">
        <v>3076</v>
      </c>
      <c r="C3250" s="73" t="s">
        <v>266</v>
      </c>
      <c r="D3250" s="73" t="s">
        <v>3747</v>
      </c>
      <c r="E3250" s="73">
        <v>750</v>
      </c>
      <c r="F3250" s="73">
        <v>12</v>
      </c>
      <c r="G3250" s="74">
        <v>12.5</v>
      </c>
      <c r="H3250" s="73" t="s">
        <v>2503</v>
      </c>
      <c r="I3250" s="74">
        <v>19.989999999999998</v>
      </c>
      <c r="J3250" s="2">
        <v>1</v>
      </c>
    </row>
    <row r="3251" spans="1:10" x14ac:dyDescent="0.25">
      <c r="A3251" s="2">
        <v>44608</v>
      </c>
      <c r="B3251" s="73" t="s">
        <v>2875</v>
      </c>
      <c r="C3251" s="73" t="s">
        <v>4290</v>
      </c>
      <c r="D3251" s="73" t="s">
        <v>3790</v>
      </c>
      <c r="E3251" s="73">
        <v>473</v>
      </c>
      <c r="F3251" s="73">
        <v>24</v>
      </c>
      <c r="G3251" s="74">
        <v>5</v>
      </c>
      <c r="H3251" s="73" t="s">
        <v>2528</v>
      </c>
      <c r="I3251" s="74">
        <v>4.24</v>
      </c>
      <c r="J3251" s="2">
        <v>1</v>
      </c>
    </row>
    <row r="3252" spans="1:10" x14ac:dyDescent="0.25">
      <c r="A3252" s="2">
        <v>44608</v>
      </c>
      <c r="B3252" s="73" t="s">
        <v>2875</v>
      </c>
      <c r="C3252" s="73" t="s">
        <v>4290</v>
      </c>
      <c r="D3252" s="73" t="s">
        <v>3790</v>
      </c>
      <c r="E3252" s="73">
        <v>473</v>
      </c>
      <c r="F3252" s="73">
        <v>24</v>
      </c>
      <c r="G3252" s="74">
        <v>5</v>
      </c>
      <c r="H3252" s="73" t="s">
        <v>2528</v>
      </c>
      <c r="I3252" s="74">
        <v>4.24</v>
      </c>
      <c r="J3252" s="2">
        <v>1</v>
      </c>
    </row>
    <row r="3253" spans="1:10" x14ac:dyDescent="0.25">
      <c r="A3253" s="2">
        <v>44618</v>
      </c>
      <c r="B3253" s="73" t="s">
        <v>2887</v>
      </c>
      <c r="C3253" s="73" t="s">
        <v>267</v>
      </c>
      <c r="D3253" s="73" t="s">
        <v>3802</v>
      </c>
      <c r="E3253" s="73">
        <v>473</v>
      </c>
      <c r="F3253" s="73">
        <v>24</v>
      </c>
      <c r="G3253" s="74">
        <v>5.0999999999999996</v>
      </c>
      <c r="H3253" s="73" t="s">
        <v>2500</v>
      </c>
      <c r="I3253" s="74">
        <v>3.99</v>
      </c>
      <c r="J3253" s="2">
        <v>1</v>
      </c>
    </row>
    <row r="3254" spans="1:10" x14ac:dyDescent="0.25">
      <c r="A3254" s="2">
        <v>44620</v>
      </c>
      <c r="B3254" s="73" t="s">
        <v>5795</v>
      </c>
      <c r="C3254" s="73" t="s">
        <v>267</v>
      </c>
      <c r="D3254" s="73" t="s">
        <v>3777</v>
      </c>
      <c r="E3254" s="73">
        <v>473</v>
      </c>
      <c r="F3254" s="73">
        <v>24</v>
      </c>
      <c r="G3254" s="74">
        <v>5</v>
      </c>
      <c r="H3254" s="73" t="s">
        <v>2546</v>
      </c>
      <c r="I3254" s="74">
        <v>3.94</v>
      </c>
      <c r="J3254" s="2">
        <v>1</v>
      </c>
    </row>
    <row r="3255" spans="1:10" x14ac:dyDescent="0.25">
      <c r="A3255" s="2">
        <v>44620</v>
      </c>
      <c r="B3255" s="73" t="s">
        <v>5795</v>
      </c>
      <c r="C3255" s="73" t="s">
        <v>267</v>
      </c>
      <c r="D3255" s="73" t="s">
        <v>3777</v>
      </c>
      <c r="E3255" s="73">
        <v>473</v>
      </c>
      <c r="F3255" s="73">
        <v>24</v>
      </c>
      <c r="G3255" s="74">
        <v>5</v>
      </c>
      <c r="H3255" s="73" t="s">
        <v>2546</v>
      </c>
      <c r="I3255" s="74">
        <v>3.94</v>
      </c>
      <c r="J3255" s="2">
        <v>1</v>
      </c>
    </row>
    <row r="3256" spans="1:10" x14ac:dyDescent="0.25">
      <c r="A3256" s="2">
        <v>44628</v>
      </c>
      <c r="B3256" s="73" t="s">
        <v>133</v>
      </c>
      <c r="C3256" s="73" t="s">
        <v>266</v>
      </c>
      <c r="D3256" s="73" t="s">
        <v>3748</v>
      </c>
      <c r="E3256" s="73">
        <v>750</v>
      </c>
      <c r="F3256" s="73">
        <v>12</v>
      </c>
      <c r="G3256" s="74">
        <v>17</v>
      </c>
      <c r="H3256" s="73" t="s">
        <v>5086</v>
      </c>
      <c r="I3256" s="74">
        <v>16.29</v>
      </c>
      <c r="J3256" s="2">
        <v>1</v>
      </c>
    </row>
    <row r="3257" spans="1:10" x14ac:dyDescent="0.25">
      <c r="A3257" s="2">
        <v>44648</v>
      </c>
      <c r="B3257" s="73" t="s">
        <v>3100</v>
      </c>
      <c r="C3257" s="73" t="s">
        <v>266</v>
      </c>
      <c r="D3257" s="73" t="s">
        <v>3747</v>
      </c>
      <c r="E3257" s="73">
        <v>750</v>
      </c>
      <c r="F3257" s="73">
        <v>12</v>
      </c>
      <c r="G3257" s="74">
        <v>11</v>
      </c>
      <c r="H3257" s="73" t="s">
        <v>2503</v>
      </c>
      <c r="I3257" s="74">
        <v>18.989999999999998</v>
      </c>
      <c r="J3257" s="2">
        <v>1</v>
      </c>
    </row>
    <row r="3258" spans="1:10" x14ac:dyDescent="0.25">
      <c r="A3258" s="2">
        <v>44654</v>
      </c>
      <c r="B3258" s="73" t="s">
        <v>2888</v>
      </c>
      <c r="C3258" s="73" t="s">
        <v>266</v>
      </c>
      <c r="D3258" s="73" t="s">
        <v>3758</v>
      </c>
      <c r="E3258" s="73">
        <v>750</v>
      </c>
      <c r="F3258" s="73">
        <v>12</v>
      </c>
      <c r="G3258" s="74">
        <v>14.5</v>
      </c>
      <c r="H3258" s="73" t="s">
        <v>4291</v>
      </c>
      <c r="I3258" s="74">
        <v>29.99</v>
      </c>
      <c r="J3258" s="2">
        <v>1</v>
      </c>
    </row>
    <row r="3259" spans="1:10" x14ac:dyDescent="0.25">
      <c r="A3259" s="2">
        <v>44655</v>
      </c>
      <c r="B3259" s="73" t="s">
        <v>4672</v>
      </c>
      <c r="C3259" s="73" t="s">
        <v>266</v>
      </c>
      <c r="D3259" s="73" t="s">
        <v>3743</v>
      </c>
      <c r="E3259" s="73">
        <v>750</v>
      </c>
      <c r="F3259" s="73">
        <v>6</v>
      </c>
      <c r="G3259" s="74">
        <v>12.5</v>
      </c>
      <c r="H3259" s="73" t="s">
        <v>2922</v>
      </c>
      <c r="I3259" s="74">
        <v>25.97</v>
      </c>
      <c r="J3259" s="2">
        <v>1</v>
      </c>
    </row>
    <row r="3260" spans="1:10" x14ac:dyDescent="0.25">
      <c r="A3260" s="2">
        <v>44667</v>
      </c>
      <c r="B3260" s="73" t="s">
        <v>2855</v>
      </c>
      <c r="C3260" s="73" t="s">
        <v>267</v>
      </c>
      <c r="D3260" s="73" t="s">
        <v>3782</v>
      </c>
      <c r="E3260" s="73">
        <v>4260</v>
      </c>
      <c r="F3260" s="73">
        <v>2</v>
      </c>
      <c r="G3260" s="74">
        <v>4</v>
      </c>
      <c r="H3260" s="73" t="s">
        <v>2533</v>
      </c>
      <c r="I3260" s="74">
        <v>26.99</v>
      </c>
      <c r="J3260" s="2">
        <v>12</v>
      </c>
    </row>
    <row r="3261" spans="1:10" x14ac:dyDescent="0.25">
      <c r="A3261" s="2">
        <v>44667</v>
      </c>
      <c r="B3261" s="73" t="s">
        <v>2855</v>
      </c>
      <c r="C3261" s="73" t="s">
        <v>267</v>
      </c>
      <c r="D3261" s="73" t="s">
        <v>3782</v>
      </c>
      <c r="E3261" s="73">
        <v>4260</v>
      </c>
      <c r="F3261" s="73">
        <v>2</v>
      </c>
      <c r="G3261" s="74">
        <v>4</v>
      </c>
      <c r="H3261" s="73" t="s">
        <v>2533</v>
      </c>
      <c r="I3261" s="74">
        <v>26.99</v>
      </c>
      <c r="J3261" s="2">
        <v>12</v>
      </c>
    </row>
    <row r="3262" spans="1:10" x14ac:dyDescent="0.25">
      <c r="A3262" s="2">
        <v>44670</v>
      </c>
      <c r="B3262" s="73" t="s">
        <v>2889</v>
      </c>
      <c r="C3262" s="73" t="s">
        <v>266</v>
      </c>
      <c r="D3262" s="73" t="s">
        <v>3807</v>
      </c>
      <c r="E3262" s="73">
        <v>750</v>
      </c>
      <c r="F3262" s="73">
        <v>6</v>
      </c>
      <c r="G3262" s="74">
        <v>12</v>
      </c>
      <c r="H3262" s="73" t="s">
        <v>2465</v>
      </c>
      <c r="I3262" s="74">
        <v>13.99</v>
      </c>
      <c r="J3262" s="2">
        <v>1</v>
      </c>
    </row>
    <row r="3263" spans="1:10" x14ac:dyDescent="0.25">
      <c r="A3263" s="2">
        <v>44675</v>
      </c>
      <c r="B3263" s="73" t="s">
        <v>4673</v>
      </c>
      <c r="C3263" s="73" t="s">
        <v>266</v>
      </c>
      <c r="D3263" s="73" t="s">
        <v>3747</v>
      </c>
      <c r="E3263" s="73">
        <v>750</v>
      </c>
      <c r="F3263" s="73">
        <v>12</v>
      </c>
      <c r="G3263" s="74">
        <v>14.6</v>
      </c>
      <c r="H3263" s="73" t="s">
        <v>5026</v>
      </c>
      <c r="I3263" s="74">
        <v>29.99</v>
      </c>
      <c r="J3263" s="2">
        <v>1</v>
      </c>
    </row>
    <row r="3264" spans="1:10" x14ac:dyDescent="0.25">
      <c r="A3264" s="2">
        <v>44684</v>
      </c>
      <c r="B3264" s="73" t="s">
        <v>2890</v>
      </c>
      <c r="C3264" s="73" t="s">
        <v>265</v>
      </c>
      <c r="D3264" s="73" t="s">
        <v>3742</v>
      </c>
      <c r="E3264" s="73">
        <v>750</v>
      </c>
      <c r="F3264" s="73">
        <v>12</v>
      </c>
      <c r="G3264" s="74">
        <v>40</v>
      </c>
      <c r="H3264" s="73" t="s">
        <v>2891</v>
      </c>
      <c r="I3264" s="74">
        <v>23.99</v>
      </c>
      <c r="J3264" s="2">
        <v>1</v>
      </c>
    </row>
    <row r="3265" spans="1:10" x14ac:dyDescent="0.25">
      <c r="A3265" s="2">
        <v>44686</v>
      </c>
      <c r="B3265" s="73" t="s">
        <v>2892</v>
      </c>
      <c r="C3265" s="73" t="s">
        <v>266</v>
      </c>
      <c r="D3265" s="73" t="s">
        <v>3756</v>
      </c>
      <c r="E3265" s="73">
        <v>750</v>
      </c>
      <c r="F3265" s="73">
        <v>12</v>
      </c>
      <c r="G3265" s="74">
        <v>14.5</v>
      </c>
      <c r="H3265" s="73" t="s">
        <v>4291</v>
      </c>
      <c r="I3265" s="74">
        <v>29.99</v>
      </c>
      <c r="J3265" s="2">
        <v>1</v>
      </c>
    </row>
    <row r="3266" spans="1:10" x14ac:dyDescent="0.25">
      <c r="A3266" s="2">
        <v>44691</v>
      </c>
      <c r="B3266" s="73" t="s">
        <v>2893</v>
      </c>
      <c r="C3266" s="73" t="s">
        <v>266</v>
      </c>
      <c r="D3266" s="73" t="s">
        <v>3807</v>
      </c>
      <c r="E3266" s="73">
        <v>750</v>
      </c>
      <c r="F3266" s="73">
        <v>12</v>
      </c>
      <c r="G3266" s="74">
        <v>13.5</v>
      </c>
      <c r="H3266" s="73" t="s">
        <v>2481</v>
      </c>
      <c r="I3266" s="74">
        <v>23.99</v>
      </c>
      <c r="J3266" s="2">
        <v>1</v>
      </c>
    </row>
    <row r="3267" spans="1:10" x14ac:dyDescent="0.25">
      <c r="A3267" s="2">
        <v>44697</v>
      </c>
      <c r="B3267" s="73" t="s">
        <v>2876</v>
      </c>
      <c r="C3267" s="73" t="s">
        <v>267</v>
      </c>
      <c r="D3267" s="73" t="s">
        <v>3802</v>
      </c>
      <c r="E3267" s="73">
        <v>473</v>
      </c>
      <c r="F3267" s="73">
        <v>24</v>
      </c>
      <c r="G3267" s="74">
        <v>5</v>
      </c>
      <c r="H3267" s="73" t="s">
        <v>2528</v>
      </c>
      <c r="I3267" s="74">
        <v>3.99</v>
      </c>
      <c r="J3267" s="2">
        <v>1</v>
      </c>
    </row>
    <row r="3268" spans="1:10" x14ac:dyDescent="0.25">
      <c r="A3268" s="2">
        <v>44697</v>
      </c>
      <c r="B3268" s="73" t="s">
        <v>2876</v>
      </c>
      <c r="C3268" s="73" t="s">
        <v>267</v>
      </c>
      <c r="D3268" s="73" t="s">
        <v>3802</v>
      </c>
      <c r="E3268" s="73">
        <v>473</v>
      </c>
      <c r="F3268" s="73">
        <v>24</v>
      </c>
      <c r="G3268" s="74">
        <v>5</v>
      </c>
      <c r="H3268" s="73" t="s">
        <v>2528</v>
      </c>
      <c r="I3268" s="74">
        <v>3.99</v>
      </c>
      <c r="J3268" s="2">
        <v>1</v>
      </c>
    </row>
    <row r="3269" spans="1:10" x14ac:dyDescent="0.25">
      <c r="A3269" s="2">
        <v>44715</v>
      </c>
      <c r="B3269" s="73" t="s">
        <v>2070</v>
      </c>
      <c r="C3269" s="73" t="s">
        <v>266</v>
      </c>
      <c r="D3269" s="73" t="s">
        <v>3743</v>
      </c>
      <c r="E3269" s="73">
        <v>750</v>
      </c>
      <c r="F3269" s="73">
        <v>6</v>
      </c>
      <c r="G3269" s="74">
        <v>11</v>
      </c>
      <c r="H3269" s="73" t="s">
        <v>4556</v>
      </c>
      <c r="I3269" s="74">
        <v>23.99</v>
      </c>
      <c r="J3269" s="2">
        <v>1</v>
      </c>
    </row>
    <row r="3270" spans="1:10" x14ac:dyDescent="0.25">
      <c r="A3270" s="2">
        <v>44718</v>
      </c>
      <c r="B3270" s="73" t="s">
        <v>2894</v>
      </c>
      <c r="C3270" s="73" t="s">
        <v>266</v>
      </c>
      <c r="D3270" s="73" t="s">
        <v>3743</v>
      </c>
      <c r="E3270" s="73">
        <v>750</v>
      </c>
      <c r="F3270" s="73">
        <v>6</v>
      </c>
      <c r="G3270" s="74">
        <v>12</v>
      </c>
      <c r="H3270" s="73" t="s">
        <v>2980</v>
      </c>
      <c r="I3270" s="74">
        <v>29.99</v>
      </c>
      <c r="J3270" s="2">
        <v>1</v>
      </c>
    </row>
    <row r="3271" spans="1:10" x14ac:dyDescent="0.25">
      <c r="A3271" s="2">
        <v>44719</v>
      </c>
      <c r="B3271" s="73" t="s">
        <v>4625</v>
      </c>
      <c r="C3271" s="73" t="s">
        <v>266</v>
      </c>
      <c r="D3271" s="73" t="s">
        <v>3747</v>
      </c>
      <c r="E3271" s="73">
        <v>750</v>
      </c>
      <c r="F3271" s="73">
        <v>12</v>
      </c>
      <c r="G3271" s="74">
        <v>13.3</v>
      </c>
      <c r="H3271" s="73" t="s">
        <v>2493</v>
      </c>
      <c r="I3271" s="74">
        <v>18.989999999999998</v>
      </c>
      <c r="J3271" s="2">
        <v>1</v>
      </c>
    </row>
    <row r="3272" spans="1:10" x14ac:dyDescent="0.25">
      <c r="A3272" s="2">
        <v>44736</v>
      </c>
      <c r="B3272" s="73" t="s">
        <v>3402</v>
      </c>
      <c r="C3272" s="73" t="s">
        <v>266</v>
      </c>
      <c r="D3272" s="73" t="s">
        <v>3743</v>
      </c>
      <c r="E3272" s="73">
        <v>600</v>
      </c>
      <c r="F3272" s="73">
        <v>8</v>
      </c>
      <c r="G3272" s="74">
        <v>11</v>
      </c>
      <c r="H3272" s="73" t="s">
        <v>5026</v>
      </c>
      <c r="I3272" s="74">
        <v>15.99</v>
      </c>
      <c r="J3272" s="2">
        <v>3</v>
      </c>
    </row>
    <row r="3273" spans="1:10" x14ac:dyDescent="0.25">
      <c r="A3273" s="2">
        <v>44737</v>
      </c>
      <c r="B3273" s="73" t="s">
        <v>93</v>
      </c>
      <c r="C3273" s="73" t="s">
        <v>266</v>
      </c>
      <c r="D3273" s="73" t="s">
        <v>3794</v>
      </c>
      <c r="E3273" s="73">
        <v>375</v>
      </c>
      <c r="F3273" s="73">
        <v>12</v>
      </c>
      <c r="G3273" s="74">
        <v>12</v>
      </c>
      <c r="H3273" s="73" t="s">
        <v>2482</v>
      </c>
      <c r="I3273" s="74">
        <v>44.99</v>
      </c>
      <c r="J3273" s="2">
        <v>1</v>
      </c>
    </row>
    <row r="3274" spans="1:10" x14ac:dyDescent="0.25">
      <c r="A3274" s="2">
        <v>44745</v>
      </c>
      <c r="B3274" s="73" t="s">
        <v>2877</v>
      </c>
      <c r="C3274" s="73" t="s">
        <v>267</v>
      </c>
      <c r="D3274" s="73" t="s">
        <v>3782</v>
      </c>
      <c r="E3274" s="73">
        <v>473</v>
      </c>
      <c r="F3274" s="73">
        <v>24</v>
      </c>
      <c r="G3274" s="74">
        <v>3.6</v>
      </c>
      <c r="H3274" s="73" t="s">
        <v>2528</v>
      </c>
      <c r="I3274" s="74">
        <v>3.99</v>
      </c>
      <c r="J3274" s="2">
        <v>1</v>
      </c>
    </row>
    <row r="3275" spans="1:10" x14ac:dyDescent="0.25">
      <c r="A3275" s="2">
        <v>44745</v>
      </c>
      <c r="B3275" s="73" t="s">
        <v>2877</v>
      </c>
      <c r="C3275" s="73" t="s">
        <v>267</v>
      </c>
      <c r="D3275" s="73" t="s">
        <v>3782</v>
      </c>
      <c r="E3275" s="73">
        <v>473</v>
      </c>
      <c r="F3275" s="73">
        <v>24</v>
      </c>
      <c r="G3275" s="74">
        <v>3.6</v>
      </c>
      <c r="H3275" s="73" t="s">
        <v>2528</v>
      </c>
      <c r="I3275" s="74">
        <v>3.99</v>
      </c>
      <c r="J3275" s="2">
        <v>1</v>
      </c>
    </row>
    <row r="3276" spans="1:10" x14ac:dyDescent="0.25">
      <c r="A3276" s="2">
        <v>44751</v>
      </c>
      <c r="B3276" s="73" t="s">
        <v>5116</v>
      </c>
      <c r="C3276" s="73" t="s">
        <v>266</v>
      </c>
      <c r="D3276" s="73" t="s">
        <v>3758</v>
      </c>
      <c r="E3276" s="73">
        <v>750</v>
      </c>
      <c r="F3276" s="73">
        <v>6</v>
      </c>
      <c r="G3276" s="74">
        <v>14.5</v>
      </c>
      <c r="H3276" s="73" t="s">
        <v>2479</v>
      </c>
      <c r="I3276" s="74">
        <v>129.59</v>
      </c>
      <c r="J3276" s="2">
        <v>1</v>
      </c>
    </row>
    <row r="3277" spans="1:10" x14ac:dyDescent="0.25">
      <c r="A3277" s="2">
        <v>44753</v>
      </c>
      <c r="B3277" s="73" t="s">
        <v>2896</v>
      </c>
      <c r="C3277" s="73" t="s">
        <v>266</v>
      </c>
      <c r="D3277" s="73" t="s">
        <v>3747</v>
      </c>
      <c r="E3277" s="73">
        <v>200</v>
      </c>
      <c r="F3277" s="73">
        <v>24</v>
      </c>
      <c r="G3277" s="74">
        <v>12.5</v>
      </c>
      <c r="H3277" s="73" t="s">
        <v>2477</v>
      </c>
      <c r="I3277" s="74">
        <v>3.49</v>
      </c>
      <c r="J3277" s="2">
        <v>1</v>
      </c>
    </row>
    <row r="3278" spans="1:10" x14ac:dyDescent="0.25">
      <c r="A3278" s="2">
        <v>44754</v>
      </c>
      <c r="B3278" s="73" t="s">
        <v>3060</v>
      </c>
      <c r="C3278" s="73" t="s">
        <v>4290</v>
      </c>
      <c r="D3278" s="73" t="s">
        <v>3808</v>
      </c>
      <c r="E3278" s="73">
        <v>4260</v>
      </c>
      <c r="F3278" s="73">
        <v>2</v>
      </c>
      <c r="G3278" s="74">
        <v>5</v>
      </c>
      <c r="H3278" s="73" t="s">
        <v>2503</v>
      </c>
      <c r="I3278" s="74">
        <v>32.99</v>
      </c>
      <c r="J3278" s="2">
        <v>12</v>
      </c>
    </row>
    <row r="3279" spans="1:10" x14ac:dyDescent="0.25">
      <c r="A3279" s="2">
        <v>44754</v>
      </c>
      <c r="B3279" s="73" t="s">
        <v>3060</v>
      </c>
      <c r="C3279" s="73" t="s">
        <v>4290</v>
      </c>
      <c r="D3279" s="73" t="s">
        <v>3808</v>
      </c>
      <c r="E3279" s="73">
        <v>4260</v>
      </c>
      <c r="F3279" s="73">
        <v>2</v>
      </c>
      <c r="G3279" s="74">
        <v>5</v>
      </c>
      <c r="H3279" s="73" t="s">
        <v>2503</v>
      </c>
      <c r="I3279" s="74">
        <v>32.99</v>
      </c>
      <c r="J3279" s="2">
        <v>12</v>
      </c>
    </row>
    <row r="3280" spans="1:10" x14ac:dyDescent="0.25">
      <c r="A3280" s="2">
        <v>44756</v>
      </c>
      <c r="B3280" s="73" t="s">
        <v>2897</v>
      </c>
      <c r="C3280" s="73" t="s">
        <v>266</v>
      </c>
      <c r="D3280" s="73" t="s">
        <v>3757</v>
      </c>
      <c r="E3280" s="73">
        <v>750</v>
      </c>
      <c r="F3280" s="73">
        <v>12</v>
      </c>
      <c r="G3280" s="74">
        <v>13.8</v>
      </c>
      <c r="H3280" s="73" t="s">
        <v>2469</v>
      </c>
      <c r="I3280" s="74">
        <v>20.99</v>
      </c>
      <c r="J3280" s="2">
        <v>1</v>
      </c>
    </row>
    <row r="3281" spans="1:10" x14ac:dyDescent="0.25">
      <c r="A3281" s="2">
        <v>44757</v>
      </c>
      <c r="B3281" s="73" t="s">
        <v>2898</v>
      </c>
      <c r="C3281" s="73" t="s">
        <v>266</v>
      </c>
      <c r="D3281" s="73" t="s">
        <v>3758</v>
      </c>
      <c r="E3281" s="73">
        <v>750</v>
      </c>
      <c r="F3281" s="73">
        <v>6</v>
      </c>
      <c r="G3281" s="74">
        <v>15</v>
      </c>
      <c r="H3281" s="73" t="s">
        <v>4894</v>
      </c>
      <c r="I3281" s="74">
        <v>99.99</v>
      </c>
      <c r="J3281" s="2">
        <v>1</v>
      </c>
    </row>
    <row r="3282" spans="1:10" x14ac:dyDescent="0.25">
      <c r="A3282" s="2">
        <v>44759</v>
      </c>
      <c r="B3282" s="73" t="s">
        <v>3274</v>
      </c>
      <c r="C3282" s="73" t="s">
        <v>265</v>
      </c>
      <c r="D3282" s="73" t="s">
        <v>3784</v>
      </c>
      <c r="E3282" s="73">
        <v>50</v>
      </c>
      <c r="F3282" s="73">
        <v>48</v>
      </c>
      <c r="G3282" s="74">
        <v>17.5</v>
      </c>
      <c r="H3282" s="73" t="s">
        <v>2463</v>
      </c>
      <c r="I3282" s="74">
        <v>4.99</v>
      </c>
      <c r="J3282" s="2">
        <v>1</v>
      </c>
    </row>
    <row r="3283" spans="1:10" x14ac:dyDescent="0.25">
      <c r="A3283" s="2">
        <v>44760</v>
      </c>
      <c r="B3283" s="73" t="s">
        <v>3407</v>
      </c>
      <c r="C3283" s="73" t="s">
        <v>266</v>
      </c>
      <c r="D3283" s="73" t="s">
        <v>3779</v>
      </c>
      <c r="E3283" s="73">
        <v>750</v>
      </c>
      <c r="F3283" s="73">
        <v>12</v>
      </c>
      <c r="G3283" s="74">
        <v>11</v>
      </c>
      <c r="H3283" s="73" t="s">
        <v>2490</v>
      </c>
      <c r="I3283" s="74">
        <v>14.99</v>
      </c>
      <c r="J3283" s="2">
        <v>1</v>
      </c>
    </row>
    <row r="3284" spans="1:10" x14ac:dyDescent="0.25">
      <c r="A3284" s="2">
        <v>44761</v>
      </c>
      <c r="B3284" s="73" t="s">
        <v>3136</v>
      </c>
      <c r="C3284" s="73" t="s">
        <v>266</v>
      </c>
      <c r="D3284" s="73" t="s">
        <v>3758</v>
      </c>
      <c r="E3284" s="73">
        <v>750</v>
      </c>
      <c r="F3284" s="73">
        <v>12</v>
      </c>
      <c r="G3284" s="74">
        <v>14.9</v>
      </c>
      <c r="H3284" s="73" t="s">
        <v>2490</v>
      </c>
      <c r="I3284" s="74">
        <v>29.99</v>
      </c>
      <c r="J3284" s="2">
        <v>1</v>
      </c>
    </row>
    <row r="3285" spans="1:10" x14ac:dyDescent="0.25">
      <c r="A3285" s="2">
        <v>44765</v>
      </c>
      <c r="B3285" s="73" t="s">
        <v>2848</v>
      </c>
      <c r="C3285" s="73" t="s">
        <v>267</v>
      </c>
      <c r="D3285" s="73" t="s">
        <v>3741</v>
      </c>
      <c r="E3285" s="73">
        <v>473</v>
      </c>
      <c r="F3285" s="73">
        <v>24</v>
      </c>
      <c r="G3285" s="74">
        <v>5</v>
      </c>
      <c r="H3285" s="73" t="s">
        <v>2510</v>
      </c>
      <c r="I3285" s="74">
        <v>3.95</v>
      </c>
      <c r="J3285" s="2">
        <v>1</v>
      </c>
    </row>
    <row r="3286" spans="1:10" x14ac:dyDescent="0.25">
      <c r="A3286" s="2">
        <v>44765</v>
      </c>
      <c r="B3286" s="73" t="s">
        <v>2848</v>
      </c>
      <c r="C3286" s="73" t="s">
        <v>267</v>
      </c>
      <c r="D3286" s="73" t="s">
        <v>3741</v>
      </c>
      <c r="E3286" s="73">
        <v>473</v>
      </c>
      <c r="F3286" s="73">
        <v>24</v>
      </c>
      <c r="G3286" s="74">
        <v>5</v>
      </c>
      <c r="H3286" s="73" t="s">
        <v>2510</v>
      </c>
      <c r="I3286" s="74">
        <v>3.95</v>
      </c>
      <c r="J3286" s="2">
        <v>1</v>
      </c>
    </row>
    <row r="3287" spans="1:10" x14ac:dyDescent="0.25">
      <c r="A3287" s="2">
        <v>44779</v>
      </c>
      <c r="B3287" s="73" t="s">
        <v>3040</v>
      </c>
      <c r="C3287" s="73" t="s">
        <v>266</v>
      </c>
      <c r="D3287" s="73" t="s">
        <v>3747</v>
      </c>
      <c r="E3287" s="73">
        <v>750</v>
      </c>
      <c r="F3287" s="73">
        <v>12</v>
      </c>
      <c r="G3287" s="74">
        <v>15.6</v>
      </c>
      <c r="H3287" s="73" t="s">
        <v>4894</v>
      </c>
      <c r="I3287" s="74">
        <v>74.989999999999995</v>
      </c>
      <c r="J3287" s="2">
        <v>1</v>
      </c>
    </row>
    <row r="3288" spans="1:10" x14ac:dyDescent="0.25">
      <c r="A3288" s="2">
        <v>44780</v>
      </c>
      <c r="B3288" s="73" t="s">
        <v>5363</v>
      </c>
      <c r="C3288" s="73" t="s">
        <v>266</v>
      </c>
      <c r="D3288" s="73" t="s">
        <v>3758</v>
      </c>
      <c r="E3288" s="73">
        <v>750</v>
      </c>
      <c r="F3288" s="73">
        <v>6</v>
      </c>
      <c r="G3288" s="74">
        <v>15.1</v>
      </c>
      <c r="H3288" s="73" t="s">
        <v>2479</v>
      </c>
      <c r="I3288" s="74">
        <v>149.99</v>
      </c>
      <c r="J3288" s="2">
        <v>1</v>
      </c>
    </row>
    <row r="3289" spans="1:10" x14ac:dyDescent="0.25">
      <c r="A3289" s="2">
        <v>44806</v>
      </c>
      <c r="B3289" s="73" t="s">
        <v>2890</v>
      </c>
      <c r="C3289" s="73" t="s">
        <v>265</v>
      </c>
      <c r="D3289" s="73" t="s">
        <v>3742</v>
      </c>
      <c r="E3289" s="73">
        <v>1750</v>
      </c>
      <c r="F3289" s="73">
        <v>6</v>
      </c>
      <c r="G3289" s="74">
        <v>40</v>
      </c>
      <c r="H3289" s="73" t="s">
        <v>2891</v>
      </c>
      <c r="I3289" s="74">
        <v>54.65</v>
      </c>
      <c r="J3289" s="2">
        <v>1</v>
      </c>
    </row>
    <row r="3290" spans="1:10" x14ac:dyDescent="0.25">
      <c r="A3290" s="2">
        <v>44819</v>
      </c>
      <c r="B3290" s="73" t="s">
        <v>2866</v>
      </c>
      <c r="C3290" s="73" t="s">
        <v>267</v>
      </c>
      <c r="D3290" s="73" t="s">
        <v>3782</v>
      </c>
      <c r="E3290" s="73">
        <v>355</v>
      </c>
      <c r="F3290" s="73">
        <v>24</v>
      </c>
      <c r="G3290" s="74">
        <v>4</v>
      </c>
      <c r="H3290" s="73" t="s">
        <v>2867</v>
      </c>
      <c r="I3290" s="74">
        <v>3.49</v>
      </c>
      <c r="J3290" s="2">
        <v>1</v>
      </c>
    </row>
    <row r="3291" spans="1:10" x14ac:dyDescent="0.25">
      <c r="A3291" s="2">
        <v>44819</v>
      </c>
      <c r="B3291" s="73" t="s">
        <v>2866</v>
      </c>
      <c r="C3291" s="73" t="s">
        <v>267</v>
      </c>
      <c r="D3291" s="73" t="s">
        <v>3782</v>
      </c>
      <c r="E3291" s="73">
        <v>355</v>
      </c>
      <c r="F3291" s="73">
        <v>24</v>
      </c>
      <c r="G3291" s="74">
        <v>4</v>
      </c>
      <c r="H3291" s="73" t="s">
        <v>2867</v>
      </c>
      <c r="I3291" s="74">
        <v>3.49</v>
      </c>
      <c r="J3291" s="2">
        <v>1</v>
      </c>
    </row>
    <row r="3292" spans="1:10" x14ac:dyDescent="0.25">
      <c r="A3292" s="2">
        <v>44853</v>
      </c>
      <c r="B3292" s="73" t="s">
        <v>2878</v>
      </c>
      <c r="C3292" s="73" t="s">
        <v>267</v>
      </c>
      <c r="D3292" s="73" t="s">
        <v>3751</v>
      </c>
      <c r="E3292" s="73">
        <v>473</v>
      </c>
      <c r="F3292" s="73">
        <v>24</v>
      </c>
      <c r="G3292" s="74">
        <v>6.5</v>
      </c>
      <c r="H3292" s="73" t="s">
        <v>2529</v>
      </c>
      <c r="I3292" s="74">
        <v>3.99</v>
      </c>
      <c r="J3292" s="2">
        <v>1</v>
      </c>
    </row>
    <row r="3293" spans="1:10" x14ac:dyDescent="0.25">
      <c r="A3293" s="2">
        <v>44853</v>
      </c>
      <c r="B3293" s="73" t="s">
        <v>2878</v>
      </c>
      <c r="C3293" s="73" t="s">
        <v>267</v>
      </c>
      <c r="D3293" s="73" t="s">
        <v>3751</v>
      </c>
      <c r="E3293" s="73">
        <v>473</v>
      </c>
      <c r="F3293" s="73">
        <v>24</v>
      </c>
      <c r="G3293" s="74">
        <v>6.5</v>
      </c>
      <c r="H3293" s="73" t="s">
        <v>2529</v>
      </c>
      <c r="I3293" s="74">
        <v>3.99</v>
      </c>
      <c r="J3293" s="2">
        <v>1</v>
      </c>
    </row>
    <row r="3294" spans="1:10" x14ac:dyDescent="0.25">
      <c r="A3294" s="2">
        <v>44868</v>
      </c>
      <c r="B3294" s="73" t="s">
        <v>5364</v>
      </c>
      <c r="C3294" s="73" t="s">
        <v>267</v>
      </c>
      <c r="D3294" s="73" t="s">
        <v>3741</v>
      </c>
      <c r="E3294" s="73">
        <v>473</v>
      </c>
      <c r="F3294" s="73">
        <v>24</v>
      </c>
      <c r="G3294" s="74">
        <v>4.8</v>
      </c>
      <c r="H3294" s="73" t="s">
        <v>2551</v>
      </c>
      <c r="I3294" s="74">
        <v>3.5</v>
      </c>
      <c r="J3294" s="2">
        <v>1</v>
      </c>
    </row>
    <row r="3295" spans="1:10" x14ac:dyDescent="0.25">
      <c r="A3295" s="2">
        <v>44868</v>
      </c>
      <c r="B3295" s="73" t="s">
        <v>5364</v>
      </c>
      <c r="C3295" s="73" t="s">
        <v>267</v>
      </c>
      <c r="D3295" s="73" t="s">
        <v>3741</v>
      </c>
      <c r="E3295" s="73">
        <v>473</v>
      </c>
      <c r="F3295" s="73">
        <v>24</v>
      </c>
      <c r="G3295" s="74">
        <v>4.8</v>
      </c>
      <c r="H3295" s="73" t="s">
        <v>2551</v>
      </c>
      <c r="I3295" s="74">
        <v>3.5</v>
      </c>
      <c r="J3295" s="2">
        <v>1</v>
      </c>
    </row>
    <row r="3296" spans="1:10" x14ac:dyDescent="0.25">
      <c r="A3296" s="2">
        <v>44871</v>
      </c>
      <c r="B3296" s="73" t="s">
        <v>2882</v>
      </c>
      <c r="C3296" s="73" t="s">
        <v>267</v>
      </c>
      <c r="D3296" s="73" t="s">
        <v>3741</v>
      </c>
      <c r="E3296" s="73">
        <v>473</v>
      </c>
      <c r="F3296" s="73">
        <v>24</v>
      </c>
      <c r="G3296" s="74">
        <v>5.0999999999999996</v>
      </c>
      <c r="H3296" s="73" t="s">
        <v>2523</v>
      </c>
      <c r="I3296" s="74">
        <v>4.2</v>
      </c>
      <c r="J3296" s="2">
        <v>1</v>
      </c>
    </row>
    <row r="3297" spans="1:10" x14ac:dyDescent="0.25">
      <c r="A3297" s="2">
        <v>44871</v>
      </c>
      <c r="B3297" s="73" t="s">
        <v>2882</v>
      </c>
      <c r="C3297" s="73" t="s">
        <v>267</v>
      </c>
      <c r="D3297" s="73" t="s">
        <v>3741</v>
      </c>
      <c r="E3297" s="73">
        <v>473</v>
      </c>
      <c r="F3297" s="73">
        <v>24</v>
      </c>
      <c r="G3297" s="74">
        <v>5.0999999999999996</v>
      </c>
      <c r="H3297" s="73" t="s">
        <v>2523</v>
      </c>
      <c r="I3297" s="74">
        <v>4.2</v>
      </c>
      <c r="J3297" s="2">
        <v>1</v>
      </c>
    </row>
    <row r="3298" spans="1:10" x14ac:dyDescent="0.25">
      <c r="A3298" s="2">
        <v>44872</v>
      </c>
      <c r="B3298" s="73" t="s">
        <v>327</v>
      </c>
      <c r="C3298" s="73" t="s">
        <v>265</v>
      </c>
      <c r="D3298" s="73" t="s">
        <v>3768</v>
      </c>
      <c r="E3298" s="73">
        <v>375</v>
      </c>
      <c r="F3298" s="73">
        <v>12</v>
      </c>
      <c r="G3298" s="74">
        <v>40</v>
      </c>
      <c r="H3298" s="73" t="s">
        <v>2466</v>
      </c>
      <c r="I3298" s="74">
        <v>34.99</v>
      </c>
      <c r="J3298" s="2">
        <v>1</v>
      </c>
    </row>
    <row r="3299" spans="1:10" x14ac:dyDescent="0.25">
      <c r="A3299" s="2">
        <v>44874</v>
      </c>
      <c r="B3299" s="73" t="s">
        <v>2883</v>
      </c>
      <c r="C3299" s="73" t="s">
        <v>267</v>
      </c>
      <c r="D3299" s="73" t="s">
        <v>3751</v>
      </c>
      <c r="E3299" s="73">
        <v>473</v>
      </c>
      <c r="F3299" s="73">
        <v>24</v>
      </c>
      <c r="G3299" s="74">
        <v>6.4</v>
      </c>
      <c r="H3299" s="73" t="s">
        <v>2523</v>
      </c>
      <c r="I3299" s="74">
        <v>4.42</v>
      </c>
      <c r="J3299" s="2">
        <v>1</v>
      </c>
    </row>
    <row r="3300" spans="1:10" x14ac:dyDescent="0.25">
      <c r="A3300" s="2">
        <v>44874</v>
      </c>
      <c r="B3300" s="73" t="s">
        <v>2883</v>
      </c>
      <c r="C3300" s="73" t="s">
        <v>267</v>
      </c>
      <c r="D3300" s="73" t="s">
        <v>3751</v>
      </c>
      <c r="E3300" s="73">
        <v>473</v>
      </c>
      <c r="F3300" s="73">
        <v>24</v>
      </c>
      <c r="G3300" s="74">
        <v>6.4</v>
      </c>
      <c r="H3300" s="73" t="s">
        <v>2523</v>
      </c>
      <c r="I3300" s="74">
        <v>4.42</v>
      </c>
      <c r="J3300" s="2">
        <v>1</v>
      </c>
    </row>
    <row r="3301" spans="1:10" x14ac:dyDescent="0.25">
      <c r="A3301" s="2">
        <v>44876</v>
      </c>
      <c r="B3301" s="73" t="s">
        <v>2857</v>
      </c>
      <c r="C3301" s="73" t="s">
        <v>267</v>
      </c>
      <c r="D3301" s="73" t="s">
        <v>3751</v>
      </c>
      <c r="E3301" s="73">
        <v>473</v>
      </c>
      <c r="F3301" s="73">
        <v>24</v>
      </c>
      <c r="G3301" s="74">
        <v>6.2</v>
      </c>
      <c r="H3301" s="73" t="s">
        <v>2539</v>
      </c>
      <c r="I3301" s="74">
        <v>4.3</v>
      </c>
      <c r="J3301" s="2">
        <v>1</v>
      </c>
    </row>
    <row r="3302" spans="1:10" x14ac:dyDescent="0.25">
      <c r="A3302" s="2">
        <v>44876</v>
      </c>
      <c r="B3302" s="73" t="s">
        <v>2857</v>
      </c>
      <c r="C3302" s="73" t="s">
        <v>267</v>
      </c>
      <c r="D3302" s="73" t="s">
        <v>3751</v>
      </c>
      <c r="E3302" s="73">
        <v>473</v>
      </c>
      <c r="F3302" s="73">
        <v>24</v>
      </c>
      <c r="G3302" s="74">
        <v>6.2</v>
      </c>
      <c r="H3302" s="73" t="s">
        <v>2539</v>
      </c>
      <c r="I3302" s="74">
        <v>4.3</v>
      </c>
      <c r="J3302" s="2">
        <v>1</v>
      </c>
    </row>
    <row r="3303" spans="1:10" x14ac:dyDescent="0.25">
      <c r="A3303" s="2">
        <v>44906</v>
      </c>
      <c r="B3303" s="73" t="s">
        <v>2884</v>
      </c>
      <c r="C3303" s="73" t="s">
        <v>265</v>
      </c>
      <c r="D3303" s="73" t="s">
        <v>3781</v>
      </c>
      <c r="E3303" s="73">
        <v>120</v>
      </c>
      <c r="F3303" s="73">
        <v>18</v>
      </c>
      <c r="G3303" s="74">
        <v>20</v>
      </c>
      <c r="H3303" s="73" t="s">
        <v>2493</v>
      </c>
      <c r="I3303" s="74">
        <v>11.49</v>
      </c>
      <c r="J3303" s="2">
        <v>4</v>
      </c>
    </row>
    <row r="3304" spans="1:10" x14ac:dyDescent="0.25">
      <c r="A3304" s="2">
        <v>44908</v>
      </c>
      <c r="B3304" s="73" t="s">
        <v>2885</v>
      </c>
      <c r="C3304" s="73" t="s">
        <v>267</v>
      </c>
      <c r="D3304" s="73" t="s">
        <v>3751</v>
      </c>
      <c r="E3304" s="73">
        <v>3784</v>
      </c>
      <c r="F3304" s="73">
        <v>3</v>
      </c>
      <c r="G3304" s="74">
        <v>6.3</v>
      </c>
      <c r="H3304" s="73" t="s">
        <v>2542</v>
      </c>
      <c r="I3304" s="74">
        <v>33</v>
      </c>
      <c r="J3304" s="2">
        <v>8</v>
      </c>
    </row>
    <row r="3305" spans="1:10" x14ac:dyDescent="0.25">
      <c r="A3305" s="2">
        <v>44908</v>
      </c>
      <c r="B3305" s="73" t="s">
        <v>2885</v>
      </c>
      <c r="C3305" s="73" t="s">
        <v>267</v>
      </c>
      <c r="D3305" s="73" t="s">
        <v>3751</v>
      </c>
      <c r="E3305" s="73">
        <v>3784</v>
      </c>
      <c r="F3305" s="73">
        <v>3</v>
      </c>
      <c r="G3305" s="74">
        <v>6.3</v>
      </c>
      <c r="H3305" s="73" t="s">
        <v>2542</v>
      </c>
      <c r="I3305" s="74">
        <v>33</v>
      </c>
      <c r="J3305" s="2">
        <v>8</v>
      </c>
    </row>
    <row r="3306" spans="1:10" x14ac:dyDescent="0.25">
      <c r="A3306" s="2">
        <v>44924</v>
      </c>
      <c r="B3306" s="73" t="s">
        <v>3124</v>
      </c>
      <c r="C3306" s="73" t="s">
        <v>267</v>
      </c>
      <c r="D3306" s="73" t="s">
        <v>3741</v>
      </c>
      <c r="E3306" s="73">
        <v>473</v>
      </c>
      <c r="F3306" s="73">
        <v>24</v>
      </c>
      <c r="G3306" s="74">
        <v>5</v>
      </c>
      <c r="H3306" s="73" t="s">
        <v>2547</v>
      </c>
      <c r="I3306" s="74">
        <v>2.89</v>
      </c>
      <c r="J3306" s="2">
        <v>1</v>
      </c>
    </row>
    <row r="3307" spans="1:10" x14ac:dyDescent="0.25">
      <c r="A3307" s="2">
        <v>44924</v>
      </c>
      <c r="B3307" s="73" t="s">
        <v>3124</v>
      </c>
      <c r="C3307" s="73" t="s">
        <v>267</v>
      </c>
      <c r="D3307" s="73" t="s">
        <v>3741</v>
      </c>
      <c r="E3307" s="73">
        <v>473</v>
      </c>
      <c r="F3307" s="73">
        <v>24</v>
      </c>
      <c r="G3307" s="74">
        <v>5</v>
      </c>
      <c r="H3307" s="73" t="s">
        <v>2547</v>
      </c>
      <c r="I3307" s="74">
        <v>2.89</v>
      </c>
      <c r="J3307" s="2">
        <v>1</v>
      </c>
    </row>
    <row r="3308" spans="1:10" x14ac:dyDescent="0.25">
      <c r="A3308" s="2">
        <v>44929</v>
      </c>
      <c r="B3308" s="73" t="s">
        <v>2886</v>
      </c>
      <c r="C3308" s="73" t="s">
        <v>266</v>
      </c>
      <c r="D3308" s="73" t="s">
        <v>3775</v>
      </c>
      <c r="E3308" s="73">
        <v>200</v>
      </c>
      <c r="F3308" s="73">
        <v>24</v>
      </c>
      <c r="G3308" s="74">
        <v>12</v>
      </c>
      <c r="H3308" s="73" t="s">
        <v>2477</v>
      </c>
      <c r="I3308" s="74">
        <v>3.49</v>
      </c>
      <c r="J3308" s="2">
        <v>1</v>
      </c>
    </row>
    <row r="3309" spans="1:10" x14ac:dyDescent="0.25">
      <c r="A3309" s="2">
        <v>44936</v>
      </c>
      <c r="B3309" s="73" t="s">
        <v>3115</v>
      </c>
      <c r="C3309" s="73" t="s">
        <v>267</v>
      </c>
      <c r="D3309" s="73" t="s">
        <v>3741</v>
      </c>
      <c r="E3309" s="73">
        <v>473</v>
      </c>
      <c r="F3309" s="73">
        <v>24</v>
      </c>
      <c r="G3309" s="74">
        <v>5</v>
      </c>
      <c r="H3309" s="73" t="s">
        <v>2533</v>
      </c>
      <c r="I3309" s="74">
        <v>4.29</v>
      </c>
      <c r="J3309" s="2">
        <v>1</v>
      </c>
    </row>
    <row r="3310" spans="1:10" x14ac:dyDescent="0.25">
      <c r="A3310" s="2">
        <v>44936</v>
      </c>
      <c r="B3310" s="73" t="s">
        <v>3115</v>
      </c>
      <c r="C3310" s="73" t="s">
        <v>267</v>
      </c>
      <c r="D3310" s="73" t="s">
        <v>3741</v>
      </c>
      <c r="E3310" s="73">
        <v>473</v>
      </c>
      <c r="F3310" s="73">
        <v>24</v>
      </c>
      <c r="G3310" s="74">
        <v>5</v>
      </c>
      <c r="H3310" s="73" t="s">
        <v>2533</v>
      </c>
      <c r="I3310" s="74">
        <v>4.29</v>
      </c>
      <c r="J3310" s="2">
        <v>1</v>
      </c>
    </row>
    <row r="3311" spans="1:10" x14ac:dyDescent="0.25">
      <c r="A3311" s="2">
        <v>44942</v>
      </c>
      <c r="B3311" s="73" t="s">
        <v>3134</v>
      </c>
      <c r="C3311" s="73" t="s">
        <v>267</v>
      </c>
      <c r="D3311" s="73" t="s">
        <v>3741</v>
      </c>
      <c r="E3311" s="73">
        <v>8520</v>
      </c>
      <c r="F3311" s="73">
        <v>1</v>
      </c>
      <c r="G3311" s="74">
        <v>5</v>
      </c>
      <c r="H3311" s="73" t="s">
        <v>2533</v>
      </c>
      <c r="I3311" s="74">
        <v>74.89</v>
      </c>
      <c r="J3311" s="2">
        <v>24</v>
      </c>
    </row>
    <row r="3312" spans="1:10" x14ac:dyDescent="0.25">
      <c r="A3312" s="2">
        <v>44942</v>
      </c>
      <c r="B3312" s="73" t="s">
        <v>3134</v>
      </c>
      <c r="C3312" s="73" t="s">
        <v>267</v>
      </c>
      <c r="D3312" s="73" t="s">
        <v>3741</v>
      </c>
      <c r="E3312" s="73">
        <v>8520</v>
      </c>
      <c r="F3312" s="73">
        <v>1</v>
      </c>
      <c r="G3312" s="74">
        <v>5</v>
      </c>
      <c r="H3312" s="73" t="s">
        <v>2533</v>
      </c>
      <c r="I3312" s="74">
        <v>74.89</v>
      </c>
      <c r="J3312" s="2">
        <v>24</v>
      </c>
    </row>
    <row r="3313" spans="1:10" x14ac:dyDescent="0.25">
      <c r="A3313" s="2">
        <v>44944</v>
      </c>
      <c r="B3313" s="73" t="s">
        <v>3103</v>
      </c>
      <c r="C3313" s="73" t="s">
        <v>266</v>
      </c>
      <c r="D3313" s="73" t="s">
        <v>3743</v>
      </c>
      <c r="E3313" s="73">
        <v>375</v>
      </c>
      <c r="F3313" s="73">
        <v>12</v>
      </c>
      <c r="G3313" s="74">
        <v>11</v>
      </c>
      <c r="H3313" s="73" t="s">
        <v>4894</v>
      </c>
      <c r="I3313" s="74">
        <v>13.99</v>
      </c>
      <c r="J3313" s="2">
        <v>1</v>
      </c>
    </row>
    <row r="3314" spans="1:10" x14ac:dyDescent="0.25">
      <c r="A3314" s="2">
        <v>44966</v>
      </c>
      <c r="B3314" s="73" t="s">
        <v>5796</v>
      </c>
      <c r="C3314" s="73" t="s">
        <v>265</v>
      </c>
      <c r="D3314" s="73" t="s">
        <v>3797</v>
      </c>
      <c r="E3314" s="73">
        <v>375</v>
      </c>
      <c r="F3314" s="73">
        <v>12</v>
      </c>
      <c r="G3314" s="74">
        <v>40</v>
      </c>
      <c r="H3314" s="73" t="s">
        <v>2470</v>
      </c>
      <c r="I3314" s="74">
        <v>24.49</v>
      </c>
      <c r="J3314" s="2">
        <v>1</v>
      </c>
    </row>
    <row r="3315" spans="1:10" x14ac:dyDescent="0.25">
      <c r="A3315" s="2">
        <v>44986</v>
      </c>
      <c r="B3315" s="73" t="s">
        <v>5117</v>
      </c>
      <c r="C3315" s="73" t="s">
        <v>266</v>
      </c>
      <c r="D3315" s="73" t="s">
        <v>3755</v>
      </c>
      <c r="E3315" s="73">
        <v>250</v>
      </c>
      <c r="F3315" s="73">
        <v>24</v>
      </c>
      <c r="G3315" s="74">
        <v>13</v>
      </c>
      <c r="H3315" s="73" t="s">
        <v>2476</v>
      </c>
      <c r="I3315" s="74">
        <v>4.49</v>
      </c>
      <c r="J3315" s="2">
        <v>1</v>
      </c>
    </row>
    <row r="3316" spans="1:10" x14ac:dyDescent="0.25">
      <c r="A3316" s="2">
        <v>44996</v>
      </c>
      <c r="B3316" s="73" t="s">
        <v>5118</v>
      </c>
      <c r="C3316" s="73" t="s">
        <v>266</v>
      </c>
      <c r="D3316" s="73" t="s">
        <v>3756</v>
      </c>
      <c r="E3316" s="73">
        <v>250</v>
      </c>
      <c r="F3316" s="73">
        <v>24</v>
      </c>
      <c r="G3316" s="74">
        <v>12</v>
      </c>
      <c r="H3316" s="73" t="s">
        <v>2476</v>
      </c>
      <c r="I3316" s="74">
        <v>4.49</v>
      </c>
      <c r="J3316" s="2">
        <v>1</v>
      </c>
    </row>
    <row r="3317" spans="1:10" x14ac:dyDescent="0.25">
      <c r="A3317" s="2">
        <v>45002</v>
      </c>
      <c r="B3317" s="73" t="s">
        <v>4332</v>
      </c>
      <c r="C3317" s="73" t="s">
        <v>4290</v>
      </c>
      <c r="D3317" s="73" t="s">
        <v>3790</v>
      </c>
      <c r="E3317" s="73">
        <v>2000</v>
      </c>
      <c r="F3317" s="73">
        <v>8</v>
      </c>
      <c r="G3317" s="74">
        <v>7</v>
      </c>
      <c r="H3317" s="73" t="s">
        <v>3551</v>
      </c>
      <c r="I3317" s="74">
        <v>12.95</v>
      </c>
      <c r="J3317" s="2">
        <v>1</v>
      </c>
    </row>
    <row r="3318" spans="1:10" x14ac:dyDescent="0.25">
      <c r="A3318" s="2">
        <v>45002</v>
      </c>
      <c r="B3318" s="73" t="s">
        <v>4332</v>
      </c>
      <c r="C3318" s="73" t="s">
        <v>4290</v>
      </c>
      <c r="D3318" s="73" t="s">
        <v>3790</v>
      </c>
      <c r="E3318" s="73">
        <v>2000</v>
      </c>
      <c r="F3318" s="73">
        <v>8</v>
      </c>
      <c r="G3318" s="74">
        <v>7</v>
      </c>
      <c r="H3318" s="73" t="s">
        <v>3551</v>
      </c>
      <c r="I3318" s="74">
        <v>12.95</v>
      </c>
      <c r="J3318" s="2">
        <v>1</v>
      </c>
    </row>
    <row r="3319" spans="1:10" x14ac:dyDescent="0.25">
      <c r="A3319" s="2">
        <v>45008</v>
      </c>
      <c r="B3319" s="73" t="s">
        <v>3120</v>
      </c>
      <c r="C3319" s="73" t="s">
        <v>266</v>
      </c>
      <c r="D3319" s="73" t="s">
        <v>3756</v>
      </c>
      <c r="E3319" s="73">
        <v>750</v>
      </c>
      <c r="F3319" s="73">
        <v>12</v>
      </c>
      <c r="G3319" s="74">
        <v>13.9</v>
      </c>
      <c r="H3319" s="73" t="s">
        <v>4135</v>
      </c>
      <c r="I3319" s="74">
        <v>49.99</v>
      </c>
      <c r="J3319" s="2">
        <v>1</v>
      </c>
    </row>
    <row r="3320" spans="1:10" x14ac:dyDescent="0.25">
      <c r="A3320" s="2">
        <v>45009</v>
      </c>
      <c r="B3320" s="73" t="s">
        <v>2900</v>
      </c>
      <c r="C3320" s="73" t="s">
        <v>266</v>
      </c>
      <c r="D3320" s="73" t="s">
        <v>3747</v>
      </c>
      <c r="E3320" s="73">
        <v>750</v>
      </c>
      <c r="F3320" s="73">
        <v>12</v>
      </c>
      <c r="G3320" s="74">
        <v>14.6</v>
      </c>
      <c r="H3320" s="73" t="s">
        <v>4135</v>
      </c>
      <c r="I3320" s="74">
        <v>69.989999999999995</v>
      </c>
      <c r="J3320" s="2">
        <v>1</v>
      </c>
    </row>
    <row r="3321" spans="1:10" x14ac:dyDescent="0.25">
      <c r="A3321" s="2">
        <v>45032</v>
      </c>
      <c r="B3321" s="73" t="s">
        <v>3079</v>
      </c>
      <c r="C3321" s="73" t="s">
        <v>265</v>
      </c>
      <c r="D3321" s="73" t="s">
        <v>3813</v>
      </c>
      <c r="E3321" s="73">
        <v>1750</v>
      </c>
      <c r="F3321" s="73">
        <v>6</v>
      </c>
      <c r="G3321" s="74">
        <v>35</v>
      </c>
      <c r="H3321" s="73" t="s">
        <v>2461</v>
      </c>
      <c r="I3321" s="74">
        <v>59.79</v>
      </c>
      <c r="J3321" s="2">
        <v>1</v>
      </c>
    </row>
    <row r="3322" spans="1:10" x14ac:dyDescent="0.25">
      <c r="A3322" s="2">
        <v>45033</v>
      </c>
      <c r="B3322" s="73" t="s">
        <v>3908</v>
      </c>
      <c r="C3322" s="73" t="s">
        <v>265</v>
      </c>
      <c r="D3322" s="73" t="s">
        <v>5096</v>
      </c>
      <c r="E3322" s="73">
        <v>750</v>
      </c>
      <c r="F3322" s="73">
        <v>12</v>
      </c>
      <c r="G3322" s="74">
        <v>35</v>
      </c>
      <c r="H3322" s="73" t="s">
        <v>2463</v>
      </c>
      <c r="I3322" s="74">
        <v>31.06</v>
      </c>
      <c r="J3322" s="2">
        <v>1</v>
      </c>
    </row>
    <row r="3323" spans="1:10" x14ac:dyDescent="0.25">
      <c r="A3323" s="2">
        <v>45034</v>
      </c>
      <c r="B3323" s="73" t="s">
        <v>3105</v>
      </c>
      <c r="C3323" s="73" t="s">
        <v>265</v>
      </c>
      <c r="D3323" s="73" t="s">
        <v>5103</v>
      </c>
      <c r="E3323" s="73">
        <v>700</v>
      </c>
      <c r="F3323" s="73">
        <v>6</v>
      </c>
      <c r="G3323" s="74">
        <v>45</v>
      </c>
      <c r="H3323" s="73" t="s">
        <v>2530</v>
      </c>
      <c r="I3323" s="74">
        <v>99.99</v>
      </c>
      <c r="J3323" s="2">
        <v>1</v>
      </c>
    </row>
    <row r="3324" spans="1:10" x14ac:dyDescent="0.25">
      <c r="A3324" s="2">
        <v>45036</v>
      </c>
      <c r="B3324" s="73" t="s">
        <v>3104</v>
      </c>
      <c r="C3324" s="73" t="s">
        <v>4290</v>
      </c>
      <c r="D3324" s="73" t="s">
        <v>4136</v>
      </c>
      <c r="E3324" s="73">
        <v>4260</v>
      </c>
      <c r="F3324" s="73">
        <v>2</v>
      </c>
      <c r="G3324" s="74">
        <v>7</v>
      </c>
      <c r="H3324" s="73" t="s">
        <v>5720</v>
      </c>
      <c r="I3324" s="74">
        <v>32.99</v>
      </c>
      <c r="J3324" s="2">
        <v>12</v>
      </c>
    </row>
    <row r="3325" spans="1:10" x14ac:dyDescent="0.25">
      <c r="A3325" s="2">
        <v>45039</v>
      </c>
      <c r="B3325" s="73" t="s">
        <v>3097</v>
      </c>
      <c r="C3325" s="73" t="s">
        <v>265</v>
      </c>
      <c r="D3325" s="73" t="s">
        <v>5103</v>
      </c>
      <c r="E3325" s="73">
        <v>700</v>
      </c>
      <c r="F3325" s="73">
        <v>6</v>
      </c>
      <c r="G3325" s="74">
        <v>45</v>
      </c>
      <c r="H3325" s="73" t="s">
        <v>2530</v>
      </c>
      <c r="I3325" s="74">
        <v>99.99</v>
      </c>
      <c r="J3325" s="2">
        <v>1</v>
      </c>
    </row>
    <row r="3326" spans="1:10" x14ac:dyDescent="0.25">
      <c r="A3326" s="2">
        <v>45040</v>
      </c>
      <c r="B3326" s="73" t="s">
        <v>3059</v>
      </c>
      <c r="C3326" s="73" t="s">
        <v>267</v>
      </c>
      <c r="D3326" s="73" t="s">
        <v>3777</v>
      </c>
      <c r="E3326" s="73">
        <v>3784</v>
      </c>
      <c r="F3326" s="73">
        <v>1</v>
      </c>
      <c r="G3326" s="74">
        <v>4.5</v>
      </c>
      <c r="H3326" s="73" t="s">
        <v>2567</v>
      </c>
      <c r="I3326" s="74">
        <v>27.5</v>
      </c>
      <c r="J3326" s="2">
        <v>8</v>
      </c>
    </row>
    <row r="3327" spans="1:10" x14ac:dyDescent="0.25">
      <c r="A3327" s="2">
        <v>45040</v>
      </c>
      <c r="B3327" s="73" t="s">
        <v>3059</v>
      </c>
      <c r="C3327" s="73" t="s">
        <v>267</v>
      </c>
      <c r="D3327" s="73" t="s">
        <v>3777</v>
      </c>
      <c r="E3327" s="73">
        <v>3784</v>
      </c>
      <c r="F3327" s="73">
        <v>1</v>
      </c>
      <c r="G3327" s="74">
        <v>4.5</v>
      </c>
      <c r="H3327" s="73" t="s">
        <v>2567</v>
      </c>
      <c r="I3327" s="74">
        <v>27.5</v>
      </c>
      <c r="J3327" s="2">
        <v>8</v>
      </c>
    </row>
    <row r="3328" spans="1:10" x14ac:dyDescent="0.25">
      <c r="A3328" s="2">
        <v>45042</v>
      </c>
      <c r="B3328" s="73" t="s">
        <v>3080</v>
      </c>
      <c r="C3328" s="73" t="s">
        <v>267</v>
      </c>
      <c r="D3328" s="73" t="s">
        <v>3751</v>
      </c>
      <c r="E3328" s="73">
        <v>3784</v>
      </c>
      <c r="F3328" s="73">
        <v>1</v>
      </c>
      <c r="G3328" s="74">
        <v>6.8</v>
      </c>
      <c r="H3328" s="73" t="s">
        <v>2567</v>
      </c>
      <c r="I3328" s="74">
        <v>28.5</v>
      </c>
      <c r="J3328" s="2">
        <v>8</v>
      </c>
    </row>
    <row r="3329" spans="1:10" x14ac:dyDescent="0.25">
      <c r="A3329" s="2">
        <v>45042</v>
      </c>
      <c r="B3329" s="73" t="s">
        <v>3080</v>
      </c>
      <c r="C3329" s="73" t="s">
        <v>267</v>
      </c>
      <c r="D3329" s="73" t="s">
        <v>3751</v>
      </c>
      <c r="E3329" s="73">
        <v>3784</v>
      </c>
      <c r="F3329" s="73">
        <v>1</v>
      </c>
      <c r="G3329" s="74">
        <v>6.8</v>
      </c>
      <c r="H3329" s="73" t="s">
        <v>2567</v>
      </c>
      <c r="I3329" s="74">
        <v>28.5</v>
      </c>
      <c r="J3329" s="2">
        <v>8</v>
      </c>
    </row>
    <row r="3330" spans="1:10" x14ac:dyDescent="0.25">
      <c r="A3330" s="2">
        <v>45052</v>
      </c>
      <c r="B3330" s="73" t="s">
        <v>3096</v>
      </c>
      <c r="C3330" s="73" t="s">
        <v>267</v>
      </c>
      <c r="D3330" s="73" t="s">
        <v>3777</v>
      </c>
      <c r="E3330" s="73">
        <v>355</v>
      </c>
      <c r="F3330" s="73">
        <v>24</v>
      </c>
      <c r="G3330" s="74">
        <v>4.4000000000000004</v>
      </c>
      <c r="H3330" s="73" t="s">
        <v>2867</v>
      </c>
      <c r="I3330" s="74">
        <v>2.99</v>
      </c>
      <c r="J3330" s="2">
        <v>1</v>
      </c>
    </row>
    <row r="3331" spans="1:10" x14ac:dyDescent="0.25">
      <c r="A3331" s="2">
        <v>45052</v>
      </c>
      <c r="B3331" s="73" t="s">
        <v>3096</v>
      </c>
      <c r="C3331" s="73" t="s">
        <v>267</v>
      </c>
      <c r="D3331" s="73" t="s">
        <v>3777</v>
      </c>
      <c r="E3331" s="73">
        <v>355</v>
      </c>
      <c r="F3331" s="73">
        <v>24</v>
      </c>
      <c r="G3331" s="74">
        <v>4.4000000000000004</v>
      </c>
      <c r="H3331" s="73" t="s">
        <v>2867</v>
      </c>
      <c r="I3331" s="74">
        <v>2.99</v>
      </c>
      <c r="J3331" s="2">
        <v>1</v>
      </c>
    </row>
    <row r="3332" spans="1:10" x14ac:dyDescent="0.25">
      <c r="A3332" s="2">
        <v>45073</v>
      </c>
      <c r="B3332" s="73" t="s">
        <v>3034</v>
      </c>
      <c r="C3332" s="73" t="s">
        <v>267</v>
      </c>
      <c r="D3332" s="73" t="s">
        <v>3777</v>
      </c>
      <c r="E3332" s="73">
        <v>355</v>
      </c>
      <c r="F3332" s="73">
        <v>24</v>
      </c>
      <c r="G3332" s="74">
        <v>5</v>
      </c>
      <c r="H3332" s="73" t="s">
        <v>2867</v>
      </c>
      <c r="I3332" s="74">
        <v>2.99</v>
      </c>
      <c r="J3332" s="2">
        <v>1</v>
      </c>
    </row>
    <row r="3333" spans="1:10" x14ac:dyDescent="0.25">
      <c r="A3333" s="2">
        <v>45073</v>
      </c>
      <c r="B3333" s="73" t="s">
        <v>3034</v>
      </c>
      <c r="C3333" s="73" t="s">
        <v>267</v>
      </c>
      <c r="D3333" s="73" t="s">
        <v>3777</v>
      </c>
      <c r="E3333" s="73">
        <v>355</v>
      </c>
      <c r="F3333" s="73">
        <v>24</v>
      </c>
      <c r="G3333" s="74">
        <v>5</v>
      </c>
      <c r="H3333" s="73" t="s">
        <v>2867</v>
      </c>
      <c r="I3333" s="74">
        <v>2.99</v>
      </c>
      <c r="J3333" s="2">
        <v>1</v>
      </c>
    </row>
    <row r="3334" spans="1:10" x14ac:dyDescent="0.25">
      <c r="A3334" s="2">
        <v>45074</v>
      </c>
      <c r="B3334" s="73" t="s">
        <v>3035</v>
      </c>
      <c r="C3334" s="73" t="s">
        <v>267</v>
      </c>
      <c r="D3334" s="73" t="s">
        <v>3777</v>
      </c>
      <c r="E3334" s="73">
        <v>355</v>
      </c>
      <c r="F3334" s="73">
        <v>24</v>
      </c>
      <c r="G3334" s="74">
        <v>5.2</v>
      </c>
      <c r="H3334" s="73" t="s">
        <v>2867</v>
      </c>
      <c r="I3334" s="74">
        <v>2.99</v>
      </c>
      <c r="J3334" s="2">
        <v>1</v>
      </c>
    </row>
    <row r="3335" spans="1:10" x14ac:dyDescent="0.25">
      <c r="A3335" s="2">
        <v>45074</v>
      </c>
      <c r="B3335" s="73" t="s">
        <v>3035</v>
      </c>
      <c r="C3335" s="73" t="s">
        <v>267</v>
      </c>
      <c r="D3335" s="73" t="s">
        <v>3777</v>
      </c>
      <c r="E3335" s="73">
        <v>355</v>
      </c>
      <c r="F3335" s="73">
        <v>24</v>
      </c>
      <c r="G3335" s="74">
        <v>5.2</v>
      </c>
      <c r="H3335" s="73" t="s">
        <v>2867</v>
      </c>
      <c r="I3335" s="74">
        <v>2.99</v>
      </c>
      <c r="J3335" s="2">
        <v>1</v>
      </c>
    </row>
    <row r="3336" spans="1:10" x14ac:dyDescent="0.25">
      <c r="A3336" s="2">
        <v>45102</v>
      </c>
      <c r="B3336" s="73" t="s">
        <v>4146</v>
      </c>
      <c r="C3336" s="73" t="s">
        <v>4290</v>
      </c>
      <c r="D3336" s="73" t="s">
        <v>3817</v>
      </c>
      <c r="E3336" s="73">
        <v>750</v>
      </c>
      <c r="F3336" s="73">
        <v>12</v>
      </c>
      <c r="G3336" s="74">
        <v>6</v>
      </c>
      <c r="H3336" s="73" t="s">
        <v>4147</v>
      </c>
      <c r="I3336" s="74">
        <v>20.27</v>
      </c>
      <c r="J3336" s="2">
        <v>1</v>
      </c>
    </row>
    <row r="3337" spans="1:10" x14ac:dyDescent="0.25">
      <c r="A3337" s="2">
        <v>45102</v>
      </c>
      <c r="B3337" s="73" t="s">
        <v>4146</v>
      </c>
      <c r="C3337" s="73" t="s">
        <v>4290</v>
      </c>
      <c r="D3337" s="73" t="s">
        <v>3817</v>
      </c>
      <c r="E3337" s="73">
        <v>750</v>
      </c>
      <c r="F3337" s="73">
        <v>12</v>
      </c>
      <c r="G3337" s="74">
        <v>6</v>
      </c>
      <c r="H3337" s="73" t="s">
        <v>4147</v>
      </c>
      <c r="I3337" s="74">
        <v>20.27</v>
      </c>
      <c r="J3337" s="2">
        <v>1</v>
      </c>
    </row>
    <row r="3338" spans="1:10" x14ac:dyDescent="0.25">
      <c r="A3338" s="2">
        <v>45105</v>
      </c>
      <c r="B3338" s="73" t="s">
        <v>4333</v>
      </c>
      <c r="C3338" s="73" t="s">
        <v>4290</v>
      </c>
      <c r="D3338" s="73" t="s">
        <v>3817</v>
      </c>
      <c r="E3338" s="73">
        <v>750</v>
      </c>
      <c r="F3338" s="73">
        <v>6</v>
      </c>
      <c r="G3338" s="74">
        <v>6</v>
      </c>
      <c r="H3338" s="73" t="s">
        <v>4147</v>
      </c>
      <c r="I3338" s="74">
        <v>19.989999999999998</v>
      </c>
      <c r="J3338" s="2">
        <v>1</v>
      </c>
    </row>
    <row r="3339" spans="1:10" x14ac:dyDescent="0.25">
      <c r="A3339" s="2">
        <v>45105</v>
      </c>
      <c r="B3339" s="73" t="s">
        <v>4333</v>
      </c>
      <c r="C3339" s="73" t="s">
        <v>4290</v>
      </c>
      <c r="D3339" s="73" t="s">
        <v>3817</v>
      </c>
      <c r="E3339" s="73">
        <v>750</v>
      </c>
      <c r="F3339" s="73">
        <v>6</v>
      </c>
      <c r="G3339" s="74">
        <v>6</v>
      </c>
      <c r="H3339" s="73" t="s">
        <v>4147</v>
      </c>
      <c r="I3339" s="74">
        <v>19.989999999999998</v>
      </c>
      <c r="J3339" s="2">
        <v>1</v>
      </c>
    </row>
    <row r="3340" spans="1:10" x14ac:dyDescent="0.25">
      <c r="A3340" s="2">
        <v>45134</v>
      </c>
      <c r="B3340" s="73" t="s">
        <v>3099</v>
      </c>
      <c r="C3340" s="73" t="s">
        <v>267</v>
      </c>
      <c r="D3340" s="73" t="s">
        <v>3751</v>
      </c>
      <c r="E3340" s="73">
        <v>473</v>
      </c>
      <c r="F3340" s="73">
        <v>24</v>
      </c>
      <c r="G3340" s="74">
        <v>6.6</v>
      </c>
      <c r="H3340" s="73" t="s">
        <v>2523</v>
      </c>
      <c r="I3340" s="74">
        <v>4.8899999999999997</v>
      </c>
      <c r="J3340" s="2">
        <v>1</v>
      </c>
    </row>
    <row r="3341" spans="1:10" x14ac:dyDescent="0.25">
      <c r="A3341" s="2">
        <v>45134</v>
      </c>
      <c r="B3341" s="73" t="s">
        <v>3099</v>
      </c>
      <c r="C3341" s="73" t="s">
        <v>267</v>
      </c>
      <c r="D3341" s="73" t="s">
        <v>3751</v>
      </c>
      <c r="E3341" s="73">
        <v>473</v>
      </c>
      <c r="F3341" s="73">
        <v>24</v>
      </c>
      <c r="G3341" s="74">
        <v>6.6</v>
      </c>
      <c r="H3341" s="73" t="s">
        <v>2523</v>
      </c>
      <c r="I3341" s="74">
        <v>4.8899999999999997</v>
      </c>
      <c r="J3341" s="2">
        <v>1</v>
      </c>
    </row>
    <row r="3342" spans="1:10" x14ac:dyDescent="0.25">
      <c r="A3342" s="2">
        <v>45135</v>
      </c>
      <c r="B3342" s="73" t="s">
        <v>3020</v>
      </c>
      <c r="C3342" s="73" t="s">
        <v>267</v>
      </c>
      <c r="D3342" s="73" t="s">
        <v>3777</v>
      </c>
      <c r="E3342" s="73">
        <v>473</v>
      </c>
      <c r="F3342" s="73">
        <v>24</v>
      </c>
      <c r="G3342" s="74">
        <v>4.5</v>
      </c>
      <c r="H3342" s="73" t="s">
        <v>2523</v>
      </c>
      <c r="I3342" s="74">
        <v>4.25</v>
      </c>
      <c r="J3342" s="2">
        <v>1</v>
      </c>
    </row>
    <row r="3343" spans="1:10" x14ac:dyDescent="0.25">
      <c r="A3343" s="2">
        <v>45135</v>
      </c>
      <c r="B3343" s="73" t="s">
        <v>3020</v>
      </c>
      <c r="C3343" s="73" t="s">
        <v>267</v>
      </c>
      <c r="D3343" s="73" t="s">
        <v>3777</v>
      </c>
      <c r="E3343" s="73">
        <v>473</v>
      </c>
      <c r="F3343" s="73">
        <v>24</v>
      </c>
      <c r="G3343" s="74">
        <v>4.5</v>
      </c>
      <c r="H3343" s="73" t="s">
        <v>2523</v>
      </c>
      <c r="I3343" s="74">
        <v>4.25</v>
      </c>
      <c r="J3343" s="2">
        <v>1</v>
      </c>
    </row>
    <row r="3344" spans="1:10" x14ac:dyDescent="0.25">
      <c r="A3344" s="2">
        <v>45139</v>
      </c>
      <c r="B3344" s="73" t="s">
        <v>3114</v>
      </c>
      <c r="C3344" s="73" t="s">
        <v>267</v>
      </c>
      <c r="D3344" s="73" t="s">
        <v>3802</v>
      </c>
      <c r="E3344" s="73">
        <v>473</v>
      </c>
      <c r="F3344" s="73">
        <v>24</v>
      </c>
      <c r="G3344" s="74">
        <v>4.9000000000000004</v>
      </c>
      <c r="H3344" s="73" t="s">
        <v>2523</v>
      </c>
      <c r="I3344" s="74">
        <v>5.0599999999999996</v>
      </c>
      <c r="J3344" s="2">
        <v>1</v>
      </c>
    </row>
    <row r="3345" spans="1:10" x14ac:dyDescent="0.25">
      <c r="A3345" s="2">
        <v>45139</v>
      </c>
      <c r="B3345" s="73" t="s">
        <v>3114</v>
      </c>
      <c r="C3345" s="73" t="s">
        <v>267</v>
      </c>
      <c r="D3345" s="73" t="s">
        <v>3802</v>
      </c>
      <c r="E3345" s="73">
        <v>473</v>
      </c>
      <c r="F3345" s="73">
        <v>24</v>
      </c>
      <c r="G3345" s="74">
        <v>4.9000000000000004</v>
      </c>
      <c r="H3345" s="73" t="s">
        <v>2523</v>
      </c>
      <c r="I3345" s="74">
        <v>5.0599999999999996</v>
      </c>
      <c r="J3345" s="2">
        <v>1</v>
      </c>
    </row>
    <row r="3346" spans="1:10" x14ac:dyDescent="0.25">
      <c r="A3346" s="2">
        <v>45142</v>
      </c>
      <c r="B3346" s="73" t="s">
        <v>3129</v>
      </c>
      <c r="C3346" s="73" t="s">
        <v>267</v>
      </c>
      <c r="D3346" s="73" t="s">
        <v>3777</v>
      </c>
      <c r="E3346" s="73">
        <v>473</v>
      </c>
      <c r="F3346" s="73">
        <v>24</v>
      </c>
      <c r="G3346" s="74">
        <v>4.5999999999999996</v>
      </c>
      <c r="H3346" s="73" t="s">
        <v>2523</v>
      </c>
      <c r="I3346" s="74">
        <v>4.46</v>
      </c>
      <c r="J3346" s="2">
        <v>1</v>
      </c>
    </row>
    <row r="3347" spans="1:10" x14ac:dyDescent="0.25">
      <c r="A3347" s="2">
        <v>45142</v>
      </c>
      <c r="B3347" s="73" t="s">
        <v>3129</v>
      </c>
      <c r="C3347" s="73" t="s">
        <v>267</v>
      </c>
      <c r="D3347" s="73" t="s">
        <v>3777</v>
      </c>
      <c r="E3347" s="73">
        <v>473</v>
      </c>
      <c r="F3347" s="73">
        <v>24</v>
      </c>
      <c r="G3347" s="74">
        <v>4.5999999999999996</v>
      </c>
      <c r="H3347" s="73" t="s">
        <v>2523</v>
      </c>
      <c r="I3347" s="74">
        <v>4.46</v>
      </c>
      <c r="J3347" s="2">
        <v>1</v>
      </c>
    </row>
    <row r="3348" spans="1:10" x14ac:dyDescent="0.25">
      <c r="A3348" s="2">
        <v>45144</v>
      </c>
      <c r="B3348" s="73" t="s">
        <v>3130</v>
      </c>
      <c r="C3348" s="73" t="s">
        <v>267</v>
      </c>
      <c r="D3348" s="73" t="s">
        <v>3777</v>
      </c>
      <c r="E3348" s="73">
        <v>473</v>
      </c>
      <c r="F3348" s="73">
        <v>24</v>
      </c>
      <c r="G3348" s="74">
        <v>5.2</v>
      </c>
      <c r="H3348" s="73" t="s">
        <v>2523</v>
      </c>
      <c r="I3348" s="74">
        <v>4.8899999999999997</v>
      </c>
      <c r="J3348" s="2">
        <v>1</v>
      </c>
    </row>
    <row r="3349" spans="1:10" x14ac:dyDescent="0.25">
      <c r="A3349" s="2">
        <v>45144</v>
      </c>
      <c r="B3349" s="73" t="s">
        <v>3130</v>
      </c>
      <c r="C3349" s="73" t="s">
        <v>267</v>
      </c>
      <c r="D3349" s="73" t="s">
        <v>3777</v>
      </c>
      <c r="E3349" s="73">
        <v>473</v>
      </c>
      <c r="F3349" s="73">
        <v>24</v>
      </c>
      <c r="G3349" s="74">
        <v>5.2</v>
      </c>
      <c r="H3349" s="73" t="s">
        <v>2523</v>
      </c>
      <c r="I3349" s="74">
        <v>4.8899999999999997</v>
      </c>
      <c r="J3349" s="2">
        <v>1</v>
      </c>
    </row>
    <row r="3350" spans="1:10" x14ac:dyDescent="0.25">
      <c r="A3350" s="2">
        <v>45145</v>
      </c>
      <c r="B3350" s="73" t="s">
        <v>2895</v>
      </c>
      <c r="C3350" s="73" t="s">
        <v>265</v>
      </c>
      <c r="D3350" s="73" t="s">
        <v>3813</v>
      </c>
      <c r="E3350" s="73">
        <v>375</v>
      </c>
      <c r="F3350" s="73">
        <v>24</v>
      </c>
      <c r="G3350" s="74">
        <v>46</v>
      </c>
      <c r="H3350" s="73" t="s">
        <v>2465</v>
      </c>
      <c r="I3350" s="74">
        <v>17.989999999999998</v>
      </c>
      <c r="J3350" s="2">
        <v>1</v>
      </c>
    </row>
    <row r="3351" spans="1:10" x14ac:dyDescent="0.25">
      <c r="A3351" s="2">
        <v>45149</v>
      </c>
      <c r="B3351" s="73" t="s">
        <v>3133</v>
      </c>
      <c r="C3351" s="73" t="s">
        <v>267</v>
      </c>
      <c r="D3351" s="73" t="s">
        <v>3777</v>
      </c>
      <c r="E3351" s="73">
        <v>473</v>
      </c>
      <c r="F3351" s="73">
        <v>24</v>
      </c>
      <c r="G3351" s="74">
        <v>4.8</v>
      </c>
      <c r="H3351" s="73" t="s">
        <v>5029</v>
      </c>
      <c r="I3351" s="74">
        <v>4.4000000000000004</v>
      </c>
      <c r="J3351" s="2">
        <v>1</v>
      </c>
    </row>
    <row r="3352" spans="1:10" x14ac:dyDescent="0.25">
      <c r="A3352" s="2">
        <v>45149</v>
      </c>
      <c r="B3352" s="73" t="s">
        <v>3133</v>
      </c>
      <c r="C3352" s="73" t="s">
        <v>267</v>
      </c>
      <c r="D3352" s="73" t="s">
        <v>3777</v>
      </c>
      <c r="E3352" s="73">
        <v>473</v>
      </c>
      <c r="F3352" s="73">
        <v>24</v>
      </c>
      <c r="G3352" s="74">
        <v>4.8</v>
      </c>
      <c r="H3352" s="73" t="s">
        <v>2542</v>
      </c>
      <c r="I3352" s="74">
        <v>4.4000000000000004</v>
      </c>
      <c r="J3352" s="2">
        <v>1</v>
      </c>
    </row>
    <row r="3353" spans="1:10" x14ac:dyDescent="0.25">
      <c r="A3353" s="2">
        <v>45155</v>
      </c>
      <c r="B3353" s="73" t="s">
        <v>3094</v>
      </c>
      <c r="C3353" s="73" t="s">
        <v>265</v>
      </c>
      <c r="D3353" s="73" t="s">
        <v>3742</v>
      </c>
      <c r="E3353" s="73">
        <v>1140</v>
      </c>
      <c r="F3353" s="73">
        <v>12</v>
      </c>
      <c r="G3353" s="74">
        <v>40</v>
      </c>
      <c r="H3353" s="73" t="s">
        <v>2555</v>
      </c>
      <c r="I3353" s="74">
        <v>35.6</v>
      </c>
      <c r="J3353" s="2">
        <v>1</v>
      </c>
    </row>
    <row r="3354" spans="1:10" x14ac:dyDescent="0.25">
      <c r="A3354" s="2">
        <v>45203</v>
      </c>
      <c r="B3354" s="73" t="s">
        <v>3400</v>
      </c>
      <c r="C3354" s="73" t="s">
        <v>266</v>
      </c>
      <c r="D3354" s="73" t="s">
        <v>3780</v>
      </c>
      <c r="E3354" s="73">
        <v>750</v>
      </c>
      <c r="F3354" s="73">
        <v>12</v>
      </c>
      <c r="G3354" s="74">
        <v>14.5</v>
      </c>
      <c r="H3354" s="73" t="s">
        <v>2503</v>
      </c>
      <c r="I3354" s="74">
        <v>28.49</v>
      </c>
      <c r="J3354" s="2">
        <v>1</v>
      </c>
    </row>
    <row r="3355" spans="1:10" x14ac:dyDescent="0.25">
      <c r="A3355" s="2">
        <v>45213</v>
      </c>
      <c r="B3355" s="73" t="s">
        <v>5365</v>
      </c>
      <c r="C3355" s="73" t="s">
        <v>267</v>
      </c>
      <c r="D3355" s="73" t="s">
        <v>3741</v>
      </c>
      <c r="E3355" s="73">
        <v>473</v>
      </c>
      <c r="F3355" s="73">
        <v>24</v>
      </c>
      <c r="G3355" s="74">
        <v>5.4</v>
      </c>
      <c r="H3355" s="73" t="s">
        <v>2551</v>
      </c>
      <c r="I3355" s="74">
        <v>4.3</v>
      </c>
      <c r="J3355" s="2">
        <v>1</v>
      </c>
    </row>
    <row r="3356" spans="1:10" x14ac:dyDescent="0.25">
      <c r="A3356" s="2">
        <v>45213</v>
      </c>
      <c r="B3356" s="73" t="s">
        <v>5365</v>
      </c>
      <c r="C3356" s="73" t="s">
        <v>267</v>
      </c>
      <c r="D3356" s="73" t="s">
        <v>3741</v>
      </c>
      <c r="E3356" s="73">
        <v>473</v>
      </c>
      <c r="F3356" s="73">
        <v>24</v>
      </c>
      <c r="G3356" s="74">
        <v>5.4</v>
      </c>
      <c r="H3356" s="73" t="s">
        <v>2551</v>
      </c>
      <c r="I3356" s="74">
        <v>4.3</v>
      </c>
      <c r="J3356" s="2">
        <v>1</v>
      </c>
    </row>
    <row r="3357" spans="1:10" x14ac:dyDescent="0.25">
      <c r="A3357" s="2">
        <v>45226</v>
      </c>
      <c r="B3357" s="73" t="s">
        <v>3069</v>
      </c>
      <c r="C3357" s="73" t="s">
        <v>266</v>
      </c>
      <c r="D3357" s="73" t="s">
        <v>3755</v>
      </c>
      <c r="E3357" s="73">
        <v>750</v>
      </c>
      <c r="F3357" s="73">
        <v>12</v>
      </c>
      <c r="G3357" s="74">
        <v>13</v>
      </c>
      <c r="H3357" s="73" t="s">
        <v>2922</v>
      </c>
      <c r="I3357" s="74">
        <v>23.99</v>
      </c>
      <c r="J3357" s="2">
        <v>1</v>
      </c>
    </row>
    <row r="3358" spans="1:10" x14ac:dyDescent="0.25">
      <c r="A3358" s="2">
        <v>45227</v>
      </c>
      <c r="B3358" s="73" t="s">
        <v>3070</v>
      </c>
      <c r="C3358" s="73" t="s">
        <v>266</v>
      </c>
      <c r="D3358" s="73" t="s">
        <v>3780</v>
      </c>
      <c r="E3358" s="73">
        <v>750</v>
      </c>
      <c r="F3358" s="73">
        <v>12</v>
      </c>
      <c r="G3358" s="74">
        <v>14.2</v>
      </c>
      <c r="H3358" s="73" t="s">
        <v>2479</v>
      </c>
      <c r="I3358" s="74">
        <v>44.99</v>
      </c>
      <c r="J3358" s="2">
        <v>1</v>
      </c>
    </row>
    <row r="3359" spans="1:10" x14ac:dyDescent="0.25">
      <c r="A3359" s="2">
        <v>45237</v>
      </c>
      <c r="B3359" s="73" t="s">
        <v>3285</v>
      </c>
      <c r="C3359" s="73" t="s">
        <v>4290</v>
      </c>
      <c r="D3359" s="73" t="s">
        <v>4138</v>
      </c>
      <c r="E3359" s="73">
        <v>2130</v>
      </c>
      <c r="F3359" s="73">
        <v>4</v>
      </c>
      <c r="G3359" s="74">
        <v>5</v>
      </c>
      <c r="H3359" s="73" t="s">
        <v>4898</v>
      </c>
      <c r="I3359" s="74">
        <v>17.989999999999998</v>
      </c>
      <c r="J3359" s="2">
        <v>6</v>
      </c>
    </row>
    <row r="3360" spans="1:10" x14ac:dyDescent="0.25">
      <c r="A3360" s="2">
        <v>45237</v>
      </c>
      <c r="B3360" s="73" t="s">
        <v>3285</v>
      </c>
      <c r="C3360" s="73" t="s">
        <v>4290</v>
      </c>
      <c r="D3360" s="73" t="s">
        <v>4138</v>
      </c>
      <c r="E3360" s="73">
        <v>2130</v>
      </c>
      <c r="F3360" s="73">
        <v>4</v>
      </c>
      <c r="G3360" s="74">
        <v>5</v>
      </c>
      <c r="H3360" s="73" t="s">
        <v>4898</v>
      </c>
      <c r="I3360" s="74">
        <v>17.989999999999998</v>
      </c>
      <c r="J3360" s="2">
        <v>6</v>
      </c>
    </row>
    <row r="3361" spans="1:10" x14ac:dyDescent="0.25">
      <c r="A3361" s="2">
        <v>45240</v>
      </c>
      <c r="B3361" s="73" t="s">
        <v>5797</v>
      </c>
      <c r="C3361" s="73" t="s">
        <v>267</v>
      </c>
      <c r="D3361" s="73" t="s">
        <v>3777</v>
      </c>
      <c r="E3361" s="73">
        <v>473</v>
      </c>
      <c r="F3361" s="73">
        <v>24</v>
      </c>
      <c r="G3361" s="74">
        <v>5</v>
      </c>
      <c r="H3361" s="73" t="s">
        <v>2546</v>
      </c>
      <c r="I3361" s="74">
        <v>3.94</v>
      </c>
      <c r="J3361" s="2">
        <v>1</v>
      </c>
    </row>
    <row r="3362" spans="1:10" x14ac:dyDescent="0.25">
      <c r="A3362" s="2">
        <v>45240</v>
      </c>
      <c r="B3362" s="73" t="s">
        <v>5797</v>
      </c>
      <c r="C3362" s="73" t="s">
        <v>267</v>
      </c>
      <c r="D3362" s="73" t="s">
        <v>3777</v>
      </c>
      <c r="E3362" s="73">
        <v>473</v>
      </c>
      <c r="F3362" s="73">
        <v>24</v>
      </c>
      <c r="G3362" s="74">
        <v>5</v>
      </c>
      <c r="H3362" s="73" t="s">
        <v>2546</v>
      </c>
      <c r="I3362" s="74">
        <v>3.94</v>
      </c>
      <c r="J3362" s="2">
        <v>1</v>
      </c>
    </row>
    <row r="3363" spans="1:10" x14ac:dyDescent="0.25">
      <c r="A3363" s="2">
        <v>45251</v>
      </c>
      <c r="B3363" s="73" t="s">
        <v>3401</v>
      </c>
      <c r="C3363" s="73" t="s">
        <v>266</v>
      </c>
      <c r="D3363" s="73" t="s">
        <v>3758</v>
      </c>
      <c r="E3363" s="73">
        <v>750</v>
      </c>
      <c r="F3363" s="73">
        <v>12</v>
      </c>
      <c r="G3363" s="74">
        <v>13.5</v>
      </c>
      <c r="H3363" s="73" t="s">
        <v>2503</v>
      </c>
      <c r="I3363" s="74">
        <v>21.45</v>
      </c>
      <c r="J3363" s="2">
        <v>1</v>
      </c>
    </row>
    <row r="3364" spans="1:10" x14ac:dyDescent="0.25">
      <c r="A3364" s="2">
        <v>45256</v>
      </c>
      <c r="B3364" s="73" t="s">
        <v>3043</v>
      </c>
      <c r="C3364" s="73" t="s">
        <v>266</v>
      </c>
      <c r="D3364" s="73" t="s">
        <v>3760</v>
      </c>
      <c r="E3364" s="73">
        <v>750</v>
      </c>
      <c r="F3364" s="73">
        <v>12</v>
      </c>
      <c r="G3364" s="74">
        <v>13.5</v>
      </c>
      <c r="H3364" s="73" t="s">
        <v>4894</v>
      </c>
      <c r="I3364" s="74">
        <v>16.989999999999998</v>
      </c>
      <c r="J3364" s="2">
        <v>1</v>
      </c>
    </row>
    <row r="3365" spans="1:10" x14ac:dyDescent="0.25">
      <c r="A3365" s="2">
        <v>45261</v>
      </c>
      <c r="B3365" s="73" t="s">
        <v>3044</v>
      </c>
      <c r="C3365" s="73" t="s">
        <v>266</v>
      </c>
      <c r="D3365" s="73" t="s">
        <v>3757</v>
      </c>
      <c r="E3365" s="73">
        <v>750</v>
      </c>
      <c r="F3365" s="73">
        <v>12</v>
      </c>
      <c r="G3365" s="74">
        <v>14.4</v>
      </c>
      <c r="H3365" s="73" t="s">
        <v>2479</v>
      </c>
      <c r="I3365" s="74">
        <v>25.99</v>
      </c>
      <c r="J3365" s="2">
        <v>1</v>
      </c>
    </row>
    <row r="3366" spans="1:10" x14ac:dyDescent="0.25">
      <c r="A3366" s="2">
        <v>45266</v>
      </c>
      <c r="B3366" s="73" t="s">
        <v>3045</v>
      </c>
      <c r="C3366" s="73" t="s">
        <v>266</v>
      </c>
      <c r="D3366" s="73" t="s">
        <v>3758</v>
      </c>
      <c r="E3366" s="73">
        <v>750</v>
      </c>
      <c r="F3366" s="73">
        <v>12</v>
      </c>
      <c r="G3366" s="74">
        <v>13.5</v>
      </c>
      <c r="H3366" s="73" t="s">
        <v>2460</v>
      </c>
      <c r="I3366" s="74">
        <v>18.989999999999998</v>
      </c>
      <c r="J3366" s="2">
        <v>1</v>
      </c>
    </row>
    <row r="3367" spans="1:10" x14ac:dyDescent="0.25">
      <c r="A3367" s="2">
        <v>45275</v>
      </c>
      <c r="B3367" s="73" t="s">
        <v>3410</v>
      </c>
      <c r="C3367" s="73" t="s">
        <v>267</v>
      </c>
      <c r="D3367" s="73" t="s">
        <v>3751</v>
      </c>
      <c r="E3367" s="73">
        <v>473</v>
      </c>
      <c r="F3367" s="73">
        <v>24</v>
      </c>
      <c r="G3367" s="74">
        <v>6.5</v>
      </c>
      <c r="H3367" s="73" t="s">
        <v>2545</v>
      </c>
      <c r="I3367" s="74">
        <v>4.49</v>
      </c>
      <c r="J3367" s="2">
        <v>1</v>
      </c>
    </row>
    <row r="3368" spans="1:10" x14ac:dyDescent="0.25">
      <c r="A3368" s="2">
        <v>45278</v>
      </c>
      <c r="B3368" s="73" t="s">
        <v>3073</v>
      </c>
      <c r="C3368" s="73" t="s">
        <v>266</v>
      </c>
      <c r="D3368" s="73" t="s">
        <v>3758</v>
      </c>
      <c r="E3368" s="73">
        <v>750</v>
      </c>
      <c r="F3368" s="73">
        <v>12</v>
      </c>
      <c r="G3368" s="74">
        <v>14.5</v>
      </c>
      <c r="H3368" s="73" t="s">
        <v>2479</v>
      </c>
      <c r="I3368" s="74">
        <v>44.99</v>
      </c>
      <c r="J3368" s="2">
        <v>1</v>
      </c>
    </row>
    <row r="3369" spans="1:10" x14ac:dyDescent="0.25">
      <c r="A3369" s="2">
        <v>45283</v>
      </c>
      <c r="B3369" s="73" t="s">
        <v>3074</v>
      </c>
      <c r="C3369" s="73" t="s">
        <v>266</v>
      </c>
      <c r="D3369" s="73" t="s">
        <v>3775</v>
      </c>
      <c r="E3369" s="73">
        <v>750</v>
      </c>
      <c r="F3369" s="73">
        <v>12</v>
      </c>
      <c r="G3369" s="74">
        <v>12.5</v>
      </c>
      <c r="H3369" s="73" t="s">
        <v>2482</v>
      </c>
      <c r="I3369" s="74">
        <v>19.989999999999998</v>
      </c>
      <c r="J3369" s="2">
        <v>1</v>
      </c>
    </row>
    <row r="3370" spans="1:10" x14ac:dyDescent="0.25">
      <c r="A3370" s="2">
        <v>45288</v>
      </c>
      <c r="B3370" s="73" t="s">
        <v>3056</v>
      </c>
      <c r="C3370" s="73" t="s">
        <v>266</v>
      </c>
      <c r="D3370" s="73" t="s">
        <v>3758</v>
      </c>
      <c r="E3370" s="73">
        <v>750</v>
      </c>
      <c r="F3370" s="73">
        <v>12</v>
      </c>
      <c r="G3370" s="74">
        <v>13.5</v>
      </c>
      <c r="H3370" s="73" t="s">
        <v>2482</v>
      </c>
      <c r="I3370" s="74">
        <v>24.99</v>
      </c>
      <c r="J3370" s="2">
        <v>1</v>
      </c>
    </row>
    <row r="3371" spans="1:10" x14ac:dyDescent="0.25">
      <c r="A3371" s="2">
        <v>45330</v>
      </c>
      <c r="B3371" s="73" t="s">
        <v>3119</v>
      </c>
      <c r="C3371" s="73" t="s">
        <v>266</v>
      </c>
      <c r="D3371" s="73" t="s">
        <v>3756</v>
      </c>
      <c r="E3371" s="73">
        <v>1500</v>
      </c>
      <c r="F3371" s="73">
        <v>6</v>
      </c>
      <c r="G3371" s="74">
        <v>11.5</v>
      </c>
      <c r="H3371" s="73" t="s">
        <v>2476</v>
      </c>
      <c r="I3371" s="74">
        <v>19.489999999999998</v>
      </c>
      <c r="J3371" s="2">
        <v>1</v>
      </c>
    </row>
    <row r="3372" spans="1:10" x14ac:dyDescent="0.25">
      <c r="A3372" s="2">
        <v>45337</v>
      </c>
      <c r="B3372" s="73" t="s">
        <v>3014</v>
      </c>
      <c r="C3372" s="73" t="s">
        <v>267</v>
      </c>
      <c r="D3372" s="73" t="s">
        <v>3777</v>
      </c>
      <c r="E3372" s="73">
        <v>473</v>
      </c>
      <c r="F3372" s="73">
        <v>24</v>
      </c>
      <c r="G3372" s="74">
        <v>4.5</v>
      </c>
      <c r="H3372" s="73" t="s">
        <v>2523</v>
      </c>
      <c r="I3372" s="74">
        <v>3.5</v>
      </c>
      <c r="J3372" s="2">
        <v>1</v>
      </c>
    </row>
    <row r="3373" spans="1:10" x14ac:dyDescent="0.25">
      <c r="A3373" s="2">
        <v>45337</v>
      </c>
      <c r="B3373" s="73" t="s">
        <v>3014</v>
      </c>
      <c r="C3373" s="73" t="s">
        <v>267</v>
      </c>
      <c r="D3373" s="73" t="s">
        <v>3777</v>
      </c>
      <c r="E3373" s="73">
        <v>473</v>
      </c>
      <c r="F3373" s="73">
        <v>24</v>
      </c>
      <c r="G3373" s="74">
        <v>4.5</v>
      </c>
      <c r="H3373" s="73" t="s">
        <v>2523</v>
      </c>
      <c r="I3373" s="74">
        <v>3.5</v>
      </c>
      <c r="J3373" s="2">
        <v>1</v>
      </c>
    </row>
    <row r="3374" spans="1:10" x14ac:dyDescent="0.25">
      <c r="A3374" s="2">
        <v>45341</v>
      </c>
      <c r="B3374" s="73" t="s">
        <v>3015</v>
      </c>
      <c r="C3374" s="73" t="s">
        <v>267</v>
      </c>
      <c r="D3374" s="73" t="s">
        <v>3777</v>
      </c>
      <c r="E3374" s="73">
        <v>473</v>
      </c>
      <c r="F3374" s="73">
        <v>24</v>
      </c>
      <c r="G3374" s="74">
        <v>4.5</v>
      </c>
      <c r="H3374" s="73" t="s">
        <v>5030</v>
      </c>
      <c r="I3374" s="74">
        <v>3.79</v>
      </c>
      <c r="J3374" s="2">
        <v>1</v>
      </c>
    </row>
    <row r="3375" spans="1:10" x14ac:dyDescent="0.25">
      <c r="A3375" s="2">
        <v>45341</v>
      </c>
      <c r="B3375" s="73" t="s">
        <v>3015</v>
      </c>
      <c r="C3375" s="73" t="s">
        <v>267</v>
      </c>
      <c r="D3375" s="73" t="s">
        <v>3777</v>
      </c>
      <c r="E3375" s="73">
        <v>473</v>
      </c>
      <c r="F3375" s="73">
        <v>24</v>
      </c>
      <c r="G3375" s="74">
        <v>4.5</v>
      </c>
      <c r="H3375" s="73" t="s">
        <v>2547</v>
      </c>
      <c r="I3375" s="74">
        <v>3.79</v>
      </c>
      <c r="J3375" s="2">
        <v>1</v>
      </c>
    </row>
    <row r="3376" spans="1:10" x14ac:dyDescent="0.25">
      <c r="A3376" s="2">
        <v>45342</v>
      </c>
      <c r="B3376" s="73" t="s">
        <v>3098</v>
      </c>
      <c r="C3376" s="73" t="s">
        <v>266</v>
      </c>
      <c r="D3376" s="73" t="s">
        <v>3787</v>
      </c>
      <c r="E3376" s="73">
        <v>1500</v>
      </c>
      <c r="F3376" s="73">
        <v>6</v>
      </c>
      <c r="G3376" s="74">
        <v>12.5</v>
      </c>
      <c r="H3376" s="73" t="s">
        <v>2476</v>
      </c>
      <c r="I3376" s="74">
        <v>19.489999999999998</v>
      </c>
      <c r="J3376" s="2">
        <v>1</v>
      </c>
    </row>
    <row r="3377" spans="1:10" x14ac:dyDescent="0.25">
      <c r="A3377" s="2">
        <v>45396</v>
      </c>
      <c r="B3377" s="73" t="s">
        <v>5798</v>
      </c>
      <c r="C3377" s="73" t="s">
        <v>265</v>
      </c>
      <c r="D3377" s="73" t="s">
        <v>3784</v>
      </c>
      <c r="E3377" s="73">
        <v>750</v>
      </c>
      <c r="F3377" s="73">
        <v>6</v>
      </c>
      <c r="G3377" s="74">
        <v>17</v>
      </c>
      <c r="H3377" s="73" t="s">
        <v>2463</v>
      </c>
      <c r="I3377" s="74">
        <v>31.99</v>
      </c>
      <c r="J3377" s="2">
        <v>1</v>
      </c>
    </row>
    <row r="3378" spans="1:10" x14ac:dyDescent="0.25">
      <c r="A3378" s="2">
        <v>45399</v>
      </c>
      <c r="B3378" s="73" t="s">
        <v>3013</v>
      </c>
      <c r="C3378" s="73" t="s">
        <v>266</v>
      </c>
      <c r="D3378" s="73" t="s">
        <v>3758</v>
      </c>
      <c r="E3378" s="73">
        <v>750</v>
      </c>
      <c r="F3378" s="73">
        <v>12</v>
      </c>
      <c r="G3378" s="74">
        <v>14</v>
      </c>
      <c r="H3378" s="73" t="s">
        <v>2469</v>
      </c>
      <c r="I3378" s="74">
        <v>19.989999999999998</v>
      </c>
      <c r="J3378" s="2">
        <v>1</v>
      </c>
    </row>
    <row r="3379" spans="1:10" x14ac:dyDescent="0.25">
      <c r="A3379" s="2">
        <v>45400</v>
      </c>
      <c r="B3379" s="73" t="s">
        <v>3050</v>
      </c>
      <c r="C3379" s="73" t="s">
        <v>266</v>
      </c>
      <c r="D3379" s="73" t="s">
        <v>3775</v>
      </c>
      <c r="E3379" s="73">
        <v>750</v>
      </c>
      <c r="F3379" s="73">
        <v>12</v>
      </c>
      <c r="G3379" s="74">
        <v>12</v>
      </c>
      <c r="H3379" s="73" t="s">
        <v>4291</v>
      </c>
      <c r="I3379" s="74">
        <v>13.49</v>
      </c>
      <c r="J3379" s="2">
        <v>1</v>
      </c>
    </row>
    <row r="3380" spans="1:10" x14ac:dyDescent="0.25">
      <c r="A3380" s="2">
        <v>45409</v>
      </c>
      <c r="B3380" s="73" t="s">
        <v>3032</v>
      </c>
      <c r="C3380" s="73" t="s">
        <v>267</v>
      </c>
      <c r="D3380" s="73" t="s">
        <v>3802</v>
      </c>
      <c r="E3380" s="73">
        <v>473</v>
      </c>
      <c r="F3380" s="73">
        <v>24</v>
      </c>
      <c r="G3380" s="74">
        <v>4</v>
      </c>
      <c r="H3380" s="73" t="s">
        <v>5032</v>
      </c>
      <c r="I3380" s="74">
        <v>4.59</v>
      </c>
      <c r="J3380" s="2">
        <v>1</v>
      </c>
    </row>
    <row r="3381" spans="1:10" x14ac:dyDescent="0.25">
      <c r="A3381" s="2">
        <v>45409</v>
      </c>
      <c r="B3381" s="73" t="s">
        <v>3032</v>
      </c>
      <c r="C3381" s="73" t="s">
        <v>267</v>
      </c>
      <c r="D3381" s="73" t="s">
        <v>3802</v>
      </c>
      <c r="E3381" s="73">
        <v>473</v>
      </c>
      <c r="F3381" s="73">
        <v>24</v>
      </c>
      <c r="G3381" s="74">
        <v>4</v>
      </c>
      <c r="H3381" s="73" t="s">
        <v>2542</v>
      </c>
      <c r="I3381" s="74">
        <v>4.59</v>
      </c>
      <c r="J3381" s="2">
        <v>1</v>
      </c>
    </row>
    <row r="3382" spans="1:10" x14ac:dyDescent="0.25">
      <c r="A3382" s="2">
        <v>45442</v>
      </c>
      <c r="B3382" s="73" t="s">
        <v>3066</v>
      </c>
      <c r="C3382" s="73" t="s">
        <v>4290</v>
      </c>
      <c r="D3382" s="73" t="s">
        <v>3818</v>
      </c>
      <c r="E3382" s="73">
        <v>440</v>
      </c>
      <c r="F3382" s="73">
        <v>24</v>
      </c>
      <c r="G3382" s="74">
        <v>4.5</v>
      </c>
      <c r="H3382" s="73" t="s">
        <v>2501</v>
      </c>
      <c r="I3382" s="74">
        <v>4.18</v>
      </c>
      <c r="J3382" s="2">
        <v>1</v>
      </c>
    </row>
    <row r="3383" spans="1:10" x14ac:dyDescent="0.25">
      <c r="A3383" s="2">
        <v>45442</v>
      </c>
      <c r="B3383" s="73" t="s">
        <v>3066</v>
      </c>
      <c r="C3383" s="73" t="s">
        <v>4290</v>
      </c>
      <c r="D3383" s="73" t="s">
        <v>3818</v>
      </c>
      <c r="E3383" s="73">
        <v>440</v>
      </c>
      <c r="F3383" s="73">
        <v>24</v>
      </c>
      <c r="G3383" s="74">
        <v>4.5</v>
      </c>
      <c r="H3383" s="73" t="s">
        <v>2501</v>
      </c>
      <c r="I3383" s="74">
        <v>4.18</v>
      </c>
      <c r="J3383" s="2">
        <v>1</v>
      </c>
    </row>
    <row r="3384" spans="1:10" x14ac:dyDescent="0.25">
      <c r="A3384" s="2">
        <v>45446</v>
      </c>
      <c r="B3384" s="73" t="s">
        <v>3067</v>
      </c>
      <c r="C3384" s="73" t="s">
        <v>4290</v>
      </c>
      <c r="D3384" s="73" t="s">
        <v>3818</v>
      </c>
      <c r="E3384" s="73">
        <v>440</v>
      </c>
      <c r="F3384" s="73">
        <v>24</v>
      </c>
      <c r="G3384" s="74">
        <v>4.5</v>
      </c>
      <c r="H3384" s="73" t="s">
        <v>2501</v>
      </c>
      <c r="I3384" s="74">
        <v>4.18</v>
      </c>
      <c r="J3384" s="2">
        <v>1</v>
      </c>
    </row>
    <row r="3385" spans="1:10" x14ac:dyDescent="0.25">
      <c r="A3385" s="2">
        <v>45446</v>
      </c>
      <c r="B3385" s="73" t="s">
        <v>3067</v>
      </c>
      <c r="C3385" s="73" t="s">
        <v>4290</v>
      </c>
      <c r="D3385" s="73" t="s">
        <v>3818</v>
      </c>
      <c r="E3385" s="73">
        <v>440</v>
      </c>
      <c r="F3385" s="73">
        <v>24</v>
      </c>
      <c r="G3385" s="74">
        <v>4.5</v>
      </c>
      <c r="H3385" s="73" t="s">
        <v>2501</v>
      </c>
      <c r="I3385" s="74">
        <v>4.18</v>
      </c>
      <c r="J3385" s="2">
        <v>1</v>
      </c>
    </row>
    <row r="3386" spans="1:10" x14ac:dyDescent="0.25">
      <c r="A3386" s="2">
        <v>45447</v>
      </c>
      <c r="B3386" s="73" t="s">
        <v>3027</v>
      </c>
      <c r="C3386" s="73" t="s">
        <v>265</v>
      </c>
      <c r="D3386" s="73" t="s">
        <v>3754</v>
      </c>
      <c r="E3386" s="73">
        <v>750</v>
      </c>
      <c r="F3386" s="73">
        <v>12</v>
      </c>
      <c r="G3386" s="74">
        <v>40</v>
      </c>
      <c r="H3386" s="73" t="s">
        <v>2461</v>
      </c>
      <c r="I3386" s="74">
        <v>27.99</v>
      </c>
      <c r="J3386" s="2">
        <v>1</v>
      </c>
    </row>
    <row r="3387" spans="1:10" x14ac:dyDescent="0.25">
      <c r="A3387" s="2">
        <v>45454</v>
      </c>
      <c r="B3387" s="73" t="s">
        <v>3024</v>
      </c>
      <c r="C3387" s="73" t="s">
        <v>266</v>
      </c>
      <c r="D3387" s="73" t="s">
        <v>3758</v>
      </c>
      <c r="E3387" s="73">
        <v>750</v>
      </c>
      <c r="F3387" s="73">
        <v>12</v>
      </c>
      <c r="G3387" s="74">
        <v>12.5</v>
      </c>
      <c r="H3387" s="73" t="s">
        <v>4291</v>
      </c>
      <c r="I3387" s="74">
        <v>13.49</v>
      </c>
      <c r="J3387" s="2">
        <v>1</v>
      </c>
    </row>
    <row r="3388" spans="1:10" x14ac:dyDescent="0.25">
      <c r="A3388" s="2">
        <v>45459</v>
      </c>
      <c r="B3388" s="73" t="s">
        <v>384</v>
      </c>
      <c r="C3388" s="73" t="s">
        <v>265</v>
      </c>
      <c r="D3388" s="73" t="s">
        <v>3766</v>
      </c>
      <c r="E3388" s="73">
        <v>375</v>
      </c>
      <c r="F3388" s="73">
        <v>12</v>
      </c>
      <c r="G3388" s="74">
        <v>35</v>
      </c>
      <c r="H3388" s="73" t="s">
        <v>2460</v>
      </c>
      <c r="I3388" s="74">
        <v>17.989999999999998</v>
      </c>
      <c r="J3388" s="2">
        <v>1</v>
      </c>
    </row>
    <row r="3389" spans="1:10" x14ac:dyDescent="0.25">
      <c r="A3389" s="2">
        <v>45466</v>
      </c>
      <c r="B3389" s="73" t="s">
        <v>5366</v>
      </c>
      <c r="C3389" s="73" t="s">
        <v>265</v>
      </c>
      <c r="D3389" s="73" t="s">
        <v>3754</v>
      </c>
      <c r="E3389" s="73">
        <v>720</v>
      </c>
      <c r="F3389" s="73">
        <v>6</v>
      </c>
      <c r="G3389" s="74">
        <v>45.6</v>
      </c>
      <c r="H3389" s="73" t="s">
        <v>2522</v>
      </c>
      <c r="I3389" s="74">
        <v>139.99</v>
      </c>
      <c r="J3389" s="2">
        <v>24</v>
      </c>
    </row>
    <row r="3390" spans="1:10" x14ac:dyDescent="0.25">
      <c r="A3390" s="2">
        <v>45479</v>
      </c>
      <c r="B3390" s="73" t="s">
        <v>3019</v>
      </c>
      <c r="C3390" s="73" t="s">
        <v>4290</v>
      </c>
      <c r="D3390" s="73" t="s">
        <v>3790</v>
      </c>
      <c r="E3390" s="73">
        <v>4260</v>
      </c>
      <c r="F3390" s="73">
        <v>2</v>
      </c>
      <c r="G3390" s="74">
        <v>5</v>
      </c>
      <c r="H3390" s="73" t="s">
        <v>2498</v>
      </c>
      <c r="I3390" s="74">
        <v>31.48</v>
      </c>
      <c r="J3390" s="2">
        <v>12</v>
      </c>
    </row>
    <row r="3391" spans="1:10" x14ac:dyDescent="0.25">
      <c r="A3391" s="2">
        <v>45479</v>
      </c>
      <c r="B3391" s="73" t="s">
        <v>3019</v>
      </c>
      <c r="C3391" s="73" t="s">
        <v>4290</v>
      </c>
      <c r="D3391" s="73" t="s">
        <v>3790</v>
      </c>
      <c r="E3391" s="73">
        <v>4260</v>
      </c>
      <c r="F3391" s="73">
        <v>2</v>
      </c>
      <c r="G3391" s="74">
        <v>5</v>
      </c>
      <c r="H3391" s="73" t="s">
        <v>2498</v>
      </c>
      <c r="I3391" s="74">
        <v>31.48</v>
      </c>
      <c r="J3391" s="2">
        <v>12</v>
      </c>
    </row>
    <row r="3392" spans="1:10" x14ac:dyDescent="0.25">
      <c r="A3392" s="2">
        <v>45480</v>
      </c>
      <c r="B3392" s="73" t="s">
        <v>3062</v>
      </c>
      <c r="C3392" s="73" t="s">
        <v>267</v>
      </c>
      <c r="D3392" s="73" t="s">
        <v>3751</v>
      </c>
      <c r="E3392" s="73">
        <v>473</v>
      </c>
      <c r="F3392" s="73">
        <v>24</v>
      </c>
      <c r="G3392" s="74">
        <v>6</v>
      </c>
      <c r="H3392" s="73" t="s">
        <v>5029</v>
      </c>
      <c r="I3392" s="74">
        <v>4.5999999999999996</v>
      </c>
      <c r="J3392" s="2">
        <v>1</v>
      </c>
    </row>
    <row r="3393" spans="1:10" x14ac:dyDescent="0.25">
      <c r="A3393" s="2">
        <v>45480</v>
      </c>
      <c r="B3393" s="73" t="s">
        <v>3062</v>
      </c>
      <c r="C3393" s="73" t="s">
        <v>267</v>
      </c>
      <c r="D3393" s="73" t="s">
        <v>3751</v>
      </c>
      <c r="E3393" s="73">
        <v>473</v>
      </c>
      <c r="F3393" s="73">
        <v>24</v>
      </c>
      <c r="G3393" s="74">
        <v>6</v>
      </c>
      <c r="H3393" s="73" t="s">
        <v>2542</v>
      </c>
      <c r="I3393" s="74">
        <v>4.5999999999999996</v>
      </c>
      <c r="J3393" s="2">
        <v>1</v>
      </c>
    </row>
    <row r="3394" spans="1:10" x14ac:dyDescent="0.25">
      <c r="A3394" s="2">
        <v>45493</v>
      </c>
      <c r="B3394" s="73" t="s">
        <v>3110</v>
      </c>
      <c r="C3394" s="73" t="s">
        <v>4290</v>
      </c>
      <c r="D3394" s="73" t="s">
        <v>3808</v>
      </c>
      <c r="E3394" s="73">
        <v>473</v>
      </c>
      <c r="F3394" s="73">
        <v>24</v>
      </c>
      <c r="G3394" s="74">
        <v>5</v>
      </c>
      <c r="H3394" s="73" t="s">
        <v>2537</v>
      </c>
      <c r="I3394" s="74">
        <v>3.69</v>
      </c>
      <c r="J3394" s="2">
        <v>1</v>
      </c>
    </row>
    <row r="3395" spans="1:10" x14ac:dyDescent="0.25">
      <c r="A3395" s="2">
        <v>45498</v>
      </c>
      <c r="B3395" s="73" t="s">
        <v>3010</v>
      </c>
      <c r="C3395" s="73" t="s">
        <v>267</v>
      </c>
      <c r="D3395" s="73" t="s">
        <v>3802</v>
      </c>
      <c r="E3395" s="73">
        <v>473</v>
      </c>
      <c r="F3395" s="73">
        <v>24</v>
      </c>
      <c r="G3395" s="74">
        <v>5</v>
      </c>
      <c r="H3395" s="73" t="s">
        <v>2528</v>
      </c>
      <c r="I3395" s="74">
        <v>3.99</v>
      </c>
      <c r="J3395" s="2">
        <v>1</v>
      </c>
    </row>
    <row r="3396" spans="1:10" x14ac:dyDescent="0.25">
      <c r="A3396" s="2">
        <v>45498</v>
      </c>
      <c r="B3396" s="73" t="s">
        <v>3010</v>
      </c>
      <c r="C3396" s="73" t="s">
        <v>267</v>
      </c>
      <c r="D3396" s="73" t="s">
        <v>3802</v>
      </c>
      <c r="E3396" s="73">
        <v>473</v>
      </c>
      <c r="F3396" s="73">
        <v>24</v>
      </c>
      <c r="G3396" s="74">
        <v>5</v>
      </c>
      <c r="H3396" s="73" t="s">
        <v>2528</v>
      </c>
      <c r="I3396" s="74">
        <v>3.99</v>
      </c>
      <c r="J3396" s="2">
        <v>1</v>
      </c>
    </row>
    <row r="3397" spans="1:10" x14ac:dyDescent="0.25">
      <c r="A3397" s="2">
        <v>45580</v>
      </c>
      <c r="B3397" s="73" t="s">
        <v>3102</v>
      </c>
      <c r="C3397" s="73" t="s">
        <v>266</v>
      </c>
      <c r="D3397" s="73" t="s">
        <v>3752</v>
      </c>
      <c r="E3397" s="73">
        <v>750</v>
      </c>
      <c r="F3397" s="73">
        <v>12</v>
      </c>
      <c r="G3397" s="74">
        <v>11</v>
      </c>
      <c r="H3397" s="73" t="s">
        <v>2922</v>
      </c>
      <c r="I3397" s="74">
        <v>22.49</v>
      </c>
      <c r="J3397" s="2">
        <v>1</v>
      </c>
    </row>
    <row r="3398" spans="1:10" x14ac:dyDescent="0.25">
      <c r="A3398" s="2">
        <v>45631</v>
      </c>
      <c r="B3398" s="73" t="s">
        <v>3118</v>
      </c>
      <c r="C3398" s="73" t="s">
        <v>267</v>
      </c>
      <c r="D3398" s="73" t="s">
        <v>3751</v>
      </c>
      <c r="E3398" s="73">
        <v>473</v>
      </c>
      <c r="F3398" s="73">
        <v>12</v>
      </c>
      <c r="G3398" s="74">
        <v>6.2</v>
      </c>
      <c r="H3398" s="73" t="s">
        <v>2501</v>
      </c>
      <c r="I3398" s="74">
        <v>4.29</v>
      </c>
      <c r="J3398" s="2">
        <v>1</v>
      </c>
    </row>
    <row r="3399" spans="1:10" x14ac:dyDescent="0.25">
      <c r="A3399" s="2">
        <v>45631</v>
      </c>
      <c r="B3399" s="73" t="s">
        <v>3118</v>
      </c>
      <c r="C3399" s="73" t="s">
        <v>267</v>
      </c>
      <c r="D3399" s="73" t="s">
        <v>3751</v>
      </c>
      <c r="E3399" s="73">
        <v>473</v>
      </c>
      <c r="F3399" s="73">
        <v>12</v>
      </c>
      <c r="G3399" s="74">
        <v>6.2</v>
      </c>
      <c r="H3399" s="73" t="s">
        <v>2501</v>
      </c>
      <c r="I3399" s="74">
        <v>4.29</v>
      </c>
      <c r="J3399" s="2">
        <v>1</v>
      </c>
    </row>
    <row r="3400" spans="1:10" x14ac:dyDescent="0.25">
      <c r="A3400" s="2">
        <v>45633</v>
      </c>
      <c r="B3400" s="73" t="s">
        <v>3048</v>
      </c>
      <c r="C3400" s="73" t="s">
        <v>265</v>
      </c>
      <c r="D3400" s="73" t="s">
        <v>3778</v>
      </c>
      <c r="E3400" s="73">
        <v>375</v>
      </c>
      <c r="F3400" s="73">
        <v>12</v>
      </c>
      <c r="G3400" s="74">
        <v>30</v>
      </c>
      <c r="H3400" s="73" t="s">
        <v>2538</v>
      </c>
      <c r="I3400" s="74">
        <v>20.49</v>
      </c>
      <c r="J3400" s="2">
        <v>1</v>
      </c>
    </row>
    <row r="3401" spans="1:10" x14ac:dyDescent="0.25">
      <c r="A3401" s="2">
        <v>45635</v>
      </c>
      <c r="B3401" s="73" t="s">
        <v>4937</v>
      </c>
      <c r="C3401" s="73" t="s">
        <v>267</v>
      </c>
      <c r="D3401" s="73" t="s">
        <v>3777</v>
      </c>
      <c r="E3401" s="73">
        <v>473</v>
      </c>
      <c r="F3401" s="73">
        <v>24</v>
      </c>
      <c r="G3401" s="74">
        <v>5</v>
      </c>
      <c r="H3401" s="73" t="s">
        <v>5360</v>
      </c>
      <c r="I3401" s="74">
        <v>4.25</v>
      </c>
      <c r="J3401" s="2">
        <v>1</v>
      </c>
    </row>
    <row r="3402" spans="1:10" x14ac:dyDescent="0.25">
      <c r="A3402" s="2">
        <v>45635</v>
      </c>
      <c r="B3402" s="73" t="s">
        <v>4937</v>
      </c>
      <c r="C3402" s="73" t="s">
        <v>267</v>
      </c>
      <c r="D3402" s="73" t="s">
        <v>3777</v>
      </c>
      <c r="E3402" s="73">
        <v>473</v>
      </c>
      <c r="F3402" s="73">
        <v>24</v>
      </c>
      <c r="G3402" s="74">
        <v>5</v>
      </c>
      <c r="H3402" s="73" t="s">
        <v>2547</v>
      </c>
      <c r="I3402" s="74">
        <v>4.25</v>
      </c>
      <c r="J3402" s="2">
        <v>1</v>
      </c>
    </row>
    <row r="3403" spans="1:10" x14ac:dyDescent="0.25">
      <c r="A3403" s="2">
        <v>45637</v>
      </c>
      <c r="B3403" s="73" t="s">
        <v>3068</v>
      </c>
      <c r="C3403" s="73" t="s">
        <v>267</v>
      </c>
      <c r="D3403" s="73" t="s">
        <v>3751</v>
      </c>
      <c r="E3403" s="73">
        <v>473</v>
      </c>
      <c r="F3403" s="73">
        <v>24</v>
      </c>
      <c r="G3403" s="74">
        <v>6.2</v>
      </c>
      <c r="H3403" s="73" t="s">
        <v>2528</v>
      </c>
      <c r="I3403" s="74">
        <v>2.79</v>
      </c>
      <c r="J3403" s="2">
        <v>1</v>
      </c>
    </row>
    <row r="3404" spans="1:10" x14ac:dyDescent="0.25">
      <c r="A3404" s="2">
        <v>45637</v>
      </c>
      <c r="B3404" s="73" t="s">
        <v>3068</v>
      </c>
      <c r="C3404" s="73" t="s">
        <v>267</v>
      </c>
      <c r="D3404" s="73" t="s">
        <v>3751</v>
      </c>
      <c r="E3404" s="73">
        <v>473</v>
      </c>
      <c r="F3404" s="73">
        <v>24</v>
      </c>
      <c r="G3404" s="74">
        <v>6.2</v>
      </c>
      <c r="H3404" s="73" t="s">
        <v>2528</v>
      </c>
      <c r="I3404" s="74">
        <v>2.79</v>
      </c>
      <c r="J3404" s="2">
        <v>1</v>
      </c>
    </row>
    <row r="3405" spans="1:10" x14ac:dyDescent="0.25">
      <c r="A3405" s="2">
        <v>45638</v>
      </c>
      <c r="B3405" s="73" t="s">
        <v>3021</v>
      </c>
      <c r="C3405" s="73" t="s">
        <v>267</v>
      </c>
      <c r="D3405" s="73" t="s">
        <v>3751</v>
      </c>
      <c r="E3405" s="73">
        <v>1000</v>
      </c>
      <c r="F3405" s="73">
        <v>16</v>
      </c>
      <c r="G3405" s="74">
        <v>6.2</v>
      </c>
      <c r="H3405" s="73" t="s">
        <v>2528</v>
      </c>
      <c r="I3405" s="74">
        <v>4.84</v>
      </c>
      <c r="J3405" s="2">
        <v>1</v>
      </c>
    </row>
    <row r="3406" spans="1:10" x14ac:dyDescent="0.25">
      <c r="A3406" s="2">
        <v>45638</v>
      </c>
      <c r="B3406" s="73" t="s">
        <v>3021</v>
      </c>
      <c r="C3406" s="73" t="s">
        <v>267</v>
      </c>
      <c r="D3406" s="73" t="s">
        <v>3751</v>
      </c>
      <c r="E3406" s="73">
        <v>1000</v>
      </c>
      <c r="F3406" s="73">
        <v>16</v>
      </c>
      <c r="G3406" s="74">
        <v>6.2</v>
      </c>
      <c r="H3406" s="73" t="s">
        <v>2528</v>
      </c>
      <c r="I3406" s="74">
        <v>4.84</v>
      </c>
      <c r="J3406" s="2">
        <v>1</v>
      </c>
    </row>
    <row r="3407" spans="1:10" x14ac:dyDescent="0.25">
      <c r="A3407" s="2">
        <v>45639</v>
      </c>
      <c r="B3407" s="73" t="s">
        <v>3026</v>
      </c>
      <c r="C3407" s="73" t="s">
        <v>267</v>
      </c>
      <c r="D3407" s="73" t="s">
        <v>3741</v>
      </c>
      <c r="E3407" s="73">
        <v>355</v>
      </c>
      <c r="F3407" s="73">
        <v>24</v>
      </c>
      <c r="G3407" s="74">
        <v>5</v>
      </c>
      <c r="H3407" s="73" t="s">
        <v>2558</v>
      </c>
      <c r="I3407" s="74">
        <v>2.5</v>
      </c>
      <c r="J3407" s="2">
        <v>1</v>
      </c>
    </row>
    <row r="3408" spans="1:10" x14ac:dyDescent="0.25">
      <c r="A3408" s="2">
        <v>45639</v>
      </c>
      <c r="B3408" s="73" t="s">
        <v>3026</v>
      </c>
      <c r="C3408" s="73" t="s">
        <v>267</v>
      </c>
      <c r="D3408" s="73" t="s">
        <v>3741</v>
      </c>
      <c r="E3408" s="73">
        <v>355</v>
      </c>
      <c r="F3408" s="73">
        <v>24</v>
      </c>
      <c r="G3408" s="74">
        <v>5</v>
      </c>
      <c r="H3408" s="73" t="s">
        <v>2558</v>
      </c>
      <c r="I3408" s="74">
        <v>2.5</v>
      </c>
      <c r="J3408" s="2">
        <v>1</v>
      </c>
    </row>
    <row r="3409" spans="1:10" x14ac:dyDescent="0.25">
      <c r="A3409" s="2">
        <v>45730</v>
      </c>
      <c r="B3409" s="73" t="s">
        <v>2699</v>
      </c>
      <c r="C3409" s="73" t="s">
        <v>265</v>
      </c>
      <c r="D3409" s="73" t="s">
        <v>3767</v>
      </c>
      <c r="E3409" s="73">
        <v>500</v>
      </c>
      <c r="F3409" s="73">
        <v>12</v>
      </c>
      <c r="G3409" s="74">
        <v>39</v>
      </c>
      <c r="H3409" s="73" t="s">
        <v>4896</v>
      </c>
      <c r="I3409" s="74">
        <v>29.99</v>
      </c>
      <c r="J3409" s="2">
        <v>1</v>
      </c>
    </row>
    <row r="3410" spans="1:10" x14ac:dyDescent="0.25">
      <c r="A3410" s="2">
        <v>45767</v>
      </c>
      <c r="B3410" s="73" t="s">
        <v>5799</v>
      </c>
      <c r="C3410" s="73" t="s">
        <v>267</v>
      </c>
      <c r="D3410" s="73" t="s">
        <v>3741</v>
      </c>
      <c r="E3410" s="73">
        <v>355</v>
      </c>
      <c r="F3410" s="73">
        <v>24</v>
      </c>
      <c r="G3410" s="74">
        <v>4.5</v>
      </c>
      <c r="H3410" s="73" t="s">
        <v>2539</v>
      </c>
      <c r="I3410" s="74">
        <v>2.5</v>
      </c>
      <c r="J3410" s="2">
        <v>1</v>
      </c>
    </row>
    <row r="3411" spans="1:10" x14ac:dyDescent="0.25">
      <c r="A3411" s="2">
        <v>45767</v>
      </c>
      <c r="B3411" s="73" t="s">
        <v>5799</v>
      </c>
      <c r="C3411" s="73" t="s">
        <v>267</v>
      </c>
      <c r="D3411" s="73" t="s">
        <v>3741</v>
      </c>
      <c r="E3411" s="73">
        <v>355</v>
      </c>
      <c r="F3411" s="73">
        <v>24</v>
      </c>
      <c r="G3411" s="74">
        <v>4.5</v>
      </c>
      <c r="H3411" s="73" t="s">
        <v>2539</v>
      </c>
      <c r="I3411" s="74">
        <v>2.5</v>
      </c>
      <c r="J3411" s="2">
        <v>1</v>
      </c>
    </row>
    <row r="3412" spans="1:10" x14ac:dyDescent="0.25">
      <c r="A3412" s="2">
        <v>45773</v>
      </c>
      <c r="B3412" s="73" t="s">
        <v>3131</v>
      </c>
      <c r="C3412" s="73" t="s">
        <v>267</v>
      </c>
      <c r="D3412" s="73" t="s">
        <v>3802</v>
      </c>
      <c r="E3412" s="73">
        <v>4260</v>
      </c>
      <c r="F3412" s="73">
        <v>2</v>
      </c>
      <c r="G3412" s="74">
        <v>5</v>
      </c>
      <c r="H3412" s="73" t="s">
        <v>2523</v>
      </c>
      <c r="I3412" s="74">
        <v>29.99</v>
      </c>
      <c r="J3412" s="2">
        <v>12</v>
      </c>
    </row>
    <row r="3413" spans="1:10" x14ac:dyDescent="0.25">
      <c r="A3413" s="2">
        <v>45773</v>
      </c>
      <c r="B3413" s="73" t="s">
        <v>3131</v>
      </c>
      <c r="C3413" s="73" t="s">
        <v>267</v>
      </c>
      <c r="D3413" s="73" t="s">
        <v>3802</v>
      </c>
      <c r="E3413" s="73">
        <v>4260</v>
      </c>
      <c r="F3413" s="73">
        <v>2</v>
      </c>
      <c r="G3413" s="74">
        <v>5</v>
      </c>
      <c r="H3413" s="73" t="s">
        <v>2523</v>
      </c>
      <c r="I3413" s="74">
        <v>29.99</v>
      </c>
      <c r="J3413" s="2">
        <v>12</v>
      </c>
    </row>
    <row r="3414" spans="1:10" x14ac:dyDescent="0.25">
      <c r="A3414" s="2">
        <v>45777</v>
      </c>
      <c r="B3414" s="73" t="s">
        <v>3117</v>
      </c>
      <c r="C3414" s="73" t="s">
        <v>267</v>
      </c>
      <c r="D3414" s="73" t="s">
        <v>3741</v>
      </c>
      <c r="E3414" s="73">
        <v>355</v>
      </c>
      <c r="F3414" s="73">
        <v>24</v>
      </c>
      <c r="G3414" s="74">
        <v>5</v>
      </c>
      <c r="H3414" s="73" t="s">
        <v>2558</v>
      </c>
      <c r="I3414" s="74">
        <v>2.5</v>
      </c>
      <c r="J3414" s="2">
        <v>1</v>
      </c>
    </row>
    <row r="3415" spans="1:10" x14ac:dyDescent="0.25">
      <c r="A3415" s="2">
        <v>45777</v>
      </c>
      <c r="B3415" s="73" t="s">
        <v>3117</v>
      </c>
      <c r="C3415" s="73" t="s">
        <v>267</v>
      </c>
      <c r="D3415" s="73" t="s">
        <v>3741</v>
      </c>
      <c r="E3415" s="73">
        <v>355</v>
      </c>
      <c r="F3415" s="73">
        <v>24</v>
      </c>
      <c r="G3415" s="74">
        <v>5</v>
      </c>
      <c r="H3415" s="73" t="s">
        <v>2558</v>
      </c>
      <c r="I3415" s="74">
        <v>2.5</v>
      </c>
      <c r="J3415" s="2">
        <v>1</v>
      </c>
    </row>
    <row r="3416" spans="1:10" x14ac:dyDescent="0.25">
      <c r="A3416" s="2">
        <v>45813</v>
      </c>
      <c r="B3416" s="73" t="s">
        <v>2996</v>
      </c>
      <c r="C3416" s="73" t="s">
        <v>4290</v>
      </c>
      <c r="D3416" s="73" t="s">
        <v>3818</v>
      </c>
      <c r="E3416" s="73">
        <v>750</v>
      </c>
      <c r="F3416" s="73">
        <v>12</v>
      </c>
      <c r="G3416" s="74">
        <v>6</v>
      </c>
      <c r="H3416" s="73" t="s">
        <v>3277</v>
      </c>
      <c r="I3416" s="74">
        <v>16.989999999999998</v>
      </c>
      <c r="J3416" s="2">
        <v>1</v>
      </c>
    </row>
    <row r="3417" spans="1:10" x14ac:dyDescent="0.25">
      <c r="A3417" s="2">
        <v>45813</v>
      </c>
      <c r="B3417" s="73" t="s">
        <v>2996</v>
      </c>
      <c r="C3417" s="73" t="s">
        <v>4290</v>
      </c>
      <c r="D3417" s="73" t="s">
        <v>3818</v>
      </c>
      <c r="E3417" s="73">
        <v>750</v>
      </c>
      <c r="F3417" s="73">
        <v>12</v>
      </c>
      <c r="G3417" s="74">
        <v>6</v>
      </c>
      <c r="H3417" s="73" t="s">
        <v>2867</v>
      </c>
      <c r="I3417" s="74">
        <v>16.989999999999998</v>
      </c>
      <c r="J3417" s="2">
        <v>1</v>
      </c>
    </row>
    <row r="3418" spans="1:10" x14ac:dyDescent="0.25">
      <c r="A3418" s="2">
        <v>45898</v>
      </c>
      <c r="B3418" s="73" t="s">
        <v>26</v>
      </c>
      <c r="C3418" s="73" t="s">
        <v>265</v>
      </c>
      <c r="D3418" s="73" t="s">
        <v>3744</v>
      </c>
      <c r="E3418" s="73">
        <v>1750</v>
      </c>
      <c r="F3418" s="73">
        <v>6</v>
      </c>
      <c r="G3418" s="74">
        <v>40</v>
      </c>
      <c r="H3418" s="73" t="s">
        <v>2464</v>
      </c>
      <c r="I3418" s="74">
        <v>57.99</v>
      </c>
      <c r="J3418" s="2">
        <v>1</v>
      </c>
    </row>
    <row r="3419" spans="1:10" x14ac:dyDescent="0.25">
      <c r="A3419" s="2">
        <v>45943</v>
      </c>
      <c r="B3419" s="73" t="s">
        <v>3382</v>
      </c>
      <c r="C3419" s="73" t="s">
        <v>266</v>
      </c>
      <c r="D3419" s="73" t="s">
        <v>3757</v>
      </c>
      <c r="E3419" s="73">
        <v>750</v>
      </c>
      <c r="F3419" s="73">
        <v>12</v>
      </c>
      <c r="G3419" s="74">
        <v>14.4</v>
      </c>
      <c r="H3419" s="73" t="s">
        <v>2490</v>
      </c>
      <c r="I3419" s="74">
        <v>29.99</v>
      </c>
      <c r="J3419" s="2">
        <v>1</v>
      </c>
    </row>
    <row r="3420" spans="1:10" x14ac:dyDescent="0.25">
      <c r="A3420" s="2">
        <v>45968</v>
      </c>
      <c r="B3420" s="73" t="s">
        <v>3125</v>
      </c>
      <c r="C3420" s="73" t="s">
        <v>267</v>
      </c>
      <c r="D3420" s="73" t="s">
        <v>3802</v>
      </c>
      <c r="E3420" s="73">
        <v>473</v>
      </c>
      <c r="F3420" s="73">
        <v>24</v>
      </c>
      <c r="G3420" s="74">
        <v>3.8</v>
      </c>
      <c r="H3420" s="73" t="s">
        <v>2528</v>
      </c>
      <c r="I3420" s="74">
        <v>3.99</v>
      </c>
      <c r="J3420" s="2">
        <v>1</v>
      </c>
    </row>
    <row r="3421" spans="1:10" x14ac:dyDescent="0.25">
      <c r="A3421" s="2">
        <v>45968</v>
      </c>
      <c r="B3421" s="73" t="s">
        <v>3125</v>
      </c>
      <c r="C3421" s="73" t="s">
        <v>267</v>
      </c>
      <c r="D3421" s="73" t="s">
        <v>3802</v>
      </c>
      <c r="E3421" s="73">
        <v>473</v>
      </c>
      <c r="F3421" s="73">
        <v>24</v>
      </c>
      <c r="G3421" s="74">
        <v>3.8</v>
      </c>
      <c r="H3421" s="73" t="s">
        <v>2528</v>
      </c>
      <c r="I3421" s="74">
        <v>3.99</v>
      </c>
      <c r="J3421" s="2">
        <v>1</v>
      </c>
    </row>
    <row r="3422" spans="1:10" x14ac:dyDescent="0.25">
      <c r="A3422" s="2">
        <v>45983</v>
      </c>
      <c r="B3422" s="73" t="s">
        <v>3053</v>
      </c>
      <c r="C3422" s="73" t="s">
        <v>265</v>
      </c>
      <c r="D3422" s="73" t="s">
        <v>3778</v>
      </c>
      <c r="E3422" s="73">
        <v>375</v>
      </c>
      <c r="F3422" s="73">
        <v>12</v>
      </c>
      <c r="G3422" s="74">
        <v>30</v>
      </c>
      <c r="H3422" s="73" t="s">
        <v>2538</v>
      </c>
      <c r="I3422" s="74">
        <v>20.49</v>
      </c>
      <c r="J3422" s="2">
        <v>1</v>
      </c>
    </row>
    <row r="3423" spans="1:10" x14ac:dyDescent="0.25">
      <c r="A3423" s="2">
        <v>45995</v>
      </c>
      <c r="B3423" s="73" t="s">
        <v>2177</v>
      </c>
      <c r="C3423" s="73" t="s">
        <v>266</v>
      </c>
      <c r="D3423" s="73" t="s">
        <v>3757</v>
      </c>
      <c r="E3423" s="73">
        <v>750</v>
      </c>
      <c r="F3423" s="73">
        <v>12</v>
      </c>
      <c r="G3423" s="74">
        <v>13.5</v>
      </c>
      <c r="H3423" s="73" t="s">
        <v>2484</v>
      </c>
      <c r="I3423" s="74">
        <v>22.99</v>
      </c>
      <c r="J3423" s="2">
        <v>1</v>
      </c>
    </row>
    <row r="3424" spans="1:10" x14ac:dyDescent="0.25">
      <c r="A3424" s="2">
        <v>45999</v>
      </c>
      <c r="B3424" s="73" t="s">
        <v>2176</v>
      </c>
      <c r="C3424" s="73" t="s">
        <v>266</v>
      </c>
      <c r="D3424" s="73" t="s">
        <v>3780</v>
      </c>
      <c r="E3424" s="73">
        <v>750</v>
      </c>
      <c r="F3424" s="73">
        <v>12</v>
      </c>
      <c r="G3424" s="74">
        <v>13.5</v>
      </c>
      <c r="H3424" s="73" t="s">
        <v>2484</v>
      </c>
      <c r="I3424" s="74">
        <v>22.99</v>
      </c>
      <c r="J3424" s="2">
        <v>1</v>
      </c>
    </row>
    <row r="3425" spans="1:10" x14ac:dyDescent="0.25">
      <c r="A3425" s="2">
        <v>46021</v>
      </c>
      <c r="B3425" s="73" t="s">
        <v>3051</v>
      </c>
      <c r="C3425" s="73" t="s">
        <v>265</v>
      </c>
      <c r="D3425" s="73" t="s">
        <v>5088</v>
      </c>
      <c r="E3425" s="73">
        <v>700</v>
      </c>
      <c r="F3425" s="73">
        <v>6</v>
      </c>
      <c r="G3425" s="74">
        <v>50</v>
      </c>
      <c r="H3425" s="73" t="s">
        <v>4895</v>
      </c>
      <c r="I3425" s="74">
        <v>48.99</v>
      </c>
      <c r="J3425" s="2">
        <v>1</v>
      </c>
    </row>
    <row r="3426" spans="1:10" x14ac:dyDescent="0.25">
      <c r="A3426" s="2">
        <v>46080</v>
      </c>
      <c r="B3426" s="73" t="s">
        <v>3037</v>
      </c>
      <c r="C3426" s="73" t="s">
        <v>267</v>
      </c>
      <c r="D3426" s="73" t="s">
        <v>3782</v>
      </c>
      <c r="E3426" s="73">
        <v>4260</v>
      </c>
      <c r="F3426" s="73">
        <v>2</v>
      </c>
      <c r="G3426" s="74">
        <v>3.4</v>
      </c>
      <c r="H3426" s="73" t="s">
        <v>2502</v>
      </c>
      <c r="I3426" s="74">
        <v>30.49</v>
      </c>
      <c r="J3426" s="2">
        <v>12</v>
      </c>
    </row>
    <row r="3427" spans="1:10" x14ac:dyDescent="0.25">
      <c r="A3427" s="2">
        <v>46080</v>
      </c>
      <c r="B3427" s="73" t="s">
        <v>3037</v>
      </c>
      <c r="C3427" s="73" t="s">
        <v>267</v>
      </c>
      <c r="D3427" s="73" t="s">
        <v>3782</v>
      </c>
      <c r="E3427" s="73">
        <v>4260</v>
      </c>
      <c r="F3427" s="73">
        <v>2</v>
      </c>
      <c r="G3427" s="74">
        <v>3.4</v>
      </c>
      <c r="H3427" s="73" t="s">
        <v>2502</v>
      </c>
      <c r="I3427" s="74">
        <v>30.49</v>
      </c>
      <c r="J3427" s="2">
        <v>12</v>
      </c>
    </row>
    <row r="3428" spans="1:10" x14ac:dyDescent="0.25">
      <c r="A3428" s="2">
        <v>46089</v>
      </c>
      <c r="B3428" s="73" t="s">
        <v>3132</v>
      </c>
      <c r="C3428" s="73" t="s">
        <v>266</v>
      </c>
      <c r="D3428" s="73" t="s">
        <v>3775</v>
      </c>
      <c r="E3428" s="73">
        <v>4000</v>
      </c>
      <c r="F3428" s="73">
        <v>4</v>
      </c>
      <c r="G3428" s="74">
        <v>12</v>
      </c>
      <c r="H3428" s="73" t="s">
        <v>2477</v>
      </c>
      <c r="I3428" s="74">
        <v>43.99</v>
      </c>
      <c r="J3428" s="2">
        <v>1</v>
      </c>
    </row>
    <row r="3429" spans="1:10" x14ac:dyDescent="0.25">
      <c r="A3429" s="2">
        <v>46092</v>
      </c>
      <c r="B3429" s="73" t="s">
        <v>217</v>
      </c>
      <c r="C3429" s="73" t="s">
        <v>266</v>
      </c>
      <c r="D3429" s="73" t="s">
        <v>3747</v>
      </c>
      <c r="E3429" s="73">
        <v>4000</v>
      </c>
      <c r="F3429" s="73">
        <v>4</v>
      </c>
      <c r="G3429" s="74">
        <v>13</v>
      </c>
      <c r="H3429" s="73" t="s">
        <v>2477</v>
      </c>
      <c r="I3429" s="74">
        <v>43.99</v>
      </c>
      <c r="J3429" s="2">
        <v>1</v>
      </c>
    </row>
    <row r="3430" spans="1:10" x14ac:dyDescent="0.25">
      <c r="A3430" s="2">
        <v>46096</v>
      </c>
      <c r="B3430" s="73" t="s">
        <v>240</v>
      </c>
      <c r="C3430" s="73" t="s">
        <v>266</v>
      </c>
      <c r="D3430" s="73" t="s">
        <v>3758</v>
      </c>
      <c r="E3430" s="73">
        <v>4000</v>
      </c>
      <c r="F3430" s="73">
        <v>4</v>
      </c>
      <c r="G3430" s="74">
        <v>13</v>
      </c>
      <c r="H3430" s="73" t="s">
        <v>2477</v>
      </c>
      <c r="I3430" s="74">
        <v>43.99</v>
      </c>
      <c r="J3430" s="2">
        <v>1</v>
      </c>
    </row>
    <row r="3431" spans="1:10" x14ac:dyDescent="0.25">
      <c r="A3431" s="2">
        <v>46097</v>
      </c>
      <c r="B3431" s="73" t="s">
        <v>2934</v>
      </c>
      <c r="C3431" s="73" t="s">
        <v>266</v>
      </c>
      <c r="D3431" s="73" t="s">
        <v>3747</v>
      </c>
      <c r="E3431" s="73">
        <v>4000</v>
      </c>
      <c r="F3431" s="73">
        <v>4</v>
      </c>
      <c r="G3431" s="74">
        <v>13</v>
      </c>
      <c r="H3431" s="73" t="s">
        <v>2477</v>
      </c>
      <c r="I3431" s="74">
        <v>43.99</v>
      </c>
      <c r="J3431" s="2">
        <v>1</v>
      </c>
    </row>
    <row r="3432" spans="1:10" x14ac:dyDescent="0.25">
      <c r="A3432" s="2">
        <v>46098</v>
      </c>
      <c r="B3432" s="73" t="s">
        <v>2064</v>
      </c>
      <c r="C3432" s="73" t="s">
        <v>265</v>
      </c>
      <c r="D3432" s="73" t="s">
        <v>5095</v>
      </c>
      <c r="E3432" s="73">
        <v>100</v>
      </c>
      <c r="F3432" s="73">
        <v>60</v>
      </c>
      <c r="G3432" s="74">
        <v>35</v>
      </c>
      <c r="H3432" s="73" t="s">
        <v>4893</v>
      </c>
      <c r="I3432" s="74">
        <v>5.99</v>
      </c>
      <c r="J3432" s="2">
        <v>1</v>
      </c>
    </row>
    <row r="3433" spans="1:10" x14ac:dyDescent="0.25">
      <c r="A3433" s="2">
        <v>46110</v>
      </c>
      <c r="B3433" s="73" t="s">
        <v>3135</v>
      </c>
      <c r="C3433" s="73" t="s">
        <v>265</v>
      </c>
      <c r="D3433" s="73" t="s">
        <v>5097</v>
      </c>
      <c r="E3433" s="73">
        <v>750</v>
      </c>
      <c r="F3433" s="73">
        <v>6</v>
      </c>
      <c r="G3433" s="74">
        <v>48.28</v>
      </c>
      <c r="H3433" s="73" t="s">
        <v>4896</v>
      </c>
      <c r="I3433" s="74">
        <v>59.99</v>
      </c>
      <c r="J3433" s="2">
        <v>1</v>
      </c>
    </row>
    <row r="3434" spans="1:10" x14ac:dyDescent="0.25">
      <c r="A3434" s="2">
        <v>46126</v>
      </c>
      <c r="B3434" s="73" t="s">
        <v>2998</v>
      </c>
      <c r="C3434" s="73" t="s">
        <v>265</v>
      </c>
      <c r="D3434" s="73" t="s">
        <v>3778</v>
      </c>
      <c r="E3434" s="73">
        <v>750</v>
      </c>
      <c r="F3434" s="73">
        <v>12</v>
      </c>
      <c r="G3434" s="74">
        <v>40</v>
      </c>
      <c r="H3434" s="73" t="s">
        <v>2538</v>
      </c>
      <c r="I3434" s="74">
        <v>35.99</v>
      </c>
      <c r="J3434" s="2">
        <v>1</v>
      </c>
    </row>
    <row r="3435" spans="1:10" x14ac:dyDescent="0.25">
      <c r="A3435" s="2">
        <v>46176</v>
      </c>
      <c r="B3435" s="73" t="s">
        <v>3095</v>
      </c>
      <c r="C3435" s="73" t="s">
        <v>265</v>
      </c>
      <c r="D3435" s="73" t="s">
        <v>3778</v>
      </c>
      <c r="E3435" s="73">
        <v>750</v>
      </c>
      <c r="F3435" s="73">
        <v>12</v>
      </c>
      <c r="G3435" s="74">
        <v>40</v>
      </c>
      <c r="H3435" s="73" t="s">
        <v>2538</v>
      </c>
      <c r="I3435" s="74">
        <v>35.99</v>
      </c>
      <c r="J3435" s="2">
        <v>1</v>
      </c>
    </row>
    <row r="3436" spans="1:10" x14ac:dyDescent="0.25">
      <c r="A3436" s="2">
        <v>46178</v>
      </c>
      <c r="B3436" s="73" t="s">
        <v>3007</v>
      </c>
      <c r="C3436" s="73" t="s">
        <v>265</v>
      </c>
      <c r="D3436" s="73" t="s">
        <v>3754</v>
      </c>
      <c r="E3436" s="73">
        <v>1140</v>
      </c>
      <c r="F3436" s="73">
        <v>12</v>
      </c>
      <c r="G3436" s="74">
        <v>40</v>
      </c>
      <c r="H3436" s="73" t="s">
        <v>2555</v>
      </c>
      <c r="I3436" s="74">
        <v>39.99</v>
      </c>
      <c r="J3436" s="2">
        <v>1</v>
      </c>
    </row>
    <row r="3437" spans="1:10" x14ac:dyDescent="0.25">
      <c r="A3437" s="2">
        <v>46181</v>
      </c>
      <c r="B3437" s="73" t="s">
        <v>3869</v>
      </c>
      <c r="C3437" s="73" t="s">
        <v>4290</v>
      </c>
      <c r="D3437" s="73" t="s">
        <v>3818</v>
      </c>
      <c r="E3437" s="73">
        <v>355</v>
      </c>
      <c r="F3437" s="73">
        <v>24</v>
      </c>
      <c r="G3437" s="74">
        <v>5</v>
      </c>
      <c r="H3437" s="73" t="s">
        <v>2559</v>
      </c>
      <c r="I3437" s="74">
        <v>3.98</v>
      </c>
      <c r="J3437" s="2">
        <v>1</v>
      </c>
    </row>
    <row r="3438" spans="1:10" x14ac:dyDescent="0.25">
      <c r="A3438" s="2">
        <v>46181</v>
      </c>
      <c r="B3438" s="73" t="s">
        <v>3869</v>
      </c>
      <c r="C3438" s="73" t="s">
        <v>4290</v>
      </c>
      <c r="D3438" s="73" t="s">
        <v>3818</v>
      </c>
      <c r="E3438" s="73">
        <v>355</v>
      </c>
      <c r="F3438" s="73">
        <v>24</v>
      </c>
      <c r="G3438" s="74">
        <v>5</v>
      </c>
      <c r="H3438" s="73" t="s">
        <v>2559</v>
      </c>
      <c r="I3438" s="74">
        <v>3.98</v>
      </c>
      <c r="J3438" s="2">
        <v>1</v>
      </c>
    </row>
    <row r="3439" spans="1:10" x14ac:dyDescent="0.25">
      <c r="A3439" s="2">
        <v>46183</v>
      </c>
      <c r="B3439" s="73" t="s">
        <v>3022</v>
      </c>
      <c r="C3439" s="73" t="s">
        <v>265</v>
      </c>
      <c r="D3439" s="73" t="s">
        <v>5101</v>
      </c>
      <c r="E3439" s="73">
        <v>750</v>
      </c>
      <c r="F3439" s="73">
        <v>6</v>
      </c>
      <c r="G3439" s="74">
        <v>45</v>
      </c>
      <c r="H3439" s="73" t="s">
        <v>4896</v>
      </c>
      <c r="I3439" s="74">
        <v>79.989999999999995</v>
      </c>
      <c r="J3439" s="2">
        <v>1</v>
      </c>
    </row>
    <row r="3440" spans="1:10" x14ac:dyDescent="0.25">
      <c r="A3440" s="2">
        <v>46186</v>
      </c>
      <c r="B3440" s="73" t="s">
        <v>3092</v>
      </c>
      <c r="C3440" s="73" t="s">
        <v>4290</v>
      </c>
      <c r="D3440" s="73" t="s">
        <v>3817</v>
      </c>
      <c r="E3440" s="73">
        <v>750</v>
      </c>
      <c r="F3440" s="73">
        <v>12</v>
      </c>
      <c r="G3440" s="74">
        <v>6.8</v>
      </c>
      <c r="H3440" s="73" t="s">
        <v>2559</v>
      </c>
      <c r="I3440" s="74">
        <v>24.5</v>
      </c>
      <c r="J3440" s="2">
        <v>1</v>
      </c>
    </row>
    <row r="3441" spans="1:10" x14ac:dyDescent="0.25">
      <c r="A3441" s="2">
        <v>46186</v>
      </c>
      <c r="B3441" s="73" t="s">
        <v>3092</v>
      </c>
      <c r="C3441" s="73" t="s">
        <v>4290</v>
      </c>
      <c r="D3441" s="73" t="s">
        <v>3817</v>
      </c>
      <c r="E3441" s="73">
        <v>750</v>
      </c>
      <c r="F3441" s="73">
        <v>12</v>
      </c>
      <c r="G3441" s="74">
        <v>6.8</v>
      </c>
      <c r="H3441" s="73" t="s">
        <v>2559</v>
      </c>
      <c r="I3441" s="74">
        <v>24.5</v>
      </c>
      <c r="J3441" s="2">
        <v>1</v>
      </c>
    </row>
    <row r="3442" spans="1:10" x14ac:dyDescent="0.25">
      <c r="A3442" s="2">
        <v>46191</v>
      </c>
      <c r="B3442" s="73" t="s">
        <v>4334</v>
      </c>
      <c r="C3442" s="73" t="s">
        <v>266</v>
      </c>
      <c r="D3442" s="73" t="s">
        <v>3758</v>
      </c>
      <c r="E3442" s="73">
        <v>750</v>
      </c>
      <c r="F3442" s="73">
        <v>12</v>
      </c>
      <c r="G3442" s="74">
        <v>14.4</v>
      </c>
      <c r="H3442" s="73" t="s">
        <v>4135</v>
      </c>
      <c r="I3442" s="74">
        <v>109.99</v>
      </c>
      <c r="J3442" s="2">
        <v>1</v>
      </c>
    </row>
    <row r="3443" spans="1:10" x14ac:dyDescent="0.25">
      <c r="A3443" s="2">
        <v>46192</v>
      </c>
      <c r="B3443" s="73" t="s">
        <v>4335</v>
      </c>
      <c r="C3443" s="73" t="s">
        <v>266</v>
      </c>
      <c r="D3443" s="73" t="s">
        <v>3747</v>
      </c>
      <c r="E3443" s="73">
        <v>750</v>
      </c>
      <c r="F3443" s="73">
        <v>12</v>
      </c>
      <c r="G3443" s="74">
        <v>15</v>
      </c>
      <c r="H3443" s="73" t="s">
        <v>4135</v>
      </c>
      <c r="I3443" s="74">
        <v>69.989999999999995</v>
      </c>
      <c r="J3443" s="2">
        <v>1</v>
      </c>
    </row>
    <row r="3444" spans="1:10" x14ac:dyDescent="0.25">
      <c r="A3444" s="2">
        <v>46197</v>
      </c>
      <c r="B3444" s="73" t="s">
        <v>3029</v>
      </c>
      <c r="C3444" s="73" t="s">
        <v>267</v>
      </c>
      <c r="D3444" s="73" t="s">
        <v>3751</v>
      </c>
      <c r="E3444" s="73">
        <v>473</v>
      </c>
      <c r="F3444" s="73">
        <v>24</v>
      </c>
      <c r="G3444" s="74">
        <v>8</v>
      </c>
      <c r="H3444" s="73" t="s">
        <v>2554</v>
      </c>
      <c r="I3444" s="74">
        <v>5.29</v>
      </c>
      <c r="J3444" s="2">
        <v>1</v>
      </c>
    </row>
    <row r="3445" spans="1:10" x14ac:dyDescent="0.25">
      <c r="A3445" s="2">
        <v>46197</v>
      </c>
      <c r="B3445" s="73" t="s">
        <v>3029</v>
      </c>
      <c r="C3445" s="73" t="s">
        <v>267</v>
      </c>
      <c r="D3445" s="73" t="s">
        <v>3751</v>
      </c>
      <c r="E3445" s="73">
        <v>473</v>
      </c>
      <c r="F3445" s="73">
        <v>24</v>
      </c>
      <c r="G3445" s="74">
        <v>8</v>
      </c>
      <c r="H3445" s="73" t="s">
        <v>2554</v>
      </c>
      <c r="I3445" s="74">
        <v>5.29</v>
      </c>
      <c r="J3445" s="2">
        <v>1</v>
      </c>
    </row>
    <row r="3446" spans="1:10" x14ac:dyDescent="0.25">
      <c r="A3446" s="2">
        <v>46198</v>
      </c>
      <c r="B3446" s="73" t="s">
        <v>3036</v>
      </c>
      <c r="C3446" s="73" t="s">
        <v>267</v>
      </c>
      <c r="D3446" s="73" t="s">
        <v>3751</v>
      </c>
      <c r="E3446" s="73">
        <v>355</v>
      </c>
      <c r="F3446" s="73">
        <v>24</v>
      </c>
      <c r="G3446" s="74">
        <v>8.1</v>
      </c>
      <c r="H3446" s="73" t="s">
        <v>2867</v>
      </c>
      <c r="I3446" s="74">
        <v>3.99</v>
      </c>
      <c r="J3446" s="2">
        <v>1</v>
      </c>
    </row>
    <row r="3447" spans="1:10" x14ac:dyDescent="0.25">
      <c r="A3447" s="2">
        <v>46198</v>
      </c>
      <c r="B3447" s="73" t="s">
        <v>3036</v>
      </c>
      <c r="C3447" s="73" t="s">
        <v>267</v>
      </c>
      <c r="D3447" s="73" t="s">
        <v>3751</v>
      </c>
      <c r="E3447" s="73">
        <v>355</v>
      </c>
      <c r="F3447" s="73">
        <v>24</v>
      </c>
      <c r="G3447" s="74">
        <v>8.1</v>
      </c>
      <c r="H3447" s="73" t="s">
        <v>2867</v>
      </c>
      <c r="I3447" s="74">
        <v>3.99</v>
      </c>
      <c r="J3447" s="2">
        <v>1</v>
      </c>
    </row>
    <row r="3448" spans="1:10" x14ac:dyDescent="0.25">
      <c r="A3448" s="2">
        <v>46223</v>
      </c>
      <c r="B3448" s="73" t="s">
        <v>3016</v>
      </c>
      <c r="C3448" s="73" t="s">
        <v>266</v>
      </c>
      <c r="D3448" s="73" t="s">
        <v>3747</v>
      </c>
      <c r="E3448" s="73">
        <v>750</v>
      </c>
      <c r="F3448" s="73">
        <v>6</v>
      </c>
      <c r="G3448" s="74">
        <v>15.3</v>
      </c>
      <c r="H3448" s="73" t="s">
        <v>2487</v>
      </c>
      <c r="I3448" s="74">
        <v>119.99</v>
      </c>
      <c r="J3448" s="2">
        <v>1</v>
      </c>
    </row>
    <row r="3449" spans="1:10" x14ac:dyDescent="0.25">
      <c r="A3449" s="2">
        <v>46227</v>
      </c>
      <c r="B3449" s="73" t="s">
        <v>3049</v>
      </c>
      <c r="C3449" s="73" t="s">
        <v>266</v>
      </c>
      <c r="D3449" s="73" t="s">
        <v>3758</v>
      </c>
      <c r="E3449" s="73">
        <v>750</v>
      </c>
      <c r="F3449" s="73">
        <v>6</v>
      </c>
      <c r="G3449" s="74">
        <v>15.3</v>
      </c>
      <c r="H3449" s="73" t="s">
        <v>2487</v>
      </c>
      <c r="I3449" s="74">
        <v>184.99</v>
      </c>
      <c r="J3449" s="2">
        <v>1</v>
      </c>
    </row>
    <row r="3450" spans="1:10" x14ac:dyDescent="0.25">
      <c r="A3450" s="2">
        <v>46252</v>
      </c>
      <c r="B3450" s="73" t="s">
        <v>3075</v>
      </c>
      <c r="C3450" s="73" t="s">
        <v>265</v>
      </c>
      <c r="D3450" s="73" t="s">
        <v>5095</v>
      </c>
      <c r="E3450" s="73">
        <v>750</v>
      </c>
      <c r="F3450" s="73">
        <v>12</v>
      </c>
      <c r="G3450" s="74">
        <v>37</v>
      </c>
      <c r="H3450" s="73" t="s">
        <v>4896</v>
      </c>
      <c r="I3450" s="74">
        <v>54.99</v>
      </c>
      <c r="J3450" s="2">
        <v>1</v>
      </c>
    </row>
    <row r="3451" spans="1:10" x14ac:dyDescent="0.25">
      <c r="A3451" s="2">
        <v>46261</v>
      </c>
      <c r="B3451" s="73" t="s">
        <v>5800</v>
      </c>
      <c r="C3451" s="73" t="s">
        <v>265</v>
      </c>
      <c r="D3451" s="73" t="s">
        <v>3778</v>
      </c>
      <c r="E3451" s="73">
        <v>200</v>
      </c>
      <c r="F3451" s="73">
        <v>10</v>
      </c>
      <c r="G3451" s="74">
        <v>30</v>
      </c>
      <c r="H3451" s="73" t="s">
        <v>2538</v>
      </c>
      <c r="I3451" s="74">
        <v>19.989999999999998</v>
      </c>
      <c r="J3451" s="2">
        <v>4</v>
      </c>
    </row>
    <row r="3452" spans="1:10" x14ac:dyDescent="0.25">
      <c r="A3452" s="2">
        <v>46273</v>
      </c>
      <c r="B3452" s="73" t="s">
        <v>3033</v>
      </c>
      <c r="C3452" s="73" t="s">
        <v>266</v>
      </c>
      <c r="D3452" s="73" t="s">
        <v>3745</v>
      </c>
      <c r="E3452" s="73">
        <v>750</v>
      </c>
      <c r="F3452" s="73">
        <v>12</v>
      </c>
      <c r="G3452" s="74">
        <v>14</v>
      </c>
      <c r="H3452" s="73" t="s">
        <v>5026</v>
      </c>
      <c r="I3452" s="74">
        <v>19.989999999999998</v>
      </c>
      <c r="J3452" s="2">
        <v>1</v>
      </c>
    </row>
    <row r="3453" spans="1:10" x14ac:dyDescent="0.25">
      <c r="A3453" s="2">
        <v>46278</v>
      </c>
      <c r="B3453" s="73" t="s">
        <v>3122</v>
      </c>
      <c r="C3453" s="73" t="s">
        <v>266</v>
      </c>
      <c r="D3453" s="73" t="s">
        <v>3780</v>
      </c>
      <c r="E3453" s="73">
        <v>750</v>
      </c>
      <c r="F3453" s="73">
        <v>12</v>
      </c>
      <c r="G3453" s="74">
        <v>14</v>
      </c>
      <c r="H3453" s="73" t="s">
        <v>5026</v>
      </c>
      <c r="I3453" s="74">
        <v>23.99</v>
      </c>
      <c r="J3453" s="2">
        <v>1</v>
      </c>
    </row>
    <row r="3454" spans="1:10" x14ac:dyDescent="0.25">
      <c r="A3454" s="2">
        <v>46283</v>
      </c>
      <c r="B3454" s="73" t="s">
        <v>3116</v>
      </c>
      <c r="C3454" s="73" t="s">
        <v>266</v>
      </c>
      <c r="D3454" s="73" t="s">
        <v>3745</v>
      </c>
      <c r="E3454" s="73">
        <v>750</v>
      </c>
      <c r="F3454" s="73">
        <v>12</v>
      </c>
      <c r="G3454" s="74">
        <v>13.5</v>
      </c>
      <c r="H3454" s="73" t="s">
        <v>5026</v>
      </c>
      <c r="I3454" s="74">
        <v>14.99</v>
      </c>
      <c r="J3454" s="2">
        <v>1</v>
      </c>
    </row>
    <row r="3455" spans="1:10" x14ac:dyDescent="0.25">
      <c r="A3455" s="2">
        <v>46288</v>
      </c>
      <c r="B3455" s="73" t="s">
        <v>5367</v>
      </c>
      <c r="C3455" s="73" t="s">
        <v>267</v>
      </c>
      <c r="D3455" s="73" t="s">
        <v>3741</v>
      </c>
      <c r="E3455" s="73">
        <v>473</v>
      </c>
      <c r="F3455" s="73">
        <v>24</v>
      </c>
      <c r="G3455" s="74">
        <v>5.4</v>
      </c>
      <c r="H3455" s="73" t="s">
        <v>3842</v>
      </c>
      <c r="I3455" s="74">
        <v>4.1500000000000004</v>
      </c>
      <c r="J3455" s="2">
        <v>1</v>
      </c>
    </row>
    <row r="3456" spans="1:10" x14ac:dyDescent="0.25">
      <c r="A3456" s="2">
        <v>46288</v>
      </c>
      <c r="B3456" s="73" t="s">
        <v>5367</v>
      </c>
      <c r="C3456" s="73" t="s">
        <v>267</v>
      </c>
      <c r="D3456" s="73" t="s">
        <v>3741</v>
      </c>
      <c r="E3456" s="73">
        <v>473</v>
      </c>
      <c r="F3456" s="73">
        <v>24</v>
      </c>
      <c r="G3456" s="74">
        <v>5.4</v>
      </c>
      <c r="H3456" s="73" t="s">
        <v>2547</v>
      </c>
      <c r="I3456" s="74">
        <v>4.1500000000000004</v>
      </c>
      <c r="J3456" s="2">
        <v>1</v>
      </c>
    </row>
    <row r="3457" spans="1:10" x14ac:dyDescent="0.25">
      <c r="A3457" s="2">
        <v>46295</v>
      </c>
      <c r="B3457" s="73" t="s">
        <v>3123</v>
      </c>
      <c r="C3457" s="73" t="s">
        <v>267</v>
      </c>
      <c r="D3457" s="73" t="s">
        <v>3741</v>
      </c>
      <c r="E3457" s="73">
        <v>2130</v>
      </c>
      <c r="F3457" s="73">
        <v>4</v>
      </c>
      <c r="G3457" s="74">
        <v>5</v>
      </c>
      <c r="H3457" s="73" t="s">
        <v>2510</v>
      </c>
      <c r="I3457" s="74">
        <v>9.99</v>
      </c>
      <c r="J3457" s="2">
        <v>6</v>
      </c>
    </row>
    <row r="3458" spans="1:10" x14ac:dyDescent="0.25">
      <c r="A3458" s="2">
        <v>46295</v>
      </c>
      <c r="B3458" s="73" t="s">
        <v>3123</v>
      </c>
      <c r="C3458" s="73" t="s">
        <v>267</v>
      </c>
      <c r="D3458" s="73" t="s">
        <v>3741</v>
      </c>
      <c r="E3458" s="73">
        <v>2130</v>
      </c>
      <c r="F3458" s="73">
        <v>4</v>
      </c>
      <c r="G3458" s="74">
        <v>5</v>
      </c>
      <c r="H3458" s="73" t="s">
        <v>2510</v>
      </c>
      <c r="I3458" s="74">
        <v>9.99</v>
      </c>
      <c r="J3458" s="2">
        <v>6</v>
      </c>
    </row>
    <row r="3459" spans="1:10" x14ac:dyDescent="0.25">
      <c r="A3459" s="2">
        <v>46299</v>
      </c>
      <c r="B3459" s="73" t="s">
        <v>3128</v>
      </c>
      <c r="C3459" s="73" t="s">
        <v>267</v>
      </c>
      <c r="D3459" s="73" t="s">
        <v>3751</v>
      </c>
      <c r="E3459" s="73">
        <v>2130</v>
      </c>
      <c r="F3459" s="73">
        <v>4</v>
      </c>
      <c r="G3459" s="74">
        <v>6</v>
      </c>
      <c r="H3459" s="73" t="s">
        <v>2510</v>
      </c>
      <c r="I3459" s="74">
        <v>15.99</v>
      </c>
      <c r="J3459" s="2">
        <v>6</v>
      </c>
    </row>
    <row r="3460" spans="1:10" x14ac:dyDescent="0.25">
      <c r="A3460" s="2">
        <v>46299</v>
      </c>
      <c r="B3460" s="73" t="s">
        <v>3128</v>
      </c>
      <c r="C3460" s="73" t="s">
        <v>267</v>
      </c>
      <c r="D3460" s="73" t="s">
        <v>3751</v>
      </c>
      <c r="E3460" s="73">
        <v>2130</v>
      </c>
      <c r="F3460" s="73">
        <v>4</v>
      </c>
      <c r="G3460" s="74">
        <v>6</v>
      </c>
      <c r="H3460" s="73" t="s">
        <v>2510</v>
      </c>
      <c r="I3460" s="74">
        <v>15.99</v>
      </c>
      <c r="J3460" s="2">
        <v>6</v>
      </c>
    </row>
    <row r="3461" spans="1:10" x14ac:dyDescent="0.25">
      <c r="A3461" s="2">
        <v>46312</v>
      </c>
      <c r="B3461" s="73" t="s">
        <v>3081</v>
      </c>
      <c r="C3461" s="73" t="s">
        <v>266</v>
      </c>
      <c r="D3461" s="73" t="s">
        <v>3780</v>
      </c>
      <c r="E3461" s="73">
        <v>750</v>
      </c>
      <c r="F3461" s="73">
        <v>12</v>
      </c>
      <c r="G3461" s="74">
        <v>12.5</v>
      </c>
      <c r="H3461" s="73" t="s">
        <v>2477</v>
      </c>
      <c r="I3461" s="74">
        <v>10.99</v>
      </c>
      <c r="J3461" s="2">
        <v>1</v>
      </c>
    </row>
    <row r="3462" spans="1:10" x14ac:dyDescent="0.25">
      <c r="A3462" s="2">
        <v>46315</v>
      </c>
      <c r="B3462" s="73" t="s">
        <v>3082</v>
      </c>
      <c r="C3462" s="73" t="s">
        <v>265</v>
      </c>
      <c r="D3462" s="73" t="s">
        <v>5081</v>
      </c>
      <c r="E3462" s="73">
        <v>750</v>
      </c>
      <c r="F3462" s="73">
        <v>6</v>
      </c>
      <c r="G3462" s="74">
        <v>42</v>
      </c>
      <c r="H3462" s="73" t="s">
        <v>4893</v>
      </c>
      <c r="I3462" s="74">
        <v>44.49</v>
      </c>
      <c r="J3462" s="2">
        <v>1</v>
      </c>
    </row>
    <row r="3463" spans="1:10" x14ac:dyDescent="0.25">
      <c r="A3463" s="2">
        <v>46336</v>
      </c>
      <c r="B3463" s="73" t="s">
        <v>3012</v>
      </c>
      <c r="C3463" s="73" t="s">
        <v>265</v>
      </c>
      <c r="D3463" s="73" t="s">
        <v>5079</v>
      </c>
      <c r="E3463" s="73">
        <v>750</v>
      </c>
      <c r="F3463" s="73">
        <v>6</v>
      </c>
      <c r="G3463" s="74">
        <v>40</v>
      </c>
      <c r="H3463" s="73" t="s">
        <v>2477</v>
      </c>
      <c r="I3463" s="74">
        <v>39.99</v>
      </c>
      <c r="J3463" s="2">
        <v>1</v>
      </c>
    </row>
    <row r="3464" spans="1:10" x14ac:dyDescent="0.25">
      <c r="A3464" s="2">
        <v>46351</v>
      </c>
      <c r="B3464" s="73" t="s">
        <v>3038</v>
      </c>
      <c r="C3464" s="73" t="s">
        <v>266</v>
      </c>
      <c r="D3464" s="73" t="s">
        <v>3755</v>
      </c>
      <c r="E3464" s="73">
        <v>750</v>
      </c>
      <c r="F3464" s="73">
        <v>12</v>
      </c>
      <c r="G3464" s="74">
        <v>13</v>
      </c>
      <c r="H3464" s="73" t="s">
        <v>2477</v>
      </c>
      <c r="I3464" s="74">
        <v>12.99</v>
      </c>
      <c r="J3464" s="2">
        <v>1</v>
      </c>
    </row>
    <row r="3465" spans="1:10" x14ac:dyDescent="0.25">
      <c r="A3465" s="2">
        <v>46354</v>
      </c>
      <c r="B3465" s="73" t="s">
        <v>3039</v>
      </c>
      <c r="C3465" s="73" t="s">
        <v>267</v>
      </c>
      <c r="D3465" s="73" t="s">
        <v>3802</v>
      </c>
      <c r="E3465" s="73">
        <v>355</v>
      </c>
      <c r="F3465" s="73">
        <v>24</v>
      </c>
      <c r="G3465" s="74">
        <v>5</v>
      </c>
      <c r="H3465" s="73" t="s">
        <v>2867</v>
      </c>
      <c r="I3465" s="74">
        <v>3.59</v>
      </c>
      <c r="J3465" s="2">
        <v>1</v>
      </c>
    </row>
    <row r="3466" spans="1:10" x14ac:dyDescent="0.25">
      <c r="A3466" s="2">
        <v>46354</v>
      </c>
      <c r="B3466" s="73" t="s">
        <v>3039</v>
      </c>
      <c r="C3466" s="73" t="s">
        <v>267</v>
      </c>
      <c r="D3466" s="73" t="s">
        <v>3802</v>
      </c>
      <c r="E3466" s="73">
        <v>355</v>
      </c>
      <c r="F3466" s="73">
        <v>24</v>
      </c>
      <c r="G3466" s="74">
        <v>5</v>
      </c>
      <c r="H3466" s="73" t="s">
        <v>2867</v>
      </c>
      <c r="I3466" s="74">
        <v>3.59</v>
      </c>
      <c r="J3466" s="2">
        <v>1</v>
      </c>
    </row>
    <row r="3467" spans="1:10" x14ac:dyDescent="0.25">
      <c r="A3467" s="2">
        <v>46358</v>
      </c>
      <c r="B3467" s="73" t="s">
        <v>2997</v>
      </c>
      <c r="C3467" s="73" t="s">
        <v>266</v>
      </c>
      <c r="D3467" s="73" t="s">
        <v>3758</v>
      </c>
      <c r="E3467" s="73">
        <v>750</v>
      </c>
      <c r="F3467" s="73">
        <v>12</v>
      </c>
      <c r="G3467" s="74">
        <v>13</v>
      </c>
      <c r="H3467" s="73" t="s">
        <v>2477</v>
      </c>
      <c r="I3467" s="74">
        <v>12.99</v>
      </c>
      <c r="J3467" s="2">
        <v>1</v>
      </c>
    </row>
    <row r="3468" spans="1:10" x14ac:dyDescent="0.25">
      <c r="A3468" s="2">
        <v>46363</v>
      </c>
      <c r="B3468" s="73" t="s">
        <v>3041</v>
      </c>
      <c r="C3468" s="73" t="s">
        <v>4290</v>
      </c>
      <c r="D3468" s="73" t="s">
        <v>3817</v>
      </c>
      <c r="E3468" s="73">
        <v>750</v>
      </c>
      <c r="F3468" s="73">
        <v>12</v>
      </c>
      <c r="G3468" s="74">
        <v>7.5</v>
      </c>
      <c r="H3468" s="73" t="s">
        <v>3277</v>
      </c>
      <c r="I3468" s="74">
        <v>17</v>
      </c>
      <c r="J3468" s="2">
        <v>1</v>
      </c>
    </row>
    <row r="3469" spans="1:10" x14ac:dyDescent="0.25">
      <c r="A3469" s="2">
        <v>46363</v>
      </c>
      <c r="B3469" s="73" t="s">
        <v>3041</v>
      </c>
      <c r="C3469" s="73" t="s">
        <v>4290</v>
      </c>
      <c r="D3469" s="73" t="s">
        <v>3817</v>
      </c>
      <c r="E3469" s="73">
        <v>750</v>
      </c>
      <c r="F3469" s="73">
        <v>12</v>
      </c>
      <c r="G3469" s="74">
        <v>7.5</v>
      </c>
      <c r="H3469" s="73" t="s">
        <v>2867</v>
      </c>
      <c r="I3469" s="74">
        <v>17</v>
      </c>
      <c r="J3469" s="2">
        <v>1</v>
      </c>
    </row>
    <row r="3470" spans="1:10" x14ac:dyDescent="0.25">
      <c r="A3470" s="2">
        <v>46365</v>
      </c>
      <c r="B3470" s="73" t="s">
        <v>3042</v>
      </c>
      <c r="C3470" s="73" t="s">
        <v>267</v>
      </c>
      <c r="D3470" s="73" t="s">
        <v>3751</v>
      </c>
      <c r="E3470" s="73">
        <v>500</v>
      </c>
      <c r="F3470" s="73">
        <v>24</v>
      </c>
      <c r="G3470" s="74">
        <v>6.2</v>
      </c>
      <c r="H3470" s="73" t="s">
        <v>2463</v>
      </c>
      <c r="I3470" s="74">
        <v>3.89</v>
      </c>
      <c r="J3470" s="2">
        <v>1</v>
      </c>
    </row>
    <row r="3471" spans="1:10" x14ac:dyDescent="0.25">
      <c r="A3471" s="2">
        <v>46549</v>
      </c>
      <c r="B3471" s="73" t="s">
        <v>3031</v>
      </c>
      <c r="C3471" s="73" t="s">
        <v>266</v>
      </c>
      <c r="D3471" s="73" t="s">
        <v>3764</v>
      </c>
      <c r="E3471" s="73">
        <v>750</v>
      </c>
      <c r="F3471" s="73">
        <v>6</v>
      </c>
      <c r="G3471" s="74">
        <v>12</v>
      </c>
      <c r="H3471" s="73" t="s">
        <v>2472</v>
      </c>
      <c r="I3471" s="74">
        <v>34.31</v>
      </c>
      <c r="J3471" s="2">
        <v>1</v>
      </c>
    </row>
    <row r="3472" spans="1:10" x14ac:dyDescent="0.25">
      <c r="A3472" s="2">
        <v>46550</v>
      </c>
      <c r="B3472" s="73" t="s">
        <v>3106</v>
      </c>
      <c r="C3472" s="73" t="s">
        <v>267</v>
      </c>
      <c r="D3472" s="73" t="s">
        <v>3802</v>
      </c>
      <c r="E3472" s="73">
        <v>473</v>
      </c>
      <c r="F3472" s="73">
        <v>24</v>
      </c>
      <c r="G3472" s="74">
        <v>5.6</v>
      </c>
      <c r="H3472" s="73" t="s">
        <v>2539</v>
      </c>
      <c r="I3472" s="74">
        <v>4.75</v>
      </c>
      <c r="J3472" s="2">
        <v>1</v>
      </c>
    </row>
    <row r="3473" spans="1:10" x14ac:dyDescent="0.25">
      <c r="A3473" s="2">
        <v>46550</v>
      </c>
      <c r="B3473" s="73" t="s">
        <v>3106</v>
      </c>
      <c r="C3473" s="73" t="s">
        <v>267</v>
      </c>
      <c r="D3473" s="73" t="s">
        <v>3802</v>
      </c>
      <c r="E3473" s="73">
        <v>473</v>
      </c>
      <c r="F3473" s="73">
        <v>24</v>
      </c>
      <c r="G3473" s="74">
        <v>5.6</v>
      </c>
      <c r="H3473" s="73" t="s">
        <v>2539</v>
      </c>
      <c r="I3473" s="74">
        <v>4.75</v>
      </c>
      <c r="J3473" s="2">
        <v>1</v>
      </c>
    </row>
    <row r="3474" spans="1:10" x14ac:dyDescent="0.25">
      <c r="A3474" s="2">
        <v>46574</v>
      </c>
      <c r="B3474" s="73" t="s">
        <v>3087</v>
      </c>
      <c r="C3474" s="73" t="s">
        <v>267</v>
      </c>
      <c r="D3474" s="73" t="s">
        <v>3741</v>
      </c>
      <c r="E3474" s="73">
        <v>473</v>
      </c>
      <c r="F3474" s="73">
        <v>24</v>
      </c>
      <c r="G3474" s="74">
        <v>4.5</v>
      </c>
      <c r="H3474" s="73" t="s">
        <v>2547</v>
      </c>
      <c r="I3474" s="74">
        <v>3.49</v>
      </c>
      <c r="J3474" s="2">
        <v>1</v>
      </c>
    </row>
    <row r="3475" spans="1:10" x14ac:dyDescent="0.25">
      <c r="A3475" s="2">
        <v>46574</v>
      </c>
      <c r="B3475" s="73" t="s">
        <v>3087</v>
      </c>
      <c r="C3475" s="73" t="s">
        <v>267</v>
      </c>
      <c r="D3475" s="73" t="s">
        <v>3741</v>
      </c>
      <c r="E3475" s="73">
        <v>473</v>
      </c>
      <c r="F3475" s="73">
        <v>24</v>
      </c>
      <c r="G3475" s="74">
        <v>4.5</v>
      </c>
      <c r="H3475" s="73" t="s">
        <v>2547</v>
      </c>
      <c r="I3475" s="74">
        <v>3.49</v>
      </c>
      <c r="J3475" s="2">
        <v>1</v>
      </c>
    </row>
    <row r="3476" spans="1:10" x14ac:dyDescent="0.25">
      <c r="A3476" s="2">
        <v>46592</v>
      </c>
      <c r="B3476" s="73" t="s">
        <v>3003</v>
      </c>
      <c r="C3476" s="73" t="s">
        <v>267</v>
      </c>
      <c r="D3476" s="73" t="s">
        <v>3741</v>
      </c>
      <c r="E3476" s="73">
        <v>355</v>
      </c>
      <c r="F3476" s="73">
        <v>24</v>
      </c>
      <c r="G3476" s="74">
        <v>4.8</v>
      </c>
      <c r="H3476" s="73" t="s">
        <v>2542</v>
      </c>
      <c r="I3476" s="74">
        <v>2.5</v>
      </c>
      <c r="J3476" s="2">
        <v>1</v>
      </c>
    </row>
    <row r="3477" spans="1:10" x14ac:dyDescent="0.25">
      <c r="A3477" s="2">
        <v>46592</v>
      </c>
      <c r="B3477" s="73" t="s">
        <v>3003</v>
      </c>
      <c r="C3477" s="73" t="s">
        <v>267</v>
      </c>
      <c r="D3477" s="73" t="s">
        <v>3741</v>
      </c>
      <c r="E3477" s="73">
        <v>355</v>
      </c>
      <c r="F3477" s="73">
        <v>24</v>
      </c>
      <c r="G3477" s="74">
        <v>4.8</v>
      </c>
      <c r="H3477" s="73" t="s">
        <v>2542</v>
      </c>
      <c r="I3477" s="74">
        <v>2.5</v>
      </c>
      <c r="J3477" s="2">
        <v>1</v>
      </c>
    </row>
    <row r="3478" spans="1:10" x14ac:dyDescent="0.25">
      <c r="A3478" s="2">
        <v>46607</v>
      </c>
      <c r="B3478" s="73" t="s">
        <v>3088</v>
      </c>
      <c r="C3478" s="73" t="s">
        <v>265</v>
      </c>
      <c r="D3478" s="73" t="s">
        <v>3742</v>
      </c>
      <c r="E3478" s="73">
        <v>750</v>
      </c>
      <c r="F3478" s="73">
        <v>6</v>
      </c>
      <c r="G3478" s="74">
        <v>40</v>
      </c>
      <c r="H3478" s="73" t="s">
        <v>2477</v>
      </c>
      <c r="I3478" s="74">
        <v>34.99</v>
      </c>
      <c r="J3478" s="2">
        <v>1</v>
      </c>
    </row>
    <row r="3479" spans="1:10" x14ac:dyDescent="0.25">
      <c r="A3479" s="2">
        <v>46643</v>
      </c>
      <c r="B3479" s="73" t="s">
        <v>3030</v>
      </c>
      <c r="C3479" s="73" t="s">
        <v>4290</v>
      </c>
      <c r="D3479" s="73" t="s">
        <v>4136</v>
      </c>
      <c r="E3479" s="73">
        <v>1000</v>
      </c>
      <c r="F3479" s="73">
        <v>16</v>
      </c>
      <c r="G3479" s="74">
        <v>5</v>
      </c>
      <c r="H3479" s="73" t="s">
        <v>2528</v>
      </c>
      <c r="I3479" s="74">
        <v>8.99</v>
      </c>
      <c r="J3479" s="2">
        <v>1</v>
      </c>
    </row>
    <row r="3480" spans="1:10" x14ac:dyDescent="0.25">
      <c r="A3480" s="2">
        <v>46643</v>
      </c>
      <c r="B3480" s="73" t="s">
        <v>3030</v>
      </c>
      <c r="C3480" s="73" t="s">
        <v>4290</v>
      </c>
      <c r="D3480" s="73" t="s">
        <v>4136</v>
      </c>
      <c r="E3480" s="73">
        <v>1000</v>
      </c>
      <c r="F3480" s="73">
        <v>16</v>
      </c>
      <c r="G3480" s="74">
        <v>5</v>
      </c>
      <c r="H3480" s="73" t="s">
        <v>2528</v>
      </c>
      <c r="I3480" s="74">
        <v>8.99</v>
      </c>
      <c r="J3480" s="2">
        <v>1</v>
      </c>
    </row>
    <row r="3481" spans="1:10" x14ac:dyDescent="0.25">
      <c r="A3481" s="2">
        <v>46644</v>
      </c>
      <c r="B3481" s="73" t="s">
        <v>4007</v>
      </c>
      <c r="C3481" s="73" t="s">
        <v>4290</v>
      </c>
      <c r="D3481" s="73" t="s">
        <v>3793</v>
      </c>
      <c r="E3481" s="73">
        <v>1000</v>
      </c>
      <c r="F3481" s="73">
        <v>16</v>
      </c>
      <c r="G3481" s="74">
        <v>7</v>
      </c>
      <c r="H3481" s="73" t="s">
        <v>2528</v>
      </c>
      <c r="I3481" s="74">
        <v>8.99</v>
      </c>
      <c r="J3481" s="2">
        <v>1</v>
      </c>
    </row>
    <row r="3482" spans="1:10" x14ac:dyDescent="0.25">
      <c r="A3482" s="2">
        <v>46644</v>
      </c>
      <c r="B3482" s="73" t="s">
        <v>4007</v>
      </c>
      <c r="C3482" s="73" t="s">
        <v>4290</v>
      </c>
      <c r="D3482" s="73" t="s">
        <v>3793</v>
      </c>
      <c r="E3482" s="73">
        <v>1000</v>
      </c>
      <c r="F3482" s="73">
        <v>16</v>
      </c>
      <c r="G3482" s="74">
        <v>7</v>
      </c>
      <c r="H3482" s="73" t="s">
        <v>2528</v>
      </c>
      <c r="I3482" s="74">
        <v>8.99</v>
      </c>
      <c r="J3482" s="2">
        <v>1</v>
      </c>
    </row>
    <row r="3483" spans="1:10" x14ac:dyDescent="0.25">
      <c r="A3483" s="2">
        <v>46686</v>
      </c>
      <c r="B3483" s="73" t="s">
        <v>3109</v>
      </c>
      <c r="C3483" s="73" t="s">
        <v>267</v>
      </c>
      <c r="D3483" s="73" t="s">
        <v>3741</v>
      </c>
      <c r="E3483" s="73">
        <v>2130</v>
      </c>
      <c r="F3483" s="73">
        <v>4</v>
      </c>
      <c r="G3483" s="74">
        <v>5</v>
      </c>
      <c r="H3483" s="73" t="s">
        <v>2501</v>
      </c>
      <c r="I3483" s="74">
        <v>14.99</v>
      </c>
      <c r="J3483" s="2">
        <v>6</v>
      </c>
    </row>
    <row r="3484" spans="1:10" x14ac:dyDescent="0.25">
      <c r="A3484" s="2">
        <v>46686</v>
      </c>
      <c r="B3484" s="73" t="s">
        <v>3109</v>
      </c>
      <c r="C3484" s="73" t="s">
        <v>267</v>
      </c>
      <c r="D3484" s="73" t="s">
        <v>3741</v>
      </c>
      <c r="E3484" s="73">
        <v>2130</v>
      </c>
      <c r="F3484" s="73">
        <v>4</v>
      </c>
      <c r="G3484" s="74">
        <v>5</v>
      </c>
      <c r="H3484" s="73" t="s">
        <v>2501</v>
      </c>
      <c r="I3484" s="74">
        <v>14.99</v>
      </c>
      <c r="J3484" s="2">
        <v>6</v>
      </c>
    </row>
    <row r="3485" spans="1:10" x14ac:dyDescent="0.25">
      <c r="A3485" s="2">
        <v>46687</v>
      </c>
      <c r="B3485" s="73" t="s">
        <v>3112</v>
      </c>
      <c r="C3485" s="73" t="s">
        <v>267</v>
      </c>
      <c r="D3485" s="73" t="s">
        <v>3777</v>
      </c>
      <c r="E3485" s="73">
        <v>2130</v>
      </c>
      <c r="F3485" s="73">
        <v>4</v>
      </c>
      <c r="G3485" s="74">
        <v>5.5</v>
      </c>
      <c r="H3485" s="73" t="s">
        <v>2501</v>
      </c>
      <c r="I3485" s="74">
        <v>15.29</v>
      </c>
      <c r="J3485" s="2">
        <v>6</v>
      </c>
    </row>
    <row r="3486" spans="1:10" x14ac:dyDescent="0.25">
      <c r="A3486" s="2">
        <v>46687</v>
      </c>
      <c r="B3486" s="73" t="s">
        <v>3112</v>
      </c>
      <c r="C3486" s="73" t="s">
        <v>267</v>
      </c>
      <c r="D3486" s="73" t="s">
        <v>3777</v>
      </c>
      <c r="E3486" s="73">
        <v>2130</v>
      </c>
      <c r="F3486" s="73">
        <v>4</v>
      </c>
      <c r="G3486" s="74">
        <v>5.5</v>
      </c>
      <c r="H3486" s="73" t="s">
        <v>2501</v>
      </c>
      <c r="I3486" s="74">
        <v>15.29</v>
      </c>
      <c r="J3486" s="2">
        <v>6</v>
      </c>
    </row>
    <row r="3487" spans="1:10" x14ac:dyDescent="0.25">
      <c r="A3487" s="2">
        <v>46689</v>
      </c>
      <c r="B3487" s="73" t="s">
        <v>3113</v>
      </c>
      <c r="C3487" s="73" t="s">
        <v>267</v>
      </c>
      <c r="D3487" s="73" t="s">
        <v>3777</v>
      </c>
      <c r="E3487" s="73">
        <v>473</v>
      </c>
      <c r="F3487" s="73">
        <v>24</v>
      </c>
      <c r="G3487" s="74">
        <v>5.5</v>
      </c>
      <c r="H3487" s="73" t="s">
        <v>2501</v>
      </c>
      <c r="I3487" s="74">
        <v>3.99</v>
      </c>
      <c r="J3487" s="2">
        <v>1</v>
      </c>
    </row>
    <row r="3488" spans="1:10" x14ac:dyDescent="0.25">
      <c r="A3488" s="2">
        <v>46689</v>
      </c>
      <c r="B3488" s="73" t="s">
        <v>3113</v>
      </c>
      <c r="C3488" s="73" t="s">
        <v>267</v>
      </c>
      <c r="D3488" s="73" t="s">
        <v>3777</v>
      </c>
      <c r="E3488" s="73">
        <v>473</v>
      </c>
      <c r="F3488" s="73">
        <v>24</v>
      </c>
      <c r="G3488" s="74">
        <v>5.5</v>
      </c>
      <c r="H3488" s="73" t="s">
        <v>2501</v>
      </c>
      <c r="I3488" s="74">
        <v>3.99</v>
      </c>
      <c r="J3488" s="2">
        <v>1</v>
      </c>
    </row>
    <row r="3489" spans="1:10" x14ac:dyDescent="0.25">
      <c r="A3489" s="2">
        <v>46705</v>
      </c>
      <c r="B3489" s="73" t="s">
        <v>3127</v>
      </c>
      <c r="C3489" s="73" t="s">
        <v>267</v>
      </c>
      <c r="D3489" s="73" t="s">
        <v>3741</v>
      </c>
      <c r="E3489" s="73">
        <v>473</v>
      </c>
      <c r="F3489" s="73">
        <v>24</v>
      </c>
      <c r="G3489" s="74">
        <v>5</v>
      </c>
      <c r="H3489" s="73" t="s">
        <v>2501</v>
      </c>
      <c r="I3489" s="74">
        <v>3.99</v>
      </c>
      <c r="J3489" s="2">
        <v>1</v>
      </c>
    </row>
    <row r="3490" spans="1:10" x14ac:dyDescent="0.25">
      <c r="A3490" s="2">
        <v>46705</v>
      </c>
      <c r="B3490" s="73" t="s">
        <v>3127</v>
      </c>
      <c r="C3490" s="73" t="s">
        <v>267</v>
      </c>
      <c r="D3490" s="73" t="s">
        <v>3741</v>
      </c>
      <c r="E3490" s="73">
        <v>473</v>
      </c>
      <c r="F3490" s="73">
        <v>24</v>
      </c>
      <c r="G3490" s="74">
        <v>5</v>
      </c>
      <c r="H3490" s="73" t="s">
        <v>2501</v>
      </c>
      <c r="I3490" s="74">
        <v>3.99</v>
      </c>
      <c r="J3490" s="2">
        <v>1</v>
      </c>
    </row>
    <row r="3491" spans="1:10" x14ac:dyDescent="0.25">
      <c r="A3491" s="2">
        <v>46709</v>
      </c>
      <c r="B3491" s="73" t="s">
        <v>3126</v>
      </c>
      <c r="C3491" s="73" t="s">
        <v>266</v>
      </c>
      <c r="D3491" s="73" t="s">
        <v>3764</v>
      </c>
      <c r="E3491" s="73">
        <v>750</v>
      </c>
      <c r="F3491" s="73">
        <v>12</v>
      </c>
      <c r="G3491" s="74">
        <v>11.5</v>
      </c>
      <c r="H3491" s="73" t="s">
        <v>2835</v>
      </c>
      <c r="I3491" s="74">
        <v>19.98</v>
      </c>
      <c r="J3491" s="2">
        <v>1</v>
      </c>
    </row>
    <row r="3492" spans="1:10" x14ac:dyDescent="0.25">
      <c r="A3492" s="2">
        <v>46721</v>
      </c>
      <c r="B3492" s="73" t="s">
        <v>3111</v>
      </c>
      <c r="C3492" s="73" t="s">
        <v>267</v>
      </c>
      <c r="D3492" s="73" t="s">
        <v>3777</v>
      </c>
      <c r="E3492" s="73">
        <v>4260</v>
      </c>
      <c r="F3492" s="73">
        <v>1</v>
      </c>
      <c r="G3492" s="74">
        <v>6.5</v>
      </c>
      <c r="H3492" s="73" t="s">
        <v>2501</v>
      </c>
      <c r="I3492" s="74">
        <v>28.99</v>
      </c>
      <c r="J3492" s="2">
        <v>12</v>
      </c>
    </row>
    <row r="3493" spans="1:10" x14ac:dyDescent="0.25">
      <c r="A3493" s="2">
        <v>46721</v>
      </c>
      <c r="B3493" s="73" t="s">
        <v>3111</v>
      </c>
      <c r="C3493" s="73" t="s">
        <v>267</v>
      </c>
      <c r="D3493" s="73" t="s">
        <v>3777</v>
      </c>
      <c r="E3493" s="73">
        <v>4260</v>
      </c>
      <c r="F3493" s="73">
        <v>1</v>
      </c>
      <c r="G3493" s="74">
        <v>6.5</v>
      </c>
      <c r="H3493" s="73" t="s">
        <v>2501</v>
      </c>
      <c r="I3493" s="74">
        <v>28.99</v>
      </c>
      <c r="J3493" s="2">
        <v>12</v>
      </c>
    </row>
    <row r="3494" spans="1:10" x14ac:dyDescent="0.25">
      <c r="A3494" s="2">
        <v>46727</v>
      </c>
      <c r="B3494" s="73" t="s">
        <v>3275</v>
      </c>
      <c r="C3494" s="73" t="s">
        <v>266</v>
      </c>
      <c r="D3494" s="73" t="s">
        <v>3758</v>
      </c>
      <c r="E3494" s="73">
        <v>750</v>
      </c>
      <c r="F3494" s="73">
        <v>6</v>
      </c>
      <c r="G3494" s="74">
        <v>14.5</v>
      </c>
      <c r="H3494" s="73" t="s">
        <v>5026</v>
      </c>
      <c r="I3494" s="74">
        <v>201.39</v>
      </c>
      <c r="J3494" s="2">
        <v>1</v>
      </c>
    </row>
    <row r="3495" spans="1:10" x14ac:dyDescent="0.25">
      <c r="A3495" s="2">
        <v>46754</v>
      </c>
      <c r="B3495" s="73" t="s">
        <v>3091</v>
      </c>
      <c r="C3495" s="73" t="s">
        <v>267</v>
      </c>
      <c r="D3495" s="73" t="s">
        <v>3751</v>
      </c>
      <c r="E3495" s="73">
        <v>3784</v>
      </c>
      <c r="F3495" s="73">
        <v>3</v>
      </c>
      <c r="G3495" s="74">
        <v>6.5</v>
      </c>
      <c r="H3495" s="73" t="s">
        <v>2544</v>
      </c>
      <c r="I3495" s="74">
        <v>29.99</v>
      </c>
      <c r="J3495" s="2">
        <v>8</v>
      </c>
    </row>
    <row r="3496" spans="1:10" x14ac:dyDescent="0.25">
      <c r="A3496" s="2">
        <v>46754</v>
      </c>
      <c r="B3496" s="73" t="s">
        <v>3091</v>
      </c>
      <c r="C3496" s="73" t="s">
        <v>267</v>
      </c>
      <c r="D3496" s="73" t="s">
        <v>3751</v>
      </c>
      <c r="E3496" s="73">
        <v>3784</v>
      </c>
      <c r="F3496" s="73">
        <v>3</v>
      </c>
      <c r="G3496" s="74">
        <v>6.5</v>
      </c>
      <c r="H3496" s="73" t="s">
        <v>2544</v>
      </c>
      <c r="I3496" s="74">
        <v>29.99</v>
      </c>
      <c r="J3496" s="2">
        <v>8</v>
      </c>
    </row>
    <row r="3497" spans="1:10" x14ac:dyDescent="0.25">
      <c r="A3497" s="2">
        <v>46760</v>
      </c>
      <c r="B3497" s="73" t="s">
        <v>3090</v>
      </c>
      <c r="C3497" s="73" t="s">
        <v>267</v>
      </c>
      <c r="D3497" s="73" t="s">
        <v>3741</v>
      </c>
      <c r="E3497" s="73">
        <v>6390</v>
      </c>
      <c r="F3497" s="73">
        <v>1</v>
      </c>
      <c r="G3497" s="74">
        <v>5</v>
      </c>
      <c r="H3497" s="73" t="s">
        <v>2501</v>
      </c>
      <c r="I3497" s="74">
        <v>45.99</v>
      </c>
      <c r="J3497" s="2">
        <v>18</v>
      </c>
    </row>
    <row r="3498" spans="1:10" x14ac:dyDescent="0.25">
      <c r="A3498" s="2">
        <v>46760</v>
      </c>
      <c r="B3498" s="73" t="s">
        <v>3090</v>
      </c>
      <c r="C3498" s="73" t="s">
        <v>267</v>
      </c>
      <c r="D3498" s="73" t="s">
        <v>3741</v>
      </c>
      <c r="E3498" s="73">
        <v>6390</v>
      </c>
      <c r="F3498" s="73">
        <v>1</v>
      </c>
      <c r="G3498" s="74">
        <v>5</v>
      </c>
      <c r="H3498" s="73" t="s">
        <v>2501</v>
      </c>
      <c r="I3498" s="74">
        <v>45.99</v>
      </c>
      <c r="J3498" s="2">
        <v>18</v>
      </c>
    </row>
    <row r="3499" spans="1:10" x14ac:dyDescent="0.25">
      <c r="A3499" s="2">
        <v>46763</v>
      </c>
      <c r="B3499" s="73" t="s">
        <v>67</v>
      </c>
      <c r="C3499" s="73" t="s">
        <v>266</v>
      </c>
      <c r="D3499" s="73" t="s">
        <v>3805</v>
      </c>
      <c r="E3499" s="73">
        <v>750</v>
      </c>
      <c r="F3499" s="73">
        <v>12</v>
      </c>
      <c r="G3499" s="74">
        <v>13</v>
      </c>
      <c r="H3499" s="73" t="s">
        <v>2486</v>
      </c>
      <c r="I3499" s="74">
        <v>19.149999999999999</v>
      </c>
      <c r="J3499" s="2">
        <v>1</v>
      </c>
    </row>
    <row r="3500" spans="1:10" x14ac:dyDescent="0.25">
      <c r="A3500" s="2">
        <v>46771</v>
      </c>
      <c r="B3500" s="73" t="s">
        <v>3093</v>
      </c>
      <c r="C3500" s="73" t="s">
        <v>4290</v>
      </c>
      <c r="D3500" s="73" t="s">
        <v>3790</v>
      </c>
      <c r="E3500" s="73">
        <v>473</v>
      </c>
      <c r="F3500" s="73">
        <v>24</v>
      </c>
      <c r="G3500" s="74">
        <v>7</v>
      </c>
      <c r="H3500" s="73" t="s">
        <v>3551</v>
      </c>
      <c r="I3500" s="74">
        <v>3.79</v>
      </c>
      <c r="J3500" s="2">
        <v>1</v>
      </c>
    </row>
    <row r="3501" spans="1:10" x14ac:dyDescent="0.25">
      <c r="A3501" s="2">
        <v>46771</v>
      </c>
      <c r="B3501" s="73" t="s">
        <v>3093</v>
      </c>
      <c r="C3501" s="73" t="s">
        <v>4290</v>
      </c>
      <c r="D3501" s="73" t="s">
        <v>3790</v>
      </c>
      <c r="E3501" s="73">
        <v>473</v>
      </c>
      <c r="F3501" s="73">
        <v>24</v>
      </c>
      <c r="G3501" s="74">
        <v>7</v>
      </c>
      <c r="H3501" s="73" t="s">
        <v>3551</v>
      </c>
      <c r="I3501" s="74">
        <v>3.79</v>
      </c>
      <c r="J3501" s="2">
        <v>1</v>
      </c>
    </row>
    <row r="3502" spans="1:10" x14ac:dyDescent="0.25">
      <c r="A3502" s="2">
        <v>46772</v>
      </c>
      <c r="B3502" s="73" t="s">
        <v>3406</v>
      </c>
      <c r="C3502" s="73" t="s">
        <v>265</v>
      </c>
      <c r="D3502" s="73" t="s">
        <v>3784</v>
      </c>
      <c r="E3502" s="73">
        <v>750</v>
      </c>
      <c r="F3502" s="73">
        <v>12</v>
      </c>
      <c r="G3502" s="74">
        <v>17</v>
      </c>
      <c r="H3502" s="73" t="s">
        <v>2477</v>
      </c>
      <c r="I3502" s="74">
        <v>36.99</v>
      </c>
      <c r="J3502" s="2">
        <v>1</v>
      </c>
    </row>
    <row r="3503" spans="1:10" x14ac:dyDescent="0.25">
      <c r="A3503" s="2">
        <v>46790</v>
      </c>
      <c r="B3503" s="73" t="s">
        <v>3005</v>
      </c>
      <c r="C3503" s="73" t="s">
        <v>267</v>
      </c>
      <c r="D3503" s="73" t="s">
        <v>3751</v>
      </c>
      <c r="E3503" s="73">
        <v>473</v>
      </c>
      <c r="F3503" s="73">
        <v>24</v>
      </c>
      <c r="G3503" s="74">
        <v>6</v>
      </c>
      <c r="H3503" s="73" t="s">
        <v>2549</v>
      </c>
      <c r="I3503" s="74">
        <v>4.1100000000000003</v>
      </c>
      <c r="J3503" s="2">
        <v>1</v>
      </c>
    </row>
    <row r="3504" spans="1:10" x14ac:dyDescent="0.25">
      <c r="A3504" s="2">
        <v>46790</v>
      </c>
      <c r="B3504" s="73" t="s">
        <v>3005</v>
      </c>
      <c r="C3504" s="73" t="s">
        <v>267</v>
      </c>
      <c r="D3504" s="73" t="s">
        <v>3751</v>
      </c>
      <c r="E3504" s="73">
        <v>473</v>
      </c>
      <c r="F3504" s="73">
        <v>24</v>
      </c>
      <c r="G3504" s="74">
        <v>6</v>
      </c>
      <c r="H3504" s="73" t="s">
        <v>2549</v>
      </c>
      <c r="I3504" s="74">
        <v>4.1100000000000003</v>
      </c>
      <c r="J3504" s="2">
        <v>1</v>
      </c>
    </row>
    <row r="3505" spans="1:10" x14ac:dyDescent="0.25">
      <c r="A3505" s="2">
        <v>46803</v>
      </c>
      <c r="B3505" s="73" t="s">
        <v>3107</v>
      </c>
      <c r="C3505" s="73" t="s">
        <v>265</v>
      </c>
      <c r="D3505" s="73" t="s">
        <v>3824</v>
      </c>
      <c r="E3505" s="73">
        <v>750</v>
      </c>
      <c r="F3505" s="73">
        <v>6</v>
      </c>
      <c r="G3505" s="74">
        <v>40</v>
      </c>
      <c r="H3505" s="73" t="s">
        <v>2470</v>
      </c>
      <c r="I3505" s="74">
        <v>68.989999999999995</v>
      </c>
      <c r="J3505" s="2">
        <v>1</v>
      </c>
    </row>
    <row r="3506" spans="1:10" x14ac:dyDescent="0.25">
      <c r="A3506" s="2">
        <v>46823</v>
      </c>
      <c r="B3506" s="73" t="s">
        <v>5801</v>
      </c>
      <c r="C3506" s="73" t="s">
        <v>267</v>
      </c>
      <c r="D3506" s="73" t="s">
        <v>3777</v>
      </c>
      <c r="E3506" s="73">
        <v>473</v>
      </c>
      <c r="F3506" s="73">
        <v>24</v>
      </c>
      <c r="G3506" s="74">
        <v>5</v>
      </c>
      <c r="H3506" s="73" t="s">
        <v>2545</v>
      </c>
      <c r="I3506" s="74">
        <v>4.79</v>
      </c>
      <c r="J3506" s="2">
        <v>1</v>
      </c>
    </row>
    <row r="3507" spans="1:10" x14ac:dyDescent="0.25">
      <c r="A3507" s="2">
        <v>46844</v>
      </c>
      <c r="B3507" s="73" t="s">
        <v>729</v>
      </c>
      <c r="C3507" s="73" t="s">
        <v>265</v>
      </c>
      <c r="D3507" s="73" t="s">
        <v>3791</v>
      </c>
      <c r="E3507" s="73">
        <v>750</v>
      </c>
      <c r="F3507" s="73">
        <v>6</v>
      </c>
      <c r="G3507" s="74">
        <v>17</v>
      </c>
      <c r="H3507" s="73" t="s">
        <v>2473</v>
      </c>
      <c r="I3507" s="74">
        <v>29.99</v>
      </c>
      <c r="J3507" s="2">
        <v>1</v>
      </c>
    </row>
    <row r="3508" spans="1:10" x14ac:dyDescent="0.25">
      <c r="A3508" s="2">
        <v>46845</v>
      </c>
      <c r="B3508" s="73" t="s">
        <v>881</v>
      </c>
      <c r="C3508" s="73" t="s">
        <v>265</v>
      </c>
      <c r="D3508" s="73" t="s">
        <v>3770</v>
      </c>
      <c r="E3508" s="73">
        <v>750</v>
      </c>
      <c r="F3508" s="73">
        <v>6</v>
      </c>
      <c r="G3508" s="74">
        <v>35</v>
      </c>
      <c r="H3508" s="73" t="s">
        <v>2473</v>
      </c>
      <c r="I3508" s="74">
        <v>44.99</v>
      </c>
      <c r="J3508" s="2">
        <v>1</v>
      </c>
    </row>
    <row r="3509" spans="1:10" x14ac:dyDescent="0.25">
      <c r="A3509" s="2">
        <v>46847</v>
      </c>
      <c r="B3509" s="73" t="s">
        <v>223</v>
      </c>
      <c r="C3509" s="73" t="s">
        <v>265</v>
      </c>
      <c r="D3509" s="73" t="s">
        <v>3813</v>
      </c>
      <c r="E3509" s="73">
        <v>750</v>
      </c>
      <c r="F3509" s="73">
        <v>12</v>
      </c>
      <c r="G3509" s="74">
        <v>30</v>
      </c>
      <c r="H3509" s="73" t="s">
        <v>2473</v>
      </c>
      <c r="I3509" s="74">
        <v>26.99</v>
      </c>
      <c r="J3509" s="2">
        <v>1</v>
      </c>
    </row>
    <row r="3510" spans="1:10" x14ac:dyDescent="0.25">
      <c r="A3510" s="2">
        <v>46905</v>
      </c>
      <c r="B3510" s="73" t="s">
        <v>3052</v>
      </c>
      <c r="C3510" s="73" t="s">
        <v>267</v>
      </c>
      <c r="D3510" s="73" t="s">
        <v>3777</v>
      </c>
      <c r="E3510" s="73">
        <v>473</v>
      </c>
      <c r="F3510" s="73">
        <v>24</v>
      </c>
      <c r="G3510" s="74">
        <v>5</v>
      </c>
      <c r="H3510" s="73" t="s">
        <v>2529</v>
      </c>
      <c r="I3510" s="74">
        <v>4.99</v>
      </c>
      <c r="J3510" s="2">
        <v>1</v>
      </c>
    </row>
    <row r="3511" spans="1:10" x14ac:dyDescent="0.25">
      <c r="A3511" s="2">
        <v>46905</v>
      </c>
      <c r="B3511" s="73" t="s">
        <v>3052</v>
      </c>
      <c r="C3511" s="73" t="s">
        <v>267</v>
      </c>
      <c r="D3511" s="73" t="s">
        <v>3777</v>
      </c>
      <c r="E3511" s="73">
        <v>473</v>
      </c>
      <c r="F3511" s="73">
        <v>24</v>
      </c>
      <c r="G3511" s="74">
        <v>5</v>
      </c>
      <c r="H3511" s="73" t="s">
        <v>2529</v>
      </c>
      <c r="I3511" s="74">
        <v>4.99</v>
      </c>
      <c r="J3511" s="2">
        <v>1</v>
      </c>
    </row>
    <row r="3512" spans="1:10" x14ac:dyDescent="0.25">
      <c r="A3512" s="2">
        <v>46946</v>
      </c>
      <c r="B3512" s="73" t="s">
        <v>68</v>
      </c>
      <c r="C3512" s="73" t="s">
        <v>266</v>
      </c>
      <c r="D3512" s="73" t="s">
        <v>3762</v>
      </c>
      <c r="E3512" s="73">
        <v>750</v>
      </c>
      <c r="F3512" s="73">
        <v>12</v>
      </c>
      <c r="G3512" s="74">
        <v>20</v>
      </c>
      <c r="H3512" s="73" t="s">
        <v>2484</v>
      </c>
      <c r="I3512" s="74">
        <v>25.99</v>
      </c>
      <c r="J3512" s="2">
        <v>1</v>
      </c>
    </row>
    <row r="3513" spans="1:10" x14ac:dyDescent="0.25">
      <c r="A3513" s="2">
        <v>46975</v>
      </c>
      <c r="B3513" s="73" t="s">
        <v>3017</v>
      </c>
      <c r="C3513" s="73" t="s">
        <v>267</v>
      </c>
      <c r="D3513" s="73" t="s">
        <v>3751</v>
      </c>
      <c r="E3513" s="73">
        <v>473</v>
      </c>
      <c r="F3513" s="73">
        <v>24</v>
      </c>
      <c r="G3513" s="74">
        <v>6.7</v>
      </c>
      <c r="H3513" s="73" t="s">
        <v>2980</v>
      </c>
      <c r="I3513" s="74">
        <v>4.79</v>
      </c>
      <c r="J3513" s="2">
        <v>1</v>
      </c>
    </row>
    <row r="3514" spans="1:10" x14ac:dyDescent="0.25">
      <c r="A3514" s="2">
        <v>46975</v>
      </c>
      <c r="B3514" s="73" t="s">
        <v>3017</v>
      </c>
      <c r="C3514" s="73" t="s">
        <v>267</v>
      </c>
      <c r="D3514" s="73" t="s">
        <v>3751</v>
      </c>
      <c r="E3514" s="73">
        <v>473</v>
      </c>
      <c r="F3514" s="73">
        <v>24</v>
      </c>
      <c r="G3514" s="74">
        <v>6.7</v>
      </c>
      <c r="H3514" s="73" t="s">
        <v>2980</v>
      </c>
      <c r="I3514" s="74">
        <v>4.79</v>
      </c>
      <c r="J3514" s="2">
        <v>1</v>
      </c>
    </row>
    <row r="3515" spans="1:10" x14ac:dyDescent="0.25">
      <c r="A3515" s="2">
        <v>46987</v>
      </c>
      <c r="B3515" s="73" t="s">
        <v>3018</v>
      </c>
      <c r="C3515" s="73" t="s">
        <v>267</v>
      </c>
      <c r="D3515" s="73" t="s">
        <v>3777</v>
      </c>
      <c r="E3515" s="73">
        <v>473</v>
      </c>
      <c r="F3515" s="73">
        <v>24</v>
      </c>
      <c r="G3515" s="74">
        <v>5.5</v>
      </c>
      <c r="H3515" s="73" t="s">
        <v>5360</v>
      </c>
      <c r="I3515" s="74">
        <v>4.25</v>
      </c>
      <c r="J3515" s="2">
        <v>1</v>
      </c>
    </row>
    <row r="3516" spans="1:10" x14ac:dyDescent="0.25">
      <c r="A3516" s="2">
        <v>46987</v>
      </c>
      <c r="B3516" s="73" t="s">
        <v>3018</v>
      </c>
      <c r="C3516" s="73" t="s">
        <v>267</v>
      </c>
      <c r="D3516" s="73" t="s">
        <v>3777</v>
      </c>
      <c r="E3516" s="73">
        <v>473</v>
      </c>
      <c r="F3516" s="73">
        <v>24</v>
      </c>
      <c r="G3516" s="74">
        <v>5.5</v>
      </c>
      <c r="H3516" s="73" t="s">
        <v>2547</v>
      </c>
      <c r="I3516" s="74">
        <v>4.25</v>
      </c>
      <c r="J3516" s="2">
        <v>1</v>
      </c>
    </row>
    <row r="3517" spans="1:10" x14ac:dyDescent="0.25">
      <c r="A3517" s="2">
        <v>47003</v>
      </c>
      <c r="B3517" s="73" t="s">
        <v>3408</v>
      </c>
      <c r="C3517" s="73" t="s">
        <v>266</v>
      </c>
      <c r="D3517" s="73" t="s">
        <v>3743</v>
      </c>
      <c r="E3517" s="73">
        <v>750</v>
      </c>
      <c r="F3517" s="73">
        <v>12</v>
      </c>
      <c r="G3517" s="74">
        <v>11</v>
      </c>
      <c r="H3517" s="73" t="s">
        <v>2479</v>
      </c>
      <c r="I3517" s="74">
        <v>18.989999999999998</v>
      </c>
      <c r="J3517" s="2">
        <v>1</v>
      </c>
    </row>
    <row r="3518" spans="1:10" x14ac:dyDescent="0.25">
      <c r="A3518" s="2">
        <v>47014</v>
      </c>
      <c r="B3518" s="73" t="s">
        <v>3072</v>
      </c>
      <c r="C3518" s="73" t="s">
        <v>4290</v>
      </c>
      <c r="D3518" s="73" t="s">
        <v>3808</v>
      </c>
      <c r="E3518" s="73">
        <v>2130</v>
      </c>
      <c r="F3518" s="73">
        <v>4</v>
      </c>
      <c r="G3518" s="74">
        <v>5</v>
      </c>
      <c r="H3518" s="73" t="s">
        <v>2503</v>
      </c>
      <c r="I3518" s="74">
        <v>17.989999999999998</v>
      </c>
      <c r="J3518" s="2">
        <v>6</v>
      </c>
    </row>
    <row r="3519" spans="1:10" x14ac:dyDescent="0.25">
      <c r="A3519" s="2">
        <v>47014</v>
      </c>
      <c r="B3519" s="73" t="s">
        <v>3072</v>
      </c>
      <c r="C3519" s="73" t="s">
        <v>4290</v>
      </c>
      <c r="D3519" s="73" t="s">
        <v>3808</v>
      </c>
      <c r="E3519" s="73">
        <v>2130</v>
      </c>
      <c r="F3519" s="73">
        <v>4</v>
      </c>
      <c r="G3519" s="74">
        <v>5</v>
      </c>
      <c r="H3519" s="73" t="s">
        <v>2503</v>
      </c>
      <c r="I3519" s="74">
        <v>17.989999999999998</v>
      </c>
      <c r="J3519" s="2">
        <v>6</v>
      </c>
    </row>
    <row r="3520" spans="1:10" x14ac:dyDescent="0.25">
      <c r="A3520" s="2">
        <v>47023</v>
      </c>
      <c r="B3520" s="73" t="s">
        <v>3077</v>
      </c>
      <c r="C3520" s="73" t="s">
        <v>267</v>
      </c>
      <c r="D3520" s="73" t="s">
        <v>3751</v>
      </c>
      <c r="E3520" s="73">
        <v>473</v>
      </c>
      <c r="F3520" s="73">
        <v>24</v>
      </c>
      <c r="G3520" s="74">
        <v>7.5</v>
      </c>
      <c r="H3520" s="73" t="s">
        <v>2567</v>
      </c>
      <c r="I3520" s="74">
        <v>4.3</v>
      </c>
      <c r="J3520" s="2">
        <v>1</v>
      </c>
    </row>
    <row r="3521" spans="1:10" x14ac:dyDescent="0.25">
      <c r="A3521" s="2">
        <v>47023</v>
      </c>
      <c r="B3521" s="73" t="s">
        <v>3077</v>
      </c>
      <c r="C3521" s="73" t="s">
        <v>267</v>
      </c>
      <c r="D3521" s="73" t="s">
        <v>3751</v>
      </c>
      <c r="E3521" s="73">
        <v>473</v>
      </c>
      <c r="F3521" s="73">
        <v>24</v>
      </c>
      <c r="G3521" s="74">
        <v>7.5</v>
      </c>
      <c r="H3521" s="73" t="s">
        <v>2567</v>
      </c>
      <c r="I3521" s="74">
        <v>4.3</v>
      </c>
      <c r="J3521" s="2">
        <v>1</v>
      </c>
    </row>
    <row r="3522" spans="1:10" x14ac:dyDescent="0.25">
      <c r="A3522" s="2">
        <v>47042</v>
      </c>
      <c r="B3522" s="73" t="s">
        <v>3063</v>
      </c>
      <c r="C3522" s="73" t="s">
        <v>266</v>
      </c>
      <c r="D3522" s="73" t="s">
        <v>3757</v>
      </c>
      <c r="E3522" s="73">
        <v>750</v>
      </c>
      <c r="F3522" s="73">
        <v>12</v>
      </c>
      <c r="G3522" s="74">
        <v>12.5</v>
      </c>
      <c r="H3522" s="73" t="s">
        <v>3064</v>
      </c>
      <c r="I3522" s="74">
        <v>20</v>
      </c>
      <c r="J3522" s="2">
        <v>1</v>
      </c>
    </row>
    <row r="3523" spans="1:10" x14ac:dyDescent="0.25">
      <c r="A3523" s="2">
        <v>47053</v>
      </c>
      <c r="B3523" s="73" t="s">
        <v>3078</v>
      </c>
      <c r="C3523" s="73" t="s">
        <v>266</v>
      </c>
      <c r="D3523" s="73" t="s">
        <v>3757</v>
      </c>
      <c r="E3523" s="73">
        <v>750</v>
      </c>
      <c r="F3523" s="73">
        <v>12</v>
      </c>
      <c r="G3523" s="74">
        <v>12.4</v>
      </c>
      <c r="H3523" s="73" t="s">
        <v>5028</v>
      </c>
      <c r="I3523" s="74">
        <v>34.99</v>
      </c>
      <c r="J3523" s="2">
        <v>1</v>
      </c>
    </row>
    <row r="3524" spans="1:10" x14ac:dyDescent="0.25">
      <c r="A3524" s="2">
        <v>47067</v>
      </c>
      <c r="B3524" s="73" t="s">
        <v>3108</v>
      </c>
      <c r="C3524" s="73" t="s">
        <v>266</v>
      </c>
      <c r="D3524" s="73" t="s">
        <v>3764</v>
      </c>
      <c r="E3524" s="73">
        <v>750</v>
      </c>
      <c r="F3524" s="73">
        <v>12</v>
      </c>
      <c r="G3524" s="74">
        <v>12</v>
      </c>
      <c r="H3524" s="73" t="s">
        <v>5028</v>
      </c>
      <c r="I3524" s="74">
        <v>34.99</v>
      </c>
      <c r="J3524" s="2">
        <v>1</v>
      </c>
    </row>
    <row r="3525" spans="1:10" x14ac:dyDescent="0.25">
      <c r="A3525" s="2">
        <v>47070</v>
      </c>
      <c r="B3525" s="73" t="s">
        <v>3065</v>
      </c>
      <c r="C3525" s="73" t="s">
        <v>266</v>
      </c>
      <c r="D3525" s="73" t="s">
        <v>3747</v>
      </c>
      <c r="E3525" s="73">
        <v>750</v>
      </c>
      <c r="F3525" s="73">
        <v>12</v>
      </c>
      <c r="G3525" s="74">
        <v>13</v>
      </c>
      <c r="H3525" s="73" t="s">
        <v>2469</v>
      </c>
      <c r="I3525" s="74">
        <v>16.989999999999998</v>
      </c>
      <c r="J3525" s="2">
        <v>1</v>
      </c>
    </row>
    <row r="3526" spans="1:10" x14ac:dyDescent="0.25">
      <c r="A3526" s="2">
        <v>47072</v>
      </c>
      <c r="B3526" s="73" t="s">
        <v>4624</v>
      </c>
      <c r="C3526" s="73" t="s">
        <v>266</v>
      </c>
      <c r="D3526" s="73" t="s">
        <v>3775</v>
      </c>
      <c r="E3526" s="73">
        <v>3000</v>
      </c>
      <c r="F3526" s="73">
        <v>4</v>
      </c>
      <c r="G3526" s="74">
        <v>12</v>
      </c>
      <c r="H3526" s="73" t="s">
        <v>2477</v>
      </c>
      <c r="I3526" s="74">
        <v>49.99</v>
      </c>
      <c r="J3526" s="2">
        <v>1</v>
      </c>
    </row>
    <row r="3527" spans="1:10" x14ac:dyDescent="0.25">
      <c r="A3527" s="2">
        <v>47074</v>
      </c>
      <c r="B3527" s="73" t="s">
        <v>3084</v>
      </c>
      <c r="C3527" s="73" t="s">
        <v>266</v>
      </c>
      <c r="D3527" s="73" t="s">
        <v>3747</v>
      </c>
      <c r="E3527" s="73">
        <v>3000</v>
      </c>
      <c r="F3527" s="73">
        <v>4</v>
      </c>
      <c r="G3527" s="74">
        <v>13</v>
      </c>
      <c r="H3527" s="73" t="s">
        <v>2477</v>
      </c>
      <c r="I3527" s="74">
        <v>49.99</v>
      </c>
      <c r="J3527" s="2">
        <v>1</v>
      </c>
    </row>
    <row r="3528" spans="1:10" x14ac:dyDescent="0.25">
      <c r="A3528" s="2">
        <v>47075</v>
      </c>
      <c r="B3528" s="73" t="s">
        <v>3085</v>
      </c>
      <c r="C3528" s="73" t="s">
        <v>266</v>
      </c>
      <c r="D3528" s="73" t="s">
        <v>3833</v>
      </c>
      <c r="E3528" s="73">
        <v>750</v>
      </c>
      <c r="F3528" s="73">
        <v>12</v>
      </c>
      <c r="G3528" s="74">
        <v>13</v>
      </c>
      <c r="H3528" s="73" t="s">
        <v>2482</v>
      </c>
      <c r="I3528" s="74">
        <v>19.989999999999998</v>
      </c>
      <c r="J3528" s="2">
        <v>1</v>
      </c>
    </row>
    <row r="3529" spans="1:10" x14ac:dyDescent="0.25">
      <c r="A3529" s="2">
        <v>47080</v>
      </c>
      <c r="B3529" s="73" t="s">
        <v>3011</v>
      </c>
      <c r="C3529" s="73" t="s">
        <v>266</v>
      </c>
      <c r="D3529" s="73" t="s">
        <v>3750</v>
      </c>
      <c r="E3529" s="73">
        <v>750</v>
      </c>
      <c r="F3529" s="73">
        <v>6</v>
      </c>
      <c r="G3529" s="74">
        <v>13.5</v>
      </c>
      <c r="H3529" s="73" t="s">
        <v>2469</v>
      </c>
      <c r="I3529" s="74">
        <v>19.989999999999998</v>
      </c>
      <c r="J3529" s="2">
        <v>1</v>
      </c>
    </row>
    <row r="3530" spans="1:10" x14ac:dyDescent="0.25">
      <c r="A3530" s="2">
        <v>47152</v>
      </c>
      <c r="B3530" s="73" t="s">
        <v>3083</v>
      </c>
      <c r="C3530" s="73" t="s">
        <v>266</v>
      </c>
      <c r="D3530" s="73" t="s">
        <v>3747</v>
      </c>
      <c r="E3530" s="73">
        <v>750</v>
      </c>
      <c r="F3530" s="73">
        <v>12</v>
      </c>
      <c r="G3530" s="74">
        <v>13.5</v>
      </c>
      <c r="H3530" s="73" t="s">
        <v>2469</v>
      </c>
      <c r="I3530" s="74">
        <v>36.99</v>
      </c>
      <c r="J3530" s="2">
        <v>1</v>
      </c>
    </row>
    <row r="3531" spans="1:10" x14ac:dyDescent="0.25">
      <c r="A3531" s="2">
        <v>47166</v>
      </c>
      <c r="B3531" s="73" t="s">
        <v>2455</v>
      </c>
      <c r="C3531" s="73" t="s">
        <v>265</v>
      </c>
      <c r="D3531" s="73" t="s">
        <v>5095</v>
      </c>
      <c r="E3531" s="73">
        <v>50</v>
      </c>
      <c r="F3531" s="73">
        <v>120</v>
      </c>
      <c r="G3531" s="74">
        <v>35</v>
      </c>
      <c r="H3531" s="73" t="s">
        <v>2460</v>
      </c>
      <c r="I3531" s="74">
        <v>3.99</v>
      </c>
      <c r="J3531" s="2">
        <v>1</v>
      </c>
    </row>
    <row r="3532" spans="1:10" x14ac:dyDescent="0.25">
      <c r="A3532" s="2">
        <v>47184</v>
      </c>
      <c r="B3532" s="73" t="s">
        <v>3023</v>
      </c>
      <c r="C3532" s="73" t="s">
        <v>266</v>
      </c>
      <c r="D3532" s="73" t="s">
        <v>3758</v>
      </c>
      <c r="E3532" s="73">
        <v>750</v>
      </c>
      <c r="F3532" s="73">
        <v>12</v>
      </c>
      <c r="G3532" s="74">
        <v>14</v>
      </c>
      <c r="H3532" s="73" t="s">
        <v>4556</v>
      </c>
      <c r="I3532" s="74">
        <v>26.99</v>
      </c>
      <c r="J3532" s="2">
        <v>1</v>
      </c>
    </row>
    <row r="3533" spans="1:10" x14ac:dyDescent="0.25">
      <c r="A3533" s="2">
        <v>47185</v>
      </c>
      <c r="B3533" s="73" t="s">
        <v>3006</v>
      </c>
      <c r="C3533" s="73" t="s">
        <v>266</v>
      </c>
      <c r="D3533" s="73" t="s">
        <v>3747</v>
      </c>
      <c r="E3533" s="73">
        <v>750</v>
      </c>
      <c r="F3533" s="73">
        <v>6</v>
      </c>
      <c r="G3533" s="74">
        <v>13.5</v>
      </c>
      <c r="H3533" s="73" t="s">
        <v>2469</v>
      </c>
      <c r="I3533" s="74">
        <v>199.99</v>
      </c>
      <c r="J3533" s="2">
        <v>1</v>
      </c>
    </row>
    <row r="3534" spans="1:10" x14ac:dyDescent="0.25">
      <c r="A3534" s="2">
        <v>47187</v>
      </c>
      <c r="B3534" s="73" t="s">
        <v>3053</v>
      </c>
      <c r="C3534" s="73" t="s">
        <v>265</v>
      </c>
      <c r="D3534" s="73" t="s">
        <v>3778</v>
      </c>
      <c r="E3534" s="73">
        <v>750</v>
      </c>
      <c r="F3534" s="73">
        <v>12</v>
      </c>
      <c r="G3534" s="74">
        <v>30</v>
      </c>
      <c r="H3534" s="73" t="s">
        <v>2538</v>
      </c>
      <c r="I3534" s="74">
        <v>35.99</v>
      </c>
      <c r="J3534" s="2">
        <v>1</v>
      </c>
    </row>
    <row r="3535" spans="1:10" x14ac:dyDescent="0.25">
      <c r="A3535" s="2">
        <v>47189</v>
      </c>
      <c r="B3535" s="73" t="s">
        <v>3054</v>
      </c>
      <c r="C3535" s="73" t="s">
        <v>266</v>
      </c>
      <c r="D3535" s="73" t="s">
        <v>3787</v>
      </c>
      <c r="E3535" s="73">
        <v>750</v>
      </c>
      <c r="F3535" s="73">
        <v>12</v>
      </c>
      <c r="G3535" s="74">
        <v>13.5</v>
      </c>
      <c r="H3535" s="73" t="s">
        <v>2509</v>
      </c>
      <c r="I3535" s="74">
        <v>29.99</v>
      </c>
      <c r="J3535" s="2">
        <v>1</v>
      </c>
    </row>
    <row r="3536" spans="1:10" x14ac:dyDescent="0.25">
      <c r="A3536" s="2">
        <v>47199</v>
      </c>
      <c r="B3536" s="73" t="s">
        <v>3061</v>
      </c>
      <c r="C3536" s="73" t="s">
        <v>265</v>
      </c>
      <c r="D3536" s="73" t="s">
        <v>5082</v>
      </c>
      <c r="E3536" s="73">
        <v>750</v>
      </c>
      <c r="F3536" s="73">
        <v>6</v>
      </c>
      <c r="G3536" s="74">
        <v>40</v>
      </c>
      <c r="H3536" s="73" t="s">
        <v>2460</v>
      </c>
      <c r="I3536" s="74">
        <v>99.99</v>
      </c>
      <c r="J3536" s="2">
        <v>1</v>
      </c>
    </row>
    <row r="3537" spans="1:10" x14ac:dyDescent="0.25">
      <c r="A3537" s="2">
        <v>47204</v>
      </c>
      <c r="B3537" s="73" t="s">
        <v>3086</v>
      </c>
      <c r="C3537" s="73" t="s">
        <v>266</v>
      </c>
      <c r="D3537" s="73" t="s">
        <v>3747</v>
      </c>
      <c r="E3537" s="73">
        <v>750</v>
      </c>
      <c r="F3537" s="73">
        <v>3</v>
      </c>
      <c r="G3537" s="74">
        <v>13</v>
      </c>
      <c r="H3537" s="73" t="s">
        <v>2469</v>
      </c>
      <c r="I3537" s="74">
        <v>449.99</v>
      </c>
      <c r="J3537" s="2">
        <v>1</v>
      </c>
    </row>
    <row r="3538" spans="1:10" x14ac:dyDescent="0.25">
      <c r="A3538" s="2">
        <v>47249</v>
      </c>
      <c r="B3538" s="73" t="s">
        <v>3055</v>
      </c>
      <c r="C3538" s="73" t="s">
        <v>267</v>
      </c>
      <c r="D3538" s="73" t="s">
        <v>3782</v>
      </c>
      <c r="E3538" s="73">
        <v>473</v>
      </c>
      <c r="F3538" s="73">
        <v>24</v>
      </c>
      <c r="G3538" s="74">
        <v>3.5</v>
      </c>
      <c r="H3538" s="73" t="s">
        <v>2554</v>
      </c>
      <c r="I3538" s="74">
        <v>3.99</v>
      </c>
      <c r="J3538" s="2">
        <v>1</v>
      </c>
    </row>
    <row r="3539" spans="1:10" x14ac:dyDescent="0.25">
      <c r="A3539" s="2">
        <v>47249</v>
      </c>
      <c r="B3539" s="73" t="s">
        <v>3055</v>
      </c>
      <c r="C3539" s="73" t="s">
        <v>267</v>
      </c>
      <c r="D3539" s="73" t="s">
        <v>3782</v>
      </c>
      <c r="E3539" s="73">
        <v>473</v>
      </c>
      <c r="F3539" s="73">
        <v>24</v>
      </c>
      <c r="G3539" s="74">
        <v>3.5</v>
      </c>
      <c r="H3539" s="73" t="s">
        <v>2554</v>
      </c>
      <c r="I3539" s="74">
        <v>3.99</v>
      </c>
      <c r="J3539" s="2">
        <v>1</v>
      </c>
    </row>
    <row r="3540" spans="1:10" x14ac:dyDescent="0.25">
      <c r="A3540" s="2">
        <v>47251</v>
      </c>
      <c r="B3540" s="73" t="s">
        <v>3057</v>
      </c>
      <c r="C3540" s="73" t="s">
        <v>265</v>
      </c>
      <c r="D3540" s="73" t="s">
        <v>3778</v>
      </c>
      <c r="E3540" s="73">
        <v>375</v>
      </c>
      <c r="F3540" s="73">
        <v>12</v>
      </c>
      <c r="G3540" s="74">
        <v>20</v>
      </c>
      <c r="H3540" s="73" t="s">
        <v>4893</v>
      </c>
      <c r="I3540" s="74">
        <v>20.49</v>
      </c>
      <c r="J3540" s="2">
        <v>1</v>
      </c>
    </row>
    <row r="3541" spans="1:10" x14ac:dyDescent="0.25">
      <c r="A3541" s="2">
        <v>47262</v>
      </c>
      <c r="B3541" s="73" t="s">
        <v>3000</v>
      </c>
      <c r="C3541" s="73" t="s">
        <v>267</v>
      </c>
      <c r="D3541" s="73" t="s">
        <v>3777</v>
      </c>
      <c r="E3541" s="73">
        <v>473</v>
      </c>
      <c r="F3541" s="73">
        <v>24</v>
      </c>
      <c r="G3541" s="74">
        <v>5.3</v>
      </c>
      <c r="H3541" s="73" t="s">
        <v>2554</v>
      </c>
      <c r="I3541" s="74">
        <v>4.3</v>
      </c>
      <c r="J3541" s="2">
        <v>1</v>
      </c>
    </row>
    <row r="3542" spans="1:10" x14ac:dyDescent="0.25">
      <c r="A3542" s="2">
        <v>47262</v>
      </c>
      <c r="B3542" s="73" t="s">
        <v>3000</v>
      </c>
      <c r="C3542" s="73" t="s">
        <v>267</v>
      </c>
      <c r="D3542" s="73" t="s">
        <v>3777</v>
      </c>
      <c r="E3542" s="73">
        <v>473</v>
      </c>
      <c r="F3542" s="73">
        <v>24</v>
      </c>
      <c r="G3542" s="74">
        <v>5.3</v>
      </c>
      <c r="H3542" s="73" t="s">
        <v>2554</v>
      </c>
      <c r="I3542" s="74">
        <v>4.3</v>
      </c>
      <c r="J3542" s="2">
        <v>1</v>
      </c>
    </row>
    <row r="3543" spans="1:10" x14ac:dyDescent="0.25">
      <c r="A3543" s="2">
        <v>47266</v>
      </c>
      <c r="B3543" s="73" t="s">
        <v>3001</v>
      </c>
      <c r="C3543" s="73" t="s">
        <v>267</v>
      </c>
      <c r="D3543" s="73" t="s">
        <v>3741</v>
      </c>
      <c r="E3543" s="73">
        <v>473</v>
      </c>
      <c r="F3543" s="73">
        <v>24</v>
      </c>
      <c r="G3543" s="74">
        <v>5</v>
      </c>
      <c r="H3543" s="73" t="s">
        <v>2554</v>
      </c>
      <c r="I3543" s="74">
        <v>4.1500000000000004</v>
      </c>
      <c r="J3543" s="2">
        <v>1</v>
      </c>
    </row>
    <row r="3544" spans="1:10" x14ac:dyDescent="0.25">
      <c r="A3544" s="2">
        <v>47266</v>
      </c>
      <c r="B3544" s="73" t="s">
        <v>3001</v>
      </c>
      <c r="C3544" s="73" t="s">
        <v>267</v>
      </c>
      <c r="D3544" s="73" t="s">
        <v>3741</v>
      </c>
      <c r="E3544" s="73">
        <v>473</v>
      </c>
      <c r="F3544" s="73">
        <v>24</v>
      </c>
      <c r="G3544" s="74">
        <v>5</v>
      </c>
      <c r="H3544" s="73" t="s">
        <v>2554</v>
      </c>
      <c r="I3544" s="74">
        <v>4.1500000000000004</v>
      </c>
      <c r="J3544" s="2">
        <v>1</v>
      </c>
    </row>
    <row r="3545" spans="1:10" x14ac:dyDescent="0.25">
      <c r="A3545" s="2">
        <v>47268</v>
      </c>
      <c r="B3545" s="73" t="s">
        <v>3002</v>
      </c>
      <c r="C3545" s="73" t="s">
        <v>267</v>
      </c>
      <c r="D3545" s="73" t="s">
        <v>3751</v>
      </c>
      <c r="E3545" s="73">
        <v>473</v>
      </c>
      <c r="F3545" s="73">
        <v>24</v>
      </c>
      <c r="G3545" s="74">
        <v>6</v>
      </c>
      <c r="H3545" s="73" t="s">
        <v>5030</v>
      </c>
      <c r="I3545" s="74">
        <v>4.6500000000000004</v>
      </c>
      <c r="J3545" s="2">
        <v>1</v>
      </c>
    </row>
    <row r="3546" spans="1:10" x14ac:dyDescent="0.25">
      <c r="A3546" s="2">
        <v>47268</v>
      </c>
      <c r="B3546" s="73" t="s">
        <v>3002</v>
      </c>
      <c r="C3546" s="73" t="s">
        <v>267</v>
      </c>
      <c r="D3546" s="73" t="s">
        <v>3751</v>
      </c>
      <c r="E3546" s="73">
        <v>473</v>
      </c>
      <c r="F3546" s="73">
        <v>24</v>
      </c>
      <c r="G3546" s="74">
        <v>6</v>
      </c>
      <c r="H3546" s="73" t="s">
        <v>2547</v>
      </c>
      <c r="I3546" s="74">
        <v>4.6500000000000004</v>
      </c>
      <c r="J3546" s="2">
        <v>1</v>
      </c>
    </row>
    <row r="3547" spans="1:10" x14ac:dyDescent="0.25">
      <c r="A3547" s="2">
        <v>47272</v>
      </c>
      <c r="B3547" s="73" t="s">
        <v>3383</v>
      </c>
      <c r="C3547" s="73" t="s">
        <v>266</v>
      </c>
      <c r="D3547" s="73" t="s">
        <v>3756</v>
      </c>
      <c r="E3547" s="73">
        <v>750</v>
      </c>
      <c r="F3547" s="73">
        <v>12</v>
      </c>
      <c r="G3547" s="74">
        <v>9.9999999999999995E-8</v>
      </c>
      <c r="H3547" s="73" t="s">
        <v>2835</v>
      </c>
      <c r="I3547" s="74">
        <v>13.99</v>
      </c>
      <c r="J3547" s="2">
        <v>1</v>
      </c>
    </row>
    <row r="3548" spans="1:10" x14ac:dyDescent="0.25">
      <c r="A3548" s="2">
        <v>47276</v>
      </c>
      <c r="B3548" s="73" t="s">
        <v>3384</v>
      </c>
      <c r="C3548" s="73" t="s">
        <v>266</v>
      </c>
      <c r="D3548" s="73" t="s">
        <v>3764</v>
      </c>
      <c r="E3548" s="73">
        <v>750</v>
      </c>
      <c r="F3548" s="73">
        <v>12</v>
      </c>
      <c r="G3548" s="74">
        <v>9.9999999999999995E-8</v>
      </c>
      <c r="H3548" s="73" t="s">
        <v>2835</v>
      </c>
      <c r="I3548" s="74">
        <v>13.99</v>
      </c>
      <c r="J3548" s="2">
        <v>1</v>
      </c>
    </row>
    <row r="3549" spans="1:10" x14ac:dyDescent="0.25">
      <c r="A3549" s="2">
        <v>47278</v>
      </c>
      <c r="B3549" s="73" t="s">
        <v>5368</v>
      </c>
      <c r="C3549" s="73" t="s">
        <v>265</v>
      </c>
      <c r="D3549" s="73" t="s">
        <v>3824</v>
      </c>
      <c r="E3549" s="73">
        <v>750</v>
      </c>
      <c r="F3549" s="73">
        <v>6</v>
      </c>
      <c r="G3549" s="74">
        <v>40</v>
      </c>
      <c r="H3549" s="73" t="s">
        <v>2461</v>
      </c>
      <c r="I3549" s="74">
        <v>124.99</v>
      </c>
      <c r="J3549" s="2">
        <v>1</v>
      </c>
    </row>
    <row r="3550" spans="1:10" x14ac:dyDescent="0.25">
      <c r="A3550" s="2">
        <v>47309</v>
      </c>
      <c r="B3550" s="73" t="s">
        <v>3571</v>
      </c>
      <c r="C3550" s="73" t="s">
        <v>265</v>
      </c>
      <c r="D3550" s="73" t="s">
        <v>5103</v>
      </c>
      <c r="E3550" s="73">
        <v>700</v>
      </c>
      <c r="F3550" s="73">
        <v>6</v>
      </c>
      <c r="G3550" s="74">
        <v>43</v>
      </c>
      <c r="H3550" s="73" t="s">
        <v>4893</v>
      </c>
      <c r="I3550" s="74">
        <v>99.99</v>
      </c>
      <c r="J3550" s="2">
        <v>1</v>
      </c>
    </row>
    <row r="3551" spans="1:10" x14ac:dyDescent="0.25">
      <c r="A3551" s="2">
        <v>47320</v>
      </c>
      <c r="B3551" s="73" t="s">
        <v>3008</v>
      </c>
      <c r="C3551" s="73" t="s">
        <v>4290</v>
      </c>
      <c r="D3551" s="73" t="s">
        <v>3790</v>
      </c>
      <c r="E3551" s="73">
        <v>355</v>
      </c>
      <c r="F3551" s="73">
        <v>24</v>
      </c>
      <c r="G3551" s="74">
        <v>5</v>
      </c>
      <c r="H3551" s="73" t="s">
        <v>2463</v>
      </c>
      <c r="I3551" s="74">
        <v>3.37</v>
      </c>
      <c r="J3551" s="2">
        <v>1</v>
      </c>
    </row>
    <row r="3552" spans="1:10" x14ac:dyDescent="0.25">
      <c r="A3552" s="2">
        <v>47320</v>
      </c>
      <c r="B3552" s="73" t="s">
        <v>3008</v>
      </c>
      <c r="C3552" s="73" t="s">
        <v>4290</v>
      </c>
      <c r="D3552" s="73" t="s">
        <v>3790</v>
      </c>
      <c r="E3552" s="73">
        <v>355</v>
      </c>
      <c r="F3552" s="73">
        <v>24</v>
      </c>
      <c r="G3552" s="74">
        <v>5</v>
      </c>
      <c r="H3552" s="73" t="s">
        <v>2463</v>
      </c>
      <c r="I3552" s="74">
        <v>3.37</v>
      </c>
      <c r="J3552" s="2">
        <v>1</v>
      </c>
    </row>
    <row r="3553" spans="1:10" x14ac:dyDescent="0.25">
      <c r="A3553" s="2">
        <v>47324</v>
      </c>
      <c r="B3553" s="73" t="s">
        <v>3009</v>
      </c>
      <c r="C3553" s="73" t="s">
        <v>267</v>
      </c>
      <c r="D3553" s="73" t="s">
        <v>3777</v>
      </c>
      <c r="E3553" s="73">
        <v>473</v>
      </c>
      <c r="F3553" s="73">
        <v>24</v>
      </c>
      <c r="G3553" s="74">
        <v>4.5999999999999996</v>
      </c>
      <c r="H3553" s="73" t="s">
        <v>2714</v>
      </c>
      <c r="I3553" s="74">
        <v>3.99</v>
      </c>
      <c r="J3553" s="2">
        <v>1</v>
      </c>
    </row>
    <row r="3554" spans="1:10" x14ac:dyDescent="0.25">
      <c r="A3554" s="2">
        <v>47324</v>
      </c>
      <c r="B3554" s="73" t="s">
        <v>3009</v>
      </c>
      <c r="C3554" s="73" t="s">
        <v>267</v>
      </c>
      <c r="D3554" s="73" t="s">
        <v>3777</v>
      </c>
      <c r="E3554" s="73">
        <v>473</v>
      </c>
      <c r="F3554" s="73">
        <v>24</v>
      </c>
      <c r="G3554" s="74">
        <v>4.5999999999999996</v>
      </c>
      <c r="H3554" s="73" t="s">
        <v>2714</v>
      </c>
      <c r="I3554" s="74">
        <v>3.99</v>
      </c>
      <c r="J3554" s="2">
        <v>1</v>
      </c>
    </row>
    <row r="3555" spans="1:10" x14ac:dyDescent="0.25">
      <c r="A3555" s="2">
        <v>47329</v>
      </c>
      <c r="B3555" s="73" t="s">
        <v>3404</v>
      </c>
      <c r="C3555" s="73" t="s">
        <v>267</v>
      </c>
      <c r="D3555" s="73" t="s">
        <v>3751</v>
      </c>
      <c r="E3555" s="73">
        <v>473</v>
      </c>
      <c r="F3555" s="73">
        <v>24</v>
      </c>
      <c r="G3555" s="74">
        <v>6.5</v>
      </c>
      <c r="H3555" s="73" t="s">
        <v>2714</v>
      </c>
      <c r="I3555" s="74">
        <v>4.5999999999999996</v>
      </c>
      <c r="J3555" s="2">
        <v>1</v>
      </c>
    </row>
    <row r="3556" spans="1:10" x14ac:dyDescent="0.25">
      <c r="A3556" s="2">
        <v>47329</v>
      </c>
      <c r="B3556" s="73" t="s">
        <v>3404</v>
      </c>
      <c r="C3556" s="73" t="s">
        <v>267</v>
      </c>
      <c r="D3556" s="73" t="s">
        <v>3751</v>
      </c>
      <c r="E3556" s="73">
        <v>473</v>
      </c>
      <c r="F3556" s="73">
        <v>24</v>
      </c>
      <c r="G3556" s="74">
        <v>6.5</v>
      </c>
      <c r="H3556" s="73" t="s">
        <v>2714</v>
      </c>
      <c r="I3556" s="74">
        <v>4.5999999999999996</v>
      </c>
      <c r="J3556" s="2">
        <v>1</v>
      </c>
    </row>
    <row r="3557" spans="1:10" x14ac:dyDescent="0.25">
      <c r="A3557" s="2">
        <v>47331</v>
      </c>
      <c r="B3557" s="73" t="s">
        <v>3028</v>
      </c>
      <c r="C3557" s="73" t="s">
        <v>267</v>
      </c>
      <c r="D3557" s="73" t="s">
        <v>3782</v>
      </c>
      <c r="E3557" s="73">
        <v>4260</v>
      </c>
      <c r="F3557" s="73">
        <v>1</v>
      </c>
      <c r="G3557" s="74">
        <v>3.8</v>
      </c>
      <c r="H3557" s="73" t="s">
        <v>2501</v>
      </c>
      <c r="I3557" s="74">
        <v>27.79</v>
      </c>
      <c r="J3557" s="2">
        <v>12</v>
      </c>
    </row>
    <row r="3558" spans="1:10" x14ac:dyDescent="0.25">
      <c r="A3558" s="2">
        <v>47331</v>
      </c>
      <c r="B3558" s="73" t="s">
        <v>3028</v>
      </c>
      <c r="C3558" s="73" t="s">
        <v>267</v>
      </c>
      <c r="D3558" s="73" t="s">
        <v>3782</v>
      </c>
      <c r="E3558" s="73">
        <v>4260</v>
      </c>
      <c r="F3558" s="73">
        <v>1</v>
      </c>
      <c r="G3558" s="74">
        <v>3.8</v>
      </c>
      <c r="H3558" s="73" t="s">
        <v>2501</v>
      </c>
      <c r="I3558" s="74">
        <v>27.79</v>
      </c>
      <c r="J3558" s="2">
        <v>12</v>
      </c>
    </row>
    <row r="3559" spans="1:10" x14ac:dyDescent="0.25">
      <c r="A3559" s="2">
        <v>47340</v>
      </c>
      <c r="B3559" s="73" t="s">
        <v>4938</v>
      </c>
      <c r="C3559" s="73" t="s">
        <v>267</v>
      </c>
      <c r="D3559" s="73" t="s">
        <v>3802</v>
      </c>
      <c r="E3559" s="73">
        <v>473</v>
      </c>
      <c r="F3559" s="73">
        <v>24</v>
      </c>
      <c r="G3559" s="74">
        <v>4.2</v>
      </c>
      <c r="H3559" s="73" t="s">
        <v>2714</v>
      </c>
      <c r="I3559" s="74">
        <v>4.25</v>
      </c>
      <c r="J3559" s="2">
        <v>1</v>
      </c>
    </row>
    <row r="3560" spans="1:10" x14ac:dyDescent="0.25">
      <c r="A3560" s="2">
        <v>47340</v>
      </c>
      <c r="B3560" s="73" t="s">
        <v>4938</v>
      </c>
      <c r="C3560" s="73" t="s">
        <v>267</v>
      </c>
      <c r="D3560" s="73" t="s">
        <v>3802</v>
      </c>
      <c r="E3560" s="73">
        <v>473</v>
      </c>
      <c r="F3560" s="73">
        <v>24</v>
      </c>
      <c r="G3560" s="74">
        <v>4.2</v>
      </c>
      <c r="H3560" s="73" t="s">
        <v>2714</v>
      </c>
      <c r="I3560" s="74">
        <v>4.25</v>
      </c>
      <c r="J3560" s="2">
        <v>1</v>
      </c>
    </row>
    <row r="3561" spans="1:10" x14ac:dyDescent="0.25">
      <c r="A3561" s="2">
        <v>47341</v>
      </c>
      <c r="B3561" s="73" t="s">
        <v>3405</v>
      </c>
      <c r="C3561" s="73" t="s">
        <v>266</v>
      </c>
      <c r="D3561" s="73" t="s">
        <v>3805</v>
      </c>
      <c r="E3561" s="73">
        <v>750</v>
      </c>
      <c r="F3561" s="73">
        <v>12</v>
      </c>
      <c r="G3561" s="74">
        <v>7.5</v>
      </c>
      <c r="H3561" s="73" t="s">
        <v>4894</v>
      </c>
      <c r="I3561" s="74">
        <v>11.99</v>
      </c>
      <c r="J3561" s="2">
        <v>1</v>
      </c>
    </row>
    <row r="3562" spans="1:10" x14ac:dyDescent="0.25">
      <c r="A3562" s="2">
        <v>47346</v>
      </c>
      <c r="B3562" s="73" t="s">
        <v>3047</v>
      </c>
      <c r="C3562" s="73" t="s">
        <v>267</v>
      </c>
      <c r="D3562" s="73" t="s">
        <v>3802</v>
      </c>
      <c r="E3562" s="73">
        <v>473</v>
      </c>
      <c r="F3562" s="73">
        <v>24</v>
      </c>
      <c r="G3562" s="74">
        <v>4.5</v>
      </c>
      <c r="H3562" s="73" t="s">
        <v>2463</v>
      </c>
      <c r="I3562" s="74">
        <v>4.99</v>
      </c>
      <c r="J3562" s="2">
        <v>1</v>
      </c>
    </row>
    <row r="3563" spans="1:10" x14ac:dyDescent="0.25">
      <c r="A3563" s="2">
        <v>47346</v>
      </c>
      <c r="B3563" s="73" t="s">
        <v>3047</v>
      </c>
      <c r="C3563" s="73" t="s">
        <v>267</v>
      </c>
      <c r="D3563" s="73" t="s">
        <v>3802</v>
      </c>
      <c r="E3563" s="73">
        <v>473</v>
      </c>
      <c r="F3563" s="73">
        <v>24</v>
      </c>
      <c r="G3563" s="74">
        <v>4.5</v>
      </c>
      <c r="H3563" s="73" t="s">
        <v>2463</v>
      </c>
      <c r="I3563" s="74">
        <v>4.99</v>
      </c>
      <c r="J3563" s="2">
        <v>1</v>
      </c>
    </row>
    <row r="3564" spans="1:10" x14ac:dyDescent="0.25">
      <c r="A3564" s="2">
        <v>47351</v>
      </c>
      <c r="B3564" s="73" t="s">
        <v>4674</v>
      </c>
      <c r="C3564" s="73" t="s">
        <v>267</v>
      </c>
      <c r="D3564" s="73" t="s">
        <v>3802</v>
      </c>
      <c r="E3564" s="73">
        <v>473</v>
      </c>
      <c r="F3564" s="73">
        <v>24</v>
      </c>
      <c r="G3564" s="74">
        <v>4.8</v>
      </c>
      <c r="H3564" s="73" t="s">
        <v>2546</v>
      </c>
      <c r="I3564" s="74">
        <v>4.4400000000000004</v>
      </c>
      <c r="J3564" s="2">
        <v>1</v>
      </c>
    </row>
    <row r="3565" spans="1:10" x14ac:dyDescent="0.25">
      <c r="A3565" s="2">
        <v>47351</v>
      </c>
      <c r="B3565" s="73" t="s">
        <v>4674</v>
      </c>
      <c r="C3565" s="73" t="s">
        <v>267</v>
      </c>
      <c r="D3565" s="73" t="s">
        <v>3802</v>
      </c>
      <c r="E3565" s="73">
        <v>473</v>
      </c>
      <c r="F3565" s="73">
        <v>24</v>
      </c>
      <c r="G3565" s="74">
        <v>4.8</v>
      </c>
      <c r="H3565" s="73" t="s">
        <v>2546</v>
      </c>
      <c r="I3565" s="74">
        <v>4.4400000000000004</v>
      </c>
      <c r="J3565" s="2">
        <v>1</v>
      </c>
    </row>
    <row r="3566" spans="1:10" x14ac:dyDescent="0.25">
      <c r="A3566" s="2">
        <v>47356</v>
      </c>
      <c r="B3566" s="73" t="s">
        <v>3572</v>
      </c>
      <c r="C3566" s="73" t="s">
        <v>4290</v>
      </c>
      <c r="D3566" s="73" t="s">
        <v>3793</v>
      </c>
      <c r="E3566" s="73">
        <v>473</v>
      </c>
      <c r="F3566" s="73">
        <v>24</v>
      </c>
      <c r="G3566" s="74">
        <v>7</v>
      </c>
      <c r="H3566" s="73" t="s">
        <v>2523</v>
      </c>
      <c r="I3566" s="74">
        <v>3.99</v>
      </c>
      <c r="J3566" s="2">
        <v>1</v>
      </c>
    </row>
    <row r="3567" spans="1:10" x14ac:dyDescent="0.25">
      <c r="A3567" s="2">
        <v>47356</v>
      </c>
      <c r="B3567" s="73" t="s">
        <v>3572</v>
      </c>
      <c r="C3567" s="73" t="s">
        <v>4290</v>
      </c>
      <c r="D3567" s="73" t="s">
        <v>3793</v>
      </c>
      <c r="E3567" s="73">
        <v>473</v>
      </c>
      <c r="F3567" s="73">
        <v>24</v>
      </c>
      <c r="G3567" s="74">
        <v>7</v>
      </c>
      <c r="H3567" s="73" t="s">
        <v>2523</v>
      </c>
      <c r="I3567" s="74">
        <v>3.99</v>
      </c>
      <c r="J3567" s="2">
        <v>1</v>
      </c>
    </row>
    <row r="3568" spans="1:10" x14ac:dyDescent="0.25">
      <c r="A3568" s="2">
        <v>47362</v>
      </c>
      <c r="B3568" s="73" t="s">
        <v>3880</v>
      </c>
      <c r="C3568" s="73" t="s">
        <v>266</v>
      </c>
      <c r="D3568" s="73" t="s">
        <v>3757</v>
      </c>
      <c r="E3568" s="73">
        <v>750</v>
      </c>
      <c r="F3568" s="73">
        <v>12</v>
      </c>
      <c r="G3568" s="74">
        <v>12</v>
      </c>
      <c r="H3568" s="73" t="s">
        <v>2493</v>
      </c>
      <c r="I3568" s="74">
        <v>17.989999999999998</v>
      </c>
      <c r="J3568" s="2">
        <v>1</v>
      </c>
    </row>
    <row r="3569" spans="1:10" x14ac:dyDescent="0.25">
      <c r="A3569" s="2">
        <v>47370</v>
      </c>
      <c r="B3569" s="73" t="s">
        <v>3025</v>
      </c>
      <c r="C3569" s="73" t="s">
        <v>4290</v>
      </c>
      <c r="D3569" s="73" t="s">
        <v>4136</v>
      </c>
      <c r="E3569" s="73">
        <v>2840</v>
      </c>
      <c r="F3569" s="73">
        <v>3</v>
      </c>
      <c r="G3569" s="74">
        <v>5</v>
      </c>
      <c r="H3569" s="73" t="s">
        <v>2503</v>
      </c>
      <c r="I3569" s="74">
        <v>22.99</v>
      </c>
      <c r="J3569" s="2">
        <v>8</v>
      </c>
    </row>
    <row r="3570" spans="1:10" x14ac:dyDescent="0.25">
      <c r="A3570" s="2">
        <v>47370</v>
      </c>
      <c r="B3570" s="73" t="s">
        <v>3025</v>
      </c>
      <c r="C3570" s="73" t="s">
        <v>4290</v>
      </c>
      <c r="D3570" s="73" t="s">
        <v>4136</v>
      </c>
      <c r="E3570" s="73">
        <v>2840</v>
      </c>
      <c r="F3570" s="73">
        <v>3</v>
      </c>
      <c r="G3570" s="74">
        <v>5</v>
      </c>
      <c r="H3570" s="73" t="s">
        <v>2503</v>
      </c>
      <c r="I3570" s="74">
        <v>22.99</v>
      </c>
      <c r="J3570" s="2">
        <v>8</v>
      </c>
    </row>
    <row r="3571" spans="1:10" x14ac:dyDescent="0.25">
      <c r="A3571" s="2">
        <v>47401</v>
      </c>
      <c r="B3571" s="73" t="s">
        <v>3371</v>
      </c>
      <c r="C3571" s="73" t="s">
        <v>267</v>
      </c>
      <c r="D3571" s="73" t="s">
        <v>3751</v>
      </c>
      <c r="E3571" s="73">
        <v>473</v>
      </c>
      <c r="F3571" s="73">
        <v>24</v>
      </c>
      <c r="G3571" s="74">
        <v>6.8</v>
      </c>
      <c r="H3571" s="73" t="s">
        <v>2546</v>
      </c>
      <c r="I3571" s="74">
        <v>4.24</v>
      </c>
      <c r="J3571" s="2">
        <v>1</v>
      </c>
    </row>
    <row r="3572" spans="1:10" x14ac:dyDescent="0.25">
      <c r="A3572" s="2">
        <v>47401</v>
      </c>
      <c r="B3572" s="73" t="s">
        <v>3371</v>
      </c>
      <c r="C3572" s="73" t="s">
        <v>267</v>
      </c>
      <c r="D3572" s="73" t="s">
        <v>3751</v>
      </c>
      <c r="E3572" s="73">
        <v>473</v>
      </c>
      <c r="F3572" s="73">
        <v>24</v>
      </c>
      <c r="G3572" s="74">
        <v>6.8</v>
      </c>
      <c r="H3572" s="73" t="s">
        <v>2546</v>
      </c>
      <c r="I3572" s="74">
        <v>4.24</v>
      </c>
      <c r="J3572" s="2">
        <v>1</v>
      </c>
    </row>
    <row r="3573" spans="1:10" x14ac:dyDescent="0.25">
      <c r="A3573" s="2">
        <v>47541</v>
      </c>
      <c r="B3573" s="73" t="s">
        <v>3367</v>
      </c>
      <c r="C3573" s="73" t="s">
        <v>266</v>
      </c>
      <c r="D3573" s="73" t="s">
        <v>3747</v>
      </c>
      <c r="E3573" s="73">
        <v>750</v>
      </c>
      <c r="F3573" s="73">
        <v>12</v>
      </c>
      <c r="G3573" s="74">
        <v>9.5</v>
      </c>
      <c r="H3573" s="73" t="s">
        <v>2867</v>
      </c>
      <c r="I3573" s="74">
        <v>25.99</v>
      </c>
      <c r="J3573" s="2">
        <v>1</v>
      </c>
    </row>
    <row r="3574" spans="1:10" x14ac:dyDescent="0.25">
      <c r="A3574" s="2">
        <v>47543</v>
      </c>
      <c r="B3574" s="73" t="s">
        <v>3137</v>
      </c>
      <c r="C3574" s="73" t="s">
        <v>265</v>
      </c>
      <c r="D3574" s="73" t="s">
        <v>5081</v>
      </c>
      <c r="E3574" s="73">
        <v>750</v>
      </c>
      <c r="F3574" s="73">
        <v>12</v>
      </c>
      <c r="G3574" s="74">
        <v>40</v>
      </c>
      <c r="H3574" s="73" t="s">
        <v>5026</v>
      </c>
      <c r="I3574" s="74">
        <v>24.95</v>
      </c>
      <c r="J3574" s="2">
        <v>1</v>
      </c>
    </row>
    <row r="3575" spans="1:10" x14ac:dyDescent="0.25">
      <c r="A3575" s="2">
        <v>47545</v>
      </c>
      <c r="B3575" s="73" t="s">
        <v>450</v>
      </c>
      <c r="C3575" s="73" t="s">
        <v>266</v>
      </c>
      <c r="D3575" s="73" t="s">
        <v>3747</v>
      </c>
      <c r="E3575" s="73">
        <v>750</v>
      </c>
      <c r="F3575" s="73">
        <v>12</v>
      </c>
      <c r="G3575" s="74">
        <v>14.5</v>
      </c>
      <c r="H3575" s="73" t="s">
        <v>2484</v>
      </c>
      <c r="I3575" s="74">
        <v>27.99</v>
      </c>
      <c r="J3575" s="2">
        <v>1</v>
      </c>
    </row>
    <row r="3576" spans="1:10" x14ac:dyDescent="0.25">
      <c r="A3576" s="2">
        <v>47548</v>
      </c>
      <c r="B3576" s="73" t="s">
        <v>3566</v>
      </c>
      <c r="C3576" s="73" t="s">
        <v>266</v>
      </c>
      <c r="D3576" s="73" t="s">
        <v>3747</v>
      </c>
      <c r="E3576" s="73">
        <v>750</v>
      </c>
      <c r="F3576" s="73">
        <v>12</v>
      </c>
      <c r="G3576" s="74">
        <v>10</v>
      </c>
      <c r="H3576" s="73" t="s">
        <v>2867</v>
      </c>
      <c r="I3576" s="74">
        <v>25.99</v>
      </c>
      <c r="J3576" s="2">
        <v>1</v>
      </c>
    </row>
    <row r="3577" spans="1:10" x14ac:dyDescent="0.25">
      <c r="A3577" s="2">
        <v>47557</v>
      </c>
      <c r="B3577" s="73" t="s">
        <v>4148</v>
      </c>
      <c r="C3577" s="73" t="s">
        <v>266</v>
      </c>
      <c r="D3577" s="73" t="s">
        <v>3743</v>
      </c>
      <c r="E3577" s="73">
        <v>750</v>
      </c>
      <c r="F3577" s="73">
        <v>12</v>
      </c>
      <c r="G3577" s="74">
        <v>10</v>
      </c>
      <c r="H3577" s="73" t="s">
        <v>2867</v>
      </c>
      <c r="I3577" s="74">
        <v>25.99</v>
      </c>
      <c r="J3577" s="2">
        <v>1</v>
      </c>
    </row>
    <row r="3578" spans="1:10" x14ac:dyDescent="0.25">
      <c r="A3578" s="2">
        <v>47588</v>
      </c>
      <c r="B3578" s="73" t="s">
        <v>3194</v>
      </c>
      <c r="C3578" s="73" t="s">
        <v>267</v>
      </c>
      <c r="D3578" s="73" t="s">
        <v>3802</v>
      </c>
      <c r="E3578" s="73">
        <v>473</v>
      </c>
      <c r="F3578" s="73">
        <v>24</v>
      </c>
      <c r="G3578" s="74">
        <v>5</v>
      </c>
      <c r="H3578" s="73" t="s">
        <v>2523</v>
      </c>
      <c r="I3578" s="74">
        <v>3.75</v>
      </c>
      <c r="J3578" s="2">
        <v>1</v>
      </c>
    </row>
    <row r="3579" spans="1:10" x14ac:dyDescent="0.25">
      <c r="A3579" s="2">
        <v>47588</v>
      </c>
      <c r="B3579" s="73" t="s">
        <v>3194</v>
      </c>
      <c r="C3579" s="73" t="s">
        <v>267</v>
      </c>
      <c r="D3579" s="73" t="s">
        <v>3802</v>
      </c>
      <c r="E3579" s="73">
        <v>473</v>
      </c>
      <c r="F3579" s="73">
        <v>24</v>
      </c>
      <c r="G3579" s="74">
        <v>5</v>
      </c>
      <c r="H3579" s="73" t="s">
        <v>2523</v>
      </c>
      <c r="I3579" s="74">
        <v>3.75</v>
      </c>
      <c r="J3579" s="2">
        <v>1</v>
      </c>
    </row>
    <row r="3580" spans="1:10" x14ac:dyDescent="0.25">
      <c r="A3580" s="2">
        <v>47593</v>
      </c>
      <c r="B3580" s="73" t="s">
        <v>5802</v>
      </c>
      <c r="C3580" s="73" t="s">
        <v>267</v>
      </c>
      <c r="D3580" s="73" t="s">
        <v>3751</v>
      </c>
      <c r="E3580" s="73">
        <v>473</v>
      </c>
      <c r="F3580" s="73">
        <v>24</v>
      </c>
      <c r="G3580" s="74">
        <v>8</v>
      </c>
      <c r="H3580" s="73" t="s">
        <v>2714</v>
      </c>
      <c r="I3580" s="74">
        <v>4.8499999999999996</v>
      </c>
      <c r="J3580" s="2">
        <v>1</v>
      </c>
    </row>
    <row r="3581" spans="1:10" x14ac:dyDescent="0.25">
      <c r="A3581" s="2">
        <v>47593</v>
      </c>
      <c r="B3581" s="73" t="s">
        <v>5802</v>
      </c>
      <c r="C3581" s="73" t="s">
        <v>267</v>
      </c>
      <c r="D3581" s="73" t="s">
        <v>3751</v>
      </c>
      <c r="E3581" s="73">
        <v>473</v>
      </c>
      <c r="F3581" s="73">
        <v>24</v>
      </c>
      <c r="G3581" s="74">
        <v>8</v>
      </c>
      <c r="H3581" s="73" t="s">
        <v>2714</v>
      </c>
      <c r="I3581" s="74">
        <v>4.8499999999999996</v>
      </c>
      <c r="J3581" s="2">
        <v>1</v>
      </c>
    </row>
    <row r="3582" spans="1:10" x14ac:dyDescent="0.25">
      <c r="A3582" s="2">
        <v>47595</v>
      </c>
      <c r="B3582" s="73" t="s">
        <v>5803</v>
      </c>
      <c r="C3582" s="73" t="s">
        <v>267</v>
      </c>
      <c r="D3582" s="73" t="s">
        <v>3751</v>
      </c>
      <c r="E3582" s="73">
        <v>473</v>
      </c>
      <c r="F3582" s="73">
        <v>24</v>
      </c>
      <c r="G3582" s="74">
        <v>8</v>
      </c>
      <c r="H3582" s="73" t="s">
        <v>2714</v>
      </c>
      <c r="I3582" s="74">
        <v>4.8499999999999996</v>
      </c>
      <c r="J3582" s="2">
        <v>1</v>
      </c>
    </row>
    <row r="3583" spans="1:10" x14ac:dyDescent="0.25">
      <c r="A3583" s="2">
        <v>47595</v>
      </c>
      <c r="B3583" s="73" t="s">
        <v>5803</v>
      </c>
      <c r="C3583" s="73" t="s">
        <v>267</v>
      </c>
      <c r="D3583" s="73" t="s">
        <v>3751</v>
      </c>
      <c r="E3583" s="73">
        <v>473</v>
      </c>
      <c r="F3583" s="73">
        <v>24</v>
      </c>
      <c r="G3583" s="74">
        <v>8</v>
      </c>
      <c r="H3583" s="73" t="s">
        <v>2714</v>
      </c>
      <c r="I3583" s="74">
        <v>4.8499999999999996</v>
      </c>
      <c r="J3583" s="2">
        <v>1</v>
      </c>
    </row>
    <row r="3584" spans="1:10" x14ac:dyDescent="0.25">
      <c r="A3584" s="2">
        <v>47646</v>
      </c>
      <c r="B3584" s="73" t="s">
        <v>3209</v>
      </c>
      <c r="C3584" s="73" t="s">
        <v>266</v>
      </c>
      <c r="D3584" s="73" t="s">
        <v>3795</v>
      </c>
      <c r="E3584" s="73">
        <v>750</v>
      </c>
      <c r="F3584" s="73">
        <v>12</v>
      </c>
      <c r="G3584" s="74">
        <v>13</v>
      </c>
      <c r="H3584" s="73" t="s">
        <v>2462</v>
      </c>
      <c r="I3584" s="74">
        <v>24.99</v>
      </c>
      <c r="J3584" s="2">
        <v>1</v>
      </c>
    </row>
    <row r="3585" spans="1:10" x14ac:dyDescent="0.25">
      <c r="A3585" s="2">
        <v>47647</v>
      </c>
      <c r="B3585" s="73" t="s">
        <v>5369</v>
      </c>
      <c r="C3585" s="73" t="s">
        <v>265</v>
      </c>
      <c r="D3585" s="73" t="s">
        <v>5107</v>
      </c>
      <c r="E3585" s="73">
        <v>750</v>
      </c>
      <c r="F3585" s="73">
        <v>6</v>
      </c>
      <c r="G3585" s="74">
        <v>43.2</v>
      </c>
      <c r="H3585" s="73" t="s">
        <v>2503</v>
      </c>
      <c r="I3585" s="74">
        <v>59.99</v>
      </c>
      <c r="J3585" s="2">
        <v>1</v>
      </c>
    </row>
    <row r="3586" spans="1:10" x14ac:dyDescent="0.25">
      <c r="A3586" s="2">
        <v>47648</v>
      </c>
      <c r="B3586" s="73" t="s">
        <v>3204</v>
      </c>
      <c r="C3586" s="73" t="s">
        <v>266</v>
      </c>
      <c r="D3586" s="73" t="s">
        <v>3795</v>
      </c>
      <c r="E3586" s="73">
        <v>750</v>
      </c>
      <c r="F3586" s="73">
        <v>12</v>
      </c>
      <c r="G3586" s="74">
        <v>13</v>
      </c>
      <c r="H3586" s="73" t="s">
        <v>2462</v>
      </c>
      <c r="I3586" s="74">
        <v>17.989999999999998</v>
      </c>
      <c r="J3586" s="2">
        <v>1</v>
      </c>
    </row>
    <row r="3587" spans="1:10" x14ac:dyDescent="0.25">
      <c r="A3587" s="2">
        <v>47662</v>
      </c>
      <c r="B3587" s="73" t="s">
        <v>5804</v>
      </c>
      <c r="C3587" s="73" t="s">
        <v>267</v>
      </c>
      <c r="D3587" s="73" t="s">
        <v>3751</v>
      </c>
      <c r="E3587" s="73">
        <v>473</v>
      </c>
      <c r="F3587" s="73">
        <v>24</v>
      </c>
      <c r="G3587" s="74">
        <v>8</v>
      </c>
      <c r="H3587" s="73" t="s">
        <v>2714</v>
      </c>
      <c r="I3587" s="74">
        <v>4.8499999999999996</v>
      </c>
      <c r="J3587" s="2">
        <v>1</v>
      </c>
    </row>
    <row r="3588" spans="1:10" x14ac:dyDescent="0.25">
      <c r="A3588" s="2">
        <v>47662</v>
      </c>
      <c r="B3588" s="73" t="s">
        <v>5804</v>
      </c>
      <c r="C3588" s="73" t="s">
        <v>267</v>
      </c>
      <c r="D3588" s="73" t="s">
        <v>3751</v>
      </c>
      <c r="E3588" s="73">
        <v>473</v>
      </c>
      <c r="F3588" s="73">
        <v>24</v>
      </c>
      <c r="G3588" s="74">
        <v>8</v>
      </c>
      <c r="H3588" s="73" t="s">
        <v>2714</v>
      </c>
      <c r="I3588" s="74">
        <v>4.8499999999999996</v>
      </c>
      <c r="J3588" s="2">
        <v>1</v>
      </c>
    </row>
    <row r="3589" spans="1:10" x14ac:dyDescent="0.25">
      <c r="A3589" s="2">
        <v>47664</v>
      </c>
      <c r="B3589" s="73" t="s">
        <v>3166</v>
      </c>
      <c r="C3589" s="73" t="s">
        <v>265</v>
      </c>
      <c r="D3589" s="73" t="s">
        <v>5091</v>
      </c>
      <c r="E3589" s="73">
        <v>750</v>
      </c>
      <c r="F3589" s="73">
        <v>12</v>
      </c>
      <c r="G3589" s="74">
        <v>40</v>
      </c>
      <c r="H3589" s="73" t="s">
        <v>2482</v>
      </c>
      <c r="I3589" s="74">
        <v>38.99</v>
      </c>
      <c r="J3589" s="2">
        <v>1</v>
      </c>
    </row>
    <row r="3590" spans="1:10" x14ac:dyDescent="0.25">
      <c r="A3590" s="2">
        <v>47667</v>
      </c>
      <c r="B3590" s="73" t="s">
        <v>3411</v>
      </c>
      <c r="C3590" s="73" t="s">
        <v>266</v>
      </c>
      <c r="D3590" s="73" t="s">
        <v>3743</v>
      </c>
      <c r="E3590" s="73">
        <v>750</v>
      </c>
      <c r="F3590" s="73">
        <v>12</v>
      </c>
      <c r="G3590" s="74">
        <v>10.5</v>
      </c>
      <c r="H3590" s="73" t="s">
        <v>2867</v>
      </c>
      <c r="I3590" s="74">
        <v>25</v>
      </c>
      <c r="J3590" s="2">
        <v>1</v>
      </c>
    </row>
    <row r="3591" spans="1:10" x14ac:dyDescent="0.25">
      <c r="A3591" s="2">
        <v>47688</v>
      </c>
      <c r="B3591" s="73" t="s">
        <v>3181</v>
      </c>
      <c r="C3591" s="73" t="s">
        <v>267</v>
      </c>
      <c r="D3591" s="73" t="s">
        <v>3751</v>
      </c>
      <c r="E3591" s="73">
        <v>355</v>
      </c>
      <c r="F3591" s="73">
        <v>24</v>
      </c>
      <c r="G3591" s="74">
        <v>10.5</v>
      </c>
      <c r="H3591" s="73" t="s">
        <v>2554</v>
      </c>
      <c r="I3591" s="74">
        <v>5.25</v>
      </c>
      <c r="J3591" s="2">
        <v>1</v>
      </c>
    </row>
    <row r="3592" spans="1:10" x14ac:dyDescent="0.25">
      <c r="A3592" s="2">
        <v>47688</v>
      </c>
      <c r="B3592" s="73" t="s">
        <v>3181</v>
      </c>
      <c r="C3592" s="73" t="s">
        <v>267</v>
      </c>
      <c r="D3592" s="73" t="s">
        <v>3751</v>
      </c>
      <c r="E3592" s="73">
        <v>355</v>
      </c>
      <c r="F3592" s="73">
        <v>24</v>
      </c>
      <c r="G3592" s="74">
        <v>10.5</v>
      </c>
      <c r="H3592" s="73" t="s">
        <v>2554</v>
      </c>
      <c r="I3592" s="74">
        <v>5.25</v>
      </c>
      <c r="J3592" s="2">
        <v>1</v>
      </c>
    </row>
    <row r="3593" spans="1:10" x14ac:dyDescent="0.25">
      <c r="A3593" s="2">
        <v>47751</v>
      </c>
      <c r="B3593" s="73" t="s">
        <v>3159</v>
      </c>
      <c r="C3593" s="73" t="s">
        <v>267</v>
      </c>
      <c r="D3593" s="73" t="s">
        <v>3751</v>
      </c>
      <c r="E3593" s="73">
        <v>473</v>
      </c>
      <c r="F3593" s="73">
        <v>24</v>
      </c>
      <c r="G3593" s="74">
        <v>10</v>
      </c>
      <c r="H3593" s="73" t="s">
        <v>2528</v>
      </c>
      <c r="I3593" s="74">
        <v>3.89</v>
      </c>
      <c r="J3593" s="2">
        <v>1</v>
      </c>
    </row>
    <row r="3594" spans="1:10" x14ac:dyDescent="0.25">
      <c r="A3594" s="2">
        <v>47751</v>
      </c>
      <c r="B3594" s="73" t="s">
        <v>3159</v>
      </c>
      <c r="C3594" s="73" t="s">
        <v>267</v>
      </c>
      <c r="D3594" s="73" t="s">
        <v>3751</v>
      </c>
      <c r="E3594" s="73">
        <v>473</v>
      </c>
      <c r="F3594" s="73">
        <v>24</v>
      </c>
      <c r="G3594" s="74">
        <v>10</v>
      </c>
      <c r="H3594" s="73" t="s">
        <v>2528</v>
      </c>
      <c r="I3594" s="74">
        <v>3.89</v>
      </c>
      <c r="J3594" s="2">
        <v>1</v>
      </c>
    </row>
    <row r="3595" spans="1:10" x14ac:dyDescent="0.25">
      <c r="A3595" s="2">
        <v>47794</v>
      </c>
      <c r="B3595" s="73" t="s">
        <v>3205</v>
      </c>
      <c r="C3595" s="73" t="s">
        <v>266</v>
      </c>
      <c r="D3595" s="73" t="s">
        <v>3747</v>
      </c>
      <c r="E3595" s="73">
        <v>750</v>
      </c>
      <c r="F3595" s="73">
        <v>12</v>
      </c>
      <c r="G3595" s="74">
        <v>14</v>
      </c>
      <c r="H3595" s="73" t="s">
        <v>2482</v>
      </c>
      <c r="I3595" s="74">
        <v>16.489999999999998</v>
      </c>
      <c r="J3595" s="2">
        <v>1</v>
      </c>
    </row>
    <row r="3596" spans="1:10" x14ac:dyDescent="0.25">
      <c r="A3596" s="2">
        <v>47802</v>
      </c>
      <c r="B3596" s="73" t="s">
        <v>3171</v>
      </c>
      <c r="C3596" s="73" t="s">
        <v>266</v>
      </c>
      <c r="D3596" s="73" t="s">
        <v>3747</v>
      </c>
      <c r="E3596" s="73">
        <v>750</v>
      </c>
      <c r="F3596" s="73">
        <v>6</v>
      </c>
      <c r="G3596" s="74">
        <v>14.5</v>
      </c>
      <c r="H3596" s="73" t="s">
        <v>5086</v>
      </c>
      <c r="I3596" s="74">
        <v>120.38</v>
      </c>
      <c r="J3596" s="2">
        <v>1</v>
      </c>
    </row>
    <row r="3597" spans="1:10" x14ac:dyDescent="0.25">
      <c r="A3597" s="2">
        <v>47815</v>
      </c>
      <c r="B3597" s="73" t="s">
        <v>3169</v>
      </c>
      <c r="C3597" s="73" t="s">
        <v>266</v>
      </c>
      <c r="D3597" s="73" t="s">
        <v>3747</v>
      </c>
      <c r="E3597" s="73">
        <v>750</v>
      </c>
      <c r="F3597" s="73">
        <v>12</v>
      </c>
      <c r="G3597" s="74">
        <v>14</v>
      </c>
      <c r="H3597" s="73" t="s">
        <v>3170</v>
      </c>
      <c r="I3597" s="74">
        <v>26.99</v>
      </c>
      <c r="J3597" s="2">
        <v>1</v>
      </c>
    </row>
    <row r="3598" spans="1:10" x14ac:dyDescent="0.25">
      <c r="A3598" s="2">
        <v>47825</v>
      </c>
      <c r="B3598" s="73" t="s">
        <v>3192</v>
      </c>
      <c r="C3598" s="73" t="s">
        <v>266</v>
      </c>
      <c r="D3598" s="73" t="s">
        <v>3780</v>
      </c>
      <c r="E3598" s="73">
        <v>1500</v>
      </c>
      <c r="F3598" s="73">
        <v>6</v>
      </c>
      <c r="G3598" s="74">
        <v>14.2</v>
      </c>
      <c r="H3598" s="73" t="s">
        <v>4135</v>
      </c>
      <c r="I3598" s="74">
        <v>47.99</v>
      </c>
      <c r="J3598" s="2">
        <v>1</v>
      </c>
    </row>
    <row r="3599" spans="1:10" x14ac:dyDescent="0.25">
      <c r="A3599" s="2">
        <v>47826</v>
      </c>
      <c r="B3599" s="73" t="s">
        <v>3193</v>
      </c>
      <c r="C3599" s="73" t="s">
        <v>265</v>
      </c>
      <c r="D3599" s="73" t="s">
        <v>5729</v>
      </c>
      <c r="E3599" s="73">
        <v>360</v>
      </c>
      <c r="F3599" s="73">
        <v>20</v>
      </c>
      <c r="G3599" s="74">
        <v>16.5</v>
      </c>
      <c r="H3599" s="73" t="s">
        <v>3455</v>
      </c>
      <c r="I3599" s="74">
        <v>10.59</v>
      </c>
      <c r="J3599" s="2">
        <v>1</v>
      </c>
    </row>
    <row r="3600" spans="1:10" x14ac:dyDescent="0.25">
      <c r="A3600" s="2">
        <v>47836</v>
      </c>
      <c r="B3600" s="73" t="s">
        <v>3182</v>
      </c>
      <c r="C3600" s="73" t="s">
        <v>267</v>
      </c>
      <c r="D3600" s="73" t="s">
        <v>3777</v>
      </c>
      <c r="E3600" s="73">
        <v>473</v>
      </c>
      <c r="F3600" s="73">
        <v>24</v>
      </c>
      <c r="G3600" s="74">
        <v>5</v>
      </c>
      <c r="H3600" s="73" t="s">
        <v>2528</v>
      </c>
      <c r="I3600" s="74">
        <v>4.24</v>
      </c>
      <c r="J3600" s="2">
        <v>1</v>
      </c>
    </row>
    <row r="3601" spans="1:10" x14ac:dyDescent="0.25">
      <c r="A3601" s="2">
        <v>47836</v>
      </c>
      <c r="B3601" s="73" t="s">
        <v>3182</v>
      </c>
      <c r="C3601" s="73" t="s">
        <v>267</v>
      </c>
      <c r="D3601" s="73" t="s">
        <v>3777</v>
      </c>
      <c r="E3601" s="73">
        <v>473</v>
      </c>
      <c r="F3601" s="73">
        <v>24</v>
      </c>
      <c r="G3601" s="74">
        <v>5</v>
      </c>
      <c r="H3601" s="73" t="s">
        <v>2528</v>
      </c>
      <c r="I3601" s="74">
        <v>4.24</v>
      </c>
      <c r="J3601" s="2">
        <v>1</v>
      </c>
    </row>
    <row r="3602" spans="1:10" x14ac:dyDescent="0.25">
      <c r="A3602" s="2">
        <v>47844</v>
      </c>
      <c r="B3602" s="73" t="s">
        <v>3183</v>
      </c>
      <c r="C3602" s="73" t="s">
        <v>267</v>
      </c>
      <c r="D3602" s="73" t="s">
        <v>3782</v>
      </c>
      <c r="E3602" s="73">
        <v>2840</v>
      </c>
      <c r="F3602" s="73">
        <v>3</v>
      </c>
      <c r="G3602" s="74">
        <v>4</v>
      </c>
      <c r="H3602" s="73" t="s">
        <v>2547</v>
      </c>
      <c r="I3602" s="74">
        <v>14.25</v>
      </c>
      <c r="J3602" s="2">
        <v>8</v>
      </c>
    </row>
    <row r="3603" spans="1:10" x14ac:dyDescent="0.25">
      <c r="A3603" s="2">
        <v>47844</v>
      </c>
      <c r="B3603" s="73" t="s">
        <v>3183</v>
      </c>
      <c r="C3603" s="73" t="s">
        <v>267</v>
      </c>
      <c r="D3603" s="73" t="s">
        <v>3782</v>
      </c>
      <c r="E3603" s="73">
        <v>2840</v>
      </c>
      <c r="F3603" s="73">
        <v>3</v>
      </c>
      <c r="G3603" s="74">
        <v>4</v>
      </c>
      <c r="H3603" s="73" t="s">
        <v>2547</v>
      </c>
      <c r="I3603" s="74">
        <v>14.25</v>
      </c>
      <c r="J3603" s="2">
        <v>8</v>
      </c>
    </row>
    <row r="3604" spans="1:10" x14ac:dyDescent="0.25">
      <c r="A3604" s="2">
        <v>47848</v>
      </c>
      <c r="B3604" s="73" t="s">
        <v>3184</v>
      </c>
      <c r="C3604" s="73" t="s">
        <v>265</v>
      </c>
      <c r="D3604" s="73" t="s">
        <v>5089</v>
      </c>
      <c r="E3604" s="73">
        <v>750</v>
      </c>
      <c r="F3604" s="73">
        <v>6</v>
      </c>
      <c r="G3604" s="74">
        <v>45</v>
      </c>
      <c r="H3604" s="73" t="s">
        <v>4895</v>
      </c>
      <c r="I3604" s="74">
        <v>74.989999999999995</v>
      </c>
      <c r="J3604" s="2">
        <v>1</v>
      </c>
    </row>
    <row r="3605" spans="1:10" x14ac:dyDescent="0.25">
      <c r="A3605" s="2">
        <v>47852</v>
      </c>
      <c r="B3605" s="73" t="s">
        <v>4939</v>
      </c>
      <c r="C3605" s="73" t="s">
        <v>265</v>
      </c>
      <c r="D3605" s="73" t="s">
        <v>5101</v>
      </c>
      <c r="E3605" s="73">
        <v>750</v>
      </c>
      <c r="F3605" s="73">
        <v>6</v>
      </c>
      <c r="G3605" s="74">
        <v>45.2</v>
      </c>
      <c r="H3605" s="73" t="s">
        <v>4895</v>
      </c>
      <c r="I3605" s="74">
        <v>55.54</v>
      </c>
      <c r="J3605" s="2">
        <v>1</v>
      </c>
    </row>
    <row r="3606" spans="1:10" x14ac:dyDescent="0.25">
      <c r="A3606" s="2">
        <v>47854</v>
      </c>
      <c r="B3606" s="73" t="s">
        <v>5119</v>
      </c>
      <c r="C3606" s="73" t="s">
        <v>265</v>
      </c>
      <c r="D3606" s="73" t="s">
        <v>5101</v>
      </c>
      <c r="E3606" s="73">
        <v>750</v>
      </c>
      <c r="F3606" s="73">
        <v>6</v>
      </c>
      <c r="G3606" s="74">
        <v>45.2</v>
      </c>
      <c r="H3606" s="73" t="s">
        <v>4895</v>
      </c>
      <c r="I3606" s="74">
        <v>55.49</v>
      </c>
      <c r="J3606" s="2">
        <v>1</v>
      </c>
    </row>
    <row r="3607" spans="1:10" x14ac:dyDescent="0.25">
      <c r="A3607" s="2">
        <v>47866</v>
      </c>
      <c r="B3607" s="73" t="s">
        <v>3185</v>
      </c>
      <c r="C3607" s="73" t="s">
        <v>267</v>
      </c>
      <c r="D3607" s="73" t="s">
        <v>3782</v>
      </c>
      <c r="E3607" s="73">
        <v>4260</v>
      </c>
      <c r="F3607" s="73">
        <v>1</v>
      </c>
      <c r="G3607" s="74">
        <v>4</v>
      </c>
      <c r="H3607" s="73" t="s">
        <v>2502</v>
      </c>
      <c r="I3607" s="74">
        <v>29.99</v>
      </c>
      <c r="J3607" s="2">
        <v>12</v>
      </c>
    </row>
    <row r="3608" spans="1:10" x14ac:dyDescent="0.25">
      <c r="A3608" s="2">
        <v>47866</v>
      </c>
      <c r="B3608" s="73" t="s">
        <v>3185</v>
      </c>
      <c r="C3608" s="73" t="s">
        <v>267</v>
      </c>
      <c r="D3608" s="73" t="s">
        <v>3782</v>
      </c>
      <c r="E3608" s="73">
        <v>4260</v>
      </c>
      <c r="F3608" s="73">
        <v>1</v>
      </c>
      <c r="G3608" s="74">
        <v>4</v>
      </c>
      <c r="H3608" s="73" t="s">
        <v>2502</v>
      </c>
      <c r="I3608" s="74">
        <v>29.99</v>
      </c>
      <c r="J3608" s="2">
        <v>12</v>
      </c>
    </row>
    <row r="3609" spans="1:10" x14ac:dyDescent="0.25">
      <c r="A3609" s="2">
        <v>47867</v>
      </c>
      <c r="B3609" s="73" t="s">
        <v>3186</v>
      </c>
      <c r="C3609" s="73" t="s">
        <v>4290</v>
      </c>
      <c r="D3609" s="73" t="s">
        <v>3818</v>
      </c>
      <c r="E3609" s="73">
        <v>2000</v>
      </c>
      <c r="F3609" s="73">
        <v>8</v>
      </c>
      <c r="G3609" s="74">
        <v>7</v>
      </c>
      <c r="H3609" s="73" t="s">
        <v>2498</v>
      </c>
      <c r="I3609" s="74">
        <v>12.95</v>
      </c>
      <c r="J3609" s="2">
        <v>1</v>
      </c>
    </row>
    <row r="3610" spans="1:10" x14ac:dyDescent="0.25">
      <c r="A3610" s="2">
        <v>47867</v>
      </c>
      <c r="B3610" s="73" t="s">
        <v>3186</v>
      </c>
      <c r="C3610" s="73" t="s">
        <v>4290</v>
      </c>
      <c r="D3610" s="73" t="s">
        <v>3818</v>
      </c>
      <c r="E3610" s="73">
        <v>2000</v>
      </c>
      <c r="F3610" s="73">
        <v>8</v>
      </c>
      <c r="G3610" s="74">
        <v>7</v>
      </c>
      <c r="H3610" s="73" t="s">
        <v>2498</v>
      </c>
      <c r="I3610" s="74">
        <v>12.95</v>
      </c>
      <c r="J3610" s="2">
        <v>1</v>
      </c>
    </row>
    <row r="3611" spans="1:10" x14ac:dyDescent="0.25">
      <c r="A3611" s="2">
        <v>47895</v>
      </c>
      <c r="B3611" s="73" t="s">
        <v>376</v>
      </c>
      <c r="C3611" s="73" t="s">
        <v>265</v>
      </c>
      <c r="D3611" s="73" t="s">
        <v>3767</v>
      </c>
      <c r="E3611" s="73">
        <v>750</v>
      </c>
      <c r="F3611" s="73">
        <v>12</v>
      </c>
      <c r="G3611" s="74">
        <v>35</v>
      </c>
      <c r="H3611" s="73" t="s">
        <v>2465</v>
      </c>
      <c r="I3611" s="74">
        <v>34.99</v>
      </c>
      <c r="J3611" s="2">
        <v>1</v>
      </c>
    </row>
    <row r="3612" spans="1:10" x14ac:dyDescent="0.25">
      <c r="A3612" s="2">
        <v>47910</v>
      </c>
      <c r="B3612" s="73" t="s">
        <v>3160</v>
      </c>
      <c r="C3612" s="73" t="s">
        <v>267</v>
      </c>
      <c r="D3612" s="73" t="s">
        <v>3751</v>
      </c>
      <c r="E3612" s="73">
        <v>473</v>
      </c>
      <c r="F3612" s="73">
        <v>24</v>
      </c>
      <c r="G3612" s="74">
        <v>6.5</v>
      </c>
      <c r="H3612" s="73" t="s">
        <v>2558</v>
      </c>
      <c r="I3612" s="74">
        <v>4.5</v>
      </c>
      <c r="J3612" s="2">
        <v>1</v>
      </c>
    </row>
    <row r="3613" spans="1:10" x14ac:dyDescent="0.25">
      <c r="A3613" s="2">
        <v>47910</v>
      </c>
      <c r="B3613" s="73" t="s">
        <v>3160</v>
      </c>
      <c r="C3613" s="73" t="s">
        <v>267</v>
      </c>
      <c r="D3613" s="73" t="s">
        <v>3751</v>
      </c>
      <c r="E3613" s="73">
        <v>473</v>
      </c>
      <c r="F3613" s="73">
        <v>24</v>
      </c>
      <c r="G3613" s="74">
        <v>6.5</v>
      </c>
      <c r="H3613" s="73" t="s">
        <v>2558</v>
      </c>
      <c r="I3613" s="74">
        <v>4.5</v>
      </c>
      <c r="J3613" s="2">
        <v>1</v>
      </c>
    </row>
    <row r="3614" spans="1:10" x14ac:dyDescent="0.25">
      <c r="A3614" s="2">
        <v>47927</v>
      </c>
      <c r="B3614" s="73" t="s">
        <v>5805</v>
      </c>
      <c r="C3614" s="73" t="s">
        <v>267</v>
      </c>
      <c r="D3614" s="73" t="s">
        <v>3751</v>
      </c>
      <c r="E3614" s="73">
        <v>473</v>
      </c>
      <c r="F3614" s="73">
        <v>24</v>
      </c>
      <c r="G3614" s="74">
        <v>6</v>
      </c>
      <c r="H3614" s="73" t="s">
        <v>2558</v>
      </c>
      <c r="I3614" s="74">
        <v>4.5</v>
      </c>
      <c r="J3614" s="2">
        <v>1</v>
      </c>
    </row>
    <row r="3615" spans="1:10" x14ac:dyDescent="0.25">
      <c r="A3615" s="2">
        <v>47927</v>
      </c>
      <c r="B3615" s="73" t="s">
        <v>5805</v>
      </c>
      <c r="C3615" s="73" t="s">
        <v>267</v>
      </c>
      <c r="D3615" s="73" t="s">
        <v>3751</v>
      </c>
      <c r="E3615" s="73">
        <v>473</v>
      </c>
      <c r="F3615" s="73">
        <v>24</v>
      </c>
      <c r="G3615" s="74">
        <v>6</v>
      </c>
      <c r="H3615" s="73" t="s">
        <v>2558</v>
      </c>
      <c r="I3615" s="74">
        <v>4.5</v>
      </c>
      <c r="J3615" s="2">
        <v>1</v>
      </c>
    </row>
    <row r="3616" spans="1:10" x14ac:dyDescent="0.25">
      <c r="A3616" s="2">
        <v>47944</v>
      </c>
      <c r="B3616" s="73" t="s">
        <v>4335</v>
      </c>
      <c r="C3616" s="73" t="s">
        <v>266</v>
      </c>
      <c r="D3616" s="73" t="s">
        <v>3747</v>
      </c>
      <c r="E3616" s="73">
        <v>1500</v>
      </c>
      <c r="F3616" s="73">
        <v>6</v>
      </c>
      <c r="G3616" s="74">
        <v>15</v>
      </c>
      <c r="H3616" s="73" t="s">
        <v>4135</v>
      </c>
      <c r="I3616" s="74">
        <v>139.99</v>
      </c>
      <c r="J3616" s="2">
        <v>1</v>
      </c>
    </row>
    <row r="3617" spans="1:10" x14ac:dyDescent="0.25">
      <c r="A3617" s="2">
        <v>47952</v>
      </c>
      <c r="B3617" s="73" t="s">
        <v>4940</v>
      </c>
      <c r="C3617" s="73" t="s">
        <v>266</v>
      </c>
      <c r="D3617" s="73" t="s">
        <v>3758</v>
      </c>
      <c r="E3617" s="73">
        <v>375</v>
      </c>
      <c r="F3617" s="73">
        <v>12</v>
      </c>
      <c r="G3617" s="74">
        <v>14.6</v>
      </c>
      <c r="H3617" s="73" t="s">
        <v>4135</v>
      </c>
      <c r="I3617" s="74">
        <v>54.99</v>
      </c>
      <c r="J3617" s="2">
        <v>1</v>
      </c>
    </row>
    <row r="3618" spans="1:10" x14ac:dyDescent="0.25">
      <c r="A3618" s="2">
        <v>47975</v>
      </c>
      <c r="B3618" s="73" t="s">
        <v>4940</v>
      </c>
      <c r="C3618" s="73" t="s">
        <v>266</v>
      </c>
      <c r="D3618" s="73" t="s">
        <v>3758</v>
      </c>
      <c r="E3618" s="73">
        <v>1500</v>
      </c>
      <c r="F3618" s="73">
        <v>6</v>
      </c>
      <c r="G3618" s="74">
        <v>14.6</v>
      </c>
      <c r="H3618" s="73" t="s">
        <v>4135</v>
      </c>
      <c r="I3618" s="74">
        <v>224.99</v>
      </c>
      <c r="J3618" s="2">
        <v>1</v>
      </c>
    </row>
    <row r="3619" spans="1:10" x14ac:dyDescent="0.25">
      <c r="A3619" s="2">
        <v>47998</v>
      </c>
      <c r="B3619" s="73" t="s">
        <v>3162</v>
      </c>
      <c r="C3619" s="73" t="s">
        <v>267</v>
      </c>
      <c r="D3619" s="73" t="s">
        <v>3782</v>
      </c>
      <c r="E3619" s="73">
        <v>355</v>
      </c>
      <c r="F3619" s="73">
        <v>24</v>
      </c>
      <c r="G3619" s="74">
        <v>4</v>
      </c>
      <c r="H3619" s="73" t="s">
        <v>2980</v>
      </c>
      <c r="I3619" s="74">
        <v>2.99</v>
      </c>
      <c r="J3619" s="2">
        <v>1</v>
      </c>
    </row>
    <row r="3620" spans="1:10" x14ac:dyDescent="0.25">
      <c r="A3620" s="2">
        <v>47998</v>
      </c>
      <c r="B3620" s="73" t="s">
        <v>3162</v>
      </c>
      <c r="C3620" s="73" t="s">
        <v>267</v>
      </c>
      <c r="D3620" s="73" t="s">
        <v>3782</v>
      </c>
      <c r="E3620" s="73">
        <v>355</v>
      </c>
      <c r="F3620" s="73">
        <v>24</v>
      </c>
      <c r="G3620" s="74">
        <v>4</v>
      </c>
      <c r="H3620" s="73" t="s">
        <v>2980</v>
      </c>
      <c r="I3620" s="74">
        <v>2.99</v>
      </c>
      <c r="J3620" s="2">
        <v>1</v>
      </c>
    </row>
    <row r="3621" spans="1:10" x14ac:dyDescent="0.25">
      <c r="A3621" s="2">
        <v>48000</v>
      </c>
      <c r="B3621" s="73" t="s">
        <v>3163</v>
      </c>
      <c r="C3621" s="73" t="s">
        <v>267</v>
      </c>
      <c r="D3621" s="73" t="s">
        <v>3782</v>
      </c>
      <c r="E3621" s="73">
        <v>355</v>
      </c>
      <c r="F3621" s="73">
        <v>24</v>
      </c>
      <c r="G3621" s="74">
        <v>4</v>
      </c>
      <c r="H3621" s="73" t="s">
        <v>2980</v>
      </c>
      <c r="I3621" s="74">
        <v>2.99</v>
      </c>
      <c r="J3621" s="2">
        <v>1</v>
      </c>
    </row>
    <row r="3622" spans="1:10" x14ac:dyDescent="0.25">
      <c r="A3622" s="2">
        <v>48000</v>
      </c>
      <c r="B3622" s="73" t="s">
        <v>3163</v>
      </c>
      <c r="C3622" s="73" t="s">
        <v>267</v>
      </c>
      <c r="D3622" s="73" t="s">
        <v>3782</v>
      </c>
      <c r="E3622" s="73">
        <v>355</v>
      </c>
      <c r="F3622" s="73">
        <v>24</v>
      </c>
      <c r="G3622" s="74">
        <v>4</v>
      </c>
      <c r="H3622" s="73" t="s">
        <v>2980</v>
      </c>
      <c r="I3622" s="74">
        <v>2.99</v>
      </c>
      <c r="J3622" s="2">
        <v>1</v>
      </c>
    </row>
    <row r="3623" spans="1:10" x14ac:dyDescent="0.25">
      <c r="A3623" s="2">
        <v>48118</v>
      </c>
      <c r="B3623" s="73" t="s">
        <v>3161</v>
      </c>
      <c r="C3623" s="73" t="s">
        <v>267</v>
      </c>
      <c r="D3623" s="73" t="s">
        <v>3751</v>
      </c>
      <c r="E3623" s="73">
        <v>750</v>
      </c>
      <c r="F3623" s="73">
        <v>12</v>
      </c>
      <c r="G3623" s="74">
        <v>9.1999999999999993</v>
      </c>
      <c r="H3623" s="73" t="s">
        <v>2551</v>
      </c>
      <c r="I3623" s="74">
        <v>19</v>
      </c>
      <c r="J3623" s="2">
        <v>1</v>
      </c>
    </row>
    <row r="3624" spans="1:10" x14ac:dyDescent="0.25">
      <c r="A3624" s="2">
        <v>48118</v>
      </c>
      <c r="B3624" s="73" t="s">
        <v>3161</v>
      </c>
      <c r="C3624" s="73" t="s">
        <v>267</v>
      </c>
      <c r="D3624" s="73" t="s">
        <v>3751</v>
      </c>
      <c r="E3624" s="73">
        <v>750</v>
      </c>
      <c r="F3624" s="73">
        <v>12</v>
      </c>
      <c r="G3624" s="74">
        <v>9.1999999999999993</v>
      </c>
      <c r="H3624" s="73" t="s">
        <v>2551</v>
      </c>
      <c r="I3624" s="74">
        <v>19</v>
      </c>
      <c r="J3624" s="2">
        <v>1</v>
      </c>
    </row>
    <row r="3625" spans="1:10" x14ac:dyDescent="0.25">
      <c r="A3625" s="2">
        <v>48138</v>
      </c>
      <c r="B3625" s="73" t="s">
        <v>4336</v>
      </c>
      <c r="C3625" s="73" t="s">
        <v>265</v>
      </c>
      <c r="D3625" s="73" t="s">
        <v>5097</v>
      </c>
      <c r="E3625" s="73">
        <v>750</v>
      </c>
      <c r="F3625" s="73">
        <v>6</v>
      </c>
      <c r="G3625" s="74">
        <v>50</v>
      </c>
      <c r="H3625" s="73" t="s">
        <v>2464</v>
      </c>
      <c r="I3625" s="74">
        <v>99.99</v>
      </c>
      <c r="J3625" s="2">
        <v>1</v>
      </c>
    </row>
    <row r="3626" spans="1:10" x14ac:dyDescent="0.25">
      <c r="A3626" s="2">
        <v>48139</v>
      </c>
      <c r="B3626" s="73" t="s">
        <v>3848</v>
      </c>
      <c r="C3626" s="73" t="s">
        <v>266</v>
      </c>
      <c r="D3626" s="73" t="s">
        <v>3747</v>
      </c>
      <c r="E3626" s="73">
        <v>750</v>
      </c>
      <c r="F3626" s="73">
        <v>6</v>
      </c>
      <c r="G3626" s="74">
        <v>14.5</v>
      </c>
      <c r="H3626" s="73" t="s">
        <v>5026</v>
      </c>
      <c r="I3626" s="74">
        <v>81.5</v>
      </c>
      <c r="J3626" s="2">
        <v>1</v>
      </c>
    </row>
    <row r="3627" spans="1:10" x14ac:dyDescent="0.25">
      <c r="A3627" s="2">
        <v>48141</v>
      </c>
      <c r="B3627" s="73" t="s">
        <v>3210</v>
      </c>
      <c r="C3627" s="73" t="s">
        <v>266</v>
      </c>
      <c r="D3627" s="73" t="s">
        <v>3747</v>
      </c>
      <c r="E3627" s="73">
        <v>750</v>
      </c>
      <c r="F3627" s="73">
        <v>12</v>
      </c>
      <c r="G3627" s="74">
        <v>13</v>
      </c>
      <c r="H3627" s="73" t="s">
        <v>5026</v>
      </c>
      <c r="I3627" s="74">
        <v>15.99</v>
      </c>
      <c r="J3627" s="2">
        <v>1</v>
      </c>
    </row>
    <row r="3628" spans="1:10" x14ac:dyDescent="0.25">
      <c r="A3628" s="2">
        <v>48153</v>
      </c>
      <c r="B3628" s="73" t="s">
        <v>3197</v>
      </c>
      <c r="C3628" s="73" t="s">
        <v>4290</v>
      </c>
      <c r="D3628" s="73" t="s">
        <v>3790</v>
      </c>
      <c r="E3628" s="73">
        <v>1000</v>
      </c>
      <c r="F3628" s="73">
        <v>6</v>
      </c>
      <c r="G3628" s="74">
        <v>7</v>
      </c>
      <c r="H3628" s="73" t="s">
        <v>2480</v>
      </c>
      <c r="I3628" s="74">
        <v>15.98</v>
      </c>
      <c r="J3628" s="2">
        <v>4</v>
      </c>
    </row>
    <row r="3629" spans="1:10" x14ac:dyDescent="0.25">
      <c r="A3629" s="2">
        <v>48153</v>
      </c>
      <c r="B3629" s="73" t="s">
        <v>3197</v>
      </c>
      <c r="C3629" s="73" t="s">
        <v>4290</v>
      </c>
      <c r="D3629" s="73" t="s">
        <v>3790</v>
      </c>
      <c r="E3629" s="73">
        <v>1000</v>
      </c>
      <c r="F3629" s="73">
        <v>6</v>
      </c>
      <c r="G3629" s="74">
        <v>7</v>
      </c>
      <c r="H3629" s="73" t="s">
        <v>2480</v>
      </c>
      <c r="I3629" s="74">
        <v>15.98</v>
      </c>
      <c r="J3629" s="2">
        <v>4</v>
      </c>
    </row>
    <row r="3630" spans="1:10" x14ac:dyDescent="0.25">
      <c r="A3630" s="2">
        <v>48178</v>
      </c>
      <c r="B3630" s="73" t="s">
        <v>3207</v>
      </c>
      <c r="C3630" s="73" t="s">
        <v>266</v>
      </c>
      <c r="D3630" s="73" t="s">
        <v>3779</v>
      </c>
      <c r="E3630" s="73">
        <v>1500</v>
      </c>
      <c r="F3630" s="73">
        <v>6</v>
      </c>
      <c r="G3630" s="74">
        <v>14.4</v>
      </c>
      <c r="H3630" s="73" t="s">
        <v>4135</v>
      </c>
      <c r="I3630" s="74">
        <v>139.99</v>
      </c>
      <c r="J3630" s="2">
        <v>1</v>
      </c>
    </row>
    <row r="3631" spans="1:10" x14ac:dyDescent="0.25">
      <c r="A3631" s="2">
        <v>48186</v>
      </c>
      <c r="B3631" s="73" t="s">
        <v>3212</v>
      </c>
      <c r="C3631" s="73" t="s">
        <v>4290</v>
      </c>
      <c r="D3631" s="73" t="s">
        <v>3793</v>
      </c>
      <c r="E3631" s="73">
        <v>1420</v>
      </c>
      <c r="F3631" s="73">
        <v>6</v>
      </c>
      <c r="G3631" s="74">
        <v>5.2</v>
      </c>
      <c r="H3631" s="73" t="s">
        <v>5720</v>
      </c>
      <c r="I3631" s="74">
        <v>14.99</v>
      </c>
      <c r="J3631" s="2">
        <v>4</v>
      </c>
    </row>
    <row r="3632" spans="1:10" x14ac:dyDescent="0.25">
      <c r="A3632" s="2">
        <v>48186</v>
      </c>
      <c r="B3632" s="73" t="s">
        <v>3212</v>
      </c>
      <c r="C3632" s="73" t="s">
        <v>4290</v>
      </c>
      <c r="D3632" s="73" t="s">
        <v>3793</v>
      </c>
      <c r="E3632" s="73">
        <v>1420</v>
      </c>
      <c r="F3632" s="73">
        <v>6</v>
      </c>
      <c r="G3632" s="74">
        <v>5.2</v>
      </c>
      <c r="H3632" s="73" t="s">
        <v>5720</v>
      </c>
      <c r="I3632" s="74">
        <v>14.99</v>
      </c>
      <c r="J3632" s="2">
        <v>4</v>
      </c>
    </row>
    <row r="3633" spans="1:10" x14ac:dyDescent="0.25">
      <c r="A3633" s="2">
        <v>48187</v>
      </c>
      <c r="B3633" s="73" t="s">
        <v>3200</v>
      </c>
      <c r="C3633" s="73" t="s">
        <v>4290</v>
      </c>
      <c r="D3633" s="73" t="s">
        <v>3793</v>
      </c>
      <c r="E3633" s="73">
        <v>1420</v>
      </c>
      <c r="F3633" s="73">
        <v>6</v>
      </c>
      <c r="G3633" s="74">
        <v>5.2</v>
      </c>
      <c r="H3633" s="73" t="s">
        <v>5720</v>
      </c>
      <c r="I3633" s="74">
        <v>14.99</v>
      </c>
      <c r="J3633" s="2">
        <v>4</v>
      </c>
    </row>
    <row r="3634" spans="1:10" x14ac:dyDescent="0.25">
      <c r="A3634" s="2">
        <v>48187</v>
      </c>
      <c r="B3634" s="73" t="s">
        <v>3200</v>
      </c>
      <c r="C3634" s="73" t="s">
        <v>4290</v>
      </c>
      <c r="D3634" s="73" t="s">
        <v>3793</v>
      </c>
      <c r="E3634" s="73">
        <v>1420</v>
      </c>
      <c r="F3634" s="73">
        <v>6</v>
      </c>
      <c r="G3634" s="74">
        <v>5.2</v>
      </c>
      <c r="H3634" s="73" t="s">
        <v>5720</v>
      </c>
      <c r="I3634" s="74">
        <v>14.99</v>
      </c>
      <c r="J3634" s="2">
        <v>4</v>
      </c>
    </row>
    <row r="3635" spans="1:10" x14ac:dyDescent="0.25">
      <c r="A3635" s="2">
        <v>48194</v>
      </c>
      <c r="B3635" s="73" t="s">
        <v>3173</v>
      </c>
      <c r="C3635" s="73" t="s">
        <v>267</v>
      </c>
      <c r="D3635" s="73" t="s">
        <v>3823</v>
      </c>
      <c r="E3635" s="73">
        <v>473</v>
      </c>
      <c r="F3635" s="73">
        <v>24</v>
      </c>
      <c r="G3635" s="74">
        <v>5.5</v>
      </c>
      <c r="H3635" s="73" t="s">
        <v>3842</v>
      </c>
      <c r="I3635" s="74">
        <v>3.99</v>
      </c>
      <c r="J3635" s="2">
        <v>1</v>
      </c>
    </row>
    <row r="3636" spans="1:10" x14ac:dyDescent="0.25">
      <c r="A3636" s="2">
        <v>48194</v>
      </c>
      <c r="B3636" s="73" t="s">
        <v>3173</v>
      </c>
      <c r="C3636" s="73" t="s">
        <v>267</v>
      </c>
      <c r="D3636" s="73" t="s">
        <v>3823</v>
      </c>
      <c r="E3636" s="73">
        <v>473</v>
      </c>
      <c r="F3636" s="73">
        <v>24</v>
      </c>
      <c r="G3636" s="74">
        <v>5.5</v>
      </c>
      <c r="H3636" s="73" t="s">
        <v>2547</v>
      </c>
      <c r="I3636" s="74">
        <v>3.99</v>
      </c>
      <c r="J3636" s="2">
        <v>1</v>
      </c>
    </row>
    <row r="3637" spans="1:10" x14ac:dyDescent="0.25">
      <c r="A3637" s="2">
        <v>48195</v>
      </c>
      <c r="B3637" s="73" t="s">
        <v>3167</v>
      </c>
      <c r="C3637" s="73" t="s">
        <v>266</v>
      </c>
      <c r="D3637" s="73" t="s">
        <v>3747</v>
      </c>
      <c r="E3637" s="73">
        <v>750</v>
      </c>
      <c r="F3637" s="73">
        <v>12</v>
      </c>
      <c r="G3637" s="74">
        <v>14</v>
      </c>
      <c r="H3637" s="73" t="s">
        <v>2482</v>
      </c>
      <c r="I3637" s="74">
        <v>22.99</v>
      </c>
      <c r="J3637" s="2">
        <v>1</v>
      </c>
    </row>
    <row r="3638" spans="1:10" x14ac:dyDescent="0.25">
      <c r="A3638" s="2">
        <v>48199</v>
      </c>
      <c r="B3638" s="73" t="s">
        <v>3202</v>
      </c>
      <c r="C3638" s="73" t="s">
        <v>267</v>
      </c>
      <c r="D3638" s="73" t="s">
        <v>3751</v>
      </c>
      <c r="E3638" s="73">
        <v>473</v>
      </c>
      <c r="F3638" s="73">
        <v>24</v>
      </c>
      <c r="G3638" s="74">
        <v>9</v>
      </c>
      <c r="H3638" s="73" t="s">
        <v>2529</v>
      </c>
      <c r="I3638" s="74">
        <v>5.29</v>
      </c>
      <c r="J3638" s="2">
        <v>1</v>
      </c>
    </row>
    <row r="3639" spans="1:10" x14ac:dyDescent="0.25">
      <c r="A3639" s="2">
        <v>48199</v>
      </c>
      <c r="B3639" s="73" t="s">
        <v>3202</v>
      </c>
      <c r="C3639" s="73" t="s">
        <v>267</v>
      </c>
      <c r="D3639" s="73" t="s">
        <v>3751</v>
      </c>
      <c r="E3639" s="73">
        <v>473</v>
      </c>
      <c r="F3639" s="73">
        <v>24</v>
      </c>
      <c r="G3639" s="74">
        <v>9</v>
      </c>
      <c r="H3639" s="73" t="s">
        <v>2529</v>
      </c>
      <c r="I3639" s="74">
        <v>5.29</v>
      </c>
      <c r="J3639" s="2">
        <v>1</v>
      </c>
    </row>
    <row r="3640" spans="1:10" x14ac:dyDescent="0.25">
      <c r="A3640" s="2">
        <v>48200</v>
      </c>
      <c r="B3640" s="73" t="s">
        <v>3168</v>
      </c>
      <c r="C3640" s="73" t="s">
        <v>266</v>
      </c>
      <c r="D3640" s="73" t="s">
        <v>3757</v>
      </c>
      <c r="E3640" s="73">
        <v>750</v>
      </c>
      <c r="F3640" s="73">
        <v>12</v>
      </c>
      <c r="G3640" s="74">
        <v>13</v>
      </c>
      <c r="H3640" s="73" t="s">
        <v>2484</v>
      </c>
      <c r="I3640" s="74">
        <v>20.99</v>
      </c>
      <c r="J3640" s="2">
        <v>1</v>
      </c>
    </row>
    <row r="3641" spans="1:10" x14ac:dyDescent="0.25">
      <c r="A3641" s="2">
        <v>48238</v>
      </c>
      <c r="B3641" s="73" t="s">
        <v>3172</v>
      </c>
      <c r="C3641" s="73" t="s">
        <v>266</v>
      </c>
      <c r="D3641" s="73" t="s">
        <v>3798</v>
      </c>
      <c r="E3641" s="73">
        <v>750</v>
      </c>
      <c r="F3641" s="73">
        <v>12</v>
      </c>
      <c r="G3641" s="74">
        <v>13</v>
      </c>
      <c r="H3641" s="73" t="s">
        <v>2487</v>
      </c>
      <c r="I3641" s="74">
        <v>35.99</v>
      </c>
      <c r="J3641" s="2">
        <v>1</v>
      </c>
    </row>
    <row r="3642" spans="1:10" x14ac:dyDescent="0.25">
      <c r="A3642" s="2">
        <v>48243</v>
      </c>
      <c r="B3642" s="73" t="s">
        <v>3175</v>
      </c>
      <c r="C3642" s="73" t="s">
        <v>266</v>
      </c>
      <c r="D3642" s="73" t="s">
        <v>3747</v>
      </c>
      <c r="E3642" s="73">
        <v>750</v>
      </c>
      <c r="F3642" s="73">
        <v>12</v>
      </c>
      <c r="G3642" s="74">
        <v>13.5</v>
      </c>
      <c r="H3642" s="73" t="s">
        <v>4556</v>
      </c>
      <c r="I3642" s="74">
        <v>39.99</v>
      </c>
      <c r="J3642" s="2">
        <v>1</v>
      </c>
    </row>
    <row r="3643" spans="1:10" x14ac:dyDescent="0.25">
      <c r="A3643" s="2">
        <v>48249</v>
      </c>
      <c r="B3643" s="73" t="s">
        <v>3188</v>
      </c>
      <c r="C3643" s="73" t="s">
        <v>266</v>
      </c>
      <c r="D3643" s="73" t="s">
        <v>3747</v>
      </c>
      <c r="E3643" s="73">
        <v>750</v>
      </c>
      <c r="F3643" s="73">
        <v>12</v>
      </c>
      <c r="G3643" s="74">
        <v>13.5</v>
      </c>
      <c r="H3643" s="73" t="s">
        <v>2482</v>
      </c>
      <c r="I3643" s="74">
        <v>17.489999999999998</v>
      </c>
      <c r="J3643" s="2">
        <v>1</v>
      </c>
    </row>
    <row r="3644" spans="1:10" x14ac:dyDescent="0.25">
      <c r="A3644" s="2">
        <v>48251</v>
      </c>
      <c r="B3644" s="73" t="s">
        <v>3206</v>
      </c>
      <c r="C3644" s="73" t="s">
        <v>265</v>
      </c>
      <c r="D3644" s="73" t="s">
        <v>3786</v>
      </c>
      <c r="E3644" s="73">
        <v>750</v>
      </c>
      <c r="F3644" s="73">
        <v>12</v>
      </c>
      <c r="G3644" s="74">
        <v>40</v>
      </c>
      <c r="H3644" s="73" t="s">
        <v>2482</v>
      </c>
      <c r="I3644" s="74">
        <v>28.99</v>
      </c>
      <c r="J3644" s="2">
        <v>1</v>
      </c>
    </row>
    <row r="3645" spans="1:10" x14ac:dyDescent="0.25">
      <c r="A3645" s="2">
        <v>48256</v>
      </c>
      <c r="B3645" s="73" t="s">
        <v>3178</v>
      </c>
      <c r="C3645" s="73" t="s">
        <v>267</v>
      </c>
      <c r="D3645" s="73" t="s">
        <v>3802</v>
      </c>
      <c r="E3645" s="73">
        <v>473</v>
      </c>
      <c r="F3645" s="73">
        <v>24</v>
      </c>
      <c r="G3645" s="74">
        <v>5.5</v>
      </c>
      <c r="H3645" s="73" t="s">
        <v>2549</v>
      </c>
      <c r="I3645" s="74">
        <v>4.49</v>
      </c>
      <c r="J3645" s="2">
        <v>1</v>
      </c>
    </row>
    <row r="3646" spans="1:10" x14ac:dyDescent="0.25">
      <c r="A3646" s="2">
        <v>48256</v>
      </c>
      <c r="B3646" s="73" t="s">
        <v>3178</v>
      </c>
      <c r="C3646" s="73" t="s">
        <v>267</v>
      </c>
      <c r="D3646" s="73" t="s">
        <v>3802</v>
      </c>
      <c r="E3646" s="73">
        <v>473</v>
      </c>
      <c r="F3646" s="73">
        <v>24</v>
      </c>
      <c r="G3646" s="74">
        <v>5.5</v>
      </c>
      <c r="H3646" s="73" t="s">
        <v>2549</v>
      </c>
      <c r="I3646" s="74">
        <v>4.49</v>
      </c>
      <c r="J3646" s="2">
        <v>1</v>
      </c>
    </row>
    <row r="3647" spans="1:10" x14ac:dyDescent="0.25">
      <c r="A3647" s="2">
        <v>48267</v>
      </c>
      <c r="B3647" s="73" t="s">
        <v>3211</v>
      </c>
      <c r="C3647" s="73" t="s">
        <v>4290</v>
      </c>
      <c r="D3647" s="73" t="s">
        <v>3790</v>
      </c>
      <c r="E3647" s="73">
        <v>473</v>
      </c>
      <c r="F3647" s="73">
        <v>24</v>
      </c>
      <c r="G3647" s="74">
        <v>6.9</v>
      </c>
      <c r="H3647" s="73" t="s">
        <v>2498</v>
      </c>
      <c r="I3647" s="74">
        <v>4.29</v>
      </c>
      <c r="J3647" s="2">
        <v>1</v>
      </c>
    </row>
    <row r="3648" spans="1:10" x14ac:dyDescent="0.25">
      <c r="A3648" s="2">
        <v>48267</v>
      </c>
      <c r="B3648" s="73" t="s">
        <v>3211</v>
      </c>
      <c r="C3648" s="73" t="s">
        <v>4290</v>
      </c>
      <c r="D3648" s="73" t="s">
        <v>3790</v>
      </c>
      <c r="E3648" s="73">
        <v>473</v>
      </c>
      <c r="F3648" s="73">
        <v>24</v>
      </c>
      <c r="G3648" s="74">
        <v>6.9</v>
      </c>
      <c r="H3648" s="73" t="s">
        <v>2498</v>
      </c>
      <c r="I3648" s="74">
        <v>4.29</v>
      </c>
      <c r="J3648" s="2">
        <v>1</v>
      </c>
    </row>
    <row r="3649" spans="1:10" x14ac:dyDescent="0.25">
      <c r="A3649" s="2">
        <v>48281</v>
      </c>
      <c r="B3649" s="73" t="s">
        <v>3198</v>
      </c>
      <c r="C3649" s="73" t="s">
        <v>4290</v>
      </c>
      <c r="D3649" s="73" t="s">
        <v>4138</v>
      </c>
      <c r="E3649" s="73">
        <v>2130</v>
      </c>
      <c r="F3649" s="73">
        <v>4</v>
      </c>
      <c r="G3649" s="74">
        <v>5</v>
      </c>
      <c r="H3649" s="73" t="s">
        <v>2498</v>
      </c>
      <c r="I3649" s="74">
        <v>18.489999999999998</v>
      </c>
      <c r="J3649" s="2">
        <v>6</v>
      </c>
    </row>
    <row r="3650" spans="1:10" x14ac:dyDescent="0.25">
      <c r="A3650" s="2">
        <v>48281</v>
      </c>
      <c r="B3650" s="73" t="s">
        <v>3198</v>
      </c>
      <c r="C3650" s="73" t="s">
        <v>4290</v>
      </c>
      <c r="D3650" s="73" t="s">
        <v>4138</v>
      </c>
      <c r="E3650" s="73">
        <v>2130</v>
      </c>
      <c r="F3650" s="73">
        <v>4</v>
      </c>
      <c r="G3650" s="74">
        <v>5</v>
      </c>
      <c r="H3650" s="73" t="s">
        <v>2498</v>
      </c>
      <c r="I3650" s="74">
        <v>18.489999999999998</v>
      </c>
      <c r="J3650" s="2">
        <v>6</v>
      </c>
    </row>
    <row r="3651" spans="1:10" x14ac:dyDescent="0.25">
      <c r="A3651" s="2">
        <v>48284</v>
      </c>
      <c r="B3651" s="73" t="s">
        <v>3199</v>
      </c>
      <c r="C3651" s="73" t="s">
        <v>4290</v>
      </c>
      <c r="D3651" s="73" t="s">
        <v>4136</v>
      </c>
      <c r="E3651" s="73">
        <v>4260</v>
      </c>
      <c r="F3651" s="73">
        <v>2</v>
      </c>
      <c r="G3651" s="74">
        <v>5</v>
      </c>
      <c r="H3651" s="73" t="s">
        <v>2498</v>
      </c>
      <c r="I3651" s="74">
        <v>34.99</v>
      </c>
      <c r="J3651" s="2">
        <v>12</v>
      </c>
    </row>
    <row r="3652" spans="1:10" x14ac:dyDescent="0.25">
      <c r="A3652" s="2">
        <v>48284</v>
      </c>
      <c r="B3652" s="73" t="s">
        <v>3199</v>
      </c>
      <c r="C3652" s="73" t="s">
        <v>4290</v>
      </c>
      <c r="D3652" s="73" t="s">
        <v>4136</v>
      </c>
      <c r="E3652" s="73">
        <v>4260</v>
      </c>
      <c r="F3652" s="73">
        <v>2</v>
      </c>
      <c r="G3652" s="74">
        <v>5</v>
      </c>
      <c r="H3652" s="73" t="s">
        <v>2498</v>
      </c>
      <c r="I3652" s="74">
        <v>34.99</v>
      </c>
      <c r="J3652" s="2">
        <v>12</v>
      </c>
    </row>
    <row r="3653" spans="1:10" x14ac:dyDescent="0.25">
      <c r="A3653" s="2">
        <v>48286</v>
      </c>
      <c r="B3653" s="73" t="s">
        <v>3201</v>
      </c>
      <c r="C3653" s="73" t="s">
        <v>4290</v>
      </c>
      <c r="D3653" s="73" t="s">
        <v>4138</v>
      </c>
      <c r="E3653" s="73">
        <v>4260</v>
      </c>
      <c r="F3653" s="73">
        <v>2</v>
      </c>
      <c r="G3653" s="74">
        <v>5</v>
      </c>
      <c r="H3653" s="73" t="s">
        <v>2498</v>
      </c>
      <c r="I3653" s="74">
        <v>32.979999999999997</v>
      </c>
      <c r="J3653" s="2">
        <v>12</v>
      </c>
    </row>
    <row r="3654" spans="1:10" x14ac:dyDescent="0.25">
      <c r="A3654" s="2">
        <v>48286</v>
      </c>
      <c r="B3654" s="73" t="s">
        <v>3201</v>
      </c>
      <c r="C3654" s="73" t="s">
        <v>4290</v>
      </c>
      <c r="D3654" s="73" t="s">
        <v>4138</v>
      </c>
      <c r="E3654" s="73">
        <v>4260</v>
      </c>
      <c r="F3654" s="73">
        <v>2</v>
      </c>
      <c r="G3654" s="74">
        <v>5</v>
      </c>
      <c r="H3654" s="73" t="s">
        <v>2498</v>
      </c>
      <c r="I3654" s="74">
        <v>32.979999999999997</v>
      </c>
      <c r="J3654" s="2">
        <v>12</v>
      </c>
    </row>
    <row r="3655" spans="1:10" x14ac:dyDescent="0.25">
      <c r="A3655" s="2">
        <v>48340</v>
      </c>
      <c r="B3655" s="73" t="s">
        <v>3177</v>
      </c>
      <c r="C3655" s="73" t="s">
        <v>267</v>
      </c>
      <c r="D3655" s="73" t="s">
        <v>3777</v>
      </c>
      <c r="E3655" s="73">
        <v>473</v>
      </c>
      <c r="F3655" s="73">
        <v>24</v>
      </c>
      <c r="G3655" s="74">
        <v>5.2</v>
      </c>
      <c r="H3655" s="73" t="s">
        <v>2542</v>
      </c>
      <c r="I3655" s="74">
        <v>4.75</v>
      </c>
      <c r="J3655" s="2">
        <v>1</v>
      </c>
    </row>
    <row r="3656" spans="1:10" x14ac:dyDescent="0.25">
      <c r="A3656" s="2">
        <v>48340</v>
      </c>
      <c r="B3656" s="73" t="s">
        <v>3177</v>
      </c>
      <c r="C3656" s="73" t="s">
        <v>267</v>
      </c>
      <c r="D3656" s="73" t="s">
        <v>3777</v>
      </c>
      <c r="E3656" s="73">
        <v>473</v>
      </c>
      <c r="F3656" s="73">
        <v>24</v>
      </c>
      <c r="G3656" s="74">
        <v>5.2</v>
      </c>
      <c r="H3656" s="73" t="s">
        <v>2542</v>
      </c>
      <c r="I3656" s="74">
        <v>4.75</v>
      </c>
      <c r="J3656" s="2">
        <v>1</v>
      </c>
    </row>
    <row r="3657" spans="1:10" x14ac:dyDescent="0.25">
      <c r="A3657" s="2">
        <v>48341</v>
      </c>
      <c r="B3657" s="73" t="s">
        <v>3190</v>
      </c>
      <c r="C3657" s="73" t="s">
        <v>265</v>
      </c>
      <c r="D3657" s="73" t="s">
        <v>5079</v>
      </c>
      <c r="E3657" s="73">
        <v>750</v>
      </c>
      <c r="F3657" s="73">
        <v>12</v>
      </c>
      <c r="G3657" s="74">
        <v>40</v>
      </c>
      <c r="H3657" s="73" t="s">
        <v>2460</v>
      </c>
      <c r="I3657" s="74">
        <v>34.49</v>
      </c>
      <c r="J3657" s="2">
        <v>1</v>
      </c>
    </row>
    <row r="3658" spans="1:10" x14ac:dyDescent="0.25">
      <c r="A3658" s="2">
        <v>48349</v>
      </c>
      <c r="B3658" s="73" t="s">
        <v>3164</v>
      </c>
      <c r="C3658" s="73" t="s">
        <v>266</v>
      </c>
      <c r="D3658" s="73" t="s">
        <v>3758</v>
      </c>
      <c r="E3658" s="73">
        <v>750</v>
      </c>
      <c r="F3658" s="73">
        <v>6</v>
      </c>
      <c r="G3658" s="74">
        <v>14.1</v>
      </c>
      <c r="H3658" s="73" t="s">
        <v>2482</v>
      </c>
      <c r="I3658" s="74">
        <v>41.99</v>
      </c>
      <c r="J3658" s="2">
        <v>1</v>
      </c>
    </row>
    <row r="3659" spans="1:10" x14ac:dyDescent="0.25">
      <c r="A3659" s="2">
        <v>48354</v>
      </c>
      <c r="B3659" s="73" t="s">
        <v>3165</v>
      </c>
      <c r="C3659" s="73" t="s">
        <v>266</v>
      </c>
      <c r="D3659" s="73" t="s">
        <v>3747</v>
      </c>
      <c r="E3659" s="73">
        <v>750</v>
      </c>
      <c r="F3659" s="73">
        <v>12</v>
      </c>
      <c r="G3659" s="74">
        <v>14.5</v>
      </c>
      <c r="H3659" s="73" t="s">
        <v>2482</v>
      </c>
      <c r="I3659" s="74">
        <v>64.989999999999995</v>
      </c>
      <c r="J3659" s="2">
        <v>1</v>
      </c>
    </row>
    <row r="3660" spans="1:10" x14ac:dyDescent="0.25">
      <c r="A3660" s="2">
        <v>48396</v>
      </c>
      <c r="B3660" s="73" t="s">
        <v>3187</v>
      </c>
      <c r="C3660" s="73" t="s">
        <v>266</v>
      </c>
      <c r="D3660" s="73" t="s">
        <v>3780</v>
      </c>
      <c r="E3660" s="73">
        <v>750</v>
      </c>
      <c r="F3660" s="73">
        <v>12</v>
      </c>
      <c r="G3660" s="74">
        <v>12.5</v>
      </c>
      <c r="H3660" s="73" t="s">
        <v>2485</v>
      </c>
      <c r="I3660" s="74">
        <v>17.989999999999998</v>
      </c>
      <c r="J3660" s="2">
        <v>1</v>
      </c>
    </row>
    <row r="3661" spans="1:10" x14ac:dyDescent="0.25">
      <c r="A3661" s="2">
        <v>48402</v>
      </c>
      <c r="B3661" s="73" t="s">
        <v>3176</v>
      </c>
      <c r="C3661" s="73" t="s">
        <v>265</v>
      </c>
      <c r="D3661" s="73" t="s">
        <v>3778</v>
      </c>
      <c r="E3661" s="73">
        <v>375</v>
      </c>
      <c r="F3661" s="73">
        <v>12</v>
      </c>
      <c r="G3661" s="74">
        <v>17.2</v>
      </c>
      <c r="H3661" s="73" t="s">
        <v>4897</v>
      </c>
      <c r="I3661" s="74">
        <v>25.95</v>
      </c>
      <c r="J3661" s="2">
        <v>1</v>
      </c>
    </row>
    <row r="3662" spans="1:10" x14ac:dyDescent="0.25">
      <c r="A3662" s="2">
        <v>48408</v>
      </c>
      <c r="B3662" s="73" t="s">
        <v>3195</v>
      </c>
      <c r="C3662" s="73" t="s">
        <v>265</v>
      </c>
      <c r="D3662" s="73" t="s">
        <v>5089</v>
      </c>
      <c r="E3662" s="73">
        <v>750</v>
      </c>
      <c r="F3662" s="73">
        <v>6</v>
      </c>
      <c r="G3662" s="74">
        <v>40</v>
      </c>
      <c r="H3662" s="73" t="s">
        <v>2462</v>
      </c>
      <c r="I3662" s="74">
        <v>69.989999999999995</v>
      </c>
      <c r="J3662" s="2">
        <v>1</v>
      </c>
    </row>
    <row r="3663" spans="1:10" x14ac:dyDescent="0.25">
      <c r="A3663" s="2">
        <v>48418</v>
      </c>
      <c r="B3663" s="73" t="s">
        <v>3179</v>
      </c>
      <c r="C3663" s="73" t="s">
        <v>4290</v>
      </c>
      <c r="D3663" s="73" t="s">
        <v>3793</v>
      </c>
      <c r="E3663" s="73">
        <v>2840</v>
      </c>
      <c r="F3663" s="73">
        <v>3</v>
      </c>
      <c r="G3663" s="74">
        <v>5.2</v>
      </c>
      <c r="H3663" s="73" t="s">
        <v>5720</v>
      </c>
      <c r="I3663" s="74">
        <v>28.99</v>
      </c>
      <c r="J3663" s="2">
        <v>8</v>
      </c>
    </row>
    <row r="3664" spans="1:10" x14ac:dyDescent="0.25">
      <c r="A3664" s="2">
        <v>48418</v>
      </c>
      <c r="B3664" s="73" t="s">
        <v>3179</v>
      </c>
      <c r="C3664" s="73" t="s">
        <v>4290</v>
      </c>
      <c r="D3664" s="73" t="s">
        <v>3793</v>
      </c>
      <c r="E3664" s="73">
        <v>2840</v>
      </c>
      <c r="F3664" s="73">
        <v>3</v>
      </c>
      <c r="G3664" s="74">
        <v>5.2</v>
      </c>
      <c r="H3664" s="73" t="s">
        <v>5720</v>
      </c>
      <c r="I3664" s="74">
        <v>28.99</v>
      </c>
      <c r="J3664" s="2">
        <v>8</v>
      </c>
    </row>
    <row r="3665" spans="1:10" x14ac:dyDescent="0.25">
      <c r="A3665" s="2">
        <v>48420</v>
      </c>
      <c r="B3665" s="73" t="s">
        <v>3180</v>
      </c>
      <c r="C3665" s="73" t="s">
        <v>4290</v>
      </c>
      <c r="D3665" s="73" t="s">
        <v>3790</v>
      </c>
      <c r="E3665" s="73">
        <v>2000</v>
      </c>
      <c r="F3665" s="73">
        <v>8</v>
      </c>
      <c r="G3665" s="74">
        <v>7</v>
      </c>
      <c r="H3665" s="73" t="s">
        <v>3551</v>
      </c>
      <c r="I3665" s="74">
        <v>12.95</v>
      </c>
      <c r="J3665" s="2">
        <v>1</v>
      </c>
    </row>
    <row r="3666" spans="1:10" x14ac:dyDescent="0.25">
      <c r="A3666" s="2">
        <v>48420</v>
      </c>
      <c r="B3666" s="73" t="s">
        <v>3180</v>
      </c>
      <c r="C3666" s="73" t="s">
        <v>4290</v>
      </c>
      <c r="D3666" s="73" t="s">
        <v>3790</v>
      </c>
      <c r="E3666" s="73">
        <v>2000</v>
      </c>
      <c r="F3666" s="73">
        <v>8</v>
      </c>
      <c r="G3666" s="74">
        <v>7</v>
      </c>
      <c r="H3666" s="73" t="s">
        <v>3551</v>
      </c>
      <c r="I3666" s="74">
        <v>12.95</v>
      </c>
      <c r="J3666" s="2">
        <v>1</v>
      </c>
    </row>
    <row r="3667" spans="1:10" x14ac:dyDescent="0.25">
      <c r="A3667" s="2">
        <v>48421</v>
      </c>
      <c r="B3667" s="73" t="s">
        <v>3196</v>
      </c>
      <c r="C3667" s="73" t="s">
        <v>4290</v>
      </c>
      <c r="D3667" s="73" t="s">
        <v>3793</v>
      </c>
      <c r="E3667" s="73">
        <v>1420</v>
      </c>
      <c r="F3667" s="73">
        <v>6</v>
      </c>
      <c r="G3667" s="74">
        <v>5.2</v>
      </c>
      <c r="H3667" s="73" t="s">
        <v>5720</v>
      </c>
      <c r="I3667" s="74">
        <v>14.99</v>
      </c>
      <c r="J3667" s="2">
        <v>4</v>
      </c>
    </row>
    <row r="3668" spans="1:10" x14ac:dyDescent="0.25">
      <c r="A3668" s="2">
        <v>48421</v>
      </c>
      <c r="B3668" s="73" t="s">
        <v>3196</v>
      </c>
      <c r="C3668" s="73" t="s">
        <v>4290</v>
      </c>
      <c r="D3668" s="73" t="s">
        <v>3793</v>
      </c>
      <c r="E3668" s="73">
        <v>1420</v>
      </c>
      <c r="F3668" s="73">
        <v>6</v>
      </c>
      <c r="G3668" s="74">
        <v>5.2</v>
      </c>
      <c r="H3668" s="73" t="s">
        <v>5720</v>
      </c>
      <c r="I3668" s="74">
        <v>14.99</v>
      </c>
      <c r="J3668" s="2">
        <v>4</v>
      </c>
    </row>
    <row r="3669" spans="1:10" x14ac:dyDescent="0.25">
      <c r="A3669" s="2">
        <v>48429</v>
      </c>
      <c r="B3669" s="73" t="s">
        <v>3189</v>
      </c>
      <c r="C3669" s="73" t="s">
        <v>265</v>
      </c>
      <c r="D3669" s="73" t="s">
        <v>3825</v>
      </c>
      <c r="E3669" s="73">
        <v>375</v>
      </c>
      <c r="F3669" s="73">
        <v>12</v>
      </c>
      <c r="G3669" s="74">
        <v>33</v>
      </c>
      <c r="H3669" s="73" t="s">
        <v>4897</v>
      </c>
      <c r="I3669" s="74">
        <v>26.95</v>
      </c>
      <c r="J3669" s="2">
        <v>1</v>
      </c>
    </row>
    <row r="3670" spans="1:10" x14ac:dyDescent="0.25">
      <c r="A3670" s="2">
        <v>48493</v>
      </c>
      <c r="B3670" s="73" t="s">
        <v>3288</v>
      </c>
      <c r="C3670" s="73" t="s">
        <v>266</v>
      </c>
      <c r="D3670" s="73" t="s">
        <v>3780</v>
      </c>
      <c r="E3670" s="73">
        <v>750</v>
      </c>
      <c r="F3670" s="73">
        <v>12</v>
      </c>
      <c r="G3670" s="74">
        <v>13.5</v>
      </c>
      <c r="H3670" s="73" t="s">
        <v>2482</v>
      </c>
      <c r="I3670" s="74">
        <v>17.989999999999998</v>
      </c>
      <c r="J3670" s="2">
        <v>1</v>
      </c>
    </row>
    <row r="3671" spans="1:10" x14ac:dyDescent="0.25">
      <c r="A3671" s="2">
        <v>48495</v>
      </c>
      <c r="B3671" s="73" t="s">
        <v>3287</v>
      </c>
      <c r="C3671" s="73" t="s">
        <v>266</v>
      </c>
      <c r="D3671" s="73" t="s">
        <v>3780</v>
      </c>
      <c r="E3671" s="73">
        <v>750</v>
      </c>
      <c r="F3671" s="73">
        <v>12</v>
      </c>
      <c r="G3671" s="74">
        <v>13.7</v>
      </c>
      <c r="H3671" s="73" t="s">
        <v>2482</v>
      </c>
      <c r="I3671" s="74">
        <v>30.99</v>
      </c>
      <c r="J3671" s="2">
        <v>1</v>
      </c>
    </row>
    <row r="3672" spans="1:10" x14ac:dyDescent="0.25">
      <c r="A3672" s="2">
        <v>48514</v>
      </c>
      <c r="B3672" s="73" t="s">
        <v>3203</v>
      </c>
      <c r="C3672" s="73" t="s">
        <v>267</v>
      </c>
      <c r="D3672" s="73" t="s">
        <v>3820</v>
      </c>
      <c r="E3672" s="73">
        <v>1420</v>
      </c>
      <c r="F3672" s="73">
        <v>6</v>
      </c>
      <c r="G3672" s="74">
        <v>0.3</v>
      </c>
      <c r="H3672" s="73" t="s">
        <v>2502</v>
      </c>
      <c r="I3672" s="74">
        <v>9.99</v>
      </c>
      <c r="J3672" s="2">
        <v>4</v>
      </c>
    </row>
    <row r="3673" spans="1:10" x14ac:dyDescent="0.25">
      <c r="A3673" s="2">
        <v>48514</v>
      </c>
      <c r="B3673" s="73" t="s">
        <v>3203</v>
      </c>
      <c r="C3673" s="73" t="s">
        <v>267</v>
      </c>
      <c r="D3673" s="73" t="s">
        <v>3820</v>
      </c>
      <c r="E3673" s="73">
        <v>1420</v>
      </c>
      <c r="F3673" s="73">
        <v>6</v>
      </c>
      <c r="G3673" s="74">
        <v>0.3</v>
      </c>
      <c r="H3673" s="73" t="s">
        <v>2502</v>
      </c>
      <c r="I3673" s="74">
        <v>9.99</v>
      </c>
      <c r="J3673" s="2">
        <v>4</v>
      </c>
    </row>
    <row r="3674" spans="1:10" x14ac:dyDescent="0.25">
      <c r="A3674" s="2">
        <v>48519</v>
      </c>
      <c r="B3674" s="73" t="s">
        <v>3286</v>
      </c>
      <c r="C3674" s="73" t="s">
        <v>266</v>
      </c>
      <c r="D3674" s="73" t="s">
        <v>3747</v>
      </c>
      <c r="E3674" s="73">
        <v>750</v>
      </c>
      <c r="F3674" s="73">
        <v>6</v>
      </c>
      <c r="G3674" s="74">
        <v>13</v>
      </c>
      <c r="H3674" s="73" t="s">
        <v>2479</v>
      </c>
      <c r="I3674" s="74">
        <v>16.989999999999998</v>
      </c>
      <c r="J3674" s="2">
        <v>1</v>
      </c>
    </row>
    <row r="3675" spans="1:10" x14ac:dyDescent="0.25">
      <c r="A3675" s="2">
        <v>48537</v>
      </c>
      <c r="B3675" s="73" t="s">
        <v>4941</v>
      </c>
      <c r="C3675" s="73" t="s">
        <v>266</v>
      </c>
      <c r="D3675" s="73" t="s">
        <v>3756</v>
      </c>
      <c r="E3675" s="73">
        <v>750</v>
      </c>
      <c r="F3675" s="73">
        <v>6</v>
      </c>
      <c r="G3675" s="74">
        <v>12.5</v>
      </c>
      <c r="H3675" s="73" t="s">
        <v>2481</v>
      </c>
      <c r="I3675" s="74">
        <v>24.99</v>
      </c>
      <c r="J3675" s="2">
        <v>1</v>
      </c>
    </row>
    <row r="3676" spans="1:10" x14ac:dyDescent="0.25">
      <c r="A3676" s="2">
        <v>48538</v>
      </c>
      <c r="B3676" s="73" t="s">
        <v>3191</v>
      </c>
      <c r="C3676" s="73" t="s">
        <v>266</v>
      </c>
      <c r="D3676" s="73" t="s">
        <v>3747</v>
      </c>
      <c r="E3676" s="73">
        <v>750</v>
      </c>
      <c r="F3676" s="73">
        <v>12</v>
      </c>
      <c r="G3676" s="74">
        <v>13.3</v>
      </c>
      <c r="H3676" s="73" t="s">
        <v>2482</v>
      </c>
      <c r="I3676" s="74">
        <v>24.99</v>
      </c>
      <c r="J3676" s="2">
        <v>1</v>
      </c>
    </row>
    <row r="3677" spans="1:10" x14ac:dyDescent="0.25">
      <c r="A3677" s="2">
        <v>48541</v>
      </c>
      <c r="B3677" s="73" t="s">
        <v>3174</v>
      </c>
      <c r="C3677" s="73" t="s">
        <v>266</v>
      </c>
      <c r="D3677" s="73" t="s">
        <v>3756</v>
      </c>
      <c r="E3677" s="73">
        <v>750</v>
      </c>
      <c r="F3677" s="73">
        <v>6</v>
      </c>
      <c r="G3677" s="74">
        <v>13</v>
      </c>
      <c r="H3677" s="73" t="s">
        <v>2481</v>
      </c>
      <c r="I3677" s="74">
        <v>20.99</v>
      </c>
      <c r="J3677" s="2">
        <v>1</v>
      </c>
    </row>
    <row r="3678" spans="1:10" x14ac:dyDescent="0.25">
      <c r="A3678" s="2">
        <v>48565</v>
      </c>
      <c r="B3678" s="73" t="s">
        <v>3315</v>
      </c>
      <c r="C3678" s="73" t="s">
        <v>267</v>
      </c>
      <c r="D3678" s="73" t="s">
        <v>3823</v>
      </c>
      <c r="E3678" s="73">
        <v>330</v>
      </c>
      <c r="F3678" s="73">
        <v>24</v>
      </c>
      <c r="G3678" s="74">
        <v>5</v>
      </c>
      <c r="H3678" s="73" t="s">
        <v>2461</v>
      </c>
      <c r="I3678" s="74">
        <v>2.4900000000000002</v>
      </c>
      <c r="J3678" s="2">
        <v>1</v>
      </c>
    </row>
    <row r="3679" spans="1:10" x14ac:dyDescent="0.25">
      <c r="A3679" s="2">
        <v>48565</v>
      </c>
      <c r="B3679" s="73" t="s">
        <v>3315</v>
      </c>
      <c r="C3679" s="73" t="s">
        <v>267</v>
      </c>
      <c r="D3679" s="73" t="s">
        <v>3823</v>
      </c>
      <c r="E3679" s="73">
        <v>330</v>
      </c>
      <c r="F3679" s="73">
        <v>24</v>
      </c>
      <c r="G3679" s="74">
        <v>5</v>
      </c>
      <c r="H3679" s="73" t="s">
        <v>2461</v>
      </c>
      <c r="I3679" s="74">
        <v>2.4900000000000002</v>
      </c>
      <c r="J3679" s="2">
        <v>1</v>
      </c>
    </row>
    <row r="3680" spans="1:10" x14ac:dyDescent="0.25">
      <c r="A3680" s="2">
        <v>48571</v>
      </c>
      <c r="B3680" s="73" t="s">
        <v>5806</v>
      </c>
      <c r="C3680" s="73" t="s">
        <v>267</v>
      </c>
      <c r="D3680" s="73" t="s">
        <v>3802</v>
      </c>
      <c r="E3680" s="73">
        <v>750</v>
      </c>
      <c r="F3680" s="73">
        <v>12</v>
      </c>
      <c r="G3680" s="74">
        <v>5.5</v>
      </c>
      <c r="H3680" s="73" t="s">
        <v>2551</v>
      </c>
      <c r="I3680" s="74">
        <v>17</v>
      </c>
      <c r="J3680" s="2">
        <v>1</v>
      </c>
    </row>
    <row r="3681" spans="1:10" x14ac:dyDescent="0.25">
      <c r="A3681" s="2">
        <v>48571</v>
      </c>
      <c r="B3681" s="73" t="s">
        <v>5806</v>
      </c>
      <c r="C3681" s="73" t="s">
        <v>267</v>
      </c>
      <c r="D3681" s="73" t="s">
        <v>3802</v>
      </c>
      <c r="E3681" s="73">
        <v>750</v>
      </c>
      <c r="F3681" s="73">
        <v>12</v>
      </c>
      <c r="G3681" s="74">
        <v>5.5</v>
      </c>
      <c r="H3681" s="73" t="s">
        <v>2551</v>
      </c>
      <c r="I3681" s="74">
        <v>17</v>
      </c>
      <c r="J3681" s="2">
        <v>1</v>
      </c>
    </row>
    <row r="3682" spans="1:10" x14ac:dyDescent="0.25">
      <c r="A3682" s="2">
        <v>48574</v>
      </c>
      <c r="B3682" s="73" t="s">
        <v>4675</v>
      </c>
      <c r="C3682" s="73" t="s">
        <v>267</v>
      </c>
      <c r="D3682" s="73" t="s">
        <v>3751</v>
      </c>
      <c r="E3682" s="73">
        <v>750</v>
      </c>
      <c r="F3682" s="73">
        <v>12</v>
      </c>
      <c r="G3682" s="74">
        <v>9</v>
      </c>
      <c r="H3682" s="73" t="s">
        <v>2551</v>
      </c>
      <c r="I3682" s="74">
        <v>16</v>
      </c>
      <c r="J3682" s="2">
        <v>1</v>
      </c>
    </row>
    <row r="3683" spans="1:10" x14ac:dyDescent="0.25">
      <c r="A3683" s="2">
        <v>48574</v>
      </c>
      <c r="B3683" s="73" t="s">
        <v>4675</v>
      </c>
      <c r="C3683" s="73" t="s">
        <v>267</v>
      </c>
      <c r="D3683" s="73" t="s">
        <v>3751</v>
      </c>
      <c r="E3683" s="73">
        <v>750</v>
      </c>
      <c r="F3683" s="73">
        <v>12</v>
      </c>
      <c r="G3683" s="74">
        <v>9</v>
      </c>
      <c r="H3683" s="73" t="s">
        <v>2551</v>
      </c>
      <c r="I3683" s="74">
        <v>16</v>
      </c>
      <c r="J3683" s="2">
        <v>1</v>
      </c>
    </row>
    <row r="3684" spans="1:10" x14ac:dyDescent="0.25">
      <c r="A3684" s="2">
        <v>48661</v>
      </c>
      <c r="B3684" s="73" t="s">
        <v>3314</v>
      </c>
      <c r="C3684" s="73" t="s">
        <v>4290</v>
      </c>
      <c r="D3684" s="73" t="s">
        <v>4136</v>
      </c>
      <c r="E3684" s="73">
        <v>473</v>
      </c>
      <c r="F3684" s="73">
        <v>24</v>
      </c>
      <c r="G3684" s="74">
        <v>5</v>
      </c>
      <c r="H3684" s="73" t="s">
        <v>2501</v>
      </c>
      <c r="I3684" s="74">
        <v>3.99</v>
      </c>
      <c r="J3684" s="2">
        <v>1</v>
      </c>
    </row>
    <row r="3685" spans="1:10" x14ac:dyDescent="0.25">
      <c r="A3685" s="2">
        <v>48661</v>
      </c>
      <c r="B3685" s="73" t="s">
        <v>3314</v>
      </c>
      <c r="C3685" s="73" t="s">
        <v>4290</v>
      </c>
      <c r="D3685" s="73" t="s">
        <v>4136</v>
      </c>
      <c r="E3685" s="73">
        <v>473</v>
      </c>
      <c r="F3685" s="73">
        <v>24</v>
      </c>
      <c r="G3685" s="74">
        <v>5</v>
      </c>
      <c r="H3685" s="73" t="s">
        <v>2501</v>
      </c>
      <c r="I3685" s="74">
        <v>3.99</v>
      </c>
      <c r="J3685" s="2">
        <v>1</v>
      </c>
    </row>
    <row r="3686" spans="1:10" x14ac:dyDescent="0.25">
      <c r="A3686" s="2">
        <v>48663</v>
      </c>
      <c r="B3686" s="73" t="s">
        <v>3313</v>
      </c>
      <c r="C3686" s="73" t="s">
        <v>4290</v>
      </c>
      <c r="D3686" s="73" t="s">
        <v>4136</v>
      </c>
      <c r="E3686" s="73">
        <v>473</v>
      </c>
      <c r="F3686" s="73">
        <v>24</v>
      </c>
      <c r="G3686" s="74">
        <v>4.5</v>
      </c>
      <c r="H3686" s="73" t="s">
        <v>2501</v>
      </c>
      <c r="I3686" s="74">
        <v>3.79</v>
      </c>
      <c r="J3686" s="2">
        <v>1</v>
      </c>
    </row>
    <row r="3687" spans="1:10" x14ac:dyDescent="0.25">
      <c r="A3687" s="2">
        <v>48663</v>
      </c>
      <c r="B3687" s="73" t="s">
        <v>3313</v>
      </c>
      <c r="C3687" s="73" t="s">
        <v>4290</v>
      </c>
      <c r="D3687" s="73" t="s">
        <v>4136</v>
      </c>
      <c r="E3687" s="73">
        <v>473</v>
      </c>
      <c r="F3687" s="73">
        <v>24</v>
      </c>
      <c r="G3687" s="74">
        <v>4.5</v>
      </c>
      <c r="H3687" s="73" t="s">
        <v>2501</v>
      </c>
      <c r="I3687" s="74">
        <v>3.79</v>
      </c>
      <c r="J3687" s="2">
        <v>1</v>
      </c>
    </row>
    <row r="3688" spans="1:10" x14ac:dyDescent="0.25">
      <c r="A3688" s="2">
        <v>48666</v>
      </c>
      <c r="B3688" s="73" t="s">
        <v>3312</v>
      </c>
      <c r="C3688" s="73" t="s">
        <v>4290</v>
      </c>
      <c r="D3688" s="73" t="s">
        <v>3790</v>
      </c>
      <c r="E3688" s="73">
        <v>355</v>
      </c>
      <c r="F3688" s="73">
        <v>24</v>
      </c>
      <c r="G3688" s="74">
        <v>5</v>
      </c>
      <c r="H3688" s="73" t="s">
        <v>2501</v>
      </c>
      <c r="I3688" s="74">
        <v>3.49</v>
      </c>
      <c r="J3688" s="2">
        <v>1</v>
      </c>
    </row>
    <row r="3689" spans="1:10" x14ac:dyDescent="0.25">
      <c r="A3689" s="2">
        <v>48666</v>
      </c>
      <c r="B3689" s="73" t="s">
        <v>3312</v>
      </c>
      <c r="C3689" s="73" t="s">
        <v>4290</v>
      </c>
      <c r="D3689" s="73" t="s">
        <v>3790</v>
      </c>
      <c r="E3689" s="73">
        <v>355</v>
      </c>
      <c r="F3689" s="73">
        <v>24</v>
      </c>
      <c r="G3689" s="74">
        <v>5</v>
      </c>
      <c r="H3689" s="73" t="s">
        <v>2501</v>
      </c>
      <c r="I3689" s="74">
        <v>3.49</v>
      </c>
      <c r="J3689" s="2">
        <v>1</v>
      </c>
    </row>
    <row r="3690" spans="1:10" x14ac:dyDescent="0.25">
      <c r="A3690" s="2">
        <v>48668</v>
      </c>
      <c r="B3690" s="73" t="s">
        <v>3311</v>
      </c>
      <c r="C3690" s="73" t="s">
        <v>4290</v>
      </c>
      <c r="D3690" s="73" t="s">
        <v>3790</v>
      </c>
      <c r="E3690" s="73">
        <v>4260</v>
      </c>
      <c r="F3690" s="73">
        <v>2</v>
      </c>
      <c r="G3690" s="74">
        <v>5</v>
      </c>
      <c r="H3690" s="73" t="s">
        <v>2501</v>
      </c>
      <c r="I3690" s="74">
        <v>33.29</v>
      </c>
      <c r="J3690" s="2">
        <v>12</v>
      </c>
    </row>
    <row r="3691" spans="1:10" x14ac:dyDescent="0.25">
      <c r="A3691" s="2">
        <v>48668</v>
      </c>
      <c r="B3691" s="73" t="s">
        <v>3311</v>
      </c>
      <c r="C3691" s="73" t="s">
        <v>4290</v>
      </c>
      <c r="D3691" s="73" t="s">
        <v>3790</v>
      </c>
      <c r="E3691" s="73">
        <v>4260</v>
      </c>
      <c r="F3691" s="73">
        <v>2</v>
      </c>
      <c r="G3691" s="74">
        <v>5</v>
      </c>
      <c r="H3691" s="73" t="s">
        <v>2501</v>
      </c>
      <c r="I3691" s="74">
        <v>33.29</v>
      </c>
      <c r="J3691" s="2">
        <v>12</v>
      </c>
    </row>
    <row r="3692" spans="1:10" x14ac:dyDescent="0.25">
      <c r="A3692" s="2">
        <v>48669</v>
      </c>
      <c r="B3692" s="73" t="s">
        <v>3310</v>
      </c>
      <c r="C3692" s="73" t="s">
        <v>4290</v>
      </c>
      <c r="D3692" s="73" t="s">
        <v>4136</v>
      </c>
      <c r="E3692" s="73">
        <v>4260</v>
      </c>
      <c r="F3692" s="73">
        <v>2</v>
      </c>
      <c r="G3692" s="74">
        <v>4.5</v>
      </c>
      <c r="H3692" s="73" t="s">
        <v>2501</v>
      </c>
      <c r="I3692" s="74">
        <v>32.99</v>
      </c>
      <c r="J3692" s="2">
        <v>12</v>
      </c>
    </row>
    <row r="3693" spans="1:10" x14ac:dyDescent="0.25">
      <c r="A3693" s="2">
        <v>48669</v>
      </c>
      <c r="B3693" s="73" t="s">
        <v>3310</v>
      </c>
      <c r="C3693" s="73" t="s">
        <v>4290</v>
      </c>
      <c r="D3693" s="73" t="s">
        <v>4136</v>
      </c>
      <c r="E3693" s="73">
        <v>4260</v>
      </c>
      <c r="F3693" s="73">
        <v>2</v>
      </c>
      <c r="G3693" s="74">
        <v>4.5</v>
      </c>
      <c r="H3693" s="73" t="s">
        <v>2501</v>
      </c>
      <c r="I3693" s="74">
        <v>32.99</v>
      </c>
      <c r="J3693" s="2">
        <v>12</v>
      </c>
    </row>
    <row r="3694" spans="1:10" x14ac:dyDescent="0.25">
      <c r="A3694" s="2">
        <v>48672</v>
      </c>
      <c r="B3694" s="73" t="s">
        <v>3309</v>
      </c>
      <c r="C3694" s="73" t="s">
        <v>4290</v>
      </c>
      <c r="D3694" s="73" t="s">
        <v>4136</v>
      </c>
      <c r="E3694" s="73">
        <v>4260</v>
      </c>
      <c r="F3694" s="73">
        <v>2</v>
      </c>
      <c r="G3694" s="74">
        <v>5</v>
      </c>
      <c r="H3694" s="73" t="s">
        <v>2501</v>
      </c>
      <c r="I3694" s="74">
        <v>32.99</v>
      </c>
      <c r="J3694" s="2">
        <v>12</v>
      </c>
    </row>
    <row r="3695" spans="1:10" x14ac:dyDescent="0.25">
      <c r="A3695" s="2">
        <v>48672</v>
      </c>
      <c r="B3695" s="73" t="s">
        <v>3309</v>
      </c>
      <c r="C3695" s="73" t="s">
        <v>4290</v>
      </c>
      <c r="D3695" s="73" t="s">
        <v>4136</v>
      </c>
      <c r="E3695" s="73">
        <v>4260</v>
      </c>
      <c r="F3695" s="73">
        <v>2</v>
      </c>
      <c r="G3695" s="74">
        <v>5</v>
      </c>
      <c r="H3695" s="73" t="s">
        <v>2501</v>
      </c>
      <c r="I3695" s="74">
        <v>32.99</v>
      </c>
      <c r="J3695" s="2">
        <v>12</v>
      </c>
    </row>
    <row r="3696" spans="1:10" x14ac:dyDescent="0.25">
      <c r="A3696" s="2">
        <v>48674</v>
      </c>
      <c r="B3696" s="73" t="s">
        <v>3305</v>
      </c>
      <c r="C3696" s="73" t="s">
        <v>267</v>
      </c>
      <c r="D3696" s="73" t="s">
        <v>3751</v>
      </c>
      <c r="E3696" s="73">
        <v>355</v>
      </c>
      <c r="F3696" s="73">
        <v>24</v>
      </c>
      <c r="G3696" s="74">
        <v>6.5</v>
      </c>
      <c r="H3696" s="73" t="s">
        <v>2867</v>
      </c>
      <c r="I3696" s="74">
        <v>3.79</v>
      </c>
      <c r="J3696" s="2">
        <v>1</v>
      </c>
    </row>
    <row r="3697" spans="1:10" x14ac:dyDescent="0.25">
      <c r="A3697" s="2">
        <v>48674</v>
      </c>
      <c r="B3697" s="73" t="s">
        <v>3305</v>
      </c>
      <c r="C3697" s="73" t="s">
        <v>267</v>
      </c>
      <c r="D3697" s="73" t="s">
        <v>3751</v>
      </c>
      <c r="E3697" s="73">
        <v>355</v>
      </c>
      <c r="F3697" s="73">
        <v>24</v>
      </c>
      <c r="G3697" s="74">
        <v>6.5</v>
      </c>
      <c r="H3697" s="73" t="s">
        <v>2867</v>
      </c>
      <c r="I3697" s="74">
        <v>3.79</v>
      </c>
      <c r="J3697" s="2">
        <v>1</v>
      </c>
    </row>
    <row r="3698" spans="1:10" x14ac:dyDescent="0.25">
      <c r="A3698" s="2">
        <v>48679</v>
      </c>
      <c r="B3698" s="73" t="s">
        <v>3308</v>
      </c>
      <c r="C3698" s="73" t="s">
        <v>267</v>
      </c>
      <c r="D3698" s="73" t="s">
        <v>3782</v>
      </c>
      <c r="E3698" s="73">
        <v>8520</v>
      </c>
      <c r="F3698" s="73">
        <v>1</v>
      </c>
      <c r="G3698" s="74">
        <v>4</v>
      </c>
      <c r="H3698" s="73" t="s">
        <v>2502</v>
      </c>
      <c r="I3698" s="74">
        <v>43.79</v>
      </c>
      <c r="J3698" s="2">
        <v>24</v>
      </c>
    </row>
    <row r="3699" spans="1:10" x14ac:dyDescent="0.25">
      <c r="A3699" s="2">
        <v>48679</v>
      </c>
      <c r="B3699" s="73" t="s">
        <v>3308</v>
      </c>
      <c r="C3699" s="73" t="s">
        <v>267</v>
      </c>
      <c r="D3699" s="73" t="s">
        <v>3782</v>
      </c>
      <c r="E3699" s="73">
        <v>8520</v>
      </c>
      <c r="F3699" s="73">
        <v>1</v>
      </c>
      <c r="G3699" s="74">
        <v>4</v>
      </c>
      <c r="H3699" s="73" t="s">
        <v>2502</v>
      </c>
      <c r="I3699" s="74">
        <v>43.79</v>
      </c>
      <c r="J3699" s="2">
        <v>24</v>
      </c>
    </row>
    <row r="3700" spans="1:10" x14ac:dyDescent="0.25">
      <c r="A3700" s="2">
        <v>48689</v>
      </c>
      <c r="B3700" s="73" t="s">
        <v>5807</v>
      </c>
      <c r="C3700" s="73" t="s">
        <v>267</v>
      </c>
      <c r="D3700" s="73" t="s">
        <v>3741</v>
      </c>
      <c r="E3700" s="73">
        <v>355</v>
      </c>
      <c r="F3700" s="73">
        <v>24</v>
      </c>
      <c r="G3700" s="74">
        <v>5</v>
      </c>
      <c r="H3700" s="73" t="s">
        <v>2551</v>
      </c>
      <c r="I3700" s="74">
        <v>3.3</v>
      </c>
      <c r="J3700" s="2">
        <v>1</v>
      </c>
    </row>
    <row r="3701" spans="1:10" x14ac:dyDescent="0.25">
      <c r="A3701" s="2">
        <v>48689</v>
      </c>
      <c r="B3701" s="73" t="s">
        <v>5807</v>
      </c>
      <c r="C3701" s="73" t="s">
        <v>267</v>
      </c>
      <c r="D3701" s="73" t="s">
        <v>3741</v>
      </c>
      <c r="E3701" s="73">
        <v>355</v>
      </c>
      <c r="F3701" s="73">
        <v>24</v>
      </c>
      <c r="G3701" s="74">
        <v>5</v>
      </c>
      <c r="H3701" s="73" t="s">
        <v>2551</v>
      </c>
      <c r="I3701" s="74">
        <v>3.3</v>
      </c>
      <c r="J3701" s="2">
        <v>1</v>
      </c>
    </row>
    <row r="3702" spans="1:10" x14ac:dyDescent="0.25">
      <c r="A3702" s="2">
        <v>48691</v>
      </c>
      <c r="B3702" s="73" t="s">
        <v>5808</v>
      </c>
      <c r="C3702" s="73" t="s">
        <v>267</v>
      </c>
      <c r="D3702" s="73" t="s">
        <v>3741</v>
      </c>
      <c r="E3702" s="73">
        <v>8520</v>
      </c>
      <c r="F3702" s="73">
        <v>1</v>
      </c>
      <c r="G3702" s="74">
        <v>5</v>
      </c>
      <c r="H3702" s="73" t="s">
        <v>2551</v>
      </c>
      <c r="I3702" s="74">
        <v>75.25</v>
      </c>
      <c r="J3702" s="2">
        <v>24</v>
      </c>
    </row>
    <row r="3703" spans="1:10" x14ac:dyDescent="0.25">
      <c r="A3703" s="2">
        <v>48691</v>
      </c>
      <c r="B3703" s="73" t="s">
        <v>5808</v>
      </c>
      <c r="C3703" s="73" t="s">
        <v>267</v>
      </c>
      <c r="D3703" s="73" t="s">
        <v>3741</v>
      </c>
      <c r="E3703" s="73">
        <v>8520</v>
      </c>
      <c r="F3703" s="73">
        <v>1</v>
      </c>
      <c r="G3703" s="74">
        <v>5</v>
      </c>
      <c r="H3703" s="73" t="s">
        <v>2551</v>
      </c>
      <c r="I3703" s="74">
        <v>75.25</v>
      </c>
      <c r="J3703" s="2">
        <v>24</v>
      </c>
    </row>
    <row r="3704" spans="1:10" x14ac:dyDescent="0.25">
      <c r="A3704" s="2">
        <v>48713</v>
      </c>
      <c r="B3704" s="73" t="s">
        <v>3307</v>
      </c>
      <c r="C3704" s="73" t="s">
        <v>267</v>
      </c>
      <c r="D3704" s="73" t="s">
        <v>3782</v>
      </c>
      <c r="E3704" s="73">
        <v>1760</v>
      </c>
      <c r="F3704" s="73">
        <v>6</v>
      </c>
      <c r="G3704" s="74">
        <v>4</v>
      </c>
      <c r="H3704" s="73" t="s">
        <v>2461</v>
      </c>
      <c r="I3704" s="74">
        <v>13.99</v>
      </c>
      <c r="J3704" s="2">
        <v>4</v>
      </c>
    </row>
    <row r="3705" spans="1:10" x14ac:dyDescent="0.25">
      <c r="A3705" s="2">
        <v>48713</v>
      </c>
      <c r="B3705" s="73" t="s">
        <v>3307</v>
      </c>
      <c r="C3705" s="73" t="s">
        <v>267</v>
      </c>
      <c r="D3705" s="73" t="s">
        <v>3782</v>
      </c>
      <c r="E3705" s="73">
        <v>1760</v>
      </c>
      <c r="F3705" s="73">
        <v>6</v>
      </c>
      <c r="G3705" s="74">
        <v>4</v>
      </c>
      <c r="H3705" s="73" t="s">
        <v>2461</v>
      </c>
      <c r="I3705" s="74">
        <v>13.99</v>
      </c>
      <c r="J3705" s="2">
        <v>4</v>
      </c>
    </row>
    <row r="3706" spans="1:10" x14ac:dyDescent="0.25">
      <c r="A3706" s="2">
        <v>48725</v>
      </c>
      <c r="B3706" s="73" t="s">
        <v>3318</v>
      </c>
      <c r="C3706" s="73" t="s">
        <v>267</v>
      </c>
      <c r="D3706" s="73" t="s">
        <v>3777</v>
      </c>
      <c r="E3706" s="73">
        <v>473</v>
      </c>
      <c r="F3706" s="73">
        <v>24</v>
      </c>
      <c r="G3706" s="74">
        <v>5</v>
      </c>
      <c r="H3706" s="73" t="s">
        <v>3842</v>
      </c>
      <c r="I3706" s="74">
        <v>3.99</v>
      </c>
      <c r="J3706" s="2">
        <v>1</v>
      </c>
    </row>
    <row r="3707" spans="1:10" x14ac:dyDescent="0.25">
      <c r="A3707" s="2">
        <v>48725</v>
      </c>
      <c r="B3707" s="73" t="s">
        <v>3318</v>
      </c>
      <c r="C3707" s="73" t="s">
        <v>267</v>
      </c>
      <c r="D3707" s="73" t="s">
        <v>3777</v>
      </c>
      <c r="E3707" s="73">
        <v>473</v>
      </c>
      <c r="F3707" s="73">
        <v>24</v>
      </c>
      <c r="G3707" s="74">
        <v>5</v>
      </c>
      <c r="H3707" s="73" t="s">
        <v>2547</v>
      </c>
      <c r="I3707" s="74">
        <v>3.99</v>
      </c>
      <c r="J3707" s="2">
        <v>1</v>
      </c>
    </row>
    <row r="3708" spans="1:10" x14ac:dyDescent="0.25">
      <c r="A3708" s="2">
        <v>48770</v>
      </c>
      <c r="B3708" s="73" t="s">
        <v>3290</v>
      </c>
      <c r="C3708" s="73" t="s">
        <v>267</v>
      </c>
      <c r="D3708" s="73" t="s">
        <v>3751</v>
      </c>
      <c r="E3708" s="73">
        <v>1892</v>
      </c>
      <c r="F3708" s="73">
        <v>6</v>
      </c>
      <c r="G3708" s="74">
        <v>5.5</v>
      </c>
      <c r="H3708" s="73" t="s">
        <v>2546</v>
      </c>
      <c r="I3708" s="74">
        <v>14.44</v>
      </c>
      <c r="J3708" s="2">
        <v>4</v>
      </c>
    </row>
    <row r="3709" spans="1:10" x14ac:dyDescent="0.25">
      <c r="A3709" s="2">
        <v>48770</v>
      </c>
      <c r="B3709" s="73" t="s">
        <v>3290</v>
      </c>
      <c r="C3709" s="73" t="s">
        <v>267</v>
      </c>
      <c r="D3709" s="73" t="s">
        <v>3751</v>
      </c>
      <c r="E3709" s="73">
        <v>1892</v>
      </c>
      <c r="F3709" s="73">
        <v>6</v>
      </c>
      <c r="G3709" s="74">
        <v>5.5</v>
      </c>
      <c r="H3709" s="73" t="s">
        <v>2546</v>
      </c>
      <c r="I3709" s="74">
        <v>14.44</v>
      </c>
      <c r="J3709" s="2">
        <v>4</v>
      </c>
    </row>
    <row r="3710" spans="1:10" x14ac:dyDescent="0.25">
      <c r="A3710" s="2">
        <v>48781</v>
      </c>
      <c r="B3710" s="73" t="s">
        <v>3306</v>
      </c>
      <c r="C3710" s="73" t="s">
        <v>267</v>
      </c>
      <c r="D3710" s="73" t="s">
        <v>3820</v>
      </c>
      <c r="E3710" s="73">
        <v>1420</v>
      </c>
      <c r="F3710" s="73">
        <v>6</v>
      </c>
      <c r="G3710" s="74">
        <v>0.3</v>
      </c>
      <c r="H3710" s="73" t="s">
        <v>2502</v>
      </c>
      <c r="I3710" s="74">
        <v>9.99</v>
      </c>
      <c r="J3710" s="2">
        <v>4</v>
      </c>
    </row>
    <row r="3711" spans="1:10" x14ac:dyDescent="0.25">
      <c r="A3711" s="2">
        <v>48781</v>
      </c>
      <c r="B3711" s="73" t="s">
        <v>3306</v>
      </c>
      <c r="C3711" s="73" t="s">
        <v>267</v>
      </c>
      <c r="D3711" s="73" t="s">
        <v>3820</v>
      </c>
      <c r="E3711" s="73">
        <v>1420</v>
      </c>
      <c r="F3711" s="73">
        <v>6</v>
      </c>
      <c r="G3711" s="74">
        <v>0.3</v>
      </c>
      <c r="H3711" s="73" t="s">
        <v>2502</v>
      </c>
      <c r="I3711" s="74">
        <v>9.99</v>
      </c>
      <c r="J3711" s="2">
        <v>4</v>
      </c>
    </row>
    <row r="3712" spans="1:10" x14ac:dyDescent="0.25">
      <c r="A3712" s="2">
        <v>48783</v>
      </c>
      <c r="B3712" s="73" t="s">
        <v>3317</v>
      </c>
      <c r="C3712" s="73" t="s">
        <v>266</v>
      </c>
      <c r="D3712" s="73" t="s">
        <v>3772</v>
      </c>
      <c r="E3712" s="73">
        <v>750</v>
      </c>
      <c r="F3712" s="73">
        <v>12</v>
      </c>
      <c r="G3712" s="74">
        <v>13</v>
      </c>
      <c r="H3712" s="73" t="s">
        <v>2476</v>
      </c>
      <c r="I3712" s="74">
        <v>26.99</v>
      </c>
      <c r="J3712" s="2">
        <v>1</v>
      </c>
    </row>
    <row r="3713" spans="1:10" x14ac:dyDescent="0.25">
      <c r="A3713" s="2">
        <v>48785</v>
      </c>
      <c r="B3713" s="73" t="s">
        <v>3316</v>
      </c>
      <c r="C3713" s="73" t="s">
        <v>266</v>
      </c>
      <c r="D3713" s="73" t="s">
        <v>3772</v>
      </c>
      <c r="E3713" s="73">
        <v>750</v>
      </c>
      <c r="F3713" s="73">
        <v>12</v>
      </c>
      <c r="G3713" s="74">
        <v>13</v>
      </c>
      <c r="H3713" s="73" t="s">
        <v>2463</v>
      </c>
      <c r="I3713" s="74">
        <v>21.16</v>
      </c>
      <c r="J3713" s="2">
        <v>1</v>
      </c>
    </row>
    <row r="3714" spans="1:10" x14ac:dyDescent="0.25">
      <c r="A3714" s="2">
        <v>48789</v>
      </c>
      <c r="B3714" s="73" t="s">
        <v>3273</v>
      </c>
      <c r="C3714" s="73" t="s">
        <v>267</v>
      </c>
      <c r="D3714" s="73" t="s">
        <v>3741</v>
      </c>
      <c r="E3714" s="73">
        <v>473</v>
      </c>
      <c r="F3714" s="73">
        <v>24</v>
      </c>
      <c r="G3714" s="74">
        <v>5</v>
      </c>
      <c r="H3714" s="73" t="s">
        <v>5360</v>
      </c>
      <c r="I3714" s="74">
        <v>3.5</v>
      </c>
      <c r="J3714" s="2">
        <v>1</v>
      </c>
    </row>
    <row r="3715" spans="1:10" x14ac:dyDescent="0.25">
      <c r="A3715" s="2">
        <v>48789</v>
      </c>
      <c r="B3715" s="73" t="s">
        <v>3273</v>
      </c>
      <c r="C3715" s="73" t="s">
        <v>267</v>
      </c>
      <c r="D3715" s="73" t="s">
        <v>3741</v>
      </c>
      <c r="E3715" s="73">
        <v>473</v>
      </c>
      <c r="F3715" s="73">
        <v>24</v>
      </c>
      <c r="G3715" s="74">
        <v>5</v>
      </c>
      <c r="H3715" s="73" t="s">
        <v>2547</v>
      </c>
      <c r="I3715" s="74">
        <v>3.5</v>
      </c>
      <c r="J3715" s="2">
        <v>1</v>
      </c>
    </row>
    <row r="3716" spans="1:10" x14ac:dyDescent="0.25">
      <c r="A3716" s="2">
        <v>48792</v>
      </c>
      <c r="B3716" s="73" t="s">
        <v>4008</v>
      </c>
      <c r="C3716" s="73" t="s">
        <v>267</v>
      </c>
      <c r="D3716" s="73" t="s">
        <v>3741</v>
      </c>
      <c r="E3716" s="73">
        <v>473</v>
      </c>
      <c r="F3716" s="73">
        <v>24</v>
      </c>
      <c r="G3716" s="74">
        <v>5.2</v>
      </c>
      <c r="H3716" s="73" t="s">
        <v>4009</v>
      </c>
      <c r="I3716" s="74">
        <v>4.0999999999999996</v>
      </c>
      <c r="J3716" s="2">
        <v>1</v>
      </c>
    </row>
    <row r="3717" spans="1:10" x14ac:dyDescent="0.25">
      <c r="A3717" s="2">
        <v>48792</v>
      </c>
      <c r="B3717" s="73" t="s">
        <v>4008</v>
      </c>
      <c r="C3717" s="73" t="s">
        <v>267</v>
      </c>
      <c r="D3717" s="73" t="s">
        <v>3741</v>
      </c>
      <c r="E3717" s="73">
        <v>473</v>
      </c>
      <c r="F3717" s="73">
        <v>24</v>
      </c>
      <c r="G3717" s="74">
        <v>5.2</v>
      </c>
      <c r="H3717" s="73" t="s">
        <v>4009</v>
      </c>
      <c r="I3717" s="74">
        <v>4.0999999999999996</v>
      </c>
      <c r="J3717" s="2">
        <v>1</v>
      </c>
    </row>
    <row r="3718" spans="1:10" x14ac:dyDescent="0.25">
      <c r="A3718" s="2">
        <v>48818</v>
      </c>
      <c r="B3718" s="73" t="s">
        <v>3284</v>
      </c>
      <c r="C3718" s="73" t="s">
        <v>267</v>
      </c>
      <c r="D3718" s="73" t="s">
        <v>3751</v>
      </c>
      <c r="E3718" s="73">
        <v>473</v>
      </c>
      <c r="F3718" s="73">
        <v>24</v>
      </c>
      <c r="G3718" s="74">
        <v>8.5</v>
      </c>
      <c r="H3718" s="73" t="s">
        <v>2533</v>
      </c>
      <c r="I3718" s="74">
        <v>4.09</v>
      </c>
      <c r="J3718" s="2">
        <v>1</v>
      </c>
    </row>
    <row r="3719" spans="1:10" x14ac:dyDescent="0.25">
      <c r="A3719" s="2">
        <v>48818</v>
      </c>
      <c r="B3719" s="73" t="s">
        <v>3284</v>
      </c>
      <c r="C3719" s="73" t="s">
        <v>267</v>
      </c>
      <c r="D3719" s="73" t="s">
        <v>3751</v>
      </c>
      <c r="E3719" s="73">
        <v>473</v>
      </c>
      <c r="F3719" s="73">
        <v>24</v>
      </c>
      <c r="G3719" s="74">
        <v>8.5</v>
      </c>
      <c r="H3719" s="73" t="s">
        <v>2533</v>
      </c>
      <c r="I3719" s="74">
        <v>4.09</v>
      </c>
      <c r="J3719" s="2">
        <v>1</v>
      </c>
    </row>
    <row r="3720" spans="1:10" x14ac:dyDescent="0.25">
      <c r="A3720" s="2">
        <v>48919</v>
      </c>
      <c r="B3720" s="73" t="s">
        <v>4010</v>
      </c>
      <c r="C3720" s="73" t="s">
        <v>4290</v>
      </c>
      <c r="D3720" s="73" t="s">
        <v>3790</v>
      </c>
      <c r="E3720" s="73">
        <v>473</v>
      </c>
      <c r="F3720" s="73">
        <v>24</v>
      </c>
      <c r="G3720" s="74">
        <v>7</v>
      </c>
      <c r="H3720" s="73" t="s">
        <v>2528</v>
      </c>
      <c r="I3720" s="74">
        <v>3.99</v>
      </c>
      <c r="J3720" s="2">
        <v>1</v>
      </c>
    </row>
    <row r="3721" spans="1:10" x14ac:dyDescent="0.25">
      <c r="A3721" s="2">
        <v>48919</v>
      </c>
      <c r="B3721" s="73" t="s">
        <v>4010</v>
      </c>
      <c r="C3721" s="73" t="s">
        <v>4290</v>
      </c>
      <c r="D3721" s="73" t="s">
        <v>3790</v>
      </c>
      <c r="E3721" s="73">
        <v>473</v>
      </c>
      <c r="F3721" s="73">
        <v>24</v>
      </c>
      <c r="G3721" s="74">
        <v>7</v>
      </c>
      <c r="H3721" s="73" t="s">
        <v>2528</v>
      </c>
      <c r="I3721" s="74">
        <v>3.99</v>
      </c>
      <c r="J3721" s="2">
        <v>1</v>
      </c>
    </row>
    <row r="3722" spans="1:10" x14ac:dyDescent="0.25">
      <c r="A3722" s="2">
        <v>48922</v>
      </c>
      <c r="B3722" s="73" t="s">
        <v>3272</v>
      </c>
      <c r="C3722" s="73" t="s">
        <v>265</v>
      </c>
      <c r="D3722" s="73" t="s">
        <v>3754</v>
      </c>
      <c r="E3722" s="73">
        <v>700</v>
      </c>
      <c r="F3722" s="73">
        <v>6</v>
      </c>
      <c r="G3722" s="74">
        <v>42</v>
      </c>
      <c r="H3722" s="73" t="s">
        <v>2475</v>
      </c>
      <c r="I3722" s="74">
        <v>86.99</v>
      </c>
      <c r="J3722" s="2">
        <v>1</v>
      </c>
    </row>
    <row r="3723" spans="1:10" x14ac:dyDescent="0.25">
      <c r="A3723" s="2">
        <v>48927</v>
      </c>
      <c r="B3723" s="73" t="s">
        <v>3271</v>
      </c>
      <c r="C3723" s="73" t="s">
        <v>265</v>
      </c>
      <c r="D3723" s="73" t="s">
        <v>3825</v>
      </c>
      <c r="E3723" s="73">
        <v>750</v>
      </c>
      <c r="F3723" s="73">
        <v>6</v>
      </c>
      <c r="G3723" s="74">
        <v>43.4</v>
      </c>
      <c r="H3723" s="73" t="s">
        <v>2465</v>
      </c>
      <c r="I3723" s="74">
        <v>59.95</v>
      </c>
      <c r="J3723" s="2">
        <v>1</v>
      </c>
    </row>
    <row r="3724" spans="1:10" x14ac:dyDescent="0.25">
      <c r="A3724" s="2">
        <v>48934</v>
      </c>
      <c r="B3724" s="73" t="s">
        <v>3270</v>
      </c>
      <c r="C3724" s="73" t="s">
        <v>266</v>
      </c>
      <c r="D3724" s="73" t="s">
        <v>3747</v>
      </c>
      <c r="E3724" s="73">
        <v>750</v>
      </c>
      <c r="F3724" s="73">
        <v>6</v>
      </c>
      <c r="G3724" s="74">
        <v>14</v>
      </c>
      <c r="H3724" s="73" t="s">
        <v>4894</v>
      </c>
      <c r="I3724" s="74">
        <v>168.99</v>
      </c>
      <c r="J3724" s="2">
        <v>1</v>
      </c>
    </row>
    <row r="3725" spans="1:10" x14ac:dyDescent="0.25">
      <c r="A3725" s="2">
        <v>48943</v>
      </c>
      <c r="B3725" s="73" t="s">
        <v>3269</v>
      </c>
      <c r="C3725" s="73" t="s">
        <v>265</v>
      </c>
      <c r="D3725" s="73" t="s">
        <v>3825</v>
      </c>
      <c r="E3725" s="73">
        <v>750</v>
      </c>
      <c r="F3725" s="73">
        <v>6</v>
      </c>
      <c r="G3725" s="74">
        <v>40</v>
      </c>
      <c r="H3725" s="73" t="s">
        <v>2464</v>
      </c>
      <c r="I3725" s="74">
        <v>31.99</v>
      </c>
      <c r="J3725" s="2">
        <v>1</v>
      </c>
    </row>
    <row r="3726" spans="1:10" x14ac:dyDescent="0.25">
      <c r="A3726" s="2">
        <v>48946</v>
      </c>
      <c r="B3726" s="73" t="s">
        <v>3268</v>
      </c>
      <c r="C3726" s="73" t="s">
        <v>265</v>
      </c>
      <c r="D3726" s="73" t="s">
        <v>3825</v>
      </c>
      <c r="E3726" s="73">
        <v>750</v>
      </c>
      <c r="F3726" s="73">
        <v>6</v>
      </c>
      <c r="G3726" s="74">
        <v>40</v>
      </c>
      <c r="H3726" s="73" t="s">
        <v>2835</v>
      </c>
      <c r="I3726" s="74">
        <v>41.99</v>
      </c>
      <c r="J3726" s="2">
        <v>1</v>
      </c>
    </row>
    <row r="3727" spans="1:10" x14ac:dyDescent="0.25">
      <c r="A3727" s="2">
        <v>48953</v>
      </c>
      <c r="B3727" s="73" t="s">
        <v>4011</v>
      </c>
      <c r="C3727" s="73" t="s">
        <v>4290</v>
      </c>
      <c r="D3727" s="73" t="s">
        <v>3790</v>
      </c>
      <c r="E3727" s="73">
        <v>1000</v>
      </c>
      <c r="F3727" s="73">
        <v>16</v>
      </c>
      <c r="G3727" s="74">
        <v>7</v>
      </c>
      <c r="H3727" s="73" t="s">
        <v>2528</v>
      </c>
      <c r="I3727" s="74">
        <v>8.99</v>
      </c>
      <c r="J3727" s="2">
        <v>1</v>
      </c>
    </row>
    <row r="3728" spans="1:10" x14ac:dyDescent="0.25">
      <c r="A3728" s="2">
        <v>48953</v>
      </c>
      <c r="B3728" s="73" t="s">
        <v>4011</v>
      </c>
      <c r="C3728" s="73" t="s">
        <v>4290</v>
      </c>
      <c r="D3728" s="73" t="s">
        <v>3790</v>
      </c>
      <c r="E3728" s="73">
        <v>1000</v>
      </c>
      <c r="F3728" s="73">
        <v>16</v>
      </c>
      <c r="G3728" s="74">
        <v>7</v>
      </c>
      <c r="H3728" s="73" t="s">
        <v>2528</v>
      </c>
      <c r="I3728" s="74">
        <v>8.99</v>
      </c>
      <c r="J3728" s="2">
        <v>1</v>
      </c>
    </row>
    <row r="3729" spans="1:10" x14ac:dyDescent="0.25">
      <c r="A3729" s="2">
        <v>48955</v>
      </c>
      <c r="B3729" s="73" t="s">
        <v>3267</v>
      </c>
      <c r="C3729" s="73" t="s">
        <v>4290</v>
      </c>
      <c r="D3729" s="73" t="s">
        <v>4136</v>
      </c>
      <c r="E3729" s="73">
        <v>2130</v>
      </c>
      <c r="F3729" s="73">
        <v>4</v>
      </c>
      <c r="G3729" s="74">
        <v>7</v>
      </c>
      <c r="H3729" s="73" t="s">
        <v>2980</v>
      </c>
      <c r="I3729" s="74">
        <v>18.989999999999998</v>
      </c>
      <c r="J3729" s="2">
        <v>6</v>
      </c>
    </row>
    <row r="3730" spans="1:10" x14ac:dyDescent="0.25">
      <c r="A3730" s="2">
        <v>48955</v>
      </c>
      <c r="B3730" s="73" t="s">
        <v>3267</v>
      </c>
      <c r="C3730" s="73" t="s">
        <v>4290</v>
      </c>
      <c r="D3730" s="73" t="s">
        <v>4136</v>
      </c>
      <c r="E3730" s="73">
        <v>2130</v>
      </c>
      <c r="F3730" s="73">
        <v>4</v>
      </c>
      <c r="G3730" s="74">
        <v>7</v>
      </c>
      <c r="H3730" s="73" t="s">
        <v>2980</v>
      </c>
      <c r="I3730" s="74">
        <v>18.989999999999998</v>
      </c>
      <c r="J3730" s="2">
        <v>6</v>
      </c>
    </row>
    <row r="3731" spans="1:10" x14ac:dyDescent="0.25">
      <c r="A3731" s="2">
        <v>48966</v>
      </c>
      <c r="B3731" s="73" t="s">
        <v>3266</v>
      </c>
      <c r="C3731" s="73" t="s">
        <v>267</v>
      </c>
      <c r="D3731" s="73" t="s">
        <v>3741</v>
      </c>
      <c r="E3731" s="73">
        <v>473</v>
      </c>
      <c r="F3731" s="73">
        <v>24</v>
      </c>
      <c r="G3731" s="74">
        <v>4.8</v>
      </c>
      <c r="H3731" s="73" t="s">
        <v>2542</v>
      </c>
      <c r="I3731" s="74">
        <v>3.5</v>
      </c>
      <c r="J3731" s="2">
        <v>1</v>
      </c>
    </row>
    <row r="3732" spans="1:10" x14ac:dyDescent="0.25">
      <c r="A3732" s="2">
        <v>48966</v>
      </c>
      <c r="B3732" s="73" t="s">
        <v>3266</v>
      </c>
      <c r="C3732" s="73" t="s">
        <v>267</v>
      </c>
      <c r="D3732" s="73" t="s">
        <v>3741</v>
      </c>
      <c r="E3732" s="73">
        <v>473</v>
      </c>
      <c r="F3732" s="73">
        <v>24</v>
      </c>
      <c r="G3732" s="74">
        <v>4.8</v>
      </c>
      <c r="H3732" s="73" t="s">
        <v>2542</v>
      </c>
      <c r="I3732" s="74">
        <v>3.5</v>
      </c>
      <c r="J3732" s="2">
        <v>1</v>
      </c>
    </row>
    <row r="3733" spans="1:10" x14ac:dyDescent="0.25">
      <c r="A3733" s="2">
        <v>48978</v>
      </c>
      <c r="B3733" s="73" t="s">
        <v>795</v>
      </c>
      <c r="C3733" s="73" t="s">
        <v>265</v>
      </c>
      <c r="D3733" s="73" t="s">
        <v>3785</v>
      </c>
      <c r="E3733" s="73">
        <v>375</v>
      </c>
      <c r="F3733" s="73">
        <v>12</v>
      </c>
      <c r="G3733" s="74">
        <v>40</v>
      </c>
      <c r="H3733" s="73" t="s">
        <v>2461</v>
      </c>
      <c r="I3733" s="74">
        <v>45.75</v>
      </c>
      <c r="J3733" s="2">
        <v>1</v>
      </c>
    </row>
    <row r="3734" spans="1:10" x14ac:dyDescent="0.25">
      <c r="A3734" s="2">
        <v>48989</v>
      </c>
      <c r="B3734" s="73" t="s">
        <v>3264</v>
      </c>
      <c r="C3734" s="73" t="s">
        <v>265</v>
      </c>
      <c r="D3734" s="73" t="s">
        <v>3813</v>
      </c>
      <c r="E3734" s="73">
        <v>375</v>
      </c>
      <c r="F3734" s="73">
        <v>12</v>
      </c>
      <c r="G3734" s="74">
        <v>20</v>
      </c>
      <c r="H3734" s="73" t="s">
        <v>4893</v>
      </c>
      <c r="I3734" s="74">
        <v>20.49</v>
      </c>
      <c r="J3734" s="2">
        <v>1</v>
      </c>
    </row>
    <row r="3735" spans="1:10" x14ac:dyDescent="0.25">
      <c r="A3735" s="2">
        <v>48990</v>
      </c>
      <c r="B3735" s="73" t="s">
        <v>3573</v>
      </c>
      <c r="C3735" s="73" t="s">
        <v>265</v>
      </c>
      <c r="D3735" s="73" t="s">
        <v>5095</v>
      </c>
      <c r="E3735" s="73">
        <v>750</v>
      </c>
      <c r="F3735" s="73">
        <v>6</v>
      </c>
      <c r="G3735" s="74">
        <v>30</v>
      </c>
      <c r="H3735" s="73" t="s">
        <v>2463</v>
      </c>
      <c r="I3735" s="74">
        <v>39.99</v>
      </c>
      <c r="J3735" s="2">
        <v>1</v>
      </c>
    </row>
    <row r="3736" spans="1:10" x14ac:dyDescent="0.25">
      <c r="A3736" s="2">
        <v>48995</v>
      </c>
      <c r="B3736" s="73" t="s">
        <v>3263</v>
      </c>
      <c r="C3736" s="73" t="s">
        <v>265</v>
      </c>
      <c r="D3736" s="73" t="s">
        <v>3754</v>
      </c>
      <c r="E3736" s="73">
        <v>700</v>
      </c>
      <c r="F3736" s="73">
        <v>6</v>
      </c>
      <c r="G3736" s="74">
        <v>43</v>
      </c>
      <c r="H3736" s="73" t="s">
        <v>2922</v>
      </c>
      <c r="I3736" s="74">
        <v>59.99</v>
      </c>
      <c r="J3736" s="2">
        <v>1</v>
      </c>
    </row>
    <row r="3737" spans="1:10" x14ac:dyDescent="0.25">
      <c r="A3737" s="2">
        <v>49006</v>
      </c>
      <c r="B3737" s="73" t="s">
        <v>501</v>
      </c>
      <c r="C3737" s="73" t="s">
        <v>265</v>
      </c>
      <c r="D3737" s="73" t="s">
        <v>3776</v>
      </c>
      <c r="E3737" s="73">
        <v>375</v>
      </c>
      <c r="F3737" s="73">
        <v>12</v>
      </c>
      <c r="G3737" s="74">
        <v>40</v>
      </c>
      <c r="H3737" s="73" t="s">
        <v>2470</v>
      </c>
      <c r="I3737" s="74">
        <v>22.49</v>
      </c>
      <c r="J3737" s="2">
        <v>1</v>
      </c>
    </row>
    <row r="3738" spans="1:10" x14ac:dyDescent="0.25">
      <c r="A3738" s="2">
        <v>49048</v>
      </c>
      <c r="B3738" s="73" t="s">
        <v>3262</v>
      </c>
      <c r="C3738" s="73" t="s">
        <v>267</v>
      </c>
      <c r="D3738" s="73" t="s">
        <v>3741</v>
      </c>
      <c r="E3738" s="73">
        <v>473</v>
      </c>
      <c r="F3738" s="73">
        <v>24</v>
      </c>
      <c r="G3738" s="74">
        <v>5</v>
      </c>
      <c r="H3738" s="73" t="s">
        <v>5032</v>
      </c>
      <c r="I3738" s="74">
        <v>4.25</v>
      </c>
      <c r="J3738" s="2">
        <v>1</v>
      </c>
    </row>
    <row r="3739" spans="1:10" x14ac:dyDescent="0.25">
      <c r="A3739" s="2">
        <v>49048</v>
      </c>
      <c r="B3739" s="73" t="s">
        <v>3262</v>
      </c>
      <c r="C3739" s="73" t="s">
        <v>267</v>
      </c>
      <c r="D3739" s="73" t="s">
        <v>3741</v>
      </c>
      <c r="E3739" s="73">
        <v>473</v>
      </c>
      <c r="F3739" s="73">
        <v>24</v>
      </c>
      <c r="G3739" s="74">
        <v>5</v>
      </c>
      <c r="H3739" s="73" t="s">
        <v>2542</v>
      </c>
      <c r="I3739" s="74">
        <v>4.25</v>
      </c>
      <c r="J3739" s="2">
        <v>1</v>
      </c>
    </row>
    <row r="3740" spans="1:10" x14ac:dyDescent="0.25">
      <c r="A3740" s="2">
        <v>49050</v>
      </c>
      <c r="B3740" s="73" t="s">
        <v>2062</v>
      </c>
      <c r="C3740" s="73" t="s">
        <v>265</v>
      </c>
      <c r="D3740" s="73" t="s">
        <v>3778</v>
      </c>
      <c r="E3740" s="73">
        <v>750</v>
      </c>
      <c r="F3740" s="73">
        <v>6</v>
      </c>
      <c r="G3740" s="74">
        <v>20</v>
      </c>
      <c r="H3740" s="73" t="s">
        <v>4893</v>
      </c>
      <c r="I3740" s="74">
        <v>36.99</v>
      </c>
      <c r="J3740" s="2">
        <v>1</v>
      </c>
    </row>
    <row r="3741" spans="1:10" x14ac:dyDescent="0.25">
      <c r="A3741" s="2">
        <v>49052</v>
      </c>
      <c r="B3741" s="73" t="s">
        <v>2063</v>
      </c>
      <c r="C3741" s="73" t="s">
        <v>265</v>
      </c>
      <c r="D3741" s="73" t="s">
        <v>3829</v>
      </c>
      <c r="E3741" s="73">
        <v>750</v>
      </c>
      <c r="F3741" s="73">
        <v>6</v>
      </c>
      <c r="G3741" s="74">
        <v>20</v>
      </c>
      <c r="H3741" s="73" t="s">
        <v>4893</v>
      </c>
      <c r="I3741" s="74">
        <v>36.99</v>
      </c>
      <c r="J3741" s="2">
        <v>1</v>
      </c>
    </row>
    <row r="3742" spans="1:10" x14ac:dyDescent="0.25">
      <c r="A3742" s="2">
        <v>49053</v>
      </c>
      <c r="B3742" s="73" t="s">
        <v>2064</v>
      </c>
      <c r="C3742" s="73" t="s">
        <v>265</v>
      </c>
      <c r="D3742" s="73" t="s">
        <v>5095</v>
      </c>
      <c r="E3742" s="73">
        <v>750</v>
      </c>
      <c r="F3742" s="73">
        <v>6</v>
      </c>
      <c r="G3742" s="74">
        <v>35</v>
      </c>
      <c r="H3742" s="73" t="s">
        <v>4893</v>
      </c>
      <c r="I3742" s="74">
        <v>36.99</v>
      </c>
      <c r="J3742" s="2">
        <v>1</v>
      </c>
    </row>
    <row r="3743" spans="1:10" x14ac:dyDescent="0.25">
      <c r="A3743" s="2">
        <v>49075</v>
      </c>
      <c r="B3743" s="73" t="s">
        <v>3261</v>
      </c>
      <c r="C3743" s="73" t="s">
        <v>4290</v>
      </c>
      <c r="D3743" s="73" t="s">
        <v>3790</v>
      </c>
      <c r="E3743" s="73">
        <v>473</v>
      </c>
      <c r="F3743" s="73">
        <v>24</v>
      </c>
      <c r="G3743" s="74">
        <v>5</v>
      </c>
      <c r="H3743" s="73" t="s">
        <v>2498</v>
      </c>
      <c r="I3743" s="74">
        <v>3.99</v>
      </c>
      <c r="J3743" s="2">
        <v>1</v>
      </c>
    </row>
    <row r="3744" spans="1:10" x14ac:dyDescent="0.25">
      <c r="A3744" s="2">
        <v>49075</v>
      </c>
      <c r="B3744" s="73" t="s">
        <v>3261</v>
      </c>
      <c r="C3744" s="73" t="s">
        <v>4290</v>
      </c>
      <c r="D3744" s="73" t="s">
        <v>3790</v>
      </c>
      <c r="E3744" s="73">
        <v>473</v>
      </c>
      <c r="F3744" s="73">
        <v>24</v>
      </c>
      <c r="G3744" s="74">
        <v>5</v>
      </c>
      <c r="H3744" s="73" t="s">
        <v>2498</v>
      </c>
      <c r="I3744" s="74">
        <v>3.99</v>
      </c>
      <c r="J3744" s="2">
        <v>1</v>
      </c>
    </row>
    <row r="3745" spans="1:10" x14ac:dyDescent="0.25">
      <c r="A3745" s="2">
        <v>49079</v>
      </c>
      <c r="B3745" s="73" t="s">
        <v>3260</v>
      </c>
      <c r="C3745" s="73" t="s">
        <v>4290</v>
      </c>
      <c r="D3745" s="73" t="s">
        <v>3817</v>
      </c>
      <c r="E3745" s="73">
        <v>2130</v>
      </c>
      <c r="F3745" s="73">
        <v>4</v>
      </c>
      <c r="G3745" s="74">
        <v>5</v>
      </c>
      <c r="H3745" s="73" t="s">
        <v>2498</v>
      </c>
      <c r="I3745" s="74">
        <v>17.489999999999998</v>
      </c>
      <c r="J3745" s="2">
        <v>6</v>
      </c>
    </row>
    <row r="3746" spans="1:10" x14ac:dyDescent="0.25">
      <c r="A3746" s="2">
        <v>49079</v>
      </c>
      <c r="B3746" s="73" t="s">
        <v>3260</v>
      </c>
      <c r="C3746" s="73" t="s">
        <v>4290</v>
      </c>
      <c r="D3746" s="73" t="s">
        <v>3817</v>
      </c>
      <c r="E3746" s="73">
        <v>2130</v>
      </c>
      <c r="F3746" s="73">
        <v>4</v>
      </c>
      <c r="G3746" s="74">
        <v>5</v>
      </c>
      <c r="H3746" s="73" t="s">
        <v>2498</v>
      </c>
      <c r="I3746" s="74">
        <v>17.489999999999998</v>
      </c>
      <c r="J3746" s="2">
        <v>6</v>
      </c>
    </row>
    <row r="3747" spans="1:10" x14ac:dyDescent="0.25">
      <c r="A3747" s="2">
        <v>49089</v>
      </c>
      <c r="B3747" s="73" t="s">
        <v>3259</v>
      </c>
      <c r="C3747" s="73" t="s">
        <v>265</v>
      </c>
      <c r="D3747" s="73" t="s">
        <v>3754</v>
      </c>
      <c r="E3747" s="73">
        <v>700</v>
      </c>
      <c r="F3747" s="73">
        <v>6</v>
      </c>
      <c r="G3747" s="74">
        <v>43</v>
      </c>
      <c r="H3747" s="73" t="s">
        <v>2463</v>
      </c>
      <c r="I3747" s="74">
        <v>68.290000000000006</v>
      </c>
      <c r="J3747" s="2">
        <v>1</v>
      </c>
    </row>
    <row r="3748" spans="1:10" x14ac:dyDescent="0.25">
      <c r="A3748" s="2">
        <v>49100</v>
      </c>
      <c r="B3748" s="73" t="s">
        <v>409</v>
      </c>
      <c r="C3748" s="73" t="s">
        <v>265</v>
      </c>
      <c r="D3748" s="73" t="s">
        <v>3800</v>
      </c>
      <c r="E3748" s="73">
        <v>50</v>
      </c>
      <c r="F3748" s="73">
        <v>120</v>
      </c>
      <c r="G3748" s="74">
        <v>15</v>
      </c>
      <c r="H3748" s="73" t="s">
        <v>2463</v>
      </c>
      <c r="I3748" s="74">
        <v>2.11</v>
      </c>
      <c r="J3748" s="2">
        <v>1</v>
      </c>
    </row>
    <row r="3749" spans="1:10" x14ac:dyDescent="0.25">
      <c r="A3749" s="2">
        <v>49111</v>
      </c>
      <c r="B3749" s="73" t="s">
        <v>3220</v>
      </c>
      <c r="C3749" s="73" t="s">
        <v>265</v>
      </c>
      <c r="D3749" s="73" t="s">
        <v>3754</v>
      </c>
      <c r="E3749" s="73">
        <v>750</v>
      </c>
      <c r="F3749" s="73">
        <v>6</v>
      </c>
      <c r="G3749" s="74">
        <v>40</v>
      </c>
      <c r="H3749" s="73" t="s">
        <v>2464</v>
      </c>
      <c r="I3749" s="74">
        <v>29.49</v>
      </c>
      <c r="J3749" s="2">
        <v>1</v>
      </c>
    </row>
    <row r="3750" spans="1:10" x14ac:dyDescent="0.25">
      <c r="A3750" s="2">
        <v>49140</v>
      </c>
      <c r="B3750" s="73" t="s">
        <v>3219</v>
      </c>
      <c r="C3750" s="73" t="s">
        <v>4290</v>
      </c>
      <c r="D3750" s="73" t="s">
        <v>3790</v>
      </c>
      <c r="E3750" s="73">
        <v>2000</v>
      </c>
      <c r="F3750" s="73">
        <v>8</v>
      </c>
      <c r="G3750" s="74">
        <v>7</v>
      </c>
      <c r="H3750" s="73" t="s">
        <v>2473</v>
      </c>
      <c r="I3750" s="74">
        <v>12.95</v>
      </c>
      <c r="J3750" s="2">
        <v>1</v>
      </c>
    </row>
    <row r="3751" spans="1:10" x14ac:dyDescent="0.25">
      <c r="A3751" s="2">
        <v>49140</v>
      </c>
      <c r="B3751" s="73" t="s">
        <v>3219</v>
      </c>
      <c r="C3751" s="73" t="s">
        <v>4290</v>
      </c>
      <c r="D3751" s="73" t="s">
        <v>3790</v>
      </c>
      <c r="E3751" s="73">
        <v>2000</v>
      </c>
      <c r="F3751" s="73">
        <v>8</v>
      </c>
      <c r="G3751" s="74">
        <v>7</v>
      </c>
      <c r="H3751" s="73" t="s">
        <v>2473</v>
      </c>
      <c r="I3751" s="74">
        <v>12.95</v>
      </c>
      <c r="J3751" s="2">
        <v>1</v>
      </c>
    </row>
    <row r="3752" spans="1:10" x14ac:dyDescent="0.25">
      <c r="A3752" s="2">
        <v>49143</v>
      </c>
      <c r="B3752" s="73" t="s">
        <v>3218</v>
      </c>
      <c r="C3752" s="73" t="s">
        <v>267</v>
      </c>
      <c r="D3752" s="73" t="s">
        <v>3820</v>
      </c>
      <c r="E3752" s="73">
        <v>4260</v>
      </c>
      <c r="F3752" s="73">
        <v>2</v>
      </c>
      <c r="G3752" s="74">
        <v>1E-4</v>
      </c>
      <c r="H3752" s="73" t="s">
        <v>2502</v>
      </c>
      <c r="I3752" s="74">
        <v>21.99</v>
      </c>
      <c r="J3752" s="2">
        <v>12</v>
      </c>
    </row>
    <row r="3753" spans="1:10" x14ac:dyDescent="0.25">
      <c r="A3753" s="2">
        <v>49143</v>
      </c>
      <c r="B3753" s="73" t="s">
        <v>3218</v>
      </c>
      <c r="C3753" s="73" t="s">
        <v>267</v>
      </c>
      <c r="D3753" s="73" t="s">
        <v>3820</v>
      </c>
      <c r="E3753" s="73">
        <v>4260</v>
      </c>
      <c r="F3753" s="73">
        <v>2</v>
      </c>
      <c r="G3753" s="74">
        <v>1E-4</v>
      </c>
      <c r="H3753" s="73" t="s">
        <v>2502</v>
      </c>
      <c r="I3753" s="74">
        <v>21.99</v>
      </c>
      <c r="J3753" s="2">
        <v>12</v>
      </c>
    </row>
    <row r="3754" spans="1:10" x14ac:dyDescent="0.25">
      <c r="A3754" s="2">
        <v>49161</v>
      </c>
      <c r="B3754" s="73" t="s">
        <v>3216</v>
      </c>
      <c r="C3754" s="73" t="s">
        <v>265</v>
      </c>
      <c r="D3754" s="73" t="s">
        <v>3814</v>
      </c>
      <c r="E3754" s="73">
        <v>50</v>
      </c>
      <c r="F3754" s="73">
        <v>120</v>
      </c>
      <c r="G3754" s="74">
        <v>49.5</v>
      </c>
      <c r="H3754" s="73" t="s">
        <v>2482</v>
      </c>
      <c r="I3754" s="74">
        <v>3.33</v>
      </c>
      <c r="J3754" s="2">
        <v>1</v>
      </c>
    </row>
    <row r="3755" spans="1:10" x14ac:dyDescent="0.25">
      <c r="A3755" s="2">
        <v>49162</v>
      </c>
      <c r="B3755" s="73" t="s">
        <v>3215</v>
      </c>
      <c r="C3755" s="73" t="s">
        <v>4290</v>
      </c>
      <c r="D3755" s="73" t="s">
        <v>4136</v>
      </c>
      <c r="E3755" s="73">
        <v>4260</v>
      </c>
      <c r="F3755" s="73">
        <v>2</v>
      </c>
      <c r="G3755" s="74">
        <v>4.5</v>
      </c>
      <c r="H3755" s="73" t="s">
        <v>2501</v>
      </c>
      <c r="I3755" s="74">
        <v>29.99</v>
      </c>
      <c r="J3755" s="2">
        <v>12</v>
      </c>
    </row>
    <row r="3756" spans="1:10" x14ac:dyDescent="0.25">
      <c r="A3756" s="2">
        <v>49162</v>
      </c>
      <c r="B3756" s="73" t="s">
        <v>3215</v>
      </c>
      <c r="C3756" s="73" t="s">
        <v>4290</v>
      </c>
      <c r="D3756" s="73" t="s">
        <v>4136</v>
      </c>
      <c r="E3756" s="73">
        <v>4260</v>
      </c>
      <c r="F3756" s="73">
        <v>2</v>
      </c>
      <c r="G3756" s="74">
        <v>4.5</v>
      </c>
      <c r="H3756" s="73" t="s">
        <v>2501</v>
      </c>
      <c r="I3756" s="74">
        <v>29.99</v>
      </c>
      <c r="J3756" s="2">
        <v>12</v>
      </c>
    </row>
    <row r="3757" spans="1:10" x14ac:dyDescent="0.25">
      <c r="A3757" s="2">
        <v>49170</v>
      </c>
      <c r="B3757" s="73" t="s">
        <v>3214</v>
      </c>
      <c r="C3757" s="73" t="s">
        <v>267</v>
      </c>
      <c r="D3757" s="73" t="s">
        <v>3741</v>
      </c>
      <c r="E3757" s="73">
        <v>1892</v>
      </c>
      <c r="F3757" s="73">
        <v>6</v>
      </c>
      <c r="G3757" s="74">
        <v>5</v>
      </c>
      <c r="H3757" s="73" t="s">
        <v>2533</v>
      </c>
      <c r="I3757" s="74">
        <v>15.99</v>
      </c>
      <c r="J3757" s="2">
        <v>4</v>
      </c>
    </row>
    <row r="3758" spans="1:10" x14ac:dyDescent="0.25">
      <c r="A3758" s="2">
        <v>49170</v>
      </c>
      <c r="B3758" s="73" t="s">
        <v>3214</v>
      </c>
      <c r="C3758" s="73" t="s">
        <v>267</v>
      </c>
      <c r="D3758" s="73" t="s">
        <v>3741</v>
      </c>
      <c r="E3758" s="73">
        <v>1892</v>
      </c>
      <c r="F3758" s="73">
        <v>6</v>
      </c>
      <c r="G3758" s="74">
        <v>5</v>
      </c>
      <c r="H3758" s="73" t="s">
        <v>2533</v>
      </c>
      <c r="I3758" s="74">
        <v>15.99</v>
      </c>
      <c r="J3758" s="2">
        <v>4</v>
      </c>
    </row>
    <row r="3759" spans="1:10" x14ac:dyDescent="0.25">
      <c r="A3759" s="2">
        <v>49193</v>
      </c>
      <c r="B3759" s="73" t="s">
        <v>3213</v>
      </c>
      <c r="C3759" s="73" t="s">
        <v>4290</v>
      </c>
      <c r="D3759" s="73" t="s">
        <v>4136</v>
      </c>
      <c r="E3759" s="73">
        <v>2130</v>
      </c>
      <c r="F3759" s="73">
        <v>4</v>
      </c>
      <c r="G3759" s="74">
        <v>5</v>
      </c>
      <c r="H3759" s="73" t="s">
        <v>4894</v>
      </c>
      <c r="I3759" s="74">
        <v>18.489999999999998</v>
      </c>
      <c r="J3759" s="2">
        <v>6</v>
      </c>
    </row>
    <row r="3760" spans="1:10" x14ac:dyDescent="0.25">
      <c r="A3760" s="2">
        <v>49202</v>
      </c>
      <c r="B3760" s="73" t="s">
        <v>3304</v>
      </c>
      <c r="C3760" s="73" t="s">
        <v>4290</v>
      </c>
      <c r="D3760" s="73" t="s">
        <v>3790</v>
      </c>
      <c r="E3760" s="73">
        <v>2130</v>
      </c>
      <c r="F3760" s="73">
        <v>4</v>
      </c>
      <c r="G3760" s="74">
        <v>5</v>
      </c>
      <c r="H3760" s="73" t="s">
        <v>2498</v>
      </c>
      <c r="I3760" s="74">
        <v>18.98</v>
      </c>
      <c r="J3760" s="2">
        <v>6</v>
      </c>
    </row>
    <row r="3761" spans="1:10" x14ac:dyDescent="0.25">
      <c r="A3761" s="2">
        <v>49202</v>
      </c>
      <c r="B3761" s="73" t="s">
        <v>3304</v>
      </c>
      <c r="C3761" s="73" t="s">
        <v>4290</v>
      </c>
      <c r="D3761" s="73" t="s">
        <v>3790</v>
      </c>
      <c r="E3761" s="73">
        <v>2130</v>
      </c>
      <c r="F3761" s="73">
        <v>4</v>
      </c>
      <c r="G3761" s="74">
        <v>5</v>
      </c>
      <c r="H3761" s="73" t="s">
        <v>2498</v>
      </c>
      <c r="I3761" s="74">
        <v>18.98</v>
      </c>
      <c r="J3761" s="2">
        <v>6</v>
      </c>
    </row>
    <row r="3762" spans="1:10" x14ac:dyDescent="0.25">
      <c r="A3762" s="2">
        <v>49207</v>
      </c>
      <c r="B3762" s="73" t="s">
        <v>3303</v>
      </c>
      <c r="C3762" s="73" t="s">
        <v>4290</v>
      </c>
      <c r="D3762" s="73" t="s">
        <v>3793</v>
      </c>
      <c r="E3762" s="73">
        <v>4092</v>
      </c>
      <c r="F3762" s="73">
        <v>2</v>
      </c>
      <c r="G3762" s="74">
        <v>5.5</v>
      </c>
      <c r="H3762" s="73" t="s">
        <v>5720</v>
      </c>
      <c r="I3762" s="74">
        <v>32.99</v>
      </c>
      <c r="J3762" s="2">
        <v>12</v>
      </c>
    </row>
    <row r="3763" spans="1:10" x14ac:dyDescent="0.25">
      <c r="A3763" s="2">
        <v>49209</v>
      </c>
      <c r="B3763" s="73" t="s">
        <v>3389</v>
      </c>
      <c r="C3763" s="73" t="s">
        <v>4290</v>
      </c>
      <c r="D3763" s="73" t="s">
        <v>3793</v>
      </c>
      <c r="E3763" s="73">
        <v>4092</v>
      </c>
      <c r="F3763" s="73">
        <v>2</v>
      </c>
      <c r="G3763" s="74">
        <v>5.5</v>
      </c>
      <c r="H3763" s="73" t="s">
        <v>5720</v>
      </c>
      <c r="I3763" s="74">
        <v>32.99</v>
      </c>
      <c r="J3763" s="2">
        <v>12</v>
      </c>
    </row>
    <row r="3764" spans="1:10" x14ac:dyDescent="0.25">
      <c r="A3764" s="2">
        <v>49232</v>
      </c>
      <c r="B3764" s="73" t="s">
        <v>3302</v>
      </c>
      <c r="C3764" s="73" t="s">
        <v>265</v>
      </c>
      <c r="D3764" s="73" t="s">
        <v>3778</v>
      </c>
      <c r="E3764" s="73">
        <v>750</v>
      </c>
      <c r="F3764" s="73">
        <v>12</v>
      </c>
      <c r="G3764" s="74">
        <v>30</v>
      </c>
      <c r="H3764" s="73" t="s">
        <v>2460</v>
      </c>
      <c r="I3764" s="74">
        <v>25.39</v>
      </c>
      <c r="J3764" s="2">
        <v>1</v>
      </c>
    </row>
    <row r="3765" spans="1:10" x14ac:dyDescent="0.25">
      <c r="A3765" s="2">
        <v>49243</v>
      </c>
      <c r="B3765" s="73" t="s">
        <v>3301</v>
      </c>
      <c r="C3765" s="73" t="s">
        <v>266</v>
      </c>
      <c r="D3765" s="73" t="s">
        <v>3747</v>
      </c>
      <c r="E3765" s="73">
        <v>750</v>
      </c>
      <c r="F3765" s="73">
        <v>12</v>
      </c>
      <c r="G3765" s="74">
        <v>13.5</v>
      </c>
      <c r="H3765" s="73" t="s">
        <v>2469</v>
      </c>
      <c r="I3765" s="74">
        <v>15.99</v>
      </c>
      <c r="J3765" s="2">
        <v>1</v>
      </c>
    </row>
    <row r="3766" spans="1:10" x14ac:dyDescent="0.25">
      <c r="A3766" s="2">
        <v>49250</v>
      </c>
      <c r="B3766" s="73" t="s">
        <v>3300</v>
      </c>
      <c r="C3766" s="73" t="s">
        <v>266</v>
      </c>
      <c r="D3766" s="73" t="s">
        <v>3747</v>
      </c>
      <c r="E3766" s="73">
        <v>750</v>
      </c>
      <c r="F3766" s="73">
        <v>6</v>
      </c>
      <c r="G3766" s="74">
        <v>14.5</v>
      </c>
      <c r="H3766" s="73" t="s">
        <v>2469</v>
      </c>
      <c r="I3766" s="74">
        <v>29.99</v>
      </c>
      <c r="J3766" s="2">
        <v>1</v>
      </c>
    </row>
    <row r="3767" spans="1:10" x14ac:dyDescent="0.25">
      <c r="A3767" s="2">
        <v>49274</v>
      </c>
      <c r="B3767" s="73" t="s">
        <v>4676</v>
      </c>
      <c r="C3767" s="73" t="s">
        <v>4290</v>
      </c>
      <c r="D3767" s="73" t="s">
        <v>4136</v>
      </c>
      <c r="E3767" s="73">
        <v>2840</v>
      </c>
      <c r="F3767" s="73">
        <v>3</v>
      </c>
      <c r="G3767" s="74">
        <v>4.5</v>
      </c>
      <c r="H3767" s="73" t="s">
        <v>4894</v>
      </c>
      <c r="I3767" s="74">
        <v>28.99</v>
      </c>
      <c r="J3767" s="2">
        <v>8</v>
      </c>
    </row>
    <row r="3768" spans="1:10" x14ac:dyDescent="0.25">
      <c r="A3768" s="2">
        <v>49287</v>
      </c>
      <c r="B3768" s="73" t="s">
        <v>3298</v>
      </c>
      <c r="C3768" s="73" t="s">
        <v>266</v>
      </c>
      <c r="D3768" s="73" t="s">
        <v>3780</v>
      </c>
      <c r="E3768" s="73">
        <v>750</v>
      </c>
      <c r="F3768" s="73">
        <v>12</v>
      </c>
      <c r="G3768" s="74">
        <v>13</v>
      </c>
      <c r="H3768" s="73" t="s">
        <v>2478</v>
      </c>
      <c r="I3768" s="74">
        <v>27.99</v>
      </c>
      <c r="J3768" s="2">
        <v>1</v>
      </c>
    </row>
    <row r="3769" spans="1:10" x14ac:dyDescent="0.25">
      <c r="A3769" s="2">
        <v>49298</v>
      </c>
      <c r="B3769" s="73" t="s">
        <v>5120</v>
      </c>
      <c r="C3769" s="73" t="s">
        <v>265</v>
      </c>
      <c r="D3769" s="73" t="s">
        <v>3778</v>
      </c>
      <c r="E3769" s="73">
        <v>750</v>
      </c>
      <c r="F3769" s="73">
        <v>12</v>
      </c>
      <c r="G3769" s="74">
        <v>35</v>
      </c>
      <c r="H3769" s="73" t="s">
        <v>2485</v>
      </c>
      <c r="I3769" s="74">
        <v>29.91</v>
      </c>
      <c r="J3769" s="2">
        <v>1</v>
      </c>
    </row>
    <row r="3770" spans="1:10" x14ac:dyDescent="0.25">
      <c r="A3770" s="2">
        <v>49303</v>
      </c>
      <c r="B3770" s="73" t="s">
        <v>3297</v>
      </c>
      <c r="C3770" s="73" t="s">
        <v>266</v>
      </c>
      <c r="D3770" s="73" t="s">
        <v>3775</v>
      </c>
      <c r="E3770" s="73">
        <v>750</v>
      </c>
      <c r="F3770" s="73">
        <v>12</v>
      </c>
      <c r="G3770" s="74">
        <v>13</v>
      </c>
      <c r="H3770" s="73" t="s">
        <v>2475</v>
      </c>
      <c r="I3770" s="74">
        <v>27.99</v>
      </c>
      <c r="J3770" s="2">
        <v>1</v>
      </c>
    </row>
    <row r="3771" spans="1:10" x14ac:dyDescent="0.25">
      <c r="A3771" s="2">
        <v>49311</v>
      </c>
      <c r="B3771" s="73" t="s">
        <v>3296</v>
      </c>
      <c r="C3771" s="73" t="s">
        <v>265</v>
      </c>
      <c r="D3771" s="73" t="s">
        <v>3778</v>
      </c>
      <c r="E3771" s="73">
        <v>750</v>
      </c>
      <c r="F3771" s="73">
        <v>12</v>
      </c>
      <c r="G3771" s="74">
        <v>28</v>
      </c>
      <c r="H3771" s="73" t="s">
        <v>2835</v>
      </c>
      <c r="I3771" s="74">
        <v>34.99</v>
      </c>
      <c r="J3771" s="2">
        <v>1</v>
      </c>
    </row>
    <row r="3772" spans="1:10" x14ac:dyDescent="0.25">
      <c r="A3772" s="2">
        <v>49319</v>
      </c>
      <c r="B3772" s="73" t="s">
        <v>3281</v>
      </c>
      <c r="C3772" s="73" t="s">
        <v>267</v>
      </c>
      <c r="D3772" s="73" t="s">
        <v>3751</v>
      </c>
      <c r="E3772" s="73">
        <v>750</v>
      </c>
      <c r="F3772" s="73">
        <v>12</v>
      </c>
      <c r="G3772" s="74">
        <v>7.1</v>
      </c>
      <c r="H3772" s="73" t="s">
        <v>2529</v>
      </c>
      <c r="I3772" s="74">
        <v>17.989999999999998</v>
      </c>
      <c r="J3772" s="2">
        <v>1</v>
      </c>
    </row>
    <row r="3773" spans="1:10" x14ac:dyDescent="0.25">
      <c r="A3773" s="2">
        <v>49319</v>
      </c>
      <c r="B3773" s="73" t="s">
        <v>3281</v>
      </c>
      <c r="C3773" s="73" t="s">
        <v>267</v>
      </c>
      <c r="D3773" s="73" t="s">
        <v>3751</v>
      </c>
      <c r="E3773" s="73">
        <v>750</v>
      </c>
      <c r="F3773" s="73">
        <v>12</v>
      </c>
      <c r="G3773" s="74">
        <v>7.1</v>
      </c>
      <c r="H3773" s="73" t="s">
        <v>2529</v>
      </c>
      <c r="I3773" s="74">
        <v>17.989999999999998</v>
      </c>
      <c r="J3773" s="2">
        <v>1</v>
      </c>
    </row>
    <row r="3774" spans="1:10" x14ac:dyDescent="0.25">
      <c r="A3774" s="2">
        <v>49327</v>
      </c>
      <c r="B3774" s="73" t="s">
        <v>3295</v>
      </c>
      <c r="C3774" s="73" t="s">
        <v>265</v>
      </c>
      <c r="D3774" s="73" t="s">
        <v>3742</v>
      </c>
      <c r="E3774" s="73">
        <v>1750</v>
      </c>
      <c r="F3774" s="73">
        <v>6</v>
      </c>
      <c r="G3774" s="74">
        <v>40</v>
      </c>
      <c r="H3774" s="73" t="s">
        <v>2463</v>
      </c>
      <c r="I3774" s="74">
        <v>55.99</v>
      </c>
      <c r="J3774" s="2">
        <v>1</v>
      </c>
    </row>
    <row r="3775" spans="1:10" x14ac:dyDescent="0.25">
      <c r="A3775" s="2">
        <v>49345</v>
      </c>
      <c r="B3775" s="73" t="s">
        <v>3280</v>
      </c>
      <c r="C3775" s="73" t="s">
        <v>267</v>
      </c>
      <c r="D3775" s="73" t="s">
        <v>3751</v>
      </c>
      <c r="E3775" s="73">
        <v>750</v>
      </c>
      <c r="F3775" s="73">
        <v>12</v>
      </c>
      <c r="G3775" s="74">
        <v>6.9</v>
      </c>
      <c r="H3775" s="73" t="s">
        <v>2529</v>
      </c>
      <c r="I3775" s="74">
        <v>17.989999999999998</v>
      </c>
      <c r="J3775" s="2">
        <v>1</v>
      </c>
    </row>
    <row r="3776" spans="1:10" x14ac:dyDescent="0.25">
      <c r="A3776" s="2">
        <v>49345</v>
      </c>
      <c r="B3776" s="73" t="s">
        <v>3280</v>
      </c>
      <c r="C3776" s="73" t="s">
        <v>267</v>
      </c>
      <c r="D3776" s="73" t="s">
        <v>3751</v>
      </c>
      <c r="E3776" s="73">
        <v>750</v>
      </c>
      <c r="F3776" s="73">
        <v>12</v>
      </c>
      <c r="G3776" s="74">
        <v>6.9</v>
      </c>
      <c r="H3776" s="73" t="s">
        <v>2529</v>
      </c>
      <c r="I3776" s="74">
        <v>17.989999999999998</v>
      </c>
      <c r="J3776" s="2">
        <v>1</v>
      </c>
    </row>
    <row r="3777" spans="1:10" x14ac:dyDescent="0.25">
      <c r="A3777" s="2">
        <v>49346</v>
      </c>
      <c r="B3777" s="73" t="s">
        <v>3294</v>
      </c>
      <c r="C3777" s="73" t="s">
        <v>4290</v>
      </c>
      <c r="D3777" s="73" t="s">
        <v>4136</v>
      </c>
      <c r="E3777" s="73">
        <v>473</v>
      </c>
      <c r="F3777" s="73">
        <v>24</v>
      </c>
      <c r="G3777" s="74">
        <v>7</v>
      </c>
      <c r="H3777" s="73" t="s">
        <v>5720</v>
      </c>
      <c r="I3777" s="74">
        <v>4.1900000000000004</v>
      </c>
      <c r="J3777" s="2">
        <v>1</v>
      </c>
    </row>
    <row r="3778" spans="1:10" x14ac:dyDescent="0.25">
      <c r="A3778" s="2">
        <v>49350</v>
      </c>
      <c r="B3778" s="73" t="s">
        <v>3293</v>
      </c>
      <c r="C3778" s="73" t="s">
        <v>4290</v>
      </c>
      <c r="D3778" s="73" t="s">
        <v>3790</v>
      </c>
      <c r="E3778" s="73">
        <v>4260</v>
      </c>
      <c r="F3778" s="73">
        <v>2</v>
      </c>
      <c r="G3778" s="74">
        <v>6</v>
      </c>
      <c r="H3778" s="73" t="s">
        <v>2482</v>
      </c>
      <c r="I3778" s="74">
        <v>30.99</v>
      </c>
      <c r="J3778" s="2">
        <v>12</v>
      </c>
    </row>
    <row r="3779" spans="1:10" x14ac:dyDescent="0.25">
      <c r="A3779" s="2">
        <v>49365</v>
      </c>
      <c r="B3779" s="73" t="s">
        <v>3279</v>
      </c>
      <c r="C3779" s="73" t="s">
        <v>267</v>
      </c>
      <c r="D3779" s="73" t="s">
        <v>3751</v>
      </c>
      <c r="E3779" s="73">
        <v>750</v>
      </c>
      <c r="F3779" s="73">
        <v>12</v>
      </c>
      <c r="G3779" s="74">
        <v>6.4</v>
      </c>
      <c r="H3779" s="73" t="s">
        <v>2529</v>
      </c>
      <c r="I3779" s="74">
        <v>17.989999999999998</v>
      </c>
      <c r="J3779" s="2">
        <v>1</v>
      </c>
    </row>
    <row r="3780" spans="1:10" x14ac:dyDescent="0.25">
      <c r="A3780" s="2">
        <v>49365</v>
      </c>
      <c r="B3780" s="73" t="s">
        <v>3279</v>
      </c>
      <c r="C3780" s="73" t="s">
        <v>267</v>
      </c>
      <c r="D3780" s="73" t="s">
        <v>3751</v>
      </c>
      <c r="E3780" s="73">
        <v>750</v>
      </c>
      <c r="F3780" s="73">
        <v>12</v>
      </c>
      <c r="G3780" s="74">
        <v>6.4</v>
      </c>
      <c r="H3780" s="73" t="s">
        <v>2529</v>
      </c>
      <c r="I3780" s="74">
        <v>17.989999999999998</v>
      </c>
      <c r="J3780" s="2">
        <v>1</v>
      </c>
    </row>
    <row r="3781" spans="1:10" x14ac:dyDescent="0.25">
      <c r="A3781" s="2">
        <v>49372</v>
      </c>
      <c r="B3781" s="73" t="s">
        <v>3292</v>
      </c>
      <c r="C3781" s="73" t="s">
        <v>267</v>
      </c>
      <c r="D3781" s="73" t="s">
        <v>3782</v>
      </c>
      <c r="E3781" s="73">
        <v>8520</v>
      </c>
      <c r="F3781" s="73">
        <v>1</v>
      </c>
      <c r="G3781" s="74">
        <v>3</v>
      </c>
      <c r="H3781" s="73" t="s">
        <v>2501</v>
      </c>
      <c r="I3781" s="74">
        <v>53.49</v>
      </c>
      <c r="J3781" s="2">
        <v>24</v>
      </c>
    </row>
    <row r="3782" spans="1:10" x14ac:dyDescent="0.25">
      <c r="A3782" s="2">
        <v>49372</v>
      </c>
      <c r="B3782" s="73" t="s">
        <v>3292</v>
      </c>
      <c r="C3782" s="73" t="s">
        <v>267</v>
      </c>
      <c r="D3782" s="73" t="s">
        <v>3782</v>
      </c>
      <c r="E3782" s="73">
        <v>8520</v>
      </c>
      <c r="F3782" s="73">
        <v>1</v>
      </c>
      <c r="G3782" s="74">
        <v>3</v>
      </c>
      <c r="H3782" s="73" t="s">
        <v>2501</v>
      </c>
      <c r="I3782" s="74">
        <v>53.49</v>
      </c>
      <c r="J3782" s="2">
        <v>24</v>
      </c>
    </row>
    <row r="3783" spans="1:10" x14ac:dyDescent="0.25">
      <c r="A3783" s="2">
        <v>49381</v>
      </c>
      <c r="B3783" s="73" t="s">
        <v>3278</v>
      </c>
      <c r="C3783" s="73" t="s">
        <v>267</v>
      </c>
      <c r="D3783" s="73" t="s">
        <v>3751</v>
      </c>
      <c r="E3783" s="73">
        <v>473</v>
      </c>
      <c r="F3783" s="73">
        <v>24</v>
      </c>
      <c r="G3783" s="74">
        <v>6</v>
      </c>
      <c r="H3783" s="73" t="s">
        <v>2529</v>
      </c>
      <c r="I3783" s="74">
        <v>5.99</v>
      </c>
      <c r="J3783" s="2">
        <v>1</v>
      </c>
    </row>
    <row r="3784" spans="1:10" x14ac:dyDescent="0.25">
      <c r="A3784" s="2">
        <v>49381</v>
      </c>
      <c r="B3784" s="73" t="s">
        <v>3278</v>
      </c>
      <c r="C3784" s="73" t="s">
        <v>267</v>
      </c>
      <c r="D3784" s="73" t="s">
        <v>3751</v>
      </c>
      <c r="E3784" s="73">
        <v>473</v>
      </c>
      <c r="F3784" s="73">
        <v>24</v>
      </c>
      <c r="G3784" s="74">
        <v>6</v>
      </c>
      <c r="H3784" s="73" t="s">
        <v>2529</v>
      </c>
      <c r="I3784" s="74">
        <v>5.99</v>
      </c>
      <c r="J3784" s="2">
        <v>1</v>
      </c>
    </row>
    <row r="3785" spans="1:10" x14ac:dyDescent="0.25">
      <c r="A3785" s="2">
        <v>49386</v>
      </c>
      <c r="B3785" s="73" t="s">
        <v>3291</v>
      </c>
      <c r="C3785" s="73" t="s">
        <v>4290</v>
      </c>
      <c r="D3785" s="73" t="s">
        <v>3790</v>
      </c>
      <c r="E3785" s="73">
        <v>473</v>
      </c>
      <c r="F3785" s="73">
        <v>24</v>
      </c>
      <c r="G3785" s="74">
        <v>5</v>
      </c>
      <c r="H3785" s="73" t="s">
        <v>2461</v>
      </c>
      <c r="I3785" s="74">
        <v>3.99</v>
      </c>
      <c r="J3785" s="2">
        <v>1</v>
      </c>
    </row>
    <row r="3786" spans="1:10" x14ac:dyDescent="0.25">
      <c r="A3786" s="2">
        <v>49484</v>
      </c>
      <c r="B3786" s="73" t="s">
        <v>3283</v>
      </c>
      <c r="C3786" s="73" t="s">
        <v>4290</v>
      </c>
      <c r="D3786" s="73" t="s">
        <v>4136</v>
      </c>
      <c r="E3786" s="73">
        <v>2130</v>
      </c>
      <c r="F3786" s="73">
        <v>4</v>
      </c>
      <c r="G3786" s="74">
        <v>5</v>
      </c>
      <c r="H3786" s="73" t="s">
        <v>2482</v>
      </c>
      <c r="I3786" s="74">
        <v>17.489999999999998</v>
      </c>
      <c r="J3786" s="2">
        <v>6</v>
      </c>
    </row>
    <row r="3787" spans="1:10" x14ac:dyDescent="0.25">
      <c r="A3787" s="2">
        <v>49495</v>
      </c>
      <c r="B3787" s="73" t="s">
        <v>3282</v>
      </c>
      <c r="C3787" s="73" t="s">
        <v>265</v>
      </c>
      <c r="D3787" s="73" t="s">
        <v>3742</v>
      </c>
      <c r="E3787" s="73">
        <v>750</v>
      </c>
      <c r="F3787" s="73">
        <v>12</v>
      </c>
      <c r="G3787" s="74">
        <v>40</v>
      </c>
      <c r="H3787" s="73" t="s">
        <v>4893</v>
      </c>
      <c r="I3787" s="74">
        <v>23.49</v>
      </c>
      <c r="J3787" s="2">
        <v>1</v>
      </c>
    </row>
    <row r="3788" spans="1:10" x14ac:dyDescent="0.25">
      <c r="A3788" s="2">
        <v>49521</v>
      </c>
      <c r="B3788" s="73" t="s">
        <v>638</v>
      </c>
      <c r="C3788" s="73" t="s">
        <v>265</v>
      </c>
      <c r="D3788" s="73" t="s">
        <v>5082</v>
      </c>
      <c r="E3788" s="73">
        <v>750</v>
      </c>
      <c r="F3788" s="73">
        <v>12</v>
      </c>
      <c r="G3788" s="74">
        <v>40</v>
      </c>
      <c r="H3788" s="73" t="s">
        <v>2461</v>
      </c>
      <c r="I3788" s="74">
        <v>86.99</v>
      </c>
      <c r="J3788" s="2">
        <v>1</v>
      </c>
    </row>
    <row r="3789" spans="1:10" x14ac:dyDescent="0.25">
      <c r="A3789" s="2">
        <v>49523</v>
      </c>
      <c r="B3789" s="73" t="s">
        <v>3225</v>
      </c>
      <c r="C3789" s="73" t="s">
        <v>4290</v>
      </c>
      <c r="D3789" s="73" t="s">
        <v>3793</v>
      </c>
      <c r="E3789" s="73">
        <v>1420</v>
      </c>
      <c r="F3789" s="73">
        <v>6</v>
      </c>
      <c r="G3789" s="74">
        <v>6</v>
      </c>
      <c r="H3789" s="73" t="s">
        <v>2461</v>
      </c>
      <c r="I3789" s="74">
        <v>12.49</v>
      </c>
      <c r="J3789" s="2">
        <v>4</v>
      </c>
    </row>
    <row r="3790" spans="1:10" x14ac:dyDescent="0.25">
      <c r="A3790" s="2">
        <v>49525</v>
      </c>
      <c r="B3790" s="73" t="s">
        <v>3224</v>
      </c>
      <c r="C3790" s="73" t="s">
        <v>265</v>
      </c>
      <c r="D3790" s="73" t="s">
        <v>3742</v>
      </c>
      <c r="E3790" s="73">
        <v>750</v>
      </c>
      <c r="F3790" s="73">
        <v>12</v>
      </c>
      <c r="G3790" s="74">
        <v>40</v>
      </c>
      <c r="H3790" s="73" t="s">
        <v>2482</v>
      </c>
      <c r="I3790" s="74">
        <v>28.99</v>
      </c>
      <c r="J3790" s="2">
        <v>1</v>
      </c>
    </row>
    <row r="3791" spans="1:10" x14ac:dyDescent="0.25">
      <c r="A3791" s="2">
        <v>49527</v>
      </c>
      <c r="B3791" s="73" t="s">
        <v>3223</v>
      </c>
      <c r="C3791" s="73" t="s">
        <v>4290</v>
      </c>
      <c r="D3791" s="73" t="s">
        <v>3793</v>
      </c>
      <c r="E3791" s="73">
        <v>1420</v>
      </c>
      <c r="F3791" s="73">
        <v>6</v>
      </c>
      <c r="G3791" s="74">
        <v>6</v>
      </c>
      <c r="H3791" s="73" t="s">
        <v>2461</v>
      </c>
      <c r="I3791" s="74">
        <v>12.49</v>
      </c>
      <c r="J3791" s="2">
        <v>4</v>
      </c>
    </row>
    <row r="3792" spans="1:10" x14ac:dyDescent="0.25">
      <c r="A3792" s="2">
        <v>49536</v>
      </c>
      <c r="B3792" s="73" t="s">
        <v>3222</v>
      </c>
      <c r="C3792" s="73" t="s">
        <v>4290</v>
      </c>
      <c r="D3792" s="73" t="s">
        <v>3793</v>
      </c>
      <c r="E3792" s="73">
        <v>1420</v>
      </c>
      <c r="F3792" s="73">
        <v>6</v>
      </c>
      <c r="G3792" s="74">
        <v>5</v>
      </c>
      <c r="H3792" s="73" t="s">
        <v>2470</v>
      </c>
      <c r="I3792" s="74">
        <v>12.99</v>
      </c>
      <c r="J3792" s="2">
        <v>4</v>
      </c>
    </row>
    <row r="3793" spans="1:10" x14ac:dyDescent="0.25">
      <c r="A3793" s="2">
        <v>49578</v>
      </c>
      <c r="B3793" s="73" t="s">
        <v>2902</v>
      </c>
      <c r="C3793" s="73" t="s">
        <v>265</v>
      </c>
      <c r="D3793" s="73" t="s">
        <v>5096</v>
      </c>
      <c r="E3793" s="73">
        <v>750</v>
      </c>
      <c r="F3793" s="73">
        <v>6</v>
      </c>
      <c r="G3793" s="74">
        <v>42.5</v>
      </c>
      <c r="H3793" s="73" t="s">
        <v>2469</v>
      </c>
      <c r="I3793" s="74">
        <v>49.99</v>
      </c>
      <c r="J3793" s="2">
        <v>1</v>
      </c>
    </row>
    <row r="3794" spans="1:10" x14ac:dyDescent="0.25">
      <c r="A3794" s="2">
        <v>49581</v>
      </c>
      <c r="B3794" s="73" t="s">
        <v>3221</v>
      </c>
      <c r="C3794" s="73" t="s">
        <v>267</v>
      </c>
      <c r="D3794" s="73" t="s">
        <v>3741</v>
      </c>
      <c r="E3794" s="73">
        <v>2130</v>
      </c>
      <c r="F3794" s="73">
        <v>3</v>
      </c>
      <c r="G3794" s="74">
        <v>5</v>
      </c>
      <c r="H3794" s="73" t="s">
        <v>2463</v>
      </c>
      <c r="I3794" s="74">
        <v>32.99</v>
      </c>
      <c r="J3794" s="2">
        <v>6</v>
      </c>
    </row>
    <row r="3795" spans="1:10" x14ac:dyDescent="0.25">
      <c r="A3795" s="2">
        <v>49581</v>
      </c>
      <c r="B3795" s="73" t="s">
        <v>3221</v>
      </c>
      <c r="C3795" s="73" t="s">
        <v>267</v>
      </c>
      <c r="D3795" s="73" t="s">
        <v>3741</v>
      </c>
      <c r="E3795" s="73">
        <v>2130</v>
      </c>
      <c r="F3795" s="73">
        <v>3</v>
      </c>
      <c r="G3795" s="74">
        <v>5</v>
      </c>
      <c r="H3795" s="73" t="s">
        <v>2463</v>
      </c>
      <c r="I3795" s="74">
        <v>32.99</v>
      </c>
      <c r="J3795" s="2">
        <v>6</v>
      </c>
    </row>
    <row r="3796" spans="1:10" x14ac:dyDescent="0.25">
      <c r="A3796" s="2">
        <v>49640</v>
      </c>
      <c r="B3796" s="73" t="s">
        <v>3243</v>
      </c>
      <c r="C3796" s="73" t="s">
        <v>266</v>
      </c>
      <c r="D3796" s="73" t="s">
        <v>3747</v>
      </c>
      <c r="E3796" s="73">
        <v>750</v>
      </c>
      <c r="F3796" s="73">
        <v>12</v>
      </c>
      <c r="G3796" s="74">
        <v>13</v>
      </c>
      <c r="H3796" s="73" t="s">
        <v>2481</v>
      </c>
      <c r="I3796" s="74">
        <v>66.5</v>
      </c>
      <c r="J3796" s="2">
        <v>1</v>
      </c>
    </row>
    <row r="3797" spans="1:10" x14ac:dyDescent="0.25">
      <c r="A3797" s="2">
        <v>49644</v>
      </c>
      <c r="B3797" s="73" t="s">
        <v>3242</v>
      </c>
      <c r="C3797" s="73" t="s">
        <v>266</v>
      </c>
      <c r="D3797" s="73" t="s">
        <v>3747</v>
      </c>
      <c r="E3797" s="73">
        <v>750</v>
      </c>
      <c r="F3797" s="73">
        <v>12</v>
      </c>
      <c r="G3797" s="74">
        <v>14</v>
      </c>
      <c r="H3797" s="73" t="s">
        <v>2481</v>
      </c>
      <c r="I3797" s="74">
        <v>43.3</v>
      </c>
      <c r="J3797" s="2">
        <v>1</v>
      </c>
    </row>
    <row r="3798" spans="1:10" x14ac:dyDescent="0.25">
      <c r="A3798" s="2">
        <v>49648</v>
      </c>
      <c r="B3798" s="73" t="s">
        <v>3241</v>
      </c>
      <c r="C3798" s="73" t="s">
        <v>266</v>
      </c>
      <c r="D3798" s="73" t="s">
        <v>3747</v>
      </c>
      <c r="E3798" s="73">
        <v>750</v>
      </c>
      <c r="F3798" s="73">
        <v>12</v>
      </c>
      <c r="G3798" s="74">
        <v>13.5</v>
      </c>
      <c r="H3798" s="73" t="s">
        <v>2481</v>
      </c>
      <c r="I3798" s="74">
        <v>83.87</v>
      </c>
      <c r="J3798" s="2">
        <v>1</v>
      </c>
    </row>
    <row r="3799" spans="1:10" x14ac:dyDescent="0.25">
      <c r="A3799" s="2">
        <v>49649</v>
      </c>
      <c r="B3799" s="73" t="s">
        <v>3240</v>
      </c>
      <c r="C3799" s="73" t="s">
        <v>266</v>
      </c>
      <c r="D3799" s="73" t="s">
        <v>3747</v>
      </c>
      <c r="E3799" s="73">
        <v>750</v>
      </c>
      <c r="F3799" s="73">
        <v>12</v>
      </c>
      <c r="G3799" s="74">
        <v>13.5</v>
      </c>
      <c r="H3799" s="73" t="s">
        <v>2481</v>
      </c>
      <c r="I3799" s="74">
        <v>34.18</v>
      </c>
      <c r="J3799" s="2">
        <v>1</v>
      </c>
    </row>
    <row r="3800" spans="1:10" x14ac:dyDescent="0.25">
      <c r="A3800" s="2">
        <v>49650</v>
      </c>
      <c r="B3800" s="73" t="s">
        <v>3239</v>
      </c>
      <c r="C3800" s="73" t="s">
        <v>266</v>
      </c>
      <c r="D3800" s="73" t="s">
        <v>3747</v>
      </c>
      <c r="E3800" s="73">
        <v>750</v>
      </c>
      <c r="F3800" s="73">
        <v>12</v>
      </c>
      <c r="G3800" s="74">
        <v>13</v>
      </c>
      <c r="H3800" s="73" t="s">
        <v>2481</v>
      </c>
      <c r="I3800" s="74">
        <v>88.68</v>
      </c>
      <c r="J3800" s="2">
        <v>1</v>
      </c>
    </row>
    <row r="3801" spans="1:10" x14ac:dyDescent="0.25">
      <c r="A3801" s="2">
        <v>49654</v>
      </c>
      <c r="B3801" s="73" t="s">
        <v>3238</v>
      </c>
      <c r="C3801" s="73" t="s">
        <v>266</v>
      </c>
      <c r="D3801" s="73" t="s">
        <v>3747</v>
      </c>
      <c r="E3801" s="73">
        <v>750</v>
      </c>
      <c r="F3801" s="73">
        <v>6</v>
      </c>
      <c r="G3801" s="74">
        <v>13</v>
      </c>
      <c r="H3801" s="73" t="s">
        <v>2481</v>
      </c>
      <c r="I3801" s="74">
        <v>1128.96</v>
      </c>
      <c r="J3801" s="2">
        <v>1</v>
      </c>
    </row>
    <row r="3802" spans="1:10" x14ac:dyDescent="0.25">
      <c r="A3802" s="2">
        <v>49655</v>
      </c>
      <c r="B3802" s="73" t="s">
        <v>3237</v>
      </c>
      <c r="C3802" s="73" t="s">
        <v>266</v>
      </c>
      <c r="D3802" s="73" t="s">
        <v>3747</v>
      </c>
      <c r="E3802" s="73">
        <v>750</v>
      </c>
      <c r="F3802" s="73">
        <v>12</v>
      </c>
      <c r="G3802" s="74">
        <v>13</v>
      </c>
      <c r="H3802" s="73" t="s">
        <v>2481</v>
      </c>
      <c r="I3802" s="74">
        <v>247.36</v>
      </c>
      <c r="J3802" s="2">
        <v>1</v>
      </c>
    </row>
    <row r="3803" spans="1:10" x14ac:dyDescent="0.25">
      <c r="A3803" s="2">
        <v>49656</v>
      </c>
      <c r="B3803" s="73" t="s">
        <v>5370</v>
      </c>
      <c r="C3803" s="73" t="s">
        <v>266</v>
      </c>
      <c r="D3803" s="73" t="s">
        <v>3779</v>
      </c>
      <c r="E3803" s="73">
        <v>750</v>
      </c>
      <c r="F3803" s="73">
        <v>12</v>
      </c>
      <c r="G3803" s="74">
        <v>13</v>
      </c>
      <c r="H3803" s="73" t="s">
        <v>2503</v>
      </c>
      <c r="I3803" s="74">
        <v>15.99</v>
      </c>
      <c r="J3803" s="2">
        <v>1</v>
      </c>
    </row>
    <row r="3804" spans="1:10" x14ac:dyDescent="0.25">
      <c r="A3804" s="2">
        <v>49667</v>
      </c>
      <c r="B3804" s="73" t="s">
        <v>3236</v>
      </c>
      <c r="C3804" s="73" t="s">
        <v>267</v>
      </c>
      <c r="D3804" s="73" t="s">
        <v>3741</v>
      </c>
      <c r="E3804" s="73">
        <v>355</v>
      </c>
      <c r="F3804" s="73">
        <v>24</v>
      </c>
      <c r="G3804" s="74">
        <v>4.4000000000000004</v>
      </c>
      <c r="H3804" s="73" t="s">
        <v>2980</v>
      </c>
      <c r="I3804" s="74">
        <v>2.99</v>
      </c>
      <c r="J3804" s="2">
        <v>1</v>
      </c>
    </row>
    <row r="3805" spans="1:10" x14ac:dyDescent="0.25">
      <c r="A3805" s="2">
        <v>49667</v>
      </c>
      <c r="B3805" s="73" t="s">
        <v>3236</v>
      </c>
      <c r="C3805" s="73" t="s">
        <v>267</v>
      </c>
      <c r="D3805" s="73" t="s">
        <v>3741</v>
      </c>
      <c r="E3805" s="73">
        <v>355</v>
      </c>
      <c r="F3805" s="73">
        <v>24</v>
      </c>
      <c r="G3805" s="74">
        <v>4.4000000000000004</v>
      </c>
      <c r="H3805" s="73" t="s">
        <v>2980</v>
      </c>
      <c r="I3805" s="74">
        <v>2.99</v>
      </c>
      <c r="J3805" s="2">
        <v>1</v>
      </c>
    </row>
    <row r="3806" spans="1:10" x14ac:dyDescent="0.25">
      <c r="A3806" s="2">
        <v>49686</v>
      </c>
      <c r="B3806" s="73" t="s">
        <v>3235</v>
      </c>
      <c r="C3806" s="73" t="s">
        <v>266</v>
      </c>
      <c r="D3806" s="73" t="s">
        <v>3747</v>
      </c>
      <c r="E3806" s="73">
        <v>750</v>
      </c>
      <c r="F3806" s="73">
        <v>12</v>
      </c>
      <c r="G3806" s="74">
        <v>13.5</v>
      </c>
      <c r="H3806" s="73" t="s">
        <v>2481</v>
      </c>
      <c r="I3806" s="74">
        <v>97.76</v>
      </c>
      <c r="J3806" s="2">
        <v>1</v>
      </c>
    </row>
    <row r="3807" spans="1:10" x14ac:dyDescent="0.25">
      <c r="A3807" s="2">
        <v>49687</v>
      </c>
      <c r="B3807" s="73" t="s">
        <v>4012</v>
      </c>
      <c r="C3807" s="73" t="s">
        <v>265</v>
      </c>
      <c r="D3807" s="73" t="s">
        <v>5096</v>
      </c>
      <c r="E3807" s="73">
        <v>750</v>
      </c>
      <c r="F3807" s="73">
        <v>12</v>
      </c>
      <c r="G3807" s="74">
        <v>35</v>
      </c>
      <c r="H3807" s="73" t="s">
        <v>2475</v>
      </c>
      <c r="I3807" s="74">
        <v>39.99</v>
      </c>
      <c r="J3807" s="2">
        <v>1</v>
      </c>
    </row>
    <row r="3808" spans="1:10" x14ac:dyDescent="0.25">
      <c r="A3808" s="2">
        <v>49689</v>
      </c>
      <c r="B3808" s="73" t="s">
        <v>3234</v>
      </c>
      <c r="C3808" s="73" t="s">
        <v>267</v>
      </c>
      <c r="D3808" s="73" t="s">
        <v>3802</v>
      </c>
      <c r="E3808" s="73">
        <v>473</v>
      </c>
      <c r="F3808" s="73">
        <v>24</v>
      </c>
      <c r="G3808" s="74">
        <v>5.5</v>
      </c>
      <c r="H3808" s="73" t="s">
        <v>2558</v>
      </c>
      <c r="I3808" s="74">
        <v>4.8499999999999996</v>
      </c>
      <c r="J3808" s="2">
        <v>1</v>
      </c>
    </row>
    <row r="3809" spans="1:10" x14ac:dyDescent="0.25">
      <c r="A3809" s="2">
        <v>49689</v>
      </c>
      <c r="B3809" s="73" t="s">
        <v>3234</v>
      </c>
      <c r="C3809" s="73" t="s">
        <v>267</v>
      </c>
      <c r="D3809" s="73" t="s">
        <v>3802</v>
      </c>
      <c r="E3809" s="73">
        <v>473</v>
      </c>
      <c r="F3809" s="73">
        <v>24</v>
      </c>
      <c r="G3809" s="74">
        <v>5.5</v>
      </c>
      <c r="H3809" s="73" t="s">
        <v>2558</v>
      </c>
      <c r="I3809" s="74">
        <v>4.8499999999999996</v>
      </c>
      <c r="J3809" s="2">
        <v>1</v>
      </c>
    </row>
    <row r="3810" spans="1:10" x14ac:dyDescent="0.25">
      <c r="A3810" s="2">
        <v>49690</v>
      </c>
      <c r="B3810" s="73" t="s">
        <v>4013</v>
      </c>
      <c r="C3810" s="73" t="s">
        <v>265</v>
      </c>
      <c r="D3810" s="73" t="s">
        <v>5096</v>
      </c>
      <c r="E3810" s="73">
        <v>750</v>
      </c>
      <c r="F3810" s="73">
        <v>12</v>
      </c>
      <c r="G3810" s="74">
        <v>35</v>
      </c>
      <c r="H3810" s="73" t="s">
        <v>2475</v>
      </c>
      <c r="I3810" s="74">
        <v>39.99</v>
      </c>
      <c r="J3810" s="2">
        <v>1</v>
      </c>
    </row>
    <row r="3811" spans="1:10" x14ac:dyDescent="0.25">
      <c r="A3811" s="2">
        <v>49705</v>
      </c>
      <c r="B3811" s="73" t="s">
        <v>3233</v>
      </c>
      <c r="C3811" s="73" t="s">
        <v>266</v>
      </c>
      <c r="D3811" s="73" t="s">
        <v>3747</v>
      </c>
      <c r="E3811" s="73">
        <v>750</v>
      </c>
      <c r="F3811" s="73">
        <v>6</v>
      </c>
      <c r="G3811" s="74">
        <v>13</v>
      </c>
      <c r="H3811" s="73" t="s">
        <v>2481</v>
      </c>
      <c r="I3811" s="74">
        <v>183.25</v>
      </c>
      <c r="J3811" s="2">
        <v>1</v>
      </c>
    </row>
    <row r="3812" spans="1:10" x14ac:dyDescent="0.25">
      <c r="A3812" s="2">
        <v>49708</v>
      </c>
      <c r="B3812" s="73" t="s">
        <v>3232</v>
      </c>
      <c r="C3812" s="73" t="s">
        <v>266</v>
      </c>
      <c r="D3812" s="73" t="s">
        <v>3747</v>
      </c>
      <c r="E3812" s="73">
        <v>750</v>
      </c>
      <c r="F3812" s="73">
        <v>6</v>
      </c>
      <c r="G3812" s="74">
        <v>13</v>
      </c>
      <c r="H3812" s="73" t="s">
        <v>2481</v>
      </c>
      <c r="I3812" s="74">
        <v>51.81</v>
      </c>
      <c r="J3812" s="2">
        <v>1</v>
      </c>
    </row>
    <row r="3813" spans="1:10" x14ac:dyDescent="0.25">
      <c r="A3813" s="2">
        <v>49709</v>
      </c>
      <c r="B3813" s="73" t="s">
        <v>3258</v>
      </c>
      <c r="C3813" s="73" t="s">
        <v>266</v>
      </c>
      <c r="D3813" s="73" t="s">
        <v>3747</v>
      </c>
      <c r="E3813" s="73">
        <v>750</v>
      </c>
      <c r="F3813" s="73">
        <v>12</v>
      </c>
      <c r="G3813" s="74">
        <v>13</v>
      </c>
      <c r="H3813" s="73" t="s">
        <v>2481</v>
      </c>
      <c r="I3813" s="74">
        <v>112.72</v>
      </c>
      <c r="J3813" s="2">
        <v>1</v>
      </c>
    </row>
    <row r="3814" spans="1:10" x14ac:dyDescent="0.25">
      <c r="A3814" s="2">
        <v>49710</v>
      </c>
      <c r="B3814" s="73" t="s">
        <v>3257</v>
      </c>
      <c r="C3814" s="73" t="s">
        <v>266</v>
      </c>
      <c r="D3814" s="73" t="s">
        <v>3747</v>
      </c>
      <c r="E3814" s="73">
        <v>750</v>
      </c>
      <c r="F3814" s="73">
        <v>6</v>
      </c>
      <c r="G3814" s="74">
        <v>13</v>
      </c>
      <c r="H3814" s="73" t="s">
        <v>2481</v>
      </c>
      <c r="I3814" s="74">
        <v>164.01</v>
      </c>
      <c r="J3814" s="2">
        <v>1</v>
      </c>
    </row>
    <row r="3815" spans="1:10" x14ac:dyDescent="0.25">
      <c r="A3815" s="2">
        <v>49719</v>
      </c>
      <c r="B3815" s="73" t="s">
        <v>3256</v>
      </c>
      <c r="C3815" s="73" t="s">
        <v>266</v>
      </c>
      <c r="D3815" s="73" t="s">
        <v>3747</v>
      </c>
      <c r="E3815" s="73">
        <v>750</v>
      </c>
      <c r="F3815" s="73">
        <v>6</v>
      </c>
      <c r="G3815" s="74">
        <v>13</v>
      </c>
      <c r="H3815" s="73" t="s">
        <v>2481</v>
      </c>
      <c r="I3815" s="74">
        <v>167.22</v>
      </c>
      <c r="J3815" s="2">
        <v>1</v>
      </c>
    </row>
    <row r="3816" spans="1:10" x14ac:dyDescent="0.25">
      <c r="A3816" s="2">
        <v>49721</v>
      </c>
      <c r="B3816" s="73" t="s">
        <v>3255</v>
      </c>
      <c r="C3816" s="73" t="s">
        <v>267</v>
      </c>
      <c r="D3816" s="73" t="s">
        <v>3751</v>
      </c>
      <c r="E3816" s="73">
        <v>473</v>
      </c>
      <c r="F3816" s="73">
        <v>24</v>
      </c>
      <c r="G3816" s="74">
        <v>6.2</v>
      </c>
      <c r="H3816" s="73" t="s">
        <v>3551</v>
      </c>
      <c r="I3816" s="74">
        <v>2.81</v>
      </c>
      <c r="J3816" s="2">
        <v>1</v>
      </c>
    </row>
    <row r="3817" spans="1:10" x14ac:dyDescent="0.25">
      <c r="A3817" s="2">
        <v>49721</v>
      </c>
      <c r="B3817" s="73" t="s">
        <v>3255</v>
      </c>
      <c r="C3817" s="73" t="s">
        <v>267</v>
      </c>
      <c r="D3817" s="73" t="s">
        <v>3751</v>
      </c>
      <c r="E3817" s="73">
        <v>473</v>
      </c>
      <c r="F3817" s="73">
        <v>24</v>
      </c>
      <c r="G3817" s="74">
        <v>6.2</v>
      </c>
      <c r="H3817" s="73" t="s">
        <v>3551</v>
      </c>
      <c r="I3817" s="74">
        <v>2.81</v>
      </c>
      <c r="J3817" s="2">
        <v>1</v>
      </c>
    </row>
    <row r="3818" spans="1:10" x14ac:dyDescent="0.25">
      <c r="A3818" s="2">
        <v>49724</v>
      </c>
      <c r="B3818" s="73" t="s">
        <v>3254</v>
      </c>
      <c r="C3818" s="73" t="s">
        <v>4290</v>
      </c>
      <c r="D3818" s="73" t="s">
        <v>4136</v>
      </c>
      <c r="E3818" s="73">
        <v>2130</v>
      </c>
      <c r="F3818" s="73">
        <v>4</v>
      </c>
      <c r="G3818" s="74">
        <v>5</v>
      </c>
      <c r="H3818" s="73" t="s">
        <v>2501</v>
      </c>
      <c r="I3818" s="74">
        <v>18.489999999999998</v>
      </c>
      <c r="J3818" s="2">
        <v>6</v>
      </c>
    </row>
    <row r="3819" spans="1:10" x14ac:dyDescent="0.25">
      <c r="A3819" s="2">
        <v>49724</v>
      </c>
      <c r="B3819" s="73" t="s">
        <v>3254</v>
      </c>
      <c r="C3819" s="73" t="s">
        <v>4290</v>
      </c>
      <c r="D3819" s="73" t="s">
        <v>4136</v>
      </c>
      <c r="E3819" s="73">
        <v>2130</v>
      </c>
      <c r="F3819" s="73">
        <v>4</v>
      </c>
      <c r="G3819" s="74">
        <v>5</v>
      </c>
      <c r="H3819" s="73" t="s">
        <v>2501</v>
      </c>
      <c r="I3819" s="74">
        <v>18.489999999999998</v>
      </c>
      <c r="J3819" s="2">
        <v>6</v>
      </c>
    </row>
    <row r="3820" spans="1:10" x14ac:dyDescent="0.25">
      <c r="A3820" s="2">
        <v>49725</v>
      </c>
      <c r="B3820" s="73" t="s">
        <v>3253</v>
      </c>
      <c r="C3820" s="73" t="s">
        <v>266</v>
      </c>
      <c r="D3820" s="73" t="s">
        <v>3747</v>
      </c>
      <c r="E3820" s="73">
        <v>750</v>
      </c>
      <c r="F3820" s="73">
        <v>6</v>
      </c>
      <c r="G3820" s="74">
        <v>13.5</v>
      </c>
      <c r="H3820" s="73" t="s">
        <v>2481</v>
      </c>
      <c r="I3820" s="74">
        <v>151.19</v>
      </c>
      <c r="J3820" s="2">
        <v>1</v>
      </c>
    </row>
    <row r="3821" spans="1:10" x14ac:dyDescent="0.25">
      <c r="A3821" s="2">
        <v>49726</v>
      </c>
      <c r="B3821" s="73" t="s">
        <v>2048</v>
      </c>
      <c r="C3821" s="73" t="s">
        <v>265</v>
      </c>
      <c r="D3821" s="73" t="s">
        <v>3767</v>
      </c>
      <c r="E3821" s="73">
        <v>750</v>
      </c>
      <c r="F3821" s="73">
        <v>12</v>
      </c>
      <c r="G3821" s="74">
        <v>40</v>
      </c>
      <c r="H3821" s="73" t="s">
        <v>2482</v>
      </c>
      <c r="I3821" s="74">
        <v>25.99</v>
      </c>
      <c r="J3821" s="2">
        <v>1</v>
      </c>
    </row>
    <row r="3822" spans="1:10" x14ac:dyDescent="0.25">
      <c r="A3822" s="2">
        <v>49729</v>
      </c>
      <c r="B3822" s="73" t="s">
        <v>3252</v>
      </c>
      <c r="C3822" s="73" t="s">
        <v>266</v>
      </c>
      <c r="D3822" s="73" t="s">
        <v>3747</v>
      </c>
      <c r="E3822" s="73">
        <v>750</v>
      </c>
      <c r="F3822" s="73">
        <v>6</v>
      </c>
      <c r="G3822" s="74">
        <v>13</v>
      </c>
      <c r="H3822" s="73" t="s">
        <v>2481</v>
      </c>
      <c r="I3822" s="74">
        <v>93.48</v>
      </c>
      <c r="J3822" s="2">
        <v>1</v>
      </c>
    </row>
    <row r="3823" spans="1:10" x14ac:dyDescent="0.25">
      <c r="A3823" s="2">
        <v>49730</v>
      </c>
      <c r="B3823" s="73" t="s">
        <v>5809</v>
      </c>
      <c r="C3823" s="73" t="s">
        <v>265</v>
      </c>
      <c r="D3823" s="73" t="s">
        <v>5096</v>
      </c>
      <c r="E3823" s="73">
        <v>750</v>
      </c>
      <c r="F3823" s="73">
        <v>12</v>
      </c>
      <c r="G3823" s="74">
        <v>35</v>
      </c>
      <c r="H3823" s="73" t="s">
        <v>2476</v>
      </c>
      <c r="I3823" s="74">
        <v>30.99</v>
      </c>
      <c r="J3823" s="2">
        <v>1</v>
      </c>
    </row>
    <row r="3824" spans="1:10" x14ac:dyDescent="0.25">
      <c r="A3824" s="2">
        <v>49731</v>
      </c>
      <c r="B3824" s="73" t="s">
        <v>3251</v>
      </c>
      <c r="C3824" s="73" t="s">
        <v>266</v>
      </c>
      <c r="D3824" s="73" t="s">
        <v>3747</v>
      </c>
      <c r="E3824" s="73">
        <v>750</v>
      </c>
      <c r="F3824" s="73">
        <v>6</v>
      </c>
      <c r="G3824" s="74">
        <v>13</v>
      </c>
      <c r="H3824" s="73" t="s">
        <v>2481</v>
      </c>
      <c r="I3824" s="74">
        <v>157.6</v>
      </c>
      <c r="J3824" s="2">
        <v>1</v>
      </c>
    </row>
    <row r="3825" spans="1:10" x14ac:dyDescent="0.25">
      <c r="A3825" s="2">
        <v>49732</v>
      </c>
      <c r="B3825" s="73" t="s">
        <v>3250</v>
      </c>
      <c r="C3825" s="73" t="s">
        <v>4290</v>
      </c>
      <c r="D3825" s="73" t="s">
        <v>4136</v>
      </c>
      <c r="E3825" s="73">
        <v>2130</v>
      </c>
      <c r="F3825" s="73">
        <v>4</v>
      </c>
      <c r="G3825" s="74">
        <v>5</v>
      </c>
      <c r="H3825" s="73" t="s">
        <v>2501</v>
      </c>
      <c r="I3825" s="74">
        <v>18.489999999999998</v>
      </c>
      <c r="J3825" s="2">
        <v>6</v>
      </c>
    </row>
    <row r="3826" spans="1:10" x14ac:dyDescent="0.25">
      <c r="A3826" s="2">
        <v>49732</v>
      </c>
      <c r="B3826" s="73" t="s">
        <v>3250</v>
      </c>
      <c r="C3826" s="73" t="s">
        <v>4290</v>
      </c>
      <c r="D3826" s="73" t="s">
        <v>4136</v>
      </c>
      <c r="E3826" s="73">
        <v>2130</v>
      </c>
      <c r="F3826" s="73">
        <v>4</v>
      </c>
      <c r="G3826" s="74">
        <v>5</v>
      </c>
      <c r="H3826" s="73" t="s">
        <v>2501</v>
      </c>
      <c r="I3826" s="74">
        <v>18.489999999999998</v>
      </c>
      <c r="J3826" s="2">
        <v>6</v>
      </c>
    </row>
    <row r="3827" spans="1:10" x14ac:dyDescent="0.25">
      <c r="A3827" s="2">
        <v>49741</v>
      </c>
      <c r="B3827" s="73" t="s">
        <v>3249</v>
      </c>
      <c r="C3827" s="73" t="s">
        <v>265</v>
      </c>
      <c r="D3827" s="73" t="s">
        <v>5089</v>
      </c>
      <c r="E3827" s="73">
        <v>750</v>
      </c>
      <c r="F3827" s="73">
        <v>12</v>
      </c>
      <c r="G3827" s="74">
        <v>46</v>
      </c>
      <c r="H3827" s="73" t="s">
        <v>2463</v>
      </c>
      <c r="I3827" s="74">
        <v>45.99</v>
      </c>
      <c r="J3827" s="2">
        <v>1</v>
      </c>
    </row>
    <row r="3828" spans="1:10" x14ac:dyDescent="0.25">
      <c r="A3828" s="2">
        <v>49745</v>
      </c>
      <c r="B3828" s="73" t="s">
        <v>3248</v>
      </c>
      <c r="C3828" s="73" t="s">
        <v>267</v>
      </c>
      <c r="D3828" s="73" t="s">
        <v>3741</v>
      </c>
      <c r="E3828" s="73">
        <v>500</v>
      </c>
      <c r="F3828" s="73">
        <v>24</v>
      </c>
      <c r="G3828" s="74">
        <v>4.8</v>
      </c>
      <c r="H3828" s="73" t="s">
        <v>2471</v>
      </c>
      <c r="I3828" s="74">
        <v>3.79</v>
      </c>
      <c r="J3828" s="2">
        <v>1</v>
      </c>
    </row>
    <row r="3829" spans="1:10" x14ac:dyDescent="0.25">
      <c r="A3829" s="2">
        <v>49771</v>
      </c>
      <c r="B3829" s="73" t="s">
        <v>3247</v>
      </c>
      <c r="C3829" s="73" t="s">
        <v>266</v>
      </c>
      <c r="D3829" s="73" t="s">
        <v>3747</v>
      </c>
      <c r="E3829" s="73">
        <v>750</v>
      </c>
      <c r="F3829" s="73">
        <v>6</v>
      </c>
      <c r="G3829" s="74">
        <v>13</v>
      </c>
      <c r="H3829" s="73" t="s">
        <v>2481</v>
      </c>
      <c r="I3829" s="74">
        <v>40.590000000000003</v>
      </c>
      <c r="J3829" s="2">
        <v>1</v>
      </c>
    </row>
    <row r="3830" spans="1:10" x14ac:dyDescent="0.25">
      <c r="A3830" s="2">
        <v>49772</v>
      </c>
      <c r="B3830" s="73" t="s">
        <v>3246</v>
      </c>
      <c r="C3830" s="73" t="s">
        <v>266</v>
      </c>
      <c r="D3830" s="73" t="s">
        <v>3747</v>
      </c>
      <c r="E3830" s="73">
        <v>750</v>
      </c>
      <c r="F3830" s="73">
        <v>6</v>
      </c>
      <c r="G3830" s="74">
        <v>13</v>
      </c>
      <c r="H3830" s="73" t="s">
        <v>2481</v>
      </c>
      <c r="I3830" s="74">
        <v>45.4</v>
      </c>
      <c r="J3830" s="2">
        <v>1</v>
      </c>
    </row>
    <row r="3831" spans="1:10" x14ac:dyDescent="0.25">
      <c r="A3831" s="2">
        <v>49779</v>
      </c>
      <c r="B3831" s="73" t="s">
        <v>4677</v>
      </c>
      <c r="C3831" s="73" t="s">
        <v>4290</v>
      </c>
      <c r="D3831" s="73" t="s">
        <v>4136</v>
      </c>
      <c r="E3831" s="73">
        <v>2840</v>
      </c>
      <c r="F3831" s="73">
        <v>3</v>
      </c>
      <c r="G3831" s="74">
        <v>4.5</v>
      </c>
      <c r="H3831" s="73" t="s">
        <v>2551</v>
      </c>
      <c r="I3831" s="74">
        <v>28.99</v>
      </c>
      <c r="J3831" s="2">
        <v>8</v>
      </c>
    </row>
    <row r="3832" spans="1:10" x14ac:dyDescent="0.25">
      <c r="A3832" s="2">
        <v>49829</v>
      </c>
      <c r="B3832" s="73" t="s">
        <v>4337</v>
      </c>
      <c r="C3832" s="73" t="s">
        <v>266</v>
      </c>
      <c r="D3832" s="73" t="s">
        <v>3779</v>
      </c>
      <c r="E3832" s="73">
        <v>750</v>
      </c>
      <c r="F3832" s="73">
        <v>12</v>
      </c>
      <c r="G3832" s="74">
        <v>13.5</v>
      </c>
      <c r="H3832" s="73" t="s">
        <v>2503</v>
      </c>
      <c r="I3832" s="74">
        <v>14.99</v>
      </c>
      <c r="J3832" s="2">
        <v>1</v>
      </c>
    </row>
    <row r="3833" spans="1:10" x14ac:dyDescent="0.25">
      <c r="A3833" s="2">
        <v>49837</v>
      </c>
      <c r="B3833" s="73" t="s">
        <v>3229</v>
      </c>
      <c r="C3833" s="73" t="s">
        <v>265</v>
      </c>
      <c r="D3833" s="73" t="s">
        <v>3778</v>
      </c>
      <c r="E3833" s="73">
        <v>750</v>
      </c>
      <c r="F3833" s="73">
        <v>12</v>
      </c>
      <c r="G3833" s="74">
        <v>30</v>
      </c>
      <c r="H3833" s="73" t="s">
        <v>2461</v>
      </c>
      <c r="I3833" s="74">
        <v>28.99</v>
      </c>
      <c r="J3833" s="2">
        <v>1</v>
      </c>
    </row>
    <row r="3834" spans="1:10" x14ac:dyDescent="0.25">
      <c r="A3834" s="2">
        <v>49844</v>
      </c>
      <c r="B3834" s="73" t="s">
        <v>3228</v>
      </c>
      <c r="C3834" s="73" t="s">
        <v>267</v>
      </c>
      <c r="D3834" s="73" t="s">
        <v>3751</v>
      </c>
      <c r="E3834" s="73">
        <v>660</v>
      </c>
      <c r="F3834" s="73">
        <v>12</v>
      </c>
      <c r="G3834" s="74">
        <v>7.7</v>
      </c>
      <c r="H3834" s="73" t="s">
        <v>2465</v>
      </c>
      <c r="I3834" s="74">
        <v>15.17</v>
      </c>
      <c r="J3834" s="2">
        <v>2</v>
      </c>
    </row>
    <row r="3835" spans="1:10" x14ac:dyDescent="0.25">
      <c r="A3835" s="2">
        <v>49875</v>
      </c>
      <c r="B3835" s="73" t="s">
        <v>3227</v>
      </c>
      <c r="C3835" s="73" t="s">
        <v>267</v>
      </c>
      <c r="D3835" s="73" t="s">
        <v>3741</v>
      </c>
      <c r="E3835" s="73">
        <v>500</v>
      </c>
      <c r="F3835" s="73">
        <v>24</v>
      </c>
      <c r="G3835" s="74">
        <v>5</v>
      </c>
      <c r="H3835" s="73" t="s">
        <v>2505</v>
      </c>
      <c r="I3835" s="74">
        <v>3.49</v>
      </c>
      <c r="J3835" s="2">
        <v>1</v>
      </c>
    </row>
    <row r="3836" spans="1:10" x14ac:dyDescent="0.25">
      <c r="A3836" s="2">
        <v>49875</v>
      </c>
      <c r="B3836" s="73" t="s">
        <v>3227</v>
      </c>
      <c r="C3836" s="73" t="s">
        <v>267</v>
      </c>
      <c r="D3836" s="73" t="s">
        <v>3741</v>
      </c>
      <c r="E3836" s="73">
        <v>500</v>
      </c>
      <c r="F3836" s="73">
        <v>24</v>
      </c>
      <c r="G3836" s="74">
        <v>5</v>
      </c>
      <c r="H3836" s="73" t="s">
        <v>2505</v>
      </c>
      <c r="I3836" s="74">
        <v>3.49</v>
      </c>
      <c r="J3836" s="2">
        <v>1</v>
      </c>
    </row>
    <row r="3837" spans="1:10" x14ac:dyDescent="0.25">
      <c r="A3837" s="2">
        <v>49876</v>
      </c>
      <c r="B3837" s="73" t="s">
        <v>2210</v>
      </c>
      <c r="C3837" s="73" t="s">
        <v>267</v>
      </c>
      <c r="D3837" s="73" t="s">
        <v>3751</v>
      </c>
      <c r="E3837" s="73">
        <v>500</v>
      </c>
      <c r="F3837" s="73">
        <v>24</v>
      </c>
      <c r="G3837" s="74">
        <v>5.6</v>
      </c>
      <c r="H3837" s="73" t="s">
        <v>2505</v>
      </c>
      <c r="I3837" s="74">
        <v>3.49</v>
      </c>
      <c r="J3837" s="2">
        <v>1</v>
      </c>
    </row>
    <row r="3838" spans="1:10" x14ac:dyDescent="0.25">
      <c r="A3838" s="2">
        <v>49876</v>
      </c>
      <c r="B3838" s="73" t="s">
        <v>2210</v>
      </c>
      <c r="C3838" s="73" t="s">
        <v>267</v>
      </c>
      <c r="D3838" s="73" t="s">
        <v>3751</v>
      </c>
      <c r="E3838" s="73">
        <v>500</v>
      </c>
      <c r="F3838" s="73">
        <v>24</v>
      </c>
      <c r="G3838" s="74">
        <v>5.6</v>
      </c>
      <c r="H3838" s="73" t="s">
        <v>2505</v>
      </c>
      <c r="I3838" s="74">
        <v>3.49</v>
      </c>
      <c r="J3838" s="2">
        <v>1</v>
      </c>
    </row>
    <row r="3839" spans="1:10" x14ac:dyDescent="0.25">
      <c r="A3839" s="2">
        <v>49877</v>
      </c>
      <c r="B3839" s="73" t="s">
        <v>3226</v>
      </c>
      <c r="C3839" s="73" t="s">
        <v>267</v>
      </c>
      <c r="D3839" s="73" t="s">
        <v>3751</v>
      </c>
      <c r="E3839" s="73">
        <v>500</v>
      </c>
      <c r="F3839" s="73">
        <v>20</v>
      </c>
      <c r="G3839" s="74">
        <v>5.6</v>
      </c>
      <c r="H3839" s="73" t="s">
        <v>2505</v>
      </c>
      <c r="I3839" s="74">
        <v>3.99</v>
      </c>
      <c r="J3839" s="2">
        <v>1</v>
      </c>
    </row>
    <row r="3840" spans="1:10" x14ac:dyDescent="0.25">
      <c r="A3840" s="2">
        <v>49877</v>
      </c>
      <c r="B3840" s="73" t="s">
        <v>3226</v>
      </c>
      <c r="C3840" s="73" t="s">
        <v>267</v>
      </c>
      <c r="D3840" s="73" t="s">
        <v>3751</v>
      </c>
      <c r="E3840" s="73">
        <v>500</v>
      </c>
      <c r="F3840" s="73">
        <v>20</v>
      </c>
      <c r="G3840" s="74">
        <v>5.6</v>
      </c>
      <c r="H3840" s="73" t="s">
        <v>2505</v>
      </c>
      <c r="I3840" s="74">
        <v>3.99</v>
      </c>
      <c r="J3840" s="2">
        <v>1</v>
      </c>
    </row>
    <row r="3841" spans="1:10" x14ac:dyDescent="0.25">
      <c r="A3841" s="2">
        <v>49878</v>
      </c>
      <c r="B3841" s="73" t="s">
        <v>1243</v>
      </c>
      <c r="C3841" s="73" t="s">
        <v>267</v>
      </c>
      <c r="D3841" s="73" t="s">
        <v>3751</v>
      </c>
      <c r="E3841" s="73">
        <v>500</v>
      </c>
      <c r="F3841" s="73">
        <v>24</v>
      </c>
      <c r="G3841" s="74">
        <v>5.7</v>
      </c>
      <c r="H3841" s="73" t="s">
        <v>2505</v>
      </c>
      <c r="I3841" s="74">
        <v>3.39</v>
      </c>
      <c r="J3841" s="2">
        <v>1</v>
      </c>
    </row>
    <row r="3842" spans="1:10" x14ac:dyDescent="0.25">
      <c r="A3842" s="2">
        <v>49878</v>
      </c>
      <c r="B3842" s="73" t="s">
        <v>1243</v>
      </c>
      <c r="C3842" s="73" t="s">
        <v>267</v>
      </c>
      <c r="D3842" s="73" t="s">
        <v>3751</v>
      </c>
      <c r="E3842" s="73">
        <v>500</v>
      </c>
      <c r="F3842" s="73">
        <v>24</v>
      </c>
      <c r="G3842" s="74">
        <v>5.7</v>
      </c>
      <c r="H3842" s="73" t="s">
        <v>2505</v>
      </c>
      <c r="I3842" s="74">
        <v>3.39</v>
      </c>
      <c r="J3842" s="2">
        <v>1</v>
      </c>
    </row>
    <row r="3843" spans="1:10" x14ac:dyDescent="0.25">
      <c r="A3843" s="2">
        <v>49888</v>
      </c>
      <c r="B3843" s="73" t="s">
        <v>3412</v>
      </c>
      <c r="C3843" s="73" t="s">
        <v>265</v>
      </c>
      <c r="D3843" s="73" t="s">
        <v>3821</v>
      </c>
      <c r="E3843" s="73">
        <v>750</v>
      </c>
      <c r="F3843" s="73">
        <v>6</v>
      </c>
      <c r="G3843" s="74">
        <v>42</v>
      </c>
      <c r="H3843" s="73" t="s">
        <v>3458</v>
      </c>
      <c r="I3843" s="74">
        <v>69.989999999999995</v>
      </c>
      <c r="J3843" s="2">
        <v>1</v>
      </c>
    </row>
    <row r="3844" spans="1:10" x14ac:dyDescent="0.25">
      <c r="A3844" s="2">
        <v>49905</v>
      </c>
      <c r="B3844" s="73" t="s">
        <v>3413</v>
      </c>
      <c r="C3844" s="73" t="s">
        <v>267</v>
      </c>
      <c r="D3844" s="73" t="s">
        <v>3741</v>
      </c>
      <c r="E3844" s="73">
        <v>2130</v>
      </c>
      <c r="F3844" s="73">
        <v>4</v>
      </c>
      <c r="G3844" s="74">
        <v>5</v>
      </c>
      <c r="H3844" s="73" t="s">
        <v>2480</v>
      </c>
      <c r="I3844" s="74">
        <v>12.05</v>
      </c>
      <c r="J3844" s="2">
        <v>6</v>
      </c>
    </row>
    <row r="3845" spans="1:10" x14ac:dyDescent="0.25">
      <c r="A3845" s="2">
        <v>49905</v>
      </c>
      <c r="B3845" s="73" t="s">
        <v>3413</v>
      </c>
      <c r="C3845" s="73" t="s">
        <v>267</v>
      </c>
      <c r="D3845" s="73" t="s">
        <v>3741</v>
      </c>
      <c r="E3845" s="73">
        <v>2130</v>
      </c>
      <c r="F3845" s="73">
        <v>4</v>
      </c>
      <c r="G3845" s="74">
        <v>5</v>
      </c>
      <c r="H3845" s="73" t="s">
        <v>2480</v>
      </c>
      <c r="I3845" s="74">
        <v>12.05</v>
      </c>
      <c r="J3845" s="2">
        <v>6</v>
      </c>
    </row>
    <row r="3846" spans="1:10" x14ac:dyDescent="0.25">
      <c r="A3846" s="2">
        <v>49908</v>
      </c>
      <c r="B3846" s="73" t="s">
        <v>3392</v>
      </c>
      <c r="C3846" s="73" t="s">
        <v>267</v>
      </c>
      <c r="D3846" s="73" t="s">
        <v>3741</v>
      </c>
      <c r="E3846" s="73">
        <v>2838</v>
      </c>
      <c r="F3846" s="73">
        <v>4</v>
      </c>
      <c r="G3846" s="74">
        <v>5</v>
      </c>
      <c r="H3846" s="73" t="s">
        <v>2533</v>
      </c>
      <c r="I3846" s="74">
        <v>19.989999999999998</v>
      </c>
      <c r="J3846" s="2">
        <v>6</v>
      </c>
    </row>
    <row r="3847" spans="1:10" x14ac:dyDescent="0.25">
      <c r="A3847" s="2">
        <v>49908</v>
      </c>
      <c r="B3847" s="73" t="s">
        <v>3392</v>
      </c>
      <c r="C3847" s="73" t="s">
        <v>267</v>
      </c>
      <c r="D3847" s="73" t="s">
        <v>3741</v>
      </c>
      <c r="E3847" s="73">
        <v>2838</v>
      </c>
      <c r="F3847" s="73">
        <v>4</v>
      </c>
      <c r="G3847" s="74">
        <v>5</v>
      </c>
      <c r="H3847" s="73" t="s">
        <v>2533</v>
      </c>
      <c r="I3847" s="74">
        <v>19.989999999999998</v>
      </c>
      <c r="J3847" s="2">
        <v>6</v>
      </c>
    </row>
    <row r="3848" spans="1:10" x14ac:dyDescent="0.25">
      <c r="A3848" s="2">
        <v>49912</v>
      </c>
      <c r="B3848" s="73" t="s">
        <v>1787</v>
      </c>
      <c r="C3848" s="73" t="s">
        <v>266</v>
      </c>
      <c r="D3848" s="73" t="s">
        <v>3743</v>
      </c>
      <c r="E3848" s="73">
        <v>750</v>
      </c>
      <c r="F3848" s="73">
        <v>12</v>
      </c>
      <c r="G3848" s="74">
        <v>12</v>
      </c>
      <c r="H3848" s="73" t="s">
        <v>4291</v>
      </c>
      <c r="I3848" s="74">
        <v>11.49</v>
      </c>
      <c r="J3848" s="2">
        <v>1</v>
      </c>
    </row>
    <row r="3849" spans="1:10" x14ac:dyDescent="0.25">
      <c r="A3849" s="2">
        <v>49937</v>
      </c>
      <c r="B3849" s="73" t="s">
        <v>3415</v>
      </c>
      <c r="C3849" s="73" t="s">
        <v>267</v>
      </c>
      <c r="D3849" s="73" t="s">
        <v>3802</v>
      </c>
      <c r="E3849" s="73">
        <v>473</v>
      </c>
      <c r="F3849" s="73">
        <v>24</v>
      </c>
      <c r="G3849" s="74">
        <v>4.8</v>
      </c>
      <c r="H3849" s="73" t="s">
        <v>2528</v>
      </c>
      <c r="I3849" s="74">
        <v>4.49</v>
      </c>
      <c r="J3849" s="2">
        <v>1</v>
      </c>
    </row>
    <row r="3850" spans="1:10" x14ac:dyDescent="0.25">
      <c r="A3850" s="2">
        <v>49937</v>
      </c>
      <c r="B3850" s="73" t="s">
        <v>3415</v>
      </c>
      <c r="C3850" s="73" t="s">
        <v>267</v>
      </c>
      <c r="D3850" s="73" t="s">
        <v>3802</v>
      </c>
      <c r="E3850" s="73">
        <v>473</v>
      </c>
      <c r="F3850" s="73">
        <v>24</v>
      </c>
      <c r="G3850" s="74">
        <v>4.8</v>
      </c>
      <c r="H3850" s="73" t="s">
        <v>2528</v>
      </c>
      <c r="I3850" s="74">
        <v>4.49</v>
      </c>
      <c r="J3850" s="2">
        <v>1</v>
      </c>
    </row>
    <row r="3851" spans="1:10" x14ac:dyDescent="0.25">
      <c r="A3851" s="2">
        <v>49962</v>
      </c>
      <c r="B3851" s="73" t="s">
        <v>3448</v>
      </c>
      <c r="C3851" s="73" t="s">
        <v>266</v>
      </c>
      <c r="D3851" s="73" t="s">
        <v>3759</v>
      </c>
      <c r="E3851" s="73">
        <v>750</v>
      </c>
      <c r="F3851" s="73">
        <v>12</v>
      </c>
      <c r="G3851" s="74">
        <v>13</v>
      </c>
      <c r="H3851" s="73" t="s">
        <v>2477</v>
      </c>
      <c r="I3851" s="74">
        <v>12.99</v>
      </c>
      <c r="J3851" s="2">
        <v>1</v>
      </c>
    </row>
    <row r="3852" spans="1:10" x14ac:dyDescent="0.25">
      <c r="A3852" s="2">
        <v>49963</v>
      </c>
      <c r="B3852" s="73" t="s">
        <v>3449</v>
      </c>
      <c r="C3852" s="73" t="s">
        <v>266</v>
      </c>
      <c r="D3852" s="73" t="s">
        <v>3757</v>
      </c>
      <c r="E3852" s="73">
        <v>750</v>
      </c>
      <c r="F3852" s="73">
        <v>12</v>
      </c>
      <c r="G3852" s="74">
        <v>12.5</v>
      </c>
      <c r="H3852" s="73" t="s">
        <v>2477</v>
      </c>
      <c r="I3852" s="74">
        <v>12.99</v>
      </c>
      <c r="J3852" s="2">
        <v>1</v>
      </c>
    </row>
    <row r="3853" spans="1:10" x14ac:dyDescent="0.25">
      <c r="A3853" s="2">
        <v>49973</v>
      </c>
      <c r="B3853" s="73" t="s">
        <v>3450</v>
      </c>
      <c r="C3853" s="73" t="s">
        <v>4290</v>
      </c>
      <c r="D3853" s="73" t="s">
        <v>3790</v>
      </c>
      <c r="E3853" s="73">
        <v>2130</v>
      </c>
      <c r="F3853" s="73">
        <v>4</v>
      </c>
      <c r="G3853" s="74">
        <v>5</v>
      </c>
      <c r="H3853" s="73" t="s">
        <v>2501</v>
      </c>
      <c r="I3853" s="74">
        <v>19.190000000000001</v>
      </c>
      <c r="J3853" s="2">
        <v>6</v>
      </c>
    </row>
    <row r="3854" spans="1:10" x14ac:dyDescent="0.25">
      <c r="A3854" s="2">
        <v>49973</v>
      </c>
      <c r="B3854" s="73" t="s">
        <v>3450</v>
      </c>
      <c r="C3854" s="73" t="s">
        <v>4290</v>
      </c>
      <c r="D3854" s="73" t="s">
        <v>3790</v>
      </c>
      <c r="E3854" s="73">
        <v>2130</v>
      </c>
      <c r="F3854" s="73">
        <v>4</v>
      </c>
      <c r="G3854" s="74">
        <v>5</v>
      </c>
      <c r="H3854" s="73" t="s">
        <v>2501</v>
      </c>
      <c r="I3854" s="74">
        <v>19.190000000000001</v>
      </c>
      <c r="J3854" s="2">
        <v>6</v>
      </c>
    </row>
    <row r="3855" spans="1:10" x14ac:dyDescent="0.25">
      <c r="A3855" s="2">
        <v>49980</v>
      </c>
      <c r="B3855" s="73" t="s">
        <v>3451</v>
      </c>
      <c r="C3855" s="73" t="s">
        <v>4290</v>
      </c>
      <c r="D3855" s="73" t="s">
        <v>3790</v>
      </c>
      <c r="E3855" s="73">
        <v>4260</v>
      </c>
      <c r="F3855" s="73">
        <v>1</v>
      </c>
      <c r="G3855" s="74">
        <v>5</v>
      </c>
      <c r="H3855" s="73" t="s">
        <v>2501</v>
      </c>
      <c r="I3855" s="74">
        <v>33.29</v>
      </c>
      <c r="J3855" s="2">
        <v>12</v>
      </c>
    </row>
    <row r="3856" spans="1:10" x14ac:dyDescent="0.25">
      <c r="A3856" s="2">
        <v>49980</v>
      </c>
      <c r="B3856" s="73" t="s">
        <v>3451</v>
      </c>
      <c r="C3856" s="73" t="s">
        <v>4290</v>
      </c>
      <c r="D3856" s="73" t="s">
        <v>3790</v>
      </c>
      <c r="E3856" s="73">
        <v>4260</v>
      </c>
      <c r="F3856" s="73">
        <v>1</v>
      </c>
      <c r="G3856" s="74">
        <v>5</v>
      </c>
      <c r="H3856" s="73" t="s">
        <v>2501</v>
      </c>
      <c r="I3856" s="74">
        <v>33.29</v>
      </c>
      <c r="J3856" s="2">
        <v>12</v>
      </c>
    </row>
    <row r="3857" spans="1:10" x14ac:dyDescent="0.25">
      <c r="A3857" s="2">
        <v>49983</v>
      </c>
      <c r="B3857" s="73" t="s">
        <v>3452</v>
      </c>
      <c r="C3857" s="73" t="s">
        <v>266</v>
      </c>
      <c r="D3857" s="73" t="s">
        <v>3747</v>
      </c>
      <c r="E3857" s="73">
        <v>750</v>
      </c>
      <c r="F3857" s="73">
        <v>12</v>
      </c>
      <c r="G3857" s="74">
        <v>14</v>
      </c>
      <c r="H3857" s="73" t="s">
        <v>2481</v>
      </c>
      <c r="I3857" s="74">
        <v>22.99</v>
      </c>
      <c r="J3857" s="2">
        <v>1</v>
      </c>
    </row>
    <row r="3858" spans="1:10" x14ac:dyDescent="0.25">
      <c r="A3858" s="2">
        <v>50009</v>
      </c>
      <c r="B3858" s="73" t="s">
        <v>3453</v>
      </c>
      <c r="C3858" s="73" t="s">
        <v>266</v>
      </c>
      <c r="D3858" s="73" t="s">
        <v>3775</v>
      </c>
      <c r="E3858" s="73">
        <v>750</v>
      </c>
      <c r="F3858" s="73">
        <v>12</v>
      </c>
      <c r="G3858" s="74">
        <v>12.5</v>
      </c>
      <c r="H3858" s="73" t="s">
        <v>2536</v>
      </c>
      <c r="I3858" s="74">
        <v>18.989999999999998</v>
      </c>
      <c r="J3858" s="2">
        <v>1</v>
      </c>
    </row>
    <row r="3859" spans="1:10" x14ac:dyDescent="0.25">
      <c r="A3859" s="2">
        <v>50019</v>
      </c>
      <c r="B3859" s="73" t="s">
        <v>696</v>
      </c>
      <c r="C3859" s="73" t="s">
        <v>266</v>
      </c>
      <c r="D3859" s="73" t="s">
        <v>3756</v>
      </c>
      <c r="E3859" s="73">
        <v>1500</v>
      </c>
      <c r="F3859" s="73">
        <v>6</v>
      </c>
      <c r="G3859" s="74">
        <v>7.5</v>
      </c>
      <c r="H3859" s="73" t="s">
        <v>2460</v>
      </c>
      <c r="I3859" s="74">
        <v>28.99</v>
      </c>
      <c r="J3859" s="2">
        <v>1</v>
      </c>
    </row>
    <row r="3860" spans="1:10" x14ac:dyDescent="0.25">
      <c r="A3860" s="2">
        <v>50020</v>
      </c>
      <c r="B3860" s="73" t="s">
        <v>3454</v>
      </c>
      <c r="C3860" s="73" t="s">
        <v>266</v>
      </c>
      <c r="D3860" s="73" t="s">
        <v>3764</v>
      </c>
      <c r="E3860" s="73">
        <v>750</v>
      </c>
      <c r="F3860" s="73">
        <v>12</v>
      </c>
      <c r="G3860" s="74">
        <v>12.8</v>
      </c>
      <c r="H3860" s="73" t="s">
        <v>2536</v>
      </c>
      <c r="I3860" s="74">
        <v>32.99</v>
      </c>
      <c r="J3860" s="2">
        <v>1</v>
      </c>
    </row>
    <row r="3861" spans="1:10" x14ac:dyDescent="0.25">
      <c r="A3861" s="2">
        <v>50025</v>
      </c>
      <c r="B3861" s="73" t="s">
        <v>3436</v>
      </c>
      <c r="C3861" s="73" t="s">
        <v>266</v>
      </c>
      <c r="D3861" s="73" t="s">
        <v>3775</v>
      </c>
      <c r="E3861" s="73">
        <v>750</v>
      </c>
      <c r="F3861" s="73">
        <v>12</v>
      </c>
      <c r="G3861" s="74">
        <v>12</v>
      </c>
      <c r="H3861" s="73" t="s">
        <v>2476</v>
      </c>
      <c r="I3861" s="74">
        <v>13.49</v>
      </c>
      <c r="J3861" s="2">
        <v>1</v>
      </c>
    </row>
    <row r="3862" spans="1:10" x14ac:dyDescent="0.25">
      <c r="A3862" s="2">
        <v>50042</v>
      </c>
      <c r="B3862" s="73" t="s">
        <v>5371</v>
      </c>
      <c r="C3862" s="73" t="s">
        <v>265</v>
      </c>
      <c r="D3862" s="73" t="s">
        <v>3829</v>
      </c>
      <c r="E3862" s="73">
        <v>750</v>
      </c>
      <c r="F3862" s="73">
        <v>12</v>
      </c>
      <c r="G3862" s="74">
        <v>35</v>
      </c>
      <c r="H3862" s="73" t="s">
        <v>4893</v>
      </c>
      <c r="I3862" s="74">
        <v>46.49</v>
      </c>
      <c r="J3862" s="2">
        <v>1</v>
      </c>
    </row>
    <row r="3863" spans="1:10" x14ac:dyDescent="0.25">
      <c r="A3863" s="2">
        <v>50066</v>
      </c>
      <c r="B3863" s="73" t="s">
        <v>3437</v>
      </c>
      <c r="C3863" s="73" t="s">
        <v>266</v>
      </c>
      <c r="D3863" s="73" t="s">
        <v>3758</v>
      </c>
      <c r="E3863" s="73">
        <v>750</v>
      </c>
      <c r="F3863" s="73">
        <v>12</v>
      </c>
      <c r="G3863" s="74">
        <v>14</v>
      </c>
      <c r="H3863" s="73" t="s">
        <v>4556</v>
      </c>
      <c r="I3863" s="74">
        <v>26.99</v>
      </c>
      <c r="J3863" s="2">
        <v>1</v>
      </c>
    </row>
    <row r="3864" spans="1:10" x14ac:dyDescent="0.25">
      <c r="A3864" s="2">
        <v>50071</v>
      </c>
      <c r="B3864" s="73" t="s">
        <v>3438</v>
      </c>
      <c r="C3864" s="73" t="s">
        <v>4290</v>
      </c>
      <c r="D3864" s="73" t="s">
        <v>4136</v>
      </c>
      <c r="E3864" s="73">
        <v>2130</v>
      </c>
      <c r="F3864" s="73">
        <v>4</v>
      </c>
      <c r="G3864" s="74">
        <v>4.5</v>
      </c>
      <c r="H3864" s="73" t="s">
        <v>2501</v>
      </c>
      <c r="I3864" s="74">
        <v>18.489999999999998</v>
      </c>
      <c r="J3864" s="2">
        <v>6</v>
      </c>
    </row>
    <row r="3865" spans="1:10" x14ac:dyDescent="0.25">
      <c r="A3865" s="2">
        <v>50071</v>
      </c>
      <c r="B3865" s="73" t="s">
        <v>3438</v>
      </c>
      <c r="C3865" s="73" t="s">
        <v>4290</v>
      </c>
      <c r="D3865" s="73" t="s">
        <v>4136</v>
      </c>
      <c r="E3865" s="73">
        <v>2130</v>
      </c>
      <c r="F3865" s="73">
        <v>4</v>
      </c>
      <c r="G3865" s="74">
        <v>4.5</v>
      </c>
      <c r="H3865" s="73" t="s">
        <v>2501</v>
      </c>
      <c r="I3865" s="74">
        <v>18.489999999999998</v>
      </c>
      <c r="J3865" s="2">
        <v>6</v>
      </c>
    </row>
    <row r="3866" spans="1:10" x14ac:dyDescent="0.25">
      <c r="A3866" s="2">
        <v>50072</v>
      </c>
      <c r="B3866" s="73" t="s">
        <v>3439</v>
      </c>
      <c r="C3866" s="73" t="s">
        <v>265</v>
      </c>
      <c r="D3866" s="73" t="s">
        <v>3770</v>
      </c>
      <c r="E3866" s="73">
        <v>750</v>
      </c>
      <c r="F3866" s="73">
        <v>12</v>
      </c>
      <c r="G3866" s="74">
        <v>35</v>
      </c>
      <c r="H3866" s="73" t="s">
        <v>2470</v>
      </c>
      <c r="I3866" s="74">
        <v>31.49</v>
      </c>
      <c r="J3866" s="2">
        <v>1</v>
      </c>
    </row>
    <row r="3867" spans="1:10" x14ac:dyDescent="0.25">
      <c r="A3867" s="2">
        <v>50077</v>
      </c>
      <c r="B3867" s="73" t="s">
        <v>3354</v>
      </c>
      <c r="C3867" s="73" t="s">
        <v>265</v>
      </c>
      <c r="D3867" s="73" t="s">
        <v>3749</v>
      </c>
      <c r="E3867" s="73">
        <v>1140</v>
      </c>
      <c r="F3867" s="73">
        <v>12</v>
      </c>
      <c r="G3867" s="74">
        <v>20</v>
      </c>
      <c r="H3867" s="73" t="s">
        <v>2463</v>
      </c>
      <c r="I3867" s="74">
        <v>38.479999999999997</v>
      </c>
      <c r="J3867" s="2">
        <v>1</v>
      </c>
    </row>
    <row r="3868" spans="1:10" x14ac:dyDescent="0.25">
      <c r="A3868" s="2">
        <v>50086</v>
      </c>
      <c r="B3868" s="73" t="s">
        <v>3386</v>
      </c>
      <c r="C3868" s="73" t="s">
        <v>267</v>
      </c>
      <c r="D3868" s="73" t="s">
        <v>3751</v>
      </c>
      <c r="E3868" s="73">
        <v>500</v>
      </c>
      <c r="F3868" s="73">
        <v>12</v>
      </c>
      <c r="G3868" s="74">
        <v>5.8</v>
      </c>
      <c r="H3868" s="73" t="s">
        <v>2867</v>
      </c>
      <c r="I3868" s="74">
        <v>7.95</v>
      </c>
      <c r="J3868" s="2">
        <v>1</v>
      </c>
    </row>
    <row r="3869" spans="1:10" x14ac:dyDescent="0.25">
      <c r="A3869" s="2">
        <v>50086</v>
      </c>
      <c r="B3869" s="73" t="s">
        <v>3386</v>
      </c>
      <c r="C3869" s="73" t="s">
        <v>267</v>
      </c>
      <c r="D3869" s="73" t="s">
        <v>3751</v>
      </c>
      <c r="E3869" s="73">
        <v>500</v>
      </c>
      <c r="F3869" s="73">
        <v>12</v>
      </c>
      <c r="G3869" s="74">
        <v>5.8</v>
      </c>
      <c r="H3869" s="73" t="s">
        <v>2867</v>
      </c>
      <c r="I3869" s="74">
        <v>7.95</v>
      </c>
      <c r="J3869" s="2">
        <v>1</v>
      </c>
    </row>
    <row r="3870" spans="1:10" x14ac:dyDescent="0.25">
      <c r="A3870" s="2">
        <v>50107</v>
      </c>
      <c r="B3870" s="73" t="s">
        <v>3393</v>
      </c>
      <c r="C3870" s="73" t="s">
        <v>267</v>
      </c>
      <c r="D3870" s="73" t="s">
        <v>3802</v>
      </c>
      <c r="E3870" s="73">
        <v>473</v>
      </c>
      <c r="F3870" s="73">
        <v>24</v>
      </c>
      <c r="G3870" s="74">
        <v>5</v>
      </c>
      <c r="H3870" s="73" t="s">
        <v>2533</v>
      </c>
      <c r="I3870" s="74">
        <v>3.59</v>
      </c>
      <c r="J3870" s="2">
        <v>1</v>
      </c>
    </row>
    <row r="3871" spans="1:10" x14ac:dyDescent="0.25">
      <c r="A3871" s="2">
        <v>50107</v>
      </c>
      <c r="B3871" s="73" t="s">
        <v>3393</v>
      </c>
      <c r="C3871" s="73" t="s">
        <v>267</v>
      </c>
      <c r="D3871" s="73" t="s">
        <v>3802</v>
      </c>
      <c r="E3871" s="73">
        <v>473</v>
      </c>
      <c r="F3871" s="73">
        <v>24</v>
      </c>
      <c r="G3871" s="74">
        <v>5</v>
      </c>
      <c r="H3871" s="73" t="s">
        <v>2533</v>
      </c>
      <c r="I3871" s="74">
        <v>3.59</v>
      </c>
      <c r="J3871" s="2">
        <v>1</v>
      </c>
    </row>
    <row r="3872" spans="1:10" x14ac:dyDescent="0.25">
      <c r="A3872" s="2">
        <v>50111</v>
      </c>
      <c r="B3872" s="73" t="s">
        <v>4678</v>
      </c>
      <c r="C3872" s="73" t="s">
        <v>266</v>
      </c>
      <c r="D3872" s="73" t="s">
        <v>3747</v>
      </c>
      <c r="E3872" s="73">
        <v>750</v>
      </c>
      <c r="F3872" s="73">
        <v>6</v>
      </c>
      <c r="G3872" s="74">
        <v>14</v>
      </c>
      <c r="H3872" s="73" t="s">
        <v>2512</v>
      </c>
      <c r="I3872" s="74">
        <v>72.66</v>
      </c>
      <c r="J3872" s="2">
        <v>1</v>
      </c>
    </row>
    <row r="3873" spans="1:10" x14ac:dyDescent="0.25">
      <c r="A3873" s="2">
        <v>50116</v>
      </c>
      <c r="B3873" s="73" t="s">
        <v>3373</v>
      </c>
      <c r="C3873" s="73" t="s">
        <v>267</v>
      </c>
      <c r="D3873" s="73" t="s">
        <v>3741</v>
      </c>
      <c r="E3873" s="73">
        <v>473</v>
      </c>
      <c r="F3873" s="73">
        <v>24</v>
      </c>
      <c r="G3873" s="74">
        <v>5</v>
      </c>
      <c r="H3873" s="73" t="s">
        <v>2558</v>
      </c>
      <c r="I3873" s="74">
        <v>4.1900000000000004</v>
      </c>
      <c r="J3873" s="2">
        <v>1</v>
      </c>
    </row>
    <row r="3874" spans="1:10" x14ac:dyDescent="0.25">
      <c r="A3874" s="2">
        <v>50116</v>
      </c>
      <c r="B3874" s="73" t="s">
        <v>3373</v>
      </c>
      <c r="C3874" s="73" t="s">
        <v>267</v>
      </c>
      <c r="D3874" s="73" t="s">
        <v>3741</v>
      </c>
      <c r="E3874" s="73">
        <v>473</v>
      </c>
      <c r="F3874" s="73">
        <v>24</v>
      </c>
      <c r="G3874" s="74">
        <v>5</v>
      </c>
      <c r="H3874" s="73" t="s">
        <v>2558</v>
      </c>
      <c r="I3874" s="74">
        <v>4.1900000000000004</v>
      </c>
      <c r="J3874" s="2">
        <v>1</v>
      </c>
    </row>
    <row r="3875" spans="1:10" x14ac:dyDescent="0.25">
      <c r="A3875" s="2">
        <v>50123</v>
      </c>
      <c r="B3875" s="73" t="s">
        <v>3394</v>
      </c>
      <c r="C3875" s="73" t="s">
        <v>267</v>
      </c>
      <c r="D3875" s="73" t="s">
        <v>3741</v>
      </c>
      <c r="E3875" s="73">
        <v>473</v>
      </c>
      <c r="F3875" s="73">
        <v>24</v>
      </c>
      <c r="G3875" s="74">
        <v>5</v>
      </c>
      <c r="H3875" s="73" t="s">
        <v>2533</v>
      </c>
      <c r="I3875" s="74">
        <v>3.79</v>
      </c>
      <c r="J3875" s="2">
        <v>1</v>
      </c>
    </row>
    <row r="3876" spans="1:10" x14ac:dyDescent="0.25">
      <c r="A3876" s="2">
        <v>50123</v>
      </c>
      <c r="B3876" s="73" t="s">
        <v>3394</v>
      </c>
      <c r="C3876" s="73" t="s">
        <v>267</v>
      </c>
      <c r="D3876" s="73" t="s">
        <v>3741</v>
      </c>
      <c r="E3876" s="73">
        <v>473</v>
      </c>
      <c r="F3876" s="73">
        <v>24</v>
      </c>
      <c r="G3876" s="74">
        <v>5</v>
      </c>
      <c r="H3876" s="73" t="s">
        <v>2533</v>
      </c>
      <c r="I3876" s="74">
        <v>3.79</v>
      </c>
      <c r="J3876" s="2">
        <v>1</v>
      </c>
    </row>
    <row r="3877" spans="1:10" x14ac:dyDescent="0.25">
      <c r="A3877" s="2">
        <v>50142</v>
      </c>
      <c r="B3877" s="73" t="s">
        <v>4338</v>
      </c>
      <c r="C3877" s="73" t="s">
        <v>266</v>
      </c>
      <c r="D3877" s="73" t="s">
        <v>3755</v>
      </c>
      <c r="E3877" s="73">
        <v>750</v>
      </c>
      <c r="F3877" s="73">
        <v>6</v>
      </c>
      <c r="G3877" s="74">
        <v>13.5</v>
      </c>
      <c r="H3877" s="73" t="s">
        <v>2512</v>
      </c>
      <c r="I3877" s="74">
        <v>29.38</v>
      </c>
      <c r="J3877" s="2">
        <v>1</v>
      </c>
    </row>
    <row r="3878" spans="1:10" x14ac:dyDescent="0.25">
      <c r="A3878" s="2">
        <v>50149</v>
      </c>
      <c r="B3878" s="73" t="s">
        <v>4339</v>
      </c>
      <c r="C3878" s="73" t="s">
        <v>266</v>
      </c>
      <c r="D3878" s="73" t="s">
        <v>3747</v>
      </c>
      <c r="E3878" s="73">
        <v>750</v>
      </c>
      <c r="F3878" s="73">
        <v>6</v>
      </c>
      <c r="G3878" s="74">
        <v>14</v>
      </c>
      <c r="H3878" s="73" t="s">
        <v>2512</v>
      </c>
      <c r="I3878" s="74">
        <v>50.94</v>
      </c>
      <c r="J3878" s="2">
        <v>1</v>
      </c>
    </row>
    <row r="3879" spans="1:10" x14ac:dyDescent="0.25">
      <c r="A3879" s="2">
        <v>50200</v>
      </c>
      <c r="B3879" s="73" t="s">
        <v>3382</v>
      </c>
      <c r="C3879" s="73" t="s">
        <v>266</v>
      </c>
      <c r="D3879" s="73" t="s">
        <v>3757</v>
      </c>
      <c r="E3879" s="73">
        <v>750</v>
      </c>
      <c r="F3879" s="73">
        <v>6</v>
      </c>
      <c r="G3879" s="74">
        <v>14.5</v>
      </c>
      <c r="H3879" s="73" t="s">
        <v>2490</v>
      </c>
      <c r="I3879" s="74">
        <v>29.99</v>
      </c>
      <c r="J3879" s="2">
        <v>1</v>
      </c>
    </row>
    <row r="3880" spans="1:10" x14ac:dyDescent="0.25">
      <c r="A3880" s="2">
        <v>50218</v>
      </c>
      <c r="B3880" s="73" t="s">
        <v>3606</v>
      </c>
      <c r="C3880" s="73" t="s">
        <v>266</v>
      </c>
      <c r="D3880" s="73" t="s">
        <v>3757</v>
      </c>
      <c r="E3880" s="73">
        <v>750</v>
      </c>
      <c r="F3880" s="73">
        <v>12</v>
      </c>
      <c r="G3880" s="74">
        <v>14.5</v>
      </c>
      <c r="H3880" s="73" t="s">
        <v>2479</v>
      </c>
      <c r="I3880" s="74">
        <v>57.99</v>
      </c>
      <c r="J3880" s="2">
        <v>1</v>
      </c>
    </row>
    <row r="3881" spans="1:10" x14ac:dyDescent="0.25">
      <c r="A3881" s="2">
        <v>50219</v>
      </c>
      <c r="B3881" s="73" t="s">
        <v>3433</v>
      </c>
      <c r="C3881" s="73" t="s">
        <v>4290</v>
      </c>
      <c r="D3881" s="73" t="s">
        <v>3793</v>
      </c>
      <c r="E3881" s="73">
        <v>4260</v>
      </c>
      <c r="F3881" s="73">
        <v>2</v>
      </c>
      <c r="G3881" s="74">
        <v>5</v>
      </c>
      <c r="H3881" s="73" t="s">
        <v>2464</v>
      </c>
      <c r="I3881" s="74">
        <v>32.99</v>
      </c>
      <c r="J3881" s="2">
        <v>12</v>
      </c>
    </row>
    <row r="3882" spans="1:10" x14ac:dyDescent="0.25">
      <c r="A3882" s="2">
        <v>50220</v>
      </c>
      <c r="B3882" s="73" t="s">
        <v>3434</v>
      </c>
      <c r="C3882" s="73" t="s">
        <v>266</v>
      </c>
      <c r="D3882" s="73" t="s">
        <v>3746</v>
      </c>
      <c r="E3882" s="73">
        <v>750</v>
      </c>
      <c r="F3882" s="73">
        <v>6</v>
      </c>
      <c r="G3882" s="74">
        <v>12.5</v>
      </c>
      <c r="H3882" s="73" t="s">
        <v>2475</v>
      </c>
      <c r="I3882" s="74">
        <v>27.99</v>
      </c>
      <c r="J3882" s="2">
        <v>1</v>
      </c>
    </row>
    <row r="3883" spans="1:10" x14ac:dyDescent="0.25">
      <c r="A3883" s="2">
        <v>50224</v>
      </c>
      <c r="B3883" s="73" t="s">
        <v>3435</v>
      </c>
      <c r="C3883" s="73" t="s">
        <v>265</v>
      </c>
      <c r="D3883" s="73" t="s">
        <v>3768</v>
      </c>
      <c r="E3883" s="73">
        <v>750</v>
      </c>
      <c r="F3883" s="73">
        <v>6</v>
      </c>
      <c r="G3883" s="74">
        <v>40</v>
      </c>
      <c r="H3883" s="73" t="s">
        <v>2464</v>
      </c>
      <c r="I3883" s="74">
        <v>89.99</v>
      </c>
      <c r="J3883" s="2">
        <v>1</v>
      </c>
    </row>
    <row r="3884" spans="1:10" x14ac:dyDescent="0.25">
      <c r="A3884" s="2">
        <v>50239</v>
      </c>
      <c r="B3884" s="73" t="s">
        <v>4340</v>
      </c>
      <c r="C3884" s="73" t="s">
        <v>266</v>
      </c>
      <c r="D3884" s="73" t="s">
        <v>3780</v>
      </c>
      <c r="E3884" s="73">
        <v>750</v>
      </c>
      <c r="F3884" s="73">
        <v>12</v>
      </c>
      <c r="G3884" s="74">
        <v>13</v>
      </c>
      <c r="H3884" s="73" t="s">
        <v>2475</v>
      </c>
      <c r="I3884" s="74">
        <v>19.989999999999998</v>
      </c>
      <c r="J3884" s="2">
        <v>1</v>
      </c>
    </row>
    <row r="3885" spans="1:10" x14ac:dyDescent="0.25">
      <c r="A3885" s="2">
        <v>50244</v>
      </c>
      <c r="B3885" s="73" t="s">
        <v>3440</v>
      </c>
      <c r="C3885" s="73" t="s">
        <v>266</v>
      </c>
      <c r="D3885" s="73" t="s">
        <v>3756</v>
      </c>
      <c r="E3885" s="73">
        <v>3000</v>
      </c>
      <c r="F3885" s="73">
        <v>4</v>
      </c>
      <c r="G3885" s="74">
        <v>12</v>
      </c>
      <c r="H3885" s="73" t="s">
        <v>4291</v>
      </c>
      <c r="I3885" s="74">
        <v>37.99</v>
      </c>
      <c r="J3885" s="2">
        <v>1</v>
      </c>
    </row>
    <row r="3886" spans="1:10" x14ac:dyDescent="0.25">
      <c r="A3886" s="2">
        <v>50247</v>
      </c>
      <c r="B3886" s="73" t="s">
        <v>3441</v>
      </c>
      <c r="C3886" s="73" t="s">
        <v>266</v>
      </c>
      <c r="D3886" s="73" t="s">
        <v>3780</v>
      </c>
      <c r="E3886" s="73">
        <v>3000</v>
      </c>
      <c r="F3886" s="73">
        <v>4</v>
      </c>
      <c r="G3886" s="74">
        <v>12.5</v>
      </c>
      <c r="H3886" s="73" t="s">
        <v>4291</v>
      </c>
      <c r="I3886" s="74">
        <v>37.99</v>
      </c>
      <c r="J3886" s="2">
        <v>1</v>
      </c>
    </row>
    <row r="3887" spans="1:10" x14ac:dyDescent="0.25">
      <c r="A3887" s="2">
        <v>50258</v>
      </c>
      <c r="B3887" s="73" t="s">
        <v>3443</v>
      </c>
      <c r="C3887" s="73" t="s">
        <v>265</v>
      </c>
      <c r="D3887" s="73" t="s">
        <v>5793</v>
      </c>
      <c r="E3887" s="73">
        <v>360</v>
      </c>
      <c r="F3887" s="73">
        <v>20</v>
      </c>
      <c r="G3887" s="74">
        <v>13.5</v>
      </c>
      <c r="H3887" s="73" t="s">
        <v>2503</v>
      </c>
      <c r="I3887" s="74">
        <v>11.29</v>
      </c>
      <c r="J3887" s="2">
        <v>1</v>
      </c>
    </row>
    <row r="3888" spans="1:10" x14ac:dyDescent="0.25">
      <c r="A3888" s="2">
        <v>50260</v>
      </c>
      <c r="B3888" s="73" t="s">
        <v>3444</v>
      </c>
      <c r="C3888" s="73" t="s">
        <v>265</v>
      </c>
      <c r="D3888" s="73" t="s">
        <v>5793</v>
      </c>
      <c r="E3888" s="73">
        <v>360</v>
      </c>
      <c r="F3888" s="73">
        <v>20</v>
      </c>
      <c r="G3888" s="74">
        <v>12.5</v>
      </c>
      <c r="H3888" s="73" t="s">
        <v>2503</v>
      </c>
      <c r="I3888" s="74">
        <v>11.29</v>
      </c>
      <c r="J3888" s="2">
        <v>1</v>
      </c>
    </row>
    <row r="3889" spans="1:10" x14ac:dyDescent="0.25">
      <c r="A3889" s="2">
        <v>50261</v>
      </c>
      <c r="B3889" s="73" t="s">
        <v>3395</v>
      </c>
      <c r="C3889" s="73" t="s">
        <v>4290</v>
      </c>
      <c r="D3889" s="73" t="s">
        <v>3808</v>
      </c>
      <c r="E3889" s="73">
        <v>4260</v>
      </c>
      <c r="F3889" s="73">
        <v>1</v>
      </c>
      <c r="G3889" s="74">
        <v>7</v>
      </c>
      <c r="H3889" s="73" t="s">
        <v>3551</v>
      </c>
      <c r="I3889" s="74">
        <v>31.99</v>
      </c>
      <c r="J3889" s="2">
        <v>12</v>
      </c>
    </row>
    <row r="3890" spans="1:10" x14ac:dyDescent="0.25">
      <c r="A3890" s="2">
        <v>50261</v>
      </c>
      <c r="B3890" s="73" t="s">
        <v>3395</v>
      </c>
      <c r="C3890" s="73" t="s">
        <v>4290</v>
      </c>
      <c r="D3890" s="73" t="s">
        <v>3808</v>
      </c>
      <c r="E3890" s="73">
        <v>4260</v>
      </c>
      <c r="F3890" s="73">
        <v>1</v>
      </c>
      <c r="G3890" s="74">
        <v>7</v>
      </c>
      <c r="H3890" s="73" t="s">
        <v>3551</v>
      </c>
      <c r="I3890" s="74">
        <v>31.99</v>
      </c>
      <c r="J3890" s="2">
        <v>12</v>
      </c>
    </row>
    <row r="3891" spans="1:10" x14ac:dyDescent="0.25">
      <c r="A3891" s="2">
        <v>50262</v>
      </c>
      <c r="B3891" s="73" t="s">
        <v>3396</v>
      </c>
      <c r="C3891" s="73" t="s">
        <v>4290</v>
      </c>
      <c r="D3891" s="73" t="s">
        <v>3790</v>
      </c>
      <c r="E3891" s="73">
        <v>4260</v>
      </c>
      <c r="F3891" s="73">
        <v>1</v>
      </c>
      <c r="G3891" s="74">
        <v>7</v>
      </c>
      <c r="H3891" s="73" t="s">
        <v>3551</v>
      </c>
      <c r="I3891" s="74">
        <v>32.99</v>
      </c>
      <c r="J3891" s="2">
        <v>12</v>
      </c>
    </row>
    <row r="3892" spans="1:10" x14ac:dyDescent="0.25">
      <c r="A3892" s="2">
        <v>50262</v>
      </c>
      <c r="B3892" s="73" t="s">
        <v>3396</v>
      </c>
      <c r="C3892" s="73" t="s">
        <v>4290</v>
      </c>
      <c r="D3892" s="73" t="s">
        <v>3790</v>
      </c>
      <c r="E3892" s="73">
        <v>4260</v>
      </c>
      <c r="F3892" s="73">
        <v>1</v>
      </c>
      <c r="G3892" s="74">
        <v>7</v>
      </c>
      <c r="H3892" s="73" t="s">
        <v>3551</v>
      </c>
      <c r="I3892" s="74">
        <v>32.99</v>
      </c>
      <c r="J3892" s="2">
        <v>12</v>
      </c>
    </row>
    <row r="3893" spans="1:10" x14ac:dyDescent="0.25">
      <c r="A3893" s="2">
        <v>50270</v>
      </c>
      <c r="B3893" s="73" t="s">
        <v>3416</v>
      </c>
      <c r="C3893" s="73" t="s">
        <v>267</v>
      </c>
      <c r="D3893" s="73" t="s">
        <v>3741</v>
      </c>
      <c r="E3893" s="73">
        <v>473</v>
      </c>
      <c r="F3893" s="73">
        <v>24</v>
      </c>
      <c r="G3893" s="74">
        <v>5</v>
      </c>
      <c r="H3893" s="73" t="s">
        <v>2505</v>
      </c>
      <c r="I3893" s="74">
        <v>3.79</v>
      </c>
      <c r="J3893" s="2">
        <v>1</v>
      </c>
    </row>
    <row r="3894" spans="1:10" x14ac:dyDescent="0.25">
      <c r="A3894" s="2">
        <v>50270</v>
      </c>
      <c r="B3894" s="73" t="s">
        <v>3416</v>
      </c>
      <c r="C3894" s="73" t="s">
        <v>267</v>
      </c>
      <c r="D3894" s="73" t="s">
        <v>3741</v>
      </c>
      <c r="E3894" s="73">
        <v>473</v>
      </c>
      <c r="F3894" s="73">
        <v>24</v>
      </c>
      <c r="G3894" s="74">
        <v>5</v>
      </c>
      <c r="H3894" s="73" t="s">
        <v>2505</v>
      </c>
      <c r="I3894" s="74">
        <v>3.79</v>
      </c>
      <c r="J3894" s="2">
        <v>1</v>
      </c>
    </row>
    <row r="3895" spans="1:10" x14ac:dyDescent="0.25">
      <c r="A3895" s="2">
        <v>50271</v>
      </c>
      <c r="B3895" s="73" t="s">
        <v>3417</v>
      </c>
      <c r="C3895" s="73" t="s">
        <v>267</v>
      </c>
      <c r="D3895" s="73" t="s">
        <v>3741</v>
      </c>
      <c r="E3895" s="73">
        <v>4260</v>
      </c>
      <c r="F3895" s="73">
        <v>2</v>
      </c>
      <c r="G3895" s="74">
        <v>5</v>
      </c>
      <c r="H3895" s="73" t="s">
        <v>2505</v>
      </c>
      <c r="I3895" s="74">
        <v>27.99</v>
      </c>
      <c r="J3895" s="2">
        <v>12</v>
      </c>
    </row>
    <row r="3896" spans="1:10" x14ac:dyDescent="0.25">
      <c r="A3896" s="2">
        <v>50271</v>
      </c>
      <c r="B3896" s="73" t="s">
        <v>3417</v>
      </c>
      <c r="C3896" s="73" t="s">
        <v>267</v>
      </c>
      <c r="D3896" s="73" t="s">
        <v>3741</v>
      </c>
      <c r="E3896" s="73">
        <v>4260</v>
      </c>
      <c r="F3896" s="73">
        <v>2</v>
      </c>
      <c r="G3896" s="74">
        <v>5</v>
      </c>
      <c r="H3896" s="73" t="s">
        <v>2505</v>
      </c>
      <c r="I3896" s="74">
        <v>27.99</v>
      </c>
      <c r="J3896" s="2">
        <v>12</v>
      </c>
    </row>
    <row r="3897" spans="1:10" x14ac:dyDescent="0.25">
      <c r="A3897" s="2">
        <v>50273</v>
      </c>
      <c r="B3897" s="73" t="s">
        <v>3418</v>
      </c>
      <c r="C3897" s="73" t="s">
        <v>267</v>
      </c>
      <c r="D3897" s="73" t="s">
        <v>3741</v>
      </c>
      <c r="E3897" s="73">
        <v>3960</v>
      </c>
      <c r="F3897" s="73">
        <v>2</v>
      </c>
      <c r="G3897" s="74">
        <v>5.0999999999999996</v>
      </c>
      <c r="H3897" s="73" t="s">
        <v>2505</v>
      </c>
      <c r="I3897" s="74">
        <v>29.99</v>
      </c>
      <c r="J3897" s="2">
        <v>12</v>
      </c>
    </row>
    <row r="3898" spans="1:10" x14ac:dyDescent="0.25">
      <c r="A3898" s="2">
        <v>50273</v>
      </c>
      <c r="B3898" s="73" t="s">
        <v>3418</v>
      </c>
      <c r="C3898" s="73" t="s">
        <v>267</v>
      </c>
      <c r="D3898" s="73" t="s">
        <v>3741</v>
      </c>
      <c r="E3898" s="73">
        <v>3960</v>
      </c>
      <c r="F3898" s="73">
        <v>2</v>
      </c>
      <c r="G3898" s="74">
        <v>5.0999999999999996</v>
      </c>
      <c r="H3898" s="73" t="s">
        <v>2505</v>
      </c>
      <c r="I3898" s="74">
        <v>29.99</v>
      </c>
      <c r="J3898" s="2">
        <v>12</v>
      </c>
    </row>
    <row r="3899" spans="1:10" x14ac:dyDescent="0.25">
      <c r="A3899" s="2">
        <v>50274</v>
      </c>
      <c r="B3899" s="73" t="s">
        <v>3374</v>
      </c>
      <c r="C3899" s="73" t="s">
        <v>267</v>
      </c>
      <c r="D3899" s="73" t="s">
        <v>3741</v>
      </c>
      <c r="E3899" s="73">
        <v>473</v>
      </c>
      <c r="F3899" s="73">
        <v>24</v>
      </c>
      <c r="G3899" s="74">
        <v>4.2</v>
      </c>
      <c r="H3899" s="73" t="s">
        <v>2558</v>
      </c>
      <c r="I3899" s="74">
        <v>3.75</v>
      </c>
      <c r="J3899" s="2">
        <v>1</v>
      </c>
    </row>
    <row r="3900" spans="1:10" x14ac:dyDescent="0.25">
      <c r="A3900" s="2">
        <v>50274</v>
      </c>
      <c r="B3900" s="73" t="s">
        <v>3374</v>
      </c>
      <c r="C3900" s="73" t="s">
        <v>267</v>
      </c>
      <c r="D3900" s="73" t="s">
        <v>3741</v>
      </c>
      <c r="E3900" s="73">
        <v>473</v>
      </c>
      <c r="F3900" s="73">
        <v>24</v>
      </c>
      <c r="G3900" s="74">
        <v>4.2</v>
      </c>
      <c r="H3900" s="73" t="s">
        <v>2558</v>
      </c>
      <c r="I3900" s="74">
        <v>3.75</v>
      </c>
      <c r="J3900" s="2">
        <v>1</v>
      </c>
    </row>
    <row r="3901" spans="1:10" x14ac:dyDescent="0.25">
      <c r="A3901" s="2">
        <v>50276</v>
      </c>
      <c r="B3901" s="73" t="s">
        <v>637</v>
      </c>
      <c r="C3901" s="73" t="s">
        <v>265</v>
      </c>
      <c r="D3901" s="73" t="s">
        <v>3797</v>
      </c>
      <c r="E3901" s="73">
        <v>375</v>
      </c>
      <c r="F3901" s="73">
        <v>12</v>
      </c>
      <c r="G3901" s="74">
        <v>40</v>
      </c>
      <c r="H3901" s="73" t="s">
        <v>2464</v>
      </c>
      <c r="I3901" s="74">
        <v>50.99</v>
      </c>
      <c r="J3901" s="2">
        <v>1</v>
      </c>
    </row>
    <row r="3902" spans="1:10" x14ac:dyDescent="0.25">
      <c r="A3902" s="2">
        <v>50283</v>
      </c>
      <c r="B3902" s="73" t="s">
        <v>4679</v>
      </c>
      <c r="C3902" s="73" t="s">
        <v>266</v>
      </c>
      <c r="D3902" s="73" t="s">
        <v>3779</v>
      </c>
      <c r="E3902" s="73">
        <v>4000</v>
      </c>
      <c r="F3902" s="73">
        <v>4</v>
      </c>
      <c r="G3902" s="74">
        <v>14</v>
      </c>
      <c r="H3902" s="73" t="s">
        <v>2477</v>
      </c>
      <c r="I3902" s="74">
        <v>44.99</v>
      </c>
      <c r="J3902" s="2">
        <v>1</v>
      </c>
    </row>
    <row r="3903" spans="1:10" x14ac:dyDescent="0.25">
      <c r="A3903" s="2">
        <v>50286</v>
      </c>
      <c r="B3903" s="73" t="s">
        <v>3375</v>
      </c>
      <c r="C3903" s="73" t="s">
        <v>267</v>
      </c>
      <c r="D3903" s="73" t="s">
        <v>3751</v>
      </c>
      <c r="E3903" s="73">
        <v>473</v>
      </c>
      <c r="F3903" s="73">
        <v>24</v>
      </c>
      <c r="G3903" s="74">
        <v>6</v>
      </c>
      <c r="H3903" s="73" t="s">
        <v>2558</v>
      </c>
      <c r="I3903" s="74">
        <v>4.5</v>
      </c>
      <c r="J3903" s="2">
        <v>1</v>
      </c>
    </row>
    <row r="3904" spans="1:10" x14ac:dyDescent="0.25">
      <c r="A3904" s="2">
        <v>50286</v>
      </c>
      <c r="B3904" s="73" t="s">
        <v>3375</v>
      </c>
      <c r="C3904" s="73" t="s">
        <v>267</v>
      </c>
      <c r="D3904" s="73" t="s">
        <v>3751</v>
      </c>
      <c r="E3904" s="73">
        <v>473</v>
      </c>
      <c r="F3904" s="73">
        <v>24</v>
      </c>
      <c r="G3904" s="74">
        <v>6</v>
      </c>
      <c r="H3904" s="73" t="s">
        <v>2558</v>
      </c>
      <c r="I3904" s="74">
        <v>4.5</v>
      </c>
      <c r="J3904" s="2">
        <v>1</v>
      </c>
    </row>
    <row r="3905" spans="1:10" x14ac:dyDescent="0.25">
      <c r="A3905" s="2">
        <v>50289</v>
      </c>
      <c r="B3905" s="73" t="s">
        <v>4680</v>
      </c>
      <c r="C3905" s="73" t="s">
        <v>266</v>
      </c>
      <c r="D3905" s="73" t="s">
        <v>3757</v>
      </c>
      <c r="E3905" s="73">
        <v>4000</v>
      </c>
      <c r="F3905" s="73">
        <v>4</v>
      </c>
      <c r="G3905" s="74">
        <v>12</v>
      </c>
      <c r="H3905" s="73" t="s">
        <v>2477</v>
      </c>
      <c r="I3905" s="74">
        <v>40.99</v>
      </c>
      <c r="J3905" s="2">
        <v>1</v>
      </c>
    </row>
    <row r="3906" spans="1:10" x14ac:dyDescent="0.25">
      <c r="A3906" s="2">
        <v>50316</v>
      </c>
      <c r="B3906" s="73" t="s">
        <v>3422</v>
      </c>
      <c r="C3906" s="73" t="s">
        <v>267</v>
      </c>
      <c r="D3906" s="73" t="s">
        <v>3741</v>
      </c>
      <c r="E3906" s="73">
        <v>355</v>
      </c>
      <c r="F3906" s="73">
        <v>24</v>
      </c>
      <c r="G3906" s="74">
        <v>4.5</v>
      </c>
      <c r="H3906" s="73" t="s">
        <v>3459</v>
      </c>
      <c r="I3906" s="74">
        <v>3.09</v>
      </c>
      <c r="J3906" s="2">
        <v>1</v>
      </c>
    </row>
    <row r="3907" spans="1:10" x14ac:dyDescent="0.25">
      <c r="A3907" s="2">
        <v>50316</v>
      </c>
      <c r="B3907" s="73" t="s">
        <v>3422</v>
      </c>
      <c r="C3907" s="73" t="s">
        <v>267</v>
      </c>
      <c r="D3907" s="73" t="s">
        <v>3741</v>
      </c>
      <c r="E3907" s="73">
        <v>355</v>
      </c>
      <c r="F3907" s="73">
        <v>24</v>
      </c>
      <c r="G3907" s="74">
        <v>4.5</v>
      </c>
      <c r="H3907" s="73" t="s">
        <v>3459</v>
      </c>
      <c r="I3907" s="74">
        <v>3.09</v>
      </c>
      <c r="J3907" s="2">
        <v>1</v>
      </c>
    </row>
    <row r="3908" spans="1:10" x14ac:dyDescent="0.25">
      <c r="A3908" s="2">
        <v>50317</v>
      </c>
      <c r="B3908" s="73" t="s">
        <v>3423</v>
      </c>
      <c r="C3908" s="73" t="s">
        <v>267</v>
      </c>
      <c r="D3908" s="73" t="s">
        <v>3777</v>
      </c>
      <c r="E3908" s="73">
        <v>355</v>
      </c>
      <c r="F3908" s="73">
        <v>24</v>
      </c>
      <c r="G3908" s="74">
        <v>4.2</v>
      </c>
      <c r="H3908" s="73" t="s">
        <v>3459</v>
      </c>
      <c r="I3908" s="74">
        <v>2.8</v>
      </c>
      <c r="J3908" s="2">
        <v>1</v>
      </c>
    </row>
    <row r="3909" spans="1:10" x14ac:dyDescent="0.25">
      <c r="A3909" s="2">
        <v>50317</v>
      </c>
      <c r="B3909" s="73" t="s">
        <v>3423</v>
      </c>
      <c r="C3909" s="73" t="s">
        <v>267</v>
      </c>
      <c r="D3909" s="73" t="s">
        <v>3777</v>
      </c>
      <c r="E3909" s="73">
        <v>355</v>
      </c>
      <c r="F3909" s="73">
        <v>24</v>
      </c>
      <c r="G3909" s="74">
        <v>4.2</v>
      </c>
      <c r="H3909" s="73" t="s">
        <v>3459</v>
      </c>
      <c r="I3909" s="74">
        <v>2.8</v>
      </c>
      <c r="J3909" s="2">
        <v>1</v>
      </c>
    </row>
    <row r="3910" spans="1:10" x14ac:dyDescent="0.25">
      <c r="A3910" s="2">
        <v>50355</v>
      </c>
      <c r="B3910" s="73" t="s">
        <v>3424</v>
      </c>
      <c r="C3910" s="73" t="s">
        <v>267</v>
      </c>
      <c r="D3910" s="73" t="s">
        <v>3777</v>
      </c>
      <c r="E3910" s="73">
        <v>355</v>
      </c>
      <c r="F3910" s="73">
        <v>24</v>
      </c>
      <c r="G3910" s="74">
        <v>5</v>
      </c>
      <c r="H3910" s="73" t="s">
        <v>3459</v>
      </c>
      <c r="I3910" s="74">
        <v>2.8</v>
      </c>
      <c r="J3910" s="2">
        <v>1</v>
      </c>
    </row>
    <row r="3911" spans="1:10" x14ac:dyDescent="0.25">
      <c r="A3911" s="2">
        <v>50355</v>
      </c>
      <c r="B3911" s="73" t="s">
        <v>3424</v>
      </c>
      <c r="C3911" s="73" t="s">
        <v>267</v>
      </c>
      <c r="D3911" s="73" t="s">
        <v>3777</v>
      </c>
      <c r="E3911" s="73">
        <v>355</v>
      </c>
      <c r="F3911" s="73">
        <v>24</v>
      </c>
      <c r="G3911" s="74">
        <v>5</v>
      </c>
      <c r="H3911" s="73" t="s">
        <v>3459</v>
      </c>
      <c r="I3911" s="74">
        <v>2.8</v>
      </c>
      <c r="J3911" s="2">
        <v>1</v>
      </c>
    </row>
    <row r="3912" spans="1:10" x14ac:dyDescent="0.25">
      <c r="A3912" s="2">
        <v>50372</v>
      </c>
      <c r="B3912" s="73" t="s">
        <v>3987</v>
      </c>
      <c r="C3912" s="73" t="s">
        <v>266</v>
      </c>
      <c r="D3912" s="73" t="s">
        <v>3747</v>
      </c>
      <c r="E3912" s="73">
        <v>750</v>
      </c>
      <c r="F3912" s="73">
        <v>12</v>
      </c>
      <c r="G3912" s="74">
        <v>14.5</v>
      </c>
      <c r="H3912" s="73" t="s">
        <v>2481</v>
      </c>
      <c r="I3912" s="74">
        <v>40.99</v>
      </c>
      <c r="J3912" s="2">
        <v>1</v>
      </c>
    </row>
    <row r="3913" spans="1:10" x14ac:dyDescent="0.25">
      <c r="A3913" s="2">
        <v>50386</v>
      </c>
      <c r="B3913" s="73" t="s">
        <v>4682</v>
      </c>
      <c r="C3913" s="73" t="s">
        <v>266</v>
      </c>
      <c r="D3913" s="73" t="s">
        <v>3747</v>
      </c>
      <c r="E3913" s="73">
        <v>750</v>
      </c>
      <c r="F3913" s="73">
        <v>12</v>
      </c>
      <c r="G3913" s="74">
        <v>14.5</v>
      </c>
      <c r="H3913" s="73" t="s">
        <v>4896</v>
      </c>
      <c r="I3913" s="74">
        <v>19.29</v>
      </c>
      <c r="J3913" s="2">
        <v>1</v>
      </c>
    </row>
    <row r="3914" spans="1:10" x14ac:dyDescent="0.25">
      <c r="A3914" s="2">
        <v>50404</v>
      </c>
      <c r="B3914" s="73" t="s">
        <v>4683</v>
      </c>
      <c r="C3914" s="73" t="s">
        <v>266</v>
      </c>
      <c r="D3914" s="73" t="s">
        <v>3747</v>
      </c>
      <c r="E3914" s="73">
        <v>750</v>
      </c>
      <c r="F3914" s="73">
        <v>12</v>
      </c>
      <c r="G3914" s="74">
        <v>14</v>
      </c>
      <c r="H3914" s="73" t="s">
        <v>2481</v>
      </c>
      <c r="I3914" s="74">
        <v>16.989999999999998</v>
      </c>
      <c r="J3914" s="2">
        <v>1</v>
      </c>
    </row>
    <row r="3915" spans="1:10" x14ac:dyDescent="0.25">
      <c r="A3915" s="2">
        <v>50405</v>
      </c>
      <c r="B3915" s="73" t="s">
        <v>4684</v>
      </c>
      <c r="C3915" s="73" t="s">
        <v>266</v>
      </c>
      <c r="D3915" s="73" t="s">
        <v>3799</v>
      </c>
      <c r="E3915" s="73">
        <v>750</v>
      </c>
      <c r="F3915" s="73">
        <v>12</v>
      </c>
      <c r="G3915" s="74">
        <v>12</v>
      </c>
      <c r="H3915" s="73" t="s">
        <v>2481</v>
      </c>
      <c r="I3915" s="74">
        <v>13.99</v>
      </c>
      <c r="J3915" s="2">
        <v>1</v>
      </c>
    </row>
    <row r="3916" spans="1:10" x14ac:dyDescent="0.25">
      <c r="A3916" s="2">
        <v>50433</v>
      </c>
      <c r="B3916" s="73" t="s">
        <v>3545</v>
      </c>
      <c r="C3916" s="73" t="s">
        <v>266</v>
      </c>
      <c r="D3916" s="73" t="s">
        <v>3772</v>
      </c>
      <c r="E3916" s="73">
        <v>750</v>
      </c>
      <c r="F3916" s="73">
        <v>12</v>
      </c>
      <c r="G3916" s="74">
        <v>15</v>
      </c>
      <c r="H3916" s="73" t="s">
        <v>2481</v>
      </c>
      <c r="I3916" s="74">
        <v>20.99</v>
      </c>
      <c r="J3916" s="2">
        <v>1</v>
      </c>
    </row>
    <row r="3917" spans="1:10" x14ac:dyDescent="0.25">
      <c r="A3917" s="2">
        <v>50440</v>
      </c>
      <c r="B3917" s="73" t="s">
        <v>2775</v>
      </c>
      <c r="C3917" s="73" t="s">
        <v>265</v>
      </c>
      <c r="D3917" s="73" t="s">
        <v>3814</v>
      </c>
      <c r="E3917" s="73">
        <v>750</v>
      </c>
      <c r="F3917" s="73">
        <v>12</v>
      </c>
      <c r="G3917" s="74">
        <v>21</v>
      </c>
      <c r="H3917" s="73" t="s">
        <v>2482</v>
      </c>
      <c r="I3917" s="74">
        <v>22.99</v>
      </c>
      <c r="J3917" s="2">
        <v>1</v>
      </c>
    </row>
    <row r="3918" spans="1:10" x14ac:dyDescent="0.25">
      <c r="A3918" s="2">
        <v>50442</v>
      </c>
      <c r="B3918" s="73" t="s">
        <v>3376</v>
      </c>
      <c r="C3918" s="73" t="s">
        <v>267</v>
      </c>
      <c r="D3918" s="73" t="s">
        <v>3823</v>
      </c>
      <c r="E3918" s="73">
        <v>473</v>
      </c>
      <c r="F3918" s="73">
        <v>24</v>
      </c>
      <c r="G3918" s="74">
        <v>5</v>
      </c>
      <c r="H3918" s="73" t="s">
        <v>2558</v>
      </c>
      <c r="I3918" s="74">
        <v>4.1900000000000004</v>
      </c>
      <c r="J3918" s="2">
        <v>1</v>
      </c>
    </row>
    <row r="3919" spans="1:10" x14ac:dyDescent="0.25">
      <c r="A3919" s="2">
        <v>50442</v>
      </c>
      <c r="B3919" s="73" t="s">
        <v>3376</v>
      </c>
      <c r="C3919" s="73" t="s">
        <v>267</v>
      </c>
      <c r="D3919" s="73" t="s">
        <v>3823</v>
      </c>
      <c r="E3919" s="73">
        <v>473</v>
      </c>
      <c r="F3919" s="73">
        <v>24</v>
      </c>
      <c r="G3919" s="74">
        <v>5</v>
      </c>
      <c r="H3919" s="73" t="s">
        <v>2558</v>
      </c>
      <c r="I3919" s="74">
        <v>4.1900000000000004</v>
      </c>
      <c r="J3919" s="2">
        <v>1</v>
      </c>
    </row>
    <row r="3920" spans="1:10" x14ac:dyDescent="0.25">
      <c r="A3920" s="2">
        <v>50447</v>
      </c>
      <c r="B3920" s="73" t="s">
        <v>4623</v>
      </c>
      <c r="C3920" s="73" t="s">
        <v>265</v>
      </c>
      <c r="D3920" s="73" t="s">
        <v>5079</v>
      </c>
      <c r="E3920" s="73">
        <v>750</v>
      </c>
      <c r="F3920" s="73">
        <v>6</v>
      </c>
      <c r="G3920" s="74">
        <v>40</v>
      </c>
      <c r="H3920" s="73" t="s">
        <v>2482</v>
      </c>
      <c r="I3920" s="74">
        <v>99.99</v>
      </c>
      <c r="J3920" s="2">
        <v>1</v>
      </c>
    </row>
    <row r="3921" spans="1:10" x14ac:dyDescent="0.25">
      <c r="A3921" s="2">
        <v>50494</v>
      </c>
      <c r="B3921" s="73" t="s">
        <v>346</v>
      </c>
      <c r="C3921" s="73" t="s">
        <v>265</v>
      </c>
      <c r="D3921" s="73" t="s">
        <v>3778</v>
      </c>
      <c r="E3921" s="73">
        <v>750</v>
      </c>
      <c r="F3921" s="73">
        <v>12</v>
      </c>
      <c r="G3921" s="74">
        <v>38</v>
      </c>
      <c r="H3921" s="73" t="s">
        <v>2460</v>
      </c>
      <c r="I3921" s="74">
        <v>29.99</v>
      </c>
      <c r="J3921" s="2">
        <v>1</v>
      </c>
    </row>
    <row r="3922" spans="1:10" x14ac:dyDescent="0.25">
      <c r="A3922" s="2">
        <v>50508</v>
      </c>
      <c r="B3922" s="73" t="s">
        <v>5372</v>
      </c>
      <c r="C3922" s="73" t="s">
        <v>266</v>
      </c>
      <c r="D3922" s="73" t="s">
        <v>3775</v>
      </c>
      <c r="E3922" s="73">
        <v>750</v>
      </c>
      <c r="F3922" s="73">
        <v>12</v>
      </c>
      <c r="G3922" s="74">
        <v>12</v>
      </c>
      <c r="H3922" s="73" t="s">
        <v>2503</v>
      </c>
      <c r="I3922" s="74">
        <v>15.99</v>
      </c>
      <c r="J3922" s="2">
        <v>1</v>
      </c>
    </row>
    <row r="3923" spans="1:10" x14ac:dyDescent="0.25">
      <c r="A3923" s="2">
        <v>50521</v>
      </c>
      <c r="B3923" s="73" t="s">
        <v>4685</v>
      </c>
      <c r="C3923" s="73" t="s">
        <v>266</v>
      </c>
      <c r="D3923" s="73" t="s">
        <v>3743</v>
      </c>
      <c r="E3923" s="73">
        <v>750</v>
      </c>
      <c r="F3923" s="73">
        <v>12</v>
      </c>
      <c r="G3923" s="74">
        <v>11</v>
      </c>
      <c r="H3923" s="73" t="s">
        <v>2479</v>
      </c>
      <c r="I3923" s="74">
        <v>18.989999999999998</v>
      </c>
      <c r="J3923" s="2">
        <v>1</v>
      </c>
    </row>
    <row r="3924" spans="1:10" x14ac:dyDescent="0.25">
      <c r="A3924" s="2">
        <v>50528</v>
      </c>
      <c r="B3924" s="73" t="s">
        <v>3397</v>
      </c>
      <c r="C3924" s="73" t="s">
        <v>4290</v>
      </c>
      <c r="D3924" s="73" t="s">
        <v>3790</v>
      </c>
      <c r="E3924" s="73">
        <v>2000</v>
      </c>
      <c r="F3924" s="73">
        <v>8</v>
      </c>
      <c r="G3924" s="74">
        <v>7</v>
      </c>
      <c r="H3924" s="73" t="s">
        <v>3551</v>
      </c>
      <c r="I3924" s="74">
        <v>12.95</v>
      </c>
      <c r="J3924" s="2">
        <v>1</v>
      </c>
    </row>
    <row r="3925" spans="1:10" x14ac:dyDescent="0.25">
      <c r="A3925" s="2">
        <v>50528</v>
      </c>
      <c r="B3925" s="73" t="s">
        <v>3397</v>
      </c>
      <c r="C3925" s="73" t="s">
        <v>4290</v>
      </c>
      <c r="D3925" s="73" t="s">
        <v>3790</v>
      </c>
      <c r="E3925" s="73">
        <v>2000</v>
      </c>
      <c r="F3925" s="73">
        <v>8</v>
      </c>
      <c r="G3925" s="74">
        <v>7</v>
      </c>
      <c r="H3925" s="73" t="s">
        <v>3551</v>
      </c>
      <c r="I3925" s="74">
        <v>12.95</v>
      </c>
      <c r="J3925" s="2">
        <v>1</v>
      </c>
    </row>
    <row r="3926" spans="1:10" x14ac:dyDescent="0.25">
      <c r="A3926" s="2">
        <v>50531</v>
      </c>
      <c r="B3926" s="73" t="s">
        <v>3398</v>
      </c>
      <c r="C3926" s="73" t="s">
        <v>4290</v>
      </c>
      <c r="D3926" s="73" t="s">
        <v>3790</v>
      </c>
      <c r="E3926" s="73">
        <v>2000</v>
      </c>
      <c r="F3926" s="73">
        <v>8</v>
      </c>
      <c r="G3926" s="74">
        <v>7</v>
      </c>
      <c r="H3926" s="73" t="s">
        <v>3551</v>
      </c>
      <c r="I3926" s="74">
        <v>12.95</v>
      </c>
      <c r="J3926" s="2">
        <v>1</v>
      </c>
    </row>
    <row r="3927" spans="1:10" x14ac:dyDescent="0.25">
      <c r="A3927" s="2">
        <v>50531</v>
      </c>
      <c r="B3927" s="73" t="s">
        <v>3398</v>
      </c>
      <c r="C3927" s="73" t="s">
        <v>4290</v>
      </c>
      <c r="D3927" s="73" t="s">
        <v>3790</v>
      </c>
      <c r="E3927" s="73">
        <v>2000</v>
      </c>
      <c r="F3927" s="73">
        <v>8</v>
      </c>
      <c r="G3927" s="74">
        <v>7</v>
      </c>
      <c r="H3927" s="73" t="s">
        <v>3551</v>
      </c>
      <c r="I3927" s="74">
        <v>12.95</v>
      </c>
      <c r="J3927" s="2">
        <v>1</v>
      </c>
    </row>
    <row r="3928" spans="1:10" x14ac:dyDescent="0.25">
      <c r="A3928" s="2">
        <v>50568</v>
      </c>
      <c r="B3928" s="73" t="s">
        <v>3409</v>
      </c>
      <c r="C3928" s="73" t="s">
        <v>267</v>
      </c>
      <c r="D3928" s="73" t="s">
        <v>3802</v>
      </c>
      <c r="E3928" s="73">
        <v>11352</v>
      </c>
      <c r="F3928" s="73">
        <v>1</v>
      </c>
      <c r="G3928" s="74">
        <v>5.6</v>
      </c>
      <c r="H3928" s="73" t="s">
        <v>2551</v>
      </c>
      <c r="I3928" s="74">
        <v>108</v>
      </c>
      <c r="J3928" s="2">
        <v>24</v>
      </c>
    </row>
    <row r="3929" spans="1:10" x14ac:dyDescent="0.25">
      <c r="A3929" s="2">
        <v>50568</v>
      </c>
      <c r="B3929" s="73" t="s">
        <v>3409</v>
      </c>
      <c r="C3929" s="73" t="s">
        <v>267</v>
      </c>
      <c r="D3929" s="73" t="s">
        <v>3802</v>
      </c>
      <c r="E3929" s="73">
        <v>11352</v>
      </c>
      <c r="F3929" s="73">
        <v>1</v>
      </c>
      <c r="G3929" s="74">
        <v>5.6</v>
      </c>
      <c r="H3929" s="73" t="s">
        <v>2551</v>
      </c>
      <c r="I3929" s="74">
        <v>108</v>
      </c>
      <c r="J3929" s="2">
        <v>24</v>
      </c>
    </row>
    <row r="3930" spans="1:10" x14ac:dyDescent="0.25">
      <c r="A3930" s="2">
        <v>50571</v>
      </c>
      <c r="B3930" s="73" t="s">
        <v>5810</v>
      </c>
      <c r="C3930" s="73" t="s">
        <v>267</v>
      </c>
      <c r="D3930" s="73" t="s">
        <v>3741</v>
      </c>
      <c r="E3930" s="73">
        <v>11352</v>
      </c>
      <c r="F3930" s="73">
        <v>1</v>
      </c>
      <c r="G3930" s="74">
        <v>5.5</v>
      </c>
      <c r="H3930" s="73" t="s">
        <v>2551</v>
      </c>
      <c r="I3930" s="74">
        <v>103.2</v>
      </c>
      <c r="J3930" s="2">
        <v>24</v>
      </c>
    </row>
    <row r="3931" spans="1:10" x14ac:dyDescent="0.25">
      <c r="A3931" s="2">
        <v>50571</v>
      </c>
      <c r="B3931" s="73" t="s">
        <v>5810</v>
      </c>
      <c r="C3931" s="73" t="s">
        <v>267</v>
      </c>
      <c r="D3931" s="73" t="s">
        <v>3741</v>
      </c>
      <c r="E3931" s="73">
        <v>11352</v>
      </c>
      <c r="F3931" s="73">
        <v>1</v>
      </c>
      <c r="G3931" s="74">
        <v>5.5</v>
      </c>
      <c r="H3931" s="73" t="s">
        <v>2551</v>
      </c>
      <c r="I3931" s="74">
        <v>103.2</v>
      </c>
      <c r="J3931" s="2">
        <v>24</v>
      </c>
    </row>
    <row r="3932" spans="1:10" x14ac:dyDescent="0.25">
      <c r="A3932" s="2">
        <v>50616</v>
      </c>
      <c r="B3932" s="73" t="s">
        <v>3427</v>
      </c>
      <c r="C3932" s="73" t="s">
        <v>265</v>
      </c>
      <c r="D3932" s="73" t="s">
        <v>3778</v>
      </c>
      <c r="E3932" s="73">
        <v>375</v>
      </c>
      <c r="F3932" s="73">
        <v>24</v>
      </c>
      <c r="G3932" s="74">
        <v>35</v>
      </c>
      <c r="H3932" s="73" t="s">
        <v>2461</v>
      </c>
      <c r="I3932" s="74">
        <v>16.79</v>
      </c>
      <c r="J3932" s="2">
        <v>1</v>
      </c>
    </row>
    <row r="3933" spans="1:10" x14ac:dyDescent="0.25">
      <c r="A3933" s="2">
        <v>50624</v>
      </c>
      <c r="B3933" s="73" t="s">
        <v>3428</v>
      </c>
      <c r="C3933" s="73" t="s">
        <v>265</v>
      </c>
      <c r="D3933" s="73" t="s">
        <v>3778</v>
      </c>
      <c r="E3933" s="73">
        <v>750</v>
      </c>
      <c r="F3933" s="73">
        <v>12</v>
      </c>
      <c r="G3933" s="74">
        <v>30</v>
      </c>
      <c r="H3933" s="73" t="s">
        <v>2469</v>
      </c>
      <c r="I3933" s="74">
        <v>29.99</v>
      </c>
      <c r="J3933" s="2">
        <v>1</v>
      </c>
    </row>
    <row r="3934" spans="1:10" x14ac:dyDescent="0.25">
      <c r="A3934" s="2">
        <v>50655</v>
      </c>
      <c r="B3934" s="73" t="s">
        <v>4686</v>
      </c>
      <c r="C3934" s="73" t="s">
        <v>266</v>
      </c>
      <c r="D3934" s="73" t="s">
        <v>3747</v>
      </c>
      <c r="E3934" s="73">
        <v>750</v>
      </c>
      <c r="F3934" s="73">
        <v>12</v>
      </c>
      <c r="G3934" s="74">
        <v>5</v>
      </c>
      <c r="H3934" s="73" t="s">
        <v>2485</v>
      </c>
      <c r="I3934" s="74">
        <v>19.989999999999998</v>
      </c>
      <c r="J3934" s="2">
        <v>1</v>
      </c>
    </row>
    <row r="3935" spans="1:10" x14ac:dyDescent="0.25">
      <c r="A3935" s="2">
        <v>50656</v>
      </c>
      <c r="B3935" s="73" t="s">
        <v>4149</v>
      </c>
      <c r="C3935" s="73" t="s">
        <v>266</v>
      </c>
      <c r="D3935" s="73" t="s">
        <v>3759</v>
      </c>
      <c r="E3935" s="73">
        <v>750</v>
      </c>
      <c r="F3935" s="73">
        <v>6</v>
      </c>
      <c r="G3935" s="74">
        <v>14</v>
      </c>
      <c r="H3935" s="73" t="s">
        <v>2479</v>
      </c>
      <c r="I3935" s="74">
        <v>22.99</v>
      </c>
      <c r="J3935" s="2">
        <v>1</v>
      </c>
    </row>
    <row r="3936" spans="1:10" x14ac:dyDescent="0.25">
      <c r="A3936" s="2">
        <v>50664</v>
      </c>
      <c r="B3936" s="73" t="s">
        <v>4341</v>
      </c>
      <c r="C3936" s="73" t="s">
        <v>4290</v>
      </c>
      <c r="D3936" s="73" t="s">
        <v>3793</v>
      </c>
      <c r="E3936" s="73">
        <v>1750</v>
      </c>
      <c r="F3936" s="73">
        <v>6</v>
      </c>
      <c r="G3936" s="74">
        <v>9.9499999999999993</v>
      </c>
      <c r="H3936" s="73" t="s">
        <v>2470</v>
      </c>
      <c r="I3936" s="74">
        <v>23.99</v>
      </c>
      <c r="J3936" s="2">
        <v>1</v>
      </c>
    </row>
    <row r="3937" spans="1:10" x14ac:dyDescent="0.25">
      <c r="A3937" s="2">
        <v>50674</v>
      </c>
      <c r="B3937" s="73" t="s">
        <v>4342</v>
      </c>
      <c r="C3937" s="73" t="s">
        <v>4290</v>
      </c>
      <c r="D3937" s="73" t="s">
        <v>3818</v>
      </c>
      <c r="E3937" s="73">
        <v>355</v>
      </c>
      <c r="F3937" s="73">
        <v>24</v>
      </c>
      <c r="G3937" s="74">
        <v>5.4</v>
      </c>
      <c r="H3937" s="73" t="s">
        <v>4147</v>
      </c>
      <c r="I3937" s="74">
        <v>4.99</v>
      </c>
      <c r="J3937" s="2">
        <v>1</v>
      </c>
    </row>
    <row r="3938" spans="1:10" x14ac:dyDescent="0.25">
      <c r="A3938" s="2">
        <v>50674</v>
      </c>
      <c r="B3938" s="73" t="s">
        <v>4342</v>
      </c>
      <c r="C3938" s="73" t="s">
        <v>4290</v>
      </c>
      <c r="D3938" s="73" t="s">
        <v>3818</v>
      </c>
      <c r="E3938" s="73">
        <v>355</v>
      </c>
      <c r="F3938" s="73">
        <v>24</v>
      </c>
      <c r="G3938" s="74">
        <v>5.4</v>
      </c>
      <c r="H3938" s="73" t="s">
        <v>4147</v>
      </c>
      <c r="I3938" s="74">
        <v>4.99</v>
      </c>
      <c r="J3938" s="2">
        <v>1</v>
      </c>
    </row>
    <row r="3939" spans="1:10" x14ac:dyDescent="0.25">
      <c r="A3939" s="2">
        <v>50699</v>
      </c>
      <c r="B3939" s="73" t="s">
        <v>4687</v>
      </c>
      <c r="C3939" s="73" t="s">
        <v>266</v>
      </c>
      <c r="D3939" s="73" t="s">
        <v>3805</v>
      </c>
      <c r="E3939" s="73">
        <v>750</v>
      </c>
      <c r="F3939" s="73">
        <v>12</v>
      </c>
      <c r="G3939" s="74">
        <v>5</v>
      </c>
      <c r="H3939" s="73" t="s">
        <v>2485</v>
      </c>
      <c r="I3939" s="74">
        <v>19.989999999999998</v>
      </c>
      <c r="J3939" s="2">
        <v>1</v>
      </c>
    </row>
    <row r="3940" spans="1:10" x14ac:dyDescent="0.25">
      <c r="A3940" s="2">
        <v>50743</v>
      </c>
      <c r="B3940" s="73" t="s">
        <v>4688</v>
      </c>
      <c r="C3940" s="73" t="s">
        <v>266</v>
      </c>
      <c r="D3940" s="73" t="s">
        <v>3747</v>
      </c>
      <c r="E3940" s="73">
        <v>750</v>
      </c>
      <c r="F3940" s="73">
        <v>12</v>
      </c>
      <c r="G3940" s="74">
        <v>14.5</v>
      </c>
      <c r="H3940" s="73" t="s">
        <v>2485</v>
      </c>
      <c r="I3940" s="74">
        <v>56.99</v>
      </c>
      <c r="J3940" s="2">
        <v>1</v>
      </c>
    </row>
    <row r="3941" spans="1:10" x14ac:dyDescent="0.25">
      <c r="A3941" s="2">
        <v>50788</v>
      </c>
      <c r="B3941" s="73" t="s">
        <v>3419</v>
      </c>
      <c r="C3941" s="73" t="s">
        <v>4290</v>
      </c>
      <c r="D3941" s="73" t="s">
        <v>3790</v>
      </c>
      <c r="E3941" s="73">
        <v>2840</v>
      </c>
      <c r="F3941" s="73">
        <v>3</v>
      </c>
      <c r="G3941" s="74">
        <v>5</v>
      </c>
      <c r="H3941" s="73" t="s">
        <v>2463</v>
      </c>
      <c r="I3941" s="74">
        <v>26.99</v>
      </c>
      <c r="J3941" s="2">
        <v>8</v>
      </c>
    </row>
    <row r="3942" spans="1:10" x14ac:dyDescent="0.25">
      <c r="A3942" s="2">
        <v>50788</v>
      </c>
      <c r="B3942" s="73" t="s">
        <v>3419</v>
      </c>
      <c r="C3942" s="73" t="s">
        <v>4290</v>
      </c>
      <c r="D3942" s="73" t="s">
        <v>3790</v>
      </c>
      <c r="E3942" s="73">
        <v>2840</v>
      </c>
      <c r="F3942" s="73">
        <v>3</v>
      </c>
      <c r="G3942" s="74">
        <v>5</v>
      </c>
      <c r="H3942" s="73" t="s">
        <v>2463</v>
      </c>
      <c r="I3942" s="74">
        <v>26.99</v>
      </c>
      <c r="J3942" s="2">
        <v>8</v>
      </c>
    </row>
    <row r="3943" spans="1:10" x14ac:dyDescent="0.25">
      <c r="A3943" s="2">
        <v>50791</v>
      </c>
      <c r="B3943" s="73" t="s">
        <v>3445</v>
      </c>
      <c r="C3943" s="73" t="s">
        <v>266</v>
      </c>
      <c r="D3943" s="73" t="s">
        <v>3747</v>
      </c>
      <c r="E3943" s="73">
        <v>750</v>
      </c>
      <c r="F3943" s="73">
        <v>12</v>
      </c>
      <c r="G3943" s="74">
        <v>14.5</v>
      </c>
      <c r="H3943" s="73" t="s">
        <v>2479</v>
      </c>
      <c r="I3943" s="74">
        <v>44.99</v>
      </c>
      <c r="J3943" s="2">
        <v>1</v>
      </c>
    </row>
    <row r="3944" spans="1:10" x14ac:dyDescent="0.25">
      <c r="A3944" s="2">
        <v>50814</v>
      </c>
      <c r="B3944" s="73" t="s">
        <v>3550</v>
      </c>
      <c r="C3944" s="73" t="s">
        <v>266</v>
      </c>
      <c r="D3944" s="73" t="s">
        <v>3795</v>
      </c>
      <c r="E3944" s="73">
        <v>750</v>
      </c>
      <c r="F3944" s="73">
        <v>12</v>
      </c>
      <c r="G3944" s="74">
        <v>14</v>
      </c>
      <c r="H3944" s="73" t="s">
        <v>2479</v>
      </c>
      <c r="I3944" s="74">
        <v>15.99</v>
      </c>
      <c r="J3944" s="2">
        <v>1</v>
      </c>
    </row>
    <row r="3945" spans="1:10" x14ac:dyDescent="0.25">
      <c r="A3945" s="2">
        <v>50857</v>
      </c>
      <c r="B3945" s="73" t="s">
        <v>3446</v>
      </c>
      <c r="C3945" s="73" t="s">
        <v>4290</v>
      </c>
      <c r="D3945" s="73" t="s">
        <v>3793</v>
      </c>
      <c r="E3945" s="73">
        <v>750</v>
      </c>
      <c r="F3945" s="73">
        <v>12</v>
      </c>
      <c r="G3945" s="74">
        <v>5.9</v>
      </c>
      <c r="H3945" s="73" t="s">
        <v>2493</v>
      </c>
      <c r="I3945" s="74">
        <v>13.99</v>
      </c>
      <c r="J3945" s="2">
        <v>1</v>
      </c>
    </row>
    <row r="3946" spans="1:10" x14ac:dyDescent="0.25">
      <c r="A3946" s="2">
        <v>50862</v>
      </c>
      <c r="B3946" s="73" t="s">
        <v>3447</v>
      </c>
      <c r="C3946" s="73" t="s">
        <v>4290</v>
      </c>
      <c r="D3946" s="73" t="s">
        <v>3793</v>
      </c>
      <c r="E3946" s="73">
        <v>1420</v>
      </c>
      <c r="F3946" s="73">
        <v>6</v>
      </c>
      <c r="G3946" s="74">
        <v>7</v>
      </c>
      <c r="H3946" s="73" t="s">
        <v>2460</v>
      </c>
      <c r="I3946" s="74">
        <v>13.99</v>
      </c>
      <c r="J3946" s="2">
        <v>4</v>
      </c>
    </row>
    <row r="3947" spans="1:10" x14ac:dyDescent="0.25">
      <c r="A3947" s="2">
        <v>50891</v>
      </c>
      <c r="B3947" s="73" t="s">
        <v>2775</v>
      </c>
      <c r="C3947" s="73" t="s">
        <v>265</v>
      </c>
      <c r="D3947" s="73" t="s">
        <v>3814</v>
      </c>
      <c r="E3947" s="73">
        <v>1140</v>
      </c>
      <c r="F3947" s="73">
        <v>12</v>
      </c>
      <c r="G3947" s="74">
        <v>21</v>
      </c>
      <c r="H3947" s="73" t="s">
        <v>2482</v>
      </c>
      <c r="I3947" s="74">
        <v>32.99</v>
      </c>
      <c r="J3947" s="2">
        <v>1</v>
      </c>
    </row>
    <row r="3948" spans="1:10" x14ac:dyDescent="0.25">
      <c r="A3948" s="2">
        <v>50894</v>
      </c>
      <c r="B3948" s="73" t="s">
        <v>2778</v>
      </c>
      <c r="C3948" s="73" t="s">
        <v>265</v>
      </c>
      <c r="D3948" s="73" t="s">
        <v>3781</v>
      </c>
      <c r="E3948" s="73">
        <v>50</v>
      </c>
      <c r="F3948" s="73">
        <v>120</v>
      </c>
      <c r="G3948" s="74">
        <v>21</v>
      </c>
      <c r="H3948" s="73" t="s">
        <v>2482</v>
      </c>
      <c r="I3948" s="74">
        <v>2.4900000000000002</v>
      </c>
      <c r="J3948" s="2">
        <v>1</v>
      </c>
    </row>
    <row r="3949" spans="1:10" x14ac:dyDescent="0.25">
      <c r="A3949" s="2">
        <v>50901</v>
      </c>
      <c r="B3949" s="73" t="s">
        <v>1932</v>
      </c>
      <c r="C3949" s="73" t="s">
        <v>266</v>
      </c>
      <c r="D3949" s="73" t="s">
        <v>3795</v>
      </c>
      <c r="E3949" s="73">
        <v>250</v>
      </c>
      <c r="F3949" s="73">
        <v>24</v>
      </c>
      <c r="G3949" s="74">
        <v>14</v>
      </c>
      <c r="H3949" s="73" t="s">
        <v>2479</v>
      </c>
      <c r="I3949" s="74">
        <v>5.99</v>
      </c>
      <c r="J3949" s="2">
        <v>1</v>
      </c>
    </row>
    <row r="3950" spans="1:10" x14ac:dyDescent="0.25">
      <c r="A3950" s="2">
        <v>50906</v>
      </c>
      <c r="B3950" s="73" t="s">
        <v>3430</v>
      </c>
      <c r="C3950" s="73" t="s">
        <v>265</v>
      </c>
      <c r="D3950" s="73" t="s">
        <v>3791</v>
      </c>
      <c r="E3950" s="73">
        <v>750</v>
      </c>
      <c r="F3950" s="73">
        <v>6</v>
      </c>
      <c r="G3950" s="74">
        <v>17</v>
      </c>
      <c r="H3950" s="73" t="s">
        <v>2473</v>
      </c>
      <c r="I3950" s="74">
        <v>29.99</v>
      </c>
      <c r="J3950" s="2">
        <v>1</v>
      </c>
    </row>
    <row r="3951" spans="1:10" x14ac:dyDescent="0.25">
      <c r="A3951" s="2">
        <v>50907</v>
      </c>
      <c r="B3951" s="73" t="s">
        <v>3431</v>
      </c>
      <c r="C3951" s="73" t="s">
        <v>265</v>
      </c>
      <c r="D3951" s="73" t="s">
        <v>3800</v>
      </c>
      <c r="E3951" s="73">
        <v>750</v>
      </c>
      <c r="F3951" s="73">
        <v>12</v>
      </c>
      <c r="G3951" s="74">
        <v>17</v>
      </c>
      <c r="H3951" s="73" t="s">
        <v>2463</v>
      </c>
      <c r="I3951" s="74">
        <v>24.88</v>
      </c>
      <c r="J3951" s="2">
        <v>1</v>
      </c>
    </row>
    <row r="3952" spans="1:10" x14ac:dyDescent="0.25">
      <c r="A3952" s="2">
        <v>50922</v>
      </c>
      <c r="B3952" s="73" t="s">
        <v>3420</v>
      </c>
      <c r="C3952" s="73" t="s">
        <v>267</v>
      </c>
      <c r="D3952" s="73" t="s">
        <v>3741</v>
      </c>
      <c r="E3952" s="73">
        <v>3784</v>
      </c>
      <c r="F3952" s="73">
        <v>3</v>
      </c>
      <c r="G3952" s="74">
        <v>4.5</v>
      </c>
      <c r="H3952" s="73" t="s">
        <v>2544</v>
      </c>
      <c r="I3952" s="74">
        <v>20.99</v>
      </c>
      <c r="J3952" s="2">
        <v>8</v>
      </c>
    </row>
    <row r="3953" spans="1:10" x14ac:dyDescent="0.25">
      <c r="A3953" s="2">
        <v>50922</v>
      </c>
      <c r="B3953" s="73" t="s">
        <v>3420</v>
      </c>
      <c r="C3953" s="73" t="s">
        <v>267</v>
      </c>
      <c r="D3953" s="73" t="s">
        <v>3741</v>
      </c>
      <c r="E3953" s="73">
        <v>3784</v>
      </c>
      <c r="F3953" s="73">
        <v>3</v>
      </c>
      <c r="G3953" s="74">
        <v>4.5</v>
      </c>
      <c r="H3953" s="73" t="s">
        <v>2544</v>
      </c>
      <c r="I3953" s="74">
        <v>20.99</v>
      </c>
      <c r="J3953" s="2">
        <v>8</v>
      </c>
    </row>
    <row r="3954" spans="1:10" x14ac:dyDescent="0.25">
      <c r="A3954" s="2">
        <v>50923</v>
      </c>
      <c r="B3954" s="73" t="s">
        <v>3421</v>
      </c>
      <c r="C3954" s="73" t="s">
        <v>267</v>
      </c>
      <c r="D3954" s="73" t="s">
        <v>3741</v>
      </c>
      <c r="E3954" s="73">
        <v>473</v>
      </c>
      <c r="F3954" s="73">
        <v>24</v>
      </c>
      <c r="G3954" s="74">
        <v>4.5</v>
      </c>
      <c r="H3954" s="73" t="s">
        <v>2544</v>
      </c>
      <c r="I3954" s="74">
        <v>3.19</v>
      </c>
      <c r="J3954" s="2">
        <v>1</v>
      </c>
    </row>
    <row r="3955" spans="1:10" x14ac:dyDescent="0.25">
      <c r="A3955" s="2">
        <v>50923</v>
      </c>
      <c r="B3955" s="73" t="s">
        <v>3421</v>
      </c>
      <c r="C3955" s="73" t="s">
        <v>267</v>
      </c>
      <c r="D3955" s="73" t="s">
        <v>3741</v>
      </c>
      <c r="E3955" s="73">
        <v>473</v>
      </c>
      <c r="F3955" s="73">
        <v>24</v>
      </c>
      <c r="G3955" s="74">
        <v>4.5</v>
      </c>
      <c r="H3955" s="73" t="s">
        <v>2544</v>
      </c>
      <c r="I3955" s="74">
        <v>3.19</v>
      </c>
      <c r="J3955" s="2">
        <v>1</v>
      </c>
    </row>
    <row r="3956" spans="1:10" x14ac:dyDescent="0.25">
      <c r="A3956" s="2">
        <v>50926</v>
      </c>
      <c r="B3956" s="73" t="s">
        <v>3387</v>
      </c>
      <c r="C3956" s="73" t="s">
        <v>267</v>
      </c>
      <c r="D3956" s="73" t="s">
        <v>3751</v>
      </c>
      <c r="E3956" s="73">
        <v>355</v>
      </c>
      <c r="F3956" s="73">
        <v>24</v>
      </c>
      <c r="G3956" s="74">
        <v>7.5</v>
      </c>
      <c r="H3956" s="73" t="s">
        <v>2867</v>
      </c>
      <c r="I3956" s="74">
        <v>3.99</v>
      </c>
      <c r="J3956" s="2">
        <v>1</v>
      </c>
    </row>
    <row r="3957" spans="1:10" x14ac:dyDescent="0.25">
      <c r="A3957" s="2">
        <v>50926</v>
      </c>
      <c r="B3957" s="73" t="s">
        <v>3387</v>
      </c>
      <c r="C3957" s="73" t="s">
        <v>267</v>
      </c>
      <c r="D3957" s="73" t="s">
        <v>3751</v>
      </c>
      <c r="E3957" s="73">
        <v>355</v>
      </c>
      <c r="F3957" s="73">
        <v>24</v>
      </c>
      <c r="G3957" s="74">
        <v>7.5</v>
      </c>
      <c r="H3957" s="73" t="s">
        <v>2867</v>
      </c>
      <c r="I3957" s="74">
        <v>3.99</v>
      </c>
      <c r="J3957" s="2">
        <v>1</v>
      </c>
    </row>
    <row r="3958" spans="1:10" x14ac:dyDescent="0.25">
      <c r="A3958" s="2">
        <v>50933</v>
      </c>
      <c r="B3958" s="73" t="s">
        <v>3538</v>
      </c>
      <c r="C3958" s="73" t="s">
        <v>267</v>
      </c>
      <c r="D3958" s="73" t="s">
        <v>3777</v>
      </c>
      <c r="E3958" s="73">
        <v>4260</v>
      </c>
      <c r="F3958" s="73">
        <v>1</v>
      </c>
      <c r="G3958" s="74">
        <v>5</v>
      </c>
      <c r="H3958" s="73" t="s">
        <v>2501</v>
      </c>
      <c r="I3958" s="74">
        <v>28.49</v>
      </c>
      <c r="J3958" s="2">
        <v>12</v>
      </c>
    </row>
    <row r="3959" spans="1:10" x14ac:dyDescent="0.25">
      <c r="A3959" s="2">
        <v>50933</v>
      </c>
      <c r="B3959" s="73" t="s">
        <v>3538</v>
      </c>
      <c r="C3959" s="73" t="s">
        <v>267</v>
      </c>
      <c r="D3959" s="73" t="s">
        <v>3777</v>
      </c>
      <c r="E3959" s="73">
        <v>4260</v>
      </c>
      <c r="F3959" s="73">
        <v>1</v>
      </c>
      <c r="G3959" s="74">
        <v>5</v>
      </c>
      <c r="H3959" s="73" t="s">
        <v>2501</v>
      </c>
      <c r="I3959" s="74">
        <v>28.49</v>
      </c>
      <c r="J3959" s="2">
        <v>12</v>
      </c>
    </row>
    <row r="3960" spans="1:10" x14ac:dyDescent="0.25">
      <c r="A3960" s="2">
        <v>50939</v>
      </c>
      <c r="B3960" s="73" t="s">
        <v>3874</v>
      </c>
      <c r="C3960" s="73" t="s">
        <v>267</v>
      </c>
      <c r="D3960" s="73" t="s">
        <v>3741</v>
      </c>
      <c r="E3960" s="73">
        <v>5000</v>
      </c>
      <c r="F3960" s="73">
        <v>2</v>
      </c>
      <c r="G3960" s="74">
        <v>5</v>
      </c>
      <c r="H3960" s="73" t="s">
        <v>2463</v>
      </c>
      <c r="I3960" s="74">
        <v>35.99</v>
      </c>
      <c r="J3960" s="2">
        <v>1</v>
      </c>
    </row>
    <row r="3961" spans="1:10" x14ac:dyDescent="0.25">
      <c r="A3961" s="2">
        <v>50939</v>
      </c>
      <c r="B3961" s="73" t="s">
        <v>3874</v>
      </c>
      <c r="C3961" s="73" t="s">
        <v>267</v>
      </c>
      <c r="D3961" s="73" t="s">
        <v>3741</v>
      </c>
      <c r="E3961" s="73">
        <v>5000</v>
      </c>
      <c r="F3961" s="73">
        <v>2</v>
      </c>
      <c r="G3961" s="74">
        <v>5</v>
      </c>
      <c r="H3961" s="73" t="s">
        <v>2463</v>
      </c>
      <c r="I3961" s="74">
        <v>35.99</v>
      </c>
      <c r="J3961" s="2">
        <v>1</v>
      </c>
    </row>
    <row r="3962" spans="1:10" x14ac:dyDescent="0.25">
      <c r="A3962" s="2">
        <v>50943</v>
      </c>
      <c r="B3962" s="73" t="s">
        <v>3514</v>
      </c>
      <c r="C3962" s="73" t="s">
        <v>267</v>
      </c>
      <c r="D3962" s="73" t="s">
        <v>3802</v>
      </c>
      <c r="E3962" s="73">
        <v>473</v>
      </c>
      <c r="F3962" s="73">
        <v>24</v>
      </c>
      <c r="G3962" s="74">
        <v>5</v>
      </c>
      <c r="H3962" s="73" t="s">
        <v>2523</v>
      </c>
      <c r="I3962" s="74">
        <v>3.96</v>
      </c>
      <c r="J3962" s="2">
        <v>1</v>
      </c>
    </row>
    <row r="3963" spans="1:10" x14ac:dyDescent="0.25">
      <c r="A3963" s="2">
        <v>50943</v>
      </c>
      <c r="B3963" s="73" t="s">
        <v>3514</v>
      </c>
      <c r="C3963" s="73" t="s">
        <v>267</v>
      </c>
      <c r="D3963" s="73" t="s">
        <v>3802</v>
      </c>
      <c r="E3963" s="73">
        <v>473</v>
      </c>
      <c r="F3963" s="73">
        <v>24</v>
      </c>
      <c r="G3963" s="74">
        <v>5</v>
      </c>
      <c r="H3963" s="73" t="s">
        <v>2523</v>
      </c>
      <c r="I3963" s="74">
        <v>3.96</v>
      </c>
      <c r="J3963" s="2">
        <v>1</v>
      </c>
    </row>
    <row r="3964" spans="1:10" x14ac:dyDescent="0.25">
      <c r="A3964" s="2">
        <v>50965</v>
      </c>
      <c r="B3964" s="73" t="s">
        <v>3496</v>
      </c>
      <c r="C3964" s="73" t="s">
        <v>4290</v>
      </c>
      <c r="D3964" s="73" t="s">
        <v>4136</v>
      </c>
      <c r="E3964" s="73">
        <v>355</v>
      </c>
      <c r="F3964" s="73">
        <v>24</v>
      </c>
      <c r="G3964" s="74">
        <v>6.8</v>
      </c>
      <c r="H3964" s="73" t="s">
        <v>2867</v>
      </c>
      <c r="I3964" s="74">
        <v>4.99</v>
      </c>
      <c r="J3964" s="2">
        <v>1</v>
      </c>
    </row>
    <row r="3965" spans="1:10" x14ac:dyDescent="0.25">
      <c r="A3965" s="2">
        <v>50965</v>
      </c>
      <c r="B3965" s="73" t="s">
        <v>3496</v>
      </c>
      <c r="C3965" s="73" t="s">
        <v>4290</v>
      </c>
      <c r="D3965" s="73" t="s">
        <v>4136</v>
      </c>
      <c r="E3965" s="73">
        <v>355</v>
      </c>
      <c r="F3965" s="73">
        <v>24</v>
      </c>
      <c r="G3965" s="74">
        <v>6.8</v>
      </c>
      <c r="H3965" s="73" t="s">
        <v>2867</v>
      </c>
      <c r="I3965" s="74">
        <v>4.99</v>
      </c>
      <c r="J3965" s="2">
        <v>1</v>
      </c>
    </row>
    <row r="3966" spans="1:10" x14ac:dyDescent="0.25">
      <c r="A3966" s="2">
        <v>50972</v>
      </c>
      <c r="B3966" s="73" t="s">
        <v>3497</v>
      </c>
      <c r="C3966" s="73" t="s">
        <v>4290</v>
      </c>
      <c r="D3966" s="73" t="s">
        <v>4136</v>
      </c>
      <c r="E3966" s="73">
        <v>355</v>
      </c>
      <c r="F3966" s="73">
        <v>24</v>
      </c>
      <c r="G3966" s="74">
        <v>7</v>
      </c>
      <c r="H3966" s="73" t="s">
        <v>2867</v>
      </c>
      <c r="I3966" s="74">
        <v>4.99</v>
      </c>
      <c r="J3966" s="2">
        <v>1</v>
      </c>
    </row>
    <row r="3967" spans="1:10" x14ac:dyDescent="0.25">
      <c r="A3967" s="2">
        <v>50972</v>
      </c>
      <c r="B3967" s="73" t="s">
        <v>3497</v>
      </c>
      <c r="C3967" s="73" t="s">
        <v>4290</v>
      </c>
      <c r="D3967" s="73" t="s">
        <v>4136</v>
      </c>
      <c r="E3967" s="73">
        <v>355</v>
      </c>
      <c r="F3967" s="73">
        <v>24</v>
      </c>
      <c r="G3967" s="74">
        <v>7</v>
      </c>
      <c r="H3967" s="73" t="s">
        <v>2867</v>
      </c>
      <c r="I3967" s="74">
        <v>4.99</v>
      </c>
      <c r="J3967" s="2">
        <v>1</v>
      </c>
    </row>
    <row r="3968" spans="1:10" x14ac:dyDescent="0.25">
      <c r="A3968" s="2">
        <v>50978</v>
      </c>
      <c r="B3968" s="73" t="s">
        <v>3515</v>
      </c>
      <c r="C3968" s="73" t="s">
        <v>267</v>
      </c>
      <c r="D3968" s="73" t="s">
        <v>3820</v>
      </c>
      <c r="E3968" s="73">
        <v>1980</v>
      </c>
      <c r="F3968" s="73">
        <v>4</v>
      </c>
      <c r="H3968" s="73" t="s">
        <v>2503</v>
      </c>
      <c r="I3968" s="74">
        <v>13.49</v>
      </c>
      <c r="J3968" s="2">
        <v>6</v>
      </c>
    </row>
    <row r="3969" spans="1:10" x14ac:dyDescent="0.25">
      <c r="A3969" s="2">
        <v>50978</v>
      </c>
      <c r="B3969" s="73" t="s">
        <v>3515</v>
      </c>
      <c r="C3969" s="73" t="s">
        <v>267</v>
      </c>
      <c r="D3969" s="73" t="s">
        <v>3820</v>
      </c>
      <c r="E3969" s="73">
        <v>1980</v>
      </c>
      <c r="F3969" s="73">
        <v>4</v>
      </c>
      <c r="H3969" s="73" t="s">
        <v>2503</v>
      </c>
      <c r="I3969" s="74">
        <v>13.49</v>
      </c>
      <c r="J3969" s="2">
        <v>6</v>
      </c>
    </row>
    <row r="3970" spans="1:10" x14ac:dyDescent="0.25">
      <c r="A3970" s="2">
        <v>50986</v>
      </c>
      <c r="B3970" s="73" t="s">
        <v>3425</v>
      </c>
      <c r="C3970" s="73" t="s">
        <v>265</v>
      </c>
      <c r="D3970" s="73" t="s">
        <v>3784</v>
      </c>
      <c r="E3970" s="73">
        <v>750</v>
      </c>
      <c r="F3970" s="73">
        <v>6</v>
      </c>
      <c r="G3970" s="74">
        <v>17</v>
      </c>
      <c r="H3970" s="73" t="s">
        <v>2463</v>
      </c>
      <c r="I3970" s="74">
        <v>29.83</v>
      </c>
      <c r="J3970" s="2">
        <v>1</v>
      </c>
    </row>
    <row r="3971" spans="1:10" x14ac:dyDescent="0.25">
      <c r="A3971" s="2">
        <v>50987</v>
      </c>
      <c r="B3971" s="73" t="s">
        <v>3498</v>
      </c>
      <c r="C3971" s="73" t="s">
        <v>4290</v>
      </c>
      <c r="D3971" s="73" t="s">
        <v>3818</v>
      </c>
      <c r="E3971" s="73">
        <v>750</v>
      </c>
      <c r="F3971" s="73">
        <v>12</v>
      </c>
      <c r="G3971" s="74">
        <v>7.5</v>
      </c>
      <c r="H3971" s="73" t="s">
        <v>3277</v>
      </c>
      <c r="I3971" s="74">
        <v>19.989999999999998</v>
      </c>
      <c r="J3971" s="2">
        <v>1</v>
      </c>
    </row>
    <row r="3972" spans="1:10" x14ac:dyDescent="0.25">
      <c r="A3972" s="2">
        <v>50987</v>
      </c>
      <c r="B3972" s="73" t="s">
        <v>3498</v>
      </c>
      <c r="C3972" s="73" t="s">
        <v>4290</v>
      </c>
      <c r="D3972" s="73" t="s">
        <v>3818</v>
      </c>
      <c r="E3972" s="73">
        <v>750</v>
      </c>
      <c r="F3972" s="73">
        <v>12</v>
      </c>
      <c r="G3972" s="74">
        <v>7.5</v>
      </c>
      <c r="H3972" s="73" t="s">
        <v>2867</v>
      </c>
      <c r="I3972" s="74">
        <v>19.989999999999998</v>
      </c>
      <c r="J3972" s="2">
        <v>1</v>
      </c>
    </row>
    <row r="3973" spans="1:10" x14ac:dyDescent="0.25">
      <c r="A3973" s="2">
        <v>50991</v>
      </c>
      <c r="B3973" s="73" t="s">
        <v>3499</v>
      </c>
      <c r="C3973" s="73" t="s">
        <v>4290</v>
      </c>
      <c r="D3973" s="73" t="s">
        <v>3817</v>
      </c>
      <c r="E3973" s="73">
        <v>750</v>
      </c>
      <c r="F3973" s="73">
        <v>12</v>
      </c>
      <c r="G3973" s="74">
        <v>6.5</v>
      </c>
      <c r="H3973" s="73" t="s">
        <v>3277</v>
      </c>
      <c r="I3973" s="74">
        <v>16.989999999999998</v>
      </c>
      <c r="J3973" s="2">
        <v>1</v>
      </c>
    </row>
    <row r="3974" spans="1:10" x14ac:dyDescent="0.25">
      <c r="A3974" s="2">
        <v>50991</v>
      </c>
      <c r="B3974" s="73" t="s">
        <v>3499</v>
      </c>
      <c r="C3974" s="73" t="s">
        <v>4290</v>
      </c>
      <c r="D3974" s="73" t="s">
        <v>3817</v>
      </c>
      <c r="E3974" s="73">
        <v>750</v>
      </c>
      <c r="F3974" s="73">
        <v>12</v>
      </c>
      <c r="G3974" s="74">
        <v>6.5</v>
      </c>
      <c r="H3974" s="73" t="s">
        <v>2867</v>
      </c>
      <c r="I3974" s="74">
        <v>16.989999999999998</v>
      </c>
      <c r="J3974" s="2">
        <v>1</v>
      </c>
    </row>
    <row r="3975" spans="1:10" x14ac:dyDescent="0.25">
      <c r="A3975" s="2">
        <v>50998</v>
      </c>
      <c r="B3975" s="73" t="s">
        <v>3500</v>
      </c>
      <c r="C3975" s="73" t="s">
        <v>4290</v>
      </c>
      <c r="D3975" s="73" t="s">
        <v>3817</v>
      </c>
      <c r="E3975" s="73">
        <v>750</v>
      </c>
      <c r="F3975" s="73">
        <v>12</v>
      </c>
      <c r="G3975" s="74">
        <v>7</v>
      </c>
      <c r="H3975" s="73" t="s">
        <v>3277</v>
      </c>
      <c r="I3975" s="74">
        <v>19.989999999999998</v>
      </c>
      <c r="J3975" s="2">
        <v>1</v>
      </c>
    </row>
    <row r="3976" spans="1:10" x14ac:dyDescent="0.25">
      <c r="A3976" s="2">
        <v>50998</v>
      </c>
      <c r="B3976" s="73" t="s">
        <v>3500</v>
      </c>
      <c r="C3976" s="73" t="s">
        <v>4290</v>
      </c>
      <c r="D3976" s="73" t="s">
        <v>3817</v>
      </c>
      <c r="E3976" s="73">
        <v>750</v>
      </c>
      <c r="F3976" s="73">
        <v>12</v>
      </c>
      <c r="G3976" s="74">
        <v>7</v>
      </c>
      <c r="H3976" s="73" t="s">
        <v>2867</v>
      </c>
      <c r="I3976" s="74">
        <v>19.989999999999998</v>
      </c>
      <c r="J3976" s="2">
        <v>1</v>
      </c>
    </row>
    <row r="3977" spans="1:10" x14ac:dyDescent="0.25">
      <c r="A3977" s="2">
        <v>51003</v>
      </c>
      <c r="B3977" s="73" t="s">
        <v>1441</v>
      </c>
      <c r="C3977" s="73" t="s">
        <v>265</v>
      </c>
      <c r="D3977" s="73" t="s">
        <v>5079</v>
      </c>
      <c r="E3977" s="73">
        <v>375</v>
      </c>
      <c r="F3977" s="73">
        <v>24</v>
      </c>
      <c r="G3977" s="74">
        <v>40</v>
      </c>
      <c r="H3977" s="73" t="s">
        <v>2473</v>
      </c>
      <c r="I3977" s="74">
        <v>13.3</v>
      </c>
      <c r="J3977" s="2">
        <v>1</v>
      </c>
    </row>
    <row r="3978" spans="1:10" x14ac:dyDescent="0.25">
      <c r="A3978" s="2">
        <v>51014</v>
      </c>
      <c r="B3978" s="73" t="s">
        <v>3426</v>
      </c>
      <c r="C3978" s="73" t="s">
        <v>267</v>
      </c>
      <c r="D3978" s="73" t="s">
        <v>3777</v>
      </c>
      <c r="E3978" s="73">
        <v>5325</v>
      </c>
      <c r="F3978" s="73">
        <v>1</v>
      </c>
      <c r="G3978" s="74">
        <v>5</v>
      </c>
      <c r="H3978" s="73" t="s">
        <v>2523</v>
      </c>
      <c r="I3978" s="74">
        <v>23.99</v>
      </c>
      <c r="J3978" s="2">
        <v>15</v>
      </c>
    </row>
    <row r="3979" spans="1:10" x14ac:dyDescent="0.25">
      <c r="A3979" s="2">
        <v>51014</v>
      </c>
      <c r="B3979" s="73" t="s">
        <v>3426</v>
      </c>
      <c r="C3979" s="73" t="s">
        <v>267</v>
      </c>
      <c r="D3979" s="73" t="s">
        <v>3777</v>
      </c>
      <c r="E3979" s="73">
        <v>5325</v>
      </c>
      <c r="F3979" s="73">
        <v>1</v>
      </c>
      <c r="G3979" s="74">
        <v>5</v>
      </c>
      <c r="H3979" s="73" t="s">
        <v>2523</v>
      </c>
      <c r="I3979" s="74">
        <v>23.99</v>
      </c>
      <c r="J3979" s="2">
        <v>15</v>
      </c>
    </row>
    <row r="3980" spans="1:10" x14ac:dyDescent="0.25">
      <c r="A3980" s="2">
        <v>51023</v>
      </c>
      <c r="B3980" s="73" t="s">
        <v>3501</v>
      </c>
      <c r="C3980" s="73" t="s">
        <v>4290</v>
      </c>
      <c r="D3980" s="73" t="s">
        <v>3818</v>
      </c>
      <c r="E3980" s="73">
        <v>750</v>
      </c>
      <c r="F3980" s="73">
        <v>12</v>
      </c>
      <c r="G3980" s="74">
        <v>6.5</v>
      </c>
      <c r="H3980" s="73" t="s">
        <v>3277</v>
      </c>
      <c r="I3980" s="74">
        <v>16.989999999999998</v>
      </c>
      <c r="J3980" s="2">
        <v>1</v>
      </c>
    </row>
    <row r="3981" spans="1:10" x14ac:dyDescent="0.25">
      <c r="A3981" s="2">
        <v>51023</v>
      </c>
      <c r="B3981" s="73" t="s">
        <v>3501</v>
      </c>
      <c r="C3981" s="73" t="s">
        <v>4290</v>
      </c>
      <c r="D3981" s="73" t="s">
        <v>3818</v>
      </c>
      <c r="E3981" s="73">
        <v>750</v>
      </c>
      <c r="F3981" s="73">
        <v>12</v>
      </c>
      <c r="G3981" s="74">
        <v>6.5</v>
      </c>
      <c r="H3981" s="73" t="s">
        <v>2867</v>
      </c>
      <c r="I3981" s="74">
        <v>16.989999999999998</v>
      </c>
      <c r="J3981" s="2">
        <v>1</v>
      </c>
    </row>
    <row r="3982" spans="1:10" x14ac:dyDescent="0.25">
      <c r="A3982" s="2">
        <v>51033</v>
      </c>
      <c r="B3982" s="73" t="s">
        <v>3528</v>
      </c>
      <c r="C3982" s="73" t="s">
        <v>265</v>
      </c>
      <c r="D3982" s="73" t="s">
        <v>3834</v>
      </c>
      <c r="E3982" s="73">
        <v>750</v>
      </c>
      <c r="F3982" s="73">
        <v>6</v>
      </c>
      <c r="G3982" s="74">
        <v>40</v>
      </c>
      <c r="H3982" s="73" t="s">
        <v>2464</v>
      </c>
      <c r="I3982" s="74">
        <v>149.99</v>
      </c>
      <c r="J3982" s="2">
        <v>1</v>
      </c>
    </row>
    <row r="3983" spans="1:10" x14ac:dyDescent="0.25">
      <c r="A3983" s="2">
        <v>51034</v>
      </c>
      <c r="B3983" s="73" t="s">
        <v>3529</v>
      </c>
      <c r="C3983" s="73" t="s">
        <v>267</v>
      </c>
      <c r="D3983" s="73" t="s">
        <v>3802</v>
      </c>
      <c r="E3983" s="73">
        <v>473</v>
      </c>
      <c r="F3983" s="73">
        <v>24</v>
      </c>
      <c r="G3983" s="74">
        <v>5</v>
      </c>
      <c r="H3983" s="73" t="s">
        <v>2714</v>
      </c>
      <c r="I3983" s="74">
        <v>4.3499999999999996</v>
      </c>
      <c r="J3983" s="2">
        <v>1</v>
      </c>
    </row>
    <row r="3984" spans="1:10" x14ac:dyDescent="0.25">
      <c r="A3984" s="2">
        <v>51034</v>
      </c>
      <c r="B3984" s="73" t="s">
        <v>3529</v>
      </c>
      <c r="C3984" s="73" t="s">
        <v>267</v>
      </c>
      <c r="D3984" s="73" t="s">
        <v>3802</v>
      </c>
      <c r="E3984" s="73">
        <v>473</v>
      </c>
      <c r="F3984" s="73">
        <v>24</v>
      </c>
      <c r="G3984" s="74">
        <v>5</v>
      </c>
      <c r="H3984" s="73" t="s">
        <v>2714</v>
      </c>
      <c r="I3984" s="74">
        <v>4.3499999999999996</v>
      </c>
      <c r="J3984" s="2">
        <v>1</v>
      </c>
    </row>
    <row r="3985" spans="1:10" x14ac:dyDescent="0.25">
      <c r="A3985" s="2">
        <v>51186</v>
      </c>
      <c r="B3985" s="73" t="s">
        <v>3542</v>
      </c>
      <c r="C3985" s="73" t="s">
        <v>267</v>
      </c>
      <c r="D3985" s="73" t="s">
        <v>3751</v>
      </c>
      <c r="E3985" s="73">
        <v>473</v>
      </c>
      <c r="F3985" s="73">
        <v>24</v>
      </c>
      <c r="G3985" s="74">
        <v>6</v>
      </c>
      <c r="H3985" s="73" t="s">
        <v>2523</v>
      </c>
      <c r="I3985" s="74">
        <v>3.99</v>
      </c>
      <c r="J3985" s="2">
        <v>1</v>
      </c>
    </row>
    <row r="3986" spans="1:10" x14ac:dyDescent="0.25">
      <c r="A3986" s="2">
        <v>51193</v>
      </c>
      <c r="B3986" s="73" t="s">
        <v>3543</v>
      </c>
      <c r="C3986" s="73" t="s">
        <v>267</v>
      </c>
      <c r="D3986" s="73" t="s">
        <v>3777</v>
      </c>
      <c r="E3986" s="73">
        <v>473</v>
      </c>
      <c r="F3986" s="73">
        <v>24</v>
      </c>
      <c r="G3986" s="74">
        <v>5.3</v>
      </c>
      <c r="H3986" s="73" t="s">
        <v>2523</v>
      </c>
      <c r="I3986" s="74">
        <v>3.59</v>
      </c>
      <c r="J3986" s="2">
        <v>1</v>
      </c>
    </row>
    <row r="3987" spans="1:10" x14ac:dyDescent="0.25">
      <c r="A3987" s="2">
        <v>51221</v>
      </c>
      <c r="B3987" s="73" t="s">
        <v>3544</v>
      </c>
      <c r="C3987" s="73" t="s">
        <v>265</v>
      </c>
      <c r="D3987" s="73" t="s">
        <v>3781</v>
      </c>
      <c r="E3987" s="73">
        <v>50</v>
      </c>
      <c r="F3987" s="73">
        <v>48</v>
      </c>
      <c r="G3987" s="74">
        <v>20</v>
      </c>
      <c r="H3987" s="73" t="s">
        <v>2463</v>
      </c>
      <c r="I3987" s="74">
        <v>4.99</v>
      </c>
      <c r="J3987" s="2">
        <v>1</v>
      </c>
    </row>
    <row r="3988" spans="1:10" x14ac:dyDescent="0.25">
      <c r="A3988" s="2">
        <v>51262</v>
      </c>
      <c r="B3988" s="73" t="s">
        <v>3488</v>
      </c>
      <c r="C3988" s="73" t="s">
        <v>267</v>
      </c>
      <c r="D3988" s="73" t="s">
        <v>3751</v>
      </c>
      <c r="E3988" s="73">
        <v>355</v>
      </c>
      <c r="F3988" s="73">
        <v>24</v>
      </c>
      <c r="G3988" s="74">
        <v>8.4</v>
      </c>
      <c r="H3988" s="73" t="s">
        <v>2510</v>
      </c>
      <c r="I3988" s="74">
        <v>6.45</v>
      </c>
      <c r="J3988" s="2">
        <v>1</v>
      </c>
    </row>
    <row r="3989" spans="1:10" x14ac:dyDescent="0.25">
      <c r="A3989" s="2">
        <v>51262</v>
      </c>
      <c r="B3989" s="73" t="s">
        <v>3488</v>
      </c>
      <c r="C3989" s="73" t="s">
        <v>267</v>
      </c>
      <c r="D3989" s="73" t="s">
        <v>3751</v>
      </c>
      <c r="E3989" s="73">
        <v>355</v>
      </c>
      <c r="F3989" s="73">
        <v>24</v>
      </c>
      <c r="G3989" s="74">
        <v>8.4</v>
      </c>
      <c r="H3989" s="73" t="s">
        <v>2510</v>
      </c>
      <c r="I3989" s="74">
        <v>6.45</v>
      </c>
      <c r="J3989" s="2">
        <v>1</v>
      </c>
    </row>
    <row r="3990" spans="1:10" x14ac:dyDescent="0.25">
      <c r="A3990" s="2">
        <v>51304</v>
      </c>
      <c r="B3990" s="73" t="s">
        <v>3502</v>
      </c>
      <c r="C3990" s="73" t="s">
        <v>267</v>
      </c>
      <c r="D3990" s="73" t="s">
        <v>3741</v>
      </c>
      <c r="E3990" s="73">
        <v>473</v>
      </c>
      <c r="F3990" s="73">
        <v>24</v>
      </c>
      <c r="G3990" s="74">
        <v>5.2</v>
      </c>
      <c r="H3990" s="73" t="s">
        <v>2867</v>
      </c>
      <c r="I3990" s="74">
        <v>4.49</v>
      </c>
      <c r="J3990" s="2">
        <v>1</v>
      </c>
    </row>
    <row r="3991" spans="1:10" x14ac:dyDescent="0.25">
      <c r="A3991" s="2">
        <v>51304</v>
      </c>
      <c r="B3991" s="73" t="s">
        <v>3502</v>
      </c>
      <c r="C3991" s="73" t="s">
        <v>267</v>
      </c>
      <c r="D3991" s="73" t="s">
        <v>3741</v>
      </c>
      <c r="E3991" s="73">
        <v>473</v>
      </c>
      <c r="F3991" s="73">
        <v>24</v>
      </c>
      <c r="G3991" s="74">
        <v>5.2</v>
      </c>
      <c r="H3991" s="73" t="s">
        <v>2867</v>
      </c>
      <c r="I3991" s="74">
        <v>4.49</v>
      </c>
      <c r="J3991" s="2">
        <v>1</v>
      </c>
    </row>
    <row r="3992" spans="1:10" x14ac:dyDescent="0.25">
      <c r="A3992" s="2">
        <v>51307</v>
      </c>
      <c r="B3992" s="73" t="s">
        <v>3503</v>
      </c>
      <c r="C3992" s="73" t="s">
        <v>267</v>
      </c>
      <c r="D3992" s="73" t="s">
        <v>3782</v>
      </c>
      <c r="E3992" s="73">
        <v>473</v>
      </c>
      <c r="F3992" s="73">
        <v>24</v>
      </c>
      <c r="G3992" s="74">
        <v>3.4</v>
      </c>
      <c r="H3992" s="73" t="s">
        <v>2867</v>
      </c>
      <c r="I3992" s="74">
        <v>4.3899999999999997</v>
      </c>
      <c r="J3992" s="2">
        <v>1</v>
      </c>
    </row>
    <row r="3993" spans="1:10" x14ac:dyDescent="0.25">
      <c r="A3993" s="2">
        <v>51307</v>
      </c>
      <c r="B3993" s="73" t="s">
        <v>3503</v>
      </c>
      <c r="C3993" s="73" t="s">
        <v>267</v>
      </c>
      <c r="D3993" s="73" t="s">
        <v>3782</v>
      </c>
      <c r="E3993" s="73">
        <v>473</v>
      </c>
      <c r="F3993" s="73">
        <v>24</v>
      </c>
      <c r="G3993" s="74">
        <v>3.4</v>
      </c>
      <c r="H3993" s="73" t="s">
        <v>2867</v>
      </c>
      <c r="I3993" s="74">
        <v>4.3899999999999997</v>
      </c>
      <c r="J3993" s="2">
        <v>1</v>
      </c>
    </row>
    <row r="3994" spans="1:10" x14ac:dyDescent="0.25">
      <c r="A3994" s="2">
        <v>51309</v>
      </c>
      <c r="B3994" s="73" t="s">
        <v>3504</v>
      </c>
      <c r="C3994" s="73" t="s">
        <v>267</v>
      </c>
      <c r="D3994" s="73" t="s">
        <v>3751</v>
      </c>
      <c r="E3994" s="73">
        <v>473</v>
      </c>
      <c r="F3994" s="73">
        <v>24</v>
      </c>
      <c r="G3994" s="74">
        <v>6.5</v>
      </c>
      <c r="H3994" s="73" t="s">
        <v>2867</v>
      </c>
      <c r="I3994" s="74">
        <v>4.95</v>
      </c>
      <c r="J3994" s="2">
        <v>1</v>
      </c>
    </row>
    <row r="3995" spans="1:10" x14ac:dyDescent="0.25">
      <c r="A3995" s="2">
        <v>51309</v>
      </c>
      <c r="B3995" s="73" t="s">
        <v>3504</v>
      </c>
      <c r="C3995" s="73" t="s">
        <v>267</v>
      </c>
      <c r="D3995" s="73" t="s">
        <v>3751</v>
      </c>
      <c r="E3995" s="73">
        <v>473</v>
      </c>
      <c r="F3995" s="73">
        <v>24</v>
      </c>
      <c r="G3995" s="74">
        <v>6.5</v>
      </c>
      <c r="H3995" s="73" t="s">
        <v>2867</v>
      </c>
      <c r="I3995" s="74">
        <v>4.95</v>
      </c>
      <c r="J3995" s="2">
        <v>1</v>
      </c>
    </row>
    <row r="3996" spans="1:10" x14ac:dyDescent="0.25">
      <c r="A3996" s="2">
        <v>51311</v>
      </c>
      <c r="B3996" s="73" t="s">
        <v>3516</v>
      </c>
      <c r="C3996" s="73" t="s">
        <v>4290</v>
      </c>
      <c r="D3996" s="73" t="s">
        <v>4136</v>
      </c>
      <c r="E3996" s="73">
        <v>355</v>
      </c>
      <c r="F3996" s="73">
        <v>24</v>
      </c>
      <c r="G3996" s="74">
        <v>7</v>
      </c>
      <c r="H3996" s="73" t="s">
        <v>2980</v>
      </c>
      <c r="I3996" s="74">
        <v>4.25</v>
      </c>
      <c r="J3996" s="2">
        <v>1</v>
      </c>
    </row>
    <row r="3997" spans="1:10" x14ac:dyDescent="0.25">
      <c r="A3997" s="2">
        <v>51311</v>
      </c>
      <c r="B3997" s="73" t="s">
        <v>3516</v>
      </c>
      <c r="C3997" s="73" t="s">
        <v>4290</v>
      </c>
      <c r="D3997" s="73" t="s">
        <v>4136</v>
      </c>
      <c r="E3997" s="73">
        <v>355</v>
      </c>
      <c r="F3997" s="73">
        <v>24</v>
      </c>
      <c r="G3997" s="74">
        <v>7</v>
      </c>
      <c r="H3997" s="73" t="s">
        <v>2980</v>
      </c>
      <c r="I3997" s="74">
        <v>4.25</v>
      </c>
      <c r="J3997" s="2">
        <v>1</v>
      </c>
    </row>
    <row r="3998" spans="1:10" x14ac:dyDescent="0.25">
      <c r="A3998" s="2">
        <v>51383</v>
      </c>
      <c r="B3998" s="73" t="s">
        <v>3517</v>
      </c>
      <c r="C3998" s="73" t="s">
        <v>267</v>
      </c>
      <c r="D3998" s="73" t="s">
        <v>3820</v>
      </c>
      <c r="E3998" s="73">
        <v>473</v>
      </c>
      <c r="F3998" s="73">
        <v>24</v>
      </c>
      <c r="G3998" s="74">
        <v>0.5</v>
      </c>
      <c r="H3998" s="73" t="s">
        <v>2528</v>
      </c>
      <c r="I3998" s="74">
        <v>2.99</v>
      </c>
      <c r="J3998" s="2">
        <v>1</v>
      </c>
    </row>
    <row r="3999" spans="1:10" x14ac:dyDescent="0.25">
      <c r="A3999" s="2">
        <v>51383</v>
      </c>
      <c r="B3999" s="73" t="s">
        <v>3517</v>
      </c>
      <c r="C3999" s="73" t="s">
        <v>267</v>
      </c>
      <c r="D3999" s="73" t="s">
        <v>3820</v>
      </c>
      <c r="E3999" s="73">
        <v>473</v>
      </c>
      <c r="F3999" s="73">
        <v>24</v>
      </c>
      <c r="G3999" s="74">
        <v>0.5</v>
      </c>
      <c r="H3999" s="73" t="s">
        <v>2528</v>
      </c>
      <c r="I3999" s="74">
        <v>2.99</v>
      </c>
      <c r="J3999" s="2">
        <v>1</v>
      </c>
    </row>
    <row r="4000" spans="1:10" x14ac:dyDescent="0.25">
      <c r="A4000" s="2">
        <v>51405</v>
      </c>
      <c r="B4000" s="73" t="s">
        <v>3546</v>
      </c>
      <c r="C4000" s="73" t="s">
        <v>266</v>
      </c>
      <c r="D4000" s="73" t="s">
        <v>3747</v>
      </c>
      <c r="E4000" s="73">
        <v>750</v>
      </c>
      <c r="F4000" s="73">
        <v>12</v>
      </c>
      <c r="G4000" s="74">
        <v>12.5</v>
      </c>
      <c r="H4000" s="73" t="s">
        <v>2482</v>
      </c>
      <c r="I4000" s="74">
        <v>21.99</v>
      </c>
      <c r="J4000" s="2">
        <v>1</v>
      </c>
    </row>
    <row r="4001" spans="1:10" x14ac:dyDescent="0.25">
      <c r="A4001" s="2">
        <v>51414</v>
      </c>
      <c r="B4001" s="73" t="s">
        <v>3547</v>
      </c>
      <c r="C4001" s="73" t="s">
        <v>265</v>
      </c>
      <c r="D4001" s="73" t="s">
        <v>3763</v>
      </c>
      <c r="E4001" s="73">
        <v>700</v>
      </c>
      <c r="F4001" s="73">
        <v>12</v>
      </c>
      <c r="G4001" s="74">
        <v>40</v>
      </c>
      <c r="H4001" s="73" t="s">
        <v>2508</v>
      </c>
      <c r="I4001" s="74">
        <v>27.4</v>
      </c>
      <c r="J4001" s="2">
        <v>1</v>
      </c>
    </row>
    <row r="4002" spans="1:10" x14ac:dyDescent="0.25">
      <c r="A4002" s="2">
        <v>51430</v>
      </c>
      <c r="B4002" s="73" t="s">
        <v>3508</v>
      </c>
      <c r="C4002" s="73" t="s">
        <v>267</v>
      </c>
      <c r="D4002" s="73" t="s">
        <v>3751</v>
      </c>
      <c r="E4002" s="73">
        <v>355</v>
      </c>
      <c r="F4002" s="73">
        <v>24</v>
      </c>
      <c r="G4002" s="74">
        <v>9.5</v>
      </c>
      <c r="H4002" s="73" t="s">
        <v>2547</v>
      </c>
      <c r="I4002" s="74">
        <v>5.05</v>
      </c>
      <c r="J4002" s="2">
        <v>1</v>
      </c>
    </row>
    <row r="4003" spans="1:10" x14ac:dyDescent="0.25">
      <c r="A4003" s="2">
        <v>51430</v>
      </c>
      <c r="B4003" s="73" t="s">
        <v>3508</v>
      </c>
      <c r="C4003" s="73" t="s">
        <v>267</v>
      </c>
      <c r="D4003" s="73" t="s">
        <v>3751</v>
      </c>
      <c r="E4003" s="73">
        <v>355</v>
      </c>
      <c r="F4003" s="73">
        <v>24</v>
      </c>
      <c r="G4003" s="74">
        <v>9.5</v>
      </c>
      <c r="H4003" s="73" t="s">
        <v>2547</v>
      </c>
      <c r="I4003" s="74">
        <v>5.05</v>
      </c>
      <c r="J4003" s="2">
        <v>1</v>
      </c>
    </row>
    <row r="4004" spans="1:10" x14ac:dyDescent="0.25">
      <c r="A4004" s="2">
        <v>51444</v>
      </c>
      <c r="B4004" s="73" t="s">
        <v>2899</v>
      </c>
      <c r="C4004" s="73" t="s">
        <v>265</v>
      </c>
      <c r="D4004" s="73" t="s">
        <v>3784</v>
      </c>
      <c r="E4004" s="73">
        <v>750</v>
      </c>
      <c r="F4004" s="73">
        <v>6</v>
      </c>
      <c r="G4004" s="74">
        <v>17.5</v>
      </c>
      <c r="H4004" s="73" t="s">
        <v>2463</v>
      </c>
      <c r="I4004" s="74">
        <v>32.99</v>
      </c>
      <c r="J4004" s="2">
        <v>1</v>
      </c>
    </row>
    <row r="4005" spans="1:10" x14ac:dyDescent="0.25">
      <c r="A4005" s="2">
        <v>51510</v>
      </c>
      <c r="B4005" s="73" t="s">
        <v>3518</v>
      </c>
      <c r="C4005" s="73" t="s">
        <v>267</v>
      </c>
      <c r="D4005" s="73" t="s">
        <v>3751</v>
      </c>
      <c r="E4005" s="73">
        <v>473</v>
      </c>
      <c r="F4005" s="73">
        <v>24</v>
      </c>
      <c r="G4005" s="74">
        <v>6.5</v>
      </c>
      <c r="H4005" s="73" t="s">
        <v>2523</v>
      </c>
      <c r="I4005" s="74">
        <v>3.96</v>
      </c>
      <c r="J4005" s="2">
        <v>1</v>
      </c>
    </row>
    <row r="4006" spans="1:10" x14ac:dyDescent="0.25">
      <c r="A4006" s="2">
        <v>51510</v>
      </c>
      <c r="B4006" s="73" t="s">
        <v>3518</v>
      </c>
      <c r="C4006" s="73" t="s">
        <v>267</v>
      </c>
      <c r="D4006" s="73" t="s">
        <v>3751</v>
      </c>
      <c r="E4006" s="73">
        <v>473</v>
      </c>
      <c r="F4006" s="73">
        <v>24</v>
      </c>
      <c r="G4006" s="74">
        <v>6.5</v>
      </c>
      <c r="H4006" s="73" t="s">
        <v>2523</v>
      </c>
      <c r="I4006" s="74">
        <v>3.96</v>
      </c>
      <c r="J4006" s="2">
        <v>1</v>
      </c>
    </row>
    <row r="4007" spans="1:10" x14ac:dyDescent="0.25">
      <c r="A4007" s="2">
        <v>51516</v>
      </c>
      <c r="B4007" s="73" t="s">
        <v>3539</v>
      </c>
      <c r="C4007" s="73" t="s">
        <v>265</v>
      </c>
      <c r="D4007" s="73" t="s">
        <v>5079</v>
      </c>
      <c r="E4007" s="73">
        <v>1140</v>
      </c>
      <c r="F4007" s="73">
        <v>8</v>
      </c>
      <c r="G4007" s="74">
        <v>40</v>
      </c>
      <c r="H4007" s="73" t="s">
        <v>4893</v>
      </c>
      <c r="I4007" s="74">
        <v>47.99</v>
      </c>
      <c r="J4007" s="2">
        <v>1</v>
      </c>
    </row>
    <row r="4008" spans="1:10" x14ac:dyDescent="0.25">
      <c r="A4008" s="2">
        <v>51518</v>
      </c>
      <c r="B4008" s="73" t="s">
        <v>4014</v>
      </c>
      <c r="C4008" s="73" t="s">
        <v>267</v>
      </c>
      <c r="D4008" s="73" t="s">
        <v>3802</v>
      </c>
      <c r="E4008" s="73">
        <v>473</v>
      </c>
      <c r="F4008" s="73">
        <v>24</v>
      </c>
      <c r="G4008" s="74">
        <v>5.5</v>
      </c>
      <c r="H4008" s="73" t="s">
        <v>2558</v>
      </c>
      <c r="I4008" s="74">
        <v>4.8499999999999996</v>
      </c>
      <c r="J4008" s="2">
        <v>1</v>
      </c>
    </row>
    <row r="4009" spans="1:10" x14ac:dyDescent="0.25">
      <c r="A4009" s="2">
        <v>51518</v>
      </c>
      <c r="B4009" s="73" t="s">
        <v>4014</v>
      </c>
      <c r="C4009" s="73" t="s">
        <v>267</v>
      </c>
      <c r="D4009" s="73" t="s">
        <v>3802</v>
      </c>
      <c r="E4009" s="73">
        <v>473</v>
      </c>
      <c r="F4009" s="73">
        <v>24</v>
      </c>
      <c r="G4009" s="74">
        <v>5.5</v>
      </c>
      <c r="H4009" s="73" t="s">
        <v>2558</v>
      </c>
      <c r="I4009" s="74">
        <v>4.8499999999999996</v>
      </c>
      <c r="J4009" s="2">
        <v>1</v>
      </c>
    </row>
    <row r="4010" spans="1:10" x14ac:dyDescent="0.25">
      <c r="A4010" s="2">
        <v>51528</v>
      </c>
      <c r="B4010" s="73" t="s">
        <v>3519</v>
      </c>
      <c r="C4010" s="73" t="s">
        <v>4290</v>
      </c>
      <c r="D4010" s="73" t="s">
        <v>4136</v>
      </c>
      <c r="E4010" s="73">
        <v>4260</v>
      </c>
      <c r="F4010" s="73">
        <v>2</v>
      </c>
      <c r="G4010" s="74">
        <v>5.3</v>
      </c>
      <c r="H4010" s="73" t="s">
        <v>2503</v>
      </c>
      <c r="I4010" s="74">
        <v>32.99</v>
      </c>
      <c r="J4010" s="2">
        <v>12</v>
      </c>
    </row>
    <row r="4011" spans="1:10" x14ac:dyDescent="0.25">
      <c r="A4011" s="2">
        <v>51528</v>
      </c>
      <c r="B4011" s="73" t="s">
        <v>3519</v>
      </c>
      <c r="C4011" s="73" t="s">
        <v>4290</v>
      </c>
      <c r="D4011" s="73" t="s">
        <v>4136</v>
      </c>
      <c r="E4011" s="73">
        <v>4260</v>
      </c>
      <c r="F4011" s="73">
        <v>2</v>
      </c>
      <c r="G4011" s="74">
        <v>5.3</v>
      </c>
      <c r="H4011" s="73" t="s">
        <v>2503</v>
      </c>
      <c r="I4011" s="74">
        <v>32.99</v>
      </c>
      <c r="J4011" s="2">
        <v>12</v>
      </c>
    </row>
    <row r="4012" spans="1:10" x14ac:dyDescent="0.25">
      <c r="A4012" s="2">
        <v>51531</v>
      </c>
      <c r="B4012" s="73" t="s">
        <v>3520</v>
      </c>
      <c r="C4012" s="73" t="s">
        <v>4290</v>
      </c>
      <c r="D4012" s="73" t="s">
        <v>3808</v>
      </c>
      <c r="E4012" s="73">
        <v>473</v>
      </c>
      <c r="F4012" s="73">
        <v>24</v>
      </c>
      <c r="G4012" s="74">
        <v>5</v>
      </c>
      <c r="H4012" s="73" t="s">
        <v>2503</v>
      </c>
      <c r="I4012" s="74">
        <v>3.79</v>
      </c>
      <c r="J4012" s="2">
        <v>1</v>
      </c>
    </row>
    <row r="4013" spans="1:10" x14ac:dyDescent="0.25">
      <c r="A4013" s="2">
        <v>51531</v>
      </c>
      <c r="B4013" s="73" t="s">
        <v>3520</v>
      </c>
      <c r="C4013" s="73" t="s">
        <v>4290</v>
      </c>
      <c r="D4013" s="73" t="s">
        <v>3808</v>
      </c>
      <c r="E4013" s="73">
        <v>473</v>
      </c>
      <c r="F4013" s="73">
        <v>24</v>
      </c>
      <c r="G4013" s="74">
        <v>5</v>
      </c>
      <c r="H4013" s="73" t="s">
        <v>2503</v>
      </c>
      <c r="I4013" s="74">
        <v>3.79</v>
      </c>
      <c r="J4013" s="2">
        <v>1</v>
      </c>
    </row>
    <row r="4014" spans="1:10" x14ac:dyDescent="0.25">
      <c r="A4014" s="2">
        <v>51533</v>
      </c>
      <c r="B4014" s="73" t="s">
        <v>3521</v>
      </c>
      <c r="C4014" s="73" t="s">
        <v>267</v>
      </c>
      <c r="D4014" s="73" t="s">
        <v>3802</v>
      </c>
      <c r="E4014" s="73">
        <v>4260</v>
      </c>
      <c r="F4014" s="73">
        <v>1</v>
      </c>
      <c r="G4014" s="74">
        <v>4</v>
      </c>
      <c r="H4014" s="73" t="s">
        <v>2503</v>
      </c>
      <c r="I4014" s="74">
        <v>27.99</v>
      </c>
      <c r="J4014" s="2">
        <v>12</v>
      </c>
    </row>
    <row r="4015" spans="1:10" x14ac:dyDescent="0.25">
      <c r="A4015" s="2">
        <v>51533</v>
      </c>
      <c r="B4015" s="73" t="s">
        <v>3521</v>
      </c>
      <c r="C4015" s="73" t="s">
        <v>267</v>
      </c>
      <c r="D4015" s="73" t="s">
        <v>3802</v>
      </c>
      <c r="E4015" s="73">
        <v>4260</v>
      </c>
      <c r="F4015" s="73">
        <v>1</v>
      </c>
      <c r="G4015" s="74">
        <v>4</v>
      </c>
      <c r="H4015" s="73" t="s">
        <v>2503</v>
      </c>
      <c r="I4015" s="74">
        <v>27.99</v>
      </c>
      <c r="J4015" s="2">
        <v>12</v>
      </c>
    </row>
    <row r="4016" spans="1:10" x14ac:dyDescent="0.25">
      <c r="A4016" s="2">
        <v>51536</v>
      </c>
      <c r="B4016" s="73" t="s">
        <v>3505</v>
      </c>
      <c r="C4016" s="73" t="s">
        <v>267</v>
      </c>
      <c r="D4016" s="73" t="s">
        <v>3802</v>
      </c>
      <c r="E4016" s="73">
        <v>5325</v>
      </c>
      <c r="F4016" s="73">
        <v>1</v>
      </c>
      <c r="G4016" s="74">
        <v>4.5</v>
      </c>
      <c r="H4016" s="73" t="s">
        <v>2546</v>
      </c>
      <c r="I4016" s="74">
        <v>34.94</v>
      </c>
      <c r="J4016" s="2">
        <v>15</v>
      </c>
    </row>
    <row r="4017" spans="1:10" x14ac:dyDescent="0.25">
      <c r="A4017" s="2">
        <v>51536</v>
      </c>
      <c r="B4017" s="73" t="s">
        <v>3505</v>
      </c>
      <c r="C4017" s="73" t="s">
        <v>267</v>
      </c>
      <c r="D4017" s="73" t="s">
        <v>3802</v>
      </c>
      <c r="E4017" s="73">
        <v>5325</v>
      </c>
      <c r="F4017" s="73">
        <v>1</v>
      </c>
      <c r="G4017" s="74">
        <v>4.5</v>
      </c>
      <c r="H4017" s="73" t="s">
        <v>2546</v>
      </c>
      <c r="I4017" s="74">
        <v>34.94</v>
      </c>
      <c r="J4017" s="2">
        <v>15</v>
      </c>
    </row>
    <row r="4018" spans="1:10" x14ac:dyDescent="0.25">
      <c r="A4018" s="2">
        <v>51537</v>
      </c>
      <c r="B4018" s="73" t="s">
        <v>3540</v>
      </c>
      <c r="C4018" s="73" t="s">
        <v>267</v>
      </c>
      <c r="D4018" s="73" t="s">
        <v>3751</v>
      </c>
      <c r="E4018" s="73">
        <v>5325</v>
      </c>
      <c r="F4018" s="73">
        <v>1</v>
      </c>
      <c r="G4018" s="74">
        <v>6.4</v>
      </c>
      <c r="H4018" s="73" t="s">
        <v>2480</v>
      </c>
      <c r="I4018" s="74">
        <v>32.79</v>
      </c>
      <c r="J4018" s="2">
        <v>15</v>
      </c>
    </row>
    <row r="4019" spans="1:10" x14ac:dyDescent="0.25">
      <c r="A4019" s="2">
        <v>51537</v>
      </c>
      <c r="B4019" s="73" t="s">
        <v>3540</v>
      </c>
      <c r="C4019" s="73" t="s">
        <v>267</v>
      </c>
      <c r="D4019" s="73" t="s">
        <v>3751</v>
      </c>
      <c r="E4019" s="73">
        <v>5325</v>
      </c>
      <c r="F4019" s="73">
        <v>1</v>
      </c>
      <c r="G4019" s="74">
        <v>6.4</v>
      </c>
      <c r="H4019" s="73" t="s">
        <v>2480</v>
      </c>
      <c r="I4019" s="74">
        <v>32.79</v>
      </c>
      <c r="J4019" s="2">
        <v>15</v>
      </c>
    </row>
    <row r="4020" spans="1:10" x14ac:dyDescent="0.25">
      <c r="A4020" s="2">
        <v>51555</v>
      </c>
      <c r="B4020" s="73" t="s">
        <v>3506</v>
      </c>
      <c r="C4020" s="73" t="s">
        <v>267</v>
      </c>
      <c r="D4020" s="73" t="s">
        <v>3751</v>
      </c>
      <c r="E4020" s="73">
        <v>473</v>
      </c>
      <c r="F4020" s="73">
        <v>24</v>
      </c>
      <c r="G4020" s="74">
        <v>6</v>
      </c>
      <c r="H4020" s="73" t="s">
        <v>2546</v>
      </c>
      <c r="I4020" s="74">
        <v>4.24</v>
      </c>
      <c r="J4020" s="2">
        <v>1</v>
      </c>
    </row>
    <row r="4021" spans="1:10" x14ac:dyDescent="0.25">
      <c r="A4021" s="2">
        <v>51555</v>
      </c>
      <c r="B4021" s="73" t="s">
        <v>3506</v>
      </c>
      <c r="C4021" s="73" t="s">
        <v>267</v>
      </c>
      <c r="D4021" s="73" t="s">
        <v>3751</v>
      </c>
      <c r="E4021" s="73">
        <v>473</v>
      </c>
      <c r="F4021" s="73">
        <v>24</v>
      </c>
      <c r="G4021" s="74">
        <v>6</v>
      </c>
      <c r="H4021" s="73" t="s">
        <v>2546</v>
      </c>
      <c r="I4021" s="74">
        <v>4.24</v>
      </c>
      <c r="J4021" s="2">
        <v>1</v>
      </c>
    </row>
    <row r="4022" spans="1:10" x14ac:dyDescent="0.25">
      <c r="A4022" s="2">
        <v>51596</v>
      </c>
      <c r="B4022" s="73" t="s">
        <v>3522</v>
      </c>
      <c r="C4022" s="73" t="s">
        <v>4290</v>
      </c>
      <c r="D4022" s="73" t="s">
        <v>3808</v>
      </c>
      <c r="E4022" s="73">
        <v>473</v>
      </c>
      <c r="F4022" s="73">
        <v>24</v>
      </c>
      <c r="G4022" s="74">
        <v>5</v>
      </c>
      <c r="H4022" s="73" t="s">
        <v>2503</v>
      </c>
      <c r="I4022" s="74">
        <v>3.99</v>
      </c>
      <c r="J4022" s="2">
        <v>1</v>
      </c>
    </row>
    <row r="4023" spans="1:10" x14ac:dyDescent="0.25">
      <c r="A4023" s="2">
        <v>51596</v>
      </c>
      <c r="B4023" s="73" t="s">
        <v>3522</v>
      </c>
      <c r="C4023" s="73" t="s">
        <v>4290</v>
      </c>
      <c r="D4023" s="73" t="s">
        <v>3808</v>
      </c>
      <c r="E4023" s="73">
        <v>473</v>
      </c>
      <c r="F4023" s="73">
        <v>24</v>
      </c>
      <c r="G4023" s="74">
        <v>5</v>
      </c>
      <c r="H4023" s="73" t="s">
        <v>2503</v>
      </c>
      <c r="I4023" s="74">
        <v>3.99</v>
      </c>
      <c r="J4023" s="2">
        <v>1</v>
      </c>
    </row>
    <row r="4024" spans="1:10" x14ac:dyDescent="0.25">
      <c r="A4024" s="2">
        <v>51661</v>
      </c>
      <c r="B4024" s="73" t="s">
        <v>3523</v>
      </c>
      <c r="C4024" s="73" t="s">
        <v>267</v>
      </c>
      <c r="D4024" s="73" t="s">
        <v>3802</v>
      </c>
      <c r="E4024" s="73">
        <v>473</v>
      </c>
      <c r="F4024" s="73">
        <v>24</v>
      </c>
      <c r="G4024" s="74">
        <v>4.5</v>
      </c>
      <c r="H4024" s="73" t="s">
        <v>2544</v>
      </c>
      <c r="I4024" s="74">
        <v>4.24</v>
      </c>
      <c r="J4024" s="2">
        <v>1</v>
      </c>
    </row>
    <row r="4025" spans="1:10" x14ac:dyDescent="0.25">
      <c r="A4025" s="2">
        <v>51661</v>
      </c>
      <c r="B4025" s="73" t="s">
        <v>3523</v>
      </c>
      <c r="C4025" s="73" t="s">
        <v>267</v>
      </c>
      <c r="D4025" s="73" t="s">
        <v>3802</v>
      </c>
      <c r="E4025" s="73">
        <v>473</v>
      </c>
      <c r="F4025" s="73">
        <v>24</v>
      </c>
      <c r="G4025" s="74">
        <v>4.5</v>
      </c>
      <c r="H4025" s="73" t="s">
        <v>2544</v>
      </c>
      <c r="I4025" s="74">
        <v>4.24</v>
      </c>
      <c r="J4025" s="2">
        <v>1</v>
      </c>
    </row>
    <row r="4026" spans="1:10" x14ac:dyDescent="0.25">
      <c r="A4026" s="2">
        <v>51722</v>
      </c>
      <c r="B4026" s="73" t="s">
        <v>3530</v>
      </c>
      <c r="C4026" s="73" t="s">
        <v>265</v>
      </c>
      <c r="D4026" s="73" t="s">
        <v>3813</v>
      </c>
      <c r="E4026" s="73">
        <v>750</v>
      </c>
      <c r="F4026" s="73">
        <v>6</v>
      </c>
      <c r="G4026" s="74">
        <v>43</v>
      </c>
      <c r="H4026" s="73" t="s">
        <v>2463</v>
      </c>
      <c r="I4026" s="74">
        <v>37.94</v>
      </c>
      <c r="J4026" s="2">
        <v>1</v>
      </c>
    </row>
    <row r="4027" spans="1:10" x14ac:dyDescent="0.25">
      <c r="A4027" s="2">
        <v>51733</v>
      </c>
      <c r="B4027" s="73" t="s">
        <v>3531</v>
      </c>
      <c r="C4027" s="73" t="s">
        <v>266</v>
      </c>
      <c r="D4027" s="73" t="s">
        <v>3755</v>
      </c>
      <c r="E4027" s="73">
        <v>750</v>
      </c>
      <c r="F4027" s="73">
        <v>12</v>
      </c>
      <c r="G4027" s="74">
        <v>12</v>
      </c>
      <c r="H4027" s="73" t="s">
        <v>4556</v>
      </c>
      <c r="I4027" s="74">
        <v>18.989999999999998</v>
      </c>
      <c r="J4027" s="2">
        <v>1</v>
      </c>
    </row>
    <row r="4028" spans="1:10" x14ac:dyDescent="0.25">
      <c r="A4028" s="2">
        <v>51734</v>
      </c>
      <c r="B4028" s="73" t="s">
        <v>3532</v>
      </c>
      <c r="C4028" s="73" t="s">
        <v>266</v>
      </c>
      <c r="D4028" s="73" t="s">
        <v>3743</v>
      </c>
      <c r="E4028" s="73">
        <v>750</v>
      </c>
      <c r="F4028" s="73">
        <v>12</v>
      </c>
      <c r="G4028" s="74">
        <v>10.5</v>
      </c>
      <c r="H4028" s="73" t="s">
        <v>2469</v>
      </c>
      <c r="I4028" s="74">
        <v>29.99</v>
      </c>
      <c r="J4028" s="2">
        <v>1</v>
      </c>
    </row>
    <row r="4029" spans="1:10" x14ac:dyDescent="0.25">
      <c r="A4029" s="2">
        <v>51739</v>
      </c>
      <c r="B4029" s="73" t="s">
        <v>3533</v>
      </c>
      <c r="C4029" s="73" t="s">
        <v>266</v>
      </c>
      <c r="D4029" s="73" t="s">
        <v>3758</v>
      </c>
      <c r="E4029" s="73">
        <v>750</v>
      </c>
      <c r="F4029" s="73">
        <v>12</v>
      </c>
      <c r="G4029" s="74">
        <v>13</v>
      </c>
      <c r="H4029" s="73" t="s">
        <v>4556</v>
      </c>
      <c r="I4029" s="74">
        <v>18.989999999999998</v>
      </c>
      <c r="J4029" s="2">
        <v>1</v>
      </c>
    </row>
    <row r="4030" spans="1:10" x14ac:dyDescent="0.25">
      <c r="A4030" s="2">
        <v>51750</v>
      </c>
      <c r="B4030" s="73" t="s">
        <v>3534</v>
      </c>
      <c r="C4030" s="73" t="s">
        <v>267</v>
      </c>
      <c r="D4030" s="73" t="s">
        <v>3741</v>
      </c>
      <c r="E4030" s="73">
        <v>4260</v>
      </c>
      <c r="F4030" s="73">
        <v>1</v>
      </c>
      <c r="G4030" s="74">
        <v>5</v>
      </c>
      <c r="H4030" s="73" t="s">
        <v>2714</v>
      </c>
      <c r="I4030" s="74">
        <v>28.99</v>
      </c>
      <c r="J4030" s="2">
        <v>12</v>
      </c>
    </row>
    <row r="4031" spans="1:10" x14ac:dyDescent="0.25">
      <c r="A4031" s="2">
        <v>51750</v>
      </c>
      <c r="B4031" s="73" t="s">
        <v>3534</v>
      </c>
      <c r="C4031" s="73" t="s">
        <v>267</v>
      </c>
      <c r="D4031" s="73" t="s">
        <v>3741</v>
      </c>
      <c r="E4031" s="73">
        <v>4260</v>
      </c>
      <c r="F4031" s="73">
        <v>1</v>
      </c>
      <c r="G4031" s="74">
        <v>5</v>
      </c>
      <c r="H4031" s="73" t="s">
        <v>2714</v>
      </c>
      <c r="I4031" s="74">
        <v>28.99</v>
      </c>
      <c r="J4031" s="2">
        <v>12</v>
      </c>
    </row>
    <row r="4032" spans="1:10" x14ac:dyDescent="0.25">
      <c r="A4032" s="2">
        <v>51766</v>
      </c>
      <c r="B4032" s="73" t="s">
        <v>3535</v>
      </c>
      <c r="C4032" s="73" t="s">
        <v>265</v>
      </c>
      <c r="D4032" s="73" t="s">
        <v>3829</v>
      </c>
      <c r="E4032" s="73">
        <v>750</v>
      </c>
      <c r="F4032" s="73">
        <v>6</v>
      </c>
      <c r="G4032" s="74">
        <v>15</v>
      </c>
      <c r="H4032" s="73" t="s">
        <v>2460</v>
      </c>
      <c r="I4032" s="74">
        <v>27.29</v>
      </c>
      <c r="J4032" s="2">
        <v>1</v>
      </c>
    </row>
    <row r="4033" spans="1:10" x14ac:dyDescent="0.25">
      <c r="A4033" s="2">
        <v>51780</v>
      </c>
      <c r="B4033" s="73" t="s">
        <v>3536</v>
      </c>
      <c r="C4033" s="73" t="s">
        <v>266</v>
      </c>
      <c r="D4033" s="73" t="s">
        <v>3743</v>
      </c>
      <c r="E4033" s="73">
        <v>750</v>
      </c>
      <c r="F4033" s="73">
        <v>12</v>
      </c>
      <c r="G4033" s="74">
        <v>12.5</v>
      </c>
      <c r="H4033" s="73" t="s">
        <v>2980</v>
      </c>
      <c r="I4033" s="74">
        <v>16.989999999999998</v>
      </c>
      <c r="J4033" s="2">
        <v>1</v>
      </c>
    </row>
    <row r="4034" spans="1:10" x14ac:dyDescent="0.25">
      <c r="A4034" s="2">
        <v>51781</v>
      </c>
      <c r="B4034" s="73" t="s">
        <v>3537</v>
      </c>
      <c r="C4034" s="73" t="s">
        <v>266</v>
      </c>
      <c r="D4034" s="73" t="s">
        <v>3752</v>
      </c>
      <c r="E4034" s="73">
        <v>750</v>
      </c>
      <c r="F4034" s="73">
        <v>12</v>
      </c>
      <c r="G4034" s="74">
        <v>11</v>
      </c>
      <c r="H4034" s="73" t="s">
        <v>2482</v>
      </c>
      <c r="I4034" s="74">
        <v>18.989999999999998</v>
      </c>
      <c r="J4034" s="2">
        <v>1</v>
      </c>
    </row>
    <row r="4035" spans="1:10" x14ac:dyDescent="0.25">
      <c r="A4035" s="2">
        <v>51784</v>
      </c>
      <c r="B4035" s="73" t="s">
        <v>5811</v>
      </c>
      <c r="C4035" s="73" t="s">
        <v>267</v>
      </c>
      <c r="D4035" s="73" t="s">
        <v>3802</v>
      </c>
      <c r="E4035" s="73">
        <v>473</v>
      </c>
      <c r="F4035" s="73">
        <v>24</v>
      </c>
      <c r="G4035" s="74">
        <v>5</v>
      </c>
      <c r="H4035" s="73" t="s">
        <v>2558</v>
      </c>
      <c r="I4035" s="74">
        <v>4.5</v>
      </c>
      <c r="J4035" s="2">
        <v>1</v>
      </c>
    </row>
    <row r="4036" spans="1:10" x14ac:dyDescent="0.25">
      <c r="A4036" s="2">
        <v>51784</v>
      </c>
      <c r="B4036" s="73" t="s">
        <v>5811</v>
      </c>
      <c r="C4036" s="73" t="s">
        <v>267</v>
      </c>
      <c r="D4036" s="73" t="s">
        <v>3802</v>
      </c>
      <c r="E4036" s="73">
        <v>473</v>
      </c>
      <c r="F4036" s="73">
        <v>24</v>
      </c>
      <c r="G4036" s="74">
        <v>5</v>
      </c>
      <c r="H4036" s="73" t="s">
        <v>2558</v>
      </c>
      <c r="I4036" s="74">
        <v>4.5</v>
      </c>
      <c r="J4036" s="2">
        <v>1</v>
      </c>
    </row>
    <row r="4037" spans="1:10" x14ac:dyDescent="0.25">
      <c r="A4037" s="2">
        <v>51795</v>
      </c>
      <c r="B4037" s="73" t="s">
        <v>3858</v>
      </c>
      <c r="C4037" s="73" t="s">
        <v>266</v>
      </c>
      <c r="D4037" s="73" t="s">
        <v>3752</v>
      </c>
      <c r="E4037" s="73">
        <v>750</v>
      </c>
      <c r="F4037" s="73">
        <v>6</v>
      </c>
      <c r="G4037" s="74">
        <v>11</v>
      </c>
      <c r="H4037" s="73" t="s">
        <v>4291</v>
      </c>
      <c r="I4037" s="74">
        <v>24.99</v>
      </c>
      <c r="J4037" s="2">
        <v>1</v>
      </c>
    </row>
    <row r="4038" spans="1:10" x14ac:dyDescent="0.25">
      <c r="A4038" s="2">
        <v>51876</v>
      </c>
      <c r="B4038" s="73" t="s">
        <v>3526</v>
      </c>
      <c r="C4038" s="73" t="s">
        <v>265</v>
      </c>
      <c r="D4038" s="73" t="s">
        <v>3773</v>
      </c>
      <c r="E4038" s="73">
        <v>750</v>
      </c>
      <c r="F4038" s="73">
        <v>6</v>
      </c>
      <c r="G4038" s="74">
        <v>40</v>
      </c>
      <c r="H4038" s="73" t="s">
        <v>2493</v>
      </c>
      <c r="I4038" s="74">
        <v>88.04</v>
      </c>
      <c r="J4038" s="2">
        <v>1</v>
      </c>
    </row>
    <row r="4039" spans="1:10" x14ac:dyDescent="0.25">
      <c r="A4039" s="2">
        <v>51883</v>
      </c>
      <c r="B4039" s="73" t="s">
        <v>3527</v>
      </c>
      <c r="C4039" s="73" t="s">
        <v>265</v>
      </c>
      <c r="D4039" s="73" t="s">
        <v>3797</v>
      </c>
      <c r="E4039" s="73">
        <v>750</v>
      </c>
      <c r="F4039" s="73">
        <v>6</v>
      </c>
      <c r="G4039" s="74">
        <v>40</v>
      </c>
      <c r="H4039" s="73" t="s">
        <v>2463</v>
      </c>
      <c r="I4039" s="74">
        <v>92.63</v>
      </c>
      <c r="J4039" s="2">
        <v>1</v>
      </c>
    </row>
    <row r="4040" spans="1:10" x14ac:dyDescent="0.25">
      <c r="A4040" s="2">
        <v>51893</v>
      </c>
      <c r="B4040" s="73" t="s">
        <v>5812</v>
      </c>
      <c r="C4040" s="73" t="s">
        <v>265</v>
      </c>
      <c r="D4040" s="73" t="s">
        <v>3761</v>
      </c>
      <c r="E4040" s="73">
        <v>750</v>
      </c>
      <c r="F4040" s="73">
        <v>6</v>
      </c>
      <c r="G4040" s="74">
        <v>43</v>
      </c>
      <c r="H4040" s="73" t="s">
        <v>2463</v>
      </c>
      <c r="I4040" s="74">
        <v>69.989999999999995</v>
      </c>
      <c r="J4040" s="2">
        <v>1</v>
      </c>
    </row>
    <row r="4041" spans="1:10" x14ac:dyDescent="0.25">
      <c r="A4041" s="2">
        <v>51944</v>
      </c>
      <c r="B4041" s="73" t="s">
        <v>4015</v>
      </c>
      <c r="C4041" s="73" t="s">
        <v>266</v>
      </c>
      <c r="D4041" s="73" t="s">
        <v>3757</v>
      </c>
      <c r="E4041" s="73">
        <v>750</v>
      </c>
      <c r="F4041" s="73">
        <v>3</v>
      </c>
      <c r="G4041" s="74">
        <v>14.3</v>
      </c>
      <c r="H4041" s="73" t="s">
        <v>2469</v>
      </c>
      <c r="I4041" s="74">
        <v>101.99</v>
      </c>
      <c r="J4041" s="2">
        <v>1</v>
      </c>
    </row>
    <row r="4042" spans="1:10" x14ac:dyDescent="0.25">
      <c r="A4042" s="2">
        <v>51964</v>
      </c>
      <c r="B4042" s="73" t="s">
        <v>3492</v>
      </c>
      <c r="C4042" s="73" t="s">
        <v>267</v>
      </c>
      <c r="D4042" s="73" t="s">
        <v>3741</v>
      </c>
      <c r="E4042" s="73">
        <v>5325</v>
      </c>
      <c r="F4042" s="73">
        <v>1</v>
      </c>
      <c r="G4042" s="74">
        <v>4.8</v>
      </c>
      <c r="H4042" s="73" t="s">
        <v>2542</v>
      </c>
      <c r="I4042" s="74">
        <v>32</v>
      </c>
      <c r="J4042" s="2">
        <v>15</v>
      </c>
    </row>
    <row r="4043" spans="1:10" x14ac:dyDescent="0.25">
      <c r="A4043" s="2">
        <v>51964</v>
      </c>
      <c r="B4043" s="73" t="s">
        <v>3492</v>
      </c>
      <c r="C4043" s="73" t="s">
        <v>267</v>
      </c>
      <c r="D4043" s="73" t="s">
        <v>3741</v>
      </c>
      <c r="E4043" s="73">
        <v>5325</v>
      </c>
      <c r="F4043" s="73">
        <v>1</v>
      </c>
      <c r="G4043" s="74">
        <v>4.8</v>
      </c>
      <c r="H4043" s="73" t="s">
        <v>2542</v>
      </c>
      <c r="I4043" s="74">
        <v>32</v>
      </c>
      <c r="J4043" s="2">
        <v>15</v>
      </c>
    </row>
    <row r="4044" spans="1:10" x14ac:dyDescent="0.25">
      <c r="A4044" s="2">
        <v>51979</v>
      </c>
      <c r="B4044" s="73" t="s">
        <v>3548</v>
      </c>
      <c r="C4044" s="73" t="s">
        <v>266</v>
      </c>
      <c r="D4044" s="73" t="s">
        <v>3794</v>
      </c>
      <c r="E4044" s="73">
        <v>750</v>
      </c>
      <c r="F4044" s="73">
        <v>6</v>
      </c>
      <c r="G4044" s="74">
        <v>12</v>
      </c>
      <c r="H4044" s="73" t="s">
        <v>2463</v>
      </c>
      <c r="I4044" s="74">
        <v>74.95</v>
      </c>
      <c r="J4044" s="2">
        <v>1</v>
      </c>
    </row>
    <row r="4045" spans="1:10" x14ac:dyDescent="0.25">
      <c r="A4045" s="2">
        <v>51982</v>
      </c>
      <c r="B4045" s="73" t="s">
        <v>3549</v>
      </c>
      <c r="C4045" s="73" t="s">
        <v>266</v>
      </c>
      <c r="D4045" s="73" t="s">
        <v>3794</v>
      </c>
      <c r="E4045" s="73">
        <v>750</v>
      </c>
      <c r="F4045" s="73">
        <v>6</v>
      </c>
      <c r="G4045" s="74">
        <v>12</v>
      </c>
      <c r="H4045" s="73" t="s">
        <v>2473</v>
      </c>
      <c r="I4045" s="74">
        <v>79.989999999999995</v>
      </c>
      <c r="J4045" s="2">
        <v>1</v>
      </c>
    </row>
    <row r="4046" spans="1:10" x14ac:dyDescent="0.25">
      <c r="A4046" s="2">
        <v>51990</v>
      </c>
      <c r="B4046" s="73" t="s">
        <v>3493</v>
      </c>
      <c r="C4046" s="73" t="s">
        <v>267</v>
      </c>
      <c r="D4046" s="73" t="s">
        <v>3741</v>
      </c>
      <c r="E4046" s="73">
        <v>355</v>
      </c>
      <c r="F4046" s="73">
        <v>24</v>
      </c>
      <c r="G4046" s="74">
        <v>4.8</v>
      </c>
      <c r="H4046" s="73" t="s">
        <v>2542</v>
      </c>
      <c r="I4046" s="74">
        <v>2.5</v>
      </c>
      <c r="J4046" s="2">
        <v>1</v>
      </c>
    </row>
    <row r="4047" spans="1:10" x14ac:dyDescent="0.25">
      <c r="A4047" s="2">
        <v>51990</v>
      </c>
      <c r="B4047" s="73" t="s">
        <v>3493</v>
      </c>
      <c r="C4047" s="73" t="s">
        <v>267</v>
      </c>
      <c r="D4047" s="73" t="s">
        <v>3741</v>
      </c>
      <c r="E4047" s="73">
        <v>355</v>
      </c>
      <c r="F4047" s="73">
        <v>24</v>
      </c>
      <c r="G4047" s="74">
        <v>4.8</v>
      </c>
      <c r="H4047" s="73" t="s">
        <v>2542</v>
      </c>
      <c r="I4047" s="74">
        <v>2.5</v>
      </c>
      <c r="J4047" s="2">
        <v>1</v>
      </c>
    </row>
    <row r="4048" spans="1:10" x14ac:dyDescent="0.25">
      <c r="A4048" s="2">
        <v>52036</v>
      </c>
      <c r="B4048" s="73" t="s">
        <v>3509</v>
      </c>
      <c r="C4048" s="73" t="s">
        <v>4290</v>
      </c>
      <c r="D4048" s="73" t="s">
        <v>4138</v>
      </c>
      <c r="E4048" s="73">
        <v>4260</v>
      </c>
      <c r="F4048" s="73">
        <v>2</v>
      </c>
      <c r="G4048" s="74">
        <v>5</v>
      </c>
      <c r="H4048" s="73" t="s">
        <v>2482</v>
      </c>
      <c r="I4048" s="74">
        <v>30.99</v>
      </c>
      <c r="J4048" s="2">
        <v>12</v>
      </c>
    </row>
    <row r="4049" spans="1:10" x14ac:dyDescent="0.25">
      <c r="A4049" s="2">
        <v>52050</v>
      </c>
      <c r="B4049" s="73" t="s">
        <v>533</v>
      </c>
      <c r="C4049" s="73" t="s">
        <v>265</v>
      </c>
      <c r="D4049" s="73" t="s">
        <v>5082</v>
      </c>
      <c r="E4049" s="73">
        <v>750</v>
      </c>
      <c r="F4049" s="73">
        <v>12</v>
      </c>
      <c r="G4049" s="74">
        <v>40</v>
      </c>
      <c r="H4049" s="73" t="s">
        <v>2465</v>
      </c>
      <c r="I4049" s="74">
        <v>29.49</v>
      </c>
      <c r="J4049" s="2">
        <v>1</v>
      </c>
    </row>
    <row r="4050" spans="1:10" x14ac:dyDescent="0.25">
      <c r="A4050" s="2">
        <v>52088</v>
      </c>
      <c r="B4050" s="73" t="s">
        <v>3574</v>
      </c>
      <c r="C4050" s="73" t="s">
        <v>267</v>
      </c>
      <c r="D4050" s="73" t="s">
        <v>3741</v>
      </c>
      <c r="E4050" s="73">
        <v>4260</v>
      </c>
      <c r="F4050" s="73">
        <v>2</v>
      </c>
      <c r="G4050" s="74">
        <v>5</v>
      </c>
      <c r="H4050" s="73" t="s">
        <v>2558</v>
      </c>
      <c r="I4050" s="74">
        <v>29.99</v>
      </c>
      <c r="J4050" s="2">
        <v>12</v>
      </c>
    </row>
    <row r="4051" spans="1:10" x14ac:dyDescent="0.25">
      <c r="A4051" s="2">
        <v>52088</v>
      </c>
      <c r="B4051" s="73" t="s">
        <v>3574</v>
      </c>
      <c r="C4051" s="73" t="s">
        <v>267</v>
      </c>
      <c r="D4051" s="73" t="s">
        <v>3741</v>
      </c>
      <c r="E4051" s="73">
        <v>4260</v>
      </c>
      <c r="F4051" s="73">
        <v>2</v>
      </c>
      <c r="G4051" s="74">
        <v>5</v>
      </c>
      <c r="H4051" s="73" t="s">
        <v>2558</v>
      </c>
      <c r="I4051" s="74">
        <v>29.99</v>
      </c>
      <c r="J4051" s="2">
        <v>12</v>
      </c>
    </row>
    <row r="4052" spans="1:10" x14ac:dyDescent="0.25">
      <c r="A4052" s="2">
        <v>52140</v>
      </c>
      <c r="B4052" s="73" t="s">
        <v>3607</v>
      </c>
      <c r="C4052" s="73" t="s">
        <v>267</v>
      </c>
      <c r="D4052" s="73" t="s">
        <v>3820</v>
      </c>
      <c r="E4052" s="73">
        <v>2130</v>
      </c>
      <c r="F4052" s="73">
        <v>4</v>
      </c>
      <c r="G4052" s="74">
        <v>0.05</v>
      </c>
      <c r="H4052" s="73" t="s">
        <v>3455</v>
      </c>
      <c r="I4052" s="74">
        <v>12.99</v>
      </c>
      <c r="J4052" s="2">
        <v>6</v>
      </c>
    </row>
    <row r="4053" spans="1:10" x14ac:dyDescent="0.25">
      <c r="A4053" s="2">
        <v>52189</v>
      </c>
      <c r="B4053" s="73" t="s">
        <v>3524</v>
      </c>
      <c r="C4053" s="73" t="s">
        <v>267</v>
      </c>
      <c r="D4053" s="73" t="s">
        <v>3802</v>
      </c>
      <c r="E4053" s="73">
        <v>2130</v>
      </c>
      <c r="F4053" s="73">
        <v>4</v>
      </c>
      <c r="G4053" s="74">
        <v>5</v>
      </c>
      <c r="H4053" s="73" t="s">
        <v>4896</v>
      </c>
      <c r="I4053" s="74">
        <v>17</v>
      </c>
      <c r="J4053" s="2">
        <v>6</v>
      </c>
    </row>
    <row r="4054" spans="1:10" x14ac:dyDescent="0.25">
      <c r="A4054" s="2">
        <v>52189</v>
      </c>
      <c r="B4054" s="73" t="s">
        <v>3524</v>
      </c>
      <c r="C4054" s="73" t="s">
        <v>267</v>
      </c>
      <c r="D4054" s="73" t="s">
        <v>3802</v>
      </c>
      <c r="E4054" s="73">
        <v>2130</v>
      </c>
      <c r="F4054" s="73">
        <v>4</v>
      </c>
      <c r="G4054" s="74">
        <v>5</v>
      </c>
      <c r="H4054" s="73" t="s">
        <v>4896</v>
      </c>
      <c r="I4054" s="74">
        <v>17</v>
      </c>
      <c r="J4054" s="2">
        <v>6</v>
      </c>
    </row>
    <row r="4055" spans="1:10" x14ac:dyDescent="0.25">
      <c r="A4055" s="2">
        <v>52194</v>
      </c>
      <c r="B4055" s="73" t="s">
        <v>3525</v>
      </c>
      <c r="C4055" s="73" t="s">
        <v>267</v>
      </c>
      <c r="D4055" s="73" t="s">
        <v>3802</v>
      </c>
      <c r="E4055" s="73">
        <v>473</v>
      </c>
      <c r="F4055" s="73">
        <v>24</v>
      </c>
      <c r="G4055" s="74">
        <v>5</v>
      </c>
      <c r="H4055" s="73" t="s">
        <v>4896</v>
      </c>
      <c r="I4055" s="74">
        <v>4.25</v>
      </c>
      <c r="J4055" s="2">
        <v>1</v>
      </c>
    </row>
    <row r="4056" spans="1:10" x14ac:dyDescent="0.25">
      <c r="A4056" s="2">
        <v>52194</v>
      </c>
      <c r="B4056" s="73" t="s">
        <v>3525</v>
      </c>
      <c r="C4056" s="73" t="s">
        <v>267</v>
      </c>
      <c r="D4056" s="73" t="s">
        <v>3802</v>
      </c>
      <c r="E4056" s="73">
        <v>473</v>
      </c>
      <c r="F4056" s="73">
        <v>24</v>
      </c>
      <c r="G4056" s="74">
        <v>5</v>
      </c>
      <c r="H4056" s="73" t="s">
        <v>4896</v>
      </c>
      <c r="I4056" s="74">
        <v>4.25</v>
      </c>
      <c r="J4056" s="2">
        <v>1</v>
      </c>
    </row>
    <row r="4057" spans="1:10" x14ac:dyDescent="0.25">
      <c r="A4057" s="2">
        <v>52236</v>
      </c>
      <c r="B4057" s="73" t="s">
        <v>3399</v>
      </c>
      <c r="C4057" s="73" t="s">
        <v>266</v>
      </c>
      <c r="D4057" s="73" t="s">
        <v>3789</v>
      </c>
      <c r="E4057" s="73">
        <v>750</v>
      </c>
      <c r="F4057" s="73">
        <v>6</v>
      </c>
      <c r="G4057" s="74">
        <v>14</v>
      </c>
      <c r="H4057" s="73" t="s">
        <v>2922</v>
      </c>
      <c r="I4057" s="74">
        <v>50.85</v>
      </c>
      <c r="J4057" s="2">
        <v>1</v>
      </c>
    </row>
    <row r="4058" spans="1:10" x14ac:dyDescent="0.25">
      <c r="A4058" s="2">
        <v>52247</v>
      </c>
      <c r="B4058" s="73" t="s">
        <v>3510</v>
      </c>
      <c r="C4058" s="73" t="s">
        <v>267</v>
      </c>
      <c r="D4058" s="73" t="s">
        <v>3777</v>
      </c>
      <c r="E4058" s="73">
        <v>473</v>
      </c>
      <c r="F4058" s="73">
        <v>24</v>
      </c>
      <c r="G4058" s="74">
        <v>5.2</v>
      </c>
      <c r="H4058" s="73" t="s">
        <v>2980</v>
      </c>
      <c r="I4058" s="74">
        <v>4.5</v>
      </c>
      <c r="J4058" s="2">
        <v>1</v>
      </c>
    </row>
    <row r="4059" spans="1:10" x14ac:dyDescent="0.25">
      <c r="A4059" s="2">
        <v>52247</v>
      </c>
      <c r="B4059" s="73" t="s">
        <v>3510</v>
      </c>
      <c r="C4059" s="73" t="s">
        <v>267</v>
      </c>
      <c r="D4059" s="73" t="s">
        <v>3777</v>
      </c>
      <c r="E4059" s="73">
        <v>473</v>
      </c>
      <c r="F4059" s="73">
        <v>24</v>
      </c>
      <c r="G4059" s="74">
        <v>5.2</v>
      </c>
      <c r="H4059" s="73" t="s">
        <v>2980</v>
      </c>
      <c r="I4059" s="74">
        <v>4.5</v>
      </c>
      <c r="J4059" s="2">
        <v>1</v>
      </c>
    </row>
    <row r="4060" spans="1:10" x14ac:dyDescent="0.25">
      <c r="A4060" s="2">
        <v>52249</v>
      </c>
      <c r="B4060" s="73" t="s">
        <v>3511</v>
      </c>
      <c r="C4060" s="73" t="s">
        <v>267</v>
      </c>
      <c r="D4060" s="73" t="s">
        <v>3751</v>
      </c>
      <c r="E4060" s="73">
        <v>473</v>
      </c>
      <c r="F4060" s="73">
        <v>24</v>
      </c>
      <c r="G4060" s="74">
        <v>6.5</v>
      </c>
      <c r="H4060" s="73" t="s">
        <v>2980</v>
      </c>
      <c r="I4060" s="74">
        <v>4.5</v>
      </c>
      <c r="J4060" s="2">
        <v>1</v>
      </c>
    </row>
    <row r="4061" spans="1:10" x14ac:dyDescent="0.25">
      <c r="A4061" s="2">
        <v>52249</v>
      </c>
      <c r="B4061" s="73" t="s">
        <v>3511</v>
      </c>
      <c r="C4061" s="73" t="s">
        <v>267</v>
      </c>
      <c r="D4061" s="73" t="s">
        <v>3751</v>
      </c>
      <c r="E4061" s="73">
        <v>473</v>
      </c>
      <c r="F4061" s="73">
        <v>24</v>
      </c>
      <c r="G4061" s="74">
        <v>6.5</v>
      </c>
      <c r="H4061" s="73" t="s">
        <v>2980</v>
      </c>
      <c r="I4061" s="74">
        <v>4.5</v>
      </c>
      <c r="J4061" s="2">
        <v>1</v>
      </c>
    </row>
    <row r="4062" spans="1:10" x14ac:dyDescent="0.25">
      <c r="A4062" s="2">
        <v>52250</v>
      </c>
      <c r="B4062" s="73" t="s">
        <v>3512</v>
      </c>
      <c r="C4062" s="73" t="s">
        <v>267</v>
      </c>
      <c r="D4062" s="73" t="s">
        <v>3751</v>
      </c>
      <c r="E4062" s="73">
        <v>473</v>
      </c>
      <c r="F4062" s="73">
        <v>24</v>
      </c>
      <c r="G4062" s="74">
        <v>6.8</v>
      </c>
      <c r="H4062" s="73" t="s">
        <v>2980</v>
      </c>
      <c r="I4062" s="74">
        <v>4.5</v>
      </c>
      <c r="J4062" s="2">
        <v>1</v>
      </c>
    </row>
    <row r="4063" spans="1:10" x14ac:dyDescent="0.25">
      <c r="A4063" s="2">
        <v>52250</v>
      </c>
      <c r="B4063" s="73" t="s">
        <v>3512</v>
      </c>
      <c r="C4063" s="73" t="s">
        <v>267</v>
      </c>
      <c r="D4063" s="73" t="s">
        <v>3751</v>
      </c>
      <c r="E4063" s="73">
        <v>473</v>
      </c>
      <c r="F4063" s="73">
        <v>24</v>
      </c>
      <c r="G4063" s="74">
        <v>6.8</v>
      </c>
      <c r="H4063" s="73" t="s">
        <v>2980</v>
      </c>
      <c r="I4063" s="74">
        <v>4.5</v>
      </c>
      <c r="J4063" s="2">
        <v>1</v>
      </c>
    </row>
    <row r="4064" spans="1:10" x14ac:dyDescent="0.25">
      <c r="A4064" s="2">
        <v>52251</v>
      </c>
      <c r="B4064" s="73" t="s">
        <v>3513</v>
      </c>
      <c r="C4064" s="73" t="s">
        <v>267</v>
      </c>
      <c r="D4064" s="73" t="s">
        <v>3777</v>
      </c>
      <c r="E4064" s="73">
        <v>473</v>
      </c>
      <c r="F4064" s="73">
        <v>24</v>
      </c>
      <c r="G4064" s="74">
        <v>5.2</v>
      </c>
      <c r="H4064" s="73" t="s">
        <v>2980</v>
      </c>
      <c r="I4064" s="74">
        <v>4.5</v>
      </c>
      <c r="J4064" s="2">
        <v>1</v>
      </c>
    </row>
    <row r="4065" spans="1:10" x14ac:dyDescent="0.25">
      <c r="A4065" s="2">
        <v>52251</v>
      </c>
      <c r="B4065" s="73" t="s">
        <v>3513</v>
      </c>
      <c r="C4065" s="73" t="s">
        <v>267</v>
      </c>
      <c r="D4065" s="73" t="s">
        <v>3777</v>
      </c>
      <c r="E4065" s="73">
        <v>473</v>
      </c>
      <c r="F4065" s="73">
        <v>24</v>
      </c>
      <c r="G4065" s="74">
        <v>5.2</v>
      </c>
      <c r="H4065" s="73" t="s">
        <v>2980</v>
      </c>
      <c r="I4065" s="74">
        <v>4.5</v>
      </c>
      <c r="J4065" s="2">
        <v>1</v>
      </c>
    </row>
    <row r="4066" spans="1:10" x14ac:dyDescent="0.25">
      <c r="A4066" s="2">
        <v>52258</v>
      </c>
      <c r="B4066" s="73" t="s">
        <v>2999</v>
      </c>
      <c r="C4066" s="73" t="s">
        <v>4290</v>
      </c>
      <c r="D4066" s="73" t="s">
        <v>3817</v>
      </c>
      <c r="E4066" s="73">
        <v>355</v>
      </c>
      <c r="F4066" s="73">
        <v>24</v>
      </c>
      <c r="G4066" s="74">
        <v>6.5</v>
      </c>
      <c r="H4066" s="73" t="s">
        <v>3277</v>
      </c>
      <c r="I4066" s="74">
        <v>4.99</v>
      </c>
      <c r="J4066" s="2">
        <v>1</v>
      </c>
    </row>
    <row r="4067" spans="1:10" x14ac:dyDescent="0.25">
      <c r="A4067" s="2">
        <v>52270</v>
      </c>
      <c r="B4067" s="73" t="s">
        <v>3046</v>
      </c>
      <c r="C4067" s="73" t="s">
        <v>4290</v>
      </c>
      <c r="D4067" s="73" t="s">
        <v>3818</v>
      </c>
      <c r="E4067" s="73">
        <v>750</v>
      </c>
      <c r="F4067" s="73">
        <v>12</v>
      </c>
      <c r="G4067" s="74">
        <v>6.5</v>
      </c>
      <c r="H4067" s="73" t="s">
        <v>3277</v>
      </c>
      <c r="I4067" s="74">
        <v>16.989999999999998</v>
      </c>
      <c r="J4067" s="2">
        <v>1</v>
      </c>
    </row>
    <row r="4068" spans="1:10" x14ac:dyDescent="0.25">
      <c r="A4068" s="2">
        <v>52308</v>
      </c>
      <c r="B4068" s="73" t="s">
        <v>2049</v>
      </c>
      <c r="C4068" s="73" t="s">
        <v>266</v>
      </c>
      <c r="D4068" s="73" t="s">
        <v>3747</v>
      </c>
      <c r="E4068" s="73">
        <v>750</v>
      </c>
      <c r="F4068" s="73">
        <v>12</v>
      </c>
      <c r="G4068" s="74">
        <v>12.5</v>
      </c>
      <c r="H4068" s="73" t="s">
        <v>2469</v>
      </c>
      <c r="I4068" s="74">
        <v>15.99</v>
      </c>
      <c r="J4068" s="2">
        <v>1</v>
      </c>
    </row>
    <row r="4069" spans="1:10" x14ac:dyDescent="0.25">
      <c r="A4069" s="2">
        <v>52315</v>
      </c>
      <c r="B4069" s="73" t="s">
        <v>3575</v>
      </c>
      <c r="C4069" s="73" t="s">
        <v>267</v>
      </c>
      <c r="D4069" s="73" t="s">
        <v>3802</v>
      </c>
      <c r="E4069" s="73">
        <v>473</v>
      </c>
      <c r="F4069" s="73">
        <v>24</v>
      </c>
      <c r="G4069" s="74">
        <v>5</v>
      </c>
      <c r="H4069" s="73" t="s">
        <v>3842</v>
      </c>
      <c r="I4069" s="74">
        <v>3.99</v>
      </c>
      <c r="J4069" s="2">
        <v>1</v>
      </c>
    </row>
    <row r="4070" spans="1:10" x14ac:dyDescent="0.25">
      <c r="A4070" s="2">
        <v>52315</v>
      </c>
      <c r="B4070" s="73" t="s">
        <v>3575</v>
      </c>
      <c r="C4070" s="73" t="s">
        <v>267</v>
      </c>
      <c r="D4070" s="73" t="s">
        <v>3802</v>
      </c>
      <c r="E4070" s="73">
        <v>473</v>
      </c>
      <c r="F4070" s="73">
        <v>24</v>
      </c>
      <c r="G4070" s="74">
        <v>5</v>
      </c>
      <c r="H4070" s="73" t="s">
        <v>2547</v>
      </c>
      <c r="I4070" s="74">
        <v>3.99</v>
      </c>
      <c r="J4070" s="2">
        <v>1</v>
      </c>
    </row>
    <row r="4071" spans="1:10" x14ac:dyDescent="0.25">
      <c r="A4071" s="2">
        <v>52322</v>
      </c>
      <c r="B4071" s="73" t="s">
        <v>3593</v>
      </c>
      <c r="C4071" s="73" t="s">
        <v>267</v>
      </c>
      <c r="D4071" s="73" t="s">
        <v>3777</v>
      </c>
      <c r="E4071" s="73">
        <v>473</v>
      </c>
      <c r="F4071" s="73">
        <v>24</v>
      </c>
      <c r="G4071" s="74">
        <v>5.5</v>
      </c>
      <c r="H4071" s="73" t="s">
        <v>5032</v>
      </c>
      <c r="I4071" s="74">
        <v>4.4400000000000004</v>
      </c>
      <c r="J4071" s="2">
        <v>1</v>
      </c>
    </row>
    <row r="4072" spans="1:10" x14ac:dyDescent="0.25">
      <c r="A4072" s="2">
        <v>52322</v>
      </c>
      <c r="B4072" s="73" t="s">
        <v>3593</v>
      </c>
      <c r="C4072" s="73" t="s">
        <v>267</v>
      </c>
      <c r="D4072" s="73" t="s">
        <v>3777</v>
      </c>
      <c r="E4072" s="73">
        <v>473</v>
      </c>
      <c r="F4072" s="73">
        <v>24</v>
      </c>
      <c r="G4072" s="74">
        <v>5.5</v>
      </c>
      <c r="H4072" s="73" t="s">
        <v>2542</v>
      </c>
      <c r="I4072" s="74">
        <v>4.4400000000000004</v>
      </c>
      <c r="J4072" s="2">
        <v>1</v>
      </c>
    </row>
    <row r="4073" spans="1:10" x14ac:dyDescent="0.25">
      <c r="A4073" s="2">
        <v>52340</v>
      </c>
      <c r="B4073" s="73" t="s">
        <v>4689</v>
      </c>
      <c r="C4073" s="73" t="s">
        <v>267</v>
      </c>
      <c r="D4073" s="73" t="s">
        <v>3802</v>
      </c>
      <c r="E4073" s="73">
        <v>473</v>
      </c>
      <c r="F4073" s="73">
        <v>24</v>
      </c>
      <c r="G4073" s="74">
        <v>4.5</v>
      </c>
      <c r="H4073" s="73" t="s">
        <v>5030</v>
      </c>
      <c r="I4073" s="74">
        <v>4.49</v>
      </c>
      <c r="J4073" s="2">
        <v>1</v>
      </c>
    </row>
    <row r="4074" spans="1:10" x14ac:dyDescent="0.25">
      <c r="A4074" s="2">
        <v>52340</v>
      </c>
      <c r="B4074" s="73" t="s">
        <v>4689</v>
      </c>
      <c r="C4074" s="73" t="s">
        <v>267</v>
      </c>
      <c r="D4074" s="73" t="s">
        <v>3802</v>
      </c>
      <c r="E4074" s="73">
        <v>473</v>
      </c>
      <c r="F4074" s="73">
        <v>24</v>
      </c>
      <c r="G4074" s="74">
        <v>4.5</v>
      </c>
      <c r="H4074" s="73" t="s">
        <v>2547</v>
      </c>
      <c r="I4074" s="74">
        <v>4.49</v>
      </c>
      <c r="J4074" s="2">
        <v>1</v>
      </c>
    </row>
    <row r="4075" spans="1:10" x14ac:dyDescent="0.25">
      <c r="A4075" s="2">
        <v>52343</v>
      </c>
      <c r="B4075" s="73" t="s">
        <v>3594</v>
      </c>
      <c r="C4075" s="73" t="s">
        <v>4290</v>
      </c>
      <c r="D4075" s="73" t="s">
        <v>3808</v>
      </c>
      <c r="E4075" s="73">
        <v>355</v>
      </c>
      <c r="F4075" s="73">
        <v>24</v>
      </c>
      <c r="G4075" s="74">
        <v>5</v>
      </c>
      <c r="H4075" s="73" t="s">
        <v>2523</v>
      </c>
      <c r="I4075" s="74">
        <v>2.99</v>
      </c>
      <c r="J4075" s="2">
        <v>1</v>
      </c>
    </row>
    <row r="4076" spans="1:10" x14ac:dyDescent="0.25">
      <c r="A4076" s="2">
        <v>52343</v>
      </c>
      <c r="B4076" s="73" t="s">
        <v>3594</v>
      </c>
      <c r="C4076" s="73" t="s">
        <v>4290</v>
      </c>
      <c r="D4076" s="73" t="s">
        <v>3808</v>
      </c>
      <c r="E4076" s="73">
        <v>355</v>
      </c>
      <c r="F4076" s="73">
        <v>24</v>
      </c>
      <c r="G4076" s="74">
        <v>5</v>
      </c>
      <c r="H4076" s="73" t="s">
        <v>2523</v>
      </c>
      <c r="I4076" s="74">
        <v>2.99</v>
      </c>
      <c r="J4076" s="2">
        <v>1</v>
      </c>
    </row>
    <row r="4077" spans="1:10" x14ac:dyDescent="0.25">
      <c r="A4077" s="2">
        <v>52346</v>
      </c>
      <c r="B4077" s="73" t="s">
        <v>3595</v>
      </c>
      <c r="C4077" s="73" t="s">
        <v>4290</v>
      </c>
      <c r="D4077" s="73" t="s">
        <v>3808</v>
      </c>
      <c r="E4077" s="73">
        <v>355</v>
      </c>
      <c r="F4077" s="73">
        <v>24</v>
      </c>
      <c r="G4077" s="74">
        <v>6</v>
      </c>
      <c r="H4077" s="73" t="s">
        <v>2523</v>
      </c>
      <c r="I4077" s="74">
        <v>2.99</v>
      </c>
      <c r="J4077" s="2">
        <v>1</v>
      </c>
    </row>
    <row r="4078" spans="1:10" x14ac:dyDescent="0.25">
      <c r="A4078" s="2">
        <v>52346</v>
      </c>
      <c r="B4078" s="73" t="s">
        <v>3595</v>
      </c>
      <c r="C4078" s="73" t="s">
        <v>4290</v>
      </c>
      <c r="D4078" s="73" t="s">
        <v>3808</v>
      </c>
      <c r="E4078" s="73">
        <v>355</v>
      </c>
      <c r="F4078" s="73">
        <v>24</v>
      </c>
      <c r="G4078" s="74">
        <v>6</v>
      </c>
      <c r="H4078" s="73" t="s">
        <v>2523</v>
      </c>
      <c r="I4078" s="74">
        <v>2.99</v>
      </c>
      <c r="J4078" s="2">
        <v>1</v>
      </c>
    </row>
    <row r="4079" spans="1:10" x14ac:dyDescent="0.25">
      <c r="A4079" s="2">
        <v>52347</v>
      </c>
      <c r="B4079" s="73" t="s">
        <v>3596</v>
      </c>
      <c r="C4079" s="73" t="s">
        <v>267</v>
      </c>
      <c r="D4079" s="73" t="s">
        <v>3751</v>
      </c>
      <c r="E4079" s="73">
        <v>710</v>
      </c>
      <c r="F4079" s="73">
        <v>18</v>
      </c>
      <c r="G4079" s="74">
        <v>6.4</v>
      </c>
      <c r="H4079" s="73" t="s">
        <v>3551</v>
      </c>
      <c r="I4079" s="74">
        <v>3.69</v>
      </c>
      <c r="J4079" s="2">
        <v>1</v>
      </c>
    </row>
    <row r="4080" spans="1:10" x14ac:dyDescent="0.25">
      <c r="A4080" s="2">
        <v>52347</v>
      </c>
      <c r="B4080" s="73" t="s">
        <v>3596</v>
      </c>
      <c r="C4080" s="73" t="s">
        <v>267</v>
      </c>
      <c r="D4080" s="73" t="s">
        <v>3751</v>
      </c>
      <c r="E4080" s="73">
        <v>710</v>
      </c>
      <c r="F4080" s="73">
        <v>18</v>
      </c>
      <c r="G4080" s="74">
        <v>6.4</v>
      </c>
      <c r="H4080" s="73" t="s">
        <v>3551</v>
      </c>
      <c r="I4080" s="74">
        <v>3.69</v>
      </c>
      <c r="J4080" s="2">
        <v>1</v>
      </c>
    </row>
    <row r="4081" spans="1:10" x14ac:dyDescent="0.25">
      <c r="A4081" s="2">
        <v>52348</v>
      </c>
      <c r="B4081" s="73" t="s">
        <v>3597</v>
      </c>
      <c r="C4081" s="73" t="s">
        <v>267</v>
      </c>
      <c r="D4081" s="73" t="s">
        <v>3820</v>
      </c>
      <c r="E4081" s="73">
        <v>2130</v>
      </c>
      <c r="F4081" s="73">
        <v>4</v>
      </c>
      <c r="G4081" s="74">
        <v>0.05</v>
      </c>
      <c r="H4081" s="73" t="s">
        <v>3455</v>
      </c>
      <c r="I4081" s="74">
        <v>12.99</v>
      </c>
      <c r="J4081" s="2">
        <v>6</v>
      </c>
    </row>
    <row r="4082" spans="1:10" x14ac:dyDescent="0.25">
      <c r="A4082" s="2">
        <v>52375</v>
      </c>
      <c r="B4082" s="73" t="s">
        <v>3598</v>
      </c>
      <c r="C4082" s="73" t="s">
        <v>267</v>
      </c>
      <c r="D4082" s="73" t="s">
        <v>3751</v>
      </c>
      <c r="E4082" s="73">
        <v>750</v>
      </c>
      <c r="F4082" s="73">
        <v>12</v>
      </c>
      <c r="G4082" s="74">
        <v>7.4</v>
      </c>
      <c r="H4082" s="73" t="s">
        <v>2551</v>
      </c>
      <c r="I4082" s="74">
        <v>19</v>
      </c>
      <c r="J4082" s="2">
        <v>1</v>
      </c>
    </row>
    <row r="4083" spans="1:10" x14ac:dyDescent="0.25">
      <c r="A4083" s="2">
        <v>52375</v>
      </c>
      <c r="B4083" s="73" t="s">
        <v>3598</v>
      </c>
      <c r="C4083" s="73" t="s">
        <v>267</v>
      </c>
      <c r="D4083" s="73" t="s">
        <v>3751</v>
      </c>
      <c r="E4083" s="73">
        <v>750</v>
      </c>
      <c r="F4083" s="73">
        <v>12</v>
      </c>
      <c r="G4083" s="74">
        <v>7.4</v>
      </c>
      <c r="H4083" s="73" t="s">
        <v>2551</v>
      </c>
      <c r="I4083" s="74">
        <v>19</v>
      </c>
      <c r="J4083" s="2">
        <v>1</v>
      </c>
    </row>
    <row r="4084" spans="1:10" x14ac:dyDescent="0.25">
      <c r="A4084" s="2">
        <v>52378</v>
      </c>
      <c r="B4084" s="73" t="s">
        <v>4016</v>
      </c>
      <c r="C4084" s="73" t="s">
        <v>267</v>
      </c>
      <c r="D4084" s="73" t="s">
        <v>3802</v>
      </c>
      <c r="E4084" s="73">
        <v>473</v>
      </c>
      <c r="F4084" s="73">
        <v>24</v>
      </c>
      <c r="G4084" s="74">
        <v>5.6</v>
      </c>
      <c r="H4084" s="73" t="s">
        <v>2523</v>
      </c>
      <c r="I4084" s="74">
        <v>4.6900000000000004</v>
      </c>
      <c r="J4084" s="2">
        <v>1</v>
      </c>
    </row>
    <row r="4085" spans="1:10" x14ac:dyDescent="0.25">
      <c r="A4085" s="2">
        <v>52379</v>
      </c>
      <c r="B4085" s="73" t="s">
        <v>3599</v>
      </c>
      <c r="C4085" s="73" t="s">
        <v>4290</v>
      </c>
      <c r="D4085" s="73" t="s">
        <v>3808</v>
      </c>
      <c r="E4085" s="73">
        <v>473</v>
      </c>
      <c r="F4085" s="73">
        <v>24</v>
      </c>
      <c r="G4085" s="74">
        <v>5</v>
      </c>
      <c r="H4085" s="73" t="s">
        <v>2523</v>
      </c>
      <c r="I4085" s="74">
        <v>3.29</v>
      </c>
      <c r="J4085" s="2">
        <v>1</v>
      </c>
    </row>
    <row r="4086" spans="1:10" x14ac:dyDescent="0.25">
      <c r="A4086" s="2">
        <v>52379</v>
      </c>
      <c r="B4086" s="73" t="s">
        <v>3599</v>
      </c>
      <c r="C4086" s="73" t="s">
        <v>4290</v>
      </c>
      <c r="D4086" s="73" t="s">
        <v>3808</v>
      </c>
      <c r="E4086" s="73">
        <v>473</v>
      </c>
      <c r="F4086" s="73">
        <v>24</v>
      </c>
      <c r="G4086" s="74">
        <v>5</v>
      </c>
      <c r="H4086" s="73" t="s">
        <v>2523</v>
      </c>
      <c r="I4086" s="74">
        <v>3.29</v>
      </c>
      <c r="J4086" s="2">
        <v>1</v>
      </c>
    </row>
    <row r="4087" spans="1:10" x14ac:dyDescent="0.25">
      <c r="A4087" s="2">
        <v>52388</v>
      </c>
      <c r="B4087" s="73" t="s">
        <v>4343</v>
      </c>
      <c r="C4087" s="73" t="s">
        <v>267</v>
      </c>
      <c r="D4087" s="73" t="s">
        <v>3777</v>
      </c>
      <c r="E4087" s="73">
        <v>473</v>
      </c>
      <c r="F4087" s="73">
        <v>24</v>
      </c>
      <c r="G4087" s="74">
        <v>4.8</v>
      </c>
      <c r="H4087" s="73" t="s">
        <v>2523</v>
      </c>
      <c r="I4087" s="74">
        <v>3.99</v>
      </c>
      <c r="J4087" s="2">
        <v>1</v>
      </c>
    </row>
    <row r="4088" spans="1:10" x14ac:dyDescent="0.25">
      <c r="A4088" s="2">
        <v>52392</v>
      </c>
      <c r="B4088" s="73" t="s">
        <v>3600</v>
      </c>
      <c r="C4088" s="73" t="s">
        <v>4290</v>
      </c>
      <c r="D4088" s="73" t="s">
        <v>3808</v>
      </c>
      <c r="E4088" s="73">
        <v>473</v>
      </c>
      <c r="F4088" s="73">
        <v>24</v>
      </c>
      <c r="G4088" s="74">
        <v>5</v>
      </c>
      <c r="H4088" s="73" t="s">
        <v>2523</v>
      </c>
      <c r="I4088" s="74">
        <v>3.29</v>
      </c>
      <c r="J4088" s="2">
        <v>1</v>
      </c>
    </row>
    <row r="4089" spans="1:10" x14ac:dyDescent="0.25">
      <c r="A4089" s="2">
        <v>52392</v>
      </c>
      <c r="B4089" s="73" t="s">
        <v>3600</v>
      </c>
      <c r="C4089" s="73" t="s">
        <v>4290</v>
      </c>
      <c r="D4089" s="73" t="s">
        <v>3808</v>
      </c>
      <c r="E4089" s="73">
        <v>473</v>
      </c>
      <c r="F4089" s="73">
        <v>24</v>
      </c>
      <c r="G4089" s="74">
        <v>5</v>
      </c>
      <c r="H4089" s="73" t="s">
        <v>2523</v>
      </c>
      <c r="I4089" s="74">
        <v>3.29</v>
      </c>
      <c r="J4089" s="2">
        <v>1</v>
      </c>
    </row>
    <row r="4090" spans="1:10" x14ac:dyDescent="0.25">
      <c r="A4090" s="2">
        <v>52394</v>
      </c>
      <c r="B4090" s="73" t="s">
        <v>3601</v>
      </c>
      <c r="C4090" s="73" t="s">
        <v>4290</v>
      </c>
      <c r="D4090" s="73" t="s">
        <v>3808</v>
      </c>
      <c r="E4090" s="73">
        <v>473</v>
      </c>
      <c r="F4090" s="73">
        <v>24</v>
      </c>
      <c r="G4090" s="74">
        <v>5</v>
      </c>
      <c r="H4090" s="73" t="s">
        <v>2523</v>
      </c>
      <c r="I4090" s="74">
        <v>3.29</v>
      </c>
      <c r="J4090" s="2">
        <v>1</v>
      </c>
    </row>
    <row r="4091" spans="1:10" x14ac:dyDescent="0.25">
      <c r="A4091" s="2">
        <v>52394</v>
      </c>
      <c r="B4091" s="73" t="s">
        <v>3601</v>
      </c>
      <c r="C4091" s="73" t="s">
        <v>4290</v>
      </c>
      <c r="D4091" s="73" t="s">
        <v>3808</v>
      </c>
      <c r="E4091" s="73">
        <v>473</v>
      </c>
      <c r="F4091" s="73">
        <v>24</v>
      </c>
      <c r="G4091" s="74">
        <v>5</v>
      </c>
      <c r="H4091" s="73" t="s">
        <v>2523</v>
      </c>
      <c r="I4091" s="74">
        <v>3.29</v>
      </c>
      <c r="J4091" s="2">
        <v>1</v>
      </c>
    </row>
    <row r="4092" spans="1:10" x14ac:dyDescent="0.25">
      <c r="A4092" s="2">
        <v>52397</v>
      </c>
      <c r="B4092" s="73" t="s">
        <v>3602</v>
      </c>
      <c r="C4092" s="73" t="s">
        <v>4290</v>
      </c>
      <c r="D4092" s="73" t="s">
        <v>3808</v>
      </c>
      <c r="E4092" s="73">
        <v>2046</v>
      </c>
      <c r="F4092" s="73">
        <v>4</v>
      </c>
      <c r="G4092" s="74">
        <v>5</v>
      </c>
      <c r="H4092" s="73" t="s">
        <v>2523</v>
      </c>
      <c r="I4092" s="74">
        <v>15.49</v>
      </c>
      <c r="J4092" s="2">
        <v>6</v>
      </c>
    </row>
    <row r="4093" spans="1:10" x14ac:dyDescent="0.25">
      <c r="A4093" s="2">
        <v>52397</v>
      </c>
      <c r="B4093" s="73" t="s">
        <v>3602</v>
      </c>
      <c r="C4093" s="73" t="s">
        <v>4290</v>
      </c>
      <c r="D4093" s="73" t="s">
        <v>3808</v>
      </c>
      <c r="E4093" s="73">
        <v>2046</v>
      </c>
      <c r="F4093" s="73">
        <v>4</v>
      </c>
      <c r="G4093" s="74">
        <v>5</v>
      </c>
      <c r="H4093" s="73" t="s">
        <v>2523</v>
      </c>
      <c r="I4093" s="74">
        <v>15.49</v>
      </c>
      <c r="J4093" s="2">
        <v>6</v>
      </c>
    </row>
    <row r="4094" spans="1:10" x14ac:dyDescent="0.25">
      <c r="A4094" s="2">
        <v>52402</v>
      </c>
      <c r="B4094" s="73" t="s">
        <v>3603</v>
      </c>
      <c r="C4094" s="73" t="s">
        <v>4290</v>
      </c>
      <c r="D4094" s="73" t="s">
        <v>3808</v>
      </c>
      <c r="E4094" s="73">
        <v>2046</v>
      </c>
      <c r="F4094" s="73">
        <v>4</v>
      </c>
      <c r="G4094" s="74">
        <v>5</v>
      </c>
      <c r="H4094" s="73" t="s">
        <v>2523</v>
      </c>
      <c r="I4094" s="74">
        <v>15.49</v>
      </c>
      <c r="J4094" s="2">
        <v>6</v>
      </c>
    </row>
    <row r="4095" spans="1:10" x14ac:dyDescent="0.25">
      <c r="A4095" s="2">
        <v>52402</v>
      </c>
      <c r="B4095" s="73" t="s">
        <v>3603</v>
      </c>
      <c r="C4095" s="73" t="s">
        <v>4290</v>
      </c>
      <c r="D4095" s="73" t="s">
        <v>3808</v>
      </c>
      <c r="E4095" s="73">
        <v>2046</v>
      </c>
      <c r="F4095" s="73">
        <v>4</v>
      </c>
      <c r="G4095" s="74">
        <v>5</v>
      </c>
      <c r="H4095" s="73" t="s">
        <v>2523</v>
      </c>
      <c r="I4095" s="74">
        <v>15.49</v>
      </c>
      <c r="J4095" s="2">
        <v>6</v>
      </c>
    </row>
    <row r="4096" spans="1:10" x14ac:dyDescent="0.25">
      <c r="A4096" s="2">
        <v>52405</v>
      </c>
      <c r="B4096" s="73" t="s">
        <v>3604</v>
      </c>
      <c r="C4096" s="73" t="s">
        <v>4290</v>
      </c>
      <c r="D4096" s="73" t="s">
        <v>3808</v>
      </c>
      <c r="E4096" s="73">
        <v>2046</v>
      </c>
      <c r="F4096" s="73">
        <v>4</v>
      </c>
      <c r="G4096" s="74">
        <v>5</v>
      </c>
      <c r="H4096" s="73" t="s">
        <v>2523</v>
      </c>
      <c r="I4096" s="74">
        <v>15.49</v>
      </c>
      <c r="J4096" s="2">
        <v>6</v>
      </c>
    </row>
    <row r="4097" spans="1:10" x14ac:dyDescent="0.25">
      <c r="A4097" s="2">
        <v>52405</v>
      </c>
      <c r="B4097" s="73" t="s">
        <v>3604</v>
      </c>
      <c r="C4097" s="73" t="s">
        <v>4290</v>
      </c>
      <c r="D4097" s="73" t="s">
        <v>3808</v>
      </c>
      <c r="E4097" s="73">
        <v>2046</v>
      </c>
      <c r="F4097" s="73">
        <v>4</v>
      </c>
      <c r="G4097" s="74">
        <v>5</v>
      </c>
      <c r="H4097" s="73" t="s">
        <v>2523</v>
      </c>
      <c r="I4097" s="74">
        <v>15.49</v>
      </c>
      <c r="J4097" s="2">
        <v>6</v>
      </c>
    </row>
    <row r="4098" spans="1:10" x14ac:dyDescent="0.25">
      <c r="A4098" s="2">
        <v>52406</v>
      </c>
      <c r="B4098" s="73" t="s">
        <v>3605</v>
      </c>
      <c r="C4098" s="73" t="s">
        <v>4290</v>
      </c>
      <c r="D4098" s="73" t="s">
        <v>3808</v>
      </c>
      <c r="E4098" s="73">
        <v>4092</v>
      </c>
      <c r="F4098" s="73">
        <v>2</v>
      </c>
      <c r="G4098" s="74">
        <v>5</v>
      </c>
      <c r="H4098" s="73" t="s">
        <v>2523</v>
      </c>
      <c r="I4098" s="74">
        <v>28.99</v>
      </c>
      <c r="J4098" s="2">
        <v>12</v>
      </c>
    </row>
    <row r="4099" spans="1:10" x14ac:dyDescent="0.25">
      <c r="A4099" s="2">
        <v>52406</v>
      </c>
      <c r="B4099" s="73" t="s">
        <v>3605</v>
      </c>
      <c r="C4099" s="73" t="s">
        <v>4290</v>
      </c>
      <c r="D4099" s="73" t="s">
        <v>3808</v>
      </c>
      <c r="E4099" s="73">
        <v>4092</v>
      </c>
      <c r="F4099" s="73">
        <v>2</v>
      </c>
      <c r="G4099" s="74">
        <v>5</v>
      </c>
      <c r="H4099" s="73" t="s">
        <v>2523</v>
      </c>
      <c r="I4099" s="74">
        <v>28.99</v>
      </c>
      <c r="J4099" s="2">
        <v>12</v>
      </c>
    </row>
    <row r="4100" spans="1:10" x14ac:dyDescent="0.25">
      <c r="A4100" s="2">
        <v>52442</v>
      </c>
      <c r="B4100" s="73" t="s">
        <v>3576</v>
      </c>
      <c r="C4100" s="73" t="s">
        <v>265</v>
      </c>
      <c r="D4100" s="73" t="s">
        <v>5089</v>
      </c>
      <c r="E4100" s="73">
        <v>750</v>
      </c>
      <c r="F4100" s="73">
        <v>6</v>
      </c>
      <c r="G4100" s="74">
        <v>46.5</v>
      </c>
      <c r="H4100" s="73" t="s">
        <v>2463</v>
      </c>
      <c r="I4100" s="74">
        <v>69.989999999999995</v>
      </c>
      <c r="J4100" s="2">
        <v>1</v>
      </c>
    </row>
    <row r="4101" spans="1:10" x14ac:dyDescent="0.25">
      <c r="A4101" s="2">
        <v>52452</v>
      </c>
      <c r="B4101" s="73" t="s">
        <v>4690</v>
      </c>
      <c r="C4101" s="73" t="s">
        <v>266</v>
      </c>
      <c r="D4101" s="73" t="s">
        <v>3757</v>
      </c>
      <c r="E4101" s="73">
        <v>750</v>
      </c>
      <c r="F4101" s="73">
        <v>12</v>
      </c>
      <c r="G4101" s="74">
        <v>14.5</v>
      </c>
      <c r="H4101" s="73" t="s">
        <v>2486</v>
      </c>
      <c r="I4101" s="74">
        <v>19.989999999999998</v>
      </c>
      <c r="J4101" s="2">
        <v>1</v>
      </c>
    </row>
    <row r="4102" spans="1:10" x14ac:dyDescent="0.25">
      <c r="A4102" s="2">
        <v>52478</v>
      </c>
      <c r="B4102" s="73" t="s">
        <v>3577</v>
      </c>
      <c r="C4102" s="73" t="s">
        <v>267</v>
      </c>
      <c r="D4102" s="73" t="s">
        <v>3741</v>
      </c>
      <c r="E4102" s="73">
        <v>473</v>
      </c>
      <c r="F4102" s="73">
        <v>24</v>
      </c>
      <c r="G4102" s="74">
        <v>4.5</v>
      </c>
      <c r="H4102" s="73" t="s">
        <v>2558</v>
      </c>
      <c r="I4102" s="74">
        <v>4.1900000000000004</v>
      </c>
      <c r="J4102" s="2">
        <v>1</v>
      </c>
    </row>
    <row r="4103" spans="1:10" x14ac:dyDescent="0.25">
      <c r="A4103" s="2">
        <v>52478</v>
      </c>
      <c r="B4103" s="73" t="s">
        <v>3577</v>
      </c>
      <c r="C4103" s="73" t="s">
        <v>267</v>
      </c>
      <c r="D4103" s="73" t="s">
        <v>3741</v>
      </c>
      <c r="E4103" s="73">
        <v>473</v>
      </c>
      <c r="F4103" s="73">
        <v>24</v>
      </c>
      <c r="G4103" s="74">
        <v>4.5</v>
      </c>
      <c r="H4103" s="73" t="s">
        <v>2558</v>
      </c>
      <c r="I4103" s="74">
        <v>4.1900000000000004</v>
      </c>
      <c r="J4103" s="2">
        <v>1</v>
      </c>
    </row>
    <row r="4104" spans="1:10" x14ac:dyDescent="0.25">
      <c r="A4104" s="2">
        <v>52482</v>
      </c>
      <c r="B4104" s="73" t="s">
        <v>3231</v>
      </c>
      <c r="C4104" s="73" t="s">
        <v>4290</v>
      </c>
      <c r="D4104" s="73" t="s">
        <v>4136</v>
      </c>
      <c r="E4104" s="73">
        <v>2840</v>
      </c>
      <c r="F4104" s="73">
        <v>3</v>
      </c>
      <c r="G4104" s="74">
        <v>5</v>
      </c>
      <c r="H4104" s="73" t="s">
        <v>2460</v>
      </c>
      <c r="I4104" s="74">
        <v>23.99</v>
      </c>
      <c r="J4104" s="2">
        <v>8</v>
      </c>
    </row>
    <row r="4105" spans="1:10" x14ac:dyDescent="0.25">
      <c r="A4105" s="2">
        <v>52482</v>
      </c>
      <c r="B4105" s="73" t="s">
        <v>3231</v>
      </c>
      <c r="C4105" s="73" t="s">
        <v>4290</v>
      </c>
      <c r="D4105" s="73" t="s">
        <v>4136</v>
      </c>
      <c r="E4105" s="73">
        <v>2840</v>
      </c>
      <c r="F4105" s="73">
        <v>3</v>
      </c>
      <c r="G4105" s="74">
        <v>5</v>
      </c>
      <c r="H4105" s="73" t="s">
        <v>2460</v>
      </c>
      <c r="I4105" s="74">
        <v>23.99</v>
      </c>
      <c r="J4105" s="2">
        <v>8</v>
      </c>
    </row>
    <row r="4106" spans="1:10" x14ac:dyDescent="0.25">
      <c r="A4106" s="2">
        <v>52485</v>
      </c>
      <c r="B4106" s="73" t="s">
        <v>3578</v>
      </c>
      <c r="C4106" s="73" t="s">
        <v>4290</v>
      </c>
      <c r="D4106" s="73" t="s">
        <v>3793</v>
      </c>
      <c r="E4106" s="73">
        <v>355</v>
      </c>
      <c r="F4106" s="73">
        <v>24</v>
      </c>
      <c r="G4106" s="74">
        <v>5</v>
      </c>
      <c r="H4106" s="73" t="s">
        <v>2523</v>
      </c>
      <c r="I4106" s="74">
        <v>2.99</v>
      </c>
      <c r="J4106" s="2">
        <v>1</v>
      </c>
    </row>
    <row r="4107" spans="1:10" x14ac:dyDescent="0.25">
      <c r="A4107" s="2">
        <v>52485</v>
      </c>
      <c r="B4107" s="73" t="s">
        <v>3578</v>
      </c>
      <c r="C4107" s="73" t="s">
        <v>4290</v>
      </c>
      <c r="D4107" s="73" t="s">
        <v>3793</v>
      </c>
      <c r="E4107" s="73">
        <v>355</v>
      </c>
      <c r="F4107" s="73">
        <v>24</v>
      </c>
      <c r="G4107" s="74">
        <v>5</v>
      </c>
      <c r="H4107" s="73" t="s">
        <v>2523</v>
      </c>
      <c r="I4107" s="74">
        <v>2.99</v>
      </c>
      <c r="J4107" s="2">
        <v>1</v>
      </c>
    </row>
    <row r="4108" spans="1:10" x14ac:dyDescent="0.25">
      <c r="A4108" s="2">
        <v>52486</v>
      </c>
      <c r="B4108" s="73" t="s">
        <v>3230</v>
      </c>
      <c r="C4108" s="73" t="s">
        <v>4290</v>
      </c>
      <c r="D4108" s="73" t="s">
        <v>4136</v>
      </c>
      <c r="E4108" s="73">
        <v>2840</v>
      </c>
      <c r="F4108" s="73">
        <v>3</v>
      </c>
      <c r="G4108" s="74">
        <v>4</v>
      </c>
      <c r="H4108" s="73" t="s">
        <v>2460</v>
      </c>
      <c r="I4108" s="74">
        <v>23.99</v>
      </c>
      <c r="J4108" s="2">
        <v>8</v>
      </c>
    </row>
    <row r="4109" spans="1:10" x14ac:dyDescent="0.25">
      <c r="A4109" s="2">
        <v>52486</v>
      </c>
      <c r="B4109" s="73" t="s">
        <v>3230</v>
      </c>
      <c r="C4109" s="73" t="s">
        <v>4290</v>
      </c>
      <c r="D4109" s="73" t="s">
        <v>4136</v>
      </c>
      <c r="E4109" s="73">
        <v>2840</v>
      </c>
      <c r="F4109" s="73">
        <v>3</v>
      </c>
      <c r="G4109" s="74">
        <v>4</v>
      </c>
      <c r="H4109" s="73" t="s">
        <v>2460</v>
      </c>
      <c r="I4109" s="74">
        <v>23.99</v>
      </c>
      <c r="J4109" s="2">
        <v>8</v>
      </c>
    </row>
    <row r="4110" spans="1:10" x14ac:dyDescent="0.25">
      <c r="A4110" s="2">
        <v>52489</v>
      </c>
      <c r="B4110" s="73" t="s">
        <v>3579</v>
      </c>
      <c r="C4110" s="73" t="s">
        <v>267</v>
      </c>
      <c r="D4110" s="73" t="s">
        <v>3751</v>
      </c>
      <c r="E4110" s="73">
        <v>473</v>
      </c>
      <c r="F4110" s="73">
        <v>24</v>
      </c>
      <c r="G4110" s="74">
        <v>7</v>
      </c>
      <c r="H4110" s="73" t="s">
        <v>2545</v>
      </c>
      <c r="I4110" s="74">
        <v>4.6900000000000004</v>
      </c>
      <c r="J4110" s="2">
        <v>1</v>
      </c>
    </row>
    <row r="4111" spans="1:10" x14ac:dyDescent="0.25">
      <c r="A4111" s="2">
        <v>52496</v>
      </c>
      <c r="B4111" s="73" t="s">
        <v>3580</v>
      </c>
      <c r="C4111" s="73" t="s">
        <v>4290</v>
      </c>
      <c r="D4111" s="73" t="s">
        <v>4138</v>
      </c>
      <c r="E4111" s="73">
        <v>2840</v>
      </c>
      <c r="F4111" s="73">
        <v>3</v>
      </c>
      <c r="G4111" s="74">
        <v>5</v>
      </c>
      <c r="H4111" s="73" t="s">
        <v>2460</v>
      </c>
      <c r="I4111" s="74">
        <v>23.99</v>
      </c>
      <c r="J4111" s="2">
        <v>8</v>
      </c>
    </row>
    <row r="4112" spans="1:10" x14ac:dyDescent="0.25">
      <c r="A4112" s="2">
        <v>52496</v>
      </c>
      <c r="B4112" s="73" t="s">
        <v>3580</v>
      </c>
      <c r="C4112" s="73" t="s">
        <v>4290</v>
      </c>
      <c r="D4112" s="73" t="s">
        <v>4138</v>
      </c>
      <c r="E4112" s="73">
        <v>2840</v>
      </c>
      <c r="F4112" s="73">
        <v>3</v>
      </c>
      <c r="G4112" s="74">
        <v>5</v>
      </c>
      <c r="H4112" s="73" t="s">
        <v>2460</v>
      </c>
      <c r="I4112" s="74">
        <v>23.99</v>
      </c>
      <c r="J4112" s="2">
        <v>8</v>
      </c>
    </row>
    <row r="4113" spans="1:10" x14ac:dyDescent="0.25">
      <c r="A4113" s="2">
        <v>52499</v>
      </c>
      <c r="B4113" s="73" t="s">
        <v>3581</v>
      </c>
      <c r="C4113" s="73" t="s">
        <v>4290</v>
      </c>
      <c r="D4113" s="73" t="s">
        <v>3793</v>
      </c>
      <c r="E4113" s="73">
        <v>355</v>
      </c>
      <c r="F4113" s="73">
        <v>24</v>
      </c>
      <c r="G4113" s="74">
        <v>5</v>
      </c>
      <c r="H4113" s="73" t="s">
        <v>2523</v>
      </c>
      <c r="I4113" s="74">
        <v>2.99</v>
      </c>
      <c r="J4113" s="2">
        <v>1</v>
      </c>
    </row>
    <row r="4114" spans="1:10" x14ac:dyDescent="0.25">
      <c r="A4114" s="2">
        <v>52499</v>
      </c>
      <c r="B4114" s="73" t="s">
        <v>3581</v>
      </c>
      <c r="C4114" s="73" t="s">
        <v>4290</v>
      </c>
      <c r="D4114" s="73" t="s">
        <v>3793</v>
      </c>
      <c r="E4114" s="73">
        <v>355</v>
      </c>
      <c r="F4114" s="73">
        <v>24</v>
      </c>
      <c r="G4114" s="74">
        <v>5</v>
      </c>
      <c r="H4114" s="73" t="s">
        <v>2523</v>
      </c>
      <c r="I4114" s="74">
        <v>2.99</v>
      </c>
      <c r="J4114" s="2">
        <v>1</v>
      </c>
    </row>
    <row r="4115" spans="1:10" x14ac:dyDescent="0.25">
      <c r="A4115" s="2">
        <v>52500</v>
      </c>
      <c r="B4115" s="73" t="s">
        <v>3289</v>
      </c>
      <c r="C4115" s="73" t="s">
        <v>4290</v>
      </c>
      <c r="D4115" s="73" t="s">
        <v>3808</v>
      </c>
      <c r="E4115" s="73">
        <v>4000</v>
      </c>
      <c r="F4115" s="73">
        <v>4</v>
      </c>
      <c r="G4115" s="74">
        <v>5</v>
      </c>
      <c r="H4115" s="73" t="s">
        <v>2460</v>
      </c>
      <c r="I4115" s="74">
        <v>25.99</v>
      </c>
      <c r="J4115" s="2">
        <v>1</v>
      </c>
    </row>
    <row r="4116" spans="1:10" x14ac:dyDescent="0.25">
      <c r="A4116" s="2">
        <v>52500</v>
      </c>
      <c r="B4116" s="73" t="s">
        <v>3289</v>
      </c>
      <c r="C4116" s="73" t="s">
        <v>4290</v>
      </c>
      <c r="D4116" s="73" t="s">
        <v>3808</v>
      </c>
      <c r="E4116" s="73">
        <v>4000</v>
      </c>
      <c r="F4116" s="73">
        <v>4</v>
      </c>
      <c r="G4116" s="74">
        <v>5</v>
      </c>
      <c r="H4116" s="73" t="s">
        <v>2460</v>
      </c>
      <c r="I4116" s="74">
        <v>25.99</v>
      </c>
      <c r="J4116" s="2">
        <v>1</v>
      </c>
    </row>
    <row r="4117" spans="1:10" x14ac:dyDescent="0.25">
      <c r="A4117" s="2">
        <v>52504</v>
      </c>
      <c r="B4117" s="73" t="s">
        <v>3582</v>
      </c>
      <c r="C4117" s="73" t="s">
        <v>4290</v>
      </c>
      <c r="D4117" s="73" t="s">
        <v>3793</v>
      </c>
      <c r="E4117" s="73">
        <v>355</v>
      </c>
      <c r="F4117" s="73">
        <v>24</v>
      </c>
      <c r="G4117" s="74">
        <v>5</v>
      </c>
      <c r="H4117" s="73" t="s">
        <v>2523</v>
      </c>
      <c r="I4117" s="74">
        <v>2.99</v>
      </c>
      <c r="J4117" s="2">
        <v>1</v>
      </c>
    </row>
    <row r="4118" spans="1:10" x14ac:dyDescent="0.25">
      <c r="A4118" s="2">
        <v>52504</v>
      </c>
      <c r="B4118" s="73" t="s">
        <v>3582</v>
      </c>
      <c r="C4118" s="73" t="s">
        <v>4290</v>
      </c>
      <c r="D4118" s="73" t="s">
        <v>3793</v>
      </c>
      <c r="E4118" s="73">
        <v>355</v>
      </c>
      <c r="F4118" s="73">
        <v>24</v>
      </c>
      <c r="G4118" s="74">
        <v>5</v>
      </c>
      <c r="H4118" s="73" t="s">
        <v>2523</v>
      </c>
      <c r="I4118" s="74">
        <v>2.99</v>
      </c>
      <c r="J4118" s="2">
        <v>1</v>
      </c>
    </row>
    <row r="4119" spans="1:10" x14ac:dyDescent="0.25">
      <c r="A4119" s="2">
        <v>52505</v>
      </c>
      <c r="B4119" s="73" t="s">
        <v>3583</v>
      </c>
      <c r="C4119" s="73" t="s">
        <v>4290</v>
      </c>
      <c r="D4119" s="73" t="s">
        <v>3793</v>
      </c>
      <c r="E4119" s="73">
        <v>4260</v>
      </c>
      <c r="F4119" s="73">
        <v>2</v>
      </c>
      <c r="G4119" s="74">
        <v>5</v>
      </c>
      <c r="H4119" s="73" t="s">
        <v>2523</v>
      </c>
      <c r="I4119" s="74">
        <v>30.99</v>
      </c>
      <c r="J4119" s="2">
        <v>12</v>
      </c>
    </row>
    <row r="4120" spans="1:10" x14ac:dyDescent="0.25">
      <c r="A4120" s="2">
        <v>52505</v>
      </c>
      <c r="B4120" s="73" t="s">
        <v>3583</v>
      </c>
      <c r="C4120" s="73" t="s">
        <v>4290</v>
      </c>
      <c r="D4120" s="73" t="s">
        <v>3793</v>
      </c>
      <c r="E4120" s="73">
        <v>4260</v>
      </c>
      <c r="F4120" s="73">
        <v>2</v>
      </c>
      <c r="G4120" s="74">
        <v>5</v>
      </c>
      <c r="H4120" s="73" t="s">
        <v>2523</v>
      </c>
      <c r="I4120" s="74">
        <v>30.99</v>
      </c>
      <c r="J4120" s="2">
        <v>12</v>
      </c>
    </row>
    <row r="4121" spans="1:10" x14ac:dyDescent="0.25">
      <c r="A4121" s="2">
        <v>52510</v>
      </c>
      <c r="B4121" s="73" t="s">
        <v>2740</v>
      </c>
      <c r="C4121" s="73" t="s">
        <v>4290</v>
      </c>
      <c r="D4121" s="73" t="s">
        <v>4136</v>
      </c>
      <c r="E4121" s="73">
        <v>2840</v>
      </c>
      <c r="F4121" s="73">
        <v>3</v>
      </c>
      <c r="G4121" s="74">
        <v>5</v>
      </c>
      <c r="H4121" s="73" t="s">
        <v>2460</v>
      </c>
      <c r="I4121" s="74">
        <v>23.99</v>
      </c>
      <c r="J4121" s="2">
        <v>8</v>
      </c>
    </row>
    <row r="4122" spans="1:10" x14ac:dyDescent="0.25">
      <c r="A4122" s="2">
        <v>52510</v>
      </c>
      <c r="B4122" s="73" t="s">
        <v>2740</v>
      </c>
      <c r="C4122" s="73" t="s">
        <v>4290</v>
      </c>
      <c r="D4122" s="73" t="s">
        <v>4136</v>
      </c>
      <c r="E4122" s="73">
        <v>2840</v>
      </c>
      <c r="F4122" s="73">
        <v>3</v>
      </c>
      <c r="G4122" s="74">
        <v>5</v>
      </c>
      <c r="H4122" s="73" t="s">
        <v>2460</v>
      </c>
      <c r="I4122" s="74">
        <v>23.99</v>
      </c>
      <c r="J4122" s="2">
        <v>8</v>
      </c>
    </row>
    <row r="4123" spans="1:10" x14ac:dyDescent="0.25">
      <c r="A4123" s="2">
        <v>52511</v>
      </c>
      <c r="B4123" s="73" t="s">
        <v>1206</v>
      </c>
      <c r="C4123" s="73" t="s">
        <v>4290</v>
      </c>
      <c r="D4123" s="73" t="s">
        <v>4138</v>
      </c>
      <c r="E4123" s="73">
        <v>355</v>
      </c>
      <c r="F4123" s="73">
        <v>24</v>
      </c>
      <c r="G4123" s="74">
        <v>5</v>
      </c>
      <c r="H4123" s="73" t="s">
        <v>2460</v>
      </c>
      <c r="I4123" s="74">
        <v>3.29</v>
      </c>
      <c r="J4123" s="2">
        <v>1</v>
      </c>
    </row>
    <row r="4124" spans="1:10" x14ac:dyDescent="0.25">
      <c r="A4124" s="2">
        <v>52511</v>
      </c>
      <c r="B4124" s="73" t="s">
        <v>1206</v>
      </c>
      <c r="C4124" s="73" t="s">
        <v>4290</v>
      </c>
      <c r="D4124" s="73" t="s">
        <v>4138</v>
      </c>
      <c r="E4124" s="73">
        <v>355</v>
      </c>
      <c r="F4124" s="73">
        <v>24</v>
      </c>
      <c r="G4124" s="74">
        <v>5</v>
      </c>
      <c r="H4124" s="73" t="s">
        <v>2460</v>
      </c>
      <c r="I4124" s="74">
        <v>3.29</v>
      </c>
      <c r="J4124" s="2">
        <v>1</v>
      </c>
    </row>
    <row r="4125" spans="1:10" x14ac:dyDescent="0.25">
      <c r="A4125" s="2">
        <v>52512</v>
      </c>
      <c r="B4125" s="73" t="s">
        <v>2739</v>
      </c>
      <c r="C4125" s="73" t="s">
        <v>4290</v>
      </c>
      <c r="D4125" s="73" t="s">
        <v>3808</v>
      </c>
      <c r="E4125" s="73">
        <v>2840</v>
      </c>
      <c r="F4125" s="73">
        <v>3</v>
      </c>
      <c r="G4125" s="74">
        <v>5</v>
      </c>
      <c r="H4125" s="73" t="s">
        <v>2460</v>
      </c>
      <c r="I4125" s="74">
        <v>23.99</v>
      </c>
      <c r="J4125" s="2">
        <v>8</v>
      </c>
    </row>
    <row r="4126" spans="1:10" x14ac:dyDescent="0.25">
      <c r="A4126" s="2">
        <v>52512</v>
      </c>
      <c r="B4126" s="73" t="s">
        <v>2739</v>
      </c>
      <c r="C4126" s="73" t="s">
        <v>4290</v>
      </c>
      <c r="D4126" s="73" t="s">
        <v>3808</v>
      </c>
      <c r="E4126" s="73">
        <v>2840</v>
      </c>
      <c r="F4126" s="73">
        <v>3</v>
      </c>
      <c r="G4126" s="74">
        <v>5</v>
      </c>
      <c r="H4126" s="73" t="s">
        <v>2460</v>
      </c>
      <c r="I4126" s="74">
        <v>23.99</v>
      </c>
      <c r="J4126" s="2">
        <v>8</v>
      </c>
    </row>
    <row r="4127" spans="1:10" x14ac:dyDescent="0.25">
      <c r="A4127" s="2">
        <v>52520</v>
      </c>
      <c r="B4127" s="73" t="s">
        <v>3584</v>
      </c>
      <c r="C4127" s="73" t="s">
        <v>4290</v>
      </c>
      <c r="D4127" s="73" t="s">
        <v>3790</v>
      </c>
      <c r="E4127" s="73">
        <v>4000</v>
      </c>
      <c r="F4127" s="73">
        <v>4</v>
      </c>
      <c r="G4127" s="74">
        <v>5</v>
      </c>
      <c r="H4127" s="73" t="s">
        <v>2460</v>
      </c>
      <c r="I4127" s="74">
        <v>25.99</v>
      </c>
      <c r="J4127" s="2">
        <v>1</v>
      </c>
    </row>
    <row r="4128" spans="1:10" x14ac:dyDescent="0.25">
      <c r="A4128" s="2">
        <v>52520</v>
      </c>
      <c r="B4128" s="73" t="s">
        <v>3584</v>
      </c>
      <c r="C4128" s="73" t="s">
        <v>4290</v>
      </c>
      <c r="D4128" s="73" t="s">
        <v>3790</v>
      </c>
      <c r="E4128" s="73">
        <v>4000</v>
      </c>
      <c r="F4128" s="73">
        <v>4</v>
      </c>
      <c r="G4128" s="74">
        <v>5</v>
      </c>
      <c r="H4128" s="73" t="s">
        <v>2460</v>
      </c>
      <c r="I4128" s="74">
        <v>25.99</v>
      </c>
      <c r="J4128" s="2">
        <v>1</v>
      </c>
    </row>
    <row r="4129" spans="1:10" x14ac:dyDescent="0.25">
      <c r="A4129" s="2">
        <v>52531</v>
      </c>
      <c r="B4129" s="73" t="s">
        <v>3245</v>
      </c>
      <c r="C4129" s="73" t="s">
        <v>4290</v>
      </c>
      <c r="D4129" s="73" t="s">
        <v>3793</v>
      </c>
      <c r="E4129" s="73">
        <v>473</v>
      </c>
      <c r="F4129" s="73">
        <v>24</v>
      </c>
      <c r="G4129" s="74">
        <v>7</v>
      </c>
      <c r="H4129" s="73" t="s">
        <v>2460</v>
      </c>
      <c r="I4129" s="74">
        <v>3.79</v>
      </c>
      <c r="J4129" s="2">
        <v>1</v>
      </c>
    </row>
    <row r="4130" spans="1:10" x14ac:dyDescent="0.25">
      <c r="A4130" s="2">
        <v>52531</v>
      </c>
      <c r="B4130" s="73" t="s">
        <v>3245</v>
      </c>
      <c r="C4130" s="73" t="s">
        <v>4290</v>
      </c>
      <c r="D4130" s="73" t="s">
        <v>3793</v>
      </c>
      <c r="E4130" s="73">
        <v>473</v>
      </c>
      <c r="F4130" s="73">
        <v>24</v>
      </c>
      <c r="G4130" s="74">
        <v>7</v>
      </c>
      <c r="H4130" s="73" t="s">
        <v>2460</v>
      </c>
      <c r="I4130" s="74">
        <v>3.79</v>
      </c>
      <c r="J4130" s="2">
        <v>1</v>
      </c>
    </row>
    <row r="4131" spans="1:10" x14ac:dyDescent="0.25">
      <c r="A4131" s="2">
        <v>52532</v>
      </c>
      <c r="B4131" s="73" t="s">
        <v>3585</v>
      </c>
      <c r="C4131" s="73" t="s">
        <v>4290</v>
      </c>
      <c r="D4131" s="73" t="s">
        <v>3793</v>
      </c>
      <c r="E4131" s="73">
        <v>473</v>
      </c>
      <c r="F4131" s="73">
        <v>24</v>
      </c>
      <c r="G4131" s="74">
        <v>7</v>
      </c>
      <c r="H4131" s="73" t="s">
        <v>2460</v>
      </c>
      <c r="I4131" s="74">
        <v>3.79</v>
      </c>
      <c r="J4131" s="2">
        <v>1</v>
      </c>
    </row>
    <row r="4132" spans="1:10" x14ac:dyDescent="0.25">
      <c r="A4132" s="2">
        <v>52532</v>
      </c>
      <c r="B4132" s="73" t="s">
        <v>3585</v>
      </c>
      <c r="C4132" s="73" t="s">
        <v>4290</v>
      </c>
      <c r="D4132" s="73" t="s">
        <v>3793</v>
      </c>
      <c r="E4132" s="73">
        <v>473</v>
      </c>
      <c r="F4132" s="73">
        <v>24</v>
      </c>
      <c r="G4132" s="74">
        <v>7</v>
      </c>
      <c r="H4132" s="73" t="s">
        <v>2460</v>
      </c>
      <c r="I4132" s="74">
        <v>3.79</v>
      </c>
      <c r="J4132" s="2">
        <v>1</v>
      </c>
    </row>
    <row r="4133" spans="1:10" x14ac:dyDescent="0.25">
      <c r="A4133" s="2">
        <v>52545</v>
      </c>
      <c r="B4133" s="73" t="s">
        <v>3609</v>
      </c>
      <c r="C4133" s="73" t="s">
        <v>4290</v>
      </c>
      <c r="D4133" s="73" t="s">
        <v>3790</v>
      </c>
      <c r="E4133" s="73">
        <v>2130</v>
      </c>
      <c r="F4133" s="73">
        <v>4</v>
      </c>
      <c r="G4133" s="74">
        <v>7</v>
      </c>
      <c r="H4133" s="73" t="s">
        <v>2503</v>
      </c>
      <c r="I4133" s="74">
        <v>16.989999999999998</v>
      </c>
      <c r="J4133" s="2">
        <v>6</v>
      </c>
    </row>
    <row r="4134" spans="1:10" x14ac:dyDescent="0.25">
      <c r="A4134" s="2">
        <v>52545</v>
      </c>
      <c r="B4134" s="73" t="s">
        <v>3609</v>
      </c>
      <c r="C4134" s="73" t="s">
        <v>4290</v>
      </c>
      <c r="D4134" s="73" t="s">
        <v>3790</v>
      </c>
      <c r="E4134" s="73">
        <v>2130</v>
      </c>
      <c r="F4134" s="73">
        <v>4</v>
      </c>
      <c r="G4134" s="74">
        <v>7</v>
      </c>
      <c r="H4134" s="73" t="s">
        <v>2503</v>
      </c>
      <c r="I4134" s="74">
        <v>16.989999999999998</v>
      </c>
      <c r="J4134" s="2">
        <v>6</v>
      </c>
    </row>
    <row r="4135" spans="1:10" x14ac:dyDescent="0.25">
      <c r="A4135" s="2">
        <v>52554</v>
      </c>
      <c r="B4135" s="73" t="s">
        <v>5121</v>
      </c>
      <c r="C4135" s="73" t="s">
        <v>266</v>
      </c>
      <c r="D4135" s="73" t="s">
        <v>3758</v>
      </c>
      <c r="E4135" s="73">
        <v>750</v>
      </c>
      <c r="F4135" s="73">
        <v>6</v>
      </c>
      <c r="G4135" s="74">
        <v>15.5</v>
      </c>
      <c r="H4135" s="73" t="s">
        <v>2479</v>
      </c>
      <c r="I4135" s="74">
        <v>74.989999999999995</v>
      </c>
      <c r="J4135" s="2">
        <v>1</v>
      </c>
    </row>
    <row r="4136" spans="1:10" x14ac:dyDescent="0.25">
      <c r="A4136" s="2">
        <v>52555</v>
      </c>
      <c r="B4136" s="73" t="s">
        <v>4150</v>
      </c>
      <c r="C4136" s="73" t="s">
        <v>267</v>
      </c>
      <c r="D4136" s="73" t="s">
        <v>3751</v>
      </c>
      <c r="E4136" s="73">
        <v>473</v>
      </c>
      <c r="F4136" s="73">
        <v>24</v>
      </c>
      <c r="G4136" s="74">
        <v>8</v>
      </c>
      <c r="H4136" s="73" t="s">
        <v>2463</v>
      </c>
      <c r="I4136" s="74">
        <v>2.95</v>
      </c>
      <c r="J4136" s="2">
        <v>1</v>
      </c>
    </row>
    <row r="4137" spans="1:10" x14ac:dyDescent="0.25">
      <c r="A4137" s="2">
        <v>52555</v>
      </c>
      <c r="B4137" s="73" t="s">
        <v>4150</v>
      </c>
      <c r="C4137" s="73" t="s">
        <v>267</v>
      </c>
      <c r="D4137" s="73" t="s">
        <v>3751</v>
      </c>
      <c r="E4137" s="73">
        <v>473</v>
      </c>
      <c r="F4137" s="73">
        <v>24</v>
      </c>
      <c r="G4137" s="74">
        <v>8</v>
      </c>
      <c r="H4137" s="73" t="s">
        <v>2463</v>
      </c>
      <c r="I4137" s="74">
        <v>2.95</v>
      </c>
      <c r="J4137" s="2">
        <v>1</v>
      </c>
    </row>
    <row r="4138" spans="1:10" x14ac:dyDescent="0.25">
      <c r="A4138" s="2">
        <v>52556</v>
      </c>
      <c r="B4138" s="73" t="s">
        <v>3610</v>
      </c>
      <c r="C4138" s="73" t="s">
        <v>267</v>
      </c>
      <c r="D4138" s="73" t="s">
        <v>3802</v>
      </c>
      <c r="E4138" s="73">
        <v>1892</v>
      </c>
      <c r="F4138" s="73">
        <v>6</v>
      </c>
      <c r="G4138" s="74">
        <v>5</v>
      </c>
      <c r="H4138" s="73" t="s">
        <v>2546</v>
      </c>
      <c r="I4138" s="74">
        <v>13.94</v>
      </c>
      <c r="J4138" s="2">
        <v>4</v>
      </c>
    </row>
    <row r="4139" spans="1:10" x14ac:dyDescent="0.25">
      <c r="A4139" s="2">
        <v>52556</v>
      </c>
      <c r="B4139" s="73" t="s">
        <v>3610</v>
      </c>
      <c r="C4139" s="73" t="s">
        <v>267</v>
      </c>
      <c r="D4139" s="73" t="s">
        <v>3802</v>
      </c>
      <c r="E4139" s="73">
        <v>1892</v>
      </c>
      <c r="F4139" s="73">
        <v>6</v>
      </c>
      <c r="G4139" s="74">
        <v>5</v>
      </c>
      <c r="H4139" s="73" t="s">
        <v>2546</v>
      </c>
      <c r="I4139" s="74">
        <v>13.94</v>
      </c>
      <c r="J4139" s="2">
        <v>4</v>
      </c>
    </row>
    <row r="4140" spans="1:10" x14ac:dyDescent="0.25">
      <c r="A4140" s="2">
        <v>52567</v>
      </c>
      <c r="B4140" s="73" t="s">
        <v>1725</v>
      </c>
      <c r="C4140" s="73" t="s">
        <v>265</v>
      </c>
      <c r="D4140" s="73" t="s">
        <v>3778</v>
      </c>
      <c r="E4140" s="73">
        <v>750</v>
      </c>
      <c r="F4140" s="73">
        <v>12</v>
      </c>
      <c r="G4140" s="74">
        <v>30</v>
      </c>
      <c r="H4140" s="73" t="s">
        <v>2470</v>
      </c>
      <c r="I4140" s="74">
        <v>26.99</v>
      </c>
      <c r="J4140" s="2">
        <v>1</v>
      </c>
    </row>
    <row r="4141" spans="1:10" x14ac:dyDescent="0.25">
      <c r="A4141" s="2">
        <v>52577</v>
      </c>
      <c r="B4141" s="73" t="s">
        <v>1719</v>
      </c>
      <c r="C4141" s="73" t="s">
        <v>265</v>
      </c>
      <c r="D4141" s="73" t="s">
        <v>3778</v>
      </c>
      <c r="E4141" s="73">
        <v>750</v>
      </c>
      <c r="F4141" s="73">
        <v>12</v>
      </c>
      <c r="G4141" s="74">
        <v>30</v>
      </c>
      <c r="H4141" s="73" t="s">
        <v>2470</v>
      </c>
      <c r="I4141" s="74">
        <v>26.99</v>
      </c>
      <c r="J4141" s="2">
        <v>1</v>
      </c>
    </row>
    <row r="4142" spans="1:10" x14ac:dyDescent="0.25">
      <c r="A4142" s="2">
        <v>52586</v>
      </c>
      <c r="B4142" s="73" t="s">
        <v>3611</v>
      </c>
      <c r="C4142" s="73" t="s">
        <v>266</v>
      </c>
      <c r="D4142" s="73" t="s">
        <v>3755</v>
      </c>
      <c r="E4142" s="73">
        <v>750</v>
      </c>
      <c r="F4142" s="73">
        <v>6</v>
      </c>
      <c r="G4142" s="74">
        <v>13.8</v>
      </c>
      <c r="H4142" s="73" t="s">
        <v>2494</v>
      </c>
      <c r="I4142" s="74">
        <v>18.989999999999998</v>
      </c>
      <c r="J4142" s="2">
        <v>1</v>
      </c>
    </row>
    <row r="4143" spans="1:10" x14ac:dyDescent="0.25">
      <c r="A4143" s="2">
        <v>52603</v>
      </c>
      <c r="B4143" s="73" t="s">
        <v>3612</v>
      </c>
      <c r="C4143" s="73" t="s">
        <v>266</v>
      </c>
      <c r="D4143" s="73" t="s">
        <v>3780</v>
      </c>
      <c r="E4143" s="73">
        <v>750</v>
      </c>
      <c r="F4143" s="73">
        <v>12</v>
      </c>
      <c r="G4143" s="74">
        <v>14</v>
      </c>
      <c r="H4143" s="73" t="s">
        <v>5086</v>
      </c>
      <c r="I4143" s="74">
        <v>18.989999999999998</v>
      </c>
      <c r="J4143" s="2">
        <v>1</v>
      </c>
    </row>
    <row r="4144" spans="1:10" x14ac:dyDescent="0.25">
      <c r="A4144" s="2">
        <v>52604</v>
      </c>
      <c r="B4144" s="73" t="s">
        <v>3613</v>
      </c>
      <c r="C4144" s="73" t="s">
        <v>266</v>
      </c>
      <c r="D4144" s="73" t="s">
        <v>3758</v>
      </c>
      <c r="E4144" s="73">
        <v>750</v>
      </c>
      <c r="F4144" s="73">
        <v>12</v>
      </c>
      <c r="G4144" s="74">
        <v>13.5</v>
      </c>
      <c r="H4144" s="73" t="s">
        <v>2482</v>
      </c>
      <c r="I4144" s="74">
        <v>28.49</v>
      </c>
      <c r="J4144" s="2">
        <v>1</v>
      </c>
    </row>
    <row r="4145" spans="1:10" x14ac:dyDescent="0.25">
      <c r="A4145" s="2">
        <v>52605</v>
      </c>
      <c r="B4145" s="73" t="s">
        <v>4344</v>
      </c>
      <c r="C4145" s="73" t="s">
        <v>4290</v>
      </c>
      <c r="D4145" s="73" t="s">
        <v>3808</v>
      </c>
      <c r="E4145" s="73">
        <v>4260</v>
      </c>
      <c r="F4145" s="73">
        <v>2</v>
      </c>
      <c r="G4145" s="74">
        <v>5</v>
      </c>
      <c r="H4145" s="73" t="s">
        <v>4894</v>
      </c>
      <c r="I4145" s="74">
        <v>30.99</v>
      </c>
      <c r="J4145" s="2">
        <v>12</v>
      </c>
    </row>
    <row r="4146" spans="1:10" x14ac:dyDescent="0.25">
      <c r="A4146" s="2">
        <v>52614</v>
      </c>
      <c r="B4146" s="73" t="s">
        <v>3614</v>
      </c>
      <c r="C4146" s="73" t="s">
        <v>267</v>
      </c>
      <c r="D4146" s="73" t="s">
        <v>3751</v>
      </c>
      <c r="E4146" s="73">
        <v>3784</v>
      </c>
      <c r="F4146" s="73">
        <v>3</v>
      </c>
      <c r="G4146" s="74">
        <v>9</v>
      </c>
      <c r="H4146" s="73" t="s">
        <v>2480</v>
      </c>
      <c r="I4146" s="74">
        <v>27.99</v>
      </c>
      <c r="J4146" s="2">
        <v>8</v>
      </c>
    </row>
    <row r="4147" spans="1:10" x14ac:dyDescent="0.25">
      <c r="A4147" s="2">
        <v>52630</v>
      </c>
      <c r="B4147" s="73" t="s">
        <v>3569</v>
      </c>
      <c r="C4147" s="73" t="s">
        <v>266</v>
      </c>
      <c r="D4147" s="73" t="s">
        <v>3756</v>
      </c>
      <c r="E4147" s="73">
        <v>750</v>
      </c>
      <c r="F4147" s="73">
        <v>12</v>
      </c>
      <c r="G4147" s="74">
        <v>11</v>
      </c>
      <c r="H4147" s="73" t="s">
        <v>2867</v>
      </c>
      <c r="I4147" s="74">
        <v>25.99</v>
      </c>
      <c r="J4147" s="2">
        <v>1</v>
      </c>
    </row>
    <row r="4148" spans="1:10" x14ac:dyDescent="0.25">
      <c r="A4148" s="2">
        <v>52631</v>
      </c>
      <c r="B4148" s="73" t="s">
        <v>3615</v>
      </c>
      <c r="C4148" s="73" t="s">
        <v>266</v>
      </c>
      <c r="D4148" s="73" t="s">
        <v>3747</v>
      </c>
      <c r="E4148" s="73">
        <v>750</v>
      </c>
      <c r="F4148" s="73">
        <v>12</v>
      </c>
      <c r="G4148" s="74">
        <v>11</v>
      </c>
      <c r="H4148" s="73" t="s">
        <v>2867</v>
      </c>
      <c r="I4148" s="74">
        <v>25.99</v>
      </c>
      <c r="J4148" s="2">
        <v>1</v>
      </c>
    </row>
    <row r="4149" spans="1:10" x14ac:dyDescent="0.25">
      <c r="A4149" s="2">
        <v>52633</v>
      </c>
      <c r="B4149" s="73" t="s">
        <v>3616</v>
      </c>
      <c r="C4149" s="73" t="s">
        <v>266</v>
      </c>
      <c r="D4149" s="73" t="s">
        <v>3756</v>
      </c>
      <c r="E4149" s="73">
        <v>750</v>
      </c>
      <c r="F4149" s="73">
        <v>12</v>
      </c>
      <c r="G4149" s="74">
        <v>12</v>
      </c>
      <c r="H4149" s="73" t="s">
        <v>2867</v>
      </c>
      <c r="I4149" s="74">
        <v>25.99</v>
      </c>
      <c r="J4149" s="2">
        <v>1</v>
      </c>
    </row>
    <row r="4150" spans="1:10" x14ac:dyDescent="0.25">
      <c r="A4150" s="2">
        <v>52638</v>
      </c>
      <c r="B4150" s="73" t="s">
        <v>3617</v>
      </c>
      <c r="C4150" s="73" t="s">
        <v>266</v>
      </c>
      <c r="D4150" s="73" t="s">
        <v>3743</v>
      </c>
      <c r="E4150" s="73">
        <v>750</v>
      </c>
      <c r="F4150" s="73">
        <v>12</v>
      </c>
      <c r="G4150" s="74">
        <v>11</v>
      </c>
      <c r="H4150" s="73" t="s">
        <v>2867</v>
      </c>
      <c r="I4150" s="74">
        <v>25.99</v>
      </c>
      <c r="J4150" s="2">
        <v>1</v>
      </c>
    </row>
    <row r="4151" spans="1:10" x14ac:dyDescent="0.25">
      <c r="A4151" s="2">
        <v>52639</v>
      </c>
      <c r="B4151" s="73" t="s">
        <v>3618</v>
      </c>
      <c r="C4151" s="73" t="s">
        <v>266</v>
      </c>
      <c r="D4151" s="73" t="s">
        <v>3743</v>
      </c>
      <c r="E4151" s="73">
        <v>750</v>
      </c>
      <c r="F4151" s="73">
        <v>12</v>
      </c>
      <c r="G4151" s="74">
        <v>11</v>
      </c>
      <c r="H4151" s="73" t="s">
        <v>2867</v>
      </c>
      <c r="I4151" s="74">
        <v>25.99</v>
      </c>
      <c r="J4151" s="2">
        <v>1</v>
      </c>
    </row>
    <row r="4152" spans="1:10" x14ac:dyDescent="0.25">
      <c r="A4152" s="2">
        <v>52640</v>
      </c>
      <c r="B4152" s="73" t="s">
        <v>3619</v>
      </c>
      <c r="C4152" s="73" t="s">
        <v>266</v>
      </c>
      <c r="D4152" s="73" t="s">
        <v>3756</v>
      </c>
      <c r="E4152" s="73">
        <v>750</v>
      </c>
      <c r="F4152" s="73">
        <v>12</v>
      </c>
      <c r="G4152" s="74">
        <v>11</v>
      </c>
      <c r="H4152" s="73" t="s">
        <v>2867</v>
      </c>
      <c r="I4152" s="74">
        <v>25.99</v>
      </c>
      <c r="J4152" s="2">
        <v>1</v>
      </c>
    </row>
    <row r="4153" spans="1:10" x14ac:dyDescent="0.25">
      <c r="A4153" s="2">
        <v>52646</v>
      </c>
      <c r="B4153" s="73" t="s">
        <v>3586</v>
      </c>
      <c r="C4153" s="73" t="s">
        <v>4290</v>
      </c>
      <c r="D4153" s="73" t="s">
        <v>4138</v>
      </c>
      <c r="E4153" s="73">
        <v>3784</v>
      </c>
      <c r="F4153" s="73">
        <v>1</v>
      </c>
      <c r="G4153" s="74">
        <v>5</v>
      </c>
      <c r="H4153" s="73" t="s">
        <v>2537</v>
      </c>
      <c r="I4153" s="74">
        <v>29.99</v>
      </c>
      <c r="J4153" s="2">
        <v>8</v>
      </c>
    </row>
    <row r="4154" spans="1:10" x14ac:dyDescent="0.25">
      <c r="A4154" s="2">
        <v>52659</v>
      </c>
      <c r="B4154" s="73" t="s">
        <v>44</v>
      </c>
      <c r="C4154" s="73" t="s">
        <v>265</v>
      </c>
      <c r="D4154" s="73" t="s">
        <v>3753</v>
      </c>
      <c r="E4154" s="73">
        <v>1750</v>
      </c>
      <c r="F4154" s="73">
        <v>6</v>
      </c>
      <c r="G4154" s="74">
        <v>21</v>
      </c>
      <c r="H4154" s="73" t="s">
        <v>2460</v>
      </c>
      <c r="I4154" s="74">
        <v>61.49</v>
      </c>
      <c r="J4154" s="2">
        <v>1</v>
      </c>
    </row>
    <row r="4155" spans="1:10" x14ac:dyDescent="0.25">
      <c r="A4155" s="2">
        <v>52661</v>
      </c>
      <c r="B4155" s="73" t="s">
        <v>3587</v>
      </c>
      <c r="C4155" s="73" t="s">
        <v>267</v>
      </c>
      <c r="D4155" s="73" t="s">
        <v>3802</v>
      </c>
      <c r="E4155" s="73">
        <v>2840</v>
      </c>
      <c r="F4155" s="73">
        <v>3</v>
      </c>
      <c r="G4155" s="74">
        <v>4.7</v>
      </c>
      <c r="H4155" s="73" t="s">
        <v>4896</v>
      </c>
      <c r="I4155" s="74">
        <v>21.99</v>
      </c>
      <c r="J4155" s="2">
        <v>8</v>
      </c>
    </row>
    <row r="4156" spans="1:10" x14ac:dyDescent="0.25">
      <c r="A4156" s="2">
        <v>52661</v>
      </c>
      <c r="B4156" s="73" t="s">
        <v>3587</v>
      </c>
      <c r="C4156" s="73" t="s">
        <v>267</v>
      </c>
      <c r="D4156" s="73" t="s">
        <v>3802</v>
      </c>
      <c r="E4156" s="73">
        <v>2840</v>
      </c>
      <c r="F4156" s="73">
        <v>3</v>
      </c>
      <c r="G4156" s="74">
        <v>4.7</v>
      </c>
      <c r="H4156" s="73" t="s">
        <v>4896</v>
      </c>
      <c r="I4156" s="74">
        <v>21.99</v>
      </c>
      <c r="J4156" s="2">
        <v>8</v>
      </c>
    </row>
    <row r="4157" spans="1:10" x14ac:dyDescent="0.25">
      <c r="A4157" s="2">
        <v>52662</v>
      </c>
      <c r="B4157" s="73" t="s">
        <v>3864</v>
      </c>
      <c r="C4157" s="73" t="s">
        <v>265</v>
      </c>
      <c r="D4157" s="73" t="s">
        <v>5083</v>
      </c>
      <c r="E4157" s="73">
        <v>750</v>
      </c>
      <c r="F4157" s="73">
        <v>6</v>
      </c>
      <c r="G4157" s="74">
        <v>60.1</v>
      </c>
      <c r="H4157" s="73" t="s">
        <v>2460</v>
      </c>
      <c r="I4157" s="74">
        <v>129.99</v>
      </c>
      <c r="J4157" s="2">
        <v>1</v>
      </c>
    </row>
    <row r="4158" spans="1:10" x14ac:dyDescent="0.25">
      <c r="A4158" s="2">
        <v>52676</v>
      </c>
      <c r="B4158" s="73" t="s">
        <v>3590</v>
      </c>
      <c r="C4158" s="73" t="s">
        <v>267</v>
      </c>
      <c r="D4158" s="73" t="s">
        <v>3802</v>
      </c>
      <c r="E4158" s="73">
        <v>473</v>
      </c>
      <c r="F4158" s="73">
        <v>24</v>
      </c>
      <c r="G4158" s="74">
        <v>5.5</v>
      </c>
      <c r="H4158" s="73" t="s">
        <v>4628</v>
      </c>
      <c r="I4158" s="74">
        <v>4.1900000000000004</v>
      </c>
      <c r="J4158" s="2">
        <v>1</v>
      </c>
    </row>
    <row r="4159" spans="1:10" x14ac:dyDescent="0.25">
      <c r="A4159" s="2">
        <v>52676</v>
      </c>
      <c r="B4159" s="73" t="s">
        <v>3590</v>
      </c>
      <c r="C4159" s="73" t="s">
        <v>267</v>
      </c>
      <c r="D4159" s="73" t="s">
        <v>3802</v>
      </c>
      <c r="E4159" s="73">
        <v>473</v>
      </c>
      <c r="F4159" s="73">
        <v>24</v>
      </c>
      <c r="G4159" s="74">
        <v>5.5</v>
      </c>
      <c r="H4159" s="73" t="s">
        <v>2547</v>
      </c>
      <c r="I4159" s="74">
        <v>4.1900000000000004</v>
      </c>
      <c r="J4159" s="2">
        <v>1</v>
      </c>
    </row>
    <row r="4160" spans="1:10" x14ac:dyDescent="0.25">
      <c r="A4160" s="2">
        <v>52677</v>
      </c>
      <c r="B4160" s="73" t="s">
        <v>5813</v>
      </c>
      <c r="C4160" s="73" t="s">
        <v>4290</v>
      </c>
      <c r="D4160" s="73" t="s">
        <v>3808</v>
      </c>
      <c r="E4160" s="73">
        <v>4000</v>
      </c>
      <c r="F4160" s="73">
        <v>4</v>
      </c>
      <c r="G4160" s="74">
        <v>5</v>
      </c>
      <c r="H4160" s="73" t="s">
        <v>5720</v>
      </c>
      <c r="I4160" s="74">
        <v>24.99</v>
      </c>
      <c r="J4160" s="2">
        <v>1</v>
      </c>
    </row>
    <row r="4161" spans="1:10" x14ac:dyDescent="0.25">
      <c r="A4161" s="2">
        <v>52680</v>
      </c>
      <c r="B4161" s="73" t="s">
        <v>4345</v>
      </c>
      <c r="C4161" s="73" t="s">
        <v>4290</v>
      </c>
      <c r="D4161" s="73" t="s">
        <v>3793</v>
      </c>
      <c r="E4161" s="73">
        <v>473</v>
      </c>
      <c r="F4161" s="73">
        <v>24</v>
      </c>
      <c r="G4161" s="74">
        <v>5</v>
      </c>
      <c r="H4161" s="73" t="s">
        <v>5720</v>
      </c>
      <c r="I4161" s="74">
        <v>3.99</v>
      </c>
      <c r="J4161" s="2">
        <v>1</v>
      </c>
    </row>
    <row r="4162" spans="1:10" x14ac:dyDescent="0.25">
      <c r="A4162" s="2">
        <v>52695</v>
      </c>
      <c r="B4162" s="73" t="s">
        <v>3871</v>
      </c>
      <c r="C4162" s="73" t="s">
        <v>265</v>
      </c>
      <c r="D4162" s="73" t="s">
        <v>5110</v>
      </c>
      <c r="E4162" s="73">
        <v>700</v>
      </c>
      <c r="F4162" s="73">
        <v>6</v>
      </c>
      <c r="G4162" s="74">
        <v>40</v>
      </c>
      <c r="H4162" s="73" t="s">
        <v>2503</v>
      </c>
      <c r="I4162" s="74">
        <v>88.56</v>
      </c>
      <c r="J4162" s="2">
        <v>1</v>
      </c>
    </row>
    <row r="4163" spans="1:10" x14ac:dyDescent="0.25">
      <c r="A4163" s="2">
        <v>52720</v>
      </c>
      <c r="B4163" s="73" t="s">
        <v>4691</v>
      </c>
      <c r="C4163" s="73" t="s">
        <v>266</v>
      </c>
      <c r="D4163" s="73" t="s">
        <v>3758</v>
      </c>
      <c r="E4163" s="73">
        <v>750</v>
      </c>
      <c r="F4163" s="73">
        <v>12</v>
      </c>
      <c r="G4163" s="74">
        <v>14.5</v>
      </c>
      <c r="H4163" s="73" t="s">
        <v>4556</v>
      </c>
      <c r="I4163" s="74">
        <v>21.99</v>
      </c>
      <c r="J4163" s="2">
        <v>1</v>
      </c>
    </row>
    <row r="4164" spans="1:10" x14ac:dyDescent="0.25">
      <c r="A4164" s="2">
        <v>52721</v>
      </c>
      <c r="B4164" s="73" t="s">
        <v>3591</v>
      </c>
      <c r="C4164" s="73" t="s">
        <v>267</v>
      </c>
      <c r="D4164" s="73" t="s">
        <v>3741</v>
      </c>
      <c r="E4164" s="73">
        <v>2840</v>
      </c>
      <c r="F4164" s="73">
        <v>3</v>
      </c>
      <c r="G4164" s="74">
        <v>5</v>
      </c>
      <c r="H4164" s="73" t="s">
        <v>2523</v>
      </c>
      <c r="I4164" s="74">
        <v>13.29</v>
      </c>
      <c r="J4164" s="2">
        <v>8</v>
      </c>
    </row>
    <row r="4165" spans="1:10" x14ac:dyDescent="0.25">
      <c r="A4165" s="2">
        <v>52721</v>
      </c>
      <c r="B4165" s="73" t="s">
        <v>3591</v>
      </c>
      <c r="C4165" s="73" t="s">
        <v>267</v>
      </c>
      <c r="D4165" s="73" t="s">
        <v>3741</v>
      </c>
      <c r="E4165" s="73">
        <v>2840</v>
      </c>
      <c r="F4165" s="73">
        <v>3</v>
      </c>
      <c r="G4165" s="74">
        <v>5</v>
      </c>
      <c r="H4165" s="73" t="s">
        <v>2523</v>
      </c>
      <c r="I4165" s="74">
        <v>13.29</v>
      </c>
      <c r="J4165" s="2">
        <v>8</v>
      </c>
    </row>
    <row r="4166" spans="1:10" x14ac:dyDescent="0.25">
      <c r="A4166" s="2">
        <v>52722</v>
      </c>
      <c r="B4166" s="73" t="s">
        <v>3592</v>
      </c>
      <c r="C4166" s="73" t="s">
        <v>267</v>
      </c>
      <c r="D4166" s="73" t="s">
        <v>3751</v>
      </c>
      <c r="E4166" s="73">
        <v>473</v>
      </c>
      <c r="F4166" s="73">
        <v>24</v>
      </c>
      <c r="G4166" s="74">
        <v>8</v>
      </c>
      <c r="H4166" s="73" t="s">
        <v>2528</v>
      </c>
      <c r="I4166" s="74">
        <v>2.95</v>
      </c>
      <c r="J4166" s="2">
        <v>1</v>
      </c>
    </row>
    <row r="4167" spans="1:10" x14ac:dyDescent="0.25">
      <c r="A4167" s="2">
        <v>52722</v>
      </c>
      <c r="B4167" s="73" t="s">
        <v>3592</v>
      </c>
      <c r="C4167" s="73" t="s">
        <v>267</v>
      </c>
      <c r="D4167" s="73" t="s">
        <v>3751</v>
      </c>
      <c r="E4167" s="73">
        <v>473</v>
      </c>
      <c r="F4167" s="73">
        <v>24</v>
      </c>
      <c r="G4167" s="74">
        <v>8</v>
      </c>
      <c r="H4167" s="73" t="s">
        <v>2528</v>
      </c>
      <c r="I4167" s="74">
        <v>2.95</v>
      </c>
      <c r="J4167" s="2">
        <v>1</v>
      </c>
    </row>
    <row r="4168" spans="1:10" x14ac:dyDescent="0.25">
      <c r="A4168" s="2">
        <v>52749</v>
      </c>
      <c r="B4168" s="73" t="s">
        <v>4005</v>
      </c>
      <c r="C4168" s="73" t="s">
        <v>265</v>
      </c>
      <c r="D4168" s="73" t="s">
        <v>3829</v>
      </c>
      <c r="E4168" s="73">
        <v>750</v>
      </c>
      <c r="F4168" s="73">
        <v>6</v>
      </c>
      <c r="G4168" s="74">
        <v>20</v>
      </c>
      <c r="H4168" s="73" t="s">
        <v>4893</v>
      </c>
      <c r="I4168" s="74">
        <v>36.99</v>
      </c>
      <c r="J4168" s="2">
        <v>1</v>
      </c>
    </row>
    <row r="4169" spans="1:10" x14ac:dyDescent="0.25">
      <c r="A4169" s="2">
        <v>52751</v>
      </c>
      <c r="B4169" s="73" t="s">
        <v>5814</v>
      </c>
      <c r="C4169" s="73" t="s">
        <v>267</v>
      </c>
      <c r="D4169" s="73" t="s">
        <v>3751</v>
      </c>
      <c r="E4169" s="73">
        <v>473</v>
      </c>
      <c r="F4169" s="73">
        <v>24</v>
      </c>
      <c r="G4169" s="74">
        <v>6.7</v>
      </c>
      <c r="H4169" s="73" t="s">
        <v>2539</v>
      </c>
      <c r="I4169" s="74">
        <v>4.8499999999999996</v>
      </c>
      <c r="J4169" s="2">
        <v>1</v>
      </c>
    </row>
    <row r="4170" spans="1:10" x14ac:dyDescent="0.25">
      <c r="A4170" s="2">
        <v>52751</v>
      </c>
      <c r="B4170" s="73" t="s">
        <v>5814</v>
      </c>
      <c r="C4170" s="73" t="s">
        <v>267</v>
      </c>
      <c r="D4170" s="73" t="s">
        <v>3751</v>
      </c>
      <c r="E4170" s="73">
        <v>473</v>
      </c>
      <c r="F4170" s="73">
        <v>24</v>
      </c>
      <c r="G4170" s="74">
        <v>6.7</v>
      </c>
      <c r="H4170" s="73" t="s">
        <v>2539</v>
      </c>
      <c r="I4170" s="74">
        <v>4.8499999999999996</v>
      </c>
      <c r="J4170" s="2">
        <v>1</v>
      </c>
    </row>
    <row r="4171" spans="1:10" x14ac:dyDescent="0.25">
      <c r="A4171" s="2">
        <v>52753</v>
      </c>
      <c r="B4171" s="73" t="s">
        <v>5815</v>
      </c>
      <c r="C4171" s="73" t="s">
        <v>267</v>
      </c>
      <c r="D4171" s="73" t="s">
        <v>3751</v>
      </c>
      <c r="E4171" s="73">
        <v>473</v>
      </c>
      <c r="F4171" s="73">
        <v>24</v>
      </c>
      <c r="G4171" s="74">
        <v>8.6999999999999993</v>
      </c>
      <c r="H4171" s="73" t="s">
        <v>5816</v>
      </c>
      <c r="I4171" s="74">
        <v>4.79</v>
      </c>
      <c r="J4171" s="2">
        <v>1</v>
      </c>
    </row>
    <row r="4172" spans="1:10" x14ac:dyDescent="0.25">
      <c r="A4172" s="2">
        <v>52753</v>
      </c>
      <c r="B4172" s="73" t="s">
        <v>5815</v>
      </c>
      <c r="C4172" s="73" t="s">
        <v>267</v>
      </c>
      <c r="D4172" s="73" t="s">
        <v>3751</v>
      </c>
      <c r="E4172" s="73">
        <v>473</v>
      </c>
      <c r="F4172" s="73">
        <v>24</v>
      </c>
      <c r="G4172" s="74">
        <v>8.6999999999999993</v>
      </c>
      <c r="H4172" s="73" t="s">
        <v>5816</v>
      </c>
      <c r="I4172" s="74">
        <v>4.79</v>
      </c>
      <c r="J4172" s="2">
        <v>1</v>
      </c>
    </row>
    <row r="4173" spans="1:10" x14ac:dyDescent="0.25">
      <c r="A4173" s="2">
        <v>52756</v>
      </c>
      <c r="B4173" s="73" t="s">
        <v>5817</v>
      </c>
      <c r="C4173" s="73" t="s">
        <v>267</v>
      </c>
      <c r="D4173" s="73" t="s">
        <v>3751</v>
      </c>
      <c r="E4173" s="73">
        <v>473</v>
      </c>
      <c r="F4173" s="73">
        <v>24</v>
      </c>
      <c r="G4173" s="74">
        <v>6</v>
      </c>
      <c r="H4173" s="73" t="s">
        <v>5816</v>
      </c>
      <c r="I4173" s="74">
        <v>4.1900000000000004</v>
      </c>
      <c r="J4173" s="2">
        <v>1</v>
      </c>
    </row>
    <row r="4174" spans="1:10" x14ac:dyDescent="0.25">
      <c r="A4174" s="2">
        <v>52756</v>
      </c>
      <c r="B4174" s="73" t="s">
        <v>5817</v>
      </c>
      <c r="C4174" s="73" t="s">
        <v>267</v>
      </c>
      <c r="D4174" s="73" t="s">
        <v>3751</v>
      </c>
      <c r="E4174" s="73">
        <v>473</v>
      </c>
      <c r="F4174" s="73">
        <v>24</v>
      </c>
      <c r="G4174" s="74">
        <v>6</v>
      </c>
      <c r="H4174" s="73" t="s">
        <v>5816</v>
      </c>
      <c r="I4174" s="74">
        <v>4.1900000000000004</v>
      </c>
      <c r="J4174" s="2">
        <v>1</v>
      </c>
    </row>
    <row r="4175" spans="1:10" x14ac:dyDescent="0.25">
      <c r="A4175" s="2">
        <v>52777</v>
      </c>
      <c r="B4175" s="73" t="s">
        <v>5818</v>
      </c>
      <c r="C4175" s="73" t="s">
        <v>267</v>
      </c>
      <c r="D4175" s="73" t="s">
        <v>3777</v>
      </c>
      <c r="E4175" s="73">
        <v>473</v>
      </c>
      <c r="F4175" s="73">
        <v>24</v>
      </c>
      <c r="G4175" s="74">
        <v>5</v>
      </c>
      <c r="H4175" s="73" t="s">
        <v>5816</v>
      </c>
      <c r="I4175" s="74">
        <v>4.3899999999999997</v>
      </c>
      <c r="J4175" s="2">
        <v>1</v>
      </c>
    </row>
    <row r="4176" spans="1:10" x14ac:dyDescent="0.25">
      <c r="A4176" s="2">
        <v>52777</v>
      </c>
      <c r="B4176" s="73" t="s">
        <v>5818</v>
      </c>
      <c r="C4176" s="73" t="s">
        <v>267</v>
      </c>
      <c r="D4176" s="73" t="s">
        <v>3777</v>
      </c>
      <c r="E4176" s="73">
        <v>473</v>
      </c>
      <c r="F4176" s="73">
        <v>24</v>
      </c>
      <c r="G4176" s="74">
        <v>5</v>
      </c>
      <c r="H4176" s="73" t="s">
        <v>5816</v>
      </c>
      <c r="I4176" s="74">
        <v>4.3899999999999997</v>
      </c>
      <c r="J4176" s="2">
        <v>1</v>
      </c>
    </row>
    <row r="4177" spans="1:10" x14ac:dyDescent="0.25">
      <c r="A4177" s="2">
        <v>52779</v>
      </c>
      <c r="B4177" s="73" t="s">
        <v>5819</v>
      </c>
      <c r="C4177" s="73" t="s">
        <v>267</v>
      </c>
      <c r="D4177" s="73" t="s">
        <v>3751</v>
      </c>
      <c r="E4177" s="73">
        <v>473</v>
      </c>
      <c r="F4177" s="73">
        <v>24</v>
      </c>
      <c r="G4177" s="74">
        <v>5.8</v>
      </c>
      <c r="H4177" s="73" t="s">
        <v>5816</v>
      </c>
      <c r="I4177" s="74">
        <v>4.1900000000000004</v>
      </c>
      <c r="J4177" s="2">
        <v>1</v>
      </c>
    </row>
    <row r="4178" spans="1:10" x14ac:dyDescent="0.25">
      <c r="A4178" s="2">
        <v>52779</v>
      </c>
      <c r="B4178" s="73" t="s">
        <v>5819</v>
      </c>
      <c r="C4178" s="73" t="s">
        <v>267</v>
      </c>
      <c r="D4178" s="73" t="s">
        <v>3751</v>
      </c>
      <c r="E4178" s="73">
        <v>473</v>
      </c>
      <c r="F4178" s="73">
        <v>24</v>
      </c>
      <c r="G4178" s="74">
        <v>5.8</v>
      </c>
      <c r="H4178" s="73" t="s">
        <v>5816</v>
      </c>
      <c r="I4178" s="74">
        <v>4.1900000000000004</v>
      </c>
      <c r="J4178" s="2">
        <v>1</v>
      </c>
    </row>
    <row r="4179" spans="1:10" x14ac:dyDescent="0.25">
      <c r="A4179" s="2">
        <v>52781</v>
      </c>
      <c r="B4179" s="73" t="s">
        <v>3608</v>
      </c>
      <c r="C4179" s="73" t="s">
        <v>267</v>
      </c>
      <c r="D4179" s="73" t="s">
        <v>3777</v>
      </c>
      <c r="E4179" s="73">
        <v>473</v>
      </c>
      <c r="F4179" s="73">
        <v>24</v>
      </c>
      <c r="G4179" s="74">
        <v>4.9000000000000004</v>
      </c>
      <c r="H4179" s="73" t="s">
        <v>2539</v>
      </c>
      <c r="I4179" s="74">
        <v>4.66</v>
      </c>
      <c r="J4179" s="2">
        <v>1</v>
      </c>
    </row>
    <row r="4180" spans="1:10" x14ac:dyDescent="0.25">
      <c r="A4180" s="2">
        <v>52781</v>
      </c>
      <c r="B4180" s="73" t="s">
        <v>3608</v>
      </c>
      <c r="C4180" s="73" t="s">
        <v>267</v>
      </c>
      <c r="D4180" s="73" t="s">
        <v>3777</v>
      </c>
      <c r="E4180" s="73">
        <v>473</v>
      </c>
      <c r="F4180" s="73">
        <v>24</v>
      </c>
      <c r="G4180" s="74">
        <v>4.9000000000000004</v>
      </c>
      <c r="H4180" s="73" t="s">
        <v>2539</v>
      </c>
      <c r="I4180" s="74">
        <v>4.66</v>
      </c>
      <c r="J4180" s="2">
        <v>1</v>
      </c>
    </row>
    <row r="4181" spans="1:10" x14ac:dyDescent="0.25">
      <c r="A4181" s="2">
        <v>52785</v>
      </c>
      <c r="B4181" s="73" t="s">
        <v>3890</v>
      </c>
      <c r="C4181" s="73" t="s">
        <v>267</v>
      </c>
      <c r="D4181" s="73" t="s">
        <v>3777</v>
      </c>
      <c r="E4181" s="73">
        <v>473</v>
      </c>
      <c r="F4181" s="73">
        <v>24</v>
      </c>
      <c r="G4181" s="74">
        <v>5</v>
      </c>
      <c r="H4181" s="73" t="s">
        <v>3842</v>
      </c>
      <c r="I4181" s="74">
        <v>4.1500000000000004</v>
      </c>
      <c r="J4181" s="2">
        <v>1</v>
      </c>
    </row>
    <row r="4182" spans="1:10" x14ac:dyDescent="0.25">
      <c r="A4182" s="2">
        <v>52785</v>
      </c>
      <c r="B4182" s="73" t="s">
        <v>3890</v>
      </c>
      <c r="C4182" s="73" t="s">
        <v>267</v>
      </c>
      <c r="D4182" s="73" t="s">
        <v>3777</v>
      </c>
      <c r="E4182" s="73">
        <v>473</v>
      </c>
      <c r="F4182" s="73">
        <v>24</v>
      </c>
      <c r="G4182" s="74">
        <v>5</v>
      </c>
      <c r="H4182" s="73" t="s">
        <v>2547</v>
      </c>
      <c r="I4182" s="74">
        <v>4.1500000000000004</v>
      </c>
      <c r="J4182" s="2">
        <v>1</v>
      </c>
    </row>
    <row r="4183" spans="1:10" x14ac:dyDescent="0.25">
      <c r="A4183" s="2">
        <v>52787</v>
      </c>
      <c r="B4183" s="73" t="s">
        <v>5820</v>
      </c>
      <c r="C4183" s="73" t="s">
        <v>267</v>
      </c>
      <c r="D4183" s="73" t="s">
        <v>3751</v>
      </c>
      <c r="E4183" s="73">
        <v>473</v>
      </c>
      <c r="F4183" s="73">
        <v>24</v>
      </c>
      <c r="G4183" s="74">
        <v>8.5</v>
      </c>
      <c r="H4183" s="73" t="s">
        <v>5816</v>
      </c>
      <c r="I4183" s="74">
        <v>4.79</v>
      </c>
      <c r="J4183" s="2">
        <v>1</v>
      </c>
    </row>
    <row r="4184" spans="1:10" x14ac:dyDescent="0.25">
      <c r="A4184" s="2">
        <v>52787</v>
      </c>
      <c r="B4184" s="73" t="s">
        <v>5820</v>
      </c>
      <c r="C4184" s="73" t="s">
        <v>267</v>
      </c>
      <c r="D4184" s="73" t="s">
        <v>3751</v>
      </c>
      <c r="E4184" s="73">
        <v>473</v>
      </c>
      <c r="F4184" s="73">
        <v>24</v>
      </c>
      <c r="G4184" s="74">
        <v>8.5</v>
      </c>
      <c r="H4184" s="73" t="s">
        <v>5816</v>
      </c>
      <c r="I4184" s="74">
        <v>4.79</v>
      </c>
      <c r="J4184" s="2">
        <v>1</v>
      </c>
    </row>
    <row r="4185" spans="1:10" x14ac:dyDescent="0.25">
      <c r="A4185" s="2">
        <v>52789</v>
      </c>
      <c r="B4185" s="73" t="s">
        <v>5821</v>
      </c>
      <c r="C4185" s="73" t="s">
        <v>267</v>
      </c>
      <c r="D4185" s="73" t="s">
        <v>3777</v>
      </c>
      <c r="E4185" s="73">
        <v>473</v>
      </c>
      <c r="F4185" s="73">
        <v>24</v>
      </c>
      <c r="G4185" s="74">
        <v>5.4</v>
      </c>
      <c r="H4185" s="73" t="s">
        <v>5816</v>
      </c>
      <c r="I4185" s="74">
        <v>4.1900000000000004</v>
      </c>
      <c r="J4185" s="2">
        <v>1</v>
      </c>
    </row>
    <row r="4186" spans="1:10" x14ac:dyDescent="0.25">
      <c r="A4186" s="2">
        <v>52789</v>
      </c>
      <c r="B4186" s="73" t="s">
        <v>5821</v>
      </c>
      <c r="C4186" s="73" t="s">
        <v>267</v>
      </c>
      <c r="D4186" s="73" t="s">
        <v>3777</v>
      </c>
      <c r="E4186" s="73">
        <v>473</v>
      </c>
      <c r="F4186" s="73">
        <v>24</v>
      </c>
      <c r="G4186" s="74">
        <v>5.4</v>
      </c>
      <c r="H4186" s="73" t="s">
        <v>5816</v>
      </c>
      <c r="I4186" s="74">
        <v>4.1900000000000004</v>
      </c>
      <c r="J4186" s="2">
        <v>1</v>
      </c>
    </row>
    <row r="4187" spans="1:10" x14ac:dyDescent="0.25">
      <c r="A4187" s="2">
        <v>52809</v>
      </c>
      <c r="B4187" s="73" t="s">
        <v>4152</v>
      </c>
      <c r="C4187" s="73" t="s">
        <v>265</v>
      </c>
      <c r="D4187" s="73" t="s">
        <v>3754</v>
      </c>
      <c r="E4187" s="73">
        <v>750</v>
      </c>
      <c r="F4187" s="73">
        <v>6</v>
      </c>
      <c r="G4187" s="74">
        <v>42.5</v>
      </c>
      <c r="H4187" s="73" t="s">
        <v>2462</v>
      </c>
      <c r="I4187" s="74">
        <v>54.99</v>
      </c>
      <c r="J4187" s="2">
        <v>1</v>
      </c>
    </row>
    <row r="4188" spans="1:10" x14ac:dyDescent="0.25">
      <c r="A4188" s="2">
        <v>52818</v>
      </c>
      <c r="B4188" s="73" t="s">
        <v>3891</v>
      </c>
      <c r="C4188" s="73" t="s">
        <v>266</v>
      </c>
      <c r="D4188" s="73" t="s">
        <v>3760</v>
      </c>
      <c r="E4188" s="73">
        <v>750</v>
      </c>
      <c r="F4188" s="73">
        <v>12</v>
      </c>
      <c r="G4188" s="74">
        <v>13.9</v>
      </c>
      <c r="H4188" s="73" t="s">
        <v>2479</v>
      </c>
      <c r="I4188" s="74">
        <v>44.99</v>
      </c>
      <c r="J4188" s="2">
        <v>1</v>
      </c>
    </row>
    <row r="4189" spans="1:10" x14ac:dyDescent="0.25">
      <c r="A4189" s="2">
        <v>52819</v>
      </c>
      <c r="B4189" s="73" t="s">
        <v>3889</v>
      </c>
      <c r="C4189" s="73" t="s">
        <v>266</v>
      </c>
      <c r="D4189" s="73" t="s">
        <v>3747</v>
      </c>
      <c r="E4189" s="73">
        <v>750</v>
      </c>
      <c r="F4189" s="73">
        <v>12</v>
      </c>
      <c r="G4189" s="74">
        <v>13.5</v>
      </c>
      <c r="H4189" s="73" t="s">
        <v>4291</v>
      </c>
      <c r="I4189" s="74">
        <v>19.989999999999998</v>
      </c>
      <c r="J4189" s="2">
        <v>1</v>
      </c>
    </row>
    <row r="4190" spans="1:10" x14ac:dyDescent="0.25">
      <c r="A4190" s="2">
        <v>52840</v>
      </c>
      <c r="B4190" s="73" t="s">
        <v>3888</v>
      </c>
      <c r="C4190" s="73" t="s">
        <v>266</v>
      </c>
      <c r="D4190" s="73" t="s">
        <v>3757</v>
      </c>
      <c r="E4190" s="73">
        <v>750</v>
      </c>
      <c r="F4190" s="73">
        <v>12</v>
      </c>
      <c r="G4190" s="74">
        <v>14.5</v>
      </c>
      <c r="H4190" s="73" t="s">
        <v>4291</v>
      </c>
      <c r="I4190" s="74">
        <v>29.99</v>
      </c>
      <c r="J4190" s="2">
        <v>1</v>
      </c>
    </row>
    <row r="4191" spans="1:10" x14ac:dyDescent="0.25">
      <c r="A4191" s="2">
        <v>52856</v>
      </c>
      <c r="B4191" s="73" t="s">
        <v>3847</v>
      </c>
      <c r="C4191" s="73" t="s">
        <v>266</v>
      </c>
      <c r="D4191" s="73" t="s">
        <v>3780</v>
      </c>
      <c r="E4191" s="73">
        <v>750</v>
      </c>
      <c r="F4191" s="73">
        <v>12</v>
      </c>
      <c r="G4191" s="74">
        <v>14.2</v>
      </c>
      <c r="H4191" s="73" t="s">
        <v>2462</v>
      </c>
      <c r="I4191" s="74">
        <v>36.99</v>
      </c>
      <c r="J4191" s="2">
        <v>1</v>
      </c>
    </row>
    <row r="4192" spans="1:10" x14ac:dyDescent="0.25">
      <c r="A4192" s="2">
        <v>52869</v>
      </c>
      <c r="B4192" s="73" t="s">
        <v>4692</v>
      </c>
      <c r="C4192" s="73" t="s">
        <v>266</v>
      </c>
      <c r="D4192" s="73" t="s">
        <v>3757</v>
      </c>
      <c r="E4192" s="73">
        <v>750</v>
      </c>
      <c r="F4192" s="73">
        <v>12</v>
      </c>
      <c r="G4192" s="74">
        <v>13.4</v>
      </c>
      <c r="H4192" s="73" t="s">
        <v>2490</v>
      </c>
      <c r="I4192" s="74">
        <v>30.99</v>
      </c>
      <c r="J4192" s="2">
        <v>1</v>
      </c>
    </row>
    <row r="4193" spans="1:10" x14ac:dyDescent="0.25">
      <c r="A4193" s="2">
        <v>52874</v>
      </c>
      <c r="B4193" s="73" t="s">
        <v>3856</v>
      </c>
      <c r="C4193" s="73" t="s">
        <v>266</v>
      </c>
      <c r="D4193" s="73" t="s">
        <v>3758</v>
      </c>
      <c r="E4193" s="73">
        <v>750</v>
      </c>
      <c r="F4193" s="73">
        <v>12</v>
      </c>
      <c r="G4193" s="74">
        <v>13.5</v>
      </c>
      <c r="H4193" s="73" t="s">
        <v>2482</v>
      </c>
      <c r="I4193" s="74">
        <v>15.99</v>
      </c>
      <c r="J4193" s="2">
        <v>1</v>
      </c>
    </row>
    <row r="4194" spans="1:10" x14ac:dyDescent="0.25">
      <c r="A4194" s="2">
        <v>52883</v>
      </c>
      <c r="B4194" s="73" t="s">
        <v>3865</v>
      </c>
      <c r="C4194" s="73" t="s">
        <v>266</v>
      </c>
      <c r="D4194" s="73" t="s">
        <v>3757</v>
      </c>
      <c r="E4194" s="73">
        <v>750</v>
      </c>
      <c r="F4194" s="73">
        <v>12</v>
      </c>
      <c r="G4194" s="74">
        <v>13.5</v>
      </c>
      <c r="H4194" s="73" t="s">
        <v>2482</v>
      </c>
      <c r="I4194" s="74">
        <v>15.99</v>
      </c>
      <c r="J4194" s="2">
        <v>1</v>
      </c>
    </row>
    <row r="4195" spans="1:10" x14ac:dyDescent="0.25">
      <c r="A4195" s="2">
        <v>52886</v>
      </c>
      <c r="B4195" s="73" t="s">
        <v>4622</v>
      </c>
      <c r="C4195" s="73" t="s">
        <v>266</v>
      </c>
      <c r="D4195" s="73" t="s">
        <v>3747</v>
      </c>
      <c r="E4195" s="73">
        <v>750</v>
      </c>
      <c r="F4195" s="73">
        <v>12</v>
      </c>
      <c r="G4195" s="74">
        <v>9</v>
      </c>
      <c r="H4195" s="73" t="s">
        <v>2922</v>
      </c>
      <c r="I4195" s="74">
        <v>18.989999999999998</v>
      </c>
      <c r="J4195" s="2">
        <v>1</v>
      </c>
    </row>
    <row r="4196" spans="1:10" x14ac:dyDescent="0.25">
      <c r="A4196" s="2">
        <v>52905</v>
      </c>
      <c r="B4196" s="73" t="s">
        <v>4693</v>
      </c>
      <c r="C4196" s="73" t="s">
        <v>266</v>
      </c>
      <c r="D4196" s="73" t="s">
        <v>3747</v>
      </c>
      <c r="E4196" s="73">
        <v>750</v>
      </c>
      <c r="F4196" s="73">
        <v>12</v>
      </c>
      <c r="G4196" s="74">
        <v>12</v>
      </c>
      <c r="H4196" s="73" t="s">
        <v>2922</v>
      </c>
      <c r="I4196" s="74">
        <v>18.95</v>
      </c>
      <c r="J4196" s="2">
        <v>1</v>
      </c>
    </row>
    <row r="4197" spans="1:10" x14ac:dyDescent="0.25">
      <c r="A4197" s="2">
        <v>52909</v>
      </c>
      <c r="B4197" s="73" t="s">
        <v>4346</v>
      </c>
      <c r="C4197" s="73" t="s">
        <v>266</v>
      </c>
      <c r="D4197" s="73" t="s">
        <v>3779</v>
      </c>
      <c r="E4197" s="73">
        <v>750</v>
      </c>
      <c r="F4197" s="73">
        <v>12</v>
      </c>
      <c r="G4197" s="74">
        <v>13.5</v>
      </c>
      <c r="H4197" s="73" t="s">
        <v>4556</v>
      </c>
      <c r="I4197" s="74">
        <v>25.99</v>
      </c>
      <c r="J4197" s="2">
        <v>1</v>
      </c>
    </row>
    <row r="4198" spans="1:10" x14ac:dyDescent="0.25">
      <c r="A4198" s="2">
        <v>52910</v>
      </c>
      <c r="B4198" s="73" t="s">
        <v>4621</v>
      </c>
      <c r="C4198" s="73" t="s">
        <v>266</v>
      </c>
      <c r="D4198" s="73" t="s">
        <v>3756</v>
      </c>
      <c r="E4198" s="73">
        <v>750</v>
      </c>
      <c r="F4198" s="73">
        <v>12</v>
      </c>
      <c r="G4198" s="74">
        <v>11</v>
      </c>
      <c r="H4198" s="73" t="s">
        <v>2477</v>
      </c>
      <c r="I4198" s="74">
        <v>12.99</v>
      </c>
      <c r="J4198" s="2">
        <v>1</v>
      </c>
    </row>
    <row r="4199" spans="1:10" x14ac:dyDescent="0.25">
      <c r="A4199" s="2">
        <v>52915</v>
      </c>
      <c r="B4199" s="73" t="s">
        <v>1653</v>
      </c>
      <c r="C4199" s="73" t="s">
        <v>265</v>
      </c>
      <c r="D4199" s="73" t="s">
        <v>3813</v>
      </c>
      <c r="E4199" s="73">
        <v>375</v>
      </c>
      <c r="F4199" s="73">
        <v>24</v>
      </c>
      <c r="G4199" s="74">
        <v>35</v>
      </c>
      <c r="H4199" s="73" t="s">
        <v>2464</v>
      </c>
      <c r="I4199" s="74">
        <v>16.989999999999998</v>
      </c>
      <c r="J4199" s="2">
        <v>1</v>
      </c>
    </row>
    <row r="4200" spans="1:10" x14ac:dyDescent="0.25">
      <c r="A4200" s="2">
        <v>52920</v>
      </c>
      <c r="B4200" s="73" t="s">
        <v>3942</v>
      </c>
      <c r="C4200" s="73" t="s">
        <v>4290</v>
      </c>
      <c r="D4200" s="73" t="s">
        <v>3790</v>
      </c>
      <c r="E4200" s="73">
        <v>4260</v>
      </c>
      <c r="F4200" s="73">
        <v>2</v>
      </c>
      <c r="G4200" s="74">
        <v>7</v>
      </c>
      <c r="H4200" s="73" t="s">
        <v>3861</v>
      </c>
      <c r="I4200" s="74">
        <v>29.99</v>
      </c>
      <c r="J4200" s="2">
        <v>12</v>
      </c>
    </row>
    <row r="4201" spans="1:10" x14ac:dyDescent="0.25">
      <c r="A4201" s="2">
        <v>52920</v>
      </c>
      <c r="B4201" s="73" t="s">
        <v>3942</v>
      </c>
      <c r="C4201" s="73" t="s">
        <v>4290</v>
      </c>
      <c r="D4201" s="73" t="s">
        <v>3790</v>
      </c>
      <c r="E4201" s="73">
        <v>4260</v>
      </c>
      <c r="F4201" s="73">
        <v>2</v>
      </c>
      <c r="G4201" s="74">
        <v>7</v>
      </c>
      <c r="H4201" s="73" t="s">
        <v>3861</v>
      </c>
      <c r="I4201" s="74">
        <v>29.99</v>
      </c>
      <c r="J4201" s="2">
        <v>12</v>
      </c>
    </row>
    <row r="4202" spans="1:10" x14ac:dyDescent="0.25">
      <c r="A4202" s="2">
        <v>52931</v>
      </c>
      <c r="B4202" s="73" t="s">
        <v>3845</v>
      </c>
      <c r="C4202" s="73" t="s">
        <v>267</v>
      </c>
      <c r="D4202" s="73" t="s">
        <v>3741</v>
      </c>
      <c r="E4202" s="73">
        <v>473</v>
      </c>
      <c r="F4202" s="73">
        <v>24</v>
      </c>
      <c r="G4202" s="74">
        <v>4.5</v>
      </c>
      <c r="H4202" s="73" t="s">
        <v>2558</v>
      </c>
      <c r="I4202" s="74">
        <v>4.1900000000000004</v>
      </c>
      <c r="J4202" s="2">
        <v>1</v>
      </c>
    </row>
    <row r="4203" spans="1:10" x14ac:dyDescent="0.25">
      <c r="A4203" s="2">
        <v>52931</v>
      </c>
      <c r="B4203" s="73" t="s">
        <v>3845</v>
      </c>
      <c r="C4203" s="73" t="s">
        <v>267</v>
      </c>
      <c r="D4203" s="73" t="s">
        <v>3741</v>
      </c>
      <c r="E4203" s="73">
        <v>473</v>
      </c>
      <c r="F4203" s="73">
        <v>24</v>
      </c>
      <c r="G4203" s="74">
        <v>4.5</v>
      </c>
      <c r="H4203" s="73" t="s">
        <v>2558</v>
      </c>
      <c r="I4203" s="74">
        <v>4.1900000000000004</v>
      </c>
      <c r="J4203" s="2">
        <v>1</v>
      </c>
    </row>
    <row r="4204" spans="1:10" x14ac:dyDescent="0.25">
      <c r="A4204" s="2">
        <v>52932</v>
      </c>
      <c r="B4204" s="73" t="s">
        <v>3885</v>
      </c>
      <c r="C4204" s="73" t="s">
        <v>267</v>
      </c>
      <c r="D4204" s="73" t="s">
        <v>3802</v>
      </c>
      <c r="E4204" s="73">
        <v>473</v>
      </c>
      <c r="F4204" s="73">
        <v>24</v>
      </c>
      <c r="G4204" s="74">
        <v>5.5</v>
      </c>
      <c r="H4204" s="73" t="s">
        <v>2867</v>
      </c>
      <c r="I4204" s="74">
        <v>4.8899999999999997</v>
      </c>
      <c r="J4204" s="2">
        <v>1</v>
      </c>
    </row>
    <row r="4205" spans="1:10" x14ac:dyDescent="0.25">
      <c r="A4205" s="2">
        <v>52932</v>
      </c>
      <c r="B4205" s="73" t="s">
        <v>3885</v>
      </c>
      <c r="C4205" s="73" t="s">
        <v>267</v>
      </c>
      <c r="D4205" s="73" t="s">
        <v>3802</v>
      </c>
      <c r="E4205" s="73">
        <v>473</v>
      </c>
      <c r="F4205" s="73">
        <v>24</v>
      </c>
      <c r="G4205" s="74">
        <v>5.5</v>
      </c>
      <c r="H4205" s="73" t="s">
        <v>2867</v>
      </c>
      <c r="I4205" s="74">
        <v>4.8899999999999997</v>
      </c>
      <c r="J4205" s="2">
        <v>1</v>
      </c>
    </row>
    <row r="4206" spans="1:10" x14ac:dyDescent="0.25">
      <c r="A4206" s="2">
        <v>52953</v>
      </c>
      <c r="B4206" s="73" t="s">
        <v>3850</v>
      </c>
      <c r="C4206" s="73" t="s">
        <v>265</v>
      </c>
      <c r="D4206" s="73" t="s">
        <v>5089</v>
      </c>
      <c r="E4206" s="73">
        <v>750</v>
      </c>
      <c r="F4206" s="73">
        <v>6</v>
      </c>
      <c r="G4206" s="74">
        <v>46</v>
      </c>
      <c r="H4206" s="73" t="s">
        <v>5373</v>
      </c>
      <c r="I4206" s="74">
        <v>74.790000000000006</v>
      </c>
      <c r="J4206" s="2">
        <v>1</v>
      </c>
    </row>
    <row r="4207" spans="1:10" x14ac:dyDescent="0.25">
      <c r="A4207" s="2">
        <v>52955</v>
      </c>
      <c r="B4207" s="73" t="s">
        <v>3911</v>
      </c>
      <c r="C4207" s="73" t="s">
        <v>267</v>
      </c>
      <c r="D4207" s="73" t="s">
        <v>3751</v>
      </c>
      <c r="E4207" s="73">
        <v>473</v>
      </c>
      <c r="F4207" s="73">
        <v>24</v>
      </c>
      <c r="G4207" s="74">
        <v>8</v>
      </c>
      <c r="H4207" s="73" t="s">
        <v>2523</v>
      </c>
      <c r="I4207" s="74">
        <v>4.25</v>
      </c>
      <c r="J4207" s="2">
        <v>1</v>
      </c>
    </row>
    <row r="4208" spans="1:10" x14ac:dyDescent="0.25">
      <c r="A4208" s="2">
        <v>52955</v>
      </c>
      <c r="B4208" s="73" t="s">
        <v>3911</v>
      </c>
      <c r="C4208" s="73" t="s">
        <v>267</v>
      </c>
      <c r="D4208" s="73" t="s">
        <v>3751</v>
      </c>
      <c r="E4208" s="73">
        <v>473</v>
      </c>
      <c r="F4208" s="73">
        <v>24</v>
      </c>
      <c r="G4208" s="74">
        <v>8</v>
      </c>
      <c r="H4208" s="73" t="s">
        <v>2523</v>
      </c>
      <c r="I4208" s="74">
        <v>4.25</v>
      </c>
      <c r="J4208" s="2">
        <v>1</v>
      </c>
    </row>
    <row r="4209" spans="1:10" x14ac:dyDescent="0.25">
      <c r="A4209" s="2">
        <v>52957</v>
      </c>
      <c r="B4209" s="73" t="s">
        <v>3859</v>
      </c>
      <c r="C4209" s="73" t="s">
        <v>267</v>
      </c>
      <c r="D4209" s="73" t="s">
        <v>3777</v>
      </c>
      <c r="E4209" s="73">
        <v>4260</v>
      </c>
      <c r="F4209" s="73">
        <v>2</v>
      </c>
      <c r="G4209" s="74">
        <v>5</v>
      </c>
      <c r="H4209" s="73" t="s">
        <v>2523</v>
      </c>
      <c r="I4209" s="74">
        <v>26.99</v>
      </c>
      <c r="J4209" s="2">
        <v>12</v>
      </c>
    </row>
    <row r="4210" spans="1:10" x14ac:dyDescent="0.25">
      <c r="A4210" s="2">
        <v>52957</v>
      </c>
      <c r="B4210" s="73" t="s">
        <v>3859</v>
      </c>
      <c r="C4210" s="73" t="s">
        <v>267</v>
      </c>
      <c r="D4210" s="73" t="s">
        <v>3777</v>
      </c>
      <c r="E4210" s="73">
        <v>4260</v>
      </c>
      <c r="F4210" s="73">
        <v>2</v>
      </c>
      <c r="G4210" s="74">
        <v>5</v>
      </c>
      <c r="H4210" s="73" t="s">
        <v>2523</v>
      </c>
      <c r="I4210" s="74">
        <v>26.99</v>
      </c>
      <c r="J4210" s="2">
        <v>12</v>
      </c>
    </row>
    <row r="4211" spans="1:10" x14ac:dyDescent="0.25">
      <c r="A4211" s="2">
        <v>52975</v>
      </c>
      <c r="B4211" s="73" t="s">
        <v>662</v>
      </c>
      <c r="C4211" s="73" t="s">
        <v>266</v>
      </c>
      <c r="D4211" s="73" t="s">
        <v>3779</v>
      </c>
      <c r="E4211" s="73">
        <v>750</v>
      </c>
      <c r="F4211" s="73">
        <v>12</v>
      </c>
      <c r="G4211" s="74">
        <v>13.5</v>
      </c>
      <c r="H4211" s="73" t="s">
        <v>2478</v>
      </c>
      <c r="I4211" s="74">
        <v>36.99</v>
      </c>
      <c r="J4211" s="2">
        <v>1</v>
      </c>
    </row>
    <row r="4212" spans="1:10" x14ac:dyDescent="0.25">
      <c r="A4212" s="2">
        <v>52988</v>
      </c>
      <c r="B4212" s="73" t="s">
        <v>5822</v>
      </c>
      <c r="C4212" s="73" t="s">
        <v>265</v>
      </c>
      <c r="D4212" s="73" t="s">
        <v>5091</v>
      </c>
      <c r="E4212" s="73">
        <v>150</v>
      </c>
      <c r="F4212" s="73">
        <v>24</v>
      </c>
      <c r="G4212" s="74">
        <v>40</v>
      </c>
      <c r="H4212" s="73" t="s">
        <v>2460</v>
      </c>
      <c r="I4212" s="74">
        <v>14.99</v>
      </c>
      <c r="J4212" s="2">
        <v>3</v>
      </c>
    </row>
    <row r="4213" spans="1:10" x14ac:dyDescent="0.25">
      <c r="A4213" s="2">
        <v>52993</v>
      </c>
      <c r="B4213" s="73" t="s">
        <v>3946</v>
      </c>
      <c r="C4213" s="73" t="s">
        <v>266</v>
      </c>
      <c r="D4213" s="73" t="s">
        <v>3755</v>
      </c>
      <c r="E4213" s="73">
        <v>750</v>
      </c>
      <c r="F4213" s="73">
        <v>12</v>
      </c>
      <c r="G4213" s="74">
        <v>13.5</v>
      </c>
      <c r="H4213" s="73" t="s">
        <v>2494</v>
      </c>
      <c r="I4213" s="74">
        <v>17.989999999999998</v>
      </c>
      <c r="J4213" s="2">
        <v>1</v>
      </c>
    </row>
    <row r="4214" spans="1:10" x14ac:dyDescent="0.25">
      <c r="A4214" s="2">
        <v>53015</v>
      </c>
      <c r="B4214" s="73" t="s">
        <v>3844</v>
      </c>
      <c r="C4214" s="73" t="s">
        <v>267</v>
      </c>
      <c r="D4214" s="73" t="s">
        <v>3741</v>
      </c>
      <c r="E4214" s="73">
        <v>473</v>
      </c>
      <c r="F4214" s="73">
        <v>24</v>
      </c>
      <c r="G4214" s="74">
        <v>5</v>
      </c>
      <c r="H4214" s="73" t="s">
        <v>3455</v>
      </c>
      <c r="I4214" s="74">
        <v>2.8</v>
      </c>
      <c r="J4214" s="2">
        <v>1</v>
      </c>
    </row>
    <row r="4215" spans="1:10" x14ac:dyDescent="0.25">
      <c r="A4215" s="2">
        <v>53021</v>
      </c>
      <c r="B4215" s="73" t="s">
        <v>3868</v>
      </c>
      <c r="C4215" s="73" t="s">
        <v>267</v>
      </c>
      <c r="D4215" s="73" t="s">
        <v>3741</v>
      </c>
      <c r="E4215" s="73">
        <v>355</v>
      </c>
      <c r="F4215" s="73">
        <v>24</v>
      </c>
      <c r="G4215" s="74">
        <v>5</v>
      </c>
      <c r="H4215" s="73" t="s">
        <v>2558</v>
      </c>
      <c r="I4215" s="74">
        <v>2.93</v>
      </c>
      <c r="J4215" s="2">
        <v>1</v>
      </c>
    </row>
    <row r="4216" spans="1:10" x14ac:dyDescent="0.25">
      <c r="A4216" s="2">
        <v>53021</v>
      </c>
      <c r="B4216" s="73" t="s">
        <v>3868</v>
      </c>
      <c r="C4216" s="73" t="s">
        <v>267</v>
      </c>
      <c r="D4216" s="73" t="s">
        <v>3741</v>
      </c>
      <c r="E4216" s="73">
        <v>355</v>
      </c>
      <c r="F4216" s="73">
        <v>24</v>
      </c>
      <c r="G4216" s="74">
        <v>5</v>
      </c>
      <c r="H4216" s="73" t="s">
        <v>2558</v>
      </c>
      <c r="I4216" s="74">
        <v>2.93</v>
      </c>
      <c r="J4216" s="2">
        <v>1</v>
      </c>
    </row>
    <row r="4217" spans="1:10" x14ac:dyDescent="0.25">
      <c r="A4217" s="2">
        <v>53023</v>
      </c>
      <c r="B4217" s="73" t="s">
        <v>3863</v>
      </c>
      <c r="C4217" s="73" t="s">
        <v>267</v>
      </c>
      <c r="D4217" s="73" t="s">
        <v>3751</v>
      </c>
      <c r="E4217" s="73">
        <v>473</v>
      </c>
      <c r="F4217" s="73">
        <v>24</v>
      </c>
      <c r="G4217" s="74">
        <v>6.9</v>
      </c>
      <c r="H4217" s="73" t="s">
        <v>2980</v>
      </c>
      <c r="I4217" s="74">
        <v>4.49</v>
      </c>
      <c r="J4217" s="2">
        <v>1</v>
      </c>
    </row>
    <row r="4218" spans="1:10" x14ac:dyDescent="0.25">
      <c r="A4218" s="2">
        <v>53023</v>
      </c>
      <c r="B4218" s="73" t="s">
        <v>3863</v>
      </c>
      <c r="C4218" s="73" t="s">
        <v>267</v>
      </c>
      <c r="D4218" s="73" t="s">
        <v>3751</v>
      </c>
      <c r="E4218" s="73">
        <v>473</v>
      </c>
      <c r="F4218" s="73">
        <v>24</v>
      </c>
      <c r="G4218" s="74">
        <v>6.9</v>
      </c>
      <c r="H4218" s="73" t="s">
        <v>2980</v>
      </c>
      <c r="I4218" s="74">
        <v>4.49</v>
      </c>
      <c r="J4218" s="2">
        <v>1</v>
      </c>
    </row>
    <row r="4219" spans="1:10" x14ac:dyDescent="0.25">
      <c r="A4219" s="2">
        <v>53054</v>
      </c>
      <c r="B4219" s="73" t="s">
        <v>4347</v>
      </c>
      <c r="C4219" s="73" t="s">
        <v>265</v>
      </c>
      <c r="D4219" s="73" t="s">
        <v>5793</v>
      </c>
      <c r="E4219" s="73">
        <v>360</v>
      </c>
      <c r="F4219" s="73">
        <v>20</v>
      </c>
      <c r="G4219" s="74">
        <v>13.5</v>
      </c>
      <c r="H4219" s="73" t="s">
        <v>2503</v>
      </c>
      <c r="I4219" s="74">
        <v>11.29</v>
      </c>
      <c r="J4219" s="2">
        <v>1</v>
      </c>
    </row>
    <row r="4220" spans="1:10" x14ac:dyDescent="0.25">
      <c r="A4220" s="2">
        <v>53055</v>
      </c>
      <c r="B4220" s="73" t="s">
        <v>3905</v>
      </c>
      <c r="C4220" s="73" t="s">
        <v>267</v>
      </c>
      <c r="D4220" s="73" t="s">
        <v>3751</v>
      </c>
      <c r="E4220" s="73">
        <v>473</v>
      </c>
      <c r="F4220" s="73">
        <v>24</v>
      </c>
      <c r="G4220" s="74">
        <v>8</v>
      </c>
      <c r="H4220" s="73" t="s">
        <v>3455</v>
      </c>
      <c r="I4220" s="74">
        <v>3.19</v>
      </c>
      <c r="J4220" s="2">
        <v>1</v>
      </c>
    </row>
    <row r="4221" spans="1:10" x14ac:dyDescent="0.25">
      <c r="A4221" s="2">
        <v>53070</v>
      </c>
      <c r="B4221" s="73" t="s">
        <v>3931</v>
      </c>
      <c r="C4221" s="73" t="s">
        <v>4290</v>
      </c>
      <c r="D4221" s="73" t="s">
        <v>3793</v>
      </c>
      <c r="E4221" s="73">
        <v>1600</v>
      </c>
      <c r="F4221" s="73">
        <v>8</v>
      </c>
      <c r="G4221" s="74">
        <v>7</v>
      </c>
      <c r="H4221" s="73" t="s">
        <v>3861</v>
      </c>
      <c r="I4221" s="74">
        <v>12.99</v>
      </c>
      <c r="J4221" s="2">
        <v>4</v>
      </c>
    </row>
    <row r="4222" spans="1:10" x14ac:dyDescent="0.25">
      <c r="A4222" s="2">
        <v>53070</v>
      </c>
      <c r="B4222" s="73" t="s">
        <v>3931</v>
      </c>
      <c r="C4222" s="73" t="s">
        <v>4290</v>
      </c>
      <c r="D4222" s="73" t="s">
        <v>3793</v>
      </c>
      <c r="E4222" s="73">
        <v>1600</v>
      </c>
      <c r="F4222" s="73">
        <v>8</v>
      </c>
      <c r="G4222" s="74">
        <v>7</v>
      </c>
      <c r="H4222" s="73" t="s">
        <v>3861</v>
      </c>
      <c r="I4222" s="74">
        <v>12.99</v>
      </c>
      <c r="J4222" s="2">
        <v>4</v>
      </c>
    </row>
    <row r="4223" spans="1:10" x14ac:dyDescent="0.25">
      <c r="A4223" s="2">
        <v>53071</v>
      </c>
      <c r="B4223" s="73" t="s">
        <v>960</v>
      </c>
      <c r="C4223" s="73" t="s">
        <v>4290</v>
      </c>
      <c r="D4223" s="73" t="s">
        <v>3793</v>
      </c>
      <c r="E4223" s="73">
        <v>1600</v>
      </c>
      <c r="F4223" s="73">
        <v>8</v>
      </c>
      <c r="G4223" s="74">
        <v>7</v>
      </c>
      <c r="H4223" s="73" t="s">
        <v>3861</v>
      </c>
      <c r="I4223" s="74">
        <v>12.99</v>
      </c>
      <c r="J4223" s="2">
        <v>4</v>
      </c>
    </row>
    <row r="4224" spans="1:10" x14ac:dyDescent="0.25">
      <c r="A4224" s="2">
        <v>53071</v>
      </c>
      <c r="B4224" s="73" t="s">
        <v>960</v>
      </c>
      <c r="C4224" s="73" t="s">
        <v>4290</v>
      </c>
      <c r="D4224" s="73" t="s">
        <v>3793</v>
      </c>
      <c r="E4224" s="73">
        <v>1600</v>
      </c>
      <c r="F4224" s="73">
        <v>8</v>
      </c>
      <c r="G4224" s="74">
        <v>7</v>
      </c>
      <c r="H4224" s="73" t="s">
        <v>3861</v>
      </c>
      <c r="I4224" s="74">
        <v>12.99</v>
      </c>
      <c r="J4224" s="2">
        <v>4</v>
      </c>
    </row>
    <row r="4225" spans="1:10" x14ac:dyDescent="0.25">
      <c r="A4225" s="2">
        <v>53075</v>
      </c>
      <c r="B4225" s="73" t="s">
        <v>5823</v>
      </c>
      <c r="C4225" s="73" t="s">
        <v>266</v>
      </c>
      <c r="D4225" s="73" t="s">
        <v>3747</v>
      </c>
      <c r="E4225" s="73">
        <v>750</v>
      </c>
      <c r="F4225" s="73">
        <v>12</v>
      </c>
      <c r="G4225" s="74">
        <v>9</v>
      </c>
      <c r="H4225" s="73" t="s">
        <v>2503</v>
      </c>
      <c r="I4225" s="74">
        <v>17.989999999999998</v>
      </c>
      <c r="J4225" s="2">
        <v>1</v>
      </c>
    </row>
    <row r="4226" spans="1:10" x14ac:dyDescent="0.25">
      <c r="A4226" s="2">
        <v>53082</v>
      </c>
      <c r="B4226" s="73" t="s">
        <v>14</v>
      </c>
      <c r="C4226" s="73" t="s">
        <v>265</v>
      </c>
      <c r="D4226" s="73" t="s">
        <v>3742</v>
      </c>
      <c r="E4226" s="73">
        <v>1750</v>
      </c>
      <c r="F4226" s="73">
        <v>6</v>
      </c>
      <c r="G4226" s="74">
        <v>40</v>
      </c>
      <c r="H4226" s="73" t="s">
        <v>4893</v>
      </c>
      <c r="I4226" s="74">
        <v>54.79</v>
      </c>
      <c r="J4226" s="2">
        <v>1</v>
      </c>
    </row>
    <row r="4227" spans="1:10" x14ac:dyDescent="0.25">
      <c r="A4227" s="2">
        <v>53088</v>
      </c>
      <c r="B4227" s="73" t="s">
        <v>3898</v>
      </c>
      <c r="C4227" s="73" t="s">
        <v>266</v>
      </c>
      <c r="D4227" s="73" t="s">
        <v>3762</v>
      </c>
      <c r="E4227" s="73">
        <v>750</v>
      </c>
      <c r="F4227" s="73">
        <v>6</v>
      </c>
      <c r="G4227" s="74">
        <v>19</v>
      </c>
      <c r="H4227" s="73" t="s">
        <v>2469</v>
      </c>
      <c r="I4227" s="74">
        <v>47.99</v>
      </c>
      <c r="J4227" s="2">
        <v>1</v>
      </c>
    </row>
    <row r="4228" spans="1:10" x14ac:dyDescent="0.25">
      <c r="A4228" s="2">
        <v>53091</v>
      </c>
      <c r="B4228" s="73" t="s">
        <v>3944</v>
      </c>
      <c r="C4228" s="73" t="s">
        <v>266</v>
      </c>
      <c r="D4228" s="73" t="s">
        <v>3762</v>
      </c>
      <c r="E4228" s="73">
        <v>750</v>
      </c>
      <c r="F4228" s="73">
        <v>6</v>
      </c>
      <c r="G4228" s="74">
        <v>20</v>
      </c>
      <c r="H4228" s="73" t="s">
        <v>2484</v>
      </c>
      <c r="I4228" s="74">
        <v>46.99</v>
      </c>
      <c r="J4228" s="2">
        <v>1</v>
      </c>
    </row>
    <row r="4229" spans="1:10" x14ac:dyDescent="0.25">
      <c r="A4229" s="2">
        <v>53092</v>
      </c>
      <c r="B4229" s="73" t="s">
        <v>3947</v>
      </c>
      <c r="C4229" s="73" t="s">
        <v>267</v>
      </c>
      <c r="D4229" s="73" t="s">
        <v>3751</v>
      </c>
      <c r="E4229" s="73">
        <v>473</v>
      </c>
      <c r="F4229" s="73">
        <v>24</v>
      </c>
      <c r="G4229" s="74">
        <v>6.5</v>
      </c>
      <c r="H4229" s="73" t="s">
        <v>2565</v>
      </c>
      <c r="I4229" s="74">
        <v>4.99</v>
      </c>
      <c r="J4229" s="2">
        <v>1</v>
      </c>
    </row>
    <row r="4230" spans="1:10" x14ac:dyDescent="0.25">
      <c r="A4230" s="2">
        <v>53092</v>
      </c>
      <c r="B4230" s="73" t="s">
        <v>3947</v>
      </c>
      <c r="C4230" s="73" t="s">
        <v>267</v>
      </c>
      <c r="D4230" s="73" t="s">
        <v>3751</v>
      </c>
      <c r="E4230" s="73">
        <v>473</v>
      </c>
      <c r="F4230" s="73">
        <v>24</v>
      </c>
      <c r="G4230" s="74">
        <v>6.5</v>
      </c>
      <c r="H4230" s="73" t="s">
        <v>2565</v>
      </c>
      <c r="I4230" s="74">
        <v>4.99</v>
      </c>
      <c r="J4230" s="2">
        <v>1</v>
      </c>
    </row>
    <row r="4231" spans="1:10" x14ac:dyDescent="0.25">
      <c r="A4231" s="2">
        <v>53093</v>
      </c>
      <c r="B4231" s="73" t="s">
        <v>1675</v>
      </c>
      <c r="C4231" s="73" t="s">
        <v>4290</v>
      </c>
      <c r="D4231" s="73" t="s">
        <v>3793</v>
      </c>
      <c r="E4231" s="73">
        <v>1600</v>
      </c>
      <c r="F4231" s="73">
        <v>8</v>
      </c>
      <c r="G4231" s="74">
        <v>7</v>
      </c>
      <c r="H4231" s="73" t="s">
        <v>3861</v>
      </c>
      <c r="I4231" s="74">
        <v>12.99</v>
      </c>
      <c r="J4231" s="2">
        <v>4</v>
      </c>
    </row>
    <row r="4232" spans="1:10" x14ac:dyDescent="0.25">
      <c r="A4232" s="2">
        <v>53093</v>
      </c>
      <c r="B4232" s="73" t="s">
        <v>1675</v>
      </c>
      <c r="C4232" s="73" t="s">
        <v>4290</v>
      </c>
      <c r="D4232" s="73" t="s">
        <v>3793</v>
      </c>
      <c r="E4232" s="73">
        <v>1600</v>
      </c>
      <c r="F4232" s="73">
        <v>8</v>
      </c>
      <c r="G4232" s="74">
        <v>7</v>
      </c>
      <c r="H4232" s="73" t="s">
        <v>3861</v>
      </c>
      <c r="I4232" s="74">
        <v>12.99</v>
      </c>
      <c r="J4232" s="2">
        <v>4</v>
      </c>
    </row>
    <row r="4233" spans="1:10" x14ac:dyDescent="0.25">
      <c r="A4233" s="2">
        <v>53095</v>
      </c>
      <c r="B4233" s="73" t="s">
        <v>2321</v>
      </c>
      <c r="C4233" s="73" t="s">
        <v>4290</v>
      </c>
      <c r="D4233" s="73" t="s">
        <v>3793</v>
      </c>
      <c r="E4233" s="73">
        <v>1600</v>
      </c>
      <c r="F4233" s="73">
        <v>8</v>
      </c>
      <c r="G4233" s="74">
        <v>7</v>
      </c>
      <c r="H4233" s="73" t="s">
        <v>3861</v>
      </c>
      <c r="I4233" s="74">
        <v>12.99</v>
      </c>
      <c r="J4233" s="2">
        <v>4</v>
      </c>
    </row>
    <row r="4234" spans="1:10" x14ac:dyDescent="0.25">
      <c r="A4234" s="2">
        <v>53095</v>
      </c>
      <c r="B4234" s="73" t="s">
        <v>2321</v>
      </c>
      <c r="C4234" s="73" t="s">
        <v>4290</v>
      </c>
      <c r="D4234" s="73" t="s">
        <v>3793</v>
      </c>
      <c r="E4234" s="73">
        <v>1600</v>
      </c>
      <c r="F4234" s="73">
        <v>8</v>
      </c>
      <c r="G4234" s="74">
        <v>7</v>
      </c>
      <c r="H4234" s="73" t="s">
        <v>3861</v>
      </c>
      <c r="I4234" s="74">
        <v>12.99</v>
      </c>
      <c r="J4234" s="2">
        <v>4</v>
      </c>
    </row>
    <row r="4235" spans="1:10" x14ac:dyDescent="0.25">
      <c r="A4235" s="2">
        <v>53097</v>
      </c>
      <c r="B4235" s="73" t="s">
        <v>2752</v>
      </c>
      <c r="C4235" s="73" t="s">
        <v>4290</v>
      </c>
      <c r="D4235" s="73" t="s">
        <v>3793</v>
      </c>
      <c r="E4235" s="73">
        <v>1600</v>
      </c>
      <c r="F4235" s="73">
        <v>8</v>
      </c>
      <c r="G4235" s="74">
        <v>7</v>
      </c>
      <c r="H4235" s="73" t="s">
        <v>3861</v>
      </c>
      <c r="I4235" s="74">
        <v>12.99</v>
      </c>
      <c r="J4235" s="2">
        <v>4</v>
      </c>
    </row>
    <row r="4236" spans="1:10" x14ac:dyDescent="0.25">
      <c r="A4236" s="2">
        <v>53097</v>
      </c>
      <c r="B4236" s="73" t="s">
        <v>2752</v>
      </c>
      <c r="C4236" s="73" t="s">
        <v>4290</v>
      </c>
      <c r="D4236" s="73" t="s">
        <v>3793</v>
      </c>
      <c r="E4236" s="73">
        <v>1600</v>
      </c>
      <c r="F4236" s="73">
        <v>8</v>
      </c>
      <c r="G4236" s="74">
        <v>7</v>
      </c>
      <c r="H4236" s="73" t="s">
        <v>3861</v>
      </c>
      <c r="I4236" s="74">
        <v>12.99</v>
      </c>
      <c r="J4236" s="2">
        <v>4</v>
      </c>
    </row>
    <row r="4237" spans="1:10" x14ac:dyDescent="0.25">
      <c r="A4237" s="2">
        <v>53098</v>
      </c>
      <c r="B4237" s="73" t="s">
        <v>3217</v>
      </c>
      <c r="C4237" s="73" t="s">
        <v>4290</v>
      </c>
      <c r="D4237" s="73" t="s">
        <v>3793</v>
      </c>
      <c r="E4237" s="73">
        <v>1600</v>
      </c>
      <c r="F4237" s="73">
        <v>8</v>
      </c>
      <c r="G4237" s="74">
        <v>7</v>
      </c>
      <c r="H4237" s="73" t="s">
        <v>3861</v>
      </c>
      <c r="I4237" s="74">
        <v>12.99</v>
      </c>
      <c r="J4237" s="2">
        <v>4</v>
      </c>
    </row>
    <row r="4238" spans="1:10" x14ac:dyDescent="0.25">
      <c r="A4238" s="2">
        <v>53098</v>
      </c>
      <c r="B4238" s="73" t="s">
        <v>3217</v>
      </c>
      <c r="C4238" s="73" t="s">
        <v>4290</v>
      </c>
      <c r="D4238" s="73" t="s">
        <v>3793</v>
      </c>
      <c r="E4238" s="73">
        <v>1600</v>
      </c>
      <c r="F4238" s="73">
        <v>8</v>
      </c>
      <c r="G4238" s="74">
        <v>7</v>
      </c>
      <c r="H4238" s="73" t="s">
        <v>3861</v>
      </c>
      <c r="I4238" s="74">
        <v>12.99</v>
      </c>
      <c r="J4238" s="2">
        <v>4</v>
      </c>
    </row>
    <row r="4239" spans="1:10" x14ac:dyDescent="0.25">
      <c r="A4239" s="2">
        <v>53104</v>
      </c>
      <c r="B4239" s="73" t="s">
        <v>3945</v>
      </c>
      <c r="C4239" s="73" t="s">
        <v>266</v>
      </c>
      <c r="D4239" s="73" t="s">
        <v>3780</v>
      </c>
      <c r="E4239" s="73">
        <v>750</v>
      </c>
      <c r="F4239" s="73">
        <v>12</v>
      </c>
      <c r="G4239" s="74">
        <v>14.5</v>
      </c>
      <c r="H4239" s="73" t="s">
        <v>2485</v>
      </c>
      <c r="I4239" s="74">
        <v>21.99</v>
      </c>
      <c r="J4239" s="2">
        <v>1</v>
      </c>
    </row>
    <row r="4240" spans="1:10" x14ac:dyDescent="0.25">
      <c r="A4240" s="2">
        <v>53114</v>
      </c>
      <c r="B4240" s="73" t="s">
        <v>3943</v>
      </c>
      <c r="C4240" s="73" t="s">
        <v>265</v>
      </c>
      <c r="D4240" s="73" t="s">
        <v>5082</v>
      </c>
      <c r="E4240" s="73">
        <v>1750</v>
      </c>
      <c r="F4240" s="73">
        <v>6</v>
      </c>
      <c r="G4240" s="74">
        <v>40</v>
      </c>
      <c r="H4240" s="73" t="s">
        <v>2461</v>
      </c>
      <c r="I4240" s="74">
        <v>66.989999999999995</v>
      </c>
      <c r="J4240" s="2">
        <v>1</v>
      </c>
    </row>
    <row r="4241" spans="1:10" x14ac:dyDescent="0.25">
      <c r="A4241" s="2">
        <v>53116</v>
      </c>
      <c r="B4241" s="73" t="s">
        <v>3937</v>
      </c>
      <c r="C4241" s="73" t="s">
        <v>4290</v>
      </c>
      <c r="D4241" s="73" t="s">
        <v>3790</v>
      </c>
      <c r="E4241" s="73">
        <v>473</v>
      </c>
      <c r="F4241" s="73">
        <v>24</v>
      </c>
      <c r="G4241" s="74">
        <v>7</v>
      </c>
      <c r="H4241" s="73" t="s">
        <v>3861</v>
      </c>
      <c r="I4241" s="74">
        <v>3.99</v>
      </c>
      <c r="J4241" s="2">
        <v>1</v>
      </c>
    </row>
    <row r="4242" spans="1:10" x14ac:dyDescent="0.25">
      <c r="A4242" s="2">
        <v>53116</v>
      </c>
      <c r="B4242" s="73" t="s">
        <v>3937</v>
      </c>
      <c r="C4242" s="73" t="s">
        <v>4290</v>
      </c>
      <c r="D4242" s="73" t="s">
        <v>3790</v>
      </c>
      <c r="E4242" s="73">
        <v>473</v>
      </c>
      <c r="F4242" s="73">
        <v>24</v>
      </c>
      <c r="G4242" s="74">
        <v>7</v>
      </c>
      <c r="H4242" s="73" t="s">
        <v>3861</v>
      </c>
      <c r="I4242" s="74">
        <v>3.99</v>
      </c>
      <c r="J4242" s="2">
        <v>1</v>
      </c>
    </row>
    <row r="4243" spans="1:10" x14ac:dyDescent="0.25">
      <c r="A4243" s="2">
        <v>53117</v>
      </c>
      <c r="B4243" s="73" t="s">
        <v>3938</v>
      </c>
      <c r="C4243" s="73" t="s">
        <v>4290</v>
      </c>
      <c r="D4243" s="73" t="s">
        <v>3793</v>
      </c>
      <c r="E4243" s="73">
        <v>473</v>
      </c>
      <c r="F4243" s="73">
        <v>24</v>
      </c>
      <c r="G4243" s="74">
        <v>7</v>
      </c>
      <c r="H4243" s="73" t="s">
        <v>3861</v>
      </c>
      <c r="I4243" s="74">
        <v>3.99</v>
      </c>
      <c r="J4243" s="2">
        <v>1</v>
      </c>
    </row>
    <row r="4244" spans="1:10" x14ac:dyDescent="0.25">
      <c r="A4244" s="2">
        <v>53117</v>
      </c>
      <c r="B4244" s="73" t="s">
        <v>3938</v>
      </c>
      <c r="C4244" s="73" t="s">
        <v>4290</v>
      </c>
      <c r="D4244" s="73" t="s">
        <v>3793</v>
      </c>
      <c r="E4244" s="73">
        <v>473</v>
      </c>
      <c r="F4244" s="73">
        <v>24</v>
      </c>
      <c r="G4244" s="74">
        <v>7</v>
      </c>
      <c r="H4244" s="73" t="s">
        <v>3861</v>
      </c>
      <c r="I4244" s="74">
        <v>3.99</v>
      </c>
      <c r="J4244" s="2">
        <v>1</v>
      </c>
    </row>
    <row r="4245" spans="1:10" x14ac:dyDescent="0.25">
      <c r="A4245" s="2">
        <v>53119</v>
      </c>
      <c r="B4245" s="73" t="s">
        <v>3939</v>
      </c>
      <c r="C4245" s="73" t="s">
        <v>4290</v>
      </c>
      <c r="D4245" s="73" t="s">
        <v>3790</v>
      </c>
      <c r="E4245" s="73">
        <v>473</v>
      </c>
      <c r="F4245" s="73">
        <v>24</v>
      </c>
      <c r="G4245" s="74">
        <v>7</v>
      </c>
      <c r="H4245" s="73" t="s">
        <v>3861</v>
      </c>
      <c r="I4245" s="74">
        <v>3.99</v>
      </c>
      <c r="J4245" s="2">
        <v>1</v>
      </c>
    </row>
    <row r="4246" spans="1:10" x14ac:dyDescent="0.25">
      <c r="A4246" s="2">
        <v>53119</v>
      </c>
      <c r="B4246" s="73" t="s">
        <v>3939</v>
      </c>
      <c r="C4246" s="73" t="s">
        <v>4290</v>
      </c>
      <c r="D4246" s="73" t="s">
        <v>3790</v>
      </c>
      <c r="E4246" s="73">
        <v>473</v>
      </c>
      <c r="F4246" s="73">
        <v>24</v>
      </c>
      <c r="G4246" s="74">
        <v>7</v>
      </c>
      <c r="H4246" s="73" t="s">
        <v>3861</v>
      </c>
      <c r="I4246" s="74">
        <v>3.99</v>
      </c>
      <c r="J4246" s="2">
        <v>1</v>
      </c>
    </row>
    <row r="4247" spans="1:10" x14ac:dyDescent="0.25">
      <c r="A4247" s="2">
        <v>53121</v>
      </c>
      <c r="B4247" s="73" t="s">
        <v>3940</v>
      </c>
      <c r="C4247" s="73" t="s">
        <v>4290</v>
      </c>
      <c r="D4247" s="73" t="s">
        <v>3790</v>
      </c>
      <c r="E4247" s="73">
        <v>473</v>
      </c>
      <c r="F4247" s="73">
        <v>24</v>
      </c>
      <c r="G4247" s="74">
        <v>7</v>
      </c>
      <c r="H4247" s="73" t="s">
        <v>3861</v>
      </c>
      <c r="I4247" s="74">
        <v>3.99</v>
      </c>
      <c r="J4247" s="2">
        <v>1</v>
      </c>
    </row>
    <row r="4248" spans="1:10" x14ac:dyDescent="0.25">
      <c r="A4248" s="2">
        <v>53121</v>
      </c>
      <c r="B4248" s="73" t="s">
        <v>3940</v>
      </c>
      <c r="C4248" s="73" t="s">
        <v>4290</v>
      </c>
      <c r="D4248" s="73" t="s">
        <v>3790</v>
      </c>
      <c r="E4248" s="73">
        <v>473</v>
      </c>
      <c r="F4248" s="73">
        <v>24</v>
      </c>
      <c r="G4248" s="74">
        <v>7</v>
      </c>
      <c r="H4248" s="73" t="s">
        <v>3861</v>
      </c>
      <c r="I4248" s="74">
        <v>3.99</v>
      </c>
      <c r="J4248" s="2">
        <v>1</v>
      </c>
    </row>
    <row r="4249" spans="1:10" x14ac:dyDescent="0.25">
      <c r="A4249" s="2">
        <v>53127</v>
      </c>
      <c r="B4249" s="73" t="s">
        <v>3839</v>
      </c>
      <c r="C4249" s="73" t="s">
        <v>267</v>
      </c>
      <c r="D4249" s="73" t="s">
        <v>3751</v>
      </c>
      <c r="E4249" s="73">
        <v>473</v>
      </c>
      <c r="F4249" s="73">
        <v>24</v>
      </c>
      <c r="G4249" s="74">
        <v>6.5</v>
      </c>
      <c r="H4249" s="73" t="s">
        <v>2558</v>
      </c>
      <c r="I4249" s="74">
        <v>4.8499999999999996</v>
      </c>
      <c r="J4249" s="2">
        <v>1</v>
      </c>
    </row>
    <row r="4250" spans="1:10" x14ac:dyDescent="0.25">
      <c r="A4250" s="2">
        <v>53127</v>
      </c>
      <c r="B4250" s="73" t="s">
        <v>3839</v>
      </c>
      <c r="C4250" s="73" t="s">
        <v>267</v>
      </c>
      <c r="D4250" s="73" t="s">
        <v>3751</v>
      </c>
      <c r="E4250" s="73">
        <v>473</v>
      </c>
      <c r="F4250" s="73">
        <v>24</v>
      </c>
      <c r="G4250" s="74">
        <v>6.5</v>
      </c>
      <c r="H4250" s="73" t="s">
        <v>2558</v>
      </c>
      <c r="I4250" s="74">
        <v>4.8499999999999996</v>
      </c>
      <c r="J4250" s="2">
        <v>1</v>
      </c>
    </row>
    <row r="4251" spans="1:10" x14ac:dyDescent="0.25">
      <c r="A4251" s="2">
        <v>53140</v>
      </c>
      <c r="B4251" s="73" t="s">
        <v>2050</v>
      </c>
      <c r="C4251" s="73" t="s">
        <v>265</v>
      </c>
      <c r="D4251" s="73" t="s">
        <v>3761</v>
      </c>
      <c r="E4251" s="73">
        <v>750</v>
      </c>
      <c r="F4251" s="73">
        <v>12</v>
      </c>
      <c r="G4251" s="74">
        <v>40</v>
      </c>
      <c r="H4251" s="73" t="s">
        <v>2460</v>
      </c>
      <c r="I4251" s="74">
        <v>37.79</v>
      </c>
      <c r="J4251" s="2">
        <v>1</v>
      </c>
    </row>
    <row r="4252" spans="1:10" x14ac:dyDescent="0.25">
      <c r="A4252" s="2">
        <v>53144</v>
      </c>
      <c r="B4252" s="73" t="s">
        <v>3849</v>
      </c>
      <c r="C4252" s="73" t="s">
        <v>266</v>
      </c>
      <c r="D4252" s="73" t="s">
        <v>3757</v>
      </c>
      <c r="E4252" s="73">
        <v>750</v>
      </c>
      <c r="F4252" s="73">
        <v>12</v>
      </c>
      <c r="G4252" s="74">
        <v>13.5</v>
      </c>
      <c r="H4252" s="73" t="s">
        <v>2485</v>
      </c>
      <c r="I4252" s="74">
        <v>21.99</v>
      </c>
      <c r="J4252" s="2">
        <v>1</v>
      </c>
    </row>
    <row r="4253" spans="1:10" x14ac:dyDescent="0.25">
      <c r="A4253" s="2">
        <v>53146</v>
      </c>
      <c r="B4253" s="73" t="s">
        <v>3899</v>
      </c>
      <c r="C4253" s="73" t="s">
        <v>266</v>
      </c>
      <c r="D4253" s="73" t="s">
        <v>3758</v>
      </c>
      <c r="E4253" s="73">
        <v>750</v>
      </c>
      <c r="F4253" s="73">
        <v>12</v>
      </c>
      <c r="G4253" s="74">
        <v>13.7</v>
      </c>
      <c r="H4253" s="73" t="s">
        <v>2536</v>
      </c>
      <c r="I4253" s="74">
        <v>24.99</v>
      </c>
      <c r="J4253" s="2">
        <v>1</v>
      </c>
    </row>
    <row r="4254" spans="1:10" x14ac:dyDescent="0.25">
      <c r="A4254" s="2">
        <v>53147</v>
      </c>
      <c r="B4254" s="73" t="s">
        <v>3901</v>
      </c>
      <c r="C4254" s="73" t="s">
        <v>266</v>
      </c>
      <c r="D4254" s="73" t="s">
        <v>3757</v>
      </c>
      <c r="E4254" s="73">
        <v>750</v>
      </c>
      <c r="F4254" s="73">
        <v>12</v>
      </c>
      <c r="G4254" s="74">
        <v>13.5</v>
      </c>
      <c r="H4254" s="73" t="s">
        <v>2536</v>
      </c>
      <c r="I4254" s="74">
        <v>24.99</v>
      </c>
      <c r="J4254" s="2">
        <v>1</v>
      </c>
    </row>
    <row r="4255" spans="1:10" x14ac:dyDescent="0.25">
      <c r="A4255" s="2">
        <v>53149</v>
      </c>
      <c r="B4255" s="73" t="s">
        <v>5824</v>
      </c>
      <c r="C4255" s="73" t="s">
        <v>266</v>
      </c>
      <c r="D4255" s="73" t="s">
        <v>3756</v>
      </c>
      <c r="E4255" s="73">
        <v>750</v>
      </c>
      <c r="F4255" s="73">
        <v>12</v>
      </c>
      <c r="G4255" s="74">
        <v>12.5</v>
      </c>
      <c r="H4255" s="73" t="s">
        <v>2478</v>
      </c>
      <c r="I4255" s="74">
        <v>19.989999999999998</v>
      </c>
      <c r="J4255" s="2">
        <v>1</v>
      </c>
    </row>
    <row r="4256" spans="1:10" x14ac:dyDescent="0.25">
      <c r="A4256" s="2">
        <v>53156</v>
      </c>
      <c r="B4256" s="73" t="s">
        <v>5825</v>
      </c>
      <c r="C4256" s="73" t="s">
        <v>267</v>
      </c>
      <c r="D4256" s="73" t="s">
        <v>3741</v>
      </c>
      <c r="E4256" s="73">
        <v>473</v>
      </c>
      <c r="F4256" s="73">
        <v>24</v>
      </c>
      <c r="G4256" s="74">
        <v>4.5</v>
      </c>
      <c r="H4256" s="73" t="s">
        <v>2539</v>
      </c>
      <c r="I4256" s="74">
        <v>2.99</v>
      </c>
      <c r="J4256" s="2">
        <v>1</v>
      </c>
    </row>
    <row r="4257" spans="1:10" x14ac:dyDescent="0.25">
      <c r="A4257" s="2">
        <v>53156</v>
      </c>
      <c r="B4257" s="73" t="s">
        <v>5825</v>
      </c>
      <c r="C4257" s="73" t="s">
        <v>267</v>
      </c>
      <c r="D4257" s="73" t="s">
        <v>3741</v>
      </c>
      <c r="E4257" s="73">
        <v>473</v>
      </c>
      <c r="F4257" s="73">
        <v>24</v>
      </c>
      <c r="G4257" s="74">
        <v>4.5</v>
      </c>
      <c r="H4257" s="73" t="s">
        <v>2539</v>
      </c>
      <c r="I4257" s="74">
        <v>2.99</v>
      </c>
      <c r="J4257" s="2">
        <v>1</v>
      </c>
    </row>
    <row r="4258" spans="1:10" x14ac:dyDescent="0.25">
      <c r="A4258" s="2">
        <v>53161</v>
      </c>
      <c r="B4258" s="73" t="s">
        <v>3894</v>
      </c>
      <c r="C4258" s="73" t="s">
        <v>267</v>
      </c>
      <c r="D4258" s="73" t="s">
        <v>3802</v>
      </c>
      <c r="E4258" s="73">
        <v>2130</v>
      </c>
      <c r="F4258" s="73">
        <v>4</v>
      </c>
      <c r="G4258" s="74">
        <v>4.7</v>
      </c>
      <c r="H4258" s="73" t="s">
        <v>4896</v>
      </c>
      <c r="I4258" s="74">
        <v>16.989999999999998</v>
      </c>
      <c r="J4258" s="2">
        <v>6</v>
      </c>
    </row>
    <row r="4259" spans="1:10" x14ac:dyDescent="0.25">
      <c r="A4259" s="2">
        <v>53161</v>
      </c>
      <c r="B4259" s="73" t="s">
        <v>3894</v>
      </c>
      <c r="C4259" s="73" t="s">
        <v>267</v>
      </c>
      <c r="D4259" s="73" t="s">
        <v>3802</v>
      </c>
      <c r="E4259" s="73">
        <v>2130</v>
      </c>
      <c r="F4259" s="73">
        <v>4</v>
      </c>
      <c r="G4259" s="74">
        <v>4.7</v>
      </c>
      <c r="H4259" s="73" t="s">
        <v>4896</v>
      </c>
      <c r="I4259" s="74">
        <v>16.989999999999998</v>
      </c>
      <c r="J4259" s="2">
        <v>6</v>
      </c>
    </row>
    <row r="4260" spans="1:10" x14ac:dyDescent="0.25">
      <c r="A4260" s="2">
        <v>53163</v>
      </c>
      <c r="B4260" s="73" t="s">
        <v>3915</v>
      </c>
      <c r="C4260" s="73" t="s">
        <v>266</v>
      </c>
      <c r="D4260" s="73" t="s">
        <v>3747</v>
      </c>
      <c r="E4260" s="73">
        <v>750</v>
      </c>
      <c r="F4260" s="73">
        <v>12</v>
      </c>
      <c r="G4260" s="74">
        <v>11</v>
      </c>
      <c r="H4260" s="73" t="s">
        <v>2469</v>
      </c>
      <c r="I4260" s="74">
        <v>16.989999999999998</v>
      </c>
      <c r="J4260" s="2">
        <v>1</v>
      </c>
    </row>
    <row r="4261" spans="1:10" x14ac:dyDescent="0.25">
      <c r="A4261" s="2">
        <v>53164</v>
      </c>
      <c r="B4261" s="73" t="s">
        <v>3906</v>
      </c>
      <c r="C4261" s="73" t="s">
        <v>267</v>
      </c>
      <c r="D4261" s="73" t="s">
        <v>3802</v>
      </c>
      <c r="E4261" s="73">
        <v>2130</v>
      </c>
      <c r="F4261" s="73">
        <v>4</v>
      </c>
      <c r="G4261" s="74">
        <v>4.7</v>
      </c>
      <c r="H4261" s="73" t="s">
        <v>4896</v>
      </c>
      <c r="I4261" s="74">
        <v>16.989999999999998</v>
      </c>
      <c r="J4261" s="2">
        <v>6</v>
      </c>
    </row>
    <row r="4262" spans="1:10" x14ac:dyDescent="0.25">
      <c r="A4262" s="2">
        <v>53164</v>
      </c>
      <c r="B4262" s="73" t="s">
        <v>3906</v>
      </c>
      <c r="C4262" s="73" t="s">
        <v>267</v>
      </c>
      <c r="D4262" s="73" t="s">
        <v>3802</v>
      </c>
      <c r="E4262" s="73">
        <v>2130</v>
      </c>
      <c r="F4262" s="73">
        <v>4</v>
      </c>
      <c r="G4262" s="74">
        <v>4.7</v>
      </c>
      <c r="H4262" s="73" t="s">
        <v>4896</v>
      </c>
      <c r="I4262" s="74">
        <v>16.989999999999998</v>
      </c>
      <c r="J4262" s="2">
        <v>6</v>
      </c>
    </row>
    <row r="4263" spans="1:10" x14ac:dyDescent="0.25">
      <c r="A4263" s="2">
        <v>53165</v>
      </c>
      <c r="B4263" s="73" t="s">
        <v>3918</v>
      </c>
      <c r="C4263" s="73" t="s">
        <v>266</v>
      </c>
      <c r="D4263" s="73" t="s">
        <v>3747</v>
      </c>
      <c r="E4263" s="73">
        <v>750</v>
      </c>
      <c r="F4263" s="73">
        <v>12</v>
      </c>
      <c r="G4263" s="74">
        <v>14.3</v>
      </c>
      <c r="H4263" s="73" t="s">
        <v>2479</v>
      </c>
      <c r="I4263" s="74">
        <v>29.99</v>
      </c>
      <c r="J4263" s="2">
        <v>1</v>
      </c>
    </row>
    <row r="4264" spans="1:10" x14ac:dyDescent="0.25">
      <c r="A4264" s="2">
        <v>53168</v>
      </c>
      <c r="B4264" s="73" t="s">
        <v>3904</v>
      </c>
      <c r="C4264" s="73" t="s">
        <v>267</v>
      </c>
      <c r="D4264" s="73" t="s">
        <v>3741</v>
      </c>
      <c r="E4264" s="73">
        <v>355</v>
      </c>
      <c r="F4264" s="73">
        <v>24</v>
      </c>
      <c r="G4264" s="74">
        <v>4.8</v>
      </c>
      <c r="H4264" s="73" t="s">
        <v>2542</v>
      </c>
      <c r="I4264" s="74">
        <v>2.93</v>
      </c>
      <c r="J4264" s="2">
        <v>1</v>
      </c>
    </row>
    <row r="4265" spans="1:10" x14ac:dyDescent="0.25">
      <c r="A4265" s="2">
        <v>53168</v>
      </c>
      <c r="B4265" s="73" t="s">
        <v>3904</v>
      </c>
      <c r="C4265" s="73" t="s">
        <v>267</v>
      </c>
      <c r="D4265" s="73" t="s">
        <v>3741</v>
      </c>
      <c r="E4265" s="73">
        <v>355</v>
      </c>
      <c r="F4265" s="73">
        <v>24</v>
      </c>
      <c r="G4265" s="74">
        <v>4.8</v>
      </c>
      <c r="H4265" s="73" t="s">
        <v>2542</v>
      </c>
      <c r="I4265" s="74">
        <v>2.93</v>
      </c>
      <c r="J4265" s="2">
        <v>1</v>
      </c>
    </row>
    <row r="4266" spans="1:10" x14ac:dyDescent="0.25">
      <c r="A4266" s="2">
        <v>53170</v>
      </c>
      <c r="B4266" s="73" t="s">
        <v>3884</v>
      </c>
      <c r="C4266" s="73" t="s">
        <v>266</v>
      </c>
      <c r="D4266" s="73" t="s">
        <v>3758</v>
      </c>
      <c r="E4266" s="73">
        <v>750</v>
      </c>
      <c r="F4266" s="73">
        <v>6</v>
      </c>
      <c r="G4266" s="74">
        <v>15.7</v>
      </c>
      <c r="H4266" s="73" t="s">
        <v>4135</v>
      </c>
      <c r="I4266" s="74">
        <v>219.99</v>
      </c>
      <c r="J4266" s="2">
        <v>1</v>
      </c>
    </row>
    <row r="4267" spans="1:10" x14ac:dyDescent="0.25">
      <c r="A4267" s="2">
        <v>53177</v>
      </c>
      <c r="B4267" s="73" t="s">
        <v>3932</v>
      </c>
      <c r="C4267" s="73" t="s">
        <v>267</v>
      </c>
      <c r="D4267" s="73" t="s">
        <v>3777</v>
      </c>
      <c r="E4267" s="73">
        <v>355</v>
      </c>
      <c r="F4267" s="73">
        <v>24</v>
      </c>
      <c r="G4267" s="74">
        <v>4.5</v>
      </c>
      <c r="H4267" s="73" t="s">
        <v>2542</v>
      </c>
      <c r="I4267" s="74">
        <v>2.5</v>
      </c>
      <c r="J4267" s="2">
        <v>1</v>
      </c>
    </row>
    <row r="4268" spans="1:10" x14ac:dyDescent="0.25">
      <c r="A4268" s="2">
        <v>53177</v>
      </c>
      <c r="B4268" s="73" t="s">
        <v>3932</v>
      </c>
      <c r="C4268" s="73" t="s">
        <v>267</v>
      </c>
      <c r="D4268" s="73" t="s">
        <v>3777</v>
      </c>
      <c r="E4268" s="73">
        <v>355</v>
      </c>
      <c r="F4268" s="73">
        <v>24</v>
      </c>
      <c r="G4268" s="74">
        <v>4.5</v>
      </c>
      <c r="H4268" s="73" t="s">
        <v>2542</v>
      </c>
      <c r="I4268" s="74">
        <v>2.5</v>
      </c>
      <c r="J4268" s="2">
        <v>1</v>
      </c>
    </row>
    <row r="4269" spans="1:10" x14ac:dyDescent="0.25">
      <c r="A4269" s="2">
        <v>53204</v>
      </c>
      <c r="B4269" s="73" t="s">
        <v>3928</v>
      </c>
      <c r="C4269" s="73" t="s">
        <v>4290</v>
      </c>
      <c r="D4269" s="73" t="s">
        <v>3790</v>
      </c>
      <c r="E4269" s="73">
        <v>2840</v>
      </c>
      <c r="F4269" s="73">
        <v>3</v>
      </c>
      <c r="G4269" s="74">
        <v>4.5</v>
      </c>
      <c r="H4269" s="73" t="s">
        <v>4896</v>
      </c>
      <c r="I4269" s="74">
        <v>24.99</v>
      </c>
      <c r="J4269" s="2">
        <v>8</v>
      </c>
    </row>
    <row r="4270" spans="1:10" x14ac:dyDescent="0.25">
      <c r="A4270" s="2">
        <v>53204</v>
      </c>
      <c r="B4270" s="73" t="s">
        <v>3928</v>
      </c>
      <c r="C4270" s="73" t="s">
        <v>4290</v>
      </c>
      <c r="D4270" s="73" t="s">
        <v>3790</v>
      </c>
      <c r="E4270" s="73">
        <v>2840</v>
      </c>
      <c r="F4270" s="73">
        <v>3</v>
      </c>
      <c r="G4270" s="74">
        <v>4.5</v>
      </c>
      <c r="H4270" s="73" t="s">
        <v>4896</v>
      </c>
      <c r="I4270" s="74">
        <v>24.99</v>
      </c>
      <c r="J4270" s="2">
        <v>8</v>
      </c>
    </row>
    <row r="4271" spans="1:10" x14ac:dyDescent="0.25">
      <c r="A4271" s="2">
        <v>53206</v>
      </c>
      <c r="B4271" s="73" t="s">
        <v>3892</v>
      </c>
      <c r="C4271" s="73" t="s">
        <v>266</v>
      </c>
      <c r="D4271" s="73" t="s">
        <v>3747</v>
      </c>
      <c r="E4271" s="73">
        <v>750</v>
      </c>
      <c r="F4271" s="73">
        <v>12</v>
      </c>
      <c r="G4271" s="74">
        <v>13.5</v>
      </c>
      <c r="H4271" s="73" t="s">
        <v>2980</v>
      </c>
      <c r="I4271" s="74">
        <v>18.489999999999998</v>
      </c>
      <c r="J4271" s="2">
        <v>1</v>
      </c>
    </row>
    <row r="4272" spans="1:10" x14ac:dyDescent="0.25">
      <c r="A4272" s="2">
        <v>53232</v>
      </c>
      <c r="B4272" s="73" t="s">
        <v>4694</v>
      </c>
      <c r="C4272" s="73" t="s">
        <v>266</v>
      </c>
      <c r="D4272" s="73" t="s">
        <v>3746</v>
      </c>
      <c r="E4272" s="73">
        <v>750</v>
      </c>
      <c r="F4272" s="73">
        <v>12</v>
      </c>
      <c r="G4272" s="74">
        <v>12</v>
      </c>
      <c r="H4272" s="73" t="s">
        <v>2503</v>
      </c>
      <c r="I4272" s="74">
        <v>27.79</v>
      </c>
      <c r="J4272" s="2">
        <v>1</v>
      </c>
    </row>
    <row r="4273" spans="1:10" x14ac:dyDescent="0.25">
      <c r="A4273" s="2">
        <v>53233</v>
      </c>
      <c r="B4273" s="73" t="s">
        <v>3875</v>
      </c>
      <c r="C4273" s="73" t="s">
        <v>266</v>
      </c>
      <c r="D4273" s="73" t="s">
        <v>3747</v>
      </c>
      <c r="E4273" s="73">
        <v>750</v>
      </c>
      <c r="F4273" s="73">
        <v>12</v>
      </c>
      <c r="G4273" s="74">
        <v>11.5</v>
      </c>
      <c r="H4273" s="73" t="s">
        <v>5028</v>
      </c>
      <c r="I4273" s="74">
        <v>27.99</v>
      </c>
      <c r="J4273" s="2">
        <v>1</v>
      </c>
    </row>
    <row r="4274" spans="1:10" x14ac:dyDescent="0.25">
      <c r="A4274" s="2">
        <v>53241</v>
      </c>
      <c r="B4274" s="73" t="s">
        <v>4695</v>
      </c>
      <c r="C4274" s="73" t="s">
        <v>266</v>
      </c>
      <c r="D4274" s="73" t="s">
        <v>3779</v>
      </c>
      <c r="E4274" s="73">
        <v>750</v>
      </c>
      <c r="F4274" s="73">
        <v>6</v>
      </c>
      <c r="G4274" s="74">
        <v>14.5</v>
      </c>
      <c r="H4274" s="73" t="s">
        <v>2487</v>
      </c>
      <c r="I4274" s="74">
        <v>59.99</v>
      </c>
      <c r="J4274" s="2">
        <v>1</v>
      </c>
    </row>
    <row r="4275" spans="1:10" x14ac:dyDescent="0.25">
      <c r="A4275" s="2">
        <v>53244</v>
      </c>
      <c r="B4275" s="73" t="s">
        <v>3876</v>
      </c>
      <c r="C4275" s="73" t="s">
        <v>266</v>
      </c>
      <c r="D4275" s="73" t="s">
        <v>3747</v>
      </c>
      <c r="E4275" s="73">
        <v>750</v>
      </c>
      <c r="F4275" s="73">
        <v>12</v>
      </c>
      <c r="G4275" s="74">
        <v>13</v>
      </c>
      <c r="H4275" s="73" t="s">
        <v>5028</v>
      </c>
      <c r="I4275" s="74">
        <v>29.99</v>
      </c>
      <c r="J4275" s="2">
        <v>1</v>
      </c>
    </row>
    <row r="4276" spans="1:10" x14ac:dyDescent="0.25">
      <c r="A4276" s="2">
        <v>53245</v>
      </c>
      <c r="B4276" s="73" t="s">
        <v>3877</v>
      </c>
      <c r="C4276" s="73" t="s">
        <v>266</v>
      </c>
      <c r="D4276" s="73" t="s">
        <v>3747</v>
      </c>
      <c r="E4276" s="73">
        <v>750</v>
      </c>
      <c r="F4276" s="73">
        <v>12</v>
      </c>
      <c r="G4276" s="74">
        <v>11</v>
      </c>
      <c r="H4276" s="73" t="s">
        <v>2477</v>
      </c>
      <c r="I4276" s="74">
        <v>12.99</v>
      </c>
      <c r="J4276" s="2">
        <v>1</v>
      </c>
    </row>
    <row r="4277" spans="1:10" x14ac:dyDescent="0.25">
      <c r="A4277" s="2">
        <v>53246</v>
      </c>
      <c r="B4277" s="73" t="s">
        <v>3878</v>
      </c>
      <c r="C4277" s="73" t="s">
        <v>266</v>
      </c>
      <c r="D4277" s="73" t="s">
        <v>3747</v>
      </c>
      <c r="E4277" s="73">
        <v>750</v>
      </c>
      <c r="F4277" s="73">
        <v>12</v>
      </c>
      <c r="G4277" s="74">
        <v>11</v>
      </c>
      <c r="H4277" s="73" t="s">
        <v>2477</v>
      </c>
      <c r="I4277" s="74">
        <v>12.99</v>
      </c>
      <c r="J4277" s="2">
        <v>1</v>
      </c>
    </row>
    <row r="4278" spans="1:10" x14ac:dyDescent="0.25">
      <c r="A4278" s="2">
        <v>53248</v>
      </c>
      <c r="B4278" s="73" t="s">
        <v>3933</v>
      </c>
      <c r="C4278" s="73" t="s">
        <v>267</v>
      </c>
      <c r="D4278" s="73" t="s">
        <v>3751</v>
      </c>
      <c r="E4278" s="73">
        <v>4260</v>
      </c>
      <c r="F4278" s="73">
        <v>1</v>
      </c>
      <c r="G4278" s="74">
        <v>6.2</v>
      </c>
      <c r="H4278" s="73" t="s">
        <v>2501</v>
      </c>
      <c r="I4278" s="74">
        <v>29.99</v>
      </c>
      <c r="J4278" s="2">
        <v>12</v>
      </c>
    </row>
    <row r="4279" spans="1:10" x14ac:dyDescent="0.25">
      <c r="A4279" s="2">
        <v>53248</v>
      </c>
      <c r="B4279" s="73" t="s">
        <v>3933</v>
      </c>
      <c r="C4279" s="73" t="s">
        <v>267</v>
      </c>
      <c r="D4279" s="73" t="s">
        <v>3751</v>
      </c>
      <c r="E4279" s="73">
        <v>4260</v>
      </c>
      <c r="F4279" s="73">
        <v>1</v>
      </c>
      <c r="G4279" s="74">
        <v>6.2</v>
      </c>
      <c r="H4279" s="73" t="s">
        <v>2501</v>
      </c>
      <c r="I4279" s="74">
        <v>29.99</v>
      </c>
      <c r="J4279" s="2">
        <v>12</v>
      </c>
    </row>
    <row r="4280" spans="1:10" x14ac:dyDescent="0.25">
      <c r="A4280" s="2">
        <v>53265</v>
      </c>
      <c r="B4280" s="73" t="s">
        <v>3883</v>
      </c>
      <c r="C4280" s="73" t="s">
        <v>266</v>
      </c>
      <c r="D4280" s="73" t="s">
        <v>3758</v>
      </c>
      <c r="E4280" s="73">
        <v>750</v>
      </c>
      <c r="F4280" s="73">
        <v>12</v>
      </c>
      <c r="G4280" s="74">
        <v>14.5</v>
      </c>
      <c r="H4280" s="73" t="s">
        <v>2479</v>
      </c>
      <c r="I4280" s="74">
        <v>39.99</v>
      </c>
      <c r="J4280" s="2">
        <v>1</v>
      </c>
    </row>
    <row r="4281" spans="1:10" x14ac:dyDescent="0.25">
      <c r="A4281" s="2">
        <v>53266</v>
      </c>
      <c r="B4281" s="73" t="s">
        <v>3936</v>
      </c>
      <c r="C4281" s="73" t="s">
        <v>266</v>
      </c>
      <c r="D4281" s="73" t="s">
        <v>3789</v>
      </c>
      <c r="E4281" s="73">
        <v>750</v>
      </c>
      <c r="F4281" s="73">
        <v>12</v>
      </c>
      <c r="G4281" s="74">
        <v>13.4</v>
      </c>
      <c r="H4281" s="73" t="s">
        <v>5028</v>
      </c>
      <c r="I4281" s="74">
        <v>44.99</v>
      </c>
      <c r="J4281" s="2">
        <v>1</v>
      </c>
    </row>
    <row r="4282" spans="1:10" x14ac:dyDescent="0.25">
      <c r="A4282" s="2">
        <v>53267</v>
      </c>
      <c r="B4282" s="73" t="s">
        <v>3935</v>
      </c>
      <c r="C4282" s="73" t="s">
        <v>266</v>
      </c>
      <c r="D4282" s="73" t="s">
        <v>3759</v>
      </c>
      <c r="E4282" s="73">
        <v>750</v>
      </c>
      <c r="F4282" s="73">
        <v>12</v>
      </c>
      <c r="G4282" s="74">
        <v>13.1</v>
      </c>
      <c r="H4282" s="73" t="s">
        <v>5028</v>
      </c>
      <c r="I4282" s="74">
        <v>32.99</v>
      </c>
      <c r="J4282" s="2">
        <v>1</v>
      </c>
    </row>
    <row r="4283" spans="1:10" x14ac:dyDescent="0.25">
      <c r="A4283" s="2">
        <v>53281</v>
      </c>
      <c r="B4283" s="73" t="s">
        <v>3857</v>
      </c>
      <c r="C4283" s="73" t="s">
        <v>4290</v>
      </c>
      <c r="D4283" s="73" t="s">
        <v>3808</v>
      </c>
      <c r="E4283" s="73">
        <v>3784</v>
      </c>
      <c r="F4283" s="73">
        <v>1</v>
      </c>
      <c r="G4283" s="74">
        <v>5</v>
      </c>
      <c r="H4283" s="73" t="s">
        <v>2537</v>
      </c>
      <c r="I4283" s="74">
        <v>28.99</v>
      </c>
      <c r="J4283" s="2">
        <v>8</v>
      </c>
    </row>
    <row r="4284" spans="1:10" x14ac:dyDescent="0.25">
      <c r="A4284" s="2">
        <v>53298</v>
      </c>
      <c r="B4284" s="73" t="s">
        <v>1674</v>
      </c>
      <c r="C4284" s="73" t="s">
        <v>265</v>
      </c>
      <c r="D4284" s="73" t="s">
        <v>5729</v>
      </c>
      <c r="E4284" s="73">
        <v>360</v>
      </c>
      <c r="F4284" s="73">
        <v>20</v>
      </c>
      <c r="G4284" s="74">
        <v>16.5</v>
      </c>
      <c r="H4284" s="73" t="s">
        <v>2535</v>
      </c>
      <c r="I4284" s="74">
        <v>11.01</v>
      </c>
      <c r="J4284" s="2">
        <v>1</v>
      </c>
    </row>
    <row r="4285" spans="1:10" x14ac:dyDescent="0.25">
      <c r="A4285" s="2">
        <v>53320</v>
      </c>
      <c r="B4285" s="73" t="s">
        <v>3930</v>
      </c>
      <c r="C4285" s="73" t="s">
        <v>267</v>
      </c>
      <c r="D4285" s="73" t="s">
        <v>3741</v>
      </c>
      <c r="E4285" s="73">
        <v>8520</v>
      </c>
      <c r="F4285" s="73">
        <v>1</v>
      </c>
      <c r="G4285" s="74">
        <v>5</v>
      </c>
      <c r="H4285" s="73" t="s">
        <v>2714</v>
      </c>
      <c r="I4285" s="74">
        <v>71.599999999999994</v>
      </c>
      <c r="J4285" s="2">
        <v>24</v>
      </c>
    </row>
    <row r="4286" spans="1:10" x14ac:dyDescent="0.25">
      <c r="A4286" s="2">
        <v>53320</v>
      </c>
      <c r="B4286" s="73" t="s">
        <v>3930</v>
      </c>
      <c r="C4286" s="73" t="s">
        <v>267</v>
      </c>
      <c r="D4286" s="73" t="s">
        <v>3741</v>
      </c>
      <c r="E4286" s="73">
        <v>8520</v>
      </c>
      <c r="F4286" s="73">
        <v>1</v>
      </c>
      <c r="G4286" s="74">
        <v>5</v>
      </c>
      <c r="H4286" s="73" t="s">
        <v>2714</v>
      </c>
      <c r="I4286" s="74">
        <v>71.599999999999994</v>
      </c>
      <c r="J4286" s="2">
        <v>24</v>
      </c>
    </row>
    <row r="4287" spans="1:10" x14ac:dyDescent="0.25">
      <c r="A4287" s="2">
        <v>53327</v>
      </c>
      <c r="B4287" s="73" t="s">
        <v>3924</v>
      </c>
      <c r="C4287" s="73" t="s">
        <v>267</v>
      </c>
      <c r="D4287" s="73" t="s">
        <v>3741</v>
      </c>
      <c r="E4287" s="73">
        <v>355</v>
      </c>
      <c r="F4287" s="73">
        <v>24</v>
      </c>
      <c r="G4287" s="74">
        <v>5</v>
      </c>
      <c r="H4287" s="73" t="s">
        <v>2714</v>
      </c>
      <c r="I4287" s="74">
        <v>2.6</v>
      </c>
      <c r="J4287" s="2">
        <v>1</v>
      </c>
    </row>
    <row r="4288" spans="1:10" x14ac:dyDescent="0.25">
      <c r="A4288" s="2">
        <v>53327</v>
      </c>
      <c r="B4288" s="73" t="s">
        <v>3924</v>
      </c>
      <c r="C4288" s="73" t="s">
        <v>267</v>
      </c>
      <c r="D4288" s="73" t="s">
        <v>3741</v>
      </c>
      <c r="E4288" s="73">
        <v>355</v>
      </c>
      <c r="F4288" s="73">
        <v>24</v>
      </c>
      <c r="G4288" s="74">
        <v>5</v>
      </c>
      <c r="H4288" s="73" t="s">
        <v>2714</v>
      </c>
      <c r="I4288" s="74">
        <v>2.6</v>
      </c>
      <c r="J4288" s="2">
        <v>1</v>
      </c>
    </row>
    <row r="4289" spans="1:10" x14ac:dyDescent="0.25">
      <c r="A4289" s="2">
        <v>53333</v>
      </c>
      <c r="B4289" s="73" t="s">
        <v>3882</v>
      </c>
      <c r="C4289" s="73" t="s">
        <v>265</v>
      </c>
      <c r="D4289" s="73" t="s">
        <v>3783</v>
      </c>
      <c r="E4289" s="73">
        <v>750</v>
      </c>
      <c r="F4289" s="73">
        <v>6</v>
      </c>
      <c r="G4289" s="74">
        <v>40</v>
      </c>
      <c r="H4289" s="73" t="s">
        <v>2463</v>
      </c>
      <c r="I4289" s="74">
        <v>79.23</v>
      </c>
      <c r="J4289" s="2">
        <v>1</v>
      </c>
    </row>
    <row r="4290" spans="1:10" x14ac:dyDescent="0.25">
      <c r="A4290" s="2">
        <v>53429</v>
      </c>
      <c r="B4290" s="73" t="s">
        <v>5826</v>
      </c>
      <c r="C4290" s="73" t="s">
        <v>267</v>
      </c>
      <c r="D4290" s="73" t="s">
        <v>3741</v>
      </c>
      <c r="E4290" s="73">
        <v>355</v>
      </c>
      <c r="F4290" s="73">
        <v>24</v>
      </c>
      <c r="G4290" s="74">
        <v>5</v>
      </c>
      <c r="H4290" s="73" t="s">
        <v>2558</v>
      </c>
      <c r="I4290" s="74">
        <v>2.93</v>
      </c>
      <c r="J4290" s="2">
        <v>1</v>
      </c>
    </row>
    <row r="4291" spans="1:10" x14ac:dyDescent="0.25">
      <c r="A4291" s="2">
        <v>53429</v>
      </c>
      <c r="B4291" s="73" t="s">
        <v>5826</v>
      </c>
      <c r="C4291" s="73" t="s">
        <v>267</v>
      </c>
      <c r="D4291" s="73" t="s">
        <v>3741</v>
      </c>
      <c r="E4291" s="73">
        <v>355</v>
      </c>
      <c r="F4291" s="73">
        <v>24</v>
      </c>
      <c r="G4291" s="74">
        <v>5</v>
      </c>
      <c r="H4291" s="73" t="s">
        <v>2558</v>
      </c>
      <c r="I4291" s="74">
        <v>2.93</v>
      </c>
      <c r="J4291" s="2">
        <v>1</v>
      </c>
    </row>
    <row r="4292" spans="1:10" x14ac:dyDescent="0.25">
      <c r="A4292" s="2">
        <v>53439</v>
      </c>
      <c r="B4292" s="73" t="s">
        <v>3920</v>
      </c>
      <c r="C4292" s="73" t="s">
        <v>267</v>
      </c>
      <c r="D4292" s="73" t="s">
        <v>3751</v>
      </c>
      <c r="E4292" s="73">
        <v>473</v>
      </c>
      <c r="F4292" s="73">
        <v>24</v>
      </c>
      <c r="G4292" s="74">
        <v>6.3</v>
      </c>
      <c r="H4292" s="73" t="s">
        <v>2539</v>
      </c>
      <c r="I4292" s="74">
        <v>4.66</v>
      </c>
      <c r="J4292" s="2">
        <v>1</v>
      </c>
    </row>
    <row r="4293" spans="1:10" x14ac:dyDescent="0.25">
      <c r="A4293" s="2">
        <v>53439</v>
      </c>
      <c r="B4293" s="73" t="s">
        <v>3920</v>
      </c>
      <c r="C4293" s="73" t="s">
        <v>267</v>
      </c>
      <c r="D4293" s="73" t="s">
        <v>3751</v>
      </c>
      <c r="E4293" s="73">
        <v>473</v>
      </c>
      <c r="F4293" s="73">
        <v>24</v>
      </c>
      <c r="G4293" s="74">
        <v>6.3</v>
      </c>
      <c r="H4293" s="73" t="s">
        <v>2539</v>
      </c>
      <c r="I4293" s="74">
        <v>4.66</v>
      </c>
      <c r="J4293" s="2">
        <v>1</v>
      </c>
    </row>
    <row r="4294" spans="1:10" x14ac:dyDescent="0.25">
      <c r="A4294" s="2">
        <v>53466</v>
      </c>
      <c r="B4294" s="73" t="s">
        <v>4696</v>
      </c>
      <c r="C4294" s="73" t="s">
        <v>265</v>
      </c>
      <c r="D4294" s="73" t="s">
        <v>5089</v>
      </c>
      <c r="E4294" s="73">
        <v>750</v>
      </c>
      <c r="F4294" s="73">
        <v>6</v>
      </c>
      <c r="G4294" s="74">
        <v>63.3</v>
      </c>
      <c r="H4294" s="73" t="s">
        <v>4893</v>
      </c>
      <c r="I4294" s="74">
        <v>124.99</v>
      </c>
      <c r="J4294" s="2">
        <v>1</v>
      </c>
    </row>
    <row r="4295" spans="1:10" x14ac:dyDescent="0.25">
      <c r="A4295" s="2">
        <v>53476</v>
      </c>
      <c r="B4295" s="73" t="s">
        <v>3927</v>
      </c>
      <c r="C4295" s="73" t="s">
        <v>267</v>
      </c>
      <c r="D4295" s="73" t="s">
        <v>3751</v>
      </c>
      <c r="E4295" s="73">
        <v>750</v>
      </c>
      <c r="F4295" s="73">
        <v>16</v>
      </c>
      <c r="G4295" s="74">
        <v>8</v>
      </c>
      <c r="H4295" s="73" t="s">
        <v>2533</v>
      </c>
      <c r="I4295" s="74">
        <v>49.95</v>
      </c>
      <c r="J4295" s="2">
        <v>1</v>
      </c>
    </row>
    <row r="4296" spans="1:10" x14ac:dyDescent="0.25">
      <c r="A4296" s="2">
        <v>53476</v>
      </c>
      <c r="B4296" s="73" t="s">
        <v>3927</v>
      </c>
      <c r="C4296" s="73" t="s">
        <v>267</v>
      </c>
      <c r="D4296" s="73" t="s">
        <v>3751</v>
      </c>
      <c r="E4296" s="73">
        <v>750</v>
      </c>
      <c r="F4296" s="73">
        <v>16</v>
      </c>
      <c r="G4296" s="74">
        <v>8</v>
      </c>
      <c r="H4296" s="73" t="s">
        <v>2533</v>
      </c>
      <c r="I4296" s="74">
        <v>49.95</v>
      </c>
      <c r="J4296" s="2">
        <v>1</v>
      </c>
    </row>
    <row r="4297" spans="1:10" x14ac:dyDescent="0.25">
      <c r="A4297" s="2">
        <v>53494</v>
      </c>
      <c r="B4297" s="73" t="s">
        <v>3896</v>
      </c>
      <c r="C4297" s="73" t="s">
        <v>267</v>
      </c>
      <c r="D4297" s="73" t="s">
        <v>3802</v>
      </c>
      <c r="E4297" s="73">
        <v>473</v>
      </c>
      <c r="F4297" s="73">
        <v>24</v>
      </c>
      <c r="G4297" s="74">
        <v>4.7</v>
      </c>
      <c r="H4297" s="73" t="s">
        <v>2542</v>
      </c>
      <c r="I4297" s="74">
        <v>4.49</v>
      </c>
      <c r="J4297" s="2">
        <v>1</v>
      </c>
    </row>
    <row r="4298" spans="1:10" x14ac:dyDescent="0.25">
      <c r="A4298" s="2">
        <v>53494</v>
      </c>
      <c r="B4298" s="73" t="s">
        <v>3896</v>
      </c>
      <c r="C4298" s="73" t="s">
        <v>267</v>
      </c>
      <c r="D4298" s="73" t="s">
        <v>3802</v>
      </c>
      <c r="E4298" s="73">
        <v>473</v>
      </c>
      <c r="F4298" s="73">
        <v>24</v>
      </c>
      <c r="G4298" s="74">
        <v>4.7</v>
      </c>
      <c r="H4298" s="73" t="s">
        <v>2542</v>
      </c>
      <c r="I4298" s="74">
        <v>4.49</v>
      </c>
      <c r="J4298" s="2">
        <v>1</v>
      </c>
    </row>
    <row r="4299" spans="1:10" x14ac:dyDescent="0.25">
      <c r="A4299" s="2">
        <v>53496</v>
      </c>
      <c r="B4299" s="73" t="s">
        <v>3925</v>
      </c>
      <c r="C4299" s="73" t="s">
        <v>267</v>
      </c>
      <c r="D4299" s="73" t="s">
        <v>3820</v>
      </c>
      <c r="E4299" s="73">
        <v>1760</v>
      </c>
      <c r="F4299" s="73">
        <v>6</v>
      </c>
      <c r="G4299" s="74">
        <v>0.05</v>
      </c>
      <c r="H4299" s="73" t="s">
        <v>2461</v>
      </c>
      <c r="I4299" s="74">
        <v>11.99</v>
      </c>
      <c r="J4299" s="2">
        <v>4</v>
      </c>
    </row>
    <row r="4300" spans="1:10" x14ac:dyDescent="0.25">
      <c r="A4300" s="2">
        <v>53496</v>
      </c>
      <c r="B4300" s="73" t="s">
        <v>3925</v>
      </c>
      <c r="C4300" s="73" t="s">
        <v>267</v>
      </c>
      <c r="D4300" s="73" t="s">
        <v>3820</v>
      </c>
      <c r="E4300" s="73">
        <v>1760</v>
      </c>
      <c r="F4300" s="73">
        <v>6</v>
      </c>
      <c r="G4300" s="74">
        <v>0.05</v>
      </c>
      <c r="H4300" s="73" t="s">
        <v>2461</v>
      </c>
      <c r="I4300" s="74">
        <v>11.99</v>
      </c>
      <c r="J4300" s="2">
        <v>4</v>
      </c>
    </row>
    <row r="4301" spans="1:10" x14ac:dyDescent="0.25">
      <c r="A4301" s="2">
        <v>53499</v>
      </c>
      <c r="B4301" s="73" t="s">
        <v>3840</v>
      </c>
      <c r="C4301" s="73" t="s">
        <v>267</v>
      </c>
      <c r="D4301" s="73" t="s">
        <v>3741</v>
      </c>
      <c r="E4301" s="73">
        <v>473</v>
      </c>
      <c r="F4301" s="73">
        <v>24</v>
      </c>
      <c r="G4301" s="74">
        <v>5</v>
      </c>
      <c r="H4301" s="73" t="s">
        <v>2528</v>
      </c>
      <c r="I4301" s="74">
        <v>3.99</v>
      </c>
      <c r="J4301" s="2">
        <v>1</v>
      </c>
    </row>
    <row r="4302" spans="1:10" x14ac:dyDescent="0.25">
      <c r="A4302" s="2">
        <v>53499</v>
      </c>
      <c r="B4302" s="73" t="s">
        <v>3840</v>
      </c>
      <c r="C4302" s="73" t="s">
        <v>267</v>
      </c>
      <c r="D4302" s="73" t="s">
        <v>3741</v>
      </c>
      <c r="E4302" s="73">
        <v>473</v>
      </c>
      <c r="F4302" s="73">
        <v>24</v>
      </c>
      <c r="G4302" s="74">
        <v>5</v>
      </c>
      <c r="H4302" s="73" t="s">
        <v>2528</v>
      </c>
      <c r="I4302" s="74">
        <v>3.99</v>
      </c>
      <c r="J4302" s="2">
        <v>1</v>
      </c>
    </row>
    <row r="4303" spans="1:10" x14ac:dyDescent="0.25">
      <c r="A4303" s="2">
        <v>53500</v>
      </c>
      <c r="B4303" s="73" t="s">
        <v>3921</v>
      </c>
      <c r="C4303" s="73" t="s">
        <v>267</v>
      </c>
      <c r="D4303" s="73" t="s">
        <v>3777</v>
      </c>
      <c r="E4303" s="73">
        <v>473</v>
      </c>
      <c r="F4303" s="73">
        <v>24</v>
      </c>
      <c r="G4303" s="74">
        <v>5</v>
      </c>
      <c r="H4303" s="73" t="s">
        <v>2528</v>
      </c>
      <c r="I4303" s="74">
        <v>3.99</v>
      </c>
      <c r="J4303" s="2">
        <v>1</v>
      </c>
    </row>
    <row r="4304" spans="1:10" x14ac:dyDescent="0.25">
      <c r="A4304" s="2">
        <v>53500</v>
      </c>
      <c r="B4304" s="73" t="s">
        <v>3921</v>
      </c>
      <c r="C4304" s="73" t="s">
        <v>267</v>
      </c>
      <c r="D4304" s="73" t="s">
        <v>3777</v>
      </c>
      <c r="E4304" s="73">
        <v>473</v>
      </c>
      <c r="F4304" s="73">
        <v>24</v>
      </c>
      <c r="G4304" s="74">
        <v>5</v>
      </c>
      <c r="H4304" s="73" t="s">
        <v>2528</v>
      </c>
      <c r="I4304" s="74">
        <v>3.99</v>
      </c>
      <c r="J4304" s="2">
        <v>1</v>
      </c>
    </row>
    <row r="4305" spans="1:10" x14ac:dyDescent="0.25">
      <c r="A4305" s="2">
        <v>53502</v>
      </c>
      <c r="B4305" s="73" t="s">
        <v>3922</v>
      </c>
      <c r="C4305" s="73" t="s">
        <v>267</v>
      </c>
      <c r="D4305" s="73" t="s">
        <v>3751</v>
      </c>
      <c r="E4305" s="73">
        <v>473</v>
      </c>
      <c r="F4305" s="73">
        <v>24</v>
      </c>
      <c r="G4305" s="74">
        <v>6.2</v>
      </c>
      <c r="H4305" s="73" t="s">
        <v>2528</v>
      </c>
      <c r="I4305" s="74">
        <v>3.99</v>
      </c>
      <c r="J4305" s="2">
        <v>1</v>
      </c>
    </row>
    <row r="4306" spans="1:10" x14ac:dyDescent="0.25">
      <c r="A4306" s="2">
        <v>53502</v>
      </c>
      <c r="B4306" s="73" t="s">
        <v>3922</v>
      </c>
      <c r="C4306" s="73" t="s">
        <v>267</v>
      </c>
      <c r="D4306" s="73" t="s">
        <v>3751</v>
      </c>
      <c r="E4306" s="73">
        <v>473</v>
      </c>
      <c r="F4306" s="73">
        <v>24</v>
      </c>
      <c r="G4306" s="74">
        <v>6.2</v>
      </c>
      <c r="H4306" s="73" t="s">
        <v>2528</v>
      </c>
      <c r="I4306" s="74">
        <v>3.99</v>
      </c>
      <c r="J4306" s="2">
        <v>1</v>
      </c>
    </row>
    <row r="4307" spans="1:10" x14ac:dyDescent="0.25">
      <c r="A4307" s="2">
        <v>53503</v>
      </c>
      <c r="B4307" s="73" t="s">
        <v>3923</v>
      </c>
      <c r="C4307" s="73" t="s">
        <v>267</v>
      </c>
      <c r="D4307" s="73" t="s">
        <v>3777</v>
      </c>
      <c r="E4307" s="73">
        <v>473</v>
      </c>
      <c r="F4307" s="73">
        <v>24</v>
      </c>
      <c r="G4307" s="74">
        <v>5</v>
      </c>
      <c r="H4307" s="73" t="s">
        <v>2528</v>
      </c>
      <c r="I4307" s="74">
        <v>3.99</v>
      </c>
      <c r="J4307" s="2">
        <v>1</v>
      </c>
    </row>
    <row r="4308" spans="1:10" x14ac:dyDescent="0.25">
      <c r="A4308" s="2">
        <v>53503</v>
      </c>
      <c r="B4308" s="73" t="s">
        <v>3923</v>
      </c>
      <c r="C4308" s="73" t="s">
        <v>267</v>
      </c>
      <c r="D4308" s="73" t="s">
        <v>3777</v>
      </c>
      <c r="E4308" s="73">
        <v>473</v>
      </c>
      <c r="F4308" s="73">
        <v>24</v>
      </c>
      <c r="G4308" s="74">
        <v>5</v>
      </c>
      <c r="H4308" s="73" t="s">
        <v>2528</v>
      </c>
      <c r="I4308" s="74">
        <v>3.99</v>
      </c>
      <c r="J4308" s="2">
        <v>1</v>
      </c>
    </row>
    <row r="4309" spans="1:10" x14ac:dyDescent="0.25">
      <c r="A4309" s="2">
        <v>53504</v>
      </c>
      <c r="B4309" s="73" t="s">
        <v>3974</v>
      </c>
      <c r="C4309" s="73" t="s">
        <v>267</v>
      </c>
      <c r="D4309" s="73" t="s">
        <v>3741</v>
      </c>
      <c r="E4309" s="73">
        <v>3000</v>
      </c>
      <c r="F4309" s="73">
        <v>4</v>
      </c>
      <c r="G4309" s="74">
        <v>5</v>
      </c>
      <c r="H4309" s="73" t="s">
        <v>2507</v>
      </c>
      <c r="I4309" s="74">
        <v>22.49</v>
      </c>
      <c r="J4309" s="2">
        <v>6</v>
      </c>
    </row>
    <row r="4310" spans="1:10" x14ac:dyDescent="0.25">
      <c r="A4310" s="2">
        <v>53504</v>
      </c>
      <c r="B4310" s="73" t="s">
        <v>3974</v>
      </c>
      <c r="C4310" s="73" t="s">
        <v>267</v>
      </c>
      <c r="D4310" s="73" t="s">
        <v>3741</v>
      </c>
      <c r="E4310" s="73">
        <v>3000</v>
      </c>
      <c r="F4310" s="73">
        <v>4</v>
      </c>
      <c r="G4310" s="74">
        <v>5</v>
      </c>
      <c r="H4310" s="73" t="s">
        <v>2507</v>
      </c>
      <c r="I4310" s="74">
        <v>22.49</v>
      </c>
      <c r="J4310" s="2">
        <v>6</v>
      </c>
    </row>
    <row r="4311" spans="1:10" x14ac:dyDescent="0.25">
      <c r="A4311" s="2">
        <v>53505</v>
      </c>
      <c r="B4311" s="73" t="s">
        <v>3900</v>
      </c>
      <c r="C4311" s="73" t="s">
        <v>265</v>
      </c>
      <c r="D4311" s="73" t="s">
        <v>5089</v>
      </c>
      <c r="E4311" s="73">
        <v>750</v>
      </c>
      <c r="F4311" s="73">
        <v>6</v>
      </c>
      <c r="G4311" s="74">
        <v>40</v>
      </c>
      <c r="H4311" s="73" t="s">
        <v>4893</v>
      </c>
      <c r="I4311" s="74">
        <v>79.989999999999995</v>
      </c>
      <c r="J4311" s="2">
        <v>1</v>
      </c>
    </row>
    <row r="4312" spans="1:10" x14ac:dyDescent="0.25">
      <c r="A4312" s="2">
        <v>53546</v>
      </c>
      <c r="B4312" s="73" t="s">
        <v>1343</v>
      </c>
      <c r="C4312" s="73" t="s">
        <v>265</v>
      </c>
      <c r="D4312" s="73" t="s">
        <v>3742</v>
      </c>
      <c r="E4312" s="73">
        <v>1140</v>
      </c>
      <c r="F4312" s="73">
        <v>12</v>
      </c>
      <c r="G4312" s="74">
        <v>40</v>
      </c>
      <c r="H4312" s="73" t="s">
        <v>2464</v>
      </c>
      <c r="I4312" s="74">
        <v>35.99</v>
      </c>
      <c r="J4312" s="2">
        <v>1</v>
      </c>
    </row>
    <row r="4313" spans="1:10" x14ac:dyDescent="0.25">
      <c r="A4313" s="2">
        <v>53579</v>
      </c>
      <c r="B4313" s="73" t="s">
        <v>74</v>
      </c>
      <c r="C4313" s="73" t="s">
        <v>266</v>
      </c>
      <c r="D4313" s="73" t="s">
        <v>3747</v>
      </c>
      <c r="E4313" s="73">
        <v>750</v>
      </c>
      <c r="F4313" s="73">
        <v>12</v>
      </c>
      <c r="G4313" s="74">
        <v>13.5</v>
      </c>
      <c r="H4313" s="73" t="s">
        <v>2491</v>
      </c>
      <c r="I4313" s="74">
        <v>24.73</v>
      </c>
      <c r="J4313" s="2">
        <v>1</v>
      </c>
    </row>
    <row r="4314" spans="1:10" x14ac:dyDescent="0.25">
      <c r="A4314" s="2">
        <v>53598</v>
      </c>
      <c r="B4314" s="73" t="s">
        <v>3872</v>
      </c>
      <c r="C4314" s="73" t="s">
        <v>267</v>
      </c>
      <c r="D4314" s="73" t="s">
        <v>3802</v>
      </c>
      <c r="E4314" s="73">
        <v>473</v>
      </c>
      <c r="F4314" s="73">
        <v>24</v>
      </c>
      <c r="G4314" s="74">
        <v>5.5</v>
      </c>
      <c r="H4314" s="73" t="s">
        <v>2558</v>
      </c>
      <c r="I4314" s="74">
        <v>4.8499999999999996</v>
      </c>
      <c r="J4314" s="2">
        <v>1</v>
      </c>
    </row>
    <row r="4315" spans="1:10" x14ac:dyDescent="0.25">
      <c r="A4315" s="2">
        <v>53598</v>
      </c>
      <c r="B4315" s="73" t="s">
        <v>3872</v>
      </c>
      <c r="C4315" s="73" t="s">
        <v>267</v>
      </c>
      <c r="D4315" s="73" t="s">
        <v>3802</v>
      </c>
      <c r="E4315" s="73">
        <v>473</v>
      </c>
      <c r="F4315" s="73">
        <v>24</v>
      </c>
      <c r="G4315" s="74">
        <v>5.5</v>
      </c>
      <c r="H4315" s="73" t="s">
        <v>2558</v>
      </c>
      <c r="I4315" s="74">
        <v>4.8499999999999996</v>
      </c>
      <c r="J4315" s="2">
        <v>1</v>
      </c>
    </row>
    <row r="4316" spans="1:10" x14ac:dyDescent="0.25">
      <c r="A4316" s="2">
        <v>53606</v>
      </c>
      <c r="B4316" s="73" t="s">
        <v>3909</v>
      </c>
      <c r="C4316" s="73" t="s">
        <v>266</v>
      </c>
      <c r="D4316" s="73" t="s">
        <v>3757</v>
      </c>
      <c r="E4316" s="73">
        <v>3000</v>
      </c>
      <c r="F4316" s="73">
        <v>4</v>
      </c>
      <c r="G4316" s="74">
        <v>13</v>
      </c>
      <c r="H4316" s="73" t="s">
        <v>2482</v>
      </c>
      <c r="I4316" s="74">
        <v>44.99</v>
      </c>
      <c r="J4316" s="2">
        <v>1</v>
      </c>
    </row>
    <row r="4317" spans="1:10" x14ac:dyDescent="0.25">
      <c r="A4317" s="2">
        <v>53608</v>
      </c>
      <c r="B4317" s="73" t="s">
        <v>3910</v>
      </c>
      <c r="C4317" s="73" t="s">
        <v>266</v>
      </c>
      <c r="D4317" s="73" t="s">
        <v>3759</v>
      </c>
      <c r="E4317" s="73">
        <v>3000</v>
      </c>
      <c r="F4317" s="73">
        <v>4</v>
      </c>
      <c r="G4317" s="74">
        <v>13.5</v>
      </c>
      <c r="H4317" s="73" t="s">
        <v>2482</v>
      </c>
      <c r="I4317" s="74">
        <v>44.99</v>
      </c>
      <c r="J4317" s="2">
        <v>1</v>
      </c>
    </row>
    <row r="4318" spans="1:10" x14ac:dyDescent="0.25">
      <c r="A4318" s="2">
        <v>53610</v>
      </c>
      <c r="B4318" s="73" t="s">
        <v>5374</v>
      </c>
      <c r="C4318" s="73" t="s">
        <v>267</v>
      </c>
      <c r="D4318" s="73" t="s">
        <v>3741</v>
      </c>
      <c r="E4318" s="73">
        <v>473</v>
      </c>
      <c r="F4318" s="73">
        <v>12</v>
      </c>
      <c r="G4318" s="74">
        <v>5</v>
      </c>
      <c r="H4318" s="73" t="s">
        <v>2504</v>
      </c>
      <c r="I4318" s="74">
        <v>2.79</v>
      </c>
      <c r="J4318" s="2">
        <v>1</v>
      </c>
    </row>
    <row r="4319" spans="1:10" x14ac:dyDescent="0.25">
      <c r="A4319" s="2">
        <v>53610</v>
      </c>
      <c r="B4319" s="73" t="s">
        <v>5374</v>
      </c>
      <c r="C4319" s="73" t="s">
        <v>267</v>
      </c>
      <c r="D4319" s="73" t="s">
        <v>3741</v>
      </c>
      <c r="E4319" s="73">
        <v>473</v>
      </c>
      <c r="F4319" s="73">
        <v>12</v>
      </c>
      <c r="G4319" s="74">
        <v>5</v>
      </c>
      <c r="H4319" s="73" t="s">
        <v>2504</v>
      </c>
      <c r="I4319" s="74">
        <v>2.79</v>
      </c>
      <c r="J4319" s="2">
        <v>1</v>
      </c>
    </row>
    <row r="4320" spans="1:10" x14ac:dyDescent="0.25">
      <c r="A4320" s="2">
        <v>53619</v>
      </c>
      <c r="B4320" s="73" t="s">
        <v>3917</v>
      </c>
      <c r="C4320" s="73" t="s">
        <v>267</v>
      </c>
      <c r="D4320" s="73" t="s">
        <v>3802</v>
      </c>
      <c r="E4320" s="73">
        <v>4260</v>
      </c>
      <c r="F4320" s="73">
        <v>1</v>
      </c>
      <c r="G4320" s="74">
        <v>5.5</v>
      </c>
      <c r="H4320" s="73" t="s">
        <v>2501</v>
      </c>
      <c r="I4320" s="74">
        <v>26.29</v>
      </c>
      <c r="J4320" s="2">
        <v>12</v>
      </c>
    </row>
    <row r="4321" spans="1:10" x14ac:dyDescent="0.25">
      <c r="A4321" s="2">
        <v>53619</v>
      </c>
      <c r="B4321" s="73" t="s">
        <v>3917</v>
      </c>
      <c r="C4321" s="73" t="s">
        <v>267</v>
      </c>
      <c r="D4321" s="73" t="s">
        <v>3802</v>
      </c>
      <c r="E4321" s="73">
        <v>4260</v>
      </c>
      <c r="F4321" s="73">
        <v>1</v>
      </c>
      <c r="G4321" s="74">
        <v>5.5</v>
      </c>
      <c r="H4321" s="73" t="s">
        <v>2501</v>
      </c>
      <c r="I4321" s="74">
        <v>26.29</v>
      </c>
      <c r="J4321" s="2">
        <v>12</v>
      </c>
    </row>
    <row r="4322" spans="1:10" x14ac:dyDescent="0.25">
      <c r="A4322" s="2">
        <v>53623</v>
      </c>
      <c r="B4322" s="73" t="s">
        <v>3956</v>
      </c>
      <c r="C4322" s="73" t="s">
        <v>267</v>
      </c>
      <c r="D4322" s="73" t="s">
        <v>3751</v>
      </c>
      <c r="E4322" s="73">
        <v>473</v>
      </c>
      <c r="F4322" s="73">
        <v>24</v>
      </c>
      <c r="G4322" s="74">
        <v>6.5</v>
      </c>
      <c r="H4322" s="73" t="s">
        <v>2551</v>
      </c>
      <c r="I4322" s="74">
        <v>4.3</v>
      </c>
      <c r="J4322" s="2">
        <v>1</v>
      </c>
    </row>
    <row r="4323" spans="1:10" x14ac:dyDescent="0.25">
      <c r="A4323" s="2">
        <v>53623</v>
      </c>
      <c r="B4323" s="73" t="s">
        <v>3956</v>
      </c>
      <c r="C4323" s="73" t="s">
        <v>267</v>
      </c>
      <c r="D4323" s="73" t="s">
        <v>3751</v>
      </c>
      <c r="E4323" s="73">
        <v>473</v>
      </c>
      <c r="F4323" s="73">
        <v>24</v>
      </c>
      <c r="G4323" s="74">
        <v>6.5</v>
      </c>
      <c r="H4323" s="73" t="s">
        <v>2551</v>
      </c>
      <c r="I4323" s="74">
        <v>4.3</v>
      </c>
      <c r="J4323" s="2">
        <v>1</v>
      </c>
    </row>
    <row r="4324" spans="1:10" x14ac:dyDescent="0.25">
      <c r="A4324" s="2">
        <v>53633</v>
      </c>
      <c r="B4324" s="73" t="s">
        <v>3962</v>
      </c>
      <c r="C4324" s="73" t="s">
        <v>4290</v>
      </c>
      <c r="D4324" s="73" t="s">
        <v>3817</v>
      </c>
      <c r="E4324" s="73">
        <v>1420</v>
      </c>
      <c r="F4324" s="73">
        <v>6</v>
      </c>
      <c r="G4324" s="74">
        <v>4.5</v>
      </c>
      <c r="H4324" s="73" t="s">
        <v>2503</v>
      </c>
      <c r="I4324" s="74">
        <v>11.99</v>
      </c>
      <c r="J4324" s="2">
        <v>4</v>
      </c>
    </row>
    <row r="4325" spans="1:10" x14ac:dyDescent="0.25">
      <c r="A4325" s="2">
        <v>53633</v>
      </c>
      <c r="B4325" s="73" t="s">
        <v>3962</v>
      </c>
      <c r="C4325" s="73" t="s">
        <v>4290</v>
      </c>
      <c r="D4325" s="73" t="s">
        <v>3817</v>
      </c>
      <c r="E4325" s="73">
        <v>1420</v>
      </c>
      <c r="F4325" s="73">
        <v>6</v>
      </c>
      <c r="G4325" s="74">
        <v>4.5</v>
      </c>
      <c r="H4325" s="73" t="s">
        <v>2503</v>
      </c>
      <c r="I4325" s="74">
        <v>11.99</v>
      </c>
      <c r="J4325" s="2">
        <v>4</v>
      </c>
    </row>
    <row r="4326" spans="1:10" x14ac:dyDescent="0.25">
      <c r="A4326" s="2">
        <v>53637</v>
      </c>
      <c r="B4326" s="73" t="s">
        <v>5375</v>
      </c>
      <c r="C4326" s="73" t="s">
        <v>4290</v>
      </c>
      <c r="D4326" s="73" t="s">
        <v>3793</v>
      </c>
      <c r="E4326" s="73">
        <v>458</v>
      </c>
      <c r="F4326" s="73">
        <v>24</v>
      </c>
      <c r="G4326" s="74">
        <v>5.5</v>
      </c>
      <c r="H4326" s="73" t="s">
        <v>5720</v>
      </c>
      <c r="I4326" s="74">
        <v>4.3899999999999997</v>
      </c>
      <c r="J4326" s="2">
        <v>1</v>
      </c>
    </row>
    <row r="4327" spans="1:10" x14ac:dyDescent="0.25">
      <c r="A4327" s="2">
        <v>53642</v>
      </c>
      <c r="B4327" s="73" t="s">
        <v>5376</v>
      </c>
      <c r="C4327" s="73" t="s">
        <v>265</v>
      </c>
      <c r="D4327" s="73" t="s">
        <v>3829</v>
      </c>
      <c r="E4327" s="73">
        <v>750</v>
      </c>
      <c r="F4327" s="73">
        <v>6</v>
      </c>
      <c r="G4327" s="74">
        <v>40</v>
      </c>
      <c r="H4327" s="73" t="s">
        <v>2461</v>
      </c>
      <c r="I4327" s="74">
        <v>84.99</v>
      </c>
      <c r="J4327" s="2">
        <v>1</v>
      </c>
    </row>
    <row r="4328" spans="1:10" x14ac:dyDescent="0.25">
      <c r="A4328" s="2">
        <v>53651</v>
      </c>
      <c r="B4328" s="73" t="s">
        <v>3972</v>
      </c>
      <c r="C4328" s="73" t="s">
        <v>4290</v>
      </c>
      <c r="D4328" s="73" t="s">
        <v>3817</v>
      </c>
      <c r="E4328" s="73">
        <v>750</v>
      </c>
      <c r="F4328" s="73">
        <v>12</v>
      </c>
      <c r="G4328" s="74">
        <v>6.8</v>
      </c>
      <c r="H4328" s="73" t="s">
        <v>2559</v>
      </c>
      <c r="I4328" s="74">
        <v>19.989999999999998</v>
      </c>
      <c r="J4328" s="2">
        <v>1</v>
      </c>
    </row>
    <row r="4329" spans="1:10" x14ac:dyDescent="0.25">
      <c r="A4329" s="2">
        <v>53651</v>
      </c>
      <c r="B4329" s="73" t="s">
        <v>3972</v>
      </c>
      <c r="C4329" s="73" t="s">
        <v>4290</v>
      </c>
      <c r="D4329" s="73" t="s">
        <v>3817</v>
      </c>
      <c r="E4329" s="73">
        <v>750</v>
      </c>
      <c r="F4329" s="73">
        <v>12</v>
      </c>
      <c r="G4329" s="74">
        <v>6.8</v>
      </c>
      <c r="H4329" s="73" t="s">
        <v>2559</v>
      </c>
      <c r="I4329" s="74">
        <v>19.989999999999998</v>
      </c>
      <c r="J4329" s="2">
        <v>1</v>
      </c>
    </row>
    <row r="4330" spans="1:10" x14ac:dyDescent="0.25">
      <c r="A4330" s="2">
        <v>53668</v>
      </c>
      <c r="B4330" s="73" t="s">
        <v>4348</v>
      </c>
      <c r="C4330" s="73" t="s">
        <v>266</v>
      </c>
      <c r="D4330" s="73" t="s">
        <v>3775</v>
      </c>
      <c r="E4330" s="73">
        <v>750</v>
      </c>
      <c r="F4330" s="73">
        <v>12</v>
      </c>
      <c r="G4330" s="74">
        <v>13</v>
      </c>
      <c r="H4330" s="73" t="s">
        <v>2482</v>
      </c>
      <c r="I4330" s="74">
        <v>26.99</v>
      </c>
      <c r="J4330" s="2">
        <v>1</v>
      </c>
    </row>
    <row r="4331" spans="1:10" x14ac:dyDescent="0.25">
      <c r="A4331" s="2">
        <v>53669</v>
      </c>
      <c r="B4331" s="73" t="s">
        <v>3895</v>
      </c>
      <c r="C4331" s="73" t="s">
        <v>266</v>
      </c>
      <c r="D4331" s="73" t="s">
        <v>3794</v>
      </c>
      <c r="E4331" s="73">
        <v>3000</v>
      </c>
      <c r="F4331" s="73">
        <v>1</v>
      </c>
      <c r="G4331" s="74">
        <v>12.5</v>
      </c>
      <c r="H4331" s="73" t="s">
        <v>2460</v>
      </c>
      <c r="I4331" s="74">
        <v>569.99</v>
      </c>
      <c r="J4331" s="2">
        <v>1</v>
      </c>
    </row>
    <row r="4332" spans="1:10" x14ac:dyDescent="0.25">
      <c r="A4332" s="2">
        <v>53670</v>
      </c>
      <c r="B4332" s="73" t="s">
        <v>4153</v>
      </c>
      <c r="C4332" s="73" t="s">
        <v>4290</v>
      </c>
      <c r="D4332" s="73" t="s">
        <v>3817</v>
      </c>
      <c r="E4332" s="73">
        <v>750</v>
      </c>
      <c r="F4332" s="73">
        <v>12</v>
      </c>
      <c r="G4332" s="74">
        <v>6.2</v>
      </c>
      <c r="H4332" s="73" t="s">
        <v>4147</v>
      </c>
      <c r="I4332" s="74">
        <v>20.27</v>
      </c>
      <c r="J4332" s="2">
        <v>1</v>
      </c>
    </row>
    <row r="4333" spans="1:10" x14ac:dyDescent="0.25">
      <c r="A4333" s="2">
        <v>53670</v>
      </c>
      <c r="B4333" s="73" t="s">
        <v>4153</v>
      </c>
      <c r="C4333" s="73" t="s">
        <v>4290</v>
      </c>
      <c r="D4333" s="73" t="s">
        <v>3817</v>
      </c>
      <c r="E4333" s="73">
        <v>750</v>
      </c>
      <c r="F4333" s="73">
        <v>12</v>
      </c>
      <c r="G4333" s="74">
        <v>6.2</v>
      </c>
      <c r="H4333" s="73" t="s">
        <v>4147</v>
      </c>
      <c r="I4333" s="74">
        <v>20.27</v>
      </c>
      <c r="J4333" s="2">
        <v>1</v>
      </c>
    </row>
    <row r="4334" spans="1:10" x14ac:dyDescent="0.25">
      <c r="A4334" s="2">
        <v>53674</v>
      </c>
      <c r="B4334" s="73" t="s">
        <v>3989</v>
      </c>
      <c r="C4334" s="73" t="s">
        <v>266</v>
      </c>
      <c r="D4334" s="73" t="s">
        <v>3757</v>
      </c>
      <c r="E4334" s="73">
        <v>750</v>
      </c>
      <c r="F4334" s="73">
        <v>12</v>
      </c>
      <c r="G4334" s="74">
        <v>13.5</v>
      </c>
      <c r="H4334" s="73" t="s">
        <v>4894</v>
      </c>
      <c r="I4334" s="74">
        <v>16.989999999999998</v>
      </c>
      <c r="J4334" s="2">
        <v>1</v>
      </c>
    </row>
    <row r="4335" spans="1:10" x14ac:dyDescent="0.25">
      <c r="A4335" s="2">
        <v>53675</v>
      </c>
      <c r="B4335" s="73" t="s">
        <v>4349</v>
      </c>
      <c r="C4335" s="73" t="s">
        <v>4290</v>
      </c>
      <c r="D4335" s="73" t="s">
        <v>3818</v>
      </c>
      <c r="E4335" s="73">
        <v>355</v>
      </c>
      <c r="F4335" s="73">
        <v>24</v>
      </c>
      <c r="G4335" s="74">
        <v>5.4</v>
      </c>
      <c r="H4335" s="73" t="s">
        <v>4147</v>
      </c>
      <c r="I4335" s="74">
        <v>4.99</v>
      </c>
      <c r="J4335" s="2">
        <v>1</v>
      </c>
    </row>
    <row r="4336" spans="1:10" x14ac:dyDescent="0.25">
      <c r="A4336" s="2">
        <v>53675</v>
      </c>
      <c r="B4336" s="73" t="s">
        <v>4349</v>
      </c>
      <c r="C4336" s="73" t="s">
        <v>4290</v>
      </c>
      <c r="D4336" s="73" t="s">
        <v>3818</v>
      </c>
      <c r="E4336" s="73">
        <v>355</v>
      </c>
      <c r="F4336" s="73">
        <v>24</v>
      </c>
      <c r="G4336" s="74">
        <v>5.4</v>
      </c>
      <c r="H4336" s="73" t="s">
        <v>4147</v>
      </c>
      <c r="I4336" s="74">
        <v>4.99</v>
      </c>
      <c r="J4336" s="2">
        <v>1</v>
      </c>
    </row>
    <row r="4337" spans="1:10" x14ac:dyDescent="0.25">
      <c r="A4337" s="2">
        <v>53677</v>
      </c>
      <c r="B4337" s="73" t="s">
        <v>4350</v>
      </c>
      <c r="C4337" s="73" t="s">
        <v>266</v>
      </c>
      <c r="D4337" s="73" t="s">
        <v>3780</v>
      </c>
      <c r="E4337" s="73">
        <v>750</v>
      </c>
      <c r="F4337" s="73">
        <v>6</v>
      </c>
      <c r="G4337" s="74">
        <v>13</v>
      </c>
      <c r="H4337" s="73" t="s">
        <v>2482</v>
      </c>
      <c r="I4337" s="74">
        <v>53.99</v>
      </c>
      <c r="J4337" s="2">
        <v>1</v>
      </c>
    </row>
    <row r="4338" spans="1:10" x14ac:dyDescent="0.25">
      <c r="A4338" s="2">
        <v>53682</v>
      </c>
      <c r="B4338" s="73" t="s">
        <v>4351</v>
      </c>
      <c r="C4338" s="73" t="s">
        <v>266</v>
      </c>
      <c r="D4338" s="73" t="s">
        <v>3780</v>
      </c>
      <c r="E4338" s="73">
        <v>750</v>
      </c>
      <c r="F4338" s="73">
        <v>12</v>
      </c>
      <c r="G4338" s="74">
        <v>13.2</v>
      </c>
      <c r="H4338" s="73" t="s">
        <v>2482</v>
      </c>
      <c r="I4338" s="74">
        <v>27.99</v>
      </c>
      <c r="J4338" s="2">
        <v>1</v>
      </c>
    </row>
    <row r="4339" spans="1:10" x14ac:dyDescent="0.25">
      <c r="A4339" s="2">
        <v>53688</v>
      </c>
      <c r="B4339" s="73" t="s">
        <v>4697</v>
      </c>
      <c r="C4339" s="73" t="s">
        <v>266</v>
      </c>
      <c r="D4339" s="73" t="s">
        <v>3755</v>
      </c>
      <c r="E4339" s="73">
        <v>750</v>
      </c>
      <c r="F4339" s="73">
        <v>12</v>
      </c>
      <c r="G4339" s="74">
        <v>13.5</v>
      </c>
      <c r="H4339" s="73" t="s">
        <v>4556</v>
      </c>
      <c r="I4339" s="74">
        <v>29.99</v>
      </c>
      <c r="J4339" s="2">
        <v>1</v>
      </c>
    </row>
    <row r="4340" spans="1:10" x14ac:dyDescent="0.25">
      <c r="A4340" s="2">
        <v>53691</v>
      </c>
      <c r="B4340" s="73" t="s">
        <v>5377</v>
      </c>
      <c r="C4340" s="73" t="s">
        <v>267</v>
      </c>
      <c r="D4340" s="73" t="s">
        <v>3741</v>
      </c>
      <c r="E4340" s="73">
        <v>500</v>
      </c>
      <c r="F4340" s="73">
        <v>24</v>
      </c>
      <c r="G4340" s="74">
        <v>4.7</v>
      </c>
      <c r="H4340" s="73" t="s">
        <v>3455</v>
      </c>
      <c r="I4340" s="74">
        <v>3.49</v>
      </c>
      <c r="J4340" s="2">
        <v>1</v>
      </c>
    </row>
    <row r="4341" spans="1:10" x14ac:dyDescent="0.25">
      <c r="A4341" s="2">
        <v>53730</v>
      </c>
      <c r="B4341" s="73" t="s">
        <v>5122</v>
      </c>
      <c r="C4341" s="73" t="s">
        <v>265</v>
      </c>
      <c r="D4341" s="73" t="s">
        <v>5793</v>
      </c>
      <c r="E4341" s="73">
        <v>375</v>
      </c>
      <c r="F4341" s="73">
        <v>20</v>
      </c>
      <c r="G4341" s="74">
        <v>12</v>
      </c>
      <c r="H4341" s="73" t="s">
        <v>3455</v>
      </c>
      <c r="I4341" s="74">
        <v>11.39</v>
      </c>
      <c r="J4341" s="2">
        <v>1</v>
      </c>
    </row>
    <row r="4342" spans="1:10" x14ac:dyDescent="0.25">
      <c r="A4342" s="2">
        <v>53751</v>
      </c>
      <c r="B4342" s="73" t="s">
        <v>3953</v>
      </c>
      <c r="C4342" s="73" t="s">
        <v>267</v>
      </c>
      <c r="D4342" s="73" t="s">
        <v>3802</v>
      </c>
      <c r="E4342" s="73">
        <v>473</v>
      </c>
      <c r="F4342" s="73">
        <v>24</v>
      </c>
      <c r="G4342" s="74">
        <v>5.6</v>
      </c>
      <c r="H4342" s="73" t="s">
        <v>2539</v>
      </c>
      <c r="I4342" s="74">
        <v>5.56</v>
      </c>
      <c r="J4342" s="2">
        <v>1</v>
      </c>
    </row>
    <row r="4343" spans="1:10" x14ac:dyDescent="0.25">
      <c r="A4343" s="2">
        <v>53751</v>
      </c>
      <c r="B4343" s="73" t="s">
        <v>3953</v>
      </c>
      <c r="C4343" s="73" t="s">
        <v>267</v>
      </c>
      <c r="D4343" s="73" t="s">
        <v>3802</v>
      </c>
      <c r="E4343" s="73">
        <v>473</v>
      </c>
      <c r="F4343" s="73">
        <v>24</v>
      </c>
      <c r="G4343" s="74">
        <v>5.6</v>
      </c>
      <c r="H4343" s="73" t="s">
        <v>2539</v>
      </c>
      <c r="I4343" s="74">
        <v>5.56</v>
      </c>
      <c r="J4343" s="2">
        <v>1</v>
      </c>
    </row>
    <row r="4344" spans="1:10" x14ac:dyDescent="0.25">
      <c r="A4344" s="2">
        <v>53778</v>
      </c>
      <c r="B4344" s="73" t="s">
        <v>3976</v>
      </c>
      <c r="C4344" s="73" t="s">
        <v>267</v>
      </c>
      <c r="D4344" s="73" t="s">
        <v>3782</v>
      </c>
      <c r="E4344" s="73">
        <v>8520</v>
      </c>
      <c r="F4344" s="73">
        <v>1</v>
      </c>
      <c r="G4344" s="74">
        <v>3.8</v>
      </c>
      <c r="H4344" s="73" t="s">
        <v>2501</v>
      </c>
      <c r="I4344" s="74">
        <v>54.99</v>
      </c>
      <c r="J4344" s="2">
        <v>24</v>
      </c>
    </row>
    <row r="4345" spans="1:10" x14ac:dyDescent="0.25">
      <c r="A4345" s="2">
        <v>53778</v>
      </c>
      <c r="B4345" s="73" t="s">
        <v>3976</v>
      </c>
      <c r="C4345" s="73" t="s">
        <v>267</v>
      </c>
      <c r="D4345" s="73" t="s">
        <v>3782</v>
      </c>
      <c r="E4345" s="73">
        <v>8520</v>
      </c>
      <c r="F4345" s="73">
        <v>1</v>
      </c>
      <c r="G4345" s="74">
        <v>3.8</v>
      </c>
      <c r="H4345" s="73" t="s">
        <v>2501</v>
      </c>
      <c r="I4345" s="74">
        <v>54.99</v>
      </c>
      <c r="J4345" s="2">
        <v>24</v>
      </c>
    </row>
    <row r="4346" spans="1:10" x14ac:dyDescent="0.25">
      <c r="A4346" s="2">
        <v>53783</v>
      </c>
      <c r="B4346" s="73" t="s">
        <v>3950</v>
      </c>
      <c r="C4346" s="73" t="s">
        <v>267</v>
      </c>
      <c r="D4346" s="73" t="s">
        <v>3751</v>
      </c>
      <c r="E4346" s="73">
        <v>473</v>
      </c>
      <c r="F4346" s="73">
        <v>24</v>
      </c>
      <c r="G4346" s="74">
        <v>8</v>
      </c>
      <c r="H4346" s="73" t="s">
        <v>2980</v>
      </c>
      <c r="I4346" s="74">
        <v>4.99</v>
      </c>
      <c r="J4346" s="2">
        <v>1</v>
      </c>
    </row>
    <row r="4347" spans="1:10" x14ac:dyDescent="0.25">
      <c r="A4347" s="2">
        <v>53783</v>
      </c>
      <c r="B4347" s="73" t="s">
        <v>3950</v>
      </c>
      <c r="C4347" s="73" t="s">
        <v>267</v>
      </c>
      <c r="D4347" s="73" t="s">
        <v>3751</v>
      </c>
      <c r="E4347" s="73">
        <v>473</v>
      </c>
      <c r="F4347" s="73">
        <v>24</v>
      </c>
      <c r="G4347" s="74">
        <v>8</v>
      </c>
      <c r="H4347" s="73" t="s">
        <v>2980</v>
      </c>
      <c r="I4347" s="74">
        <v>4.99</v>
      </c>
      <c r="J4347" s="2">
        <v>1</v>
      </c>
    </row>
    <row r="4348" spans="1:10" x14ac:dyDescent="0.25">
      <c r="A4348" s="2">
        <v>53785</v>
      </c>
      <c r="B4348" s="73" t="s">
        <v>2051</v>
      </c>
      <c r="C4348" s="73" t="s">
        <v>266</v>
      </c>
      <c r="D4348" s="73" t="s">
        <v>3756</v>
      </c>
      <c r="E4348" s="73">
        <v>750</v>
      </c>
      <c r="F4348" s="73">
        <v>12</v>
      </c>
      <c r="G4348" s="74">
        <v>9.5</v>
      </c>
      <c r="H4348" s="73" t="s">
        <v>2492</v>
      </c>
      <c r="I4348" s="74">
        <v>13.09</v>
      </c>
      <c r="J4348" s="2">
        <v>1</v>
      </c>
    </row>
    <row r="4349" spans="1:10" x14ac:dyDescent="0.25">
      <c r="A4349" s="2">
        <v>53798</v>
      </c>
      <c r="B4349" s="73" t="s">
        <v>3207</v>
      </c>
      <c r="C4349" s="73" t="s">
        <v>266</v>
      </c>
      <c r="D4349" s="73" t="s">
        <v>3779</v>
      </c>
      <c r="E4349" s="73">
        <v>750</v>
      </c>
      <c r="F4349" s="73">
        <v>12</v>
      </c>
      <c r="G4349" s="74">
        <v>14.4</v>
      </c>
      <c r="H4349" s="73" t="s">
        <v>4135</v>
      </c>
      <c r="I4349" s="74">
        <v>69.989999999999995</v>
      </c>
      <c r="J4349" s="2">
        <v>1</v>
      </c>
    </row>
    <row r="4350" spans="1:10" x14ac:dyDescent="0.25">
      <c r="A4350" s="2">
        <v>53834</v>
      </c>
      <c r="B4350" s="73" t="s">
        <v>3959</v>
      </c>
      <c r="C4350" s="73" t="s">
        <v>265</v>
      </c>
      <c r="D4350" s="73" t="s">
        <v>3781</v>
      </c>
      <c r="E4350" s="73">
        <v>300</v>
      </c>
      <c r="F4350" s="73">
        <v>10</v>
      </c>
      <c r="G4350" s="74">
        <v>20</v>
      </c>
      <c r="H4350" s="73" t="s">
        <v>4893</v>
      </c>
      <c r="I4350" s="74">
        <v>19.989999999999998</v>
      </c>
      <c r="J4350" s="2">
        <v>1</v>
      </c>
    </row>
    <row r="4351" spans="1:10" x14ac:dyDescent="0.25">
      <c r="A4351" s="2">
        <v>53835</v>
      </c>
      <c r="B4351" s="73" t="s">
        <v>3973</v>
      </c>
      <c r="C4351" s="73" t="s">
        <v>265</v>
      </c>
      <c r="D4351" s="73" t="s">
        <v>5083</v>
      </c>
      <c r="E4351" s="73">
        <v>750</v>
      </c>
      <c r="F4351" s="73">
        <v>6</v>
      </c>
      <c r="G4351" s="74">
        <v>46</v>
      </c>
      <c r="H4351" s="73" t="s">
        <v>2464</v>
      </c>
      <c r="I4351" s="74">
        <v>199.99</v>
      </c>
      <c r="J4351" s="2">
        <v>1</v>
      </c>
    </row>
    <row r="4352" spans="1:10" x14ac:dyDescent="0.25">
      <c r="A4352" s="2">
        <v>53836</v>
      </c>
      <c r="B4352" s="73" t="s">
        <v>2455</v>
      </c>
      <c r="C4352" s="73" t="s">
        <v>265</v>
      </c>
      <c r="D4352" s="73" t="s">
        <v>5095</v>
      </c>
      <c r="E4352" s="73">
        <v>750</v>
      </c>
      <c r="F4352" s="73">
        <v>12</v>
      </c>
      <c r="G4352" s="74">
        <v>35</v>
      </c>
      <c r="H4352" s="73" t="s">
        <v>2460</v>
      </c>
      <c r="I4352" s="74">
        <v>45.99</v>
      </c>
      <c r="J4352" s="2">
        <v>1</v>
      </c>
    </row>
    <row r="4353" spans="1:10" x14ac:dyDescent="0.25">
      <c r="A4353" s="2">
        <v>53839</v>
      </c>
      <c r="B4353" s="73" t="s">
        <v>3964</v>
      </c>
      <c r="C4353" s="73" t="s">
        <v>265</v>
      </c>
      <c r="D4353" s="73" t="s">
        <v>3784</v>
      </c>
      <c r="E4353" s="73">
        <v>750</v>
      </c>
      <c r="F4353" s="73">
        <v>12</v>
      </c>
      <c r="G4353" s="74">
        <v>15</v>
      </c>
      <c r="H4353" s="73" t="s">
        <v>2466</v>
      </c>
      <c r="I4353" s="74">
        <v>35.49</v>
      </c>
      <c r="J4353" s="2">
        <v>1</v>
      </c>
    </row>
    <row r="4354" spans="1:10" x14ac:dyDescent="0.25">
      <c r="A4354" s="2">
        <v>53851</v>
      </c>
      <c r="B4354" s="73" t="s">
        <v>3981</v>
      </c>
      <c r="C4354" s="73" t="s">
        <v>265</v>
      </c>
      <c r="D4354" s="73" t="s">
        <v>3813</v>
      </c>
      <c r="E4354" s="73">
        <v>750</v>
      </c>
      <c r="F4354" s="73">
        <v>12</v>
      </c>
      <c r="G4354" s="74">
        <v>35</v>
      </c>
      <c r="H4354" s="73" t="s">
        <v>2464</v>
      </c>
      <c r="I4354" s="74">
        <v>28.99</v>
      </c>
      <c r="J4354" s="2">
        <v>1</v>
      </c>
    </row>
    <row r="4355" spans="1:10" x14ac:dyDescent="0.25">
      <c r="A4355" s="2">
        <v>53852</v>
      </c>
      <c r="B4355" s="73" t="s">
        <v>3854</v>
      </c>
      <c r="C4355" s="73" t="s">
        <v>266</v>
      </c>
      <c r="D4355" s="73" t="s">
        <v>3780</v>
      </c>
      <c r="E4355" s="73">
        <v>750</v>
      </c>
      <c r="F4355" s="73">
        <v>12</v>
      </c>
      <c r="G4355" s="74">
        <v>12.8</v>
      </c>
      <c r="H4355" s="73" t="s">
        <v>2493</v>
      </c>
      <c r="I4355" s="74">
        <v>19.989999999999998</v>
      </c>
      <c r="J4355" s="2">
        <v>1</v>
      </c>
    </row>
    <row r="4356" spans="1:10" x14ac:dyDescent="0.25">
      <c r="A4356" s="2">
        <v>53862</v>
      </c>
      <c r="B4356" s="73" t="s">
        <v>3961</v>
      </c>
      <c r="C4356" s="73" t="s">
        <v>266</v>
      </c>
      <c r="D4356" s="73" t="s">
        <v>278</v>
      </c>
      <c r="E4356" s="73">
        <v>750</v>
      </c>
      <c r="F4356" s="73">
        <v>12</v>
      </c>
      <c r="G4356" s="74">
        <v>12.5</v>
      </c>
      <c r="H4356" s="73" t="s">
        <v>2534</v>
      </c>
      <c r="I4356" s="74">
        <v>23.99</v>
      </c>
      <c r="J4356" s="2">
        <v>1</v>
      </c>
    </row>
    <row r="4357" spans="1:10" x14ac:dyDescent="0.25">
      <c r="A4357" s="2">
        <v>53876</v>
      </c>
      <c r="B4357" s="73" t="s">
        <v>2052</v>
      </c>
      <c r="C4357" s="73" t="s">
        <v>266</v>
      </c>
      <c r="D4357" s="73" t="s">
        <v>3747</v>
      </c>
      <c r="E4357" s="73">
        <v>750</v>
      </c>
      <c r="F4357" s="73">
        <v>12</v>
      </c>
      <c r="G4357" s="74">
        <v>13</v>
      </c>
      <c r="H4357" s="73" t="s">
        <v>2469</v>
      </c>
      <c r="I4357" s="74">
        <v>31.99</v>
      </c>
      <c r="J4357" s="2">
        <v>1</v>
      </c>
    </row>
    <row r="4358" spans="1:10" x14ac:dyDescent="0.25">
      <c r="A4358" s="2">
        <v>53886</v>
      </c>
      <c r="B4358" s="73" t="s">
        <v>3971</v>
      </c>
      <c r="C4358" s="73" t="s">
        <v>265</v>
      </c>
      <c r="D4358" s="73" t="s">
        <v>3778</v>
      </c>
      <c r="E4358" s="73">
        <v>750</v>
      </c>
      <c r="F4358" s="73">
        <v>12</v>
      </c>
      <c r="G4358" s="74">
        <v>30</v>
      </c>
      <c r="H4358" s="73" t="s">
        <v>2461</v>
      </c>
      <c r="I4358" s="74">
        <v>28.99</v>
      </c>
      <c r="J4358" s="2">
        <v>1</v>
      </c>
    </row>
    <row r="4359" spans="1:10" x14ac:dyDescent="0.25">
      <c r="A4359" s="2">
        <v>53900</v>
      </c>
      <c r="B4359" s="73" t="s">
        <v>3957</v>
      </c>
      <c r="C4359" s="73" t="s">
        <v>266</v>
      </c>
      <c r="D4359" s="73" t="s">
        <v>3765</v>
      </c>
      <c r="E4359" s="73">
        <v>750</v>
      </c>
      <c r="F4359" s="73">
        <v>12</v>
      </c>
      <c r="G4359" s="74">
        <v>14.5</v>
      </c>
      <c r="H4359" s="73" t="s">
        <v>2481</v>
      </c>
      <c r="I4359" s="74">
        <v>49.99</v>
      </c>
      <c r="J4359" s="2">
        <v>1</v>
      </c>
    </row>
    <row r="4360" spans="1:10" x14ac:dyDescent="0.25">
      <c r="A4360" s="2">
        <v>53925</v>
      </c>
      <c r="B4360" s="73" t="s">
        <v>3985</v>
      </c>
      <c r="C4360" s="73" t="s">
        <v>266</v>
      </c>
      <c r="D4360" s="73" t="s">
        <v>3747</v>
      </c>
      <c r="E4360" s="73">
        <v>750</v>
      </c>
      <c r="F4360" s="73">
        <v>12</v>
      </c>
      <c r="G4360" s="74">
        <v>13</v>
      </c>
      <c r="H4360" s="73" t="s">
        <v>2534</v>
      </c>
      <c r="I4360" s="74">
        <v>19.989999999999998</v>
      </c>
      <c r="J4360" s="2">
        <v>1</v>
      </c>
    </row>
    <row r="4361" spans="1:10" x14ac:dyDescent="0.25">
      <c r="A4361" s="2">
        <v>53936</v>
      </c>
      <c r="B4361" s="73" t="s">
        <v>5123</v>
      </c>
      <c r="C4361" s="73" t="s">
        <v>266</v>
      </c>
      <c r="D4361" s="73" t="s">
        <v>3747</v>
      </c>
      <c r="E4361" s="73">
        <v>750</v>
      </c>
      <c r="F4361" s="73">
        <v>12</v>
      </c>
      <c r="G4361" s="74">
        <v>13.5</v>
      </c>
      <c r="H4361" s="73" t="s">
        <v>2475</v>
      </c>
      <c r="I4361" s="74">
        <v>19.989999999999998</v>
      </c>
      <c r="J4361" s="2">
        <v>1</v>
      </c>
    </row>
    <row r="4362" spans="1:10" x14ac:dyDescent="0.25">
      <c r="A4362" s="2">
        <v>53939</v>
      </c>
      <c r="B4362" s="73" t="s">
        <v>4698</v>
      </c>
      <c r="C4362" s="73" t="s">
        <v>267</v>
      </c>
      <c r="D4362" s="73" t="s">
        <v>3782</v>
      </c>
      <c r="E4362" s="73">
        <v>355</v>
      </c>
      <c r="F4362" s="73">
        <v>24</v>
      </c>
      <c r="G4362" s="74">
        <v>3.5</v>
      </c>
      <c r="H4362" s="73" t="s">
        <v>2714</v>
      </c>
      <c r="I4362" s="74">
        <v>3</v>
      </c>
      <c r="J4362" s="2">
        <v>1</v>
      </c>
    </row>
    <row r="4363" spans="1:10" x14ac:dyDescent="0.25">
      <c r="A4363" s="2">
        <v>53939</v>
      </c>
      <c r="B4363" s="73" t="s">
        <v>4698</v>
      </c>
      <c r="C4363" s="73" t="s">
        <v>267</v>
      </c>
      <c r="D4363" s="73" t="s">
        <v>3782</v>
      </c>
      <c r="E4363" s="73">
        <v>355</v>
      </c>
      <c r="F4363" s="73">
        <v>24</v>
      </c>
      <c r="G4363" s="74">
        <v>3.5</v>
      </c>
      <c r="H4363" s="73" t="s">
        <v>2714</v>
      </c>
      <c r="I4363" s="74">
        <v>3</v>
      </c>
      <c r="J4363" s="2">
        <v>1</v>
      </c>
    </row>
    <row r="4364" spans="1:10" x14ac:dyDescent="0.25">
      <c r="A4364" s="2">
        <v>53942</v>
      </c>
      <c r="B4364" s="73" t="s">
        <v>3955</v>
      </c>
      <c r="C4364" s="73" t="s">
        <v>265</v>
      </c>
      <c r="D4364" s="73" t="s">
        <v>5096</v>
      </c>
      <c r="E4364" s="73">
        <v>750</v>
      </c>
      <c r="F4364" s="73">
        <v>12</v>
      </c>
      <c r="G4364" s="74">
        <v>35</v>
      </c>
      <c r="H4364" s="73" t="s">
        <v>2463</v>
      </c>
      <c r="I4364" s="74">
        <v>30.06</v>
      </c>
      <c r="J4364" s="2">
        <v>1</v>
      </c>
    </row>
    <row r="4365" spans="1:10" x14ac:dyDescent="0.25">
      <c r="A4365" s="2">
        <v>53943</v>
      </c>
      <c r="B4365" s="73" t="s">
        <v>4699</v>
      </c>
      <c r="C4365" s="73" t="s">
        <v>266</v>
      </c>
      <c r="D4365" s="73" t="s">
        <v>3755</v>
      </c>
      <c r="E4365" s="73">
        <v>750</v>
      </c>
      <c r="F4365" s="73">
        <v>12</v>
      </c>
      <c r="G4365" s="74">
        <v>13</v>
      </c>
      <c r="H4365" s="73" t="s">
        <v>2462</v>
      </c>
      <c r="I4365" s="74">
        <v>21.99</v>
      </c>
      <c r="J4365" s="2">
        <v>1</v>
      </c>
    </row>
    <row r="4366" spans="1:10" x14ac:dyDescent="0.25">
      <c r="A4366" s="2">
        <v>53971</v>
      </c>
      <c r="B4366" s="73" t="s">
        <v>4700</v>
      </c>
      <c r="C4366" s="73" t="s">
        <v>266</v>
      </c>
      <c r="D4366" s="73" t="s">
        <v>278</v>
      </c>
      <c r="E4366" s="73">
        <v>750</v>
      </c>
      <c r="F4366" s="73">
        <v>12</v>
      </c>
      <c r="G4366" s="74">
        <v>13</v>
      </c>
      <c r="H4366" s="73" t="s">
        <v>2475</v>
      </c>
      <c r="I4366" s="74">
        <v>17.989999999999998</v>
      </c>
      <c r="J4366" s="2">
        <v>1</v>
      </c>
    </row>
    <row r="4367" spans="1:10" x14ac:dyDescent="0.25">
      <c r="A4367" s="2">
        <v>53978</v>
      </c>
      <c r="B4367" s="73" t="s">
        <v>3960</v>
      </c>
      <c r="C4367" s="73" t="s">
        <v>265</v>
      </c>
      <c r="D4367" s="73" t="s">
        <v>5079</v>
      </c>
      <c r="E4367" s="73">
        <v>750</v>
      </c>
      <c r="F4367" s="73">
        <v>6</v>
      </c>
      <c r="G4367" s="74">
        <v>40</v>
      </c>
      <c r="H4367" s="73" t="s">
        <v>2503</v>
      </c>
      <c r="I4367" s="74">
        <v>50.99</v>
      </c>
      <c r="J4367" s="2">
        <v>1</v>
      </c>
    </row>
    <row r="4368" spans="1:10" x14ac:dyDescent="0.25">
      <c r="A4368" s="2">
        <v>53991</v>
      </c>
      <c r="B4368" s="73" t="s">
        <v>3969</v>
      </c>
      <c r="C4368" s="73" t="s">
        <v>266</v>
      </c>
      <c r="D4368" s="73" t="s">
        <v>3747</v>
      </c>
      <c r="E4368" s="73">
        <v>750</v>
      </c>
      <c r="F4368" s="73">
        <v>12</v>
      </c>
      <c r="G4368" s="74">
        <v>14</v>
      </c>
      <c r="H4368" s="73" t="s">
        <v>2503</v>
      </c>
      <c r="I4368" s="74">
        <v>23.99</v>
      </c>
      <c r="J4368" s="2">
        <v>1</v>
      </c>
    </row>
    <row r="4369" spans="1:10" x14ac:dyDescent="0.25">
      <c r="A4369" s="2">
        <v>54001</v>
      </c>
      <c r="B4369" s="73" t="s">
        <v>3966</v>
      </c>
      <c r="C4369" s="73" t="s">
        <v>266</v>
      </c>
      <c r="D4369" s="73" t="s">
        <v>3747</v>
      </c>
      <c r="E4369" s="73">
        <v>1500</v>
      </c>
      <c r="F4369" s="73">
        <v>6</v>
      </c>
      <c r="G4369" s="74">
        <v>12.5</v>
      </c>
      <c r="H4369" s="73" t="s">
        <v>2477</v>
      </c>
      <c r="I4369" s="74">
        <v>36.99</v>
      </c>
      <c r="J4369" s="2">
        <v>2</v>
      </c>
    </row>
    <row r="4370" spans="1:10" x14ac:dyDescent="0.25">
      <c r="A4370" s="2">
        <v>54002</v>
      </c>
      <c r="B4370" s="73" t="s">
        <v>3855</v>
      </c>
      <c r="C4370" s="73" t="s">
        <v>266</v>
      </c>
      <c r="D4370" s="73" t="s">
        <v>3765</v>
      </c>
      <c r="E4370" s="73">
        <v>750</v>
      </c>
      <c r="F4370" s="73">
        <v>6</v>
      </c>
      <c r="G4370" s="74">
        <v>13.5</v>
      </c>
      <c r="H4370" s="73" t="s">
        <v>2482</v>
      </c>
      <c r="I4370" s="74">
        <v>39.99</v>
      </c>
      <c r="J4370" s="2">
        <v>1</v>
      </c>
    </row>
    <row r="4371" spans="1:10" x14ac:dyDescent="0.25">
      <c r="A4371" s="2">
        <v>54004</v>
      </c>
      <c r="B4371" s="73" t="s">
        <v>4701</v>
      </c>
      <c r="C4371" s="73" t="s">
        <v>265</v>
      </c>
      <c r="D4371" s="73" t="s">
        <v>5081</v>
      </c>
      <c r="E4371" s="73">
        <v>750</v>
      </c>
      <c r="F4371" s="73">
        <v>6</v>
      </c>
      <c r="G4371" s="74">
        <v>40</v>
      </c>
      <c r="H4371" s="73" t="s">
        <v>2460</v>
      </c>
      <c r="I4371" s="74">
        <v>37.99</v>
      </c>
      <c r="J4371" s="2">
        <v>1</v>
      </c>
    </row>
    <row r="4372" spans="1:10" x14ac:dyDescent="0.25">
      <c r="A4372" s="2">
        <v>54019</v>
      </c>
      <c r="B4372" s="73" t="s">
        <v>5827</v>
      </c>
      <c r="C4372" s="73" t="s">
        <v>265</v>
      </c>
      <c r="D4372" s="73" t="s">
        <v>278</v>
      </c>
      <c r="E4372" s="73">
        <v>350</v>
      </c>
      <c r="F4372" s="73">
        <v>16</v>
      </c>
      <c r="G4372" s="74">
        <v>40</v>
      </c>
      <c r="H4372" s="73" t="s">
        <v>2835</v>
      </c>
      <c r="I4372" s="74">
        <v>24.99</v>
      </c>
      <c r="J4372" s="2">
        <v>7</v>
      </c>
    </row>
    <row r="4373" spans="1:10" x14ac:dyDescent="0.25">
      <c r="A4373" s="2">
        <v>54020</v>
      </c>
      <c r="B4373" s="73" t="s">
        <v>5124</v>
      </c>
      <c r="C4373" s="73" t="s">
        <v>266</v>
      </c>
      <c r="D4373" s="73" t="s">
        <v>3756</v>
      </c>
      <c r="E4373" s="73">
        <v>750</v>
      </c>
      <c r="F4373" s="73">
        <v>12</v>
      </c>
      <c r="G4373" s="74">
        <v>13.5</v>
      </c>
      <c r="H4373" s="73" t="s">
        <v>2835</v>
      </c>
      <c r="I4373" s="74">
        <v>21.99</v>
      </c>
      <c r="J4373" s="2">
        <v>1</v>
      </c>
    </row>
    <row r="4374" spans="1:10" x14ac:dyDescent="0.25">
      <c r="A4374" s="2">
        <v>54024</v>
      </c>
      <c r="B4374" s="73" t="s">
        <v>5828</v>
      </c>
      <c r="C4374" s="73" t="s">
        <v>266</v>
      </c>
      <c r="D4374" s="73" t="s">
        <v>3762</v>
      </c>
      <c r="E4374" s="73">
        <v>1000</v>
      </c>
      <c r="F4374" s="73">
        <v>8</v>
      </c>
      <c r="G4374" s="74">
        <v>20</v>
      </c>
      <c r="H4374" s="73" t="s">
        <v>2469</v>
      </c>
      <c r="I4374" s="74">
        <v>66.989999999999995</v>
      </c>
      <c r="J4374" s="2">
        <v>1</v>
      </c>
    </row>
    <row r="4375" spans="1:10" x14ac:dyDescent="0.25">
      <c r="A4375" s="2">
        <v>54026</v>
      </c>
      <c r="B4375" s="73" t="s">
        <v>4017</v>
      </c>
      <c r="C4375" s="73" t="s">
        <v>266</v>
      </c>
      <c r="D4375" s="73" t="s">
        <v>3799</v>
      </c>
      <c r="E4375" s="73">
        <v>750</v>
      </c>
      <c r="F4375" s="73">
        <v>12</v>
      </c>
      <c r="G4375" s="74">
        <v>5.5</v>
      </c>
      <c r="H4375" s="73" t="s">
        <v>2478</v>
      </c>
      <c r="I4375" s="74">
        <v>19.989999999999998</v>
      </c>
      <c r="J4375" s="2">
        <v>1</v>
      </c>
    </row>
    <row r="4376" spans="1:10" x14ac:dyDescent="0.25">
      <c r="A4376" s="2">
        <v>54036</v>
      </c>
      <c r="B4376" s="73" t="s">
        <v>3986</v>
      </c>
      <c r="C4376" s="73" t="s">
        <v>266</v>
      </c>
      <c r="D4376" s="73" t="s">
        <v>3758</v>
      </c>
      <c r="E4376" s="73">
        <v>750</v>
      </c>
      <c r="F4376" s="73">
        <v>12</v>
      </c>
      <c r="G4376" s="74">
        <v>13</v>
      </c>
      <c r="H4376" s="73" t="s">
        <v>2487</v>
      </c>
      <c r="I4376" s="74">
        <v>24.99</v>
      </c>
      <c r="J4376" s="2">
        <v>1</v>
      </c>
    </row>
    <row r="4377" spans="1:10" x14ac:dyDescent="0.25">
      <c r="A4377" s="2">
        <v>54039</v>
      </c>
      <c r="B4377" s="73" t="s">
        <v>3967</v>
      </c>
      <c r="C4377" s="73" t="s">
        <v>265</v>
      </c>
      <c r="D4377" s="73" t="s">
        <v>5096</v>
      </c>
      <c r="E4377" s="73">
        <v>750</v>
      </c>
      <c r="F4377" s="73">
        <v>12</v>
      </c>
      <c r="G4377" s="74">
        <v>35</v>
      </c>
      <c r="H4377" s="73" t="s">
        <v>2463</v>
      </c>
      <c r="I4377" s="74">
        <v>30.06</v>
      </c>
      <c r="J4377" s="2">
        <v>1</v>
      </c>
    </row>
    <row r="4378" spans="1:10" x14ac:dyDescent="0.25">
      <c r="A4378" s="2">
        <v>54047</v>
      </c>
      <c r="B4378" s="73" t="s">
        <v>3982</v>
      </c>
      <c r="C4378" s="73" t="s">
        <v>265</v>
      </c>
      <c r="D4378" s="73" t="s">
        <v>5079</v>
      </c>
      <c r="E4378" s="73">
        <v>750</v>
      </c>
      <c r="F4378" s="73">
        <v>6</v>
      </c>
      <c r="G4378" s="74">
        <v>40</v>
      </c>
      <c r="H4378" s="73" t="s">
        <v>2482</v>
      </c>
      <c r="I4378" s="74">
        <v>33.99</v>
      </c>
      <c r="J4378" s="2">
        <v>1</v>
      </c>
    </row>
    <row r="4379" spans="1:10" x14ac:dyDescent="0.25">
      <c r="A4379" s="2">
        <v>54051</v>
      </c>
      <c r="B4379" s="73" t="s">
        <v>3958</v>
      </c>
      <c r="C4379" s="73" t="s">
        <v>266</v>
      </c>
      <c r="D4379" s="73" t="s">
        <v>278</v>
      </c>
      <c r="E4379" s="73">
        <v>750</v>
      </c>
      <c r="F4379" s="73">
        <v>12</v>
      </c>
      <c r="G4379" s="74">
        <v>13.5</v>
      </c>
      <c r="H4379" s="73" t="s">
        <v>2482</v>
      </c>
      <c r="I4379" s="74">
        <v>22.99</v>
      </c>
      <c r="J4379" s="2">
        <v>1</v>
      </c>
    </row>
    <row r="4380" spans="1:10" x14ac:dyDescent="0.25">
      <c r="A4380" s="2">
        <v>54056</v>
      </c>
      <c r="B4380" s="73" t="s">
        <v>4018</v>
      </c>
      <c r="C4380" s="73" t="s">
        <v>266</v>
      </c>
      <c r="D4380" s="73" t="s">
        <v>3747</v>
      </c>
      <c r="E4380" s="73">
        <v>750</v>
      </c>
      <c r="F4380" s="73">
        <v>12</v>
      </c>
      <c r="G4380" s="74">
        <v>13.5</v>
      </c>
      <c r="H4380" s="73" t="s">
        <v>2534</v>
      </c>
      <c r="I4380" s="74">
        <v>21.95</v>
      </c>
      <c r="J4380" s="2">
        <v>1</v>
      </c>
    </row>
    <row r="4381" spans="1:10" x14ac:dyDescent="0.25">
      <c r="A4381" s="2">
        <v>54058</v>
      </c>
      <c r="B4381" s="73" t="s">
        <v>3970</v>
      </c>
      <c r="C4381" s="73" t="s">
        <v>266</v>
      </c>
      <c r="D4381" s="73" t="s">
        <v>3787</v>
      </c>
      <c r="E4381" s="73">
        <v>750</v>
      </c>
      <c r="F4381" s="73">
        <v>12</v>
      </c>
      <c r="G4381" s="74">
        <v>13.5</v>
      </c>
      <c r="H4381" s="73" t="s">
        <v>2482</v>
      </c>
      <c r="I4381" s="74">
        <v>22.99</v>
      </c>
      <c r="J4381" s="2">
        <v>1</v>
      </c>
    </row>
    <row r="4382" spans="1:10" x14ac:dyDescent="0.25">
      <c r="A4382" s="2">
        <v>54059</v>
      </c>
      <c r="B4382" s="73" t="s">
        <v>3968</v>
      </c>
      <c r="C4382" s="73" t="s">
        <v>266</v>
      </c>
      <c r="D4382" s="73" t="s">
        <v>278</v>
      </c>
      <c r="E4382" s="73">
        <v>750</v>
      </c>
      <c r="F4382" s="73">
        <v>12</v>
      </c>
      <c r="G4382" s="74">
        <v>12.5</v>
      </c>
      <c r="H4382" s="73" t="s">
        <v>2472</v>
      </c>
      <c r="I4382" s="74">
        <v>25.98</v>
      </c>
      <c r="J4382" s="2">
        <v>1</v>
      </c>
    </row>
    <row r="4383" spans="1:10" x14ac:dyDescent="0.25">
      <c r="A4383" s="2">
        <v>54063</v>
      </c>
      <c r="B4383" s="73" t="s">
        <v>4019</v>
      </c>
      <c r="C4383" s="73" t="s">
        <v>266</v>
      </c>
      <c r="D4383" s="73" t="s">
        <v>3772</v>
      </c>
      <c r="E4383" s="73">
        <v>750</v>
      </c>
      <c r="F4383" s="73">
        <v>12</v>
      </c>
      <c r="G4383" s="74">
        <v>13</v>
      </c>
      <c r="H4383" s="73" t="s">
        <v>2463</v>
      </c>
      <c r="I4383" s="74">
        <v>24.95</v>
      </c>
      <c r="J4383" s="2">
        <v>1</v>
      </c>
    </row>
    <row r="4384" spans="1:10" x14ac:dyDescent="0.25">
      <c r="A4384" s="2">
        <v>54070</v>
      </c>
      <c r="B4384" s="73" t="s">
        <v>4020</v>
      </c>
      <c r="C4384" s="73" t="s">
        <v>266</v>
      </c>
      <c r="D4384" s="73" t="s">
        <v>3747</v>
      </c>
      <c r="E4384" s="73">
        <v>750</v>
      </c>
      <c r="F4384" s="73">
        <v>12</v>
      </c>
      <c r="G4384" s="74">
        <v>12</v>
      </c>
      <c r="H4384" s="73" t="s">
        <v>2481</v>
      </c>
      <c r="I4384" s="74">
        <v>24.49</v>
      </c>
      <c r="J4384" s="2">
        <v>1</v>
      </c>
    </row>
    <row r="4385" spans="1:10" x14ac:dyDescent="0.25">
      <c r="A4385" s="2">
        <v>54101</v>
      </c>
      <c r="B4385" s="73" t="s">
        <v>4021</v>
      </c>
      <c r="C4385" s="73" t="s">
        <v>266</v>
      </c>
      <c r="D4385" s="73" t="s">
        <v>278</v>
      </c>
      <c r="E4385" s="73">
        <v>750</v>
      </c>
      <c r="F4385" s="73">
        <v>12</v>
      </c>
      <c r="G4385" s="74">
        <v>12</v>
      </c>
      <c r="H4385" s="73" t="s">
        <v>2481</v>
      </c>
      <c r="I4385" s="74">
        <v>23.99</v>
      </c>
      <c r="J4385" s="2">
        <v>1</v>
      </c>
    </row>
    <row r="4386" spans="1:10" x14ac:dyDescent="0.25">
      <c r="A4386" s="2">
        <v>54106</v>
      </c>
      <c r="B4386" s="73" t="s">
        <v>2010</v>
      </c>
      <c r="C4386" s="73" t="s">
        <v>265</v>
      </c>
      <c r="D4386" s="73" t="s">
        <v>5079</v>
      </c>
      <c r="E4386" s="73">
        <v>1750</v>
      </c>
      <c r="F4386" s="73">
        <v>6</v>
      </c>
      <c r="G4386" s="74">
        <v>40</v>
      </c>
      <c r="H4386" s="73" t="s">
        <v>2470</v>
      </c>
      <c r="I4386" s="74">
        <v>71.989999999999995</v>
      </c>
      <c r="J4386" s="2">
        <v>1</v>
      </c>
    </row>
    <row r="4387" spans="1:10" x14ac:dyDescent="0.25">
      <c r="A4387" s="2">
        <v>54109</v>
      </c>
      <c r="B4387" s="73" t="s">
        <v>3975</v>
      </c>
      <c r="C4387" s="73" t="s">
        <v>266</v>
      </c>
      <c r="D4387" s="73" t="s">
        <v>3747</v>
      </c>
      <c r="E4387" s="73">
        <v>750</v>
      </c>
      <c r="F4387" s="73">
        <v>6</v>
      </c>
      <c r="G4387" s="74">
        <v>14.5</v>
      </c>
      <c r="H4387" s="73" t="s">
        <v>5026</v>
      </c>
      <c r="I4387" s="74">
        <v>37.99</v>
      </c>
      <c r="J4387" s="2">
        <v>1</v>
      </c>
    </row>
    <row r="4388" spans="1:10" x14ac:dyDescent="0.25">
      <c r="A4388" s="2">
        <v>54112</v>
      </c>
      <c r="B4388" s="73" t="s">
        <v>4022</v>
      </c>
      <c r="C4388" s="73" t="s">
        <v>266</v>
      </c>
      <c r="D4388" s="73" t="s">
        <v>3747</v>
      </c>
      <c r="E4388" s="73">
        <v>750</v>
      </c>
      <c r="F4388" s="73">
        <v>6</v>
      </c>
      <c r="G4388" s="74">
        <v>14.5</v>
      </c>
      <c r="H4388" s="73" t="s">
        <v>5086</v>
      </c>
      <c r="I4388" s="74">
        <v>99.99</v>
      </c>
      <c r="J4388" s="2">
        <v>1</v>
      </c>
    </row>
    <row r="4389" spans="1:10" x14ac:dyDescent="0.25">
      <c r="A4389" s="2">
        <v>54117</v>
      </c>
      <c r="B4389" s="73" t="s">
        <v>3988</v>
      </c>
      <c r="C4389" s="73" t="s">
        <v>266</v>
      </c>
      <c r="D4389" s="73" t="s">
        <v>3747</v>
      </c>
      <c r="E4389" s="73">
        <v>750</v>
      </c>
      <c r="F4389" s="73">
        <v>12</v>
      </c>
      <c r="G4389" s="74">
        <v>12</v>
      </c>
      <c r="H4389" s="73" t="s">
        <v>2922</v>
      </c>
      <c r="I4389" s="74">
        <v>17.989999999999998</v>
      </c>
      <c r="J4389" s="2">
        <v>1</v>
      </c>
    </row>
    <row r="4390" spans="1:10" x14ac:dyDescent="0.25">
      <c r="A4390" s="2">
        <v>54120</v>
      </c>
      <c r="B4390" s="73" t="s">
        <v>3978</v>
      </c>
      <c r="C4390" s="73" t="s">
        <v>266</v>
      </c>
      <c r="D4390" s="73" t="s">
        <v>3747</v>
      </c>
      <c r="E4390" s="73">
        <v>750</v>
      </c>
      <c r="F4390" s="73">
        <v>12</v>
      </c>
      <c r="G4390" s="74">
        <v>13.5</v>
      </c>
      <c r="H4390" s="73" t="s">
        <v>2922</v>
      </c>
      <c r="I4390" s="74">
        <v>17.989999999999998</v>
      </c>
      <c r="J4390" s="2">
        <v>1</v>
      </c>
    </row>
    <row r="4391" spans="1:10" x14ac:dyDescent="0.25">
      <c r="A4391" s="2">
        <v>54125</v>
      </c>
      <c r="B4391" s="73" t="s">
        <v>3983</v>
      </c>
      <c r="C4391" s="73" t="s">
        <v>266</v>
      </c>
      <c r="D4391" s="73" t="s">
        <v>3747</v>
      </c>
      <c r="E4391" s="73">
        <v>750</v>
      </c>
      <c r="F4391" s="73">
        <v>6</v>
      </c>
      <c r="G4391" s="74">
        <v>14.5</v>
      </c>
      <c r="H4391" s="73" t="s">
        <v>2482</v>
      </c>
      <c r="I4391" s="74">
        <v>34.99</v>
      </c>
      <c r="J4391" s="2">
        <v>1</v>
      </c>
    </row>
    <row r="4392" spans="1:10" x14ac:dyDescent="0.25">
      <c r="A4392" s="2">
        <v>54127</v>
      </c>
      <c r="B4392" s="73" t="s">
        <v>4023</v>
      </c>
      <c r="C4392" s="73" t="s">
        <v>266</v>
      </c>
      <c r="D4392" s="73" t="s">
        <v>3747</v>
      </c>
      <c r="E4392" s="73">
        <v>750</v>
      </c>
      <c r="F4392" s="73">
        <v>6</v>
      </c>
      <c r="G4392" s="74">
        <v>14.5</v>
      </c>
      <c r="H4392" s="73" t="s">
        <v>5086</v>
      </c>
      <c r="I4392" s="74">
        <v>69.989999999999995</v>
      </c>
      <c r="J4392" s="2">
        <v>1</v>
      </c>
    </row>
    <row r="4393" spans="1:10" x14ac:dyDescent="0.25">
      <c r="A4393" s="2">
        <v>54129</v>
      </c>
      <c r="B4393" s="73" t="s">
        <v>4024</v>
      </c>
      <c r="C4393" s="73" t="s">
        <v>266</v>
      </c>
      <c r="D4393" s="73" t="s">
        <v>3747</v>
      </c>
      <c r="E4393" s="73">
        <v>750</v>
      </c>
      <c r="F4393" s="73">
        <v>6</v>
      </c>
      <c r="G4393" s="74">
        <v>14.5</v>
      </c>
      <c r="H4393" s="73" t="s">
        <v>5086</v>
      </c>
      <c r="I4393" s="74">
        <v>99.99</v>
      </c>
      <c r="J4393" s="2">
        <v>1</v>
      </c>
    </row>
    <row r="4394" spans="1:10" x14ac:dyDescent="0.25">
      <c r="A4394" s="2">
        <v>54130</v>
      </c>
      <c r="B4394" s="73" t="s">
        <v>3965</v>
      </c>
      <c r="C4394" s="73" t="s">
        <v>266</v>
      </c>
      <c r="D4394" s="73" t="s">
        <v>3747</v>
      </c>
      <c r="E4394" s="73">
        <v>750</v>
      </c>
      <c r="F4394" s="73">
        <v>12</v>
      </c>
      <c r="G4394" s="74">
        <v>13.5</v>
      </c>
      <c r="H4394" s="73" t="s">
        <v>5026</v>
      </c>
      <c r="I4394" s="74">
        <v>17.989999999999998</v>
      </c>
      <c r="J4394" s="2">
        <v>1</v>
      </c>
    </row>
    <row r="4395" spans="1:10" x14ac:dyDescent="0.25">
      <c r="A4395" s="2">
        <v>54133</v>
      </c>
      <c r="B4395" s="73" t="s">
        <v>4025</v>
      </c>
      <c r="C4395" s="73" t="s">
        <v>266</v>
      </c>
      <c r="D4395" s="73" t="s">
        <v>3747</v>
      </c>
      <c r="E4395" s="73">
        <v>750</v>
      </c>
      <c r="F4395" s="73">
        <v>12</v>
      </c>
      <c r="G4395" s="74">
        <v>14.5</v>
      </c>
      <c r="H4395" s="73" t="s">
        <v>5026</v>
      </c>
      <c r="I4395" s="74">
        <v>119.99</v>
      </c>
      <c r="J4395" s="2">
        <v>1</v>
      </c>
    </row>
    <row r="4396" spans="1:10" x14ac:dyDescent="0.25">
      <c r="A4396" s="2">
        <v>54149</v>
      </c>
      <c r="B4396" s="73" t="s">
        <v>5829</v>
      </c>
      <c r="C4396" s="73" t="s">
        <v>267</v>
      </c>
      <c r="D4396" s="73" t="s">
        <v>3751</v>
      </c>
      <c r="E4396" s="73">
        <v>473</v>
      </c>
      <c r="F4396" s="73">
        <v>24</v>
      </c>
      <c r="G4396" s="74">
        <v>6.5</v>
      </c>
      <c r="H4396" s="73" t="s">
        <v>2546</v>
      </c>
      <c r="I4396" s="74">
        <v>4.24</v>
      </c>
      <c r="J4396" s="2">
        <v>1</v>
      </c>
    </row>
    <row r="4397" spans="1:10" x14ac:dyDescent="0.25">
      <c r="A4397" s="2">
        <v>54149</v>
      </c>
      <c r="B4397" s="73" t="s">
        <v>5829</v>
      </c>
      <c r="C4397" s="73" t="s">
        <v>267</v>
      </c>
      <c r="D4397" s="73" t="s">
        <v>3751</v>
      </c>
      <c r="E4397" s="73">
        <v>473</v>
      </c>
      <c r="F4397" s="73">
        <v>24</v>
      </c>
      <c r="G4397" s="74">
        <v>6.5</v>
      </c>
      <c r="H4397" s="73" t="s">
        <v>2546</v>
      </c>
      <c r="I4397" s="74">
        <v>4.24</v>
      </c>
      <c r="J4397" s="2">
        <v>1</v>
      </c>
    </row>
    <row r="4398" spans="1:10" x14ac:dyDescent="0.25">
      <c r="A4398" s="2">
        <v>54172</v>
      </c>
      <c r="B4398" s="73" t="s">
        <v>3979</v>
      </c>
      <c r="C4398" s="73" t="s">
        <v>267</v>
      </c>
      <c r="D4398" s="73" t="s">
        <v>3777</v>
      </c>
      <c r="E4398" s="73">
        <v>473</v>
      </c>
      <c r="F4398" s="73">
        <v>24</v>
      </c>
      <c r="G4398" s="74">
        <v>5</v>
      </c>
      <c r="H4398" s="73" t="s">
        <v>4628</v>
      </c>
      <c r="I4398" s="74">
        <v>4.29</v>
      </c>
      <c r="J4398" s="2">
        <v>1</v>
      </c>
    </row>
    <row r="4399" spans="1:10" x14ac:dyDescent="0.25">
      <c r="A4399" s="2">
        <v>54172</v>
      </c>
      <c r="B4399" s="73" t="s">
        <v>3979</v>
      </c>
      <c r="C4399" s="73" t="s">
        <v>267</v>
      </c>
      <c r="D4399" s="73" t="s">
        <v>3777</v>
      </c>
      <c r="E4399" s="73">
        <v>473</v>
      </c>
      <c r="F4399" s="73">
        <v>24</v>
      </c>
      <c r="G4399" s="74">
        <v>5</v>
      </c>
      <c r="H4399" s="73" t="s">
        <v>2547</v>
      </c>
      <c r="I4399" s="74">
        <v>4.29</v>
      </c>
      <c r="J4399" s="2">
        <v>1</v>
      </c>
    </row>
    <row r="4400" spans="1:10" x14ac:dyDescent="0.25">
      <c r="A4400" s="2">
        <v>54200</v>
      </c>
      <c r="B4400" s="73" t="s">
        <v>3954</v>
      </c>
      <c r="C4400" s="73" t="s">
        <v>265</v>
      </c>
      <c r="D4400" s="73" t="s">
        <v>3791</v>
      </c>
      <c r="E4400" s="73">
        <v>100</v>
      </c>
      <c r="F4400" s="73">
        <v>48</v>
      </c>
      <c r="G4400" s="74">
        <v>17</v>
      </c>
      <c r="H4400" s="73" t="s">
        <v>2473</v>
      </c>
      <c r="I4400" s="74">
        <v>4.99</v>
      </c>
      <c r="J4400" s="2">
        <v>1</v>
      </c>
    </row>
    <row r="4401" spans="1:10" x14ac:dyDescent="0.25">
      <c r="A4401" s="2">
        <v>54213</v>
      </c>
      <c r="B4401" s="73" t="s">
        <v>7</v>
      </c>
      <c r="C4401" s="73" t="s">
        <v>265</v>
      </c>
      <c r="D4401" s="73" t="s">
        <v>5081</v>
      </c>
      <c r="E4401" s="73">
        <v>1750</v>
      </c>
      <c r="F4401" s="73">
        <v>6</v>
      </c>
      <c r="G4401" s="74">
        <v>40</v>
      </c>
      <c r="H4401" s="73" t="s">
        <v>4893</v>
      </c>
      <c r="I4401" s="74">
        <v>54.79</v>
      </c>
      <c r="J4401" s="2">
        <v>1</v>
      </c>
    </row>
    <row r="4402" spans="1:10" x14ac:dyDescent="0.25">
      <c r="A4402" s="2">
        <v>54218</v>
      </c>
      <c r="B4402" s="73" t="s">
        <v>3951</v>
      </c>
      <c r="C4402" s="73" t="s">
        <v>267</v>
      </c>
      <c r="D4402" s="73" t="s">
        <v>3741</v>
      </c>
      <c r="E4402" s="73">
        <v>473</v>
      </c>
      <c r="F4402" s="73">
        <v>24</v>
      </c>
      <c r="G4402" s="74">
        <v>5.0999999999999996</v>
      </c>
      <c r="H4402" s="73" t="s">
        <v>2502</v>
      </c>
      <c r="I4402" s="74">
        <v>4.29</v>
      </c>
      <c r="J4402" s="2">
        <v>1</v>
      </c>
    </row>
    <row r="4403" spans="1:10" x14ac:dyDescent="0.25">
      <c r="A4403" s="2">
        <v>54218</v>
      </c>
      <c r="B4403" s="73" t="s">
        <v>3951</v>
      </c>
      <c r="C4403" s="73" t="s">
        <v>267</v>
      </c>
      <c r="D4403" s="73" t="s">
        <v>3741</v>
      </c>
      <c r="E4403" s="73">
        <v>473</v>
      </c>
      <c r="F4403" s="73">
        <v>24</v>
      </c>
      <c r="G4403" s="74">
        <v>5.0999999999999996</v>
      </c>
      <c r="H4403" s="73" t="s">
        <v>2502</v>
      </c>
      <c r="I4403" s="74">
        <v>4.29</v>
      </c>
      <c r="J4403" s="2">
        <v>1</v>
      </c>
    </row>
    <row r="4404" spans="1:10" x14ac:dyDescent="0.25">
      <c r="A4404" s="2">
        <v>54219</v>
      </c>
      <c r="B4404" s="73" t="s">
        <v>3952</v>
      </c>
      <c r="C4404" s="73" t="s">
        <v>267</v>
      </c>
      <c r="D4404" s="73" t="s">
        <v>3741</v>
      </c>
      <c r="E4404" s="73">
        <v>473</v>
      </c>
      <c r="F4404" s="73">
        <v>24</v>
      </c>
      <c r="G4404" s="74">
        <v>5.5</v>
      </c>
      <c r="H4404" s="73" t="s">
        <v>2980</v>
      </c>
      <c r="I4404" s="74">
        <v>4.25</v>
      </c>
      <c r="J4404" s="2">
        <v>1</v>
      </c>
    </row>
    <row r="4405" spans="1:10" x14ac:dyDescent="0.25">
      <c r="A4405" s="2">
        <v>54219</v>
      </c>
      <c r="B4405" s="73" t="s">
        <v>3952</v>
      </c>
      <c r="C4405" s="73" t="s">
        <v>267</v>
      </c>
      <c r="D4405" s="73" t="s">
        <v>3741</v>
      </c>
      <c r="E4405" s="73">
        <v>473</v>
      </c>
      <c r="F4405" s="73">
        <v>24</v>
      </c>
      <c r="G4405" s="74">
        <v>5.5</v>
      </c>
      <c r="H4405" s="73" t="s">
        <v>2980</v>
      </c>
      <c r="I4405" s="74">
        <v>4.25</v>
      </c>
      <c r="J4405" s="2">
        <v>1</v>
      </c>
    </row>
    <row r="4406" spans="1:10" x14ac:dyDescent="0.25">
      <c r="A4406" s="2">
        <v>54247</v>
      </c>
      <c r="B4406" s="73" t="s">
        <v>643</v>
      </c>
      <c r="C4406" s="73" t="s">
        <v>266</v>
      </c>
      <c r="D4406" s="73" t="s">
        <v>3755</v>
      </c>
      <c r="E4406" s="73">
        <v>375</v>
      </c>
      <c r="F4406" s="73">
        <v>12</v>
      </c>
      <c r="G4406" s="74">
        <v>13</v>
      </c>
      <c r="H4406" s="73" t="s">
        <v>4894</v>
      </c>
      <c r="I4406" s="74">
        <v>13.99</v>
      </c>
      <c r="J4406" s="2">
        <v>1</v>
      </c>
    </row>
    <row r="4407" spans="1:10" x14ac:dyDescent="0.25">
      <c r="A4407" s="2">
        <v>54250</v>
      </c>
      <c r="B4407" s="73" t="s">
        <v>5125</v>
      </c>
      <c r="C4407" s="73" t="s">
        <v>266</v>
      </c>
      <c r="D4407" s="73" t="s">
        <v>3779</v>
      </c>
      <c r="E4407" s="73">
        <v>750</v>
      </c>
      <c r="F4407" s="73">
        <v>12</v>
      </c>
      <c r="G4407" s="74">
        <v>14</v>
      </c>
      <c r="H4407" s="73" t="s">
        <v>2490</v>
      </c>
      <c r="I4407" s="74">
        <v>18.989999999999998</v>
      </c>
      <c r="J4407" s="2">
        <v>1</v>
      </c>
    </row>
    <row r="4408" spans="1:10" x14ac:dyDescent="0.25">
      <c r="A4408" s="2">
        <v>54252</v>
      </c>
      <c r="B4408" s="73" t="s">
        <v>4027</v>
      </c>
      <c r="C4408" s="73" t="s">
        <v>267</v>
      </c>
      <c r="D4408" s="73" t="s">
        <v>3741</v>
      </c>
      <c r="E4408" s="73">
        <v>8520</v>
      </c>
      <c r="F4408" s="73">
        <v>1</v>
      </c>
      <c r="G4408" s="74">
        <v>4.5</v>
      </c>
      <c r="H4408" s="73" t="s">
        <v>2714</v>
      </c>
      <c r="I4408" s="74">
        <v>71.760000000000005</v>
      </c>
      <c r="J4408" s="2">
        <v>24</v>
      </c>
    </row>
    <row r="4409" spans="1:10" x14ac:dyDescent="0.25">
      <c r="A4409" s="2">
        <v>54252</v>
      </c>
      <c r="B4409" s="73" t="s">
        <v>4027</v>
      </c>
      <c r="C4409" s="73" t="s">
        <v>267</v>
      </c>
      <c r="D4409" s="73" t="s">
        <v>3741</v>
      </c>
      <c r="E4409" s="73">
        <v>8520</v>
      </c>
      <c r="F4409" s="73">
        <v>1</v>
      </c>
      <c r="G4409" s="74">
        <v>4.5</v>
      </c>
      <c r="H4409" s="73" t="s">
        <v>2714</v>
      </c>
      <c r="I4409" s="74">
        <v>71.760000000000005</v>
      </c>
      <c r="J4409" s="2">
        <v>24</v>
      </c>
    </row>
    <row r="4410" spans="1:10" x14ac:dyDescent="0.25">
      <c r="A4410" s="2">
        <v>54253</v>
      </c>
      <c r="B4410" s="73" t="s">
        <v>4028</v>
      </c>
      <c r="C4410" s="73" t="s">
        <v>267</v>
      </c>
      <c r="D4410" s="73" t="s">
        <v>3751</v>
      </c>
      <c r="E4410" s="73">
        <v>8520</v>
      </c>
      <c r="F4410" s="73">
        <v>1</v>
      </c>
      <c r="G4410" s="74">
        <v>5</v>
      </c>
      <c r="H4410" s="73" t="s">
        <v>2714</v>
      </c>
      <c r="I4410" s="74">
        <v>78.959999999999994</v>
      </c>
      <c r="J4410" s="2">
        <v>24</v>
      </c>
    </row>
    <row r="4411" spans="1:10" x14ac:dyDescent="0.25">
      <c r="A4411" s="2">
        <v>54253</v>
      </c>
      <c r="B4411" s="73" t="s">
        <v>4028</v>
      </c>
      <c r="C4411" s="73" t="s">
        <v>267</v>
      </c>
      <c r="D4411" s="73" t="s">
        <v>3751</v>
      </c>
      <c r="E4411" s="73">
        <v>8520</v>
      </c>
      <c r="F4411" s="73">
        <v>1</v>
      </c>
      <c r="G4411" s="74">
        <v>5</v>
      </c>
      <c r="H4411" s="73" t="s">
        <v>2714</v>
      </c>
      <c r="I4411" s="74">
        <v>78.959999999999994</v>
      </c>
      <c r="J4411" s="2">
        <v>24</v>
      </c>
    </row>
    <row r="4412" spans="1:10" x14ac:dyDescent="0.25">
      <c r="A4412" s="2">
        <v>54254</v>
      </c>
      <c r="B4412" s="73" t="s">
        <v>4029</v>
      </c>
      <c r="C4412" s="73" t="s">
        <v>267</v>
      </c>
      <c r="D4412" s="73" t="s">
        <v>3802</v>
      </c>
      <c r="E4412" s="73">
        <v>8520</v>
      </c>
      <c r="F4412" s="73">
        <v>1</v>
      </c>
      <c r="G4412" s="74">
        <v>5.8</v>
      </c>
      <c r="H4412" s="73" t="s">
        <v>2714</v>
      </c>
      <c r="I4412" s="74">
        <v>76.56</v>
      </c>
      <c r="J4412" s="2">
        <v>24</v>
      </c>
    </row>
    <row r="4413" spans="1:10" x14ac:dyDescent="0.25">
      <c r="A4413" s="2">
        <v>54254</v>
      </c>
      <c r="B4413" s="73" t="s">
        <v>4029</v>
      </c>
      <c r="C4413" s="73" t="s">
        <v>267</v>
      </c>
      <c r="D4413" s="73" t="s">
        <v>3802</v>
      </c>
      <c r="E4413" s="73">
        <v>8520</v>
      </c>
      <c r="F4413" s="73">
        <v>1</v>
      </c>
      <c r="G4413" s="74">
        <v>5.8</v>
      </c>
      <c r="H4413" s="73" t="s">
        <v>2714</v>
      </c>
      <c r="I4413" s="74">
        <v>76.56</v>
      </c>
      <c r="J4413" s="2">
        <v>24</v>
      </c>
    </row>
    <row r="4414" spans="1:10" x14ac:dyDescent="0.25">
      <c r="A4414" s="2">
        <v>54257</v>
      </c>
      <c r="B4414" s="73" t="s">
        <v>4030</v>
      </c>
      <c r="C4414" s="73" t="s">
        <v>267</v>
      </c>
      <c r="D4414" s="73" t="s">
        <v>3741</v>
      </c>
      <c r="E4414" s="73">
        <v>473</v>
      </c>
      <c r="F4414" s="73">
        <v>24</v>
      </c>
      <c r="G4414" s="74">
        <v>4.7</v>
      </c>
      <c r="H4414" s="73" t="s">
        <v>4009</v>
      </c>
      <c r="I4414" s="74">
        <v>3.9</v>
      </c>
      <c r="J4414" s="2">
        <v>1</v>
      </c>
    </row>
    <row r="4415" spans="1:10" x14ac:dyDescent="0.25">
      <c r="A4415" s="2">
        <v>54257</v>
      </c>
      <c r="B4415" s="73" t="s">
        <v>4030</v>
      </c>
      <c r="C4415" s="73" t="s">
        <v>267</v>
      </c>
      <c r="D4415" s="73" t="s">
        <v>3741</v>
      </c>
      <c r="E4415" s="73">
        <v>473</v>
      </c>
      <c r="F4415" s="73">
        <v>24</v>
      </c>
      <c r="G4415" s="74">
        <v>4.7</v>
      </c>
      <c r="H4415" s="73" t="s">
        <v>4009</v>
      </c>
      <c r="I4415" s="74">
        <v>3.9</v>
      </c>
      <c r="J4415" s="2">
        <v>1</v>
      </c>
    </row>
    <row r="4416" spans="1:10" x14ac:dyDescent="0.25">
      <c r="A4416" s="2">
        <v>54258</v>
      </c>
      <c r="B4416" s="73" t="s">
        <v>4031</v>
      </c>
      <c r="C4416" s="73" t="s">
        <v>267</v>
      </c>
      <c r="D4416" s="73" t="s">
        <v>3777</v>
      </c>
      <c r="E4416" s="73">
        <v>473</v>
      </c>
      <c r="F4416" s="73">
        <v>24</v>
      </c>
      <c r="G4416" s="74">
        <v>5.2</v>
      </c>
      <c r="H4416" s="73" t="s">
        <v>4009</v>
      </c>
      <c r="I4416" s="74">
        <v>4.55</v>
      </c>
      <c r="J4416" s="2">
        <v>1</v>
      </c>
    </row>
    <row r="4417" spans="1:10" x14ac:dyDescent="0.25">
      <c r="A4417" s="2">
        <v>54258</v>
      </c>
      <c r="B4417" s="73" t="s">
        <v>4031</v>
      </c>
      <c r="C4417" s="73" t="s">
        <v>267</v>
      </c>
      <c r="D4417" s="73" t="s">
        <v>3777</v>
      </c>
      <c r="E4417" s="73">
        <v>473</v>
      </c>
      <c r="F4417" s="73">
        <v>24</v>
      </c>
      <c r="G4417" s="74">
        <v>5.2</v>
      </c>
      <c r="H4417" s="73" t="s">
        <v>4009</v>
      </c>
      <c r="I4417" s="74">
        <v>4.55</v>
      </c>
      <c r="J4417" s="2">
        <v>1</v>
      </c>
    </row>
    <row r="4418" spans="1:10" x14ac:dyDescent="0.25">
      <c r="A4418" s="2">
        <v>54260</v>
      </c>
      <c r="B4418" s="73" t="s">
        <v>4032</v>
      </c>
      <c r="C4418" s="73" t="s">
        <v>267</v>
      </c>
      <c r="D4418" s="73" t="s">
        <v>3777</v>
      </c>
      <c r="E4418" s="73">
        <v>473</v>
      </c>
      <c r="F4418" s="73">
        <v>24</v>
      </c>
      <c r="G4418" s="74">
        <v>5.2</v>
      </c>
      <c r="H4418" s="73" t="s">
        <v>4009</v>
      </c>
      <c r="I4418" s="74">
        <v>4.55</v>
      </c>
      <c r="J4418" s="2">
        <v>1</v>
      </c>
    </row>
    <row r="4419" spans="1:10" x14ac:dyDescent="0.25">
      <c r="A4419" s="2">
        <v>54260</v>
      </c>
      <c r="B4419" s="73" t="s">
        <v>4032</v>
      </c>
      <c r="C4419" s="73" t="s">
        <v>267</v>
      </c>
      <c r="D4419" s="73" t="s">
        <v>3777</v>
      </c>
      <c r="E4419" s="73">
        <v>473</v>
      </c>
      <c r="F4419" s="73">
        <v>24</v>
      </c>
      <c r="G4419" s="74">
        <v>5.2</v>
      </c>
      <c r="H4419" s="73" t="s">
        <v>4009</v>
      </c>
      <c r="I4419" s="74">
        <v>4.55</v>
      </c>
      <c r="J4419" s="2">
        <v>1</v>
      </c>
    </row>
    <row r="4420" spans="1:10" x14ac:dyDescent="0.25">
      <c r="A4420" s="2">
        <v>54267</v>
      </c>
      <c r="B4420" s="73" t="s">
        <v>4033</v>
      </c>
      <c r="C4420" s="73" t="s">
        <v>267</v>
      </c>
      <c r="D4420" s="73" t="s">
        <v>3741</v>
      </c>
      <c r="E4420" s="73">
        <v>473</v>
      </c>
      <c r="F4420" s="73">
        <v>24</v>
      </c>
      <c r="G4420" s="74">
        <v>5.5</v>
      </c>
      <c r="H4420" s="73" t="s">
        <v>4009</v>
      </c>
      <c r="I4420" s="74">
        <v>4.0999999999999996</v>
      </c>
      <c r="J4420" s="2">
        <v>1</v>
      </c>
    </row>
    <row r="4421" spans="1:10" x14ac:dyDescent="0.25">
      <c r="A4421" s="2">
        <v>54267</v>
      </c>
      <c r="B4421" s="73" t="s">
        <v>4033</v>
      </c>
      <c r="C4421" s="73" t="s">
        <v>267</v>
      </c>
      <c r="D4421" s="73" t="s">
        <v>3741</v>
      </c>
      <c r="E4421" s="73">
        <v>473</v>
      </c>
      <c r="F4421" s="73">
        <v>24</v>
      </c>
      <c r="G4421" s="74">
        <v>5.5</v>
      </c>
      <c r="H4421" s="73" t="s">
        <v>4009</v>
      </c>
      <c r="I4421" s="74">
        <v>4.0999999999999996</v>
      </c>
      <c r="J4421" s="2">
        <v>1</v>
      </c>
    </row>
    <row r="4422" spans="1:10" x14ac:dyDescent="0.25">
      <c r="A4422" s="2">
        <v>54268</v>
      </c>
      <c r="B4422" s="73" t="s">
        <v>4034</v>
      </c>
      <c r="C4422" s="73" t="s">
        <v>267</v>
      </c>
      <c r="D4422" s="73" t="s">
        <v>3751</v>
      </c>
      <c r="E4422" s="73">
        <v>473</v>
      </c>
      <c r="F4422" s="73">
        <v>24</v>
      </c>
      <c r="G4422" s="74">
        <v>6.8</v>
      </c>
      <c r="H4422" s="73" t="s">
        <v>4009</v>
      </c>
      <c r="I4422" s="74">
        <v>4.55</v>
      </c>
      <c r="J4422" s="2">
        <v>1</v>
      </c>
    </row>
    <row r="4423" spans="1:10" x14ac:dyDescent="0.25">
      <c r="A4423" s="2">
        <v>54268</v>
      </c>
      <c r="B4423" s="73" t="s">
        <v>4034</v>
      </c>
      <c r="C4423" s="73" t="s">
        <v>267</v>
      </c>
      <c r="D4423" s="73" t="s">
        <v>3751</v>
      </c>
      <c r="E4423" s="73">
        <v>473</v>
      </c>
      <c r="F4423" s="73">
        <v>24</v>
      </c>
      <c r="G4423" s="74">
        <v>6.8</v>
      </c>
      <c r="H4423" s="73" t="s">
        <v>4009</v>
      </c>
      <c r="I4423" s="74">
        <v>4.55</v>
      </c>
      <c r="J4423" s="2">
        <v>1</v>
      </c>
    </row>
    <row r="4424" spans="1:10" x14ac:dyDescent="0.25">
      <c r="A4424" s="2">
        <v>54269</v>
      </c>
      <c r="B4424" s="73" t="s">
        <v>4035</v>
      </c>
      <c r="C4424" s="73" t="s">
        <v>267</v>
      </c>
      <c r="D4424" s="73" t="s">
        <v>3777</v>
      </c>
      <c r="E4424" s="73">
        <v>473</v>
      </c>
      <c r="F4424" s="73">
        <v>24</v>
      </c>
      <c r="G4424" s="74">
        <v>4.5</v>
      </c>
      <c r="H4424" s="73" t="s">
        <v>2558</v>
      </c>
      <c r="I4424" s="74">
        <v>4.25</v>
      </c>
      <c r="J4424" s="2">
        <v>1</v>
      </c>
    </row>
    <row r="4425" spans="1:10" x14ac:dyDescent="0.25">
      <c r="A4425" s="2">
        <v>54269</v>
      </c>
      <c r="B4425" s="73" t="s">
        <v>4035</v>
      </c>
      <c r="C4425" s="73" t="s">
        <v>267</v>
      </c>
      <c r="D4425" s="73" t="s">
        <v>3777</v>
      </c>
      <c r="E4425" s="73">
        <v>473</v>
      </c>
      <c r="F4425" s="73">
        <v>24</v>
      </c>
      <c r="G4425" s="74">
        <v>4.5</v>
      </c>
      <c r="H4425" s="73" t="s">
        <v>2558</v>
      </c>
      <c r="I4425" s="74">
        <v>4.25</v>
      </c>
      <c r="J4425" s="2">
        <v>1</v>
      </c>
    </row>
    <row r="4426" spans="1:10" x14ac:dyDescent="0.25">
      <c r="A4426" s="2">
        <v>54270</v>
      </c>
      <c r="B4426" s="73" t="s">
        <v>5378</v>
      </c>
      <c r="C4426" s="73" t="s">
        <v>267</v>
      </c>
      <c r="D4426" s="73" t="s">
        <v>3741</v>
      </c>
      <c r="E4426" s="73">
        <v>11352</v>
      </c>
      <c r="F4426" s="73">
        <v>1</v>
      </c>
      <c r="G4426" s="74">
        <v>5</v>
      </c>
      <c r="H4426" s="73" t="s">
        <v>2558</v>
      </c>
      <c r="I4426" s="74">
        <v>89.76</v>
      </c>
      <c r="J4426" s="2">
        <v>24</v>
      </c>
    </row>
    <row r="4427" spans="1:10" x14ac:dyDescent="0.25">
      <c r="A4427" s="2">
        <v>54270</v>
      </c>
      <c r="B4427" s="73" t="s">
        <v>5378</v>
      </c>
      <c r="C4427" s="73" t="s">
        <v>267</v>
      </c>
      <c r="D4427" s="73" t="s">
        <v>3741</v>
      </c>
      <c r="E4427" s="73">
        <v>11352</v>
      </c>
      <c r="F4427" s="73">
        <v>1</v>
      </c>
      <c r="G4427" s="74">
        <v>5</v>
      </c>
      <c r="H4427" s="73" t="s">
        <v>2558</v>
      </c>
      <c r="I4427" s="74">
        <v>89.76</v>
      </c>
      <c r="J4427" s="2">
        <v>24</v>
      </c>
    </row>
    <row r="4428" spans="1:10" x14ac:dyDescent="0.25">
      <c r="A4428" s="2">
        <v>54278</v>
      </c>
      <c r="B4428" s="73" t="s">
        <v>4036</v>
      </c>
      <c r="C4428" s="73" t="s">
        <v>267</v>
      </c>
      <c r="D4428" s="73" t="s">
        <v>3741</v>
      </c>
      <c r="E4428" s="73">
        <v>473</v>
      </c>
      <c r="F4428" s="73">
        <v>24</v>
      </c>
      <c r="G4428" s="74">
        <v>4.5</v>
      </c>
      <c r="H4428" s="73" t="s">
        <v>2558</v>
      </c>
      <c r="I4428" s="74">
        <v>3.75</v>
      </c>
      <c r="J4428" s="2">
        <v>1</v>
      </c>
    </row>
    <row r="4429" spans="1:10" x14ac:dyDescent="0.25">
      <c r="A4429" s="2">
        <v>54278</v>
      </c>
      <c r="B4429" s="73" t="s">
        <v>4036</v>
      </c>
      <c r="C4429" s="73" t="s">
        <v>267</v>
      </c>
      <c r="D4429" s="73" t="s">
        <v>3741</v>
      </c>
      <c r="E4429" s="73">
        <v>473</v>
      </c>
      <c r="F4429" s="73">
        <v>24</v>
      </c>
      <c r="G4429" s="74">
        <v>4.5</v>
      </c>
      <c r="H4429" s="73" t="s">
        <v>2558</v>
      </c>
      <c r="I4429" s="74">
        <v>3.75</v>
      </c>
      <c r="J4429" s="2">
        <v>1</v>
      </c>
    </row>
    <row r="4430" spans="1:10" x14ac:dyDescent="0.25">
      <c r="A4430" s="2">
        <v>54281</v>
      </c>
      <c r="B4430" s="73" t="s">
        <v>4037</v>
      </c>
      <c r="C4430" s="73" t="s">
        <v>267</v>
      </c>
      <c r="D4430" s="73" t="s">
        <v>3741</v>
      </c>
      <c r="E4430" s="73">
        <v>355</v>
      </c>
      <c r="F4430" s="73">
        <v>24</v>
      </c>
      <c r="G4430" s="74">
        <v>5</v>
      </c>
      <c r="H4430" s="73" t="s">
        <v>2558</v>
      </c>
      <c r="I4430" s="74">
        <v>2.93</v>
      </c>
      <c r="J4430" s="2">
        <v>1</v>
      </c>
    </row>
    <row r="4431" spans="1:10" x14ac:dyDescent="0.25">
      <c r="A4431" s="2">
        <v>54281</v>
      </c>
      <c r="B4431" s="73" t="s">
        <v>4037</v>
      </c>
      <c r="C4431" s="73" t="s">
        <v>267</v>
      </c>
      <c r="D4431" s="73" t="s">
        <v>3741</v>
      </c>
      <c r="E4431" s="73">
        <v>355</v>
      </c>
      <c r="F4431" s="73">
        <v>24</v>
      </c>
      <c r="G4431" s="74">
        <v>5</v>
      </c>
      <c r="H4431" s="73" t="s">
        <v>2558</v>
      </c>
      <c r="I4431" s="74">
        <v>2.93</v>
      </c>
      <c r="J4431" s="2">
        <v>1</v>
      </c>
    </row>
    <row r="4432" spans="1:10" x14ac:dyDescent="0.25">
      <c r="A4432" s="2">
        <v>54282</v>
      </c>
      <c r="B4432" s="73" t="s">
        <v>4702</v>
      </c>
      <c r="C4432" s="73" t="s">
        <v>267</v>
      </c>
      <c r="D4432" s="73" t="s">
        <v>3777</v>
      </c>
      <c r="E4432" s="73">
        <v>3784</v>
      </c>
      <c r="F4432" s="73">
        <v>3</v>
      </c>
      <c r="G4432" s="74">
        <v>5</v>
      </c>
      <c r="H4432" s="73" t="s">
        <v>2714</v>
      </c>
      <c r="I4432" s="74">
        <v>31</v>
      </c>
      <c r="J4432" s="2">
        <v>8</v>
      </c>
    </row>
    <row r="4433" spans="1:10" x14ac:dyDescent="0.25">
      <c r="A4433" s="2">
        <v>54282</v>
      </c>
      <c r="B4433" s="73" t="s">
        <v>4702</v>
      </c>
      <c r="C4433" s="73" t="s">
        <v>267</v>
      </c>
      <c r="D4433" s="73" t="s">
        <v>3777</v>
      </c>
      <c r="E4433" s="73">
        <v>3784</v>
      </c>
      <c r="F4433" s="73">
        <v>3</v>
      </c>
      <c r="G4433" s="74">
        <v>5</v>
      </c>
      <c r="H4433" s="73" t="s">
        <v>2714</v>
      </c>
      <c r="I4433" s="74">
        <v>31</v>
      </c>
      <c r="J4433" s="2">
        <v>8</v>
      </c>
    </row>
    <row r="4434" spans="1:10" x14ac:dyDescent="0.25">
      <c r="A4434" s="2">
        <v>54285</v>
      </c>
      <c r="B4434" s="73" t="s">
        <v>4038</v>
      </c>
      <c r="C4434" s="73" t="s">
        <v>267</v>
      </c>
      <c r="D4434" s="73" t="s">
        <v>3741</v>
      </c>
      <c r="E4434" s="73">
        <v>473</v>
      </c>
      <c r="F4434" s="73">
        <v>24</v>
      </c>
      <c r="G4434" s="74">
        <v>5</v>
      </c>
      <c r="H4434" s="73" t="s">
        <v>2565</v>
      </c>
      <c r="I4434" s="74">
        <v>4.6900000000000004</v>
      </c>
      <c r="J4434" s="2">
        <v>1</v>
      </c>
    </row>
    <row r="4435" spans="1:10" x14ac:dyDescent="0.25">
      <c r="A4435" s="2">
        <v>54285</v>
      </c>
      <c r="B4435" s="73" t="s">
        <v>4038</v>
      </c>
      <c r="C4435" s="73" t="s">
        <v>267</v>
      </c>
      <c r="D4435" s="73" t="s">
        <v>3741</v>
      </c>
      <c r="E4435" s="73">
        <v>473</v>
      </c>
      <c r="F4435" s="73">
        <v>24</v>
      </c>
      <c r="G4435" s="74">
        <v>5</v>
      </c>
      <c r="H4435" s="73" t="s">
        <v>2565</v>
      </c>
      <c r="I4435" s="74">
        <v>4.6900000000000004</v>
      </c>
      <c r="J4435" s="2">
        <v>1</v>
      </c>
    </row>
    <row r="4436" spans="1:10" x14ac:dyDescent="0.25">
      <c r="A4436" s="2">
        <v>54289</v>
      </c>
      <c r="B4436" s="73" t="s">
        <v>4039</v>
      </c>
      <c r="C4436" s="73" t="s">
        <v>267</v>
      </c>
      <c r="D4436" s="73" t="s">
        <v>3751</v>
      </c>
      <c r="E4436" s="73">
        <v>473</v>
      </c>
      <c r="F4436" s="73">
        <v>24</v>
      </c>
      <c r="G4436" s="74">
        <v>6.5</v>
      </c>
      <c r="H4436" s="73" t="s">
        <v>2544</v>
      </c>
      <c r="I4436" s="74">
        <v>4.49</v>
      </c>
      <c r="J4436" s="2">
        <v>1</v>
      </c>
    </row>
    <row r="4437" spans="1:10" x14ac:dyDescent="0.25">
      <c r="A4437" s="2">
        <v>54289</v>
      </c>
      <c r="B4437" s="73" t="s">
        <v>4039</v>
      </c>
      <c r="C4437" s="73" t="s">
        <v>267</v>
      </c>
      <c r="D4437" s="73" t="s">
        <v>3751</v>
      </c>
      <c r="E4437" s="73">
        <v>473</v>
      </c>
      <c r="F4437" s="73">
        <v>24</v>
      </c>
      <c r="G4437" s="74">
        <v>6.5</v>
      </c>
      <c r="H4437" s="73" t="s">
        <v>2544</v>
      </c>
      <c r="I4437" s="74">
        <v>4.49</v>
      </c>
      <c r="J4437" s="2">
        <v>1</v>
      </c>
    </row>
    <row r="4438" spans="1:10" x14ac:dyDescent="0.25">
      <c r="A4438" s="2">
        <v>54294</v>
      </c>
      <c r="B4438" s="73" t="s">
        <v>4040</v>
      </c>
      <c r="C4438" s="73" t="s">
        <v>267</v>
      </c>
      <c r="D4438" s="73" t="s">
        <v>3751</v>
      </c>
      <c r="E4438" s="73">
        <v>355</v>
      </c>
      <c r="F4438" s="73">
        <v>24</v>
      </c>
      <c r="G4438" s="74">
        <v>5.8</v>
      </c>
      <c r="H4438" s="73" t="s">
        <v>3459</v>
      </c>
      <c r="I4438" s="74">
        <v>3</v>
      </c>
      <c r="J4438" s="2">
        <v>1</v>
      </c>
    </row>
    <row r="4439" spans="1:10" x14ac:dyDescent="0.25">
      <c r="A4439" s="2">
        <v>54294</v>
      </c>
      <c r="B4439" s="73" t="s">
        <v>4040</v>
      </c>
      <c r="C4439" s="73" t="s">
        <v>267</v>
      </c>
      <c r="D4439" s="73" t="s">
        <v>3751</v>
      </c>
      <c r="E4439" s="73">
        <v>355</v>
      </c>
      <c r="F4439" s="73">
        <v>24</v>
      </c>
      <c r="G4439" s="74">
        <v>5.8</v>
      </c>
      <c r="H4439" s="73" t="s">
        <v>3459</v>
      </c>
      <c r="I4439" s="74">
        <v>3</v>
      </c>
      <c r="J4439" s="2">
        <v>1</v>
      </c>
    </row>
    <row r="4440" spans="1:10" x14ac:dyDescent="0.25">
      <c r="A4440" s="2">
        <v>54296</v>
      </c>
      <c r="B4440" s="73" t="s">
        <v>4041</v>
      </c>
      <c r="C4440" s="73" t="s">
        <v>267</v>
      </c>
      <c r="D4440" s="73" t="s">
        <v>3777</v>
      </c>
      <c r="E4440" s="73">
        <v>355</v>
      </c>
      <c r="F4440" s="73">
        <v>24</v>
      </c>
      <c r="G4440" s="74">
        <v>4.5</v>
      </c>
      <c r="H4440" s="73" t="s">
        <v>3459</v>
      </c>
      <c r="I4440" s="74">
        <v>3.09</v>
      </c>
      <c r="J4440" s="2">
        <v>1</v>
      </c>
    </row>
    <row r="4441" spans="1:10" x14ac:dyDescent="0.25">
      <c r="A4441" s="2">
        <v>54296</v>
      </c>
      <c r="B4441" s="73" t="s">
        <v>4041</v>
      </c>
      <c r="C4441" s="73" t="s">
        <v>267</v>
      </c>
      <c r="D4441" s="73" t="s">
        <v>3777</v>
      </c>
      <c r="E4441" s="73">
        <v>355</v>
      </c>
      <c r="F4441" s="73">
        <v>24</v>
      </c>
      <c r="G4441" s="74">
        <v>4.5</v>
      </c>
      <c r="H4441" s="73" t="s">
        <v>3459</v>
      </c>
      <c r="I4441" s="74">
        <v>3.09</v>
      </c>
      <c r="J4441" s="2">
        <v>1</v>
      </c>
    </row>
    <row r="4442" spans="1:10" x14ac:dyDescent="0.25">
      <c r="A4442" s="2">
        <v>54304</v>
      </c>
      <c r="B4442" s="73" t="s">
        <v>4042</v>
      </c>
      <c r="C4442" s="73" t="s">
        <v>267</v>
      </c>
      <c r="D4442" s="73" t="s">
        <v>3777</v>
      </c>
      <c r="E4442" s="73">
        <v>500</v>
      </c>
      <c r="F4442" s="73">
        <v>12</v>
      </c>
      <c r="G4442" s="74">
        <v>4.5999999999999996</v>
      </c>
      <c r="H4442" s="73" t="s">
        <v>2546</v>
      </c>
      <c r="I4442" s="74">
        <v>5.24</v>
      </c>
      <c r="J4442" s="2">
        <v>1</v>
      </c>
    </row>
    <row r="4443" spans="1:10" x14ac:dyDescent="0.25">
      <c r="A4443" s="2">
        <v>54304</v>
      </c>
      <c r="B4443" s="73" t="s">
        <v>4042</v>
      </c>
      <c r="C4443" s="73" t="s">
        <v>267</v>
      </c>
      <c r="D4443" s="73" t="s">
        <v>3777</v>
      </c>
      <c r="E4443" s="73">
        <v>500</v>
      </c>
      <c r="F4443" s="73">
        <v>12</v>
      </c>
      <c r="G4443" s="74">
        <v>4.5999999999999996</v>
      </c>
      <c r="H4443" s="73" t="s">
        <v>2546</v>
      </c>
      <c r="I4443" s="74">
        <v>5.24</v>
      </c>
      <c r="J4443" s="2">
        <v>1</v>
      </c>
    </row>
    <row r="4444" spans="1:10" x14ac:dyDescent="0.25">
      <c r="A4444" s="2">
        <v>54318</v>
      </c>
      <c r="B4444" s="73" t="s">
        <v>4043</v>
      </c>
      <c r="C4444" s="73" t="s">
        <v>267</v>
      </c>
      <c r="D4444" s="73" t="s">
        <v>3741</v>
      </c>
      <c r="E4444" s="73">
        <v>11352</v>
      </c>
      <c r="F4444" s="73">
        <v>1</v>
      </c>
      <c r="G4444" s="74">
        <v>4.5</v>
      </c>
      <c r="H4444" s="73" t="s">
        <v>2544</v>
      </c>
      <c r="I4444" s="74">
        <v>76.56</v>
      </c>
      <c r="J4444" s="2">
        <v>24</v>
      </c>
    </row>
    <row r="4445" spans="1:10" x14ac:dyDescent="0.25">
      <c r="A4445" s="2">
        <v>54318</v>
      </c>
      <c r="B4445" s="73" t="s">
        <v>4043</v>
      </c>
      <c r="C4445" s="73" t="s">
        <v>267</v>
      </c>
      <c r="D4445" s="73" t="s">
        <v>3741</v>
      </c>
      <c r="E4445" s="73">
        <v>11352</v>
      </c>
      <c r="F4445" s="73">
        <v>1</v>
      </c>
      <c r="G4445" s="74">
        <v>4.5</v>
      </c>
      <c r="H4445" s="73" t="s">
        <v>2544</v>
      </c>
      <c r="I4445" s="74">
        <v>76.56</v>
      </c>
      <c r="J4445" s="2">
        <v>24</v>
      </c>
    </row>
    <row r="4446" spans="1:10" x14ac:dyDescent="0.25">
      <c r="A4446" s="2">
        <v>54319</v>
      </c>
      <c r="B4446" s="73" t="s">
        <v>4044</v>
      </c>
      <c r="C4446" s="73" t="s">
        <v>267</v>
      </c>
      <c r="D4446" s="73" t="s">
        <v>3777</v>
      </c>
      <c r="E4446" s="73">
        <v>473</v>
      </c>
      <c r="F4446" s="73">
        <v>24</v>
      </c>
      <c r="G4446" s="74">
        <v>4.8</v>
      </c>
      <c r="H4446" s="73" t="s">
        <v>4009</v>
      </c>
      <c r="I4446" s="74">
        <v>4.0999999999999996</v>
      </c>
      <c r="J4446" s="2">
        <v>1</v>
      </c>
    </row>
    <row r="4447" spans="1:10" x14ac:dyDescent="0.25">
      <c r="A4447" s="2">
        <v>54319</v>
      </c>
      <c r="B4447" s="73" t="s">
        <v>4044</v>
      </c>
      <c r="C4447" s="73" t="s">
        <v>267</v>
      </c>
      <c r="D4447" s="73" t="s">
        <v>3777</v>
      </c>
      <c r="E4447" s="73">
        <v>473</v>
      </c>
      <c r="F4447" s="73">
        <v>24</v>
      </c>
      <c r="G4447" s="74">
        <v>4.8</v>
      </c>
      <c r="H4447" s="73" t="s">
        <v>4009</v>
      </c>
      <c r="I4447" s="74">
        <v>4.0999999999999996</v>
      </c>
      <c r="J4447" s="2">
        <v>1</v>
      </c>
    </row>
    <row r="4448" spans="1:10" x14ac:dyDescent="0.25">
      <c r="A4448" s="2">
        <v>54321</v>
      </c>
      <c r="B4448" s="73" t="s">
        <v>4045</v>
      </c>
      <c r="C4448" s="73" t="s">
        <v>267</v>
      </c>
      <c r="D4448" s="73" t="s">
        <v>3751</v>
      </c>
      <c r="E4448" s="73">
        <v>473</v>
      </c>
      <c r="F4448" s="73">
        <v>24</v>
      </c>
      <c r="G4448" s="74">
        <v>7</v>
      </c>
      <c r="H4448" s="73" t="s">
        <v>4009</v>
      </c>
      <c r="I4448" s="74">
        <v>4.55</v>
      </c>
      <c r="J4448" s="2">
        <v>1</v>
      </c>
    </row>
    <row r="4449" spans="1:10" x14ac:dyDescent="0.25">
      <c r="A4449" s="2">
        <v>54321</v>
      </c>
      <c r="B4449" s="73" t="s">
        <v>4045</v>
      </c>
      <c r="C4449" s="73" t="s">
        <v>267</v>
      </c>
      <c r="D4449" s="73" t="s">
        <v>3751</v>
      </c>
      <c r="E4449" s="73">
        <v>473</v>
      </c>
      <c r="F4449" s="73">
        <v>24</v>
      </c>
      <c r="G4449" s="74">
        <v>7</v>
      </c>
      <c r="H4449" s="73" t="s">
        <v>4009</v>
      </c>
      <c r="I4449" s="74">
        <v>4.55</v>
      </c>
      <c r="J4449" s="2">
        <v>1</v>
      </c>
    </row>
    <row r="4450" spans="1:10" x14ac:dyDescent="0.25">
      <c r="A4450" s="2">
        <v>54322</v>
      </c>
      <c r="B4450" s="73" t="s">
        <v>4046</v>
      </c>
      <c r="C4450" s="73" t="s">
        <v>266</v>
      </c>
      <c r="D4450" s="73" t="s">
        <v>3769</v>
      </c>
      <c r="E4450" s="73">
        <v>750</v>
      </c>
      <c r="F4450" s="73">
        <v>12</v>
      </c>
      <c r="G4450" s="74">
        <v>5</v>
      </c>
      <c r="H4450" s="73" t="s">
        <v>4894</v>
      </c>
      <c r="I4450" s="74">
        <v>15.99</v>
      </c>
      <c r="J4450" s="2">
        <v>1</v>
      </c>
    </row>
    <row r="4451" spans="1:10" x14ac:dyDescent="0.25">
      <c r="A4451" s="2">
        <v>54325</v>
      </c>
      <c r="B4451" s="73" t="s">
        <v>4047</v>
      </c>
      <c r="C4451" s="73" t="s">
        <v>267</v>
      </c>
      <c r="D4451" s="73" t="s">
        <v>3751</v>
      </c>
      <c r="E4451" s="73">
        <v>473</v>
      </c>
      <c r="F4451" s="73">
        <v>24</v>
      </c>
      <c r="G4451" s="74">
        <v>10</v>
      </c>
      <c r="H4451" s="73" t="s">
        <v>4009</v>
      </c>
      <c r="I4451" s="74">
        <v>4.55</v>
      </c>
      <c r="J4451" s="2">
        <v>1</v>
      </c>
    </row>
    <row r="4452" spans="1:10" x14ac:dyDescent="0.25">
      <c r="A4452" s="2">
        <v>54325</v>
      </c>
      <c r="B4452" s="73" t="s">
        <v>4047</v>
      </c>
      <c r="C4452" s="73" t="s">
        <v>267</v>
      </c>
      <c r="D4452" s="73" t="s">
        <v>3751</v>
      </c>
      <c r="E4452" s="73">
        <v>473</v>
      </c>
      <c r="F4452" s="73">
        <v>24</v>
      </c>
      <c r="G4452" s="74">
        <v>10</v>
      </c>
      <c r="H4452" s="73" t="s">
        <v>4009</v>
      </c>
      <c r="I4452" s="74">
        <v>4.55</v>
      </c>
      <c r="J4452" s="2">
        <v>1</v>
      </c>
    </row>
    <row r="4453" spans="1:10" x14ac:dyDescent="0.25">
      <c r="A4453" s="2">
        <v>54328</v>
      </c>
      <c r="B4453" s="73" t="s">
        <v>4048</v>
      </c>
      <c r="C4453" s="73" t="s">
        <v>267</v>
      </c>
      <c r="D4453" s="73" t="s">
        <v>3777</v>
      </c>
      <c r="E4453" s="73">
        <v>473</v>
      </c>
      <c r="F4453" s="73">
        <v>24</v>
      </c>
      <c r="G4453" s="74">
        <v>4.8</v>
      </c>
      <c r="H4453" s="73" t="s">
        <v>4009</v>
      </c>
      <c r="I4453" s="74">
        <v>4.25</v>
      </c>
      <c r="J4453" s="2">
        <v>1</v>
      </c>
    </row>
    <row r="4454" spans="1:10" x14ac:dyDescent="0.25">
      <c r="A4454" s="2">
        <v>54328</v>
      </c>
      <c r="B4454" s="73" t="s">
        <v>4048</v>
      </c>
      <c r="C4454" s="73" t="s">
        <v>267</v>
      </c>
      <c r="D4454" s="73" t="s">
        <v>3777</v>
      </c>
      <c r="E4454" s="73">
        <v>473</v>
      </c>
      <c r="F4454" s="73">
        <v>24</v>
      </c>
      <c r="G4454" s="74">
        <v>4.8</v>
      </c>
      <c r="H4454" s="73" t="s">
        <v>4009</v>
      </c>
      <c r="I4454" s="74">
        <v>4.25</v>
      </c>
      <c r="J4454" s="2">
        <v>1</v>
      </c>
    </row>
    <row r="4455" spans="1:10" x14ac:dyDescent="0.25">
      <c r="A4455" s="2">
        <v>54333</v>
      </c>
      <c r="B4455" s="73" t="s">
        <v>4049</v>
      </c>
      <c r="C4455" s="73" t="s">
        <v>266</v>
      </c>
      <c r="D4455" s="73" t="s">
        <v>3769</v>
      </c>
      <c r="E4455" s="73">
        <v>750</v>
      </c>
      <c r="F4455" s="73">
        <v>12</v>
      </c>
      <c r="G4455" s="74">
        <v>5</v>
      </c>
      <c r="H4455" s="73" t="s">
        <v>4894</v>
      </c>
      <c r="I4455" s="74">
        <v>15.99</v>
      </c>
      <c r="J4455" s="2">
        <v>1</v>
      </c>
    </row>
    <row r="4456" spans="1:10" x14ac:dyDescent="0.25">
      <c r="A4456" s="2">
        <v>54353</v>
      </c>
      <c r="B4456" s="73" t="s">
        <v>5830</v>
      </c>
      <c r="C4456" s="73" t="s">
        <v>267</v>
      </c>
      <c r="D4456" s="73" t="s">
        <v>3751</v>
      </c>
      <c r="E4456" s="73">
        <v>473</v>
      </c>
      <c r="F4456" s="73">
        <v>24</v>
      </c>
      <c r="G4456" s="74">
        <v>11</v>
      </c>
      <c r="H4456" s="73" t="s">
        <v>3158</v>
      </c>
      <c r="I4456" s="74">
        <v>7.99</v>
      </c>
      <c r="J4456" s="2">
        <v>1</v>
      </c>
    </row>
    <row r="4457" spans="1:10" x14ac:dyDescent="0.25">
      <c r="A4457" s="2">
        <v>54353</v>
      </c>
      <c r="B4457" s="73" t="s">
        <v>5830</v>
      </c>
      <c r="C4457" s="73" t="s">
        <v>267</v>
      </c>
      <c r="D4457" s="73" t="s">
        <v>3751</v>
      </c>
      <c r="E4457" s="73">
        <v>473</v>
      </c>
      <c r="F4457" s="73">
        <v>24</v>
      </c>
      <c r="G4457" s="74">
        <v>11</v>
      </c>
      <c r="H4457" s="73" t="s">
        <v>3158</v>
      </c>
      <c r="I4457" s="74">
        <v>7.99</v>
      </c>
      <c r="J4457" s="2">
        <v>1</v>
      </c>
    </row>
    <row r="4458" spans="1:10" x14ac:dyDescent="0.25">
      <c r="A4458" s="2">
        <v>54357</v>
      </c>
      <c r="B4458" s="73" t="s">
        <v>4050</v>
      </c>
      <c r="C4458" s="73" t="s">
        <v>267</v>
      </c>
      <c r="D4458" s="73" t="s">
        <v>3751</v>
      </c>
      <c r="E4458" s="73">
        <v>473</v>
      </c>
      <c r="F4458" s="73">
        <v>24</v>
      </c>
      <c r="G4458" s="74">
        <v>6.8</v>
      </c>
      <c r="H4458" s="73" t="s">
        <v>4009</v>
      </c>
      <c r="I4458" s="74">
        <v>4.55</v>
      </c>
      <c r="J4458" s="2">
        <v>1</v>
      </c>
    </row>
    <row r="4459" spans="1:10" x14ac:dyDescent="0.25">
      <c r="A4459" s="2">
        <v>54357</v>
      </c>
      <c r="B4459" s="73" t="s">
        <v>4050</v>
      </c>
      <c r="C4459" s="73" t="s">
        <v>267</v>
      </c>
      <c r="D4459" s="73" t="s">
        <v>3751</v>
      </c>
      <c r="E4459" s="73">
        <v>473</v>
      </c>
      <c r="F4459" s="73">
        <v>24</v>
      </c>
      <c r="G4459" s="74">
        <v>6.8</v>
      </c>
      <c r="H4459" s="73" t="s">
        <v>4009</v>
      </c>
      <c r="I4459" s="74">
        <v>4.55</v>
      </c>
      <c r="J4459" s="2">
        <v>1</v>
      </c>
    </row>
    <row r="4460" spans="1:10" x14ac:dyDescent="0.25">
      <c r="A4460" s="2">
        <v>54482</v>
      </c>
      <c r="B4460" s="73" t="s">
        <v>4051</v>
      </c>
      <c r="C4460" s="73" t="s">
        <v>266</v>
      </c>
      <c r="D4460" s="73" t="s">
        <v>3747</v>
      </c>
      <c r="E4460" s="73">
        <v>750</v>
      </c>
      <c r="F4460" s="73">
        <v>6</v>
      </c>
      <c r="G4460" s="74">
        <v>12.5</v>
      </c>
      <c r="H4460" s="73" t="s">
        <v>3170</v>
      </c>
      <c r="I4460" s="74">
        <v>24.99</v>
      </c>
      <c r="J4460" s="2">
        <v>1</v>
      </c>
    </row>
    <row r="4461" spans="1:10" x14ac:dyDescent="0.25">
      <c r="A4461" s="2">
        <v>54491</v>
      </c>
      <c r="B4461" s="73" t="s">
        <v>4052</v>
      </c>
      <c r="C4461" s="73" t="s">
        <v>267</v>
      </c>
      <c r="D4461" s="73" t="s">
        <v>3777</v>
      </c>
      <c r="E4461" s="73">
        <v>473</v>
      </c>
      <c r="F4461" s="73">
        <v>24</v>
      </c>
      <c r="G4461" s="74">
        <v>5</v>
      </c>
      <c r="H4461" s="73" t="s">
        <v>2544</v>
      </c>
      <c r="I4461" s="74">
        <v>4.1100000000000003</v>
      </c>
      <c r="J4461" s="2">
        <v>1</v>
      </c>
    </row>
    <row r="4462" spans="1:10" x14ac:dyDescent="0.25">
      <c r="A4462" s="2">
        <v>54491</v>
      </c>
      <c r="B4462" s="73" t="s">
        <v>4052</v>
      </c>
      <c r="C4462" s="73" t="s">
        <v>267</v>
      </c>
      <c r="D4462" s="73" t="s">
        <v>3777</v>
      </c>
      <c r="E4462" s="73">
        <v>473</v>
      </c>
      <c r="F4462" s="73">
        <v>24</v>
      </c>
      <c r="G4462" s="74">
        <v>5</v>
      </c>
      <c r="H4462" s="73" t="s">
        <v>2544</v>
      </c>
      <c r="I4462" s="74">
        <v>4.1100000000000003</v>
      </c>
      <c r="J4462" s="2">
        <v>1</v>
      </c>
    </row>
    <row r="4463" spans="1:10" x14ac:dyDescent="0.25">
      <c r="A4463" s="2">
        <v>54494</v>
      </c>
      <c r="B4463" s="73" t="s">
        <v>4053</v>
      </c>
      <c r="C4463" s="73" t="s">
        <v>267</v>
      </c>
      <c r="D4463" s="73" t="s">
        <v>3802</v>
      </c>
      <c r="E4463" s="73">
        <v>473</v>
      </c>
      <c r="F4463" s="73">
        <v>24</v>
      </c>
      <c r="G4463" s="74">
        <v>4.5</v>
      </c>
      <c r="H4463" s="73" t="s">
        <v>2502</v>
      </c>
      <c r="I4463" s="74">
        <v>4.29</v>
      </c>
      <c r="J4463" s="2">
        <v>1</v>
      </c>
    </row>
    <row r="4464" spans="1:10" x14ac:dyDescent="0.25">
      <c r="A4464" s="2">
        <v>54494</v>
      </c>
      <c r="B4464" s="73" t="s">
        <v>4053</v>
      </c>
      <c r="C4464" s="73" t="s">
        <v>267</v>
      </c>
      <c r="D4464" s="73" t="s">
        <v>3802</v>
      </c>
      <c r="E4464" s="73">
        <v>473</v>
      </c>
      <c r="F4464" s="73">
        <v>24</v>
      </c>
      <c r="G4464" s="74">
        <v>4.5</v>
      </c>
      <c r="H4464" s="73" t="s">
        <v>2502</v>
      </c>
      <c r="I4464" s="74">
        <v>4.29</v>
      </c>
      <c r="J4464" s="2">
        <v>1</v>
      </c>
    </row>
    <row r="4465" spans="1:10" x14ac:dyDescent="0.25">
      <c r="A4465" s="2">
        <v>54593</v>
      </c>
      <c r="B4465" s="73" t="s">
        <v>2053</v>
      </c>
      <c r="C4465" s="73" t="s">
        <v>265</v>
      </c>
      <c r="D4465" s="73" t="s">
        <v>3742</v>
      </c>
      <c r="E4465" s="73">
        <v>1750</v>
      </c>
      <c r="F4465" s="73">
        <v>6</v>
      </c>
      <c r="G4465" s="74">
        <v>40</v>
      </c>
      <c r="H4465" s="73" t="s">
        <v>2461</v>
      </c>
      <c r="I4465" s="74">
        <v>54.65</v>
      </c>
      <c r="J4465" s="2">
        <v>1</v>
      </c>
    </row>
    <row r="4466" spans="1:10" x14ac:dyDescent="0.25">
      <c r="A4466" s="2">
        <v>54616</v>
      </c>
      <c r="B4466" s="73" t="s">
        <v>4054</v>
      </c>
      <c r="C4466" s="73" t="s">
        <v>267</v>
      </c>
      <c r="D4466" s="73" t="s">
        <v>3751</v>
      </c>
      <c r="E4466" s="73">
        <v>473</v>
      </c>
      <c r="F4466" s="73">
        <v>24</v>
      </c>
      <c r="G4466" s="74">
        <v>6.8</v>
      </c>
      <c r="H4466" s="73" t="s">
        <v>4009</v>
      </c>
      <c r="I4466" s="74">
        <v>4.25</v>
      </c>
      <c r="J4466" s="2">
        <v>1</v>
      </c>
    </row>
    <row r="4467" spans="1:10" x14ac:dyDescent="0.25">
      <c r="A4467" s="2">
        <v>54616</v>
      </c>
      <c r="B4467" s="73" t="s">
        <v>4054</v>
      </c>
      <c r="C4467" s="73" t="s">
        <v>267</v>
      </c>
      <c r="D4467" s="73" t="s">
        <v>3751</v>
      </c>
      <c r="E4467" s="73">
        <v>473</v>
      </c>
      <c r="F4467" s="73">
        <v>24</v>
      </c>
      <c r="G4467" s="74">
        <v>6.8</v>
      </c>
      <c r="H4467" s="73" t="s">
        <v>4009</v>
      </c>
      <c r="I4467" s="74">
        <v>4.25</v>
      </c>
      <c r="J4467" s="2">
        <v>1</v>
      </c>
    </row>
    <row r="4468" spans="1:10" x14ac:dyDescent="0.25">
      <c r="A4468" s="2">
        <v>54716</v>
      </c>
      <c r="B4468" s="73" t="s">
        <v>5126</v>
      </c>
      <c r="C4468" s="73" t="s">
        <v>266</v>
      </c>
      <c r="D4468" s="73" t="s">
        <v>3747</v>
      </c>
      <c r="E4468" s="73">
        <v>750</v>
      </c>
      <c r="F4468" s="73">
        <v>12</v>
      </c>
      <c r="G4468" s="74">
        <v>13</v>
      </c>
      <c r="H4468" s="73" t="s">
        <v>2475</v>
      </c>
      <c r="I4468" s="74">
        <v>19.989999999999998</v>
      </c>
      <c r="J4468" s="2">
        <v>1</v>
      </c>
    </row>
    <row r="4469" spans="1:10" x14ac:dyDescent="0.25">
      <c r="A4469" s="2">
        <v>54717</v>
      </c>
      <c r="B4469" s="73" t="s">
        <v>4055</v>
      </c>
      <c r="C4469" s="73" t="s">
        <v>266</v>
      </c>
      <c r="D4469" s="73" t="s">
        <v>3747</v>
      </c>
      <c r="E4469" s="73">
        <v>750</v>
      </c>
      <c r="F4469" s="73">
        <v>12</v>
      </c>
      <c r="G4469" s="74">
        <v>12</v>
      </c>
      <c r="H4469" s="73" t="s">
        <v>2481</v>
      </c>
      <c r="I4469" s="74">
        <v>53.13</v>
      </c>
      <c r="J4469" s="2">
        <v>1</v>
      </c>
    </row>
    <row r="4470" spans="1:10" x14ac:dyDescent="0.25">
      <c r="A4470" s="2">
        <v>54718</v>
      </c>
      <c r="B4470" s="73" t="s">
        <v>4056</v>
      </c>
      <c r="C4470" s="73" t="s">
        <v>4290</v>
      </c>
      <c r="D4470" s="73" t="s">
        <v>3793</v>
      </c>
      <c r="E4470" s="73">
        <v>750</v>
      </c>
      <c r="F4470" s="73">
        <v>12</v>
      </c>
      <c r="G4470" s="74">
        <v>12.5</v>
      </c>
      <c r="H4470" s="73" t="s">
        <v>2464</v>
      </c>
      <c r="I4470" s="74">
        <v>15.99</v>
      </c>
      <c r="J4470" s="2">
        <v>1</v>
      </c>
    </row>
    <row r="4471" spans="1:10" x14ac:dyDescent="0.25">
      <c r="A4471" s="2">
        <v>54725</v>
      </c>
      <c r="B4471" s="73" t="s">
        <v>4057</v>
      </c>
      <c r="C4471" s="73" t="s">
        <v>266</v>
      </c>
      <c r="D4471" s="73" t="s">
        <v>3747</v>
      </c>
      <c r="E4471" s="73">
        <v>750</v>
      </c>
      <c r="F4471" s="73">
        <v>6</v>
      </c>
      <c r="G4471" s="74">
        <v>13</v>
      </c>
      <c r="H4471" s="73" t="s">
        <v>2481</v>
      </c>
      <c r="I4471" s="74">
        <v>198.96</v>
      </c>
      <c r="J4471" s="2">
        <v>1</v>
      </c>
    </row>
    <row r="4472" spans="1:10" x14ac:dyDescent="0.25">
      <c r="A4472" s="2">
        <v>54728</v>
      </c>
      <c r="B4472" s="73" t="s">
        <v>4058</v>
      </c>
      <c r="C4472" s="73" t="s">
        <v>266</v>
      </c>
      <c r="D4472" s="73" t="s">
        <v>3747</v>
      </c>
      <c r="E4472" s="73">
        <v>750</v>
      </c>
      <c r="F4472" s="73">
        <v>6</v>
      </c>
      <c r="G4472" s="74">
        <v>13</v>
      </c>
      <c r="H4472" s="73" t="s">
        <v>2481</v>
      </c>
      <c r="I4472" s="74">
        <v>198.96</v>
      </c>
      <c r="J4472" s="2">
        <v>1</v>
      </c>
    </row>
    <row r="4473" spans="1:10" x14ac:dyDescent="0.25">
      <c r="A4473" s="2">
        <v>54738</v>
      </c>
      <c r="B4473" s="73" t="s">
        <v>4059</v>
      </c>
      <c r="C4473" s="73" t="s">
        <v>266</v>
      </c>
      <c r="D4473" s="73" t="s">
        <v>3747</v>
      </c>
      <c r="E4473" s="73">
        <v>750</v>
      </c>
      <c r="F4473" s="73">
        <v>6</v>
      </c>
      <c r="G4473" s="74">
        <v>13</v>
      </c>
      <c r="H4473" s="73" t="s">
        <v>2481</v>
      </c>
      <c r="I4473" s="74">
        <v>248.75</v>
      </c>
      <c r="J4473" s="2">
        <v>1</v>
      </c>
    </row>
    <row r="4474" spans="1:10" x14ac:dyDescent="0.25">
      <c r="A4474" s="2">
        <v>54744</v>
      </c>
      <c r="B4474" s="73" t="s">
        <v>4060</v>
      </c>
      <c r="C4474" s="73" t="s">
        <v>266</v>
      </c>
      <c r="D4474" s="73" t="s">
        <v>3747</v>
      </c>
      <c r="E4474" s="73">
        <v>750</v>
      </c>
      <c r="F4474" s="73">
        <v>6</v>
      </c>
      <c r="G4474" s="74">
        <v>13</v>
      </c>
      <c r="H4474" s="73" t="s">
        <v>2481</v>
      </c>
      <c r="I4474" s="74">
        <v>123.29</v>
      </c>
      <c r="J4474" s="2">
        <v>1</v>
      </c>
    </row>
    <row r="4475" spans="1:10" x14ac:dyDescent="0.25">
      <c r="A4475" s="2">
        <v>54745</v>
      </c>
      <c r="B4475" s="73" t="s">
        <v>4061</v>
      </c>
      <c r="C4475" s="73" t="s">
        <v>267</v>
      </c>
      <c r="D4475" s="73" t="s">
        <v>3741</v>
      </c>
      <c r="E4475" s="73">
        <v>473</v>
      </c>
      <c r="F4475" s="73">
        <v>24</v>
      </c>
      <c r="G4475" s="74">
        <v>5</v>
      </c>
      <c r="H4475" s="73" t="s">
        <v>3994</v>
      </c>
      <c r="I4475" s="74">
        <v>4.74</v>
      </c>
      <c r="J4475" s="2">
        <v>1</v>
      </c>
    </row>
    <row r="4476" spans="1:10" x14ac:dyDescent="0.25">
      <c r="A4476" s="2">
        <v>54747</v>
      </c>
      <c r="B4476" s="73" t="s">
        <v>4062</v>
      </c>
      <c r="C4476" s="73" t="s">
        <v>266</v>
      </c>
      <c r="D4476" s="73" t="s">
        <v>3747</v>
      </c>
      <c r="E4476" s="73">
        <v>750</v>
      </c>
      <c r="F4476" s="73">
        <v>12</v>
      </c>
      <c r="G4476" s="74">
        <v>13.5</v>
      </c>
      <c r="H4476" s="73" t="s">
        <v>2481</v>
      </c>
      <c r="I4476" s="74">
        <v>158.05000000000001</v>
      </c>
      <c r="J4476" s="2">
        <v>1</v>
      </c>
    </row>
    <row r="4477" spans="1:10" x14ac:dyDescent="0.25">
      <c r="A4477" s="2">
        <v>54748</v>
      </c>
      <c r="B4477" s="73" t="s">
        <v>4063</v>
      </c>
      <c r="C4477" s="73" t="s">
        <v>266</v>
      </c>
      <c r="D4477" s="73" t="s">
        <v>3747</v>
      </c>
      <c r="E4477" s="73">
        <v>750</v>
      </c>
      <c r="F4477" s="73">
        <v>12</v>
      </c>
      <c r="G4477" s="74">
        <v>13</v>
      </c>
      <c r="H4477" s="73" t="s">
        <v>2481</v>
      </c>
      <c r="I4477" s="74">
        <v>124.26</v>
      </c>
      <c r="J4477" s="2">
        <v>1</v>
      </c>
    </row>
    <row r="4478" spans="1:10" x14ac:dyDescent="0.25">
      <c r="A4478" s="2">
        <v>54749</v>
      </c>
      <c r="B4478" s="73" t="s">
        <v>4064</v>
      </c>
      <c r="C4478" s="73" t="s">
        <v>266</v>
      </c>
      <c r="D4478" s="73" t="s">
        <v>3747</v>
      </c>
      <c r="E4478" s="73">
        <v>750</v>
      </c>
      <c r="F4478" s="73">
        <v>6</v>
      </c>
      <c r="G4478" s="74">
        <v>13</v>
      </c>
      <c r="H4478" s="73" t="s">
        <v>2481</v>
      </c>
      <c r="I4478" s="74">
        <v>319.89</v>
      </c>
      <c r="J4478" s="2">
        <v>1</v>
      </c>
    </row>
    <row r="4479" spans="1:10" x14ac:dyDescent="0.25">
      <c r="A4479" s="2">
        <v>54750</v>
      </c>
      <c r="B4479" s="73" t="s">
        <v>4065</v>
      </c>
      <c r="C4479" s="73" t="s">
        <v>266</v>
      </c>
      <c r="D4479" s="73" t="s">
        <v>3747</v>
      </c>
      <c r="E4479" s="73">
        <v>750</v>
      </c>
      <c r="F4479" s="73">
        <v>12</v>
      </c>
      <c r="G4479" s="74">
        <v>13</v>
      </c>
      <c r="H4479" s="73" t="s">
        <v>2481</v>
      </c>
      <c r="I4479" s="74">
        <v>90.87</v>
      </c>
      <c r="J4479" s="2">
        <v>1</v>
      </c>
    </row>
    <row r="4480" spans="1:10" x14ac:dyDescent="0.25">
      <c r="A4480" s="2">
        <v>54751</v>
      </c>
      <c r="B4480" s="73" t="s">
        <v>4066</v>
      </c>
      <c r="C4480" s="73" t="s">
        <v>266</v>
      </c>
      <c r="D4480" s="73" t="s">
        <v>3747</v>
      </c>
      <c r="E4480" s="73">
        <v>750</v>
      </c>
      <c r="F4480" s="73">
        <v>12</v>
      </c>
      <c r="G4480" s="74">
        <v>13</v>
      </c>
      <c r="H4480" s="73" t="s">
        <v>2481</v>
      </c>
      <c r="I4480" s="74">
        <v>54.31</v>
      </c>
      <c r="J4480" s="2">
        <v>1</v>
      </c>
    </row>
    <row r="4481" spans="1:10" x14ac:dyDescent="0.25">
      <c r="A4481" s="2">
        <v>54753</v>
      </c>
      <c r="B4481" s="73" t="s">
        <v>4067</v>
      </c>
      <c r="C4481" s="73" t="s">
        <v>266</v>
      </c>
      <c r="D4481" s="73" t="s">
        <v>3747</v>
      </c>
      <c r="E4481" s="73">
        <v>750</v>
      </c>
      <c r="F4481" s="73">
        <v>6</v>
      </c>
      <c r="G4481" s="74">
        <v>13</v>
      </c>
      <c r="H4481" s="73" t="s">
        <v>2481</v>
      </c>
      <c r="I4481" s="74">
        <v>1536.31</v>
      </c>
      <c r="J4481" s="2">
        <v>1</v>
      </c>
    </row>
    <row r="4482" spans="1:10" x14ac:dyDescent="0.25">
      <c r="A4482" s="2">
        <v>54755</v>
      </c>
      <c r="B4482" s="73" t="s">
        <v>4068</v>
      </c>
      <c r="C4482" s="73" t="s">
        <v>266</v>
      </c>
      <c r="D4482" s="73" t="s">
        <v>3747</v>
      </c>
      <c r="E4482" s="73">
        <v>750</v>
      </c>
      <c r="F4482" s="73">
        <v>12</v>
      </c>
      <c r="G4482" s="74">
        <v>13</v>
      </c>
      <c r="H4482" s="73" t="s">
        <v>2481</v>
      </c>
      <c r="I4482" s="74">
        <v>117.15</v>
      </c>
      <c r="J4482" s="2">
        <v>1</v>
      </c>
    </row>
    <row r="4483" spans="1:10" x14ac:dyDescent="0.25">
      <c r="A4483" s="2">
        <v>54757</v>
      </c>
      <c r="B4483" s="73" t="s">
        <v>4069</v>
      </c>
      <c r="C4483" s="73" t="s">
        <v>266</v>
      </c>
      <c r="D4483" s="73" t="s">
        <v>3747</v>
      </c>
      <c r="E4483" s="73">
        <v>750</v>
      </c>
      <c r="F4483" s="73">
        <v>12</v>
      </c>
      <c r="G4483" s="74">
        <v>13</v>
      </c>
      <c r="H4483" s="73" t="s">
        <v>2481</v>
      </c>
      <c r="I4483" s="74">
        <v>40.229999999999997</v>
      </c>
      <c r="J4483" s="2">
        <v>1</v>
      </c>
    </row>
    <row r="4484" spans="1:10" x14ac:dyDescent="0.25">
      <c r="A4484" s="2">
        <v>54759</v>
      </c>
      <c r="B4484" s="73" t="s">
        <v>3494</v>
      </c>
      <c r="C4484" s="73" t="s">
        <v>4290</v>
      </c>
      <c r="D4484" s="73" t="s">
        <v>3818</v>
      </c>
      <c r="E4484" s="73">
        <v>355</v>
      </c>
      <c r="F4484" s="73">
        <v>24</v>
      </c>
      <c r="G4484" s="74">
        <v>5</v>
      </c>
      <c r="H4484" s="73" t="s">
        <v>2559</v>
      </c>
      <c r="I4484" s="74">
        <v>3.98</v>
      </c>
      <c r="J4484" s="2">
        <v>1</v>
      </c>
    </row>
    <row r="4485" spans="1:10" x14ac:dyDescent="0.25">
      <c r="A4485" s="2">
        <v>54760</v>
      </c>
      <c r="B4485" s="73" t="s">
        <v>4070</v>
      </c>
      <c r="C4485" s="73" t="s">
        <v>266</v>
      </c>
      <c r="D4485" s="73" t="s">
        <v>3747</v>
      </c>
      <c r="E4485" s="73">
        <v>750</v>
      </c>
      <c r="F4485" s="73">
        <v>12</v>
      </c>
      <c r="G4485" s="74">
        <v>13</v>
      </c>
      <c r="H4485" s="73" t="s">
        <v>2481</v>
      </c>
      <c r="I4485" s="74">
        <v>149.16</v>
      </c>
      <c r="J4485" s="2">
        <v>1</v>
      </c>
    </row>
    <row r="4486" spans="1:10" x14ac:dyDescent="0.25">
      <c r="A4486" s="2">
        <v>54761</v>
      </c>
      <c r="B4486" s="73" t="s">
        <v>4071</v>
      </c>
      <c r="C4486" s="73" t="s">
        <v>266</v>
      </c>
      <c r="D4486" s="73" t="s">
        <v>3747</v>
      </c>
      <c r="E4486" s="73">
        <v>750</v>
      </c>
      <c r="F4486" s="73">
        <v>12</v>
      </c>
      <c r="G4486" s="74">
        <v>13</v>
      </c>
      <c r="H4486" s="73" t="s">
        <v>2481</v>
      </c>
      <c r="I4486" s="74">
        <v>99.36</v>
      </c>
      <c r="J4486" s="2">
        <v>1</v>
      </c>
    </row>
    <row r="4487" spans="1:10" x14ac:dyDescent="0.25">
      <c r="A4487" s="2">
        <v>54762</v>
      </c>
      <c r="B4487" s="73" t="s">
        <v>4072</v>
      </c>
      <c r="C4487" s="73" t="s">
        <v>266</v>
      </c>
      <c r="D4487" s="73" t="s">
        <v>3747</v>
      </c>
      <c r="E4487" s="73">
        <v>750</v>
      </c>
      <c r="F4487" s="73">
        <v>6</v>
      </c>
      <c r="G4487" s="74">
        <v>13</v>
      </c>
      <c r="H4487" s="73" t="s">
        <v>2481</v>
      </c>
      <c r="I4487" s="74">
        <v>58.46</v>
      </c>
      <c r="J4487" s="2">
        <v>1</v>
      </c>
    </row>
    <row r="4488" spans="1:10" x14ac:dyDescent="0.25">
      <c r="A4488" s="2">
        <v>54764</v>
      </c>
      <c r="B4488" s="73" t="s">
        <v>4073</v>
      </c>
      <c r="C4488" s="73" t="s">
        <v>266</v>
      </c>
      <c r="D4488" s="73" t="s">
        <v>3747</v>
      </c>
      <c r="E4488" s="73">
        <v>750</v>
      </c>
      <c r="F4488" s="73">
        <v>6</v>
      </c>
      <c r="G4488" s="74">
        <v>13</v>
      </c>
      <c r="H4488" s="73" t="s">
        <v>2481</v>
      </c>
      <c r="I4488" s="74">
        <v>206.96</v>
      </c>
      <c r="J4488" s="2">
        <v>1</v>
      </c>
    </row>
    <row r="4489" spans="1:10" x14ac:dyDescent="0.25">
      <c r="A4489" s="2">
        <v>54766</v>
      </c>
      <c r="B4489" s="73" t="s">
        <v>4074</v>
      </c>
      <c r="C4489" s="73" t="s">
        <v>266</v>
      </c>
      <c r="D4489" s="73" t="s">
        <v>3747</v>
      </c>
      <c r="E4489" s="73">
        <v>750</v>
      </c>
      <c r="F4489" s="73">
        <v>6</v>
      </c>
      <c r="G4489" s="74">
        <v>12</v>
      </c>
      <c r="H4489" s="73" t="s">
        <v>2481</v>
      </c>
      <c r="I4489" s="74">
        <v>53.72</v>
      </c>
      <c r="J4489" s="2">
        <v>1</v>
      </c>
    </row>
    <row r="4490" spans="1:10" x14ac:dyDescent="0.25">
      <c r="A4490" s="2">
        <v>54768</v>
      </c>
      <c r="B4490" s="73" t="s">
        <v>4075</v>
      </c>
      <c r="C4490" s="73" t="s">
        <v>266</v>
      </c>
      <c r="D4490" s="73" t="s">
        <v>3747</v>
      </c>
      <c r="E4490" s="73">
        <v>750</v>
      </c>
      <c r="F4490" s="73">
        <v>6</v>
      </c>
      <c r="G4490" s="74">
        <v>13</v>
      </c>
      <c r="H4490" s="73" t="s">
        <v>2481</v>
      </c>
      <c r="I4490" s="74">
        <v>48.09</v>
      </c>
      <c r="J4490" s="2">
        <v>1</v>
      </c>
    </row>
    <row r="4491" spans="1:10" x14ac:dyDescent="0.25">
      <c r="A4491" s="2">
        <v>54777</v>
      </c>
      <c r="B4491" s="73" t="s">
        <v>4154</v>
      </c>
      <c r="C4491" s="73" t="s">
        <v>267</v>
      </c>
      <c r="D4491" s="73" t="s">
        <v>3802</v>
      </c>
      <c r="E4491" s="73">
        <v>473</v>
      </c>
      <c r="F4491" s="73">
        <v>24</v>
      </c>
      <c r="G4491" s="74">
        <v>6.5</v>
      </c>
      <c r="H4491" s="73" t="s">
        <v>2544</v>
      </c>
      <c r="I4491" s="74">
        <v>4.8600000000000003</v>
      </c>
      <c r="J4491" s="2">
        <v>1</v>
      </c>
    </row>
    <row r="4492" spans="1:10" x14ac:dyDescent="0.25">
      <c r="A4492" s="2">
        <v>54777</v>
      </c>
      <c r="B4492" s="73" t="s">
        <v>4154</v>
      </c>
      <c r="C4492" s="73" t="s">
        <v>267</v>
      </c>
      <c r="D4492" s="73" t="s">
        <v>3802</v>
      </c>
      <c r="E4492" s="73">
        <v>473</v>
      </c>
      <c r="F4492" s="73">
        <v>24</v>
      </c>
      <c r="G4492" s="74">
        <v>6.5</v>
      </c>
      <c r="H4492" s="73" t="s">
        <v>2544</v>
      </c>
      <c r="I4492" s="74">
        <v>4.8600000000000003</v>
      </c>
      <c r="J4492" s="2">
        <v>1</v>
      </c>
    </row>
    <row r="4493" spans="1:10" x14ac:dyDescent="0.25">
      <c r="A4493" s="2">
        <v>54778</v>
      </c>
      <c r="B4493" s="73" t="s">
        <v>4076</v>
      </c>
      <c r="C4493" s="73" t="s">
        <v>267</v>
      </c>
      <c r="D4493" s="73" t="s">
        <v>3741</v>
      </c>
      <c r="E4493" s="73">
        <v>473</v>
      </c>
      <c r="F4493" s="73">
        <v>24</v>
      </c>
      <c r="G4493" s="74">
        <v>4.5</v>
      </c>
      <c r="H4493" s="73" t="s">
        <v>2544</v>
      </c>
      <c r="I4493" s="74">
        <v>4.46</v>
      </c>
      <c r="J4493" s="2">
        <v>1</v>
      </c>
    </row>
    <row r="4494" spans="1:10" x14ac:dyDescent="0.25">
      <c r="A4494" s="2">
        <v>54778</v>
      </c>
      <c r="B4494" s="73" t="s">
        <v>4076</v>
      </c>
      <c r="C4494" s="73" t="s">
        <v>267</v>
      </c>
      <c r="D4494" s="73" t="s">
        <v>3741</v>
      </c>
      <c r="E4494" s="73">
        <v>473</v>
      </c>
      <c r="F4494" s="73">
        <v>24</v>
      </c>
      <c r="G4494" s="74">
        <v>4.5</v>
      </c>
      <c r="H4494" s="73" t="s">
        <v>2544</v>
      </c>
      <c r="I4494" s="74">
        <v>4.46</v>
      </c>
      <c r="J4494" s="2">
        <v>1</v>
      </c>
    </row>
    <row r="4495" spans="1:10" x14ac:dyDescent="0.25">
      <c r="A4495" s="2">
        <v>54824</v>
      </c>
      <c r="B4495" s="73" t="s">
        <v>4077</v>
      </c>
      <c r="C4495" s="73" t="s">
        <v>267</v>
      </c>
      <c r="D4495" s="73" t="s">
        <v>3751</v>
      </c>
      <c r="E4495" s="73">
        <v>355</v>
      </c>
      <c r="F4495" s="73">
        <v>24</v>
      </c>
      <c r="G4495" s="74">
        <v>10.5</v>
      </c>
      <c r="H4495" s="73" t="s">
        <v>2554</v>
      </c>
      <c r="I4495" s="74">
        <v>5.25</v>
      </c>
      <c r="J4495" s="2">
        <v>1</v>
      </c>
    </row>
    <row r="4496" spans="1:10" x14ac:dyDescent="0.25">
      <c r="A4496" s="2">
        <v>54824</v>
      </c>
      <c r="B4496" s="73" t="s">
        <v>4077</v>
      </c>
      <c r="C4496" s="73" t="s">
        <v>267</v>
      </c>
      <c r="D4496" s="73" t="s">
        <v>3751</v>
      </c>
      <c r="E4496" s="73">
        <v>355</v>
      </c>
      <c r="F4496" s="73">
        <v>24</v>
      </c>
      <c r="G4496" s="74">
        <v>10.5</v>
      </c>
      <c r="H4496" s="73" t="s">
        <v>2554</v>
      </c>
      <c r="I4496" s="74">
        <v>5.25</v>
      </c>
      <c r="J4496" s="2">
        <v>1</v>
      </c>
    </row>
    <row r="4497" spans="1:10" x14ac:dyDescent="0.25">
      <c r="A4497" s="2">
        <v>54835</v>
      </c>
      <c r="B4497" s="73" t="s">
        <v>4078</v>
      </c>
      <c r="C4497" s="73" t="s">
        <v>267</v>
      </c>
      <c r="D4497" s="73" t="s">
        <v>3777</v>
      </c>
      <c r="E4497" s="73">
        <v>473</v>
      </c>
      <c r="F4497" s="73">
        <v>24</v>
      </c>
      <c r="G4497" s="74">
        <v>5</v>
      </c>
      <c r="H4497" s="73" t="s">
        <v>5360</v>
      </c>
      <c r="I4497" s="74">
        <v>4.25</v>
      </c>
      <c r="J4497" s="2">
        <v>1</v>
      </c>
    </row>
    <row r="4498" spans="1:10" x14ac:dyDescent="0.25">
      <c r="A4498" s="2">
        <v>54835</v>
      </c>
      <c r="B4498" s="73" t="s">
        <v>4078</v>
      </c>
      <c r="C4498" s="73" t="s">
        <v>267</v>
      </c>
      <c r="D4498" s="73" t="s">
        <v>3777</v>
      </c>
      <c r="E4498" s="73">
        <v>473</v>
      </c>
      <c r="F4498" s="73">
        <v>24</v>
      </c>
      <c r="G4498" s="74">
        <v>5</v>
      </c>
      <c r="H4498" s="73" t="s">
        <v>2547</v>
      </c>
      <c r="I4498" s="74">
        <v>4.25</v>
      </c>
      <c r="J4498" s="2">
        <v>1</v>
      </c>
    </row>
    <row r="4499" spans="1:10" x14ac:dyDescent="0.25">
      <c r="A4499" s="2">
        <v>54838</v>
      </c>
      <c r="B4499" s="73" t="s">
        <v>4079</v>
      </c>
      <c r="C4499" s="73" t="s">
        <v>266</v>
      </c>
      <c r="D4499" s="73" t="s">
        <v>3794</v>
      </c>
      <c r="E4499" s="73">
        <v>375</v>
      </c>
      <c r="F4499" s="73">
        <v>6</v>
      </c>
      <c r="G4499" s="74">
        <v>12</v>
      </c>
      <c r="H4499" s="73" t="s">
        <v>2473</v>
      </c>
      <c r="I4499" s="74">
        <v>39.99</v>
      </c>
      <c r="J4499" s="2">
        <v>1</v>
      </c>
    </row>
    <row r="4500" spans="1:10" x14ac:dyDescent="0.25">
      <c r="A4500" s="2">
        <v>54841</v>
      </c>
      <c r="B4500" s="73" t="s">
        <v>1</v>
      </c>
      <c r="C4500" s="73" t="s">
        <v>265</v>
      </c>
      <c r="D4500" s="73" t="s">
        <v>3773</v>
      </c>
      <c r="E4500" s="73">
        <v>1750</v>
      </c>
      <c r="F4500" s="73">
        <v>6</v>
      </c>
      <c r="G4500" s="74">
        <v>40</v>
      </c>
      <c r="H4500" s="73" t="s">
        <v>2460</v>
      </c>
      <c r="I4500" s="74">
        <v>58.49</v>
      </c>
      <c r="J4500" s="2">
        <v>1</v>
      </c>
    </row>
    <row r="4501" spans="1:10" x14ac:dyDescent="0.25">
      <c r="A4501" s="2">
        <v>54899</v>
      </c>
      <c r="B4501" s="73" t="s">
        <v>4703</v>
      </c>
      <c r="C4501" s="73" t="s">
        <v>265</v>
      </c>
      <c r="D4501" s="73" t="s">
        <v>3754</v>
      </c>
      <c r="E4501" s="73">
        <v>700</v>
      </c>
      <c r="F4501" s="73">
        <v>6</v>
      </c>
      <c r="G4501" s="74">
        <v>40</v>
      </c>
      <c r="H4501" s="73" t="s">
        <v>2482</v>
      </c>
      <c r="I4501" s="74">
        <v>44.95</v>
      </c>
      <c r="J4501" s="2">
        <v>1</v>
      </c>
    </row>
    <row r="4502" spans="1:10" x14ac:dyDescent="0.25">
      <c r="A4502" s="2">
        <v>54927</v>
      </c>
      <c r="B4502" s="73" t="s">
        <v>4080</v>
      </c>
      <c r="C4502" s="73" t="s">
        <v>267</v>
      </c>
      <c r="D4502" s="73" t="s">
        <v>3820</v>
      </c>
      <c r="E4502" s="73">
        <v>1980</v>
      </c>
      <c r="F4502" s="73">
        <v>4</v>
      </c>
      <c r="H4502" s="73" t="s">
        <v>2505</v>
      </c>
      <c r="I4502" s="74">
        <v>10.9</v>
      </c>
      <c r="J4502" s="2">
        <v>6</v>
      </c>
    </row>
    <row r="4503" spans="1:10" x14ac:dyDescent="0.25">
      <c r="A4503" s="2">
        <v>54927</v>
      </c>
      <c r="B4503" s="73" t="s">
        <v>4080</v>
      </c>
      <c r="C4503" s="73" t="s">
        <v>267</v>
      </c>
      <c r="D4503" s="73" t="s">
        <v>3820</v>
      </c>
      <c r="E4503" s="73">
        <v>1980</v>
      </c>
      <c r="F4503" s="73">
        <v>4</v>
      </c>
      <c r="H4503" s="73" t="s">
        <v>2505</v>
      </c>
      <c r="I4503" s="74">
        <v>10.9</v>
      </c>
      <c r="J4503" s="2">
        <v>6</v>
      </c>
    </row>
    <row r="4504" spans="1:10" x14ac:dyDescent="0.25">
      <c r="A4504" s="2">
        <v>54931</v>
      </c>
      <c r="B4504" s="73" t="s">
        <v>4081</v>
      </c>
      <c r="C4504" s="73" t="s">
        <v>267</v>
      </c>
      <c r="D4504" s="73" t="s">
        <v>3782</v>
      </c>
      <c r="E4504" s="73">
        <v>500</v>
      </c>
      <c r="F4504" s="73">
        <v>24</v>
      </c>
      <c r="G4504" s="74">
        <v>3.8</v>
      </c>
      <c r="H4504" s="73" t="s">
        <v>2505</v>
      </c>
      <c r="I4504" s="74">
        <v>3.49</v>
      </c>
      <c r="J4504" s="2">
        <v>1</v>
      </c>
    </row>
    <row r="4505" spans="1:10" x14ac:dyDescent="0.25">
      <c r="A4505" s="2">
        <v>54931</v>
      </c>
      <c r="B4505" s="73" t="s">
        <v>4081</v>
      </c>
      <c r="C4505" s="73" t="s">
        <v>267</v>
      </c>
      <c r="D4505" s="73" t="s">
        <v>3782</v>
      </c>
      <c r="E4505" s="73">
        <v>500</v>
      </c>
      <c r="F4505" s="73">
        <v>24</v>
      </c>
      <c r="G4505" s="74">
        <v>3.8</v>
      </c>
      <c r="H4505" s="73" t="s">
        <v>2505</v>
      </c>
      <c r="I4505" s="74">
        <v>3.49</v>
      </c>
      <c r="J4505" s="2">
        <v>1</v>
      </c>
    </row>
    <row r="4506" spans="1:10" x14ac:dyDescent="0.25">
      <c r="A4506" s="2">
        <v>55010</v>
      </c>
      <c r="B4506" s="73" t="s">
        <v>4082</v>
      </c>
      <c r="C4506" s="73" t="s">
        <v>267</v>
      </c>
      <c r="D4506" s="73" t="s">
        <v>3820</v>
      </c>
      <c r="E4506" s="73">
        <v>330</v>
      </c>
      <c r="F4506" s="73">
        <v>24</v>
      </c>
      <c r="H4506" s="73" t="s">
        <v>2505</v>
      </c>
      <c r="I4506" s="74">
        <v>2.29</v>
      </c>
      <c r="J4506" s="2">
        <v>1</v>
      </c>
    </row>
    <row r="4507" spans="1:10" x14ac:dyDescent="0.25">
      <c r="A4507" s="2">
        <v>55010</v>
      </c>
      <c r="B4507" s="73" t="s">
        <v>4082</v>
      </c>
      <c r="C4507" s="73" t="s">
        <v>267</v>
      </c>
      <c r="D4507" s="73" t="s">
        <v>3820</v>
      </c>
      <c r="E4507" s="73">
        <v>330</v>
      </c>
      <c r="F4507" s="73">
        <v>24</v>
      </c>
      <c r="H4507" s="73" t="s">
        <v>2505</v>
      </c>
      <c r="I4507" s="74">
        <v>2.29</v>
      </c>
      <c r="J4507" s="2">
        <v>1</v>
      </c>
    </row>
    <row r="4508" spans="1:10" x14ac:dyDescent="0.25">
      <c r="A4508" s="2">
        <v>55043</v>
      </c>
      <c r="B4508" s="73" t="s">
        <v>5831</v>
      </c>
      <c r="C4508" s="73" t="s">
        <v>267</v>
      </c>
      <c r="D4508" s="73" t="s">
        <v>3777</v>
      </c>
      <c r="E4508" s="73">
        <v>500</v>
      </c>
      <c r="F4508" s="73">
        <v>12</v>
      </c>
      <c r="G4508" s="74">
        <v>5.2</v>
      </c>
      <c r="H4508" s="73" t="s">
        <v>2546</v>
      </c>
      <c r="I4508" s="74">
        <v>5.24</v>
      </c>
      <c r="J4508" s="2">
        <v>1</v>
      </c>
    </row>
    <row r="4509" spans="1:10" x14ac:dyDescent="0.25">
      <c r="A4509" s="2">
        <v>55043</v>
      </c>
      <c r="B4509" s="73" t="s">
        <v>5831</v>
      </c>
      <c r="C4509" s="73" t="s">
        <v>267</v>
      </c>
      <c r="D4509" s="73" t="s">
        <v>3777</v>
      </c>
      <c r="E4509" s="73">
        <v>500</v>
      </c>
      <c r="F4509" s="73">
        <v>12</v>
      </c>
      <c r="G4509" s="74">
        <v>5.2</v>
      </c>
      <c r="H4509" s="73" t="s">
        <v>2546</v>
      </c>
      <c r="I4509" s="74">
        <v>5.24</v>
      </c>
      <c r="J4509" s="2">
        <v>1</v>
      </c>
    </row>
    <row r="4510" spans="1:10" x14ac:dyDescent="0.25">
      <c r="A4510" s="2">
        <v>55116</v>
      </c>
      <c r="B4510" s="73" t="s">
        <v>4084</v>
      </c>
      <c r="C4510" s="73" t="s">
        <v>265</v>
      </c>
      <c r="D4510" s="73" t="s">
        <v>5089</v>
      </c>
      <c r="E4510" s="73">
        <v>750</v>
      </c>
      <c r="F4510" s="73">
        <v>6</v>
      </c>
      <c r="G4510" s="74">
        <v>45.5</v>
      </c>
      <c r="H4510" s="73" t="s">
        <v>2461</v>
      </c>
      <c r="I4510" s="74">
        <v>79.95</v>
      </c>
      <c r="J4510" s="2">
        <v>1</v>
      </c>
    </row>
    <row r="4511" spans="1:10" x14ac:dyDescent="0.25">
      <c r="A4511" s="2">
        <v>55182</v>
      </c>
      <c r="B4511" s="73" t="s">
        <v>4085</v>
      </c>
      <c r="C4511" s="73" t="s">
        <v>267</v>
      </c>
      <c r="D4511" s="73" t="s">
        <v>3777</v>
      </c>
      <c r="E4511" s="73">
        <v>473</v>
      </c>
      <c r="F4511" s="73">
        <v>24</v>
      </c>
      <c r="G4511" s="74">
        <v>5.3</v>
      </c>
      <c r="H4511" s="73" t="s">
        <v>4009</v>
      </c>
      <c r="I4511" s="74">
        <v>4.0999999999999996</v>
      </c>
      <c r="J4511" s="2">
        <v>1</v>
      </c>
    </row>
    <row r="4512" spans="1:10" x14ac:dyDescent="0.25">
      <c r="A4512" s="2">
        <v>55182</v>
      </c>
      <c r="B4512" s="73" t="s">
        <v>4085</v>
      </c>
      <c r="C4512" s="73" t="s">
        <v>267</v>
      </c>
      <c r="D4512" s="73" t="s">
        <v>3777</v>
      </c>
      <c r="E4512" s="73">
        <v>473</v>
      </c>
      <c r="F4512" s="73">
        <v>24</v>
      </c>
      <c r="G4512" s="74">
        <v>5.3</v>
      </c>
      <c r="H4512" s="73" t="s">
        <v>4009</v>
      </c>
      <c r="I4512" s="74">
        <v>4.0999999999999996</v>
      </c>
      <c r="J4512" s="2">
        <v>1</v>
      </c>
    </row>
    <row r="4513" spans="1:10" x14ac:dyDescent="0.25">
      <c r="A4513" s="2">
        <v>55184</v>
      </c>
      <c r="B4513" s="73" t="s">
        <v>4086</v>
      </c>
      <c r="C4513" s="73" t="s">
        <v>267</v>
      </c>
      <c r="D4513" s="73" t="s">
        <v>3777</v>
      </c>
      <c r="E4513" s="73">
        <v>473</v>
      </c>
      <c r="F4513" s="73">
        <v>24</v>
      </c>
      <c r="G4513" s="74">
        <v>5.3</v>
      </c>
      <c r="H4513" s="73" t="s">
        <v>4009</v>
      </c>
      <c r="I4513" s="74">
        <v>4.25</v>
      </c>
      <c r="J4513" s="2">
        <v>1</v>
      </c>
    </row>
    <row r="4514" spans="1:10" x14ac:dyDescent="0.25">
      <c r="A4514" s="2">
        <v>55184</v>
      </c>
      <c r="B4514" s="73" t="s">
        <v>4086</v>
      </c>
      <c r="C4514" s="73" t="s">
        <v>267</v>
      </c>
      <c r="D4514" s="73" t="s">
        <v>3777</v>
      </c>
      <c r="E4514" s="73">
        <v>473</v>
      </c>
      <c r="F4514" s="73">
        <v>24</v>
      </c>
      <c r="G4514" s="74">
        <v>5.3</v>
      </c>
      <c r="H4514" s="73" t="s">
        <v>4009</v>
      </c>
      <c r="I4514" s="74">
        <v>4.25</v>
      </c>
      <c r="J4514" s="2">
        <v>1</v>
      </c>
    </row>
    <row r="4515" spans="1:10" x14ac:dyDescent="0.25">
      <c r="A4515" s="2">
        <v>55206</v>
      </c>
      <c r="B4515" s="73" t="s">
        <v>4087</v>
      </c>
      <c r="C4515" s="73" t="s">
        <v>267</v>
      </c>
      <c r="D4515" s="73" t="s">
        <v>3802</v>
      </c>
      <c r="E4515" s="73">
        <v>4260</v>
      </c>
      <c r="F4515" s="73">
        <v>2</v>
      </c>
      <c r="G4515" s="74">
        <v>8.43</v>
      </c>
      <c r="H4515" s="73" t="s">
        <v>2507</v>
      </c>
      <c r="I4515" s="74">
        <v>30.5</v>
      </c>
      <c r="J4515" s="2">
        <v>12</v>
      </c>
    </row>
    <row r="4516" spans="1:10" x14ac:dyDescent="0.25">
      <c r="A4516" s="2">
        <v>55206</v>
      </c>
      <c r="B4516" s="73" t="s">
        <v>4087</v>
      </c>
      <c r="C4516" s="73" t="s">
        <v>267</v>
      </c>
      <c r="D4516" s="73" t="s">
        <v>3802</v>
      </c>
      <c r="E4516" s="73">
        <v>4260</v>
      </c>
      <c r="F4516" s="73">
        <v>2</v>
      </c>
      <c r="G4516" s="74">
        <v>8.43</v>
      </c>
      <c r="H4516" s="73" t="s">
        <v>2507</v>
      </c>
      <c r="I4516" s="74">
        <v>30.5</v>
      </c>
      <c r="J4516" s="2">
        <v>12</v>
      </c>
    </row>
    <row r="4517" spans="1:10" x14ac:dyDescent="0.25">
      <c r="A4517" s="2">
        <v>55239</v>
      </c>
      <c r="B4517" s="73" t="s">
        <v>4088</v>
      </c>
      <c r="C4517" s="73" t="s">
        <v>265</v>
      </c>
      <c r="D4517" s="73" t="s">
        <v>5083</v>
      </c>
      <c r="E4517" s="73">
        <v>700</v>
      </c>
      <c r="F4517" s="73">
        <v>6</v>
      </c>
      <c r="G4517" s="74">
        <v>43</v>
      </c>
      <c r="H4517" s="73" t="s">
        <v>2485</v>
      </c>
      <c r="I4517" s="74">
        <v>94.99</v>
      </c>
      <c r="J4517" s="2">
        <v>1</v>
      </c>
    </row>
    <row r="4518" spans="1:10" x14ac:dyDescent="0.25">
      <c r="A4518" s="2">
        <v>55241</v>
      </c>
      <c r="B4518" s="73" t="s">
        <v>4089</v>
      </c>
      <c r="C4518" s="73" t="s">
        <v>267</v>
      </c>
      <c r="D4518" s="73" t="s">
        <v>3751</v>
      </c>
      <c r="E4518" s="73">
        <v>1000</v>
      </c>
      <c r="F4518" s="73">
        <v>16</v>
      </c>
      <c r="G4518" s="74">
        <v>10</v>
      </c>
      <c r="H4518" s="73" t="s">
        <v>2528</v>
      </c>
      <c r="I4518" s="74">
        <v>7.81</v>
      </c>
      <c r="J4518" s="2">
        <v>1</v>
      </c>
    </row>
    <row r="4519" spans="1:10" x14ac:dyDescent="0.25">
      <c r="A4519" s="2">
        <v>55241</v>
      </c>
      <c r="B4519" s="73" t="s">
        <v>4089</v>
      </c>
      <c r="C4519" s="73" t="s">
        <v>267</v>
      </c>
      <c r="D4519" s="73" t="s">
        <v>3751</v>
      </c>
      <c r="E4519" s="73">
        <v>1000</v>
      </c>
      <c r="F4519" s="73">
        <v>16</v>
      </c>
      <c r="G4519" s="74">
        <v>10</v>
      </c>
      <c r="H4519" s="73" t="s">
        <v>2528</v>
      </c>
      <c r="I4519" s="74">
        <v>7.81</v>
      </c>
      <c r="J4519" s="2">
        <v>1</v>
      </c>
    </row>
    <row r="4520" spans="1:10" x14ac:dyDescent="0.25">
      <c r="A4520" s="2">
        <v>55256</v>
      </c>
      <c r="B4520" s="73" t="s">
        <v>3265</v>
      </c>
      <c r="C4520" s="73" t="s">
        <v>265</v>
      </c>
      <c r="D4520" s="73" t="s">
        <v>3754</v>
      </c>
      <c r="E4520" s="73">
        <v>750</v>
      </c>
      <c r="F4520" s="73">
        <v>6</v>
      </c>
      <c r="G4520" s="74">
        <v>43</v>
      </c>
      <c r="H4520" s="73" t="s">
        <v>5086</v>
      </c>
      <c r="I4520" s="74">
        <v>49.99</v>
      </c>
      <c r="J4520" s="2">
        <v>1</v>
      </c>
    </row>
    <row r="4521" spans="1:10" x14ac:dyDescent="0.25">
      <c r="A4521" s="2">
        <v>55265</v>
      </c>
      <c r="B4521" s="73" t="s">
        <v>4090</v>
      </c>
      <c r="C4521" s="73" t="s">
        <v>266</v>
      </c>
      <c r="D4521" s="73" t="s">
        <v>3758</v>
      </c>
      <c r="E4521" s="73">
        <v>750</v>
      </c>
      <c r="F4521" s="73">
        <v>12</v>
      </c>
      <c r="G4521" s="74">
        <v>14.5</v>
      </c>
      <c r="H4521" s="73" t="s">
        <v>2922</v>
      </c>
      <c r="I4521" s="74">
        <v>55.99</v>
      </c>
      <c r="J4521" s="2">
        <v>1</v>
      </c>
    </row>
    <row r="4522" spans="1:10" x14ac:dyDescent="0.25">
      <c r="A4522" s="2">
        <v>55278</v>
      </c>
      <c r="B4522" s="73" t="s">
        <v>4091</v>
      </c>
      <c r="C4522" s="73" t="s">
        <v>267</v>
      </c>
      <c r="D4522" s="73" t="s">
        <v>3751</v>
      </c>
      <c r="E4522" s="73">
        <v>1000</v>
      </c>
      <c r="F4522" s="73">
        <v>16</v>
      </c>
      <c r="G4522" s="74">
        <v>8</v>
      </c>
      <c r="H4522" s="73" t="s">
        <v>2528</v>
      </c>
      <c r="I4522" s="74">
        <v>6.25</v>
      </c>
      <c r="J4522" s="2">
        <v>1</v>
      </c>
    </row>
    <row r="4523" spans="1:10" x14ac:dyDescent="0.25">
      <c r="A4523" s="2">
        <v>55278</v>
      </c>
      <c r="B4523" s="73" t="s">
        <v>4091</v>
      </c>
      <c r="C4523" s="73" t="s">
        <v>267</v>
      </c>
      <c r="D4523" s="73" t="s">
        <v>3751</v>
      </c>
      <c r="E4523" s="73">
        <v>1000</v>
      </c>
      <c r="F4523" s="73">
        <v>16</v>
      </c>
      <c r="G4523" s="74">
        <v>8</v>
      </c>
      <c r="H4523" s="73" t="s">
        <v>2528</v>
      </c>
      <c r="I4523" s="74">
        <v>6.25</v>
      </c>
      <c r="J4523" s="2">
        <v>1</v>
      </c>
    </row>
    <row r="4524" spans="1:10" x14ac:dyDescent="0.25">
      <c r="A4524" s="2">
        <v>55281</v>
      </c>
      <c r="B4524" s="73" t="s">
        <v>1617</v>
      </c>
      <c r="C4524" s="73" t="s">
        <v>265</v>
      </c>
      <c r="D4524" s="73" t="s">
        <v>5083</v>
      </c>
      <c r="E4524" s="73">
        <v>750</v>
      </c>
      <c r="F4524" s="73">
        <v>6</v>
      </c>
      <c r="G4524" s="74">
        <v>40</v>
      </c>
      <c r="H4524" s="73" t="s">
        <v>2465</v>
      </c>
      <c r="I4524" s="74">
        <v>215.99</v>
      </c>
      <c r="J4524" s="2">
        <v>1</v>
      </c>
    </row>
    <row r="4525" spans="1:10" x14ac:dyDescent="0.25">
      <c r="A4525" s="2">
        <v>55331</v>
      </c>
      <c r="B4525" s="73" t="s">
        <v>4092</v>
      </c>
      <c r="C4525" s="73" t="s">
        <v>267</v>
      </c>
      <c r="D4525" s="73" t="s">
        <v>3741</v>
      </c>
      <c r="E4525" s="73">
        <v>355</v>
      </c>
      <c r="F4525" s="73">
        <v>24</v>
      </c>
      <c r="G4525" s="74">
        <v>4.8</v>
      </c>
      <c r="H4525" s="73" t="s">
        <v>4093</v>
      </c>
      <c r="I4525" s="74">
        <v>4.17</v>
      </c>
      <c r="J4525" s="2">
        <v>1</v>
      </c>
    </row>
    <row r="4526" spans="1:10" x14ac:dyDescent="0.25">
      <c r="A4526" s="2">
        <v>55331</v>
      </c>
      <c r="B4526" s="73" t="s">
        <v>4092</v>
      </c>
      <c r="C4526" s="73" t="s">
        <v>267</v>
      </c>
      <c r="D4526" s="73" t="s">
        <v>3741</v>
      </c>
      <c r="E4526" s="73">
        <v>355</v>
      </c>
      <c r="F4526" s="73">
        <v>24</v>
      </c>
      <c r="G4526" s="74">
        <v>4.8</v>
      </c>
      <c r="H4526" s="73" t="s">
        <v>4093</v>
      </c>
      <c r="I4526" s="74">
        <v>4.17</v>
      </c>
      <c r="J4526" s="2">
        <v>1</v>
      </c>
    </row>
    <row r="4527" spans="1:10" x14ac:dyDescent="0.25">
      <c r="A4527" s="2">
        <v>55337</v>
      </c>
      <c r="B4527" s="73" t="s">
        <v>4094</v>
      </c>
      <c r="C4527" s="73" t="s">
        <v>267</v>
      </c>
      <c r="D4527" s="73" t="s">
        <v>3751</v>
      </c>
      <c r="E4527" s="73">
        <v>473</v>
      </c>
      <c r="F4527" s="73">
        <v>24</v>
      </c>
      <c r="G4527" s="74">
        <v>7.5</v>
      </c>
      <c r="H4527" s="73" t="s">
        <v>2523</v>
      </c>
      <c r="I4527" s="74">
        <v>4.25</v>
      </c>
      <c r="J4527" s="2">
        <v>1</v>
      </c>
    </row>
    <row r="4528" spans="1:10" x14ac:dyDescent="0.25">
      <c r="A4528" s="2">
        <v>55337</v>
      </c>
      <c r="B4528" s="73" t="s">
        <v>4094</v>
      </c>
      <c r="C4528" s="73" t="s">
        <v>267</v>
      </c>
      <c r="D4528" s="73" t="s">
        <v>3751</v>
      </c>
      <c r="E4528" s="73">
        <v>473</v>
      </c>
      <c r="F4528" s="73">
        <v>24</v>
      </c>
      <c r="G4528" s="74">
        <v>7.5</v>
      </c>
      <c r="H4528" s="73" t="s">
        <v>2523</v>
      </c>
      <c r="I4528" s="74">
        <v>4.25</v>
      </c>
      <c r="J4528" s="2">
        <v>1</v>
      </c>
    </row>
    <row r="4529" spans="1:10" x14ac:dyDescent="0.25">
      <c r="A4529" s="2">
        <v>55377</v>
      </c>
      <c r="B4529" s="73" t="s">
        <v>4095</v>
      </c>
      <c r="C4529" s="73" t="s">
        <v>267</v>
      </c>
      <c r="D4529" s="73" t="s">
        <v>3782</v>
      </c>
      <c r="E4529" s="73">
        <v>355</v>
      </c>
      <c r="F4529" s="73">
        <v>24</v>
      </c>
      <c r="G4529" s="74">
        <v>3.8</v>
      </c>
      <c r="H4529" s="73" t="s">
        <v>4093</v>
      </c>
      <c r="I4529" s="74">
        <v>4.17</v>
      </c>
      <c r="J4529" s="2">
        <v>1</v>
      </c>
    </row>
    <row r="4530" spans="1:10" x14ac:dyDescent="0.25">
      <c r="A4530" s="2">
        <v>55377</v>
      </c>
      <c r="B4530" s="73" t="s">
        <v>4095</v>
      </c>
      <c r="C4530" s="73" t="s">
        <v>267</v>
      </c>
      <c r="D4530" s="73" t="s">
        <v>3782</v>
      </c>
      <c r="E4530" s="73">
        <v>355</v>
      </c>
      <c r="F4530" s="73">
        <v>24</v>
      </c>
      <c r="G4530" s="74">
        <v>3.8</v>
      </c>
      <c r="H4530" s="73" t="s">
        <v>4093</v>
      </c>
      <c r="I4530" s="74">
        <v>4.17</v>
      </c>
      <c r="J4530" s="2">
        <v>1</v>
      </c>
    </row>
    <row r="4531" spans="1:10" x14ac:dyDescent="0.25">
      <c r="A4531" s="2">
        <v>55403</v>
      </c>
      <c r="B4531" s="73" t="s">
        <v>4096</v>
      </c>
      <c r="C4531" s="73" t="s">
        <v>265</v>
      </c>
      <c r="D4531" s="73" t="s">
        <v>5103</v>
      </c>
      <c r="E4531" s="73">
        <v>750</v>
      </c>
      <c r="F4531" s="73">
        <v>12</v>
      </c>
      <c r="G4531" s="74">
        <v>42.8</v>
      </c>
      <c r="H4531" s="73" t="s">
        <v>2503</v>
      </c>
      <c r="I4531" s="74">
        <v>29.49</v>
      </c>
      <c r="J4531" s="2">
        <v>1</v>
      </c>
    </row>
    <row r="4532" spans="1:10" x14ac:dyDescent="0.25">
      <c r="A4532" s="2">
        <v>55408</v>
      </c>
      <c r="B4532" s="73" t="s">
        <v>4097</v>
      </c>
      <c r="C4532" s="73" t="s">
        <v>265</v>
      </c>
      <c r="D4532" s="73" t="s">
        <v>5083</v>
      </c>
      <c r="E4532" s="73">
        <v>750</v>
      </c>
      <c r="F4532" s="73">
        <v>6</v>
      </c>
      <c r="G4532" s="74">
        <v>40</v>
      </c>
      <c r="H4532" s="73" t="s">
        <v>2469</v>
      </c>
      <c r="I4532" s="74">
        <v>54.99</v>
      </c>
      <c r="J4532" s="2">
        <v>1</v>
      </c>
    </row>
    <row r="4533" spans="1:10" x14ac:dyDescent="0.25">
      <c r="A4533" s="2">
        <v>55411</v>
      </c>
      <c r="B4533" s="73" t="s">
        <v>4098</v>
      </c>
      <c r="C4533" s="73" t="s">
        <v>266</v>
      </c>
      <c r="D4533" s="73" t="s">
        <v>3747</v>
      </c>
      <c r="E4533" s="73">
        <v>750</v>
      </c>
      <c r="F4533" s="73">
        <v>12</v>
      </c>
      <c r="G4533" s="74">
        <v>14</v>
      </c>
      <c r="H4533" s="73" t="s">
        <v>2469</v>
      </c>
      <c r="I4533" s="74">
        <v>18.690000000000001</v>
      </c>
      <c r="J4533" s="2">
        <v>1</v>
      </c>
    </row>
    <row r="4534" spans="1:10" x14ac:dyDescent="0.25">
      <c r="A4534" s="2">
        <v>55414</v>
      </c>
      <c r="B4534" s="73" t="s">
        <v>4099</v>
      </c>
      <c r="C4534" s="73" t="s">
        <v>266</v>
      </c>
      <c r="D4534" s="73" t="s">
        <v>3758</v>
      </c>
      <c r="E4534" s="73">
        <v>750</v>
      </c>
      <c r="F4534" s="73">
        <v>12</v>
      </c>
      <c r="G4534" s="74">
        <v>14</v>
      </c>
      <c r="H4534" s="73" t="s">
        <v>2469</v>
      </c>
      <c r="I4534" s="74">
        <v>19.690000000000001</v>
      </c>
      <c r="J4534" s="2">
        <v>1</v>
      </c>
    </row>
    <row r="4535" spans="1:10" x14ac:dyDescent="0.25">
      <c r="A4535" s="2">
        <v>55434</v>
      </c>
      <c r="B4535" s="73" t="s">
        <v>4100</v>
      </c>
      <c r="C4535" s="73" t="s">
        <v>266</v>
      </c>
      <c r="D4535" s="73" t="s">
        <v>3747</v>
      </c>
      <c r="E4535" s="73">
        <v>750</v>
      </c>
      <c r="F4535" s="73">
        <v>6</v>
      </c>
      <c r="G4535" s="74">
        <v>14.5</v>
      </c>
      <c r="H4535" s="73" t="s">
        <v>5026</v>
      </c>
      <c r="I4535" s="74">
        <v>87.99</v>
      </c>
      <c r="J4535" s="2">
        <v>1</v>
      </c>
    </row>
    <row r="4536" spans="1:10" x14ac:dyDescent="0.25">
      <c r="A4536" s="2">
        <v>55437</v>
      </c>
      <c r="B4536" s="73" t="s">
        <v>4101</v>
      </c>
      <c r="C4536" s="73" t="s">
        <v>266</v>
      </c>
      <c r="D4536" s="73" t="s">
        <v>3758</v>
      </c>
      <c r="E4536" s="73">
        <v>750</v>
      </c>
      <c r="F4536" s="73">
        <v>6</v>
      </c>
      <c r="G4536" s="74">
        <v>14.5</v>
      </c>
      <c r="H4536" s="73" t="s">
        <v>5026</v>
      </c>
      <c r="I4536" s="74">
        <v>233.14</v>
      </c>
      <c r="J4536" s="2">
        <v>1</v>
      </c>
    </row>
    <row r="4537" spans="1:10" x14ac:dyDescent="0.25">
      <c r="A4537" s="2">
        <v>55453</v>
      </c>
      <c r="B4537" s="73" t="s">
        <v>4352</v>
      </c>
      <c r="C4537" s="73" t="s">
        <v>267</v>
      </c>
      <c r="D4537" s="73" t="s">
        <v>3751</v>
      </c>
      <c r="E4537" s="73">
        <v>473</v>
      </c>
      <c r="F4537" s="73">
        <v>24</v>
      </c>
      <c r="G4537" s="74">
        <v>8</v>
      </c>
      <c r="H4537" s="73" t="s">
        <v>2714</v>
      </c>
      <c r="I4537" s="74">
        <v>4.95</v>
      </c>
      <c r="J4537" s="2">
        <v>1</v>
      </c>
    </row>
    <row r="4538" spans="1:10" x14ac:dyDescent="0.25">
      <c r="A4538" s="2">
        <v>55453</v>
      </c>
      <c r="B4538" s="73" t="s">
        <v>4352</v>
      </c>
      <c r="C4538" s="73" t="s">
        <v>267</v>
      </c>
      <c r="D4538" s="73" t="s">
        <v>3751</v>
      </c>
      <c r="E4538" s="73">
        <v>473</v>
      </c>
      <c r="F4538" s="73">
        <v>24</v>
      </c>
      <c r="G4538" s="74">
        <v>8</v>
      </c>
      <c r="H4538" s="73" t="s">
        <v>2714</v>
      </c>
      <c r="I4538" s="74">
        <v>4.95</v>
      </c>
      <c r="J4538" s="2">
        <v>1</v>
      </c>
    </row>
    <row r="4539" spans="1:10" x14ac:dyDescent="0.25">
      <c r="A4539" s="2">
        <v>55464</v>
      </c>
      <c r="B4539" s="73" t="s">
        <v>4102</v>
      </c>
      <c r="C4539" s="73" t="s">
        <v>267</v>
      </c>
      <c r="D4539" s="73" t="s">
        <v>3741</v>
      </c>
      <c r="E4539" s="73">
        <v>473</v>
      </c>
      <c r="F4539" s="73">
        <v>24</v>
      </c>
      <c r="G4539" s="74">
        <v>5.5</v>
      </c>
      <c r="H4539" s="73" t="s">
        <v>2503</v>
      </c>
      <c r="I4539" s="74">
        <v>3.29</v>
      </c>
      <c r="J4539" s="2">
        <v>1</v>
      </c>
    </row>
    <row r="4540" spans="1:10" x14ac:dyDescent="0.25">
      <c r="A4540" s="2">
        <v>55464</v>
      </c>
      <c r="B4540" s="73" t="s">
        <v>4102</v>
      </c>
      <c r="C4540" s="73" t="s">
        <v>267</v>
      </c>
      <c r="D4540" s="73" t="s">
        <v>3741</v>
      </c>
      <c r="E4540" s="73">
        <v>473</v>
      </c>
      <c r="F4540" s="73">
        <v>24</v>
      </c>
      <c r="G4540" s="74">
        <v>5.5</v>
      </c>
      <c r="H4540" s="73" t="s">
        <v>2503</v>
      </c>
      <c r="I4540" s="74">
        <v>3.29</v>
      </c>
      <c r="J4540" s="2">
        <v>1</v>
      </c>
    </row>
    <row r="4541" spans="1:10" x14ac:dyDescent="0.25">
      <c r="A4541" s="2">
        <v>55484</v>
      </c>
      <c r="B4541" s="73" t="s">
        <v>4103</v>
      </c>
      <c r="C4541" s="73" t="s">
        <v>267</v>
      </c>
      <c r="D4541" s="73" t="s">
        <v>3751</v>
      </c>
      <c r="E4541" s="73">
        <v>473</v>
      </c>
      <c r="F4541" s="73">
        <v>24</v>
      </c>
      <c r="G4541" s="74">
        <v>5.7</v>
      </c>
      <c r="H4541" s="73" t="s">
        <v>2554</v>
      </c>
      <c r="I4541" s="74">
        <v>4.3899999999999997</v>
      </c>
      <c r="J4541" s="2">
        <v>1</v>
      </c>
    </row>
    <row r="4542" spans="1:10" x14ac:dyDescent="0.25">
      <c r="A4542" s="2">
        <v>55484</v>
      </c>
      <c r="B4542" s="73" t="s">
        <v>4103</v>
      </c>
      <c r="C4542" s="73" t="s">
        <v>267</v>
      </c>
      <c r="D4542" s="73" t="s">
        <v>3751</v>
      </c>
      <c r="E4542" s="73">
        <v>473</v>
      </c>
      <c r="F4542" s="73">
        <v>24</v>
      </c>
      <c r="G4542" s="74">
        <v>5.7</v>
      </c>
      <c r="H4542" s="73" t="s">
        <v>2554</v>
      </c>
      <c r="I4542" s="74">
        <v>4.3899999999999997</v>
      </c>
      <c r="J4542" s="2">
        <v>1</v>
      </c>
    </row>
    <row r="4543" spans="1:10" x14ac:dyDescent="0.25">
      <c r="A4543" s="2">
        <v>55519</v>
      </c>
      <c r="B4543" s="73" t="s">
        <v>4104</v>
      </c>
      <c r="C4543" s="73" t="s">
        <v>4290</v>
      </c>
      <c r="D4543" s="73" t="s">
        <v>3790</v>
      </c>
      <c r="E4543" s="73">
        <v>2000</v>
      </c>
      <c r="F4543" s="73">
        <v>8</v>
      </c>
      <c r="G4543" s="74">
        <v>7</v>
      </c>
      <c r="H4543" s="73" t="s">
        <v>2473</v>
      </c>
      <c r="I4543" s="74">
        <v>11.57</v>
      </c>
      <c r="J4543" s="2">
        <v>1</v>
      </c>
    </row>
    <row r="4544" spans="1:10" x14ac:dyDescent="0.25">
      <c r="A4544" s="2">
        <v>55519</v>
      </c>
      <c r="B4544" s="73" t="s">
        <v>4104</v>
      </c>
      <c r="C4544" s="73" t="s">
        <v>4290</v>
      </c>
      <c r="D4544" s="73" t="s">
        <v>3790</v>
      </c>
      <c r="E4544" s="73">
        <v>2000</v>
      </c>
      <c r="F4544" s="73">
        <v>8</v>
      </c>
      <c r="G4544" s="74">
        <v>7</v>
      </c>
      <c r="H4544" s="73" t="s">
        <v>2473</v>
      </c>
      <c r="I4544" s="74">
        <v>11.57</v>
      </c>
      <c r="J4544" s="2">
        <v>1</v>
      </c>
    </row>
    <row r="4545" spans="1:10" x14ac:dyDescent="0.25">
      <c r="A4545" s="2">
        <v>55526</v>
      </c>
      <c r="B4545" s="73" t="s">
        <v>4105</v>
      </c>
      <c r="C4545" s="73" t="s">
        <v>4290</v>
      </c>
      <c r="D4545" s="73" t="s">
        <v>3790</v>
      </c>
      <c r="E4545" s="73">
        <v>2130</v>
      </c>
      <c r="F4545" s="73">
        <v>4</v>
      </c>
      <c r="G4545" s="74">
        <v>5</v>
      </c>
      <c r="H4545" s="73" t="s">
        <v>2480</v>
      </c>
      <c r="I4545" s="74">
        <v>17.989999999999998</v>
      </c>
      <c r="J4545" s="2">
        <v>6</v>
      </c>
    </row>
    <row r="4546" spans="1:10" x14ac:dyDescent="0.25">
      <c r="A4546" s="2">
        <v>55526</v>
      </c>
      <c r="B4546" s="73" t="s">
        <v>4105</v>
      </c>
      <c r="C4546" s="73" t="s">
        <v>4290</v>
      </c>
      <c r="D4546" s="73" t="s">
        <v>3790</v>
      </c>
      <c r="E4546" s="73">
        <v>2130</v>
      </c>
      <c r="F4546" s="73">
        <v>4</v>
      </c>
      <c r="G4546" s="74">
        <v>5</v>
      </c>
      <c r="H4546" s="73" t="s">
        <v>2480</v>
      </c>
      <c r="I4546" s="74">
        <v>17.989999999999998</v>
      </c>
      <c r="J4546" s="2">
        <v>6</v>
      </c>
    </row>
    <row r="4547" spans="1:10" x14ac:dyDescent="0.25">
      <c r="A4547" s="2">
        <v>55529</v>
      </c>
      <c r="B4547" s="73" t="s">
        <v>4106</v>
      </c>
      <c r="C4547" s="73" t="s">
        <v>4290</v>
      </c>
      <c r="D4547" s="73" t="s">
        <v>3790</v>
      </c>
      <c r="E4547" s="73">
        <v>2130</v>
      </c>
      <c r="F4547" s="73">
        <v>4</v>
      </c>
      <c r="G4547" s="74">
        <v>5</v>
      </c>
      <c r="H4547" s="73" t="s">
        <v>2480</v>
      </c>
      <c r="I4547" s="74">
        <v>17.989999999999998</v>
      </c>
      <c r="J4547" s="2">
        <v>6</v>
      </c>
    </row>
    <row r="4548" spans="1:10" x14ac:dyDescent="0.25">
      <c r="A4548" s="2">
        <v>55529</v>
      </c>
      <c r="B4548" s="73" t="s">
        <v>4106</v>
      </c>
      <c r="C4548" s="73" t="s">
        <v>4290</v>
      </c>
      <c r="D4548" s="73" t="s">
        <v>3790</v>
      </c>
      <c r="E4548" s="73">
        <v>2130</v>
      </c>
      <c r="F4548" s="73">
        <v>4</v>
      </c>
      <c r="G4548" s="74">
        <v>5</v>
      </c>
      <c r="H4548" s="73" t="s">
        <v>2480</v>
      </c>
      <c r="I4548" s="74">
        <v>17.989999999999998</v>
      </c>
      <c r="J4548" s="2">
        <v>6</v>
      </c>
    </row>
    <row r="4549" spans="1:10" x14ac:dyDescent="0.25">
      <c r="A4549" s="2">
        <v>55530</v>
      </c>
      <c r="B4549" s="73" t="s">
        <v>4107</v>
      </c>
      <c r="C4549" s="73" t="s">
        <v>265</v>
      </c>
      <c r="D4549" s="73" t="s">
        <v>5084</v>
      </c>
      <c r="E4549" s="73">
        <v>750</v>
      </c>
      <c r="F4549" s="73">
        <v>6</v>
      </c>
      <c r="G4549" s="74">
        <v>43</v>
      </c>
      <c r="H4549" s="73" t="s">
        <v>2473</v>
      </c>
      <c r="I4549" s="74">
        <v>74.95</v>
      </c>
      <c r="J4549" s="2">
        <v>1</v>
      </c>
    </row>
    <row r="4550" spans="1:10" x14ac:dyDescent="0.25">
      <c r="A4550" s="2">
        <v>55531</v>
      </c>
      <c r="B4550" s="73" t="s">
        <v>4108</v>
      </c>
      <c r="C4550" s="73" t="s">
        <v>4290</v>
      </c>
      <c r="D4550" s="73" t="s">
        <v>4136</v>
      </c>
      <c r="E4550" s="73">
        <v>4260</v>
      </c>
      <c r="F4550" s="73">
        <v>2</v>
      </c>
      <c r="G4550" s="74">
        <v>5</v>
      </c>
      <c r="H4550" s="73" t="s">
        <v>2480</v>
      </c>
      <c r="I4550" s="74">
        <v>32.99</v>
      </c>
      <c r="J4550" s="2">
        <v>12</v>
      </c>
    </row>
    <row r="4551" spans="1:10" x14ac:dyDescent="0.25">
      <c r="A4551" s="2">
        <v>55531</v>
      </c>
      <c r="B4551" s="73" t="s">
        <v>4108</v>
      </c>
      <c r="C4551" s="73" t="s">
        <v>4290</v>
      </c>
      <c r="D4551" s="73" t="s">
        <v>4136</v>
      </c>
      <c r="E4551" s="73">
        <v>4260</v>
      </c>
      <c r="F4551" s="73">
        <v>2</v>
      </c>
      <c r="G4551" s="74">
        <v>5</v>
      </c>
      <c r="H4551" s="73" t="s">
        <v>2480</v>
      </c>
      <c r="I4551" s="74">
        <v>32.99</v>
      </c>
      <c r="J4551" s="2">
        <v>12</v>
      </c>
    </row>
    <row r="4552" spans="1:10" x14ac:dyDescent="0.25">
      <c r="A4552" s="2">
        <v>55532</v>
      </c>
      <c r="B4552" s="73" t="s">
        <v>4109</v>
      </c>
      <c r="C4552" s="73" t="s">
        <v>4290</v>
      </c>
      <c r="D4552" s="73" t="s">
        <v>3818</v>
      </c>
      <c r="E4552" s="73">
        <v>3960</v>
      </c>
      <c r="F4552" s="73">
        <v>2</v>
      </c>
      <c r="G4552" s="74">
        <v>4.5</v>
      </c>
      <c r="H4552" s="73" t="s">
        <v>2501</v>
      </c>
      <c r="I4552" s="74">
        <v>36.99</v>
      </c>
      <c r="J4552" s="2">
        <v>12</v>
      </c>
    </row>
    <row r="4553" spans="1:10" x14ac:dyDescent="0.25">
      <c r="A4553" s="2">
        <v>55532</v>
      </c>
      <c r="B4553" s="73" t="s">
        <v>4109</v>
      </c>
      <c r="C4553" s="73" t="s">
        <v>4290</v>
      </c>
      <c r="D4553" s="73" t="s">
        <v>3818</v>
      </c>
      <c r="E4553" s="73">
        <v>3960</v>
      </c>
      <c r="F4553" s="73">
        <v>2</v>
      </c>
      <c r="G4553" s="74">
        <v>4.5</v>
      </c>
      <c r="H4553" s="73" t="s">
        <v>2501</v>
      </c>
      <c r="I4553" s="74">
        <v>36.99</v>
      </c>
      <c r="J4553" s="2">
        <v>12</v>
      </c>
    </row>
    <row r="4554" spans="1:10" x14ac:dyDescent="0.25">
      <c r="A4554" s="2">
        <v>55581</v>
      </c>
      <c r="B4554" s="73" t="s">
        <v>5127</v>
      </c>
      <c r="C4554" s="73" t="s">
        <v>265</v>
      </c>
      <c r="D4554" s="73" t="s">
        <v>5729</v>
      </c>
      <c r="E4554" s="73">
        <v>375</v>
      </c>
      <c r="F4554" s="73">
        <v>12</v>
      </c>
      <c r="G4554" s="74">
        <v>24</v>
      </c>
      <c r="H4554" s="73" t="s">
        <v>3455</v>
      </c>
      <c r="I4554" s="74">
        <v>27.99</v>
      </c>
      <c r="J4554" s="2">
        <v>1</v>
      </c>
    </row>
    <row r="4555" spans="1:10" x14ac:dyDescent="0.25">
      <c r="A4555" s="2">
        <v>55607</v>
      </c>
      <c r="B4555" s="73" t="s">
        <v>4110</v>
      </c>
      <c r="C4555" s="73" t="s">
        <v>267</v>
      </c>
      <c r="D4555" s="73" t="s">
        <v>3802</v>
      </c>
      <c r="E4555" s="73">
        <v>473</v>
      </c>
      <c r="F4555" s="73">
        <v>24</v>
      </c>
      <c r="G4555" s="74">
        <v>5</v>
      </c>
      <c r="H4555" s="73" t="s">
        <v>2554</v>
      </c>
      <c r="I4555" s="74">
        <v>4.75</v>
      </c>
      <c r="J4555" s="2">
        <v>1</v>
      </c>
    </row>
    <row r="4556" spans="1:10" x14ac:dyDescent="0.25">
      <c r="A4556" s="2">
        <v>55607</v>
      </c>
      <c r="B4556" s="73" t="s">
        <v>4110</v>
      </c>
      <c r="C4556" s="73" t="s">
        <v>267</v>
      </c>
      <c r="D4556" s="73" t="s">
        <v>3802</v>
      </c>
      <c r="E4556" s="73">
        <v>473</v>
      </c>
      <c r="F4556" s="73">
        <v>24</v>
      </c>
      <c r="G4556" s="74">
        <v>5</v>
      </c>
      <c r="H4556" s="73" t="s">
        <v>2554</v>
      </c>
      <c r="I4556" s="74">
        <v>4.75</v>
      </c>
      <c r="J4556" s="2">
        <v>1</v>
      </c>
    </row>
    <row r="4557" spans="1:10" x14ac:dyDescent="0.25">
      <c r="A4557" s="2">
        <v>55699</v>
      </c>
      <c r="B4557" s="73" t="s">
        <v>4111</v>
      </c>
      <c r="C4557" s="73" t="s">
        <v>267</v>
      </c>
      <c r="D4557" s="73" t="s">
        <v>3751</v>
      </c>
      <c r="E4557" s="73">
        <v>355</v>
      </c>
      <c r="F4557" s="73">
        <v>24</v>
      </c>
      <c r="G4557" s="74">
        <v>10.5</v>
      </c>
      <c r="H4557" s="73" t="s">
        <v>2539</v>
      </c>
      <c r="I4557" s="74">
        <v>5.0999999999999996</v>
      </c>
      <c r="J4557" s="2">
        <v>1</v>
      </c>
    </row>
    <row r="4558" spans="1:10" x14ac:dyDescent="0.25">
      <c r="A4558" s="2">
        <v>55699</v>
      </c>
      <c r="B4558" s="73" t="s">
        <v>4111</v>
      </c>
      <c r="C4558" s="73" t="s">
        <v>267</v>
      </c>
      <c r="D4558" s="73" t="s">
        <v>3751</v>
      </c>
      <c r="E4558" s="73">
        <v>355</v>
      </c>
      <c r="F4558" s="73">
        <v>24</v>
      </c>
      <c r="G4558" s="74">
        <v>10.5</v>
      </c>
      <c r="H4558" s="73" t="s">
        <v>2539</v>
      </c>
      <c r="I4558" s="74">
        <v>5.0999999999999996</v>
      </c>
      <c r="J4558" s="2">
        <v>1</v>
      </c>
    </row>
    <row r="4559" spans="1:10" x14ac:dyDescent="0.25">
      <c r="A4559" s="2">
        <v>55707</v>
      </c>
      <c r="B4559" s="73" t="s">
        <v>4112</v>
      </c>
      <c r="C4559" s="73" t="s">
        <v>4290</v>
      </c>
      <c r="D4559" s="73" t="s">
        <v>3790</v>
      </c>
      <c r="E4559" s="73">
        <v>275</v>
      </c>
      <c r="F4559" s="73">
        <v>24</v>
      </c>
      <c r="G4559" s="74">
        <v>4.0999999999999996</v>
      </c>
      <c r="H4559" s="73" t="s">
        <v>2503</v>
      </c>
      <c r="I4559" s="74">
        <v>2.99</v>
      </c>
      <c r="J4559" s="2">
        <v>1</v>
      </c>
    </row>
    <row r="4560" spans="1:10" x14ac:dyDescent="0.25">
      <c r="A4560" s="2">
        <v>55707</v>
      </c>
      <c r="B4560" s="73" t="s">
        <v>4112</v>
      </c>
      <c r="C4560" s="73" t="s">
        <v>4290</v>
      </c>
      <c r="D4560" s="73" t="s">
        <v>3790</v>
      </c>
      <c r="E4560" s="73">
        <v>275</v>
      </c>
      <c r="F4560" s="73">
        <v>24</v>
      </c>
      <c r="G4560" s="74">
        <v>4.0999999999999996</v>
      </c>
      <c r="H4560" s="73" t="s">
        <v>2503</v>
      </c>
      <c r="I4560" s="74">
        <v>2.99</v>
      </c>
      <c r="J4560" s="2">
        <v>1</v>
      </c>
    </row>
    <row r="4561" spans="1:10" x14ac:dyDescent="0.25">
      <c r="A4561" s="2">
        <v>55742</v>
      </c>
      <c r="B4561" s="73" t="s">
        <v>4113</v>
      </c>
      <c r="C4561" s="73" t="s">
        <v>265</v>
      </c>
      <c r="D4561" s="73" t="s">
        <v>5729</v>
      </c>
      <c r="E4561" s="73">
        <v>500</v>
      </c>
      <c r="F4561" s="73">
        <v>6</v>
      </c>
      <c r="G4561" s="74">
        <v>41</v>
      </c>
      <c r="H4561" s="73" t="s">
        <v>2503</v>
      </c>
      <c r="I4561" s="74">
        <v>118.99</v>
      </c>
      <c r="J4561" s="2">
        <v>1</v>
      </c>
    </row>
    <row r="4562" spans="1:10" x14ac:dyDescent="0.25">
      <c r="A4562" s="2">
        <v>55765</v>
      </c>
      <c r="B4562" s="73" t="s">
        <v>4114</v>
      </c>
      <c r="C4562" s="73" t="s">
        <v>266</v>
      </c>
      <c r="D4562" s="73" t="s">
        <v>3757</v>
      </c>
      <c r="E4562" s="73">
        <v>750</v>
      </c>
      <c r="F4562" s="73">
        <v>12</v>
      </c>
      <c r="G4562" s="74">
        <v>13</v>
      </c>
      <c r="H4562" s="73" t="s">
        <v>2477</v>
      </c>
      <c r="I4562" s="74">
        <v>19.989999999999998</v>
      </c>
      <c r="J4562" s="2">
        <v>1</v>
      </c>
    </row>
    <row r="4563" spans="1:10" x14ac:dyDescent="0.25">
      <c r="A4563" s="2">
        <v>55767</v>
      </c>
      <c r="B4563" s="73" t="s">
        <v>4115</v>
      </c>
      <c r="C4563" s="73" t="s">
        <v>266</v>
      </c>
      <c r="D4563" s="73" t="s">
        <v>3758</v>
      </c>
      <c r="E4563" s="73">
        <v>750</v>
      </c>
      <c r="F4563" s="73">
        <v>12</v>
      </c>
      <c r="G4563" s="74">
        <v>13</v>
      </c>
      <c r="H4563" s="73" t="s">
        <v>2477</v>
      </c>
      <c r="I4563" s="74">
        <v>19.989999999999998</v>
      </c>
      <c r="J4563" s="2">
        <v>1</v>
      </c>
    </row>
    <row r="4564" spans="1:10" x14ac:dyDescent="0.25">
      <c r="A4564" s="2">
        <v>55768</v>
      </c>
      <c r="B4564" s="73" t="s">
        <v>4116</v>
      </c>
      <c r="C4564" s="73" t="s">
        <v>266</v>
      </c>
      <c r="D4564" s="73" t="s">
        <v>3775</v>
      </c>
      <c r="E4564" s="73">
        <v>750</v>
      </c>
      <c r="F4564" s="73">
        <v>12</v>
      </c>
      <c r="G4564" s="74">
        <v>12</v>
      </c>
      <c r="H4564" s="73" t="s">
        <v>2477</v>
      </c>
      <c r="I4564" s="74">
        <v>14.99</v>
      </c>
      <c r="J4564" s="2">
        <v>1</v>
      </c>
    </row>
    <row r="4565" spans="1:10" x14ac:dyDescent="0.25">
      <c r="A4565" s="2">
        <v>55769</v>
      </c>
      <c r="B4565" s="73" t="s">
        <v>4117</v>
      </c>
      <c r="C4565" s="73" t="s">
        <v>266</v>
      </c>
      <c r="D4565" s="73" t="s">
        <v>3787</v>
      </c>
      <c r="E4565" s="73">
        <v>750</v>
      </c>
      <c r="F4565" s="73">
        <v>12</v>
      </c>
      <c r="G4565" s="74">
        <v>13</v>
      </c>
      <c r="H4565" s="73" t="s">
        <v>2477</v>
      </c>
      <c r="I4565" s="74">
        <v>14.99</v>
      </c>
      <c r="J4565" s="2">
        <v>1</v>
      </c>
    </row>
    <row r="4566" spans="1:10" x14ac:dyDescent="0.25">
      <c r="A4566" s="2">
        <v>55781</v>
      </c>
      <c r="B4566" s="73" t="s">
        <v>4704</v>
      </c>
      <c r="C4566" s="73" t="s">
        <v>265</v>
      </c>
      <c r="D4566" s="73" t="s">
        <v>5084</v>
      </c>
      <c r="E4566" s="73">
        <v>750</v>
      </c>
      <c r="F4566" s="73">
        <v>6</v>
      </c>
      <c r="G4566" s="74">
        <v>43</v>
      </c>
      <c r="H4566" s="73" t="s">
        <v>2473</v>
      </c>
      <c r="I4566" s="74">
        <v>124.95</v>
      </c>
      <c r="J4566" s="2">
        <v>1</v>
      </c>
    </row>
    <row r="4567" spans="1:10" x14ac:dyDescent="0.25">
      <c r="A4567" s="2">
        <v>55797</v>
      </c>
      <c r="B4567" s="73" t="s">
        <v>4118</v>
      </c>
      <c r="C4567" s="73" t="s">
        <v>267</v>
      </c>
      <c r="D4567" s="73" t="s">
        <v>3777</v>
      </c>
      <c r="E4567" s="73">
        <v>473</v>
      </c>
      <c r="F4567" s="73">
        <v>24</v>
      </c>
      <c r="G4567" s="74">
        <v>5</v>
      </c>
      <c r="H4567" s="73" t="s">
        <v>2558</v>
      </c>
      <c r="I4567" s="74">
        <v>4.1900000000000004</v>
      </c>
      <c r="J4567" s="2">
        <v>1</v>
      </c>
    </row>
    <row r="4568" spans="1:10" x14ac:dyDescent="0.25">
      <c r="A4568" s="2">
        <v>55797</v>
      </c>
      <c r="B4568" s="73" t="s">
        <v>4118</v>
      </c>
      <c r="C4568" s="73" t="s">
        <v>267</v>
      </c>
      <c r="D4568" s="73" t="s">
        <v>3777</v>
      </c>
      <c r="E4568" s="73">
        <v>473</v>
      </c>
      <c r="F4568" s="73">
        <v>24</v>
      </c>
      <c r="G4568" s="74">
        <v>5</v>
      </c>
      <c r="H4568" s="73" t="s">
        <v>2558</v>
      </c>
      <c r="I4568" s="74">
        <v>4.1900000000000004</v>
      </c>
      <c r="J4568" s="2">
        <v>1</v>
      </c>
    </row>
    <row r="4569" spans="1:10" x14ac:dyDescent="0.25">
      <c r="A4569" s="2">
        <v>55807</v>
      </c>
      <c r="B4569" s="73" t="s">
        <v>4119</v>
      </c>
      <c r="C4569" s="73" t="s">
        <v>267</v>
      </c>
      <c r="D4569" s="73" t="s">
        <v>3820</v>
      </c>
      <c r="E4569" s="73">
        <v>2130</v>
      </c>
      <c r="F4569" s="73">
        <v>4</v>
      </c>
      <c r="G4569" s="74">
        <v>0.5</v>
      </c>
      <c r="H4569" s="73" t="s">
        <v>2480</v>
      </c>
      <c r="I4569" s="74">
        <v>10.75</v>
      </c>
      <c r="J4569" s="2">
        <v>6</v>
      </c>
    </row>
    <row r="4570" spans="1:10" x14ac:dyDescent="0.25">
      <c r="A4570" s="2">
        <v>55807</v>
      </c>
      <c r="B4570" s="73" t="s">
        <v>4119</v>
      </c>
      <c r="C4570" s="73" t="s">
        <v>267</v>
      </c>
      <c r="D4570" s="73" t="s">
        <v>3820</v>
      </c>
      <c r="E4570" s="73">
        <v>2130</v>
      </c>
      <c r="F4570" s="73">
        <v>4</v>
      </c>
      <c r="G4570" s="74">
        <v>0.5</v>
      </c>
      <c r="H4570" s="73" t="s">
        <v>2480</v>
      </c>
      <c r="I4570" s="74">
        <v>10.75</v>
      </c>
      <c r="J4570" s="2">
        <v>6</v>
      </c>
    </row>
    <row r="4571" spans="1:10" x14ac:dyDescent="0.25">
      <c r="A4571" s="2">
        <v>55828</v>
      </c>
      <c r="B4571" s="73" t="s">
        <v>4120</v>
      </c>
      <c r="C4571" s="73" t="s">
        <v>4290</v>
      </c>
      <c r="D4571" s="73" t="s">
        <v>3793</v>
      </c>
      <c r="E4571" s="73">
        <v>1420</v>
      </c>
      <c r="F4571" s="73">
        <v>6</v>
      </c>
      <c r="G4571" s="74">
        <v>12.5</v>
      </c>
      <c r="H4571" s="73" t="s">
        <v>2498</v>
      </c>
      <c r="I4571" s="74">
        <v>16.989999999999998</v>
      </c>
      <c r="J4571" s="2">
        <v>4</v>
      </c>
    </row>
    <row r="4572" spans="1:10" x14ac:dyDescent="0.25">
      <c r="A4572" s="2">
        <v>55834</v>
      </c>
      <c r="B4572" s="73" t="s">
        <v>4353</v>
      </c>
      <c r="C4572" s="73" t="s">
        <v>265</v>
      </c>
      <c r="D4572" s="73" t="s">
        <v>278</v>
      </c>
      <c r="E4572" s="73">
        <v>720</v>
      </c>
      <c r="F4572" s="73">
        <v>6</v>
      </c>
      <c r="G4572" s="74">
        <v>10.5</v>
      </c>
      <c r="H4572" s="73" t="s">
        <v>3455</v>
      </c>
      <c r="I4572" s="74">
        <v>29.69</v>
      </c>
      <c r="J4572" s="2">
        <v>1</v>
      </c>
    </row>
    <row r="4573" spans="1:10" x14ac:dyDescent="0.25">
      <c r="A4573" s="2">
        <v>55845</v>
      </c>
      <c r="B4573" s="73" t="s">
        <v>4121</v>
      </c>
      <c r="C4573" s="73" t="s">
        <v>267</v>
      </c>
      <c r="D4573" s="73" t="s">
        <v>3751</v>
      </c>
      <c r="E4573" s="73">
        <v>473</v>
      </c>
      <c r="F4573" s="73">
        <v>24</v>
      </c>
      <c r="G4573" s="74">
        <v>5.9</v>
      </c>
      <c r="H4573" s="73" t="s">
        <v>2565</v>
      </c>
      <c r="I4573" s="74">
        <v>4.6900000000000004</v>
      </c>
      <c r="J4573" s="2">
        <v>1</v>
      </c>
    </row>
    <row r="4574" spans="1:10" x14ac:dyDescent="0.25">
      <c r="A4574" s="2">
        <v>55845</v>
      </c>
      <c r="B4574" s="73" t="s">
        <v>4121</v>
      </c>
      <c r="C4574" s="73" t="s">
        <v>267</v>
      </c>
      <c r="D4574" s="73" t="s">
        <v>3751</v>
      </c>
      <c r="E4574" s="73">
        <v>473</v>
      </c>
      <c r="F4574" s="73">
        <v>24</v>
      </c>
      <c r="G4574" s="74">
        <v>5.9</v>
      </c>
      <c r="H4574" s="73" t="s">
        <v>2565</v>
      </c>
      <c r="I4574" s="74">
        <v>4.6900000000000004</v>
      </c>
      <c r="J4574" s="2">
        <v>1</v>
      </c>
    </row>
    <row r="4575" spans="1:10" x14ac:dyDescent="0.25">
      <c r="A4575" s="2">
        <v>55846</v>
      </c>
      <c r="B4575" s="73" t="s">
        <v>5832</v>
      </c>
      <c r="C4575" s="73" t="s">
        <v>267</v>
      </c>
      <c r="D4575" s="73" t="s">
        <v>3741</v>
      </c>
      <c r="E4575" s="73">
        <v>355</v>
      </c>
      <c r="F4575" s="73">
        <v>24</v>
      </c>
      <c r="G4575" s="74">
        <v>4.2</v>
      </c>
      <c r="H4575" s="73" t="s">
        <v>2546</v>
      </c>
      <c r="I4575" s="74">
        <v>2.74</v>
      </c>
      <c r="J4575" s="2">
        <v>1</v>
      </c>
    </row>
    <row r="4576" spans="1:10" x14ac:dyDescent="0.25">
      <c r="A4576" s="2">
        <v>55846</v>
      </c>
      <c r="B4576" s="73" t="s">
        <v>5832</v>
      </c>
      <c r="C4576" s="73" t="s">
        <v>267</v>
      </c>
      <c r="D4576" s="73" t="s">
        <v>3741</v>
      </c>
      <c r="E4576" s="73">
        <v>355</v>
      </c>
      <c r="F4576" s="73">
        <v>24</v>
      </c>
      <c r="G4576" s="74">
        <v>4.2</v>
      </c>
      <c r="H4576" s="73" t="s">
        <v>2546</v>
      </c>
      <c r="I4576" s="74">
        <v>2.74</v>
      </c>
      <c r="J4576" s="2">
        <v>1</v>
      </c>
    </row>
    <row r="4577" spans="1:10" x14ac:dyDescent="0.25">
      <c r="A4577" s="2">
        <v>55853</v>
      </c>
      <c r="B4577" s="73" t="s">
        <v>4122</v>
      </c>
      <c r="C4577" s="73" t="s">
        <v>267</v>
      </c>
      <c r="D4577" s="73" t="s">
        <v>3802</v>
      </c>
      <c r="E4577" s="73">
        <v>473</v>
      </c>
      <c r="F4577" s="73">
        <v>24</v>
      </c>
      <c r="G4577" s="74">
        <v>4.5</v>
      </c>
      <c r="H4577" s="73" t="s">
        <v>2542</v>
      </c>
      <c r="I4577" s="74">
        <v>4.49</v>
      </c>
      <c r="J4577" s="2">
        <v>1</v>
      </c>
    </row>
    <row r="4578" spans="1:10" x14ac:dyDescent="0.25">
      <c r="A4578" s="2">
        <v>55853</v>
      </c>
      <c r="B4578" s="73" t="s">
        <v>4122</v>
      </c>
      <c r="C4578" s="73" t="s">
        <v>267</v>
      </c>
      <c r="D4578" s="73" t="s">
        <v>3802</v>
      </c>
      <c r="E4578" s="73">
        <v>473</v>
      </c>
      <c r="F4578" s="73">
        <v>24</v>
      </c>
      <c r="G4578" s="74">
        <v>4.5</v>
      </c>
      <c r="H4578" s="73" t="s">
        <v>2542</v>
      </c>
      <c r="I4578" s="74">
        <v>4.49</v>
      </c>
      <c r="J4578" s="2">
        <v>1</v>
      </c>
    </row>
    <row r="4579" spans="1:10" x14ac:dyDescent="0.25">
      <c r="A4579" s="2">
        <v>55856</v>
      </c>
      <c r="B4579" s="73" t="s">
        <v>4123</v>
      </c>
      <c r="C4579" s="73" t="s">
        <v>267</v>
      </c>
      <c r="D4579" s="73" t="s">
        <v>3741</v>
      </c>
      <c r="E4579" s="73">
        <v>2840</v>
      </c>
      <c r="F4579" s="73">
        <v>3</v>
      </c>
      <c r="G4579" s="74">
        <v>5</v>
      </c>
      <c r="H4579" s="73" t="s">
        <v>2547</v>
      </c>
      <c r="I4579" s="74">
        <v>14.25</v>
      </c>
      <c r="J4579" s="2">
        <v>8</v>
      </c>
    </row>
    <row r="4580" spans="1:10" x14ac:dyDescent="0.25">
      <c r="A4580" s="2">
        <v>55856</v>
      </c>
      <c r="B4580" s="73" t="s">
        <v>4123</v>
      </c>
      <c r="C4580" s="73" t="s">
        <v>267</v>
      </c>
      <c r="D4580" s="73" t="s">
        <v>3741</v>
      </c>
      <c r="E4580" s="73">
        <v>2840</v>
      </c>
      <c r="F4580" s="73">
        <v>3</v>
      </c>
      <c r="G4580" s="74">
        <v>5</v>
      </c>
      <c r="H4580" s="73" t="s">
        <v>2547</v>
      </c>
      <c r="I4580" s="74">
        <v>14.25</v>
      </c>
      <c r="J4580" s="2">
        <v>8</v>
      </c>
    </row>
    <row r="4581" spans="1:10" x14ac:dyDescent="0.25">
      <c r="A4581" s="2">
        <v>55860</v>
      </c>
      <c r="B4581" s="73" t="s">
        <v>5833</v>
      </c>
      <c r="C4581" s="73" t="s">
        <v>267</v>
      </c>
      <c r="D4581" s="73" t="s">
        <v>3741</v>
      </c>
      <c r="E4581" s="73">
        <v>473</v>
      </c>
      <c r="F4581" s="73">
        <v>24</v>
      </c>
      <c r="G4581" s="74">
        <v>4.8</v>
      </c>
      <c r="H4581" s="73" t="s">
        <v>2551</v>
      </c>
      <c r="I4581" s="74">
        <v>4</v>
      </c>
      <c r="J4581" s="2">
        <v>1</v>
      </c>
    </row>
    <row r="4582" spans="1:10" x14ac:dyDescent="0.25">
      <c r="A4582" s="2">
        <v>55860</v>
      </c>
      <c r="B4582" s="73" t="s">
        <v>5833</v>
      </c>
      <c r="C4582" s="73" t="s">
        <v>267</v>
      </c>
      <c r="D4582" s="73" t="s">
        <v>3741</v>
      </c>
      <c r="E4582" s="73">
        <v>473</v>
      </c>
      <c r="F4582" s="73">
        <v>24</v>
      </c>
      <c r="G4582" s="74">
        <v>4.8</v>
      </c>
      <c r="H4582" s="73" t="s">
        <v>2551</v>
      </c>
      <c r="I4582" s="74">
        <v>4</v>
      </c>
      <c r="J4582" s="2">
        <v>1</v>
      </c>
    </row>
    <row r="4583" spans="1:10" x14ac:dyDescent="0.25">
      <c r="A4583" s="2">
        <v>55861</v>
      </c>
      <c r="B4583" s="73" t="s">
        <v>4155</v>
      </c>
      <c r="C4583" s="73" t="s">
        <v>267</v>
      </c>
      <c r="D4583" s="73" t="s">
        <v>3802</v>
      </c>
      <c r="E4583" s="73">
        <v>500</v>
      </c>
      <c r="F4583" s="73">
        <v>12</v>
      </c>
      <c r="G4583" s="74">
        <v>7</v>
      </c>
      <c r="H4583" s="73" t="s">
        <v>2867</v>
      </c>
      <c r="I4583" s="74">
        <v>8.9499999999999993</v>
      </c>
      <c r="J4583" s="2">
        <v>1</v>
      </c>
    </row>
    <row r="4584" spans="1:10" x14ac:dyDescent="0.25">
      <c r="A4584" s="2">
        <v>55861</v>
      </c>
      <c r="B4584" s="73" t="s">
        <v>4155</v>
      </c>
      <c r="C4584" s="73" t="s">
        <v>267</v>
      </c>
      <c r="D4584" s="73" t="s">
        <v>3802</v>
      </c>
      <c r="E4584" s="73">
        <v>500</v>
      </c>
      <c r="F4584" s="73">
        <v>12</v>
      </c>
      <c r="G4584" s="74">
        <v>7</v>
      </c>
      <c r="H4584" s="73" t="s">
        <v>2867</v>
      </c>
      <c r="I4584" s="74">
        <v>8.9499999999999993</v>
      </c>
      <c r="J4584" s="2">
        <v>1</v>
      </c>
    </row>
    <row r="4585" spans="1:10" x14ac:dyDescent="0.25">
      <c r="A4585" s="2">
        <v>55864</v>
      </c>
      <c r="B4585" s="73" t="s">
        <v>4156</v>
      </c>
      <c r="C4585" s="73" t="s">
        <v>267</v>
      </c>
      <c r="D4585" s="73" t="s">
        <v>3802</v>
      </c>
      <c r="E4585" s="73">
        <v>500</v>
      </c>
      <c r="F4585" s="73">
        <v>12</v>
      </c>
      <c r="G4585" s="74">
        <v>7.2</v>
      </c>
      <c r="H4585" s="73" t="s">
        <v>2867</v>
      </c>
      <c r="I4585" s="74">
        <v>8.9499999999999993</v>
      </c>
      <c r="J4585" s="2">
        <v>1</v>
      </c>
    </row>
    <row r="4586" spans="1:10" x14ac:dyDescent="0.25">
      <c r="A4586" s="2">
        <v>55864</v>
      </c>
      <c r="B4586" s="73" t="s">
        <v>4156</v>
      </c>
      <c r="C4586" s="73" t="s">
        <v>267</v>
      </c>
      <c r="D4586" s="73" t="s">
        <v>3802</v>
      </c>
      <c r="E4586" s="73">
        <v>500</v>
      </c>
      <c r="F4586" s="73">
        <v>12</v>
      </c>
      <c r="G4586" s="74">
        <v>7.2</v>
      </c>
      <c r="H4586" s="73" t="s">
        <v>2867</v>
      </c>
      <c r="I4586" s="74">
        <v>8.9499999999999993</v>
      </c>
      <c r="J4586" s="2">
        <v>1</v>
      </c>
    </row>
    <row r="4587" spans="1:10" x14ac:dyDescent="0.25">
      <c r="A4587" s="2">
        <v>55913</v>
      </c>
      <c r="B4587" s="73" t="s">
        <v>4125</v>
      </c>
      <c r="C4587" s="73" t="s">
        <v>4290</v>
      </c>
      <c r="D4587" s="73" t="s">
        <v>3790</v>
      </c>
      <c r="E4587" s="73">
        <v>270</v>
      </c>
      <c r="F4587" s="73">
        <v>24</v>
      </c>
      <c r="G4587" s="74">
        <v>5</v>
      </c>
      <c r="H4587" s="73" t="s">
        <v>2493</v>
      </c>
      <c r="I4587" s="74">
        <v>3.99</v>
      </c>
      <c r="J4587" s="2">
        <v>1</v>
      </c>
    </row>
    <row r="4588" spans="1:10" x14ac:dyDescent="0.25">
      <c r="A4588" s="2">
        <v>55913</v>
      </c>
      <c r="B4588" s="73" t="s">
        <v>4125</v>
      </c>
      <c r="C4588" s="73" t="s">
        <v>4290</v>
      </c>
      <c r="D4588" s="73" t="s">
        <v>3790</v>
      </c>
      <c r="E4588" s="73">
        <v>270</v>
      </c>
      <c r="F4588" s="73">
        <v>24</v>
      </c>
      <c r="G4588" s="74">
        <v>5</v>
      </c>
      <c r="H4588" s="73" t="s">
        <v>2493</v>
      </c>
      <c r="I4588" s="74">
        <v>3.99</v>
      </c>
      <c r="J4588" s="2">
        <v>1</v>
      </c>
    </row>
    <row r="4589" spans="1:10" x14ac:dyDescent="0.25">
      <c r="A4589" s="2">
        <v>55917</v>
      </c>
      <c r="B4589" s="73" t="s">
        <v>4126</v>
      </c>
      <c r="C4589" s="73" t="s">
        <v>4290</v>
      </c>
      <c r="D4589" s="73" t="s">
        <v>4136</v>
      </c>
      <c r="E4589" s="73">
        <v>2130</v>
      </c>
      <c r="F4589" s="73">
        <v>4</v>
      </c>
      <c r="G4589" s="74">
        <v>4.5</v>
      </c>
      <c r="H4589" s="73" t="s">
        <v>2501</v>
      </c>
      <c r="I4589" s="74">
        <v>18.489999999999998</v>
      </c>
      <c r="J4589" s="2">
        <v>6</v>
      </c>
    </row>
    <row r="4590" spans="1:10" x14ac:dyDescent="0.25">
      <c r="A4590" s="2">
        <v>55917</v>
      </c>
      <c r="B4590" s="73" t="s">
        <v>4126</v>
      </c>
      <c r="C4590" s="73" t="s">
        <v>4290</v>
      </c>
      <c r="D4590" s="73" t="s">
        <v>4136</v>
      </c>
      <c r="E4590" s="73">
        <v>2130</v>
      </c>
      <c r="F4590" s="73">
        <v>4</v>
      </c>
      <c r="G4590" s="74">
        <v>4.5</v>
      </c>
      <c r="H4590" s="73" t="s">
        <v>2501</v>
      </c>
      <c r="I4590" s="74">
        <v>18.489999999999998</v>
      </c>
      <c r="J4590" s="2">
        <v>6</v>
      </c>
    </row>
    <row r="4591" spans="1:10" x14ac:dyDescent="0.25">
      <c r="A4591" s="2">
        <v>55918</v>
      </c>
      <c r="B4591" s="73" t="s">
        <v>4127</v>
      </c>
      <c r="C4591" s="73" t="s">
        <v>4290</v>
      </c>
      <c r="D4591" s="73" t="s">
        <v>4136</v>
      </c>
      <c r="E4591" s="73">
        <v>2130</v>
      </c>
      <c r="F4591" s="73">
        <v>4</v>
      </c>
      <c r="G4591" s="74">
        <v>7</v>
      </c>
      <c r="H4591" s="73" t="s">
        <v>2501</v>
      </c>
      <c r="I4591" s="74">
        <v>19.190000000000001</v>
      </c>
      <c r="J4591" s="2">
        <v>6</v>
      </c>
    </row>
    <row r="4592" spans="1:10" x14ac:dyDescent="0.25">
      <c r="A4592" s="2">
        <v>55918</v>
      </c>
      <c r="B4592" s="73" t="s">
        <v>4127</v>
      </c>
      <c r="C4592" s="73" t="s">
        <v>4290</v>
      </c>
      <c r="D4592" s="73" t="s">
        <v>4136</v>
      </c>
      <c r="E4592" s="73">
        <v>2130</v>
      </c>
      <c r="F4592" s="73">
        <v>4</v>
      </c>
      <c r="G4592" s="74">
        <v>7</v>
      </c>
      <c r="H4592" s="73" t="s">
        <v>2501</v>
      </c>
      <c r="I4592" s="74">
        <v>19.190000000000001</v>
      </c>
      <c r="J4592" s="2">
        <v>6</v>
      </c>
    </row>
    <row r="4593" spans="1:10" x14ac:dyDescent="0.25">
      <c r="A4593" s="2">
        <v>55919</v>
      </c>
      <c r="B4593" s="73" t="s">
        <v>4128</v>
      </c>
      <c r="C4593" s="73" t="s">
        <v>4290</v>
      </c>
      <c r="D4593" s="73" t="s">
        <v>3790</v>
      </c>
      <c r="E4593" s="73">
        <v>2130</v>
      </c>
      <c r="F4593" s="73">
        <v>4</v>
      </c>
      <c r="G4593" s="74">
        <v>5</v>
      </c>
      <c r="H4593" s="73" t="s">
        <v>2501</v>
      </c>
      <c r="I4593" s="74">
        <v>19.190000000000001</v>
      </c>
      <c r="J4593" s="2">
        <v>6</v>
      </c>
    </row>
    <row r="4594" spans="1:10" x14ac:dyDescent="0.25">
      <c r="A4594" s="2">
        <v>55919</v>
      </c>
      <c r="B4594" s="73" t="s">
        <v>4128</v>
      </c>
      <c r="C4594" s="73" t="s">
        <v>4290</v>
      </c>
      <c r="D4594" s="73" t="s">
        <v>3790</v>
      </c>
      <c r="E4594" s="73">
        <v>2130</v>
      </c>
      <c r="F4594" s="73">
        <v>4</v>
      </c>
      <c r="G4594" s="74">
        <v>5</v>
      </c>
      <c r="H4594" s="73" t="s">
        <v>2501</v>
      </c>
      <c r="I4594" s="74">
        <v>19.190000000000001</v>
      </c>
      <c r="J4594" s="2">
        <v>6</v>
      </c>
    </row>
    <row r="4595" spans="1:10" x14ac:dyDescent="0.25">
      <c r="A4595" s="2">
        <v>55921</v>
      </c>
      <c r="B4595" s="73" t="s">
        <v>4129</v>
      </c>
      <c r="C4595" s="73" t="s">
        <v>4290</v>
      </c>
      <c r="D4595" s="73" t="s">
        <v>3790</v>
      </c>
      <c r="E4595" s="73">
        <v>355</v>
      </c>
      <c r="F4595" s="73">
        <v>24</v>
      </c>
      <c r="G4595" s="74">
        <v>5</v>
      </c>
      <c r="H4595" s="73" t="s">
        <v>2501</v>
      </c>
      <c r="I4595" s="74">
        <v>3.49</v>
      </c>
      <c r="J4595" s="2">
        <v>1</v>
      </c>
    </row>
    <row r="4596" spans="1:10" x14ac:dyDescent="0.25">
      <c r="A4596" s="2">
        <v>55921</v>
      </c>
      <c r="B4596" s="73" t="s">
        <v>4129</v>
      </c>
      <c r="C4596" s="73" t="s">
        <v>4290</v>
      </c>
      <c r="D4596" s="73" t="s">
        <v>3790</v>
      </c>
      <c r="E4596" s="73">
        <v>355</v>
      </c>
      <c r="F4596" s="73">
        <v>24</v>
      </c>
      <c r="G4596" s="74">
        <v>5</v>
      </c>
      <c r="H4596" s="73" t="s">
        <v>2501</v>
      </c>
      <c r="I4596" s="74">
        <v>3.49</v>
      </c>
      <c r="J4596" s="2">
        <v>1</v>
      </c>
    </row>
    <row r="4597" spans="1:10" x14ac:dyDescent="0.25">
      <c r="A4597" s="2">
        <v>55932</v>
      </c>
      <c r="B4597" s="73" t="s">
        <v>4157</v>
      </c>
      <c r="C4597" s="73" t="s">
        <v>4290</v>
      </c>
      <c r="D4597" s="73" t="s">
        <v>3817</v>
      </c>
      <c r="E4597" s="73">
        <v>750</v>
      </c>
      <c r="F4597" s="73">
        <v>12</v>
      </c>
      <c r="G4597" s="74">
        <v>6.5</v>
      </c>
      <c r="H4597" s="73" t="s">
        <v>3277</v>
      </c>
      <c r="I4597" s="74">
        <v>16.989999999999998</v>
      </c>
      <c r="J4597" s="2">
        <v>1</v>
      </c>
    </row>
    <row r="4598" spans="1:10" x14ac:dyDescent="0.25">
      <c r="A4598" s="2">
        <v>55932</v>
      </c>
      <c r="B4598" s="73" t="s">
        <v>4157</v>
      </c>
      <c r="C4598" s="73" t="s">
        <v>4290</v>
      </c>
      <c r="D4598" s="73" t="s">
        <v>3817</v>
      </c>
      <c r="E4598" s="73">
        <v>750</v>
      </c>
      <c r="F4598" s="73">
        <v>12</v>
      </c>
      <c r="G4598" s="74">
        <v>6.5</v>
      </c>
      <c r="H4598" s="73" t="s">
        <v>2867</v>
      </c>
      <c r="I4598" s="74">
        <v>16.989999999999998</v>
      </c>
      <c r="J4598" s="2">
        <v>1</v>
      </c>
    </row>
    <row r="4599" spans="1:10" x14ac:dyDescent="0.25">
      <c r="A4599" s="2">
        <v>55935</v>
      </c>
      <c r="B4599" s="73" t="s">
        <v>4158</v>
      </c>
      <c r="C4599" s="73" t="s">
        <v>267</v>
      </c>
      <c r="D4599" s="73" t="s">
        <v>3777</v>
      </c>
      <c r="E4599" s="73">
        <v>473</v>
      </c>
      <c r="F4599" s="73">
        <v>24</v>
      </c>
      <c r="G4599" s="74">
        <v>4.7</v>
      </c>
      <c r="H4599" s="73" t="s">
        <v>2980</v>
      </c>
      <c r="I4599" s="74">
        <v>4.3499999999999996</v>
      </c>
      <c r="J4599" s="2">
        <v>1</v>
      </c>
    </row>
    <row r="4600" spans="1:10" x14ac:dyDescent="0.25">
      <c r="A4600" s="2">
        <v>55935</v>
      </c>
      <c r="B4600" s="73" t="s">
        <v>4158</v>
      </c>
      <c r="C4600" s="73" t="s">
        <v>267</v>
      </c>
      <c r="D4600" s="73" t="s">
        <v>3777</v>
      </c>
      <c r="E4600" s="73">
        <v>473</v>
      </c>
      <c r="F4600" s="73">
        <v>24</v>
      </c>
      <c r="G4600" s="74">
        <v>4.7</v>
      </c>
      <c r="H4600" s="73" t="s">
        <v>2980</v>
      </c>
      <c r="I4600" s="74">
        <v>4.3499999999999996</v>
      </c>
      <c r="J4600" s="2">
        <v>1</v>
      </c>
    </row>
    <row r="4601" spans="1:10" x14ac:dyDescent="0.25">
      <c r="A4601" s="2">
        <v>55938</v>
      </c>
      <c r="B4601" s="73" t="s">
        <v>4159</v>
      </c>
      <c r="C4601" s="73" t="s">
        <v>4290</v>
      </c>
      <c r="D4601" s="73" t="s">
        <v>3793</v>
      </c>
      <c r="E4601" s="73">
        <v>4260</v>
      </c>
      <c r="F4601" s="73">
        <v>2</v>
      </c>
      <c r="G4601" s="74">
        <v>7</v>
      </c>
      <c r="H4601" s="73" t="s">
        <v>3861</v>
      </c>
      <c r="I4601" s="74">
        <v>29.99</v>
      </c>
      <c r="J4601" s="2">
        <v>12</v>
      </c>
    </row>
    <row r="4602" spans="1:10" x14ac:dyDescent="0.25">
      <c r="A4602" s="2">
        <v>55938</v>
      </c>
      <c r="B4602" s="73" t="s">
        <v>4159</v>
      </c>
      <c r="C4602" s="73" t="s">
        <v>4290</v>
      </c>
      <c r="D4602" s="73" t="s">
        <v>3793</v>
      </c>
      <c r="E4602" s="73">
        <v>4260</v>
      </c>
      <c r="F4602" s="73">
        <v>2</v>
      </c>
      <c r="G4602" s="74">
        <v>7</v>
      </c>
      <c r="H4602" s="73" t="s">
        <v>3861</v>
      </c>
      <c r="I4602" s="74">
        <v>29.99</v>
      </c>
      <c r="J4602" s="2">
        <v>12</v>
      </c>
    </row>
    <row r="4603" spans="1:10" x14ac:dyDescent="0.25">
      <c r="A4603" s="2">
        <v>55952</v>
      </c>
      <c r="B4603" s="73" t="s">
        <v>4160</v>
      </c>
      <c r="C4603" s="73" t="s">
        <v>266</v>
      </c>
      <c r="D4603" s="73" t="s">
        <v>3755</v>
      </c>
      <c r="E4603" s="73">
        <v>200</v>
      </c>
      <c r="F4603" s="73">
        <v>24</v>
      </c>
      <c r="G4603" s="74">
        <v>12</v>
      </c>
      <c r="H4603" s="73" t="s">
        <v>2477</v>
      </c>
      <c r="I4603" s="74">
        <v>3.99</v>
      </c>
      <c r="J4603" s="2">
        <v>1</v>
      </c>
    </row>
    <row r="4604" spans="1:10" x14ac:dyDescent="0.25">
      <c r="A4604" s="2">
        <v>55960</v>
      </c>
      <c r="B4604" s="73" t="s">
        <v>4161</v>
      </c>
      <c r="C4604" s="73" t="s">
        <v>266</v>
      </c>
      <c r="D4604" s="73" t="s">
        <v>3758</v>
      </c>
      <c r="E4604" s="73">
        <v>200</v>
      </c>
      <c r="F4604" s="73">
        <v>24</v>
      </c>
      <c r="G4604" s="74">
        <v>12.5</v>
      </c>
      <c r="H4604" s="73" t="s">
        <v>2477</v>
      </c>
      <c r="I4604" s="74">
        <v>3.99</v>
      </c>
      <c r="J4604" s="2">
        <v>1</v>
      </c>
    </row>
    <row r="4605" spans="1:10" x14ac:dyDescent="0.25">
      <c r="A4605" s="2">
        <v>55976</v>
      </c>
      <c r="B4605" s="73" t="s">
        <v>4162</v>
      </c>
      <c r="C4605" s="73" t="s">
        <v>267</v>
      </c>
      <c r="D4605" s="73" t="s">
        <v>3777</v>
      </c>
      <c r="E4605" s="73">
        <v>473</v>
      </c>
      <c r="F4605" s="73">
        <v>24</v>
      </c>
      <c r="G4605" s="74">
        <v>4.5</v>
      </c>
      <c r="H4605" s="73" t="s">
        <v>2549</v>
      </c>
      <c r="I4605" s="74">
        <v>4.25</v>
      </c>
      <c r="J4605" s="2">
        <v>1</v>
      </c>
    </row>
    <row r="4606" spans="1:10" x14ac:dyDescent="0.25">
      <c r="A4606" s="2">
        <v>55976</v>
      </c>
      <c r="B4606" s="73" t="s">
        <v>4162</v>
      </c>
      <c r="C4606" s="73" t="s">
        <v>267</v>
      </c>
      <c r="D4606" s="73" t="s">
        <v>3777</v>
      </c>
      <c r="E4606" s="73">
        <v>473</v>
      </c>
      <c r="F4606" s="73">
        <v>24</v>
      </c>
      <c r="G4606" s="74">
        <v>4.5</v>
      </c>
      <c r="H4606" s="73" t="s">
        <v>2549</v>
      </c>
      <c r="I4606" s="74">
        <v>4.25</v>
      </c>
      <c r="J4606" s="2">
        <v>1</v>
      </c>
    </row>
    <row r="4607" spans="1:10" x14ac:dyDescent="0.25">
      <c r="A4607" s="2">
        <v>55978</v>
      </c>
      <c r="B4607" s="73" t="s">
        <v>5834</v>
      </c>
      <c r="C4607" s="73" t="s">
        <v>267</v>
      </c>
      <c r="D4607" s="73" t="s">
        <v>3777</v>
      </c>
      <c r="E4607" s="73">
        <v>990</v>
      </c>
      <c r="F4607" s="73">
        <v>8</v>
      </c>
      <c r="G4607" s="74">
        <v>9</v>
      </c>
      <c r="H4607" s="73" t="s">
        <v>2471</v>
      </c>
      <c r="I4607" s="74">
        <v>21.99</v>
      </c>
      <c r="J4607" s="2">
        <v>3</v>
      </c>
    </row>
    <row r="4608" spans="1:10" x14ac:dyDescent="0.25">
      <c r="A4608" s="2">
        <v>55992</v>
      </c>
      <c r="B4608" s="73" t="s">
        <v>4163</v>
      </c>
      <c r="C4608" s="73" t="s">
        <v>4290</v>
      </c>
      <c r="D4608" s="73" t="s">
        <v>3790</v>
      </c>
      <c r="E4608" s="73">
        <v>473</v>
      </c>
      <c r="F4608" s="73">
        <v>24</v>
      </c>
      <c r="G4608" s="74">
        <v>7</v>
      </c>
      <c r="H4608" s="73" t="s">
        <v>3861</v>
      </c>
      <c r="I4608" s="74">
        <v>3.99</v>
      </c>
      <c r="J4608" s="2">
        <v>1</v>
      </c>
    </row>
    <row r="4609" spans="1:10" x14ac:dyDescent="0.25">
      <c r="A4609" s="2">
        <v>55992</v>
      </c>
      <c r="B4609" s="73" t="s">
        <v>4163</v>
      </c>
      <c r="C4609" s="73" t="s">
        <v>4290</v>
      </c>
      <c r="D4609" s="73" t="s">
        <v>3790</v>
      </c>
      <c r="E4609" s="73">
        <v>473</v>
      </c>
      <c r="F4609" s="73">
        <v>24</v>
      </c>
      <c r="G4609" s="74">
        <v>7</v>
      </c>
      <c r="H4609" s="73" t="s">
        <v>3861</v>
      </c>
      <c r="I4609" s="74">
        <v>3.99</v>
      </c>
      <c r="J4609" s="2">
        <v>1</v>
      </c>
    </row>
    <row r="4610" spans="1:10" x14ac:dyDescent="0.25">
      <c r="A4610" s="2">
        <v>55994</v>
      </c>
      <c r="B4610" s="73" t="s">
        <v>3432</v>
      </c>
      <c r="C4610" s="73" t="s">
        <v>266</v>
      </c>
      <c r="D4610" s="73" t="s">
        <v>3769</v>
      </c>
      <c r="E4610" s="73">
        <v>750</v>
      </c>
      <c r="F4610" s="73">
        <v>12</v>
      </c>
      <c r="G4610" s="74">
        <v>17</v>
      </c>
      <c r="H4610" s="73" t="s">
        <v>2477</v>
      </c>
      <c r="I4610" s="74">
        <v>24.99</v>
      </c>
      <c r="J4610" s="2">
        <v>1</v>
      </c>
    </row>
    <row r="4611" spans="1:10" x14ac:dyDescent="0.25">
      <c r="A4611" s="2">
        <v>55997</v>
      </c>
      <c r="B4611" s="73" t="s">
        <v>3429</v>
      </c>
      <c r="C4611" s="73" t="s">
        <v>266</v>
      </c>
      <c r="D4611" s="73" t="s">
        <v>3769</v>
      </c>
      <c r="E4611" s="73">
        <v>750</v>
      </c>
      <c r="F4611" s="73">
        <v>12</v>
      </c>
      <c r="G4611" s="74">
        <v>17</v>
      </c>
      <c r="H4611" s="73" t="s">
        <v>2477</v>
      </c>
      <c r="I4611" s="74">
        <v>24.99</v>
      </c>
      <c r="J4611" s="2">
        <v>1</v>
      </c>
    </row>
    <row r="4612" spans="1:10" x14ac:dyDescent="0.25">
      <c r="A4612" s="2">
        <v>56005</v>
      </c>
      <c r="B4612" s="73" t="s">
        <v>4620</v>
      </c>
      <c r="C4612" s="73" t="s">
        <v>265</v>
      </c>
      <c r="D4612" s="73" t="s">
        <v>5089</v>
      </c>
      <c r="E4612" s="73">
        <v>750</v>
      </c>
      <c r="F4612" s="73">
        <v>6</v>
      </c>
      <c r="G4612" s="74">
        <v>49.5</v>
      </c>
      <c r="H4612" s="73" t="s">
        <v>2463</v>
      </c>
      <c r="I4612" s="74">
        <v>46.99</v>
      </c>
      <c r="J4612" s="2">
        <v>1</v>
      </c>
    </row>
    <row r="4613" spans="1:10" x14ac:dyDescent="0.25">
      <c r="A4613" s="2">
        <v>56015</v>
      </c>
      <c r="B4613" s="73" t="s">
        <v>495</v>
      </c>
      <c r="C4613" s="73" t="s">
        <v>265</v>
      </c>
      <c r="D4613" s="73" t="s">
        <v>3797</v>
      </c>
      <c r="E4613" s="73">
        <v>375</v>
      </c>
      <c r="F4613" s="73">
        <v>24</v>
      </c>
      <c r="G4613" s="74">
        <v>40</v>
      </c>
      <c r="H4613" s="73" t="s">
        <v>2464</v>
      </c>
      <c r="I4613" s="74">
        <v>21.99</v>
      </c>
      <c r="J4613" s="2">
        <v>1</v>
      </c>
    </row>
    <row r="4614" spans="1:10" x14ac:dyDescent="0.25">
      <c r="A4614" s="2">
        <v>56018</v>
      </c>
      <c r="B4614" s="73" t="s">
        <v>4165</v>
      </c>
      <c r="C4614" s="73" t="s">
        <v>266</v>
      </c>
      <c r="D4614" s="73" t="s">
        <v>3747</v>
      </c>
      <c r="E4614" s="73">
        <v>750</v>
      </c>
      <c r="F4614" s="73">
        <v>12</v>
      </c>
      <c r="G4614" s="74">
        <v>13</v>
      </c>
      <c r="H4614" s="73" t="s">
        <v>2472</v>
      </c>
      <c r="I4614" s="74">
        <v>26.99</v>
      </c>
      <c r="J4614" s="2">
        <v>1</v>
      </c>
    </row>
    <row r="4615" spans="1:10" x14ac:dyDescent="0.25">
      <c r="A4615" s="2">
        <v>56019</v>
      </c>
      <c r="B4615" s="73" t="s">
        <v>4166</v>
      </c>
      <c r="C4615" s="73" t="s">
        <v>266</v>
      </c>
      <c r="D4615" s="73" t="s">
        <v>3759</v>
      </c>
      <c r="E4615" s="73">
        <v>750</v>
      </c>
      <c r="F4615" s="73">
        <v>12</v>
      </c>
      <c r="G4615" s="74">
        <v>14.5</v>
      </c>
      <c r="H4615" s="73" t="s">
        <v>2922</v>
      </c>
      <c r="I4615" s="74">
        <v>16.989999999999998</v>
      </c>
      <c r="J4615" s="2">
        <v>1</v>
      </c>
    </row>
    <row r="4616" spans="1:10" x14ac:dyDescent="0.25">
      <c r="A4616" s="2">
        <v>56020</v>
      </c>
      <c r="B4616" s="73" t="s">
        <v>4167</v>
      </c>
      <c r="C4616" s="73" t="s">
        <v>266</v>
      </c>
      <c r="D4616" s="73" t="s">
        <v>3755</v>
      </c>
      <c r="E4616" s="73">
        <v>750</v>
      </c>
      <c r="F4616" s="73">
        <v>12</v>
      </c>
      <c r="G4616" s="74">
        <v>12</v>
      </c>
      <c r="H4616" s="73" t="s">
        <v>2922</v>
      </c>
      <c r="I4616" s="74">
        <v>16.989999999999998</v>
      </c>
      <c r="J4616" s="2">
        <v>1</v>
      </c>
    </row>
    <row r="4617" spans="1:10" x14ac:dyDescent="0.25">
      <c r="A4617" s="2">
        <v>56022</v>
      </c>
      <c r="B4617" s="73" t="s">
        <v>4168</v>
      </c>
      <c r="C4617" s="73" t="s">
        <v>4290</v>
      </c>
      <c r="D4617" s="73" t="s">
        <v>3793</v>
      </c>
      <c r="E4617" s="73">
        <v>473</v>
      </c>
      <c r="F4617" s="73">
        <v>24</v>
      </c>
      <c r="G4617" s="74">
        <v>7</v>
      </c>
      <c r="H4617" s="73" t="s">
        <v>3861</v>
      </c>
      <c r="I4617" s="74">
        <v>3.99</v>
      </c>
      <c r="J4617" s="2">
        <v>1</v>
      </c>
    </row>
    <row r="4618" spans="1:10" x14ac:dyDescent="0.25">
      <c r="A4618" s="2">
        <v>56022</v>
      </c>
      <c r="B4618" s="73" t="s">
        <v>4168</v>
      </c>
      <c r="C4618" s="73" t="s">
        <v>4290</v>
      </c>
      <c r="D4618" s="73" t="s">
        <v>3793</v>
      </c>
      <c r="E4618" s="73">
        <v>473</v>
      </c>
      <c r="F4618" s="73">
        <v>24</v>
      </c>
      <c r="G4618" s="74">
        <v>7</v>
      </c>
      <c r="H4618" s="73" t="s">
        <v>3861</v>
      </c>
      <c r="I4618" s="74">
        <v>3.99</v>
      </c>
      <c r="J4618" s="2">
        <v>1</v>
      </c>
    </row>
    <row r="4619" spans="1:10" x14ac:dyDescent="0.25">
      <c r="A4619" s="2">
        <v>56026</v>
      </c>
      <c r="B4619" s="73" t="s">
        <v>4169</v>
      </c>
      <c r="C4619" s="73" t="s">
        <v>4290</v>
      </c>
      <c r="D4619" s="73" t="s">
        <v>3793</v>
      </c>
      <c r="E4619" s="73">
        <v>473</v>
      </c>
      <c r="F4619" s="73">
        <v>24</v>
      </c>
      <c r="G4619" s="74">
        <v>7</v>
      </c>
      <c r="H4619" s="73" t="s">
        <v>3861</v>
      </c>
      <c r="I4619" s="74">
        <v>3.99</v>
      </c>
      <c r="J4619" s="2">
        <v>1</v>
      </c>
    </row>
    <row r="4620" spans="1:10" x14ac:dyDescent="0.25">
      <c r="A4620" s="2">
        <v>56026</v>
      </c>
      <c r="B4620" s="73" t="s">
        <v>4169</v>
      </c>
      <c r="C4620" s="73" t="s">
        <v>4290</v>
      </c>
      <c r="D4620" s="73" t="s">
        <v>3793</v>
      </c>
      <c r="E4620" s="73">
        <v>473</v>
      </c>
      <c r="F4620" s="73">
        <v>24</v>
      </c>
      <c r="G4620" s="74">
        <v>7</v>
      </c>
      <c r="H4620" s="73" t="s">
        <v>3861</v>
      </c>
      <c r="I4620" s="74">
        <v>3.99</v>
      </c>
      <c r="J4620" s="2">
        <v>1</v>
      </c>
    </row>
    <row r="4621" spans="1:10" x14ac:dyDescent="0.25">
      <c r="A4621" s="2">
        <v>56046</v>
      </c>
      <c r="B4621" s="73" t="s">
        <v>4170</v>
      </c>
      <c r="C4621" s="73" t="s">
        <v>4290</v>
      </c>
      <c r="D4621" s="73" t="s">
        <v>3793</v>
      </c>
      <c r="E4621" s="73">
        <v>473</v>
      </c>
      <c r="F4621" s="73">
        <v>24</v>
      </c>
      <c r="G4621" s="74">
        <v>7</v>
      </c>
      <c r="H4621" s="73" t="s">
        <v>3861</v>
      </c>
      <c r="I4621" s="74">
        <v>3.99</v>
      </c>
      <c r="J4621" s="2">
        <v>1</v>
      </c>
    </row>
    <row r="4622" spans="1:10" x14ac:dyDescent="0.25">
      <c r="A4622" s="2">
        <v>56046</v>
      </c>
      <c r="B4622" s="73" t="s">
        <v>4170</v>
      </c>
      <c r="C4622" s="73" t="s">
        <v>4290</v>
      </c>
      <c r="D4622" s="73" t="s">
        <v>3793</v>
      </c>
      <c r="E4622" s="73">
        <v>473</v>
      </c>
      <c r="F4622" s="73">
        <v>24</v>
      </c>
      <c r="G4622" s="74">
        <v>7</v>
      </c>
      <c r="H4622" s="73" t="s">
        <v>3861</v>
      </c>
      <c r="I4622" s="74">
        <v>3.99</v>
      </c>
      <c r="J4622" s="2">
        <v>1</v>
      </c>
    </row>
    <row r="4623" spans="1:10" x14ac:dyDescent="0.25">
      <c r="A4623" s="2">
        <v>56077</v>
      </c>
      <c r="B4623" s="73" t="s">
        <v>4171</v>
      </c>
      <c r="C4623" s="73" t="s">
        <v>267</v>
      </c>
      <c r="D4623" s="73" t="s">
        <v>3751</v>
      </c>
      <c r="E4623" s="73">
        <v>473</v>
      </c>
      <c r="F4623" s="73">
        <v>24</v>
      </c>
      <c r="G4623" s="74">
        <v>5.8</v>
      </c>
      <c r="H4623" s="73" t="s">
        <v>2867</v>
      </c>
      <c r="I4623" s="74">
        <v>4.95</v>
      </c>
      <c r="J4623" s="2">
        <v>1</v>
      </c>
    </row>
    <row r="4624" spans="1:10" x14ac:dyDescent="0.25">
      <c r="A4624" s="2">
        <v>56077</v>
      </c>
      <c r="B4624" s="73" t="s">
        <v>4171</v>
      </c>
      <c r="C4624" s="73" t="s">
        <v>267</v>
      </c>
      <c r="D4624" s="73" t="s">
        <v>3751</v>
      </c>
      <c r="E4624" s="73">
        <v>473</v>
      </c>
      <c r="F4624" s="73">
        <v>24</v>
      </c>
      <c r="G4624" s="74">
        <v>5.8</v>
      </c>
      <c r="H4624" s="73" t="s">
        <v>2867</v>
      </c>
      <c r="I4624" s="74">
        <v>4.95</v>
      </c>
      <c r="J4624" s="2">
        <v>1</v>
      </c>
    </row>
    <row r="4625" spans="1:10" x14ac:dyDescent="0.25">
      <c r="A4625" s="2">
        <v>56079</v>
      </c>
      <c r="B4625" s="73" t="s">
        <v>4172</v>
      </c>
      <c r="C4625" s="73" t="s">
        <v>267</v>
      </c>
      <c r="D4625" s="73" t="s">
        <v>3751</v>
      </c>
      <c r="E4625" s="73">
        <v>355</v>
      </c>
      <c r="F4625" s="73">
        <v>12</v>
      </c>
      <c r="G4625" s="74">
        <v>6.6</v>
      </c>
      <c r="H4625" s="73" t="s">
        <v>2867</v>
      </c>
      <c r="I4625" s="74">
        <v>8.9499999999999993</v>
      </c>
      <c r="J4625" s="2">
        <v>1</v>
      </c>
    </row>
    <row r="4626" spans="1:10" x14ac:dyDescent="0.25">
      <c r="A4626" s="2">
        <v>56079</v>
      </c>
      <c r="B4626" s="73" t="s">
        <v>4172</v>
      </c>
      <c r="C4626" s="73" t="s">
        <v>267</v>
      </c>
      <c r="D4626" s="73" t="s">
        <v>3751</v>
      </c>
      <c r="E4626" s="73">
        <v>355</v>
      </c>
      <c r="F4626" s="73">
        <v>12</v>
      </c>
      <c r="G4626" s="74">
        <v>6.6</v>
      </c>
      <c r="H4626" s="73" t="s">
        <v>2867</v>
      </c>
      <c r="I4626" s="74">
        <v>8.9499999999999993</v>
      </c>
      <c r="J4626" s="2">
        <v>1</v>
      </c>
    </row>
    <row r="4627" spans="1:10" x14ac:dyDescent="0.25">
      <c r="A4627" s="2">
        <v>56082</v>
      </c>
      <c r="B4627" s="73" t="s">
        <v>4173</v>
      </c>
      <c r="C4627" s="73" t="s">
        <v>267</v>
      </c>
      <c r="D4627" s="73" t="s">
        <v>3777</v>
      </c>
      <c r="E4627" s="73">
        <v>473</v>
      </c>
      <c r="F4627" s="73">
        <v>24</v>
      </c>
      <c r="G4627" s="74">
        <v>5</v>
      </c>
      <c r="H4627" s="73" t="s">
        <v>2542</v>
      </c>
      <c r="I4627" s="74">
        <v>4.49</v>
      </c>
      <c r="J4627" s="2">
        <v>1</v>
      </c>
    </row>
    <row r="4628" spans="1:10" x14ac:dyDescent="0.25">
      <c r="A4628" s="2">
        <v>56082</v>
      </c>
      <c r="B4628" s="73" t="s">
        <v>4173</v>
      </c>
      <c r="C4628" s="73" t="s">
        <v>267</v>
      </c>
      <c r="D4628" s="73" t="s">
        <v>3777</v>
      </c>
      <c r="E4628" s="73">
        <v>473</v>
      </c>
      <c r="F4628" s="73">
        <v>24</v>
      </c>
      <c r="G4628" s="74">
        <v>5</v>
      </c>
      <c r="H4628" s="73" t="s">
        <v>2542</v>
      </c>
      <c r="I4628" s="74">
        <v>4.49</v>
      </c>
      <c r="J4628" s="2">
        <v>1</v>
      </c>
    </row>
    <row r="4629" spans="1:10" x14ac:dyDescent="0.25">
      <c r="A4629" s="2">
        <v>56084</v>
      </c>
      <c r="B4629" s="73" t="s">
        <v>4705</v>
      </c>
      <c r="C4629" s="73" t="s">
        <v>265</v>
      </c>
      <c r="D4629" s="73" t="s">
        <v>3785</v>
      </c>
      <c r="E4629" s="73">
        <v>750</v>
      </c>
      <c r="F4629" s="73">
        <v>6</v>
      </c>
      <c r="G4629" s="74">
        <v>40</v>
      </c>
      <c r="H4629" s="73" t="s">
        <v>2460</v>
      </c>
      <c r="I4629" s="74">
        <v>92.29</v>
      </c>
      <c r="J4629" s="2">
        <v>1</v>
      </c>
    </row>
    <row r="4630" spans="1:10" x14ac:dyDescent="0.25">
      <c r="A4630" s="2">
        <v>56085</v>
      </c>
      <c r="B4630" s="73" t="s">
        <v>4174</v>
      </c>
      <c r="C4630" s="73" t="s">
        <v>267</v>
      </c>
      <c r="D4630" s="73" t="s">
        <v>3802</v>
      </c>
      <c r="E4630" s="73">
        <v>473</v>
      </c>
      <c r="F4630" s="73">
        <v>24</v>
      </c>
      <c r="G4630" s="74">
        <v>5</v>
      </c>
      <c r="H4630" s="73" t="s">
        <v>3158</v>
      </c>
      <c r="I4630" s="74">
        <v>5.99</v>
      </c>
      <c r="J4630" s="2">
        <v>1</v>
      </c>
    </row>
    <row r="4631" spans="1:10" x14ac:dyDescent="0.25">
      <c r="A4631" s="2">
        <v>56085</v>
      </c>
      <c r="B4631" s="73" t="s">
        <v>4174</v>
      </c>
      <c r="C4631" s="73" t="s">
        <v>267</v>
      </c>
      <c r="D4631" s="73" t="s">
        <v>3802</v>
      </c>
      <c r="E4631" s="73">
        <v>473</v>
      </c>
      <c r="F4631" s="73">
        <v>24</v>
      </c>
      <c r="G4631" s="74">
        <v>5</v>
      </c>
      <c r="H4631" s="73" t="s">
        <v>3158</v>
      </c>
      <c r="I4631" s="74">
        <v>5.99</v>
      </c>
      <c r="J4631" s="2">
        <v>1</v>
      </c>
    </row>
    <row r="4632" spans="1:10" x14ac:dyDescent="0.25">
      <c r="A4632" s="2">
        <v>56101</v>
      </c>
      <c r="B4632" s="73" t="s">
        <v>4175</v>
      </c>
      <c r="C4632" s="73" t="s">
        <v>265</v>
      </c>
      <c r="D4632" s="73" t="s">
        <v>5079</v>
      </c>
      <c r="E4632" s="73">
        <v>750</v>
      </c>
      <c r="F4632" s="73">
        <v>12</v>
      </c>
      <c r="G4632" s="74">
        <v>42.5</v>
      </c>
      <c r="H4632" s="73" t="s">
        <v>2469</v>
      </c>
      <c r="I4632" s="74">
        <v>39.99</v>
      </c>
      <c r="J4632" s="2">
        <v>1</v>
      </c>
    </row>
    <row r="4633" spans="1:10" x14ac:dyDescent="0.25">
      <c r="A4633" s="2">
        <v>56102</v>
      </c>
      <c r="B4633" s="73" t="s">
        <v>4176</v>
      </c>
      <c r="C4633" s="73" t="s">
        <v>267</v>
      </c>
      <c r="D4633" s="73" t="s">
        <v>3820</v>
      </c>
      <c r="E4633" s="73">
        <v>473</v>
      </c>
      <c r="F4633" s="73">
        <v>24</v>
      </c>
      <c r="G4633" s="74">
        <v>0.5</v>
      </c>
      <c r="H4633" s="73" t="s">
        <v>2482</v>
      </c>
      <c r="I4633" s="74">
        <v>3.39</v>
      </c>
      <c r="J4633" s="2">
        <v>1</v>
      </c>
    </row>
    <row r="4634" spans="1:10" x14ac:dyDescent="0.25">
      <c r="A4634" s="2">
        <v>56102</v>
      </c>
      <c r="B4634" s="73" t="s">
        <v>4176</v>
      </c>
      <c r="C4634" s="73" t="s">
        <v>267</v>
      </c>
      <c r="D4634" s="73" t="s">
        <v>3820</v>
      </c>
      <c r="E4634" s="73">
        <v>473</v>
      </c>
      <c r="F4634" s="73">
        <v>24</v>
      </c>
      <c r="G4634" s="74">
        <v>0.5</v>
      </c>
      <c r="H4634" s="73" t="s">
        <v>2482</v>
      </c>
      <c r="I4634" s="74">
        <v>3.39</v>
      </c>
      <c r="J4634" s="2">
        <v>1</v>
      </c>
    </row>
    <row r="4635" spans="1:10" x14ac:dyDescent="0.25">
      <c r="A4635" s="2">
        <v>56103</v>
      </c>
      <c r="B4635" s="73" t="s">
        <v>1183</v>
      </c>
      <c r="C4635" s="73" t="s">
        <v>265</v>
      </c>
      <c r="D4635" s="73" t="s">
        <v>3742</v>
      </c>
      <c r="E4635" s="73">
        <v>200</v>
      </c>
      <c r="F4635" s="73">
        <v>24</v>
      </c>
      <c r="G4635" s="74">
        <v>40</v>
      </c>
      <c r="H4635" s="73" t="s">
        <v>2463</v>
      </c>
      <c r="I4635" s="74">
        <v>11.99</v>
      </c>
      <c r="J4635" s="2">
        <v>1</v>
      </c>
    </row>
    <row r="4636" spans="1:10" x14ac:dyDescent="0.25">
      <c r="A4636" s="2">
        <v>56104</v>
      </c>
      <c r="B4636" s="73" t="s">
        <v>4177</v>
      </c>
      <c r="C4636" s="73" t="s">
        <v>267</v>
      </c>
      <c r="D4636" s="73" t="s">
        <v>3820</v>
      </c>
      <c r="E4636" s="73">
        <v>473</v>
      </c>
      <c r="F4636" s="73">
        <v>24</v>
      </c>
      <c r="G4636" s="74">
        <v>0.5</v>
      </c>
      <c r="H4636" s="73" t="s">
        <v>2482</v>
      </c>
      <c r="I4636" s="74">
        <v>3.39</v>
      </c>
      <c r="J4636" s="2">
        <v>1</v>
      </c>
    </row>
    <row r="4637" spans="1:10" x14ac:dyDescent="0.25">
      <c r="A4637" s="2">
        <v>56104</v>
      </c>
      <c r="B4637" s="73" t="s">
        <v>4177</v>
      </c>
      <c r="C4637" s="73" t="s">
        <v>267</v>
      </c>
      <c r="D4637" s="73" t="s">
        <v>3820</v>
      </c>
      <c r="E4637" s="73">
        <v>473</v>
      </c>
      <c r="F4637" s="73">
        <v>24</v>
      </c>
      <c r="G4637" s="74">
        <v>0.5</v>
      </c>
      <c r="H4637" s="73" t="s">
        <v>2482</v>
      </c>
      <c r="I4637" s="74">
        <v>3.39</v>
      </c>
      <c r="J4637" s="2">
        <v>1</v>
      </c>
    </row>
    <row r="4638" spans="1:10" x14ac:dyDescent="0.25">
      <c r="A4638" s="2">
        <v>56105</v>
      </c>
      <c r="B4638" s="73" t="s">
        <v>4178</v>
      </c>
      <c r="C4638" s="73" t="s">
        <v>267</v>
      </c>
      <c r="D4638" s="73" t="s">
        <v>3820</v>
      </c>
      <c r="E4638" s="73">
        <v>473</v>
      </c>
      <c r="F4638" s="73">
        <v>24</v>
      </c>
      <c r="G4638" s="74">
        <v>0.5</v>
      </c>
      <c r="H4638" s="73" t="s">
        <v>2482</v>
      </c>
      <c r="I4638" s="74">
        <v>3.39</v>
      </c>
      <c r="J4638" s="2">
        <v>1</v>
      </c>
    </row>
    <row r="4639" spans="1:10" x14ac:dyDescent="0.25">
      <c r="A4639" s="2">
        <v>56105</v>
      </c>
      <c r="B4639" s="73" t="s">
        <v>4178</v>
      </c>
      <c r="C4639" s="73" t="s">
        <v>267</v>
      </c>
      <c r="D4639" s="73" t="s">
        <v>3820</v>
      </c>
      <c r="E4639" s="73">
        <v>473</v>
      </c>
      <c r="F4639" s="73">
        <v>24</v>
      </c>
      <c r="G4639" s="74">
        <v>0.5</v>
      </c>
      <c r="H4639" s="73" t="s">
        <v>2482</v>
      </c>
      <c r="I4639" s="74">
        <v>3.39</v>
      </c>
      <c r="J4639" s="2">
        <v>1</v>
      </c>
    </row>
    <row r="4640" spans="1:10" x14ac:dyDescent="0.25">
      <c r="A4640" s="2">
        <v>56106</v>
      </c>
      <c r="B4640" s="73" t="s">
        <v>4179</v>
      </c>
      <c r="C4640" s="73" t="s">
        <v>267</v>
      </c>
      <c r="D4640" s="73" t="s">
        <v>3820</v>
      </c>
      <c r="E4640" s="73">
        <v>473</v>
      </c>
      <c r="F4640" s="73">
        <v>24</v>
      </c>
      <c r="G4640" s="74">
        <v>0.5</v>
      </c>
      <c r="H4640" s="73" t="s">
        <v>2482</v>
      </c>
      <c r="I4640" s="74">
        <v>3.39</v>
      </c>
      <c r="J4640" s="2">
        <v>1</v>
      </c>
    </row>
    <row r="4641" spans="1:10" x14ac:dyDescent="0.25">
      <c r="A4641" s="2">
        <v>56106</v>
      </c>
      <c r="B4641" s="73" t="s">
        <v>4179</v>
      </c>
      <c r="C4641" s="73" t="s">
        <v>267</v>
      </c>
      <c r="D4641" s="73" t="s">
        <v>3820</v>
      </c>
      <c r="E4641" s="73">
        <v>473</v>
      </c>
      <c r="F4641" s="73">
        <v>24</v>
      </c>
      <c r="G4641" s="74">
        <v>0.5</v>
      </c>
      <c r="H4641" s="73" t="s">
        <v>2482</v>
      </c>
      <c r="I4641" s="74">
        <v>3.39</v>
      </c>
      <c r="J4641" s="2">
        <v>1</v>
      </c>
    </row>
    <row r="4642" spans="1:10" x14ac:dyDescent="0.25">
      <c r="A4642" s="2">
        <v>56109</v>
      </c>
      <c r="B4642" s="73" t="s">
        <v>4180</v>
      </c>
      <c r="C4642" s="73" t="s">
        <v>265</v>
      </c>
      <c r="D4642" s="73" t="s">
        <v>3791</v>
      </c>
      <c r="E4642" s="73">
        <v>50</v>
      </c>
      <c r="F4642" s="73">
        <v>120</v>
      </c>
      <c r="G4642" s="74">
        <v>49.5</v>
      </c>
      <c r="H4642" s="73" t="s">
        <v>2482</v>
      </c>
      <c r="I4642" s="74">
        <v>3.33</v>
      </c>
      <c r="J4642" s="2">
        <v>1</v>
      </c>
    </row>
    <row r="4643" spans="1:10" x14ac:dyDescent="0.25">
      <c r="A4643" s="2">
        <v>56158</v>
      </c>
      <c r="B4643" s="73" t="s">
        <v>4181</v>
      </c>
      <c r="C4643" s="73" t="s">
        <v>4290</v>
      </c>
      <c r="D4643" s="73" t="s">
        <v>3793</v>
      </c>
      <c r="E4643" s="73">
        <v>473</v>
      </c>
      <c r="F4643" s="73">
        <v>24</v>
      </c>
      <c r="G4643" s="74">
        <v>0.5</v>
      </c>
      <c r="H4643" s="73" t="s">
        <v>2528</v>
      </c>
      <c r="I4643" s="74">
        <v>3.59</v>
      </c>
      <c r="J4643" s="2">
        <v>1</v>
      </c>
    </row>
    <row r="4644" spans="1:10" x14ac:dyDescent="0.25">
      <c r="A4644" s="2">
        <v>56158</v>
      </c>
      <c r="B4644" s="73" t="s">
        <v>4181</v>
      </c>
      <c r="C4644" s="73" t="s">
        <v>4290</v>
      </c>
      <c r="D4644" s="73" t="s">
        <v>3793</v>
      </c>
      <c r="E4644" s="73">
        <v>473</v>
      </c>
      <c r="F4644" s="73">
        <v>24</v>
      </c>
      <c r="G4644" s="74">
        <v>0.5</v>
      </c>
      <c r="H4644" s="73" t="s">
        <v>2528</v>
      </c>
      <c r="I4644" s="74">
        <v>3.59</v>
      </c>
      <c r="J4644" s="2">
        <v>1</v>
      </c>
    </row>
    <row r="4645" spans="1:10" x14ac:dyDescent="0.25">
      <c r="A4645" s="2">
        <v>56159</v>
      </c>
      <c r="B4645" s="73" t="s">
        <v>4182</v>
      </c>
      <c r="C4645" s="73" t="s">
        <v>4290</v>
      </c>
      <c r="D4645" s="73" t="s">
        <v>3793</v>
      </c>
      <c r="E4645" s="73">
        <v>473</v>
      </c>
      <c r="F4645" s="73">
        <v>24</v>
      </c>
      <c r="G4645" s="74">
        <v>0.5</v>
      </c>
      <c r="H4645" s="73" t="s">
        <v>2528</v>
      </c>
      <c r="I4645" s="74">
        <v>3.59</v>
      </c>
      <c r="J4645" s="2">
        <v>1</v>
      </c>
    </row>
    <row r="4646" spans="1:10" x14ac:dyDescent="0.25">
      <c r="A4646" s="2">
        <v>56159</v>
      </c>
      <c r="B4646" s="73" t="s">
        <v>4182</v>
      </c>
      <c r="C4646" s="73" t="s">
        <v>4290</v>
      </c>
      <c r="D4646" s="73" t="s">
        <v>3793</v>
      </c>
      <c r="E4646" s="73">
        <v>473</v>
      </c>
      <c r="F4646" s="73">
        <v>24</v>
      </c>
      <c r="G4646" s="74">
        <v>0.5</v>
      </c>
      <c r="H4646" s="73" t="s">
        <v>2528</v>
      </c>
      <c r="I4646" s="74">
        <v>3.59</v>
      </c>
      <c r="J4646" s="2">
        <v>1</v>
      </c>
    </row>
    <row r="4647" spans="1:10" x14ac:dyDescent="0.25">
      <c r="A4647" s="2">
        <v>56160</v>
      </c>
      <c r="B4647" s="73" t="s">
        <v>4183</v>
      </c>
      <c r="C4647" s="73" t="s">
        <v>4290</v>
      </c>
      <c r="D4647" s="73" t="s">
        <v>3793</v>
      </c>
      <c r="E4647" s="73">
        <v>473</v>
      </c>
      <c r="F4647" s="73">
        <v>24</v>
      </c>
      <c r="G4647" s="74">
        <v>0.5</v>
      </c>
      <c r="H4647" s="73" t="s">
        <v>2528</v>
      </c>
      <c r="I4647" s="74">
        <v>3.59</v>
      </c>
      <c r="J4647" s="2">
        <v>1</v>
      </c>
    </row>
    <row r="4648" spans="1:10" x14ac:dyDescent="0.25">
      <c r="A4648" s="2">
        <v>56160</v>
      </c>
      <c r="B4648" s="73" t="s">
        <v>4183</v>
      </c>
      <c r="C4648" s="73" t="s">
        <v>4290</v>
      </c>
      <c r="D4648" s="73" t="s">
        <v>3793</v>
      </c>
      <c r="E4648" s="73">
        <v>473</v>
      </c>
      <c r="F4648" s="73">
        <v>24</v>
      </c>
      <c r="G4648" s="74">
        <v>0.5</v>
      </c>
      <c r="H4648" s="73" t="s">
        <v>2528</v>
      </c>
      <c r="I4648" s="74">
        <v>3.59</v>
      </c>
      <c r="J4648" s="2">
        <v>1</v>
      </c>
    </row>
    <row r="4649" spans="1:10" x14ac:dyDescent="0.25">
      <c r="A4649" s="2">
        <v>56165</v>
      </c>
      <c r="B4649" s="73" t="s">
        <v>4354</v>
      </c>
      <c r="C4649" s="73" t="s">
        <v>265</v>
      </c>
      <c r="D4649" s="73" t="s">
        <v>3825</v>
      </c>
      <c r="E4649" s="73">
        <v>750</v>
      </c>
      <c r="F4649" s="73">
        <v>12</v>
      </c>
      <c r="G4649" s="74">
        <v>30</v>
      </c>
      <c r="H4649" s="73" t="s">
        <v>2538</v>
      </c>
      <c r="I4649" s="74">
        <v>35.99</v>
      </c>
      <c r="J4649" s="2">
        <v>1</v>
      </c>
    </row>
    <row r="4650" spans="1:10" x14ac:dyDescent="0.25">
      <c r="A4650" s="2">
        <v>56168</v>
      </c>
      <c r="B4650" s="73" t="s">
        <v>4184</v>
      </c>
      <c r="C4650" s="73" t="s">
        <v>267</v>
      </c>
      <c r="D4650" s="73" t="s">
        <v>3777</v>
      </c>
      <c r="E4650" s="73">
        <v>473</v>
      </c>
      <c r="F4650" s="73">
        <v>24</v>
      </c>
      <c r="G4650" s="74">
        <v>4.3</v>
      </c>
      <c r="H4650" s="73" t="s">
        <v>4009</v>
      </c>
      <c r="I4650" s="74">
        <v>4.55</v>
      </c>
      <c r="J4650" s="2">
        <v>1</v>
      </c>
    </row>
    <row r="4651" spans="1:10" x14ac:dyDescent="0.25">
      <c r="A4651" s="2">
        <v>56168</v>
      </c>
      <c r="B4651" s="73" t="s">
        <v>4184</v>
      </c>
      <c r="C4651" s="73" t="s">
        <v>267</v>
      </c>
      <c r="D4651" s="73" t="s">
        <v>3777</v>
      </c>
      <c r="E4651" s="73">
        <v>473</v>
      </c>
      <c r="F4651" s="73">
        <v>24</v>
      </c>
      <c r="G4651" s="74">
        <v>4.3</v>
      </c>
      <c r="H4651" s="73" t="s">
        <v>4009</v>
      </c>
      <c r="I4651" s="74">
        <v>4.55</v>
      </c>
      <c r="J4651" s="2">
        <v>1</v>
      </c>
    </row>
    <row r="4652" spans="1:10" x14ac:dyDescent="0.25">
      <c r="A4652" s="2">
        <v>56169</v>
      </c>
      <c r="B4652" s="73" t="s">
        <v>4185</v>
      </c>
      <c r="C4652" s="73" t="s">
        <v>267</v>
      </c>
      <c r="D4652" s="73" t="s">
        <v>3751</v>
      </c>
      <c r="E4652" s="73">
        <v>473</v>
      </c>
      <c r="F4652" s="73">
        <v>24</v>
      </c>
      <c r="G4652" s="74">
        <v>7</v>
      </c>
      <c r="H4652" s="73" t="s">
        <v>4009</v>
      </c>
      <c r="I4652" s="74">
        <v>4.25</v>
      </c>
      <c r="J4652" s="2">
        <v>1</v>
      </c>
    </row>
    <row r="4653" spans="1:10" x14ac:dyDescent="0.25">
      <c r="A4653" s="2">
        <v>56169</v>
      </c>
      <c r="B4653" s="73" t="s">
        <v>4185</v>
      </c>
      <c r="C4653" s="73" t="s">
        <v>267</v>
      </c>
      <c r="D4653" s="73" t="s">
        <v>3751</v>
      </c>
      <c r="E4653" s="73">
        <v>473</v>
      </c>
      <c r="F4653" s="73">
        <v>24</v>
      </c>
      <c r="G4653" s="74">
        <v>7</v>
      </c>
      <c r="H4653" s="73" t="s">
        <v>4009</v>
      </c>
      <c r="I4653" s="74">
        <v>4.25</v>
      </c>
      <c r="J4653" s="2">
        <v>1</v>
      </c>
    </row>
    <row r="4654" spans="1:10" x14ac:dyDescent="0.25">
      <c r="A4654" s="2">
        <v>56170</v>
      </c>
      <c r="B4654" s="73" t="s">
        <v>4186</v>
      </c>
      <c r="C4654" s="73" t="s">
        <v>267</v>
      </c>
      <c r="D4654" s="73" t="s">
        <v>3751</v>
      </c>
      <c r="E4654" s="73">
        <v>473</v>
      </c>
      <c r="F4654" s="73">
        <v>24</v>
      </c>
      <c r="G4654" s="74">
        <v>11</v>
      </c>
      <c r="H4654" s="73" t="s">
        <v>4009</v>
      </c>
      <c r="I4654" s="74">
        <v>5.98</v>
      </c>
      <c r="J4654" s="2">
        <v>1</v>
      </c>
    </row>
    <row r="4655" spans="1:10" x14ac:dyDescent="0.25">
      <c r="A4655" s="2">
        <v>56170</v>
      </c>
      <c r="B4655" s="73" t="s">
        <v>4186</v>
      </c>
      <c r="C4655" s="73" t="s">
        <v>267</v>
      </c>
      <c r="D4655" s="73" t="s">
        <v>3751</v>
      </c>
      <c r="E4655" s="73">
        <v>473</v>
      </c>
      <c r="F4655" s="73">
        <v>24</v>
      </c>
      <c r="G4655" s="74">
        <v>11</v>
      </c>
      <c r="H4655" s="73" t="s">
        <v>4009</v>
      </c>
      <c r="I4655" s="74">
        <v>5.98</v>
      </c>
      <c r="J4655" s="2">
        <v>1</v>
      </c>
    </row>
    <row r="4656" spans="1:10" x14ac:dyDescent="0.25">
      <c r="A4656" s="2">
        <v>56218</v>
      </c>
      <c r="B4656" s="73" t="s">
        <v>4187</v>
      </c>
      <c r="C4656" s="73" t="s">
        <v>4290</v>
      </c>
      <c r="D4656" s="73" t="s">
        <v>3790</v>
      </c>
      <c r="E4656" s="73">
        <v>270</v>
      </c>
      <c r="F4656" s="73">
        <v>24</v>
      </c>
      <c r="G4656" s="74">
        <v>5</v>
      </c>
      <c r="H4656" s="73" t="s">
        <v>2493</v>
      </c>
      <c r="I4656" s="74">
        <v>3.99</v>
      </c>
      <c r="J4656" s="2">
        <v>1</v>
      </c>
    </row>
    <row r="4657" spans="1:10" x14ac:dyDescent="0.25">
      <c r="A4657" s="2">
        <v>56218</v>
      </c>
      <c r="B4657" s="73" t="s">
        <v>4187</v>
      </c>
      <c r="C4657" s="73" t="s">
        <v>4290</v>
      </c>
      <c r="D4657" s="73" t="s">
        <v>3790</v>
      </c>
      <c r="E4657" s="73">
        <v>270</v>
      </c>
      <c r="F4657" s="73">
        <v>24</v>
      </c>
      <c r="G4657" s="74">
        <v>5</v>
      </c>
      <c r="H4657" s="73" t="s">
        <v>2493</v>
      </c>
      <c r="I4657" s="74">
        <v>3.99</v>
      </c>
      <c r="J4657" s="2">
        <v>1</v>
      </c>
    </row>
    <row r="4658" spans="1:10" x14ac:dyDescent="0.25">
      <c r="A4658" s="2">
        <v>56219</v>
      </c>
      <c r="B4658" s="73" t="s">
        <v>4188</v>
      </c>
      <c r="C4658" s="73" t="s">
        <v>4290</v>
      </c>
      <c r="D4658" s="73" t="s">
        <v>3790</v>
      </c>
      <c r="E4658" s="73">
        <v>270</v>
      </c>
      <c r="F4658" s="73">
        <v>24</v>
      </c>
      <c r="G4658" s="74">
        <v>5</v>
      </c>
      <c r="H4658" s="73" t="s">
        <v>2493</v>
      </c>
      <c r="I4658" s="74">
        <v>3.99</v>
      </c>
      <c r="J4658" s="2">
        <v>1</v>
      </c>
    </row>
    <row r="4659" spans="1:10" x14ac:dyDescent="0.25">
      <c r="A4659" s="2">
        <v>56219</v>
      </c>
      <c r="B4659" s="73" t="s">
        <v>4188</v>
      </c>
      <c r="C4659" s="73" t="s">
        <v>4290</v>
      </c>
      <c r="D4659" s="73" t="s">
        <v>3790</v>
      </c>
      <c r="E4659" s="73">
        <v>270</v>
      </c>
      <c r="F4659" s="73">
        <v>24</v>
      </c>
      <c r="G4659" s="74">
        <v>5</v>
      </c>
      <c r="H4659" s="73" t="s">
        <v>2493</v>
      </c>
      <c r="I4659" s="74">
        <v>3.99</v>
      </c>
      <c r="J4659" s="2">
        <v>1</v>
      </c>
    </row>
    <row r="4660" spans="1:10" x14ac:dyDescent="0.25">
      <c r="A4660" s="2">
        <v>56246</v>
      </c>
      <c r="B4660" s="73" t="s">
        <v>4189</v>
      </c>
      <c r="C4660" s="73" t="s">
        <v>267</v>
      </c>
      <c r="D4660" s="73" t="s">
        <v>3751</v>
      </c>
      <c r="E4660" s="73">
        <v>11352</v>
      </c>
      <c r="F4660" s="73">
        <v>1</v>
      </c>
      <c r="G4660" s="74">
        <v>6.5</v>
      </c>
      <c r="H4660" s="73" t="s">
        <v>2544</v>
      </c>
      <c r="I4660" s="74">
        <v>104.64</v>
      </c>
      <c r="J4660" s="2">
        <v>24</v>
      </c>
    </row>
    <row r="4661" spans="1:10" x14ac:dyDescent="0.25">
      <c r="A4661" s="2">
        <v>56246</v>
      </c>
      <c r="B4661" s="73" t="s">
        <v>4189</v>
      </c>
      <c r="C4661" s="73" t="s">
        <v>267</v>
      </c>
      <c r="D4661" s="73" t="s">
        <v>3751</v>
      </c>
      <c r="E4661" s="73">
        <v>11352</v>
      </c>
      <c r="F4661" s="73">
        <v>1</v>
      </c>
      <c r="G4661" s="74">
        <v>6.5</v>
      </c>
      <c r="H4661" s="73" t="s">
        <v>2544</v>
      </c>
      <c r="I4661" s="74">
        <v>104.64</v>
      </c>
      <c r="J4661" s="2">
        <v>24</v>
      </c>
    </row>
    <row r="4662" spans="1:10" x14ac:dyDescent="0.25">
      <c r="A4662" s="2">
        <v>56254</v>
      </c>
      <c r="B4662" s="73" t="s">
        <v>4190</v>
      </c>
      <c r="C4662" s="73" t="s">
        <v>267</v>
      </c>
      <c r="D4662" s="73" t="s">
        <v>3741</v>
      </c>
      <c r="E4662" s="73">
        <v>11352</v>
      </c>
      <c r="F4662" s="73">
        <v>1</v>
      </c>
      <c r="G4662" s="74">
        <v>5</v>
      </c>
      <c r="H4662" s="73" t="s">
        <v>2544</v>
      </c>
      <c r="I4662" s="74">
        <v>98.16</v>
      </c>
      <c r="J4662" s="2">
        <v>24</v>
      </c>
    </row>
    <row r="4663" spans="1:10" x14ac:dyDescent="0.25">
      <c r="A4663" s="2">
        <v>56254</v>
      </c>
      <c r="B4663" s="73" t="s">
        <v>4190</v>
      </c>
      <c r="C4663" s="73" t="s">
        <v>267</v>
      </c>
      <c r="D4663" s="73" t="s">
        <v>3741</v>
      </c>
      <c r="E4663" s="73">
        <v>11352</v>
      </c>
      <c r="F4663" s="73">
        <v>1</v>
      </c>
      <c r="G4663" s="74">
        <v>5</v>
      </c>
      <c r="H4663" s="73" t="s">
        <v>2544</v>
      </c>
      <c r="I4663" s="74">
        <v>98.16</v>
      </c>
      <c r="J4663" s="2">
        <v>24</v>
      </c>
    </row>
    <row r="4664" spans="1:10" x14ac:dyDescent="0.25">
      <c r="A4664" s="2">
        <v>56271</v>
      </c>
      <c r="B4664" s="73" t="s">
        <v>4191</v>
      </c>
      <c r="C4664" s="73" t="s">
        <v>267</v>
      </c>
      <c r="D4664" s="73" t="s">
        <v>3741</v>
      </c>
      <c r="E4664" s="73">
        <v>473</v>
      </c>
      <c r="F4664" s="73">
        <v>24</v>
      </c>
      <c r="G4664" s="74">
        <v>5</v>
      </c>
      <c r="H4664" s="73" t="s">
        <v>2463</v>
      </c>
      <c r="I4664" s="74">
        <v>4.29</v>
      </c>
      <c r="J4664" s="2">
        <v>1</v>
      </c>
    </row>
    <row r="4665" spans="1:10" x14ac:dyDescent="0.25">
      <c r="A4665" s="2">
        <v>56271</v>
      </c>
      <c r="B4665" s="73" t="s">
        <v>4191</v>
      </c>
      <c r="C4665" s="73" t="s">
        <v>267</v>
      </c>
      <c r="D4665" s="73" t="s">
        <v>3741</v>
      </c>
      <c r="E4665" s="73">
        <v>473</v>
      </c>
      <c r="F4665" s="73">
        <v>24</v>
      </c>
      <c r="G4665" s="74">
        <v>5</v>
      </c>
      <c r="H4665" s="73" t="s">
        <v>2463</v>
      </c>
      <c r="I4665" s="74">
        <v>4.29</v>
      </c>
      <c r="J4665" s="2">
        <v>1</v>
      </c>
    </row>
    <row r="4666" spans="1:10" x14ac:dyDescent="0.25">
      <c r="A4666" s="2">
        <v>56272</v>
      </c>
      <c r="B4666" s="73" t="s">
        <v>4192</v>
      </c>
      <c r="C4666" s="73" t="s">
        <v>267</v>
      </c>
      <c r="D4666" s="73" t="s">
        <v>3741</v>
      </c>
      <c r="E4666" s="73">
        <v>473</v>
      </c>
      <c r="F4666" s="73">
        <v>24</v>
      </c>
      <c r="G4666" s="74">
        <v>5.5</v>
      </c>
      <c r="H4666" s="73" t="s">
        <v>2463</v>
      </c>
      <c r="I4666" s="74">
        <v>3.99</v>
      </c>
      <c r="J4666" s="2">
        <v>1</v>
      </c>
    </row>
    <row r="4667" spans="1:10" x14ac:dyDescent="0.25">
      <c r="A4667" s="2">
        <v>56272</v>
      </c>
      <c r="B4667" s="73" t="s">
        <v>4192</v>
      </c>
      <c r="C4667" s="73" t="s">
        <v>267</v>
      </c>
      <c r="D4667" s="73" t="s">
        <v>3741</v>
      </c>
      <c r="E4667" s="73">
        <v>473</v>
      </c>
      <c r="F4667" s="73">
        <v>24</v>
      </c>
      <c r="G4667" s="74">
        <v>5.5</v>
      </c>
      <c r="H4667" s="73" t="s">
        <v>2463</v>
      </c>
      <c r="I4667" s="74">
        <v>3.99</v>
      </c>
      <c r="J4667" s="2">
        <v>1</v>
      </c>
    </row>
    <row r="4668" spans="1:10" x14ac:dyDescent="0.25">
      <c r="A4668" s="2">
        <v>56274</v>
      </c>
      <c r="B4668" s="73" t="s">
        <v>4193</v>
      </c>
      <c r="C4668" s="73" t="s">
        <v>267</v>
      </c>
      <c r="D4668" s="73" t="s">
        <v>3802</v>
      </c>
      <c r="E4668" s="73">
        <v>473</v>
      </c>
      <c r="F4668" s="73">
        <v>24</v>
      </c>
      <c r="G4668" s="74">
        <v>4.2</v>
      </c>
      <c r="H4668" s="73" t="s">
        <v>2463</v>
      </c>
      <c r="I4668" s="74">
        <v>3.99</v>
      </c>
      <c r="J4668" s="2">
        <v>1</v>
      </c>
    </row>
    <row r="4669" spans="1:10" x14ac:dyDescent="0.25">
      <c r="A4669" s="2">
        <v>56274</v>
      </c>
      <c r="B4669" s="73" t="s">
        <v>4193</v>
      </c>
      <c r="C4669" s="73" t="s">
        <v>267</v>
      </c>
      <c r="D4669" s="73" t="s">
        <v>3802</v>
      </c>
      <c r="E4669" s="73">
        <v>473</v>
      </c>
      <c r="F4669" s="73">
        <v>24</v>
      </c>
      <c r="G4669" s="74">
        <v>4.2</v>
      </c>
      <c r="H4669" s="73" t="s">
        <v>2463</v>
      </c>
      <c r="I4669" s="74">
        <v>3.99</v>
      </c>
      <c r="J4669" s="2">
        <v>1</v>
      </c>
    </row>
    <row r="4670" spans="1:10" x14ac:dyDescent="0.25">
      <c r="A4670" s="2">
        <v>56278</v>
      </c>
      <c r="B4670" s="73" t="s">
        <v>4194</v>
      </c>
      <c r="C4670" s="73" t="s">
        <v>267</v>
      </c>
      <c r="D4670" s="73" t="s">
        <v>3751</v>
      </c>
      <c r="E4670" s="73">
        <v>11352</v>
      </c>
      <c r="F4670" s="73">
        <v>1</v>
      </c>
      <c r="G4670" s="74">
        <v>6.5</v>
      </c>
      <c r="H4670" s="73" t="s">
        <v>2544</v>
      </c>
      <c r="I4670" s="74">
        <v>116.64</v>
      </c>
      <c r="J4670" s="2">
        <v>24</v>
      </c>
    </row>
    <row r="4671" spans="1:10" x14ac:dyDescent="0.25">
      <c r="A4671" s="2">
        <v>56278</v>
      </c>
      <c r="B4671" s="73" t="s">
        <v>4194</v>
      </c>
      <c r="C4671" s="73" t="s">
        <v>267</v>
      </c>
      <c r="D4671" s="73" t="s">
        <v>3751</v>
      </c>
      <c r="E4671" s="73">
        <v>11352</v>
      </c>
      <c r="F4671" s="73">
        <v>1</v>
      </c>
      <c r="G4671" s="74">
        <v>6.5</v>
      </c>
      <c r="H4671" s="73" t="s">
        <v>2544</v>
      </c>
      <c r="I4671" s="74">
        <v>116.64</v>
      </c>
      <c r="J4671" s="2">
        <v>24</v>
      </c>
    </row>
    <row r="4672" spans="1:10" x14ac:dyDescent="0.25">
      <c r="A4672" s="2">
        <v>56290</v>
      </c>
      <c r="B4672" s="73" t="s">
        <v>4195</v>
      </c>
      <c r="C4672" s="73" t="s">
        <v>267</v>
      </c>
      <c r="D4672" s="73" t="s">
        <v>3820</v>
      </c>
      <c r="E4672" s="73">
        <v>2130</v>
      </c>
      <c r="F4672" s="73">
        <v>4</v>
      </c>
      <c r="G4672" s="74">
        <v>0.5</v>
      </c>
      <c r="H4672" s="73" t="s">
        <v>2480</v>
      </c>
      <c r="I4672" s="74">
        <v>10.75</v>
      </c>
      <c r="J4672" s="2">
        <v>6</v>
      </c>
    </row>
    <row r="4673" spans="1:10" x14ac:dyDescent="0.25">
      <c r="A4673" s="2">
        <v>56290</v>
      </c>
      <c r="B4673" s="73" t="s">
        <v>4195</v>
      </c>
      <c r="C4673" s="73" t="s">
        <v>267</v>
      </c>
      <c r="D4673" s="73" t="s">
        <v>3820</v>
      </c>
      <c r="E4673" s="73">
        <v>2130</v>
      </c>
      <c r="F4673" s="73">
        <v>4</v>
      </c>
      <c r="G4673" s="74">
        <v>0.5</v>
      </c>
      <c r="H4673" s="73" t="s">
        <v>2480</v>
      </c>
      <c r="I4673" s="74">
        <v>10.75</v>
      </c>
      <c r="J4673" s="2">
        <v>6</v>
      </c>
    </row>
    <row r="4674" spans="1:10" x14ac:dyDescent="0.25">
      <c r="A4674" s="2">
        <v>56296</v>
      </c>
      <c r="B4674" s="73" t="s">
        <v>4196</v>
      </c>
      <c r="C4674" s="73" t="s">
        <v>4290</v>
      </c>
      <c r="D4674" s="73" t="s">
        <v>3793</v>
      </c>
      <c r="E4674" s="73">
        <v>473</v>
      </c>
      <c r="F4674" s="73">
        <v>24</v>
      </c>
      <c r="G4674" s="74">
        <v>4</v>
      </c>
      <c r="H4674" s="73" t="s">
        <v>2528</v>
      </c>
      <c r="I4674" s="74">
        <v>4.29</v>
      </c>
      <c r="J4674" s="2">
        <v>1</v>
      </c>
    </row>
    <row r="4675" spans="1:10" x14ac:dyDescent="0.25">
      <c r="A4675" s="2">
        <v>56296</v>
      </c>
      <c r="B4675" s="73" t="s">
        <v>4196</v>
      </c>
      <c r="C4675" s="73" t="s">
        <v>4290</v>
      </c>
      <c r="D4675" s="73" t="s">
        <v>3793</v>
      </c>
      <c r="E4675" s="73">
        <v>473</v>
      </c>
      <c r="F4675" s="73">
        <v>24</v>
      </c>
      <c r="G4675" s="74">
        <v>4</v>
      </c>
      <c r="H4675" s="73" t="s">
        <v>2528</v>
      </c>
      <c r="I4675" s="74">
        <v>4.29</v>
      </c>
      <c r="J4675" s="2">
        <v>1</v>
      </c>
    </row>
    <row r="4676" spans="1:10" x14ac:dyDescent="0.25">
      <c r="A4676" s="2">
        <v>56311</v>
      </c>
      <c r="B4676" s="73" t="s">
        <v>4197</v>
      </c>
      <c r="C4676" s="73" t="s">
        <v>266</v>
      </c>
      <c r="D4676" s="73" t="s">
        <v>3748</v>
      </c>
      <c r="E4676" s="73">
        <v>750</v>
      </c>
      <c r="F4676" s="73">
        <v>12</v>
      </c>
      <c r="G4676" s="74">
        <v>14</v>
      </c>
      <c r="H4676" s="73" t="s">
        <v>2540</v>
      </c>
      <c r="I4676" s="74">
        <v>24.99</v>
      </c>
      <c r="J4676" s="2">
        <v>1</v>
      </c>
    </row>
    <row r="4677" spans="1:10" x14ac:dyDescent="0.25">
      <c r="A4677" s="2">
        <v>56318</v>
      </c>
      <c r="B4677" s="73" t="s">
        <v>4200</v>
      </c>
      <c r="C4677" s="73" t="s">
        <v>266</v>
      </c>
      <c r="D4677" s="73" t="s">
        <v>3747</v>
      </c>
      <c r="E4677" s="73">
        <v>200</v>
      </c>
      <c r="F4677" s="73">
        <v>24</v>
      </c>
      <c r="G4677" s="74">
        <v>11</v>
      </c>
      <c r="H4677" s="73" t="s">
        <v>5026</v>
      </c>
      <c r="I4677" s="74">
        <v>6.99</v>
      </c>
      <c r="J4677" s="2">
        <v>1</v>
      </c>
    </row>
    <row r="4678" spans="1:10" x14ac:dyDescent="0.25">
      <c r="A4678" s="2">
        <v>56319</v>
      </c>
      <c r="B4678" s="73" t="s">
        <v>4201</v>
      </c>
      <c r="C4678" s="73" t="s">
        <v>4290</v>
      </c>
      <c r="D4678" s="73" t="s">
        <v>3790</v>
      </c>
      <c r="E4678" s="73">
        <v>473</v>
      </c>
      <c r="F4678" s="73">
        <v>24</v>
      </c>
      <c r="G4678" s="74">
        <v>7</v>
      </c>
      <c r="H4678" s="73" t="s">
        <v>3861</v>
      </c>
      <c r="I4678" s="74">
        <v>3.99</v>
      </c>
      <c r="J4678" s="2">
        <v>1</v>
      </c>
    </row>
    <row r="4679" spans="1:10" x14ac:dyDescent="0.25">
      <c r="A4679" s="2">
        <v>56319</v>
      </c>
      <c r="B4679" s="73" t="s">
        <v>4201</v>
      </c>
      <c r="C4679" s="73" t="s">
        <v>4290</v>
      </c>
      <c r="D4679" s="73" t="s">
        <v>3790</v>
      </c>
      <c r="E4679" s="73">
        <v>473</v>
      </c>
      <c r="F4679" s="73">
        <v>24</v>
      </c>
      <c r="G4679" s="74">
        <v>7</v>
      </c>
      <c r="H4679" s="73" t="s">
        <v>3861</v>
      </c>
      <c r="I4679" s="74">
        <v>3.99</v>
      </c>
      <c r="J4679" s="2">
        <v>1</v>
      </c>
    </row>
    <row r="4680" spans="1:10" x14ac:dyDescent="0.25">
      <c r="A4680" s="2">
        <v>56322</v>
      </c>
      <c r="B4680" s="73" t="s">
        <v>4202</v>
      </c>
      <c r="C4680" s="73" t="s">
        <v>4290</v>
      </c>
      <c r="D4680" s="73" t="s">
        <v>3817</v>
      </c>
      <c r="E4680" s="73">
        <v>473</v>
      </c>
      <c r="F4680" s="73">
        <v>24</v>
      </c>
      <c r="G4680" s="74">
        <v>7</v>
      </c>
      <c r="H4680" s="73" t="s">
        <v>2463</v>
      </c>
      <c r="I4680" s="74">
        <v>3.49</v>
      </c>
      <c r="J4680" s="2">
        <v>1</v>
      </c>
    </row>
    <row r="4681" spans="1:10" x14ac:dyDescent="0.25">
      <c r="A4681" s="2">
        <v>56322</v>
      </c>
      <c r="B4681" s="73" t="s">
        <v>4202</v>
      </c>
      <c r="C4681" s="73" t="s">
        <v>4290</v>
      </c>
      <c r="D4681" s="73" t="s">
        <v>3817</v>
      </c>
      <c r="E4681" s="73">
        <v>473</v>
      </c>
      <c r="F4681" s="73">
        <v>24</v>
      </c>
      <c r="G4681" s="74">
        <v>7</v>
      </c>
      <c r="H4681" s="73" t="s">
        <v>2463</v>
      </c>
      <c r="I4681" s="74">
        <v>3.49</v>
      </c>
      <c r="J4681" s="2">
        <v>1</v>
      </c>
    </row>
    <row r="4682" spans="1:10" x14ac:dyDescent="0.25">
      <c r="A4682" s="2">
        <v>56323</v>
      </c>
      <c r="B4682" s="73" t="s">
        <v>4203</v>
      </c>
      <c r="C4682" s="73" t="s">
        <v>265</v>
      </c>
      <c r="D4682" s="73" t="s">
        <v>3825</v>
      </c>
      <c r="E4682" s="73">
        <v>700</v>
      </c>
      <c r="F4682" s="73">
        <v>6</v>
      </c>
      <c r="G4682" s="74">
        <v>43</v>
      </c>
      <c r="H4682" s="73" t="s">
        <v>2922</v>
      </c>
      <c r="I4682" s="74">
        <v>59.99</v>
      </c>
      <c r="J4682" s="2">
        <v>1</v>
      </c>
    </row>
    <row r="4683" spans="1:10" x14ac:dyDescent="0.25">
      <c r="A4683" s="2">
        <v>56333</v>
      </c>
      <c r="B4683" s="73" t="s">
        <v>4204</v>
      </c>
      <c r="C4683" s="73" t="s">
        <v>265</v>
      </c>
      <c r="D4683" s="73" t="s">
        <v>3825</v>
      </c>
      <c r="E4683" s="73">
        <v>700</v>
      </c>
      <c r="F4683" s="73">
        <v>6</v>
      </c>
      <c r="G4683" s="74">
        <v>38</v>
      </c>
      <c r="H4683" s="73" t="s">
        <v>2475</v>
      </c>
      <c r="I4683" s="74">
        <v>86.99</v>
      </c>
      <c r="J4683" s="2">
        <v>1</v>
      </c>
    </row>
    <row r="4684" spans="1:10" x14ac:dyDescent="0.25">
      <c r="A4684" s="2">
        <v>56348</v>
      </c>
      <c r="B4684" s="73" t="s">
        <v>4205</v>
      </c>
      <c r="C4684" s="73" t="s">
        <v>266</v>
      </c>
      <c r="D4684" s="73" t="s">
        <v>3755</v>
      </c>
      <c r="E4684" s="73">
        <v>750</v>
      </c>
      <c r="F4684" s="73">
        <v>12</v>
      </c>
      <c r="G4684" s="74">
        <v>13</v>
      </c>
      <c r="H4684" s="73" t="s">
        <v>2536</v>
      </c>
      <c r="I4684" s="74">
        <v>20.99</v>
      </c>
      <c r="J4684" s="2">
        <v>1</v>
      </c>
    </row>
    <row r="4685" spans="1:10" x14ac:dyDescent="0.25">
      <c r="A4685" s="2">
        <v>56356</v>
      </c>
      <c r="B4685" s="73" t="s">
        <v>4206</v>
      </c>
      <c r="C4685" s="73" t="s">
        <v>266</v>
      </c>
      <c r="D4685" s="73" t="s">
        <v>3755</v>
      </c>
      <c r="E4685" s="73">
        <v>750</v>
      </c>
      <c r="F4685" s="73">
        <v>12</v>
      </c>
      <c r="G4685" s="74">
        <v>13</v>
      </c>
      <c r="H4685" s="73" t="s">
        <v>2463</v>
      </c>
      <c r="I4685" s="74">
        <v>21.82</v>
      </c>
      <c r="J4685" s="2">
        <v>1</v>
      </c>
    </row>
    <row r="4686" spans="1:10" x14ac:dyDescent="0.25">
      <c r="A4686" s="2">
        <v>56374</v>
      </c>
      <c r="B4686" s="73" t="s">
        <v>4207</v>
      </c>
      <c r="C4686" s="73" t="s">
        <v>4290</v>
      </c>
      <c r="D4686" s="73" t="s">
        <v>3793</v>
      </c>
      <c r="E4686" s="73">
        <v>1750</v>
      </c>
      <c r="F4686" s="73">
        <v>6</v>
      </c>
      <c r="G4686" s="74">
        <v>9.9499999999999993</v>
      </c>
      <c r="H4686" s="73" t="s">
        <v>2463</v>
      </c>
      <c r="I4686" s="74">
        <v>22.89</v>
      </c>
      <c r="J4686" s="2">
        <v>1</v>
      </c>
    </row>
    <row r="4687" spans="1:10" x14ac:dyDescent="0.25">
      <c r="A4687" s="2">
        <v>56375</v>
      </c>
      <c r="B4687" s="73" t="s">
        <v>5379</v>
      </c>
      <c r="C4687" s="73" t="s">
        <v>265</v>
      </c>
      <c r="D4687" s="73" t="s">
        <v>3784</v>
      </c>
      <c r="E4687" s="73">
        <v>750</v>
      </c>
      <c r="F4687" s="73">
        <v>6</v>
      </c>
      <c r="G4687" s="74">
        <v>17.5</v>
      </c>
      <c r="H4687" s="73" t="s">
        <v>2463</v>
      </c>
      <c r="I4687" s="74">
        <v>32.99</v>
      </c>
      <c r="J4687" s="2">
        <v>1</v>
      </c>
    </row>
    <row r="4688" spans="1:10" x14ac:dyDescent="0.25">
      <c r="A4688" s="2">
        <v>56396</v>
      </c>
      <c r="B4688" s="73" t="s">
        <v>4208</v>
      </c>
      <c r="C4688" s="73" t="s">
        <v>4290</v>
      </c>
      <c r="D4688" s="73" t="s">
        <v>3808</v>
      </c>
      <c r="E4688" s="73">
        <v>4092</v>
      </c>
      <c r="F4688" s="73">
        <v>2</v>
      </c>
      <c r="G4688" s="74">
        <v>5.5</v>
      </c>
      <c r="H4688" s="73" t="s">
        <v>5720</v>
      </c>
      <c r="I4688" s="74">
        <v>31.99</v>
      </c>
      <c r="J4688" s="2">
        <v>12</v>
      </c>
    </row>
    <row r="4689" spans="1:10" x14ac:dyDescent="0.25">
      <c r="A4689" s="2">
        <v>56419</v>
      </c>
      <c r="B4689" s="73" t="s">
        <v>4213</v>
      </c>
      <c r="C4689" s="73" t="s">
        <v>4290</v>
      </c>
      <c r="D4689" s="73" t="s">
        <v>3793</v>
      </c>
      <c r="E4689" s="73">
        <v>1420</v>
      </c>
      <c r="F4689" s="73">
        <v>6</v>
      </c>
      <c r="G4689" s="74">
        <v>5.9</v>
      </c>
      <c r="H4689" s="73" t="s">
        <v>2498</v>
      </c>
      <c r="I4689" s="74">
        <v>14.99</v>
      </c>
      <c r="J4689" s="2">
        <v>4</v>
      </c>
    </row>
    <row r="4690" spans="1:10" x14ac:dyDescent="0.25">
      <c r="A4690" s="2">
        <v>56422</v>
      </c>
      <c r="B4690" s="73" t="s">
        <v>4214</v>
      </c>
      <c r="C4690" s="73" t="s">
        <v>265</v>
      </c>
      <c r="D4690" s="73" t="s">
        <v>3825</v>
      </c>
      <c r="E4690" s="73">
        <v>750</v>
      </c>
      <c r="F4690" s="73">
        <v>6</v>
      </c>
      <c r="G4690" s="74">
        <v>43.4</v>
      </c>
      <c r="H4690" s="73" t="s">
        <v>2465</v>
      </c>
      <c r="I4690" s="74">
        <v>59.95</v>
      </c>
      <c r="J4690" s="2">
        <v>1</v>
      </c>
    </row>
    <row r="4691" spans="1:10" x14ac:dyDescent="0.25">
      <c r="A4691" s="2">
        <v>56423</v>
      </c>
      <c r="B4691" s="73" t="s">
        <v>4215</v>
      </c>
      <c r="C4691" s="73" t="s">
        <v>4290</v>
      </c>
      <c r="D4691" s="73" t="s">
        <v>3793</v>
      </c>
      <c r="E4691" s="73">
        <v>1420</v>
      </c>
      <c r="F4691" s="73">
        <v>6</v>
      </c>
      <c r="G4691" s="74">
        <v>7</v>
      </c>
      <c r="H4691" s="73" t="s">
        <v>2498</v>
      </c>
      <c r="I4691" s="74">
        <v>14.99</v>
      </c>
      <c r="J4691" s="2">
        <v>4</v>
      </c>
    </row>
    <row r="4692" spans="1:10" x14ac:dyDescent="0.25">
      <c r="A4692" s="2">
        <v>56440</v>
      </c>
      <c r="B4692" s="73" t="s">
        <v>2054</v>
      </c>
      <c r="C4692" s="73" t="s">
        <v>265</v>
      </c>
      <c r="D4692" s="73" t="s">
        <v>5082</v>
      </c>
      <c r="E4692" s="73">
        <v>750</v>
      </c>
      <c r="F4692" s="73">
        <v>6</v>
      </c>
      <c r="G4692" s="74">
        <v>40</v>
      </c>
      <c r="H4692" s="73" t="s">
        <v>2460</v>
      </c>
      <c r="I4692" s="74">
        <v>234.99</v>
      </c>
      <c r="J4692" s="2">
        <v>1</v>
      </c>
    </row>
    <row r="4693" spans="1:10" x14ac:dyDescent="0.25">
      <c r="A4693" s="2">
        <v>56445</v>
      </c>
      <c r="B4693" s="73" t="s">
        <v>3984</v>
      </c>
      <c r="C4693" s="73" t="s">
        <v>266</v>
      </c>
      <c r="D4693" s="73" t="s">
        <v>3756</v>
      </c>
      <c r="E4693" s="73">
        <v>750</v>
      </c>
      <c r="F4693" s="73">
        <v>6</v>
      </c>
      <c r="G4693" s="74">
        <v>13.5</v>
      </c>
      <c r="H4693" s="73" t="s">
        <v>2469</v>
      </c>
      <c r="I4693" s="74">
        <v>38.92</v>
      </c>
      <c r="J4693" s="2">
        <v>1</v>
      </c>
    </row>
    <row r="4694" spans="1:10" x14ac:dyDescent="0.25">
      <c r="A4694" s="2">
        <v>56446</v>
      </c>
      <c r="B4694" s="73" t="s">
        <v>4706</v>
      </c>
      <c r="C4694" s="73" t="s">
        <v>265</v>
      </c>
      <c r="D4694" s="73" t="s">
        <v>5089</v>
      </c>
      <c r="E4694" s="73">
        <v>750</v>
      </c>
      <c r="F4694" s="73">
        <v>6</v>
      </c>
      <c r="G4694" s="74">
        <v>45</v>
      </c>
      <c r="H4694" s="73" t="s">
        <v>2460</v>
      </c>
      <c r="I4694" s="74">
        <v>138.99</v>
      </c>
      <c r="J4694" s="2">
        <v>1</v>
      </c>
    </row>
    <row r="4695" spans="1:10" x14ac:dyDescent="0.25">
      <c r="A4695" s="2">
        <v>56453</v>
      </c>
      <c r="B4695" s="73" t="s">
        <v>4216</v>
      </c>
      <c r="C4695" s="73" t="s">
        <v>4290</v>
      </c>
      <c r="D4695" s="73" t="s">
        <v>3793</v>
      </c>
      <c r="E4695" s="73">
        <v>1420</v>
      </c>
      <c r="F4695" s="73">
        <v>6</v>
      </c>
      <c r="G4695" s="74">
        <v>5.2</v>
      </c>
      <c r="H4695" s="73" t="s">
        <v>5720</v>
      </c>
      <c r="I4695" s="74">
        <v>14.99</v>
      </c>
      <c r="J4695" s="2">
        <v>4</v>
      </c>
    </row>
    <row r="4696" spans="1:10" x14ac:dyDescent="0.25">
      <c r="A4696" s="2">
        <v>56453</v>
      </c>
      <c r="B4696" s="73" t="s">
        <v>4216</v>
      </c>
      <c r="C4696" s="73" t="s">
        <v>4290</v>
      </c>
      <c r="D4696" s="73" t="s">
        <v>3793</v>
      </c>
      <c r="E4696" s="73">
        <v>1420</v>
      </c>
      <c r="F4696" s="73">
        <v>6</v>
      </c>
      <c r="G4696" s="74">
        <v>5.2</v>
      </c>
      <c r="H4696" s="73" t="s">
        <v>5720</v>
      </c>
      <c r="I4696" s="74">
        <v>14.99</v>
      </c>
      <c r="J4696" s="2">
        <v>4</v>
      </c>
    </row>
    <row r="4697" spans="1:10" x14ac:dyDescent="0.25">
      <c r="A4697" s="2">
        <v>56472</v>
      </c>
      <c r="B4697" s="73" t="s">
        <v>4355</v>
      </c>
      <c r="C4697" s="73" t="s">
        <v>267</v>
      </c>
      <c r="D4697" s="73" t="s">
        <v>3751</v>
      </c>
      <c r="E4697" s="73">
        <v>473</v>
      </c>
      <c r="F4697" s="73">
        <v>24</v>
      </c>
      <c r="G4697" s="74">
        <v>6</v>
      </c>
      <c r="H4697" s="73" t="s">
        <v>4009</v>
      </c>
      <c r="I4697" s="74">
        <v>4.3499999999999996</v>
      </c>
      <c r="J4697" s="2">
        <v>1</v>
      </c>
    </row>
    <row r="4698" spans="1:10" x14ac:dyDescent="0.25">
      <c r="A4698" s="2">
        <v>56472</v>
      </c>
      <c r="B4698" s="73" t="s">
        <v>4355</v>
      </c>
      <c r="C4698" s="73" t="s">
        <v>267</v>
      </c>
      <c r="D4698" s="73" t="s">
        <v>3751</v>
      </c>
      <c r="E4698" s="73">
        <v>473</v>
      </c>
      <c r="F4698" s="73">
        <v>24</v>
      </c>
      <c r="G4698" s="74">
        <v>6</v>
      </c>
      <c r="H4698" s="73" t="s">
        <v>4009</v>
      </c>
      <c r="I4698" s="74">
        <v>4.3499999999999996</v>
      </c>
      <c r="J4698" s="2">
        <v>1</v>
      </c>
    </row>
    <row r="4699" spans="1:10" x14ac:dyDescent="0.25">
      <c r="A4699" s="2">
        <v>56482</v>
      </c>
      <c r="B4699" s="73" t="s">
        <v>4217</v>
      </c>
      <c r="C4699" s="73" t="s">
        <v>267</v>
      </c>
      <c r="D4699" s="73" t="s">
        <v>3741</v>
      </c>
      <c r="E4699" s="73">
        <v>500</v>
      </c>
      <c r="F4699" s="73">
        <v>24</v>
      </c>
      <c r="G4699" s="74">
        <v>4.5</v>
      </c>
      <c r="H4699" s="73" t="s">
        <v>2503</v>
      </c>
      <c r="I4699" s="74">
        <v>3.59</v>
      </c>
      <c r="J4699" s="2">
        <v>1</v>
      </c>
    </row>
    <row r="4700" spans="1:10" x14ac:dyDescent="0.25">
      <c r="A4700" s="2">
        <v>56482</v>
      </c>
      <c r="B4700" s="73" t="s">
        <v>4217</v>
      </c>
      <c r="C4700" s="73" t="s">
        <v>267</v>
      </c>
      <c r="D4700" s="73" t="s">
        <v>3741</v>
      </c>
      <c r="E4700" s="73">
        <v>500</v>
      </c>
      <c r="F4700" s="73">
        <v>24</v>
      </c>
      <c r="G4700" s="74">
        <v>4.5</v>
      </c>
      <c r="H4700" s="73" t="s">
        <v>2503</v>
      </c>
      <c r="I4700" s="74">
        <v>3.59</v>
      </c>
      <c r="J4700" s="2">
        <v>1</v>
      </c>
    </row>
    <row r="4701" spans="1:10" x14ac:dyDescent="0.25">
      <c r="A4701" s="2">
        <v>56486</v>
      </c>
      <c r="B4701" s="73" t="s">
        <v>4218</v>
      </c>
      <c r="C4701" s="73" t="s">
        <v>267</v>
      </c>
      <c r="D4701" s="73" t="s">
        <v>3741</v>
      </c>
      <c r="E4701" s="73">
        <v>330</v>
      </c>
      <c r="F4701" s="73">
        <v>24</v>
      </c>
      <c r="G4701" s="74">
        <v>4.5</v>
      </c>
      <c r="H4701" s="73" t="s">
        <v>2503</v>
      </c>
      <c r="I4701" s="74">
        <v>3.09</v>
      </c>
      <c r="J4701" s="2">
        <v>1</v>
      </c>
    </row>
    <row r="4702" spans="1:10" x14ac:dyDescent="0.25">
      <c r="A4702" s="2">
        <v>56486</v>
      </c>
      <c r="B4702" s="73" t="s">
        <v>4218</v>
      </c>
      <c r="C4702" s="73" t="s">
        <v>267</v>
      </c>
      <c r="D4702" s="73" t="s">
        <v>3741</v>
      </c>
      <c r="E4702" s="73">
        <v>330</v>
      </c>
      <c r="F4702" s="73">
        <v>24</v>
      </c>
      <c r="G4702" s="74">
        <v>4.5</v>
      </c>
      <c r="H4702" s="73" t="s">
        <v>2503</v>
      </c>
      <c r="I4702" s="74">
        <v>3.09</v>
      </c>
      <c r="J4702" s="2">
        <v>1</v>
      </c>
    </row>
    <row r="4703" spans="1:10" x14ac:dyDescent="0.25">
      <c r="A4703" s="2">
        <v>56497</v>
      </c>
      <c r="B4703" s="73" t="s">
        <v>4219</v>
      </c>
      <c r="C4703" s="73" t="s">
        <v>266</v>
      </c>
      <c r="D4703" s="73" t="s">
        <v>3775</v>
      </c>
      <c r="E4703" s="73">
        <v>750</v>
      </c>
      <c r="F4703" s="73">
        <v>12</v>
      </c>
      <c r="G4703" s="74">
        <v>13</v>
      </c>
      <c r="H4703" s="73" t="s">
        <v>4894</v>
      </c>
      <c r="I4703" s="74">
        <v>18.989999999999998</v>
      </c>
      <c r="J4703" s="2">
        <v>1</v>
      </c>
    </row>
    <row r="4704" spans="1:10" x14ac:dyDescent="0.25">
      <c r="A4704" s="2">
        <v>56510</v>
      </c>
      <c r="B4704" s="73" t="s">
        <v>4220</v>
      </c>
      <c r="C4704" s="73" t="s">
        <v>4290</v>
      </c>
      <c r="D4704" s="73" t="s">
        <v>4138</v>
      </c>
      <c r="E4704" s="73">
        <v>2840</v>
      </c>
      <c r="F4704" s="73">
        <v>3</v>
      </c>
      <c r="G4704" s="74">
        <v>7</v>
      </c>
      <c r="H4704" s="73" t="s">
        <v>2460</v>
      </c>
      <c r="I4704" s="74">
        <v>24.99</v>
      </c>
      <c r="J4704" s="2">
        <v>8</v>
      </c>
    </row>
    <row r="4705" spans="1:10" x14ac:dyDescent="0.25">
      <c r="A4705" s="2">
        <v>56510</v>
      </c>
      <c r="B4705" s="73" t="s">
        <v>4220</v>
      </c>
      <c r="C4705" s="73" t="s">
        <v>4290</v>
      </c>
      <c r="D4705" s="73" t="s">
        <v>4138</v>
      </c>
      <c r="E4705" s="73">
        <v>2840</v>
      </c>
      <c r="F4705" s="73">
        <v>3</v>
      </c>
      <c r="G4705" s="74">
        <v>7</v>
      </c>
      <c r="H4705" s="73" t="s">
        <v>2460</v>
      </c>
      <c r="I4705" s="74">
        <v>24.99</v>
      </c>
      <c r="J4705" s="2">
        <v>8</v>
      </c>
    </row>
    <row r="4706" spans="1:10" x14ac:dyDescent="0.25">
      <c r="A4706" s="2">
        <v>56521</v>
      </c>
      <c r="B4706" s="73" t="s">
        <v>4221</v>
      </c>
      <c r="C4706" s="73" t="s">
        <v>4290</v>
      </c>
      <c r="D4706" s="73" t="s">
        <v>3790</v>
      </c>
      <c r="E4706" s="73">
        <v>4260</v>
      </c>
      <c r="F4706" s="73">
        <v>1</v>
      </c>
      <c r="G4706" s="74">
        <v>5</v>
      </c>
      <c r="H4706" s="73" t="s">
        <v>2501</v>
      </c>
      <c r="I4706" s="74">
        <v>33.29</v>
      </c>
      <c r="J4706" s="2">
        <v>12</v>
      </c>
    </row>
    <row r="4707" spans="1:10" x14ac:dyDescent="0.25">
      <c r="A4707" s="2">
        <v>56521</v>
      </c>
      <c r="B4707" s="73" t="s">
        <v>4221</v>
      </c>
      <c r="C4707" s="73" t="s">
        <v>4290</v>
      </c>
      <c r="D4707" s="73" t="s">
        <v>3790</v>
      </c>
      <c r="E4707" s="73">
        <v>4260</v>
      </c>
      <c r="F4707" s="73">
        <v>1</v>
      </c>
      <c r="G4707" s="74">
        <v>5</v>
      </c>
      <c r="H4707" s="73" t="s">
        <v>2501</v>
      </c>
      <c r="I4707" s="74">
        <v>33.29</v>
      </c>
      <c r="J4707" s="2">
        <v>12</v>
      </c>
    </row>
    <row r="4708" spans="1:10" x14ac:dyDescent="0.25">
      <c r="A4708" s="2">
        <v>56541</v>
      </c>
      <c r="B4708" s="73" t="s">
        <v>4222</v>
      </c>
      <c r="C4708" s="73" t="s">
        <v>4290</v>
      </c>
      <c r="D4708" s="73" t="s">
        <v>4136</v>
      </c>
      <c r="E4708" s="73">
        <v>473</v>
      </c>
      <c r="F4708" s="73">
        <v>24</v>
      </c>
      <c r="G4708" s="74">
        <v>7</v>
      </c>
      <c r="H4708" s="73" t="s">
        <v>2501</v>
      </c>
      <c r="I4708" s="74">
        <v>3.99</v>
      </c>
      <c r="J4708" s="2">
        <v>1</v>
      </c>
    </row>
    <row r="4709" spans="1:10" x14ac:dyDescent="0.25">
      <c r="A4709" s="2">
        <v>56541</v>
      </c>
      <c r="B4709" s="73" t="s">
        <v>4222</v>
      </c>
      <c r="C4709" s="73" t="s">
        <v>4290</v>
      </c>
      <c r="D4709" s="73" t="s">
        <v>4136</v>
      </c>
      <c r="E4709" s="73">
        <v>473</v>
      </c>
      <c r="F4709" s="73">
        <v>24</v>
      </c>
      <c r="G4709" s="74">
        <v>7</v>
      </c>
      <c r="H4709" s="73" t="s">
        <v>2501</v>
      </c>
      <c r="I4709" s="74">
        <v>3.99</v>
      </c>
      <c r="J4709" s="2">
        <v>1</v>
      </c>
    </row>
    <row r="4710" spans="1:10" x14ac:dyDescent="0.25">
      <c r="A4710" s="2">
        <v>56552</v>
      </c>
      <c r="B4710" s="73" t="s">
        <v>4223</v>
      </c>
      <c r="C4710" s="73" t="s">
        <v>4290</v>
      </c>
      <c r="D4710" s="73" t="s">
        <v>3793</v>
      </c>
      <c r="E4710" s="73">
        <v>1420</v>
      </c>
      <c r="F4710" s="73">
        <v>6</v>
      </c>
      <c r="G4710" s="74">
        <v>5</v>
      </c>
      <c r="H4710" s="73" t="s">
        <v>2482</v>
      </c>
      <c r="I4710" s="74">
        <v>14.99</v>
      </c>
      <c r="J4710" s="2">
        <v>4</v>
      </c>
    </row>
    <row r="4711" spans="1:10" x14ac:dyDescent="0.25">
      <c r="A4711" s="2">
        <v>56591</v>
      </c>
      <c r="B4711" s="73" t="s">
        <v>4224</v>
      </c>
      <c r="C4711" s="73" t="s">
        <v>266</v>
      </c>
      <c r="D4711" s="73" t="s">
        <v>278</v>
      </c>
      <c r="E4711" s="73">
        <v>720</v>
      </c>
      <c r="F4711" s="73">
        <v>12</v>
      </c>
      <c r="G4711" s="74">
        <v>15</v>
      </c>
      <c r="H4711" s="73" t="s">
        <v>5026</v>
      </c>
      <c r="I4711" s="74">
        <v>39.99</v>
      </c>
      <c r="J4711" s="2">
        <v>1</v>
      </c>
    </row>
    <row r="4712" spans="1:10" x14ac:dyDescent="0.25">
      <c r="A4712" s="2">
        <v>56601</v>
      </c>
      <c r="B4712" s="73" t="s">
        <v>4225</v>
      </c>
      <c r="C4712" s="73" t="s">
        <v>267</v>
      </c>
      <c r="D4712" s="73" t="s">
        <v>3820</v>
      </c>
      <c r="E4712" s="73">
        <v>2130</v>
      </c>
      <c r="F4712" s="73">
        <v>4</v>
      </c>
      <c r="G4712" s="74">
        <v>1E-4</v>
      </c>
      <c r="H4712" s="73" t="s">
        <v>2504</v>
      </c>
      <c r="I4712" s="74">
        <v>11.99</v>
      </c>
      <c r="J4712" s="2">
        <v>6</v>
      </c>
    </row>
    <row r="4713" spans="1:10" x14ac:dyDescent="0.25">
      <c r="A4713" s="2">
        <v>56601</v>
      </c>
      <c r="B4713" s="73" t="s">
        <v>4225</v>
      </c>
      <c r="C4713" s="73" t="s">
        <v>267</v>
      </c>
      <c r="D4713" s="73" t="s">
        <v>3820</v>
      </c>
      <c r="E4713" s="73">
        <v>2130</v>
      </c>
      <c r="F4713" s="73">
        <v>4</v>
      </c>
      <c r="G4713" s="74">
        <v>1E-4</v>
      </c>
      <c r="H4713" s="73" t="s">
        <v>2504</v>
      </c>
      <c r="I4713" s="74">
        <v>11.99</v>
      </c>
      <c r="J4713" s="2">
        <v>6</v>
      </c>
    </row>
    <row r="4714" spans="1:10" x14ac:dyDescent="0.25">
      <c r="A4714" s="2">
        <v>56612</v>
      </c>
      <c r="B4714" s="73" t="s">
        <v>4226</v>
      </c>
      <c r="C4714" s="73" t="s">
        <v>266</v>
      </c>
      <c r="D4714" s="73" t="s">
        <v>278</v>
      </c>
      <c r="E4714" s="73">
        <v>720</v>
      </c>
      <c r="F4714" s="73">
        <v>12</v>
      </c>
      <c r="G4714" s="74">
        <v>15.5</v>
      </c>
      <c r="H4714" s="73" t="s">
        <v>2532</v>
      </c>
      <c r="I4714" s="74">
        <v>23.09</v>
      </c>
      <c r="J4714" s="2">
        <v>1</v>
      </c>
    </row>
    <row r="4715" spans="1:10" x14ac:dyDescent="0.25">
      <c r="A4715" s="2">
        <v>56613</v>
      </c>
      <c r="B4715" s="73" t="s">
        <v>4619</v>
      </c>
      <c r="C4715" s="73" t="s">
        <v>266</v>
      </c>
      <c r="D4715" s="73" t="s">
        <v>3755</v>
      </c>
      <c r="E4715" s="73">
        <v>4000</v>
      </c>
      <c r="F4715" s="73">
        <v>4</v>
      </c>
      <c r="G4715" s="74">
        <v>13</v>
      </c>
      <c r="H4715" s="73" t="s">
        <v>2477</v>
      </c>
      <c r="I4715" s="74">
        <v>46.99</v>
      </c>
      <c r="J4715" s="2">
        <v>1</v>
      </c>
    </row>
    <row r="4716" spans="1:10" x14ac:dyDescent="0.25">
      <c r="A4716" s="2">
        <v>56614</v>
      </c>
      <c r="B4716" s="73" t="s">
        <v>4618</v>
      </c>
      <c r="C4716" s="73" t="s">
        <v>266</v>
      </c>
      <c r="D4716" s="73" t="s">
        <v>3758</v>
      </c>
      <c r="E4716" s="73">
        <v>4000</v>
      </c>
      <c r="F4716" s="73">
        <v>4</v>
      </c>
      <c r="G4716" s="74">
        <v>13</v>
      </c>
      <c r="H4716" s="73" t="s">
        <v>2477</v>
      </c>
      <c r="I4716" s="74">
        <v>46.99</v>
      </c>
      <c r="J4716" s="2">
        <v>1</v>
      </c>
    </row>
    <row r="4717" spans="1:10" x14ac:dyDescent="0.25">
      <c r="A4717" s="2">
        <v>56622</v>
      </c>
      <c r="B4717" s="73" t="s">
        <v>295</v>
      </c>
      <c r="C4717" s="73" t="s">
        <v>265</v>
      </c>
      <c r="D4717" s="73" t="s">
        <v>3754</v>
      </c>
      <c r="E4717" s="73">
        <v>1750</v>
      </c>
      <c r="F4717" s="73">
        <v>6</v>
      </c>
      <c r="G4717" s="74">
        <v>40</v>
      </c>
      <c r="H4717" s="73" t="s">
        <v>2460</v>
      </c>
      <c r="I4717" s="74">
        <v>60.79</v>
      </c>
      <c r="J4717" s="2">
        <v>1</v>
      </c>
    </row>
    <row r="4718" spans="1:10" x14ac:dyDescent="0.25">
      <c r="A4718" s="2">
        <v>56624</v>
      </c>
      <c r="B4718" s="73" t="s">
        <v>4707</v>
      </c>
      <c r="C4718" s="73" t="s">
        <v>266</v>
      </c>
      <c r="D4718" s="73" t="s">
        <v>3747</v>
      </c>
      <c r="E4718" s="73">
        <v>750</v>
      </c>
      <c r="F4718" s="73">
        <v>12</v>
      </c>
      <c r="G4718" s="74">
        <v>12.5</v>
      </c>
      <c r="H4718" s="73" t="s">
        <v>2481</v>
      </c>
      <c r="I4718" s="74">
        <v>21.99</v>
      </c>
      <c r="J4718" s="2">
        <v>1</v>
      </c>
    </row>
    <row r="4719" spans="1:10" x14ac:dyDescent="0.25">
      <c r="A4719" s="2">
        <v>56625</v>
      </c>
      <c r="B4719" s="73" t="s">
        <v>4708</v>
      </c>
      <c r="C4719" s="73" t="s">
        <v>266</v>
      </c>
      <c r="D4719" s="73" t="s">
        <v>3758</v>
      </c>
      <c r="E4719" s="73">
        <v>750</v>
      </c>
      <c r="F4719" s="73">
        <v>12</v>
      </c>
      <c r="G4719" s="74">
        <v>14</v>
      </c>
      <c r="H4719" s="73" t="s">
        <v>2481</v>
      </c>
      <c r="I4719" s="74">
        <v>21.99</v>
      </c>
      <c r="J4719" s="2">
        <v>1</v>
      </c>
    </row>
    <row r="4720" spans="1:10" x14ac:dyDescent="0.25">
      <c r="A4720" s="2">
        <v>56631</v>
      </c>
      <c r="B4720" s="73" t="s">
        <v>4227</v>
      </c>
      <c r="C4720" s="73" t="s">
        <v>266</v>
      </c>
      <c r="D4720" s="73" t="s">
        <v>3760</v>
      </c>
      <c r="E4720" s="73">
        <v>750</v>
      </c>
      <c r="F4720" s="73">
        <v>6</v>
      </c>
      <c r="G4720" s="74">
        <v>14.5</v>
      </c>
      <c r="H4720" s="73" t="s">
        <v>2481</v>
      </c>
      <c r="I4720" s="74">
        <v>19.989999999999998</v>
      </c>
      <c r="J4720" s="2">
        <v>1</v>
      </c>
    </row>
    <row r="4721" spans="1:10" x14ac:dyDescent="0.25">
      <c r="A4721" s="2">
        <v>56632</v>
      </c>
      <c r="B4721" s="73" t="s">
        <v>4228</v>
      </c>
      <c r="C4721" s="73" t="s">
        <v>266</v>
      </c>
      <c r="D4721" s="73" t="s">
        <v>3755</v>
      </c>
      <c r="E4721" s="73">
        <v>750</v>
      </c>
      <c r="F4721" s="73">
        <v>6</v>
      </c>
      <c r="G4721" s="74">
        <v>13</v>
      </c>
      <c r="H4721" s="73" t="s">
        <v>2481</v>
      </c>
      <c r="I4721" s="74">
        <v>19.989999999999998</v>
      </c>
      <c r="J4721" s="2">
        <v>1</v>
      </c>
    </row>
    <row r="4722" spans="1:10" x14ac:dyDescent="0.25">
      <c r="A4722" s="2">
        <v>56633</v>
      </c>
      <c r="B4722" s="73" t="s">
        <v>4229</v>
      </c>
      <c r="C4722" s="73" t="s">
        <v>266</v>
      </c>
      <c r="D4722" s="73" t="s">
        <v>3780</v>
      </c>
      <c r="E4722" s="73">
        <v>750</v>
      </c>
      <c r="F4722" s="73">
        <v>12</v>
      </c>
      <c r="G4722" s="74">
        <v>12.5</v>
      </c>
      <c r="H4722" s="73" t="s">
        <v>2469</v>
      </c>
      <c r="I4722" s="74">
        <v>20.99</v>
      </c>
      <c r="J4722" s="2">
        <v>1</v>
      </c>
    </row>
    <row r="4723" spans="1:10" x14ac:dyDescent="0.25">
      <c r="A4723" s="2">
        <v>56634</v>
      </c>
      <c r="B4723" s="73" t="s">
        <v>4356</v>
      </c>
      <c r="C4723" s="73" t="s">
        <v>4290</v>
      </c>
      <c r="D4723" s="73" t="s">
        <v>3793</v>
      </c>
      <c r="E4723" s="73">
        <v>750</v>
      </c>
      <c r="F4723" s="73">
        <v>12</v>
      </c>
      <c r="G4723" s="74">
        <v>12.5</v>
      </c>
      <c r="H4723" s="73" t="s">
        <v>2463</v>
      </c>
      <c r="I4723" s="74">
        <v>24.14</v>
      </c>
      <c r="J4723" s="2">
        <v>1</v>
      </c>
    </row>
    <row r="4724" spans="1:10" x14ac:dyDescent="0.25">
      <c r="A4724" s="2">
        <v>56635</v>
      </c>
      <c r="B4724" s="73" t="s">
        <v>4357</v>
      </c>
      <c r="C4724" s="73" t="s">
        <v>4290</v>
      </c>
      <c r="D4724" s="73" t="s">
        <v>3793</v>
      </c>
      <c r="E4724" s="73">
        <v>750</v>
      </c>
      <c r="F4724" s="73">
        <v>12</v>
      </c>
      <c r="G4724" s="74">
        <v>12.5</v>
      </c>
      <c r="H4724" s="73" t="s">
        <v>2463</v>
      </c>
      <c r="I4724" s="74">
        <v>24.14</v>
      </c>
      <c r="J4724" s="2">
        <v>1</v>
      </c>
    </row>
    <row r="4725" spans="1:10" x14ac:dyDescent="0.25">
      <c r="A4725" s="2">
        <v>56636</v>
      </c>
      <c r="B4725" s="73" t="s">
        <v>4230</v>
      </c>
      <c r="C4725" s="73" t="s">
        <v>4290</v>
      </c>
      <c r="D4725" s="73" t="s">
        <v>4136</v>
      </c>
      <c r="E4725" s="73">
        <v>2840</v>
      </c>
      <c r="F4725" s="73">
        <v>3</v>
      </c>
      <c r="G4725" s="74">
        <v>5</v>
      </c>
      <c r="H4725" s="73" t="s">
        <v>2503</v>
      </c>
      <c r="I4725" s="74">
        <v>24.39</v>
      </c>
      <c r="J4725" s="2">
        <v>8</v>
      </c>
    </row>
    <row r="4726" spans="1:10" x14ac:dyDescent="0.25">
      <c r="A4726" s="2">
        <v>56636</v>
      </c>
      <c r="B4726" s="73" t="s">
        <v>4230</v>
      </c>
      <c r="C4726" s="73" t="s">
        <v>4290</v>
      </c>
      <c r="D4726" s="73" t="s">
        <v>4136</v>
      </c>
      <c r="E4726" s="73">
        <v>2840</v>
      </c>
      <c r="F4726" s="73">
        <v>3</v>
      </c>
      <c r="G4726" s="74">
        <v>5</v>
      </c>
      <c r="H4726" s="73" t="s">
        <v>2503</v>
      </c>
      <c r="I4726" s="74">
        <v>24.39</v>
      </c>
      <c r="J4726" s="2">
        <v>8</v>
      </c>
    </row>
    <row r="4727" spans="1:10" x14ac:dyDescent="0.25">
      <c r="A4727" s="2">
        <v>56639</v>
      </c>
      <c r="B4727" s="73" t="s">
        <v>4358</v>
      </c>
      <c r="C4727" s="73" t="s">
        <v>4290</v>
      </c>
      <c r="D4727" s="73" t="s">
        <v>3808</v>
      </c>
      <c r="E4727" s="73">
        <v>4260</v>
      </c>
      <c r="F4727" s="73">
        <v>2</v>
      </c>
      <c r="G4727" s="74">
        <v>5</v>
      </c>
      <c r="H4727" s="73" t="s">
        <v>2501</v>
      </c>
      <c r="I4727" s="74">
        <v>31.99</v>
      </c>
      <c r="J4727" s="2">
        <v>12</v>
      </c>
    </row>
    <row r="4728" spans="1:10" x14ac:dyDescent="0.25">
      <c r="A4728" s="2">
        <v>56639</v>
      </c>
      <c r="B4728" s="73" t="s">
        <v>4358</v>
      </c>
      <c r="C4728" s="73" t="s">
        <v>4290</v>
      </c>
      <c r="D4728" s="73" t="s">
        <v>3808</v>
      </c>
      <c r="E4728" s="73">
        <v>4260</v>
      </c>
      <c r="F4728" s="73">
        <v>2</v>
      </c>
      <c r="G4728" s="74">
        <v>5</v>
      </c>
      <c r="H4728" s="73" t="s">
        <v>2501</v>
      </c>
      <c r="I4728" s="74">
        <v>31.99</v>
      </c>
      <c r="J4728" s="2">
        <v>12</v>
      </c>
    </row>
    <row r="4729" spans="1:10" x14ac:dyDescent="0.25">
      <c r="A4729" s="2">
        <v>56640</v>
      </c>
      <c r="B4729" s="73" t="s">
        <v>4231</v>
      </c>
      <c r="C4729" s="73" t="s">
        <v>4290</v>
      </c>
      <c r="D4729" s="73" t="s">
        <v>3790</v>
      </c>
      <c r="E4729" s="73">
        <v>4260</v>
      </c>
      <c r="F4729" s="73">
        <v>2</v>
      </c>
      <c r="G4729" s="74">
        <v>5</v>
      </c>
      <c r="H4729" s="73" t="s">
        <v>2501</v>
      </c>
      <c r="I4729" s="74">
        <v>33.29</v>
      </c>
      <c r="J4729" s="2">
        <v>12</v>
      </c>
    </row>
    <row r="4730" spans="1:10" x14ac:dyDescent="0.25">
      <c r="A4730" s="2">
        <v>56640</v>
      </c>
      <c r="B4730" s="73" t="s">
        <v>4231</v>
      </c>
      <c r="C4730" s="73" t="s">
        <v>4290</v>
      </c>
      <c r="D4730" s="73" t="s">
        <v>3790</v>
      </c>
      <c r="E4730" s="73">
        <v>4260</v>
      </c>
      <c r="F4730" s="73">
        <v>2</v>
      </c>
      <c r="G4730" s="74">
        <v>5</v>
      </c>
      <c r="H4730" s="73" t="s">
        <v>2501</v>
      </c>
      <c r="I4730" s="74">
        <v>33.29</v>
      </c>
      <c r="J4730" s="2">
        <v>12</v>
      </c>
    </row>
    <row r="4731" spans="1:10" x14ac:dyDescent="0.25">
      <c r="A4731" s="2">
        <v>56647</v>
      </c>
      <c r="B4731" s="73" t="s">
        <v>4232</v>
      </c>
      <c r="C4731" s="73" t="s">
        <v>4290</v>
      </c>
      <c r="D4731" s="73" t="s">
        <v>4136</v>
      </c>
      <c r="E4731" s="73">
        <v>4260</v>
      </c>
      <c r="F4731" s="73">
        <v>2</v>
      </c>
      <c r="G4731" s="74">
        <v>7</v>
      </c>
      <c r="H4731" s="73" t="s">
        <v>2501</v>
      </c>
      <c r="I4731" s="74">
        <v>34.99</v>
      </c>
      <c r="J4731" s="2">
        <v>12</v>
      </c>
    </row>
    <row r="4732" spans="1:10" x14ac:dyDescent="0.25">
      <c r="A4732" s="2">
        <v>56647</v>
      </c>
      <c r="B4732" s="73" t="s">
        <v>4232</v>
      </c>
      <c r="C4732" s="73" t="s">
        <v>4290</v>
      </c>
      <c r="D4732" s="73" t="s">
        <v>4136</v>
      </c>
      <c r="E4732" s="73">
        <v>4260</v>
      </c>
      <c r="F4732" s="73">
        <v>2</v>
      </c>
      <c r="G4732" s="74">
        <v>7</v>
      </c>
      <c r="H4732" s="73" t="s">
        <v>2501</v>
      </c>
      <c r="I4732" s="74">
        <v>34.99</v>
      </c>
      <c r="J4732" s="2">
        <v>12</v>
      </c>
    </row>
    <row r="4733" spans="1:10" x14ac:dyDescent="0.25">
      <c r="A4733" s="2">
        <v>56664</v>
      </c>
      <c r="B4733" s="73" t="s">
        <v>4233</v>
      </c>
      <c r="C4733" s="73" t="s">
        <v>4290</v>
      </c>
      <c r="D4733" s="73" t="s">
        <v>4136</v>
      </c>
      <c r="E4733" s="73">
        <v>4260</v>
      </c>
      <c r="F4733" s="73">
        <v>2</v>
      </c>
      <c r="G4733" s="74">
        <v>4.5</v>
      </c>
      <c r="H4733" s="73" t="s">
        <v>2501</v>
      </c>
      <c r="I4733" s="74">
        <v>32.99</v>
      </c>
      <c r="J4733" s="2">
        <v>12</v>
      </c>
    </row>
    <row r="4734" spans="1:10" x14ac:dyDescent="0.25">
      <c r="A4734" s="2">
        <v>56664</v>
      </c>
      <c r="B4734" s="73" t="s">
        <v>4233</v>
      </c>
      <c r="C4734" s="73" t="s">
        <v>4290</v>
      </c>
      <c r="D4734" s="73" t="s">
        <v>4136</v>
      </c>
      <c r="E4734" s="73">
        <v>4260</v>
      </c>
      <c r="F4734" s="73">
        <v>2</v>
      </c>
      <c r="G4734" s="74">
        <v>4.5</v>
      </c>
      <c r="H4734" s="73" t="s">
        <v>2501</v>
      </c>
      <c r="I4734" s="74">
        <v>32.99</v>
      </c>
      <c r="J4734" s="2">
        <v>12</v>
      </c>
    </row>
    <row r="4735" spans="1:10" x14ac:dyDescent="0.25">
      <c r="A4735" s="2">
        <v>56665</v>
      </c>
      <c r="B4735" s="73" t="s">
        <v>4234</v>
      </c>
      <c r="C4735" s="73" t="s">
        <v>4290</v>
      </c>
      <c r="D4735" s="73" t="s">
        <v>4136</v>
      </c>
      <c r="E4735" s="73">
        <v>473</v>
      </c>
      <c r="F4735" s="73">
        <v>24</v>
      </c>
      <c r="G4735" s="74">
        <v>4.5</v>
      </c>
      <c r="H4735" s="73" t="s">
        <v>2501</v>
      </c>
      <c r="I4735" s="74">
        <v>3.79</v>
      </c>
      <c r="J4735" s="2">
        <v>1</v>
      </c>
    </row>
    <row r="4736" spans="1:10" x14ac:dyDescent="0.25">
      <c r="A4736" s="2">
        <v>56665</v>
      </c>
      <c r="B4736" s="73" t="s">
        <v>4234</v>
      </c>
      <c r="C4736" s="73" t="s">
        <v>4290</v>
      </c>
      <c r="D4736" s="73" t="s">
        <v>4136</v>
      </c>
      <c r="E4736" s="73">
        <v>473</v>
      </c>
      <c r="F4736" s="73">
        <v>24</v>
      </c>
      <c r="G4736" s="74">
        <v>4.5</v>
      </c>
      <c r="H4736" s="73" t="s">
        <v>2501</v>
      </c>
      <c r="I4736" s="74">
        <v>3.79</v>
      </c>
      <c r="J4736" s="2">
        <v>1</v>
      </c>
    </row>
    <row r="4737" spans="1:10" x14ac:dyDescent="0.25">
      <c r="A4737" s="2">
        <v>56679</v>
      </c>
      <c r="B4737" s="73" t="s">
        <v>4235</v>
      </c>
      <c r="C4737" s="73" t="s">
        <v>267</v>
      </c>
      <c r="D4737" s="73" t="s">
        <v>3741</v>
      </c>
      <c r="E4737" s="73">
        <v>473</v>
      </c>
      <c r="F4737" s="73">
        <v>24</v>
      </c>
      <c r="G4737" s="74">
        <v>4.5</v>
      </c>
      <c r="H4737" s="73" t="s">
        <v>2554</v>
      </c>
      <c r="I4737" s="74">
        <v>3.99</v>
      </c>
      <c r="J4737" s="2">
        <v>1</v>
      </c>
    </row>
    <row r="4738" spans="1:10" x14ac:dyDescent="0.25">
      <c r="A4738" s="2">
        <v>56679</v>
      </c>
      <c r="B4738" s="73" t="s">
        <v>4235</v>
      </c>
      <c r="C4738" s="73" t="s">
        <v>267</v>
      </c>
      <c r="D4738" s="73" t="s">
        <v>3741</v>
      </c>
      <c r="E4738" s="73">
        <v>473</v>
      </c>
      <c r="F4738" s="73">
        <v>24</v>
      </c>
      <c r="G4738" s="74">
        <v>4.5</v>
      </c>
      <c r="H4738" s="73" t="s">
        <v>2554</v>
      </c>
      <c r="I4738" s="74">
        <v>3.99</v>
      </c>
      <c r="J4738" s="2">
        <v>1</v>
      </c>
    </row>
    <row r="4739" spans="1:10" x14ac:dyDescent="0.25">
      <c r="A4739" s="2">
        <v>56684</v>
      </c>
      <c r="B4739" s="73" t="s">
        <v>4236</v>
      </c>
      <c r="C4739" s="73" t="s">
        <v>267</v>
      </c>
      <c r="D4739" s="73" t="s">
        <v>3802</v>
      </c>
      <c r="E4739" s="73">
        <v>4260</v>
      </c>
      <c r="F4739" s="73">
        <v>1</v>
      </c>
      <c r="G4739" s="74">
        <v>4.5</v>
      </c>
      <c r="H4739" s="73" t="s">
        <v>2501</v>
      </c>
      <c r="I4739" s="74">
        <v>26.99</v>
      </c>
      <c r="J4739" s="2">
        <v>12</v>
      </c>
    </row>
    <row r="4740" spans="1:10" x14ac:dyDescent="0.25">
      <c r="A4740" s="2">
        <v>56684</v>
      </c>
      <c r="B4740" s="73" t="s">
        <v>4236</v>
      </c>
      <c r="C4740" s="73" t="s">
        <v>267</v>
      </c>
      <c r="D4740" s="73" t="s">
        <v>3802</v>
      </c>
      <c r="E4740" s="73">
        <v>4260</v>
      </c>
      <c r="F4740" s="73">
        <v>1</v>
      </c>
      <c r="G4740" s="74">
        <v>4.5</v>
      </c>
      <c r="H4740" s="73" t="s">
        <v>2501</v>
      </c>
      <c r="I4740" s="74">
        <v>26.99</v>
      </c>
      <c r="J4740" s="2">
        <v>12</v>
      </c>
    </row>
    <row r="4741" spans="1:10" x14ac:dyDescent="0.25">
      <c r="A4741" s="2">
        <v>56687</v>
      </c>
      <c r="B4741" s="73" t="s">
        <v>5835</v>
      </c>
      <c r="C4741" s="73" t="s">
        <v>267</v>
      </c>
      <c r="D4741" s="73" t="s">
        <v>3751</v>
      </c>
      <c r="E4741" s="73">
        <v>500</v>
      </c>
      <c r="F4741" s="73">
        <v>12</v>
      </c>
      <c r="G4741" s="74">
        <v>9</v>
      </c>
      <c r="H4741" s="73" t="s">
        <v>2549</v>
      </c>
      <c r="I4741" s="74">
        <v>8.99</v>
      </c>
      <c r="J4741" s="2">
        <v>1</v>
      </c>
    </row>
    <row r="4742" spans="1:10" x14ac:dyDescent="0.25">
      <c r="A4742" s="2">
        <v>56687</v>
      </c>
      <c r="B4742" s="73" t="s">
        <v>5835</v>
      </c>
      <c r="C4742" s="73" t="s">
        <v>267</v>
      </c>
      <c r="D4742" s="73" t="s">
        <v>3751</v>
      </c>
      <c r="E4742" s="73">
        <v>500</v>
      </c>
      <c r="F4742" s="73">
        <v>12</v>
      </c>
      <c r="G4742" s="74">
        <v>9</v>
      </c>
      <c r="H4742" s="73" t="s">
        <v>2549</v>
      </c>
      <c r="I4742" s="74">
        <v>8.99</v>
      </c>
      <c r="J4742" s="2">
        <v>1</v>
      </c>
    </row>
    <row r="4743" spans="1:10" x14ac:dyDescent="0.25">
      <c r="A4743" s="2">
        <v>56688</v>
      </c>
      <c r="B4743" s="73" t="s">
        <v>4237</v>
      </c>
      <c r="C4743" s="73" t="s">
        <v>267</v>
      </c>
      <c r="D4743" s="73" t="s">
        <v>3816</v>
      </c>
      <c r="E4743" s="73">
        <v>473</v>
      </c>
      <c r="F4743" s="73">
        <v>24</v>
      </c>
      <c r="G4743" s="74">
        <v>5</v>
      </c>
      <c r="H4743" s="73" t="s">
        <v>2980</v>
      </c>
      <c r="I4743" s="74">
        <v>4.79</v>
      </c>
      <c r="J4743" s="2">
        <v>1</v>
      </c>
    </row>
    <row r="4744" spans="1:10" x14ac:dyDescent="0.25">
      <c r="A4744" s="2">
        <v>56688</v>
      </c>
      <c r="B4744" s="73" t="s">
        <v>4237</v>
      </c>
      <c r="C4744" s="73" t="s">
        <v>267</v>
      </c>
      <c r="D4744" s="73" t="s">
        <v>3816</v>
      </c>
      <c r="E4744" s="73">
        <v>473</v>
      </c>
      <c r="F4744" s="73">
        <v>24</v>
      </c>
      <c r="G4744" s="74">
        <v>5</v>
      </c>
      <c r="H4744" s="73" t="s">
        <v>2980</v>
      </c>
      <c r="I4744" s="74">
        <v>4.79</v>
      </c>
      <c r="J4744" s="2">
        <v>1</v>
      </c>
    </row>
    <row r="4745" spans="1:10" x14ac:dyDescent="0.25">
      <c r="A4745" s="2">
        <v>56691</v>
      </c>
      <c r="B4745" s="73" t="s">
        <v>4359</v>
      </c>
      <c r="C4745" s="73" t="s">
        <v>4290</v>
      </c>
      <c r="D4745" s="73" t="s">
        <v>3790</v>
      </c>
      <c r="E4745" s="73">
        <v>1420</v>
      </c>
      <c r="F4745" s="73">
        <v>6</v>
      </c>
      <c r="G4745" s="74">
        <v>5</v>
      </c>
      <c r="H4745" s="73" t="s">
        <v>2536</v>
      </c>
      <c r="I4745" s="74">
        <v>13.99</v>
      </c>
      <c r="J4745" s="2">
        <v>4</v>
      </c>
    </row>
    <row r="4746" spans="1:10" x14ac:dyDescent="0.25">
      <c r="A4746" s="2">
        <v>56704</v>
      </c>
      <c r="B4746" s="73" t="s">
        <v>4360</v>
      </c>
      <c r="C4746" s="73" t="s">
        <v>4290</v>
      </c>
      <c r="D4746" s="73" t="s">
        <v>3793</v>
      </c>
      <c r="E4746" s="73">
        <v>1750</v>
      </c>
      <c r="F4746" s="73">
        <v>6</v>
      </c>
      <c r="G4746" s="74">
        <v>9.9499999999999993</v>
      </c>
      <c r="H4746" s="73" t="s">
        <v>2470</v>
      </c>
      <c r="I4746" s="74">
        <v>23.99</v>
      </c>
      <c r="J4746" s="2">
        <v>1</v>
      </c>
    </row>
    <row r="4747" spans="1:10" x14ac:dyDescent="0.25">
      <c r="A4747" s="2">
        <v>56707</v>
      </c>
      <c r="B4747" s="73" t="s">
        <v>4361</v>
      </c>
      <c r="C4747" s="73" t="s">
        <v>4290</v>
      </c>
      <c r="D4747" s="73" t="s">
        <v>3793</v>
      </c>
      <c r="E4747" s="73">
        <v>2840</v>
      </c>
      <c r="F4747" s="73">
        <v>3</v>
      </c>
      <c r="G4747" s="74">
        <v>7</v>
      </c>
      <c r="H4747" s="73" t="s">
        <v>2460</v>
      </c>
      <c r="I4747" s="74">
        <v>24.99</v>
      </c>
      <c r="J4747" s="2">
        <v>8</v>
      </c>
    </row>
    <row r="4748" spans="1:10" x14ac:dyDescent="0.25">
      <c r="A4748" s="2">
        <v>56709</v>
      </c>
      <c r="B4748" s="73" t="s">
        <v>4362</v>
      </c>
      <c r="C4748" s="73" t="s">
        <v>4290</v>
      </c>
      <c r="D4748" s="73" t="s">
        <v>3793</v>
      </c>
      <c r="E4748" s="73">
        <v>2840</v>
      </c>
      <c r="F4748" s="73">
        <v>3</v>
      </c>
      <c r="G4748" s="74">
        <v>7</v>
      </c>
      <c r="H4748" s="73" t="s">
        <v>2460</v>
      </c>
      <c r="I4748" s="74">
        <v>24.99</v>
      </c>
      <c r="J4748" s="2">
        <v>8</v>
      </c>
    </row>
    <row r="4749" spans="1:10" x14ac:dyDescent="0.25">
      <c r="A4749" s="2">
        <v>56719</v>
      </c>
      <c r="B4749" s="73" t="s">
        <v>4238</v>
      </c>
      <c r="C4749" s="73" t="s">
        <v>4290</v>
      </c>
      <c r="D4749" s="73" t="s">
        <v>3790</v>
      </c>
      <c r="E4749" s="73">
        <v>473</v>
      </c>
      <c r="F4749" s="73">
        <v>24</v>
      </c>
      <c r="G4749" s="74">
        <v>5</v>
      </c>
      <c r="H4749" s="73" t="s">
        <v>5033</v>
      </c>
      <c r="I4749" s="74">
        <v>5.5</v>
      </c>
      <c r="J4749" s="2">
        <v>1</v>
      </c>
    </row>
    <row r="4750" spans="1:10" x14ac:dyDescent="0.25">
      <c r="A4750" s="2">
        <v>56719</v>
      </c>
      <c r="B4750" s="73" t="s">
        <v>4238</v>
      </c>
      <c r="C4750" s="73" t="s">
        <v>4290</v>
      </c>
      <c r="D4750" s="73" t="s">
        <v>3790</v>
      </c>
      <c r="E4750" s="73">
        <v>473</v>
      </c>
      <c r="F4750" s="73">
        <v>24</v>
      </c>
      <c r="G4750" s="74">
        <v>5</v>
      </c>
      <c r="H4750" s="73" t="s">
        <v>2547</v>
      </c>
      <c r="I4750" s="74">
        <v>5.5</v>
      </c>
      <c r="J4750" s="2">
        <v>1</v>
      </c>
    </row>
    <row r="4751" spans="1:10" x14ac:dyDescent="0.25">
      <c r="A4751" s="2">
        <v>56720</v>
      </c>
      <c r="B4751" s="73" t="s">
        <v>4239</v>
      </c>
      <c r="C4751" s="73" t="s">
        <v>4290</v>
      </c>
      <c r="D4751" s="73" t="s">
        <v>3790</v>
      </c>
      <c r="E4751" s="73">
        <v>473</v>
      </c>
      <c r="F4751" s="73">
        <v>24</v>
      </c>
      <c r="G4751" s="74">
        <v>5.5</v>
      </c>
      <c r="H4751" s="73" t="s">
        <v>5033</v>
      </c>
      <c r="I4751" s="74">
        <v>5.5</v>
      </c>
      <c r="J4751" s="2">
        <v>1</v>
      </c>
    </row>
    <row r="4752" spans="1:10" x14ac:dyDescent="0.25">
      <c r="A4752" s="2">
        <v>56720</v>
      </c>
      <c r="B4752" s="73" t="s">
        <v>4239</v>
      </c>
      <c r="C4752" s="73" t="s">
        <v>4290</v>
      </c>
      <c r="D4752" s="73" t="s">
        <v>3790</v>
      </c>
      <c r="E4752" s="73">
        <v>473</v>
      </c>
      <c r="F4752" s="73">
        <v>24</v>
      </c>
      <c r="G4752" s="74">
        <v>5.5</v>
      </c>
      <c r="H4752" s="73" t="s">
        <v>2547</v>
      </c>
      <c r="I4752" s="74">
        <v>5.5</v>
      </c>
      <c r="J4752" s="2">
        <v>1</v>
      </c>
    </row>
    <row r="4753" spans="1:10" x14ac:dyDescent="0.25">
      <c r="A4753" s="2">
        <v>56723</v>
      </c>
      <c r="B4753" s="73" t="s">
        <v>4240</v>
      </c>
      <c r="C4753" s="73" t="s">
        <v>4290</v>
      </c>
      <c r="D4753" s="73" t="s">
        <v>3790</v>
      </c>
      <c r="E4753" s="73">
        <v>473</v>
      </c>
      <c r="F4753" s="73">
        <v>24</v>
      </c>
      <c r="G4753" s="74">
        <v>5</v>
      </c>
      <c r="H4753" s="73" t="s">
        <v>5033</v>
      </c>
      <c r="I4753" s="74">
        <v>5.5</v>
      </c>
      <c r="J4753" s="2">
        <v>1</v>
      </c>
    </row>
    <row r="4754" spans="1:10" x14ac:dyDescent="0.25">
      <c r="A4754" s="2">
        <v>56723</v>
      </c>
      <c r="B4754" s="73" t="s">
        <v>4240</v>
      </c>
      <c r="C4754" s="73" t="s">
        <v>4290</v>
      </c>
      <c r="D4754" s="73" t="s">
        <v>3790</v>
      </c>
      <c r="E4754" s="73">
        <v>473</v>
      </c>
      <c r="F4754" s="73">
        <v>24</v>
      </c>
      <c r="G4754" s="74">
        <v>5</v>
      </c>
      <c r="H4754" s="73" t="s">
        <v>2547</v>
      </c>
      <c r="I4754" s="74">
        <v>5.5</v>
      </c>
      <c r="J4754" s="2">
        <v>1</v>
      </c>
    </row>
    <row r="4755" spans="1:10" x14ac:dyDescent="0.25">
      <c r="A4755" s="2">
        <v>56726</v>
      </c>
      <c r="B4755" s="73" t="s">
        <v>4241</v>
      </c>
      <c r="C4755" s="73" t="s">
        <v>4290</v>
      </c>
      <c r="D4755" s="73" t="s">
        <v>3790</v>
      </c>
      <c r="E4755" s="73">
        <v>473</v>
      </c>
      <c r="F4755" s="73">
        <v>24</v>
      </c>
      <c r="G4755" s="74">
        <v>5</v>
      </c>
      <c r="H4755" s="73" t="s">
        <v>5033</v>
      </c>
      <c r="I4755" s="74">
        <v>5.5</v>
      </c>
      <c r="J4755" s="2">
        <v>1</v>
      </c>
    </row>
    <row r="4756" spans="1:10" x14ac:dyDescent="0.25">
      <c r="A4756" s="2">
        <v>56726</v>
      </c>
      <c r="B4756" s="73" t="s">
        <v>4241</v>
      </c>
      <c r="C4756" s="73" t="s">
        <v>4290</v>
      </c>
      <c r="D4756" s="73" t="s">
        <v>3790</v>
      </c>
      <c r="E4756" s="73">
        <v>473</v>
      </c>
      <c r="F4756" s="73">
        <v>24</v>
      </c>
      <c r="G4756" s="74">
        <v>5</v>
      </c>
      <c r="H4756" s="73" t="s">
        <v>2547</v>
      </c>
      <c r="I4756" s="74">
        <v>5.5</v>
      </c>
      <c r="J4756" s="2">
        <v>1</v>
      </c>
    </row>
    <row r="4757" spans="1:10" x14ac:dyDescent="0.25">
      <c r="A4757" s="2">
        <v>56730</v>
      </c>
      <c r="B4757" s="73" t="s">
        <v>4242</v>
      </c>
      <c r="C4757" s="73" t="s">
        <v>4290</v>
      </c>
      <c r="D4757" s="73" t="s">
        <v>3790</v>
      </c>
      <c r="E4757" s="73">
        <v>473</v>
      </c>
      <c r="F4757" s="73">
        <v>24</v>
      </c>
      <c r="G4757" s="74">
        <v>5</v>
      </c>
      <c r="H4757" s="73" t="s">
        <v>5033</v>
      </c>
      <c r="I4757" s="74">
        <v>5.75</v>
      </c>
      <c r="J4757" s="2">
        <v>1</v>
      </c>
    </row>
    <row r="4758" spans="1:10" x14ac:dyDescent="0.25">
      <c r="A4758" s="2">
        <v>56730</v>
      </c>
      <c r="B4758" s="73" t="s">
        <v>4242</v>
      </c>
      <c r="C4758" s="73" t="s">
        <v>4290</v>
      </c>
      <c r="D4758" s="73" t="s">
        <v>3790</v>
      </c>
      <c r="E4758" s="73">
        <v>473</v>
      </c>
      <c r="F4758" s="73">
        <v>24</v>
      </c>
      <c r="G4758" s="74">
        <v>5</v>
      </c>
      <c r="H4758" s="73" t="s">
        <v>2547</v>
      </c>
      <c r="I4758" s="74">
        <v>5.75</v>
      </c>
      <c r="J4758" s="2">
        <v>1</v>
      </c>
    </row>
    <row r="4759" spans="1:10" x14ac:dyDescent="0.25">
      <c r="A4759" s="2">
        <v>56734</v>
      </c>
      <c r="B4759" s="73" t="s">
        <v>4243</v>
      </c>
      <c r="C4759" s="73" t="s">
        <v>4290</v>
      </c>
      <c r="D4759" s="73" t="s">
        <v>3790</v>
      </c>
      <c r="E4759" s="73">
        <v>473</v>
      </c>
      <c r="F4759" s="73">
        <v>24</v>
      </c>
      <c r="G4759" s="74">
        <v>7</v>
      </c>
      <c r="H4759" s="73" t="s">
        <v>3551</v>
      </c>
      <c r="I4759" s="74">
        <v>3.79</v>
      </c>
      <c r="J4759" s="2">
        <v>1</v>
      </c>
    </row>
    <row r="4760" spans="1:10" x14ac:dyDescent="0.25">
      <c r="A4760" s="2">
        <v>56734</v>
      </c>
      <c r="B4760" s="73" t="s">
        <v>4243</v>
      </c>
      <c r="C4760" s="73" t="s">
        <v>4290</v>
      </c>
      <c r="D4760" s="73" t="s">
        <v>3790</v>
      </c>
      <c r="E4760" s="73">
        <v>473</v>
      </c>
      <c r="F4760" s="73">
        <v>24</v>
      </c>
      <c r="G4760" s="74">
        <v>7</v>
      </c>
      <c r="H4760" s="73" t="s">
        <v>3551</v>
      </c>
      <c r="I4760" s="74">
        <v>3.79</v>
      </c>
      <c r="J4760" s="2">
        <v>1</v>
      </c>
    </row>
    <row r="4761" spans="1:10" x14ac:dyDescent="0.25">
      <c r="A4761" s="2">
        <v>56735</v>
      </c>
      <c r="B4761" s="73" t="s">
        <v>4244</v>
      </c>
      <c r="C4761" s="73" t="s">
        <v>4290</v>
      </c>
      <c r="D4761" s="73" t="s">
        <v>4136</v>
      </c>
      <c r="E4761" s="73">
        <v>8520</v>
      </c>
      <c r="F4761" s="73">
        <v>1</v>
      </c>
      <c r="G4761" s="74">
        <v>4.5</v>
      </c>
      <c r="H4761" s="73" t="s">
        <v>2501</v>
      </c>
      <c r="I4761" s="74">
        <v>60.99</v>
      </c>
      <c r="J4761" s="2">
        <v>24</v>
      </c>
    </row>
    <row r="4762" spans="1:10" x14ac:dyDescent="0.25">
      <c r="A4762" s="2">
        <v>56735</v>
      </c>
      <c r="B4762" s="73" t="s">
        <v>4244</v>
      </c>
      <c r="C4762" s="73" t="s">
        <v>4290</v>
      </c>
      <c r="D4762" s="73" t="s">
        <v>4136</v>
      </c>
      <c r="E4762" s="73">
        <v>8520</v>
      </c>
      <c r="F4762" s="73">
        <v>1</v>
      </c>
      <c r="G4762" s="74">
        <v>4.5</v>
      </c>
      <c r="H4762" s="73" t="s">
        <v>2501</v>
      </c>
      <c r="I4762" s="74">
        <v>60.99</v>
      </c>
      <c r="J4762" s="2">
        <v>24</v>
      </c>
    </row>
    <row r="4763" spans="1:10" x14ac:dyDescent="0.25">
      <c r="A4763" s="2">
        <v>56736</v>
      </c>
      <c r="B4763" s="73" t="s">
        <v>4363</v>
      </c>
      <c r="C4763" s="73" t="s">
        <v>4290</v>
      </c>
      <c r="D4763" s="73" t="s">
        <v>3793</v>
      </c>
      <c r="E4763" s="73">
        <v>1420</v>
      </c>
      <c r="F4763" s="73">
        <v>6</v>
      </c>
      <c r="G4763" s="74">
        <v>7</v>
      </c>
      <c r="H4763" s="73" t="s">
        <v>2460</v>
      </c>
      <c r="I4763" s="74">
        <v>13.99</v>
      </c>
      <c r="J4763" s="2">
        <v>4</v>
      </c>
    </row>
    <row r="4764" spans="1:10" x14ac:dyDescent="0.25">
      <c r="A4764" s="2">
        <v>56743</v>
      </c>
      <c r="B4764" s="73" t="s">
        <v>4364</v>
      </c>
      <c r="C4764" s="73" t="s">
        <v>4290</v>
      </c>
      <c r="D4764" s="73" t="s">
        <v>3793</v>
      </c>
      <c r="E4764" s="73">
        <v>473</v>
      </c>
      <c r="F4764" s="73">
        <v>24</v>
      </c>
      <c r="G4764" s="74">
        <v>5</v>
      </c>
      <c r="H4764" s="73" t="s">
        <v>2460</v>
      </c>
      <c r="I4764" s="74">
        <v>4.29</v>
      </c>
      <c r="J4764" s="2">
        <v>1</v>
      </c>
    </row>
    <row r="4765" spans="1:10" x14ac:dyDescent="0.25">
      <c r="A4765" s="2">
        <v>56752</v>
      </c>
      <c r="B4765" s="73" t="s">
        <v>4365</v>
      </c>
      <c r="C4765" s="73" t="s">
        <v>4290</v>
      </c>
      <c r="D4765" s="73" t="s">
        <v>4136</v>
      </c>
      <c r="E4765" s="73">
        <v>2840</v>
      </c>
      <c r="F4765" s="73">
        <v>3</v>
      </c>
      <c r="G4765" s="74">
        <v>5</v>
      </c>
      <c r="H4765" s="73" t="s">
        <v>5720</v>
      </c>
      <c r="I4765" s="74">
        <v>24.99</v>
      </c>
      <c r="J4765" s="2">
        <v>8</v>
      </c>
    </row>
    <row r="4766" spans="1:10" x14ac:dyDescent="0.25">
      <c r="A4766" s="2">
        <v>56788</v>
      </c>
      <c r="B4766" s="73" t="s">
        <v>4366</v>
      </c>
      <c r="C4766" s="73" t="s">
        <v>4290</v>
      </c>
      <c r="D4766" s="73" t="s">
        <v>3818</v>
      </c>
      <c r="E4766" s="73">
        <v>2000</v>
      </c>
      <c r="F4766" s="73">
        <v>8</v>
      </c>
      <c r="G4766" s="74">
        <v>7</v>
      </c>
      <c r="H4766" s="73" t="s">
        <v>2498</v>
      </c>
      <c r="I4766" s="74">
        <v>12.95</v>
      </c>
      <c r="J4766" s="2">
        <v>1</v>
      </c>
    </row>
    <row r="4767" spans="1:10" x14ac:dyDescent="0.25">
      <c r="A4767" s="2">
        <v>56788</v>
      </c>
      <c r="B4767" s="73" t="s">
        <v>4366</v>
      </c>
      <c r="C4767" s="73" t="s">
        <v>4290</v>
      </c>
      <c r="D4767" s="73" t="s">
        <v>3818</v>
      </c>
      <c r="E4767" s="73">
        <v>2000</v>
      </c>
      <c r="F4767" s="73">
        <v>8</v>
      </c>
      <c r="G4767" s="74">
        <v>7</v>
      </c>
      <c r="H4767" s="73" t="s">
        <v>2498</v>
      </c>
      <c r="I4767" s="74">
        <v>12.95</v>
      </c>
      <c r="J4767" s="2">
        <v>1</v>
      </c>
    </row>
    <row r="4768" spans="1:10" x14ac:dyDescent="0.25">
      <c r="A4768" s="2">
        <v>56789</v>
      </c>
      <c r="B4768" s="73" t="s">
        <v>4367</v>
      </c>
      <c r="C4768" s="73" t="s">
        <v>265</v>
      </c>
      <c r="D4768" s="73" t="s">
        <v>3778</v>
      </c>
      <c r="E4768" s="73">
        <v>750</v>
      </c>
      <c r="F4768" s="73">
        <v>12</v>
      </c>
      <c r="G4768" s="74">
        <v>30</v>
      </c>
      <c r="H4768" s="73" t="s">
        <v>2460</v>
      </c>
      <c r="I4768" s="74">
        <v>25.39</v>
      </c>
      <c r="J4768" s="2">
        <v>1</v>
      </c>
    </row>
    <row r="4769" spans="1:10" x14ac:dyDescent="0.25">
      <c r="A4769" s="2">
        <v>56793</v>
      </c>
      <c r="B4769" s="73" t="s">
        <v>5129</v>
      </c>
      <c r="C4769" s="73" t="s">
        <v>265</v>
      </c>
      <c r="D4769" s="73" t="s">
        <v>3778</v>
      </c>
      <c r="E4769" s="73">
        <v>750</v>
      </c>
      <c r="F4769" s="73">
        <v>12</v>
      </c>
      <c r="G4769" s="74">
        <v>15</v>
      </c>
      <c r="H4769" s="73" t="s">
        <v>2460</v>
      </c>
      <c r="I4769" s="74">
        <v>27.29</v>
      </c>
      <c r="J4769" s="2">
        <v>1</v>
      </c>
    </row>
    <row r="4770" spans="1:10" x14ac:dyDescent="0.25">
      <c r="A4770" s="2">
        <v>56799</v>
      </c>
      <c r="B4770" s="73" t="s">
        <v>5130</v>
      </c>
      <c r="C4770" s="73" t="s">
        <v>265</v>
      </c>
      <c r="D4770" s="73" t="s">
        <v>3778</v>
      </c>
      <c r="E4770" s="73">
        <v>750</v>
      </c>
      <c r="F4770" s="73">
        <v>12</v>
      </c>
      <c r="G4770" s="74">
        <v>15</v>
      </c>
      <c r="H4770" s="73" t="s">
        <v>2460</v>
      </c>
      <c r="I4770" s="74">
        <v>27.29</v>
      </c>
      <c r="J4770" s="2">
        <v>1</v>
      </c>
    </row>
    <row r="4771" spans="1:10" x14ac:dyDescent="0.25">
      <c r="A4771" s="2">
        <v>56806</v>
      </c>
      <c r="B4771" s="73" t="s">
        <v>4368</v>
      </c>
      <c r="C4771" s="73" t="s">
        <v>265</v>
      </c>
      <c r="D4771" s="73" t="s">
        <v>3778</v>
      </c>
      <c r="E4771" s="73">
        <v>750</v>
      </c>
      <c r="F4771" s="73">
        <v>12</v>
      </c>
      <c r="G4771" s="74">
        <v>30</v>
      </c>
      <c r="H4771" s="73" t="s">
        <v>2469</v>
      </c>
      <c r="I4771" s="74">
        <v>29.99</v>
      </c>
      <c r="J4771" s="2">
        <v>1</v>
      </c>
    </row>
    <row r="4772" spans="1:10" x14ac:dyDescent="0.25">
      <c r="A4772" s="2">
        <v>56818</v>
      </c>
      <c r="B4772" s="73" t="s">
        <v>4369</v>
      </c>
      <c r="C4772" s="73" t="s">
        <v>4290</v>
      </c>
      <c r="D4772" s="73" t="s">
        <v>3818</v>
      </c>
      <c r="E4772" s="73">
        <v>750</v>
      </c>
      <c r="F4772" s="73">
        <v>12</v>
      </c>
      <c r="G4772" s="74">
        <v>5.7</v>
      </c>
      <c r="H4772" s="73" t="s">
        <v>4147</v>
      </c>
      <c r="I4772" s="74">
        <v>18.989999999999998</v>
      </c>
      <c r="J4772" s="2">
        <v>1</v>
      </c>
    </row>
    <row r="4773" spans="1:10" x14ac:dyDescent="0.25">
      <c r="A4773" s="2">
        <v>56818</v>
      </c>
      <c r="B4773" s="73" t="s">
        <v>4369</v>
      </c>
      <c r="C4773" s="73" t="s">
        <v>4290</v>
      </c>
      <c r="D4773" s="73" t="s">
        <v>3818</v>
      </c>
      <c r="E4773" s="73">
        <v>750</v>
      </c>
      <c r="F4773" s="73">
        <v>12</v>
      </c>
      <c r="G4773" s="74">
        <v>5.7</v>
      </c>
      <c r="H4773" s="73" t="s">
        <v>4147</v>
      </c>
      <c r="I4773" s="74">
        <v>18.989999999999998</v>
      </c>
      <c r="J4773" s="2">
        <v>1</v>
      </c>
    </row>
    <row r="4774" spans="1:10" x14ac:dyDescent="0.25">
      <c r="A4774" s="2">
        <v>56828</v>
      </c>
      <c r="B4774" s="73" t="s">
        <v>4370</v>
      </c>
      <c r="C4774" s="73" t="s">
        <v>265</v>
      </c>
      <c r="D4774" s="73" t="s">
        <v>3754</v>
      </c>
      <c r="E4774" s="73">
        <v>700</v>
      </c>
      <c r="F4774" s="73">
        <v>12</v>
      </c>
      <c r="G4774" s="74">
        <v>42</v>
      </c>
      <c r="H4774" s="73" t="s">
        <v>5026</v>
      </c>
      <c r="I4774" s="74">
        <v>59.99</v>
      </c>
      <c r="J4774" s="2">
        <v>1</v>
      </c>
    </row>
    <row r="4775" spans="1:10" x14ac:dyDescent="0.25">
      <c r="A4775" s="2">
        <v>56829</v>
      </c>
      <c r="B4775" s="73" t="s">
        <v>4245</v>
      </c>
      <c r="C4775" s="73" t="s">
        <v>265</v>
      </c>
      <c r="D4775" s="73" t="s">
        <v>3813</v>
      </c>
      <c r="E4775" s="73">
        <v>375</v>
      </c>
      <c r="F4775" s="73">
        <v>12</v>
      </c>
      <c r="G4775" s="74">
        <v>20</v>
      </c>
      <c r="H4775" s="73" t="s">
        <v>4893</v>
      </c>
      <c r="I4775" s="74">
        <v>20.49</v>
      </c>
      <c r="J4775" s="2">
        <v>1</v>
      </c>
    </row>
    <row r="4776" spans="1:10" x14ac:dyDescent="0.25">
      <c r="A4776" s="2">
        <v>56831</v>
      </c>
      <c r="B4776" s="73" t="s">
        <v>1198</v>
      </c>
      <c r="C4776" s="73" t="s">
        <v>266</v>
      </c>
      <c r="D4776" s="73" t="s">
        <v>3747</v>
      </c>
      <c r="E4776" s="73">
        <v>3000</v>
      </c>
      <c r="F4776" s="73">
        <v>6</v>
      </c>
      <c r="G4776" s="74">
        <v>13.5</v>
      </c>
      <c r="H4776" s="73" t="s">
        <v>4894</v>
      </c>
      <c r="I4776" s="74">
        <v>55.99</v>
      </c>
      <c r="J4776" s="2">
        <v>1</v>
      </c>
    </row>
    <row r="4777" spans="1:10" x14ac:dyDescent="0.25">
      <c r="A4777" s="2">
        <v>56846</v>
      </c>
      <c r="B4777" s="73" t="s">
        <v>4371</v>
      </c>
      <c r="C4777" s="73" t="s">
        <v>265</v>
      </c>
      <c r="D4777" s="73" t="s">
        <v>3778</v>
      </c>
      <c r="E4777" s="73">
        <v>750</v>
      </c>
      <c r="F4777" s="73">
        <v>12</v>
      </c>
      <c r="G4777" s="74">
        <v>35</v>
      </c>
      <c r="H4777" s="73" t="s">
        <v>2460</v>
      </c>
      <c r="I4777" s="74">
        <v>29.99</v>
      </c>
      <c r="J4777" s="2">
        <v>1</v>
      </c>
    </row>
    <row r="4778" spans="1:10" x14ac:dyDescent="0.25">
      <c r="A4778" s="2">
        <v>56884</v>
      </c>
      <c r="B4778" s="73" t="s">
        <v>4372</v>
      </c>
      <c r="C4778" s="73" t="s">
        <v>265</v>
      </c>
      <c r="D4778" s="73" t="s">
        <v>5091</v>
      </c>
      <c r="E4778" s="73">
        <v>750</v>
      </c>
      <c r="F4778" s="73">
        <v>6</v>
      </c>
      <c r="G4778" s="74">
        <v>46</v>
      </c>
      <c r="H4778" s="73" t="s">
        <v>2460</v>
      </c>
      <c r="I4778" s="74">
        <v>86.29</v>
      </c>
      <c r="J4778" s="2">
        <v>1</v>
      </c>
    </row>
    <row r="4779" spans="1:10" x14ac:dyDescent="0.25">
      <c r="A4779" s="2">
        <v>56909</v>
      </c>
      <c r="B4779" s="73" t="s">
        <v>5836</v>
      </c>
      <c r="C4779" s="73" t="s">
        <v>267</v>
      </c>
      <c r="D4779" s="73" t="s">
        <v>3782</v>
      </c>
      <c r="E4779" s="73">
        <v>4260</v>
      </c>
      <c r="F4779" s="73">
        <v>2</v>
      </c>
      <c r="G4779" s="74">
        <v>4</v>
      </c>
      <c r="H4779" s="73" t="s">
        <v>2546</v>
      </c>
      <c r="I4779" s="74">
        <v>24.94</v>
      </c>
      <c r="J4779" s="2">
        <v>12</v>
      </c>
    </row>
    <row r="4780" spans="1:10" x14ac:dyDescent="0.25">
      <c r="A4780" s="2">
        <v>56909</v>
      </c>
      <c r="B4780" s="73" t="s">
        <v>5836</v>
      </c>
      <c r="C4780" s="73" t="s">
        <v>267</v>
      </c>
      <c r="D4780" s="73" t="s">
        <v>3782</v>
      </c>
      <c r="E4780" s="73">
        <v>4260</v>
      </c>
      <c r="F4780" s="73">
        <v>2</v>
      </c>
      <c r="G4780" s="74">
        <v>4</v>
      </c>
      <c r="H4780" s="73" t="s">
        <v>2546</v>
      </c>
      <c r="I4780" s="74">
        <v>24.94</v>
      </c>
      <c r="J4780" s="2">
        <v>12</v>
      </c>
    </row>
    <row r="4781" spans="1:10" x14ac:dyDescent="0.25">
      <c r="A4781" s="2">
        <v>56910</v>
      </c>
      <c r="B4781" s="73" t="s">
        <v>5837</v>
      </c>
      <c r="C4781" s="73" t="s">
        <v>267</v>
      </c>
      <c r="D4781" s="73" t="s">
        <v>3782</v>
      </c>
      <c r="E4781" s="73">
        <v>473</v>
      </c>
      <c r="F4781" s="73">
        <v>24</v>
      </c>
      <c r="G4781" s="74">
        <v>4</v>
      </c>
      <c r="H4781" s="73" t="s">
        <v>2546</v>
      </c>
      <c r="I4781" s="74">
        <v>3.44</v>
      </c>
      <c r="J4781" s="2">
        <v>1</v>
      </c>
    </row>
    <row r="4782" spans="1:10" x14ac:dyDescent="0.25">
      <c r="A4782" s="2">
        <v>56910</v>
      </c>
      <c r="B4782" s="73" t="s">
        <v>5837</v>
      </c>
      <c r="C4782" s="73" t="s">
        <v>267</v>
      </c>
      <c r="D4782" s="73" t="s">
        <v>3782</v>
      </c>
      <c r="E4782" s="73">
        <v>473</v>
      </c>
      <c r="F4782" s="73">
        <v>24</v>
      </c>
      <c r="G4782" s="74">
        <v>4</v>
      </c>
      <c r="H4782" s="73" t="s">
        <v>2546</v>
      </c>
      <c r="I4782" s="74">
        <v>3.44</v>
      </c>
      <c r="J4782" s="2">
        <v>1</v>
      </c>
    </row>
    <row r="4783" spans="1:10" x14ac:dyDescent="0.25">
      <c r="A4783" s="2">
        <v>56913</v>
      </c>
      <c r="B4783" s="73" t="s">
        <v>4373</v>
      </c>
      <c r="C4783" s="73" t="s">
        <v>267</v>
      </c>
      <c r="D4783" s="73" t="s">
        <v>3751</v>
      </c>
      <c r="E4783" s="73">
        <v>5325</v>
      </c>
      <c r="F4783" s="73">
        <v>1</v>
      </c>
      <c r="G4783" s="74">
        <v>6</v>
      </c>
      <c r="H4783" s="73" t="s">
        <v>2502</v>
      </c>
      <c r="I4783" s="74">
        <v>28.99</v>
      </c>
      <c r="J4783" s="2">
        <v>15</v>
      </c>
    </row>
    <row r="4784" spans="1:10" x14ac:dyDescent="0.25">
      <c r="A4784" s="2">
        <v>56913</v>
      </c>
      <c r="B4784" s="73" t="s">
        <v>4373</v>
      </c>
      <c r="C4784" s="73" t="s">
        <v>267</v>
      </c>
      <c r="D4784" s="73" t="s">
        <v>3751</v>
      </c>
      <c r="E4784" s="73">
        <v>5325</v>
      </c>
      <c r="F4784" s="73">
        <v>1</v>
      </c>
      <c r="G4784" s="74">
        <v>6</v>
      </c>
      <c r="H4784" s="73" t="s">
        <v>2502</v>
      </c>
      <c r="I4784" s="74">
        <v>28.99</v>
      </c>
      <c r="J4784" s="2">
        <v>15</v>
      </c>
    </row>
    <row r="4785" spans="1:10" x14ac:dyDescent="0.25">
      <c r="A4785" s="2">
        <v>56914</v>
      </c>
      <c r="B4785" s="73" t="s">
        <v>4709</v>
      </c>
      <c r="C4785" s="73" t="s">
        <v>265</v>
      </c>
      <c r="D4785" s="73" t="s">
        <v>5089</v>
      </c>
      <c r="E4785" s="73">
        <v>750</v>
      </c>
      <c r="F4785" s="73">
        <v>6</v>
      </c>
      <c r="G4785" s="74">
        <v>41.15</v>
      </c>
      <c r="H4785" s="73" t="s">
        <v>2460</v>
      </c>
      <c r="I4785" s="74">
        <v>55.99</v>
      </c>
      <c r="J4785" s="2">
        <v>1</v>
      </c>
    </row>
    <row r="4786" spans="1:10" x14ac:dyDescent="0.25">
      <c r="A4786" s="2">
        <v>56918</v>
      </c>
      <c r="B4786" s="73" t="s">
        <v>4374</v>
      </c>
      <c r="C4786" s="73" t="s">
        <v>266</v>
      </c>
      <c r="D4786" s="73" t="s">
        <v>3755</v>
      </c>
      <c r="E4786" s="73">
        <v>750</v>
      </c>
      <c r="F4786" s="73">
        <v>12</v>
      </c>
      <c r="G4786" s="74">
        <v>12.5</v>
      </c>
      <c r="H4786" s="73" t="s">
        <v>3121</v>
      </c>
      <c r="I4786" s="74">
        <v>24.99</v>
      </c>
      <c r="J4786" s="2">
        <v>1</v>
      </c>
    </row>
    <row r="4787" spans="1:10" x14ac:dyDescent="0.25">
      <c r="A4787" s="2">
        <v>56930</v>
      </c>
      <c r="B4787" s="73" t="s">
        <v>4375</v>
      </c>
      <c r="C4787" s="73" t="s">
        <v>4290</v>
      </c>
      <c r="D4787" s="73" t="s">
        <v>3793</v>
      </c>
      <c r="E4787" s="73">
        <v>4260</v>
      </c>
      <c r="F4787" s="73">
        <v>2</v>
      </c>
      <c r="G4787" s="74">
        <v>6</v>
      </c>
      <c r="H4787" s="73" t="s">
        <v>2461</v>
      </c>
      <c r="I4787" s="74">
        <v>31.49</v>
      </c>
      <c r="J4787" s="2">
        <v>12</v>
      </c>
    </row>
    <row r="4788" spans="1:10" x14ac:dyDescent="0.25">
      <c r="A4788" s="2">
        <v>56932</v>
      </c>
      <c r="B4788" s="73" t="s">
        <v>4376</v>
      </c>
      <c r="C4788" s="73" t="s">
        <v>4290</v>
      </c>
      <c r="D4788" s="73" t="s">
        <v>4138</v>
      </c>
      <c r="E4788" s="73">
        <v>4260</v>
      </c>
      <c r="F4788" s="73">
        <v>2</v>
      </c>
      <c r="G4788" s="74">
        <v>4.5</v>
      </c>
      <c r="H4788" s="73" t="s">
        <v>2461</v>
      </c>
      <c r="I4788" s="74">
        <v>31.49</v>
      </c>
      <c r="J4788" s="2">
        <v>12</v>
      </c>
    </row>
    <row r="4789" spans="1:10" x14ac:dyDescent="0.25">
      <c r="A4789" s="2">
        <v>56935</v>
      </c>
      <c r="B4789" s="73" t="s">
        <v>4377</v>
      </c>
      <c r="C4789" s="73" t="s">
        <v>4290</v>
      </c>
      <c r="D4789" s="73" t="s">
        <v>4136</v>
      </c>
      <c r="E4789" s="73">
        <v>2840</v>
      </c>
      <c r="F4789" s="73">
        <v>3</v>
      </c>
      <c r="G4789" s="74">
        <v>4.5</v>
      </c>
      <c r="H4789" s="73" t="s">
        <v>4894</v>
      </c>
      <c r="I4789" s="74">
        <v>28.99</v>
      </c>
      <c r="J4789" s="2">
        <v>8</v>
      </c>
    </row>
    <row r="4790" spans="1:10" x14ac:dyDescent="0.25">
      <c r="A4790" s="2">
        <v>56936</v>
      </c>
      <c r="B4790" s="73" t="s">
        <v>4378</v>
      </c>
      <c r="C4790" s="73" t="s">
        <v>4290</v>
      </c>
      <c r="D4790" s="73" t="s">
        <v>4136</v>
      </c>
      <c r="E4790" s="73">
        <v>2840</v>
      </c>
      <c r="F4790" s="73">
        <v>3</v>
      </c>
      <c r="G4790" s="74">
        <v>4.5</v>
      </c>
      <c r="H4790" s="73" t="s">
        <v>4894</v>
      </c>
      <c r="I4790" s="74">
        <v>29.99</v>
      </c>
      <c r="J4790" s="2">
        <v>8</v>
      </c>
    </row>
    <row r="4791" spans="1:10" x14ac:dyDescent="0.25">
      <c r="A4791" s="2">
        <v>56938</v>
      </c>
      <c r="B4791" s="73" t="s">
        <v>4379</v>
      </c>
      <c r="C4791" s="73" t="s">
        <v>4290</v>
      </c>
      <c r="D4791" s="73" t="s">
        <v>4138</v>
      </c>
      <c r="E4791" s="73">
        <v>2130</v>
      </c>
      <c r="F4791" s="73">
        <v>4</v>
      </c>
      <c r="G4791" s="74">
        <v>4.5</v>
      </c>
      <c r="H4791" s="73" t="s">
        <v>2461</v>
      </c>
      <c r="I4791" s="74">
        <v>17.989999999999998</v>
      </c>
      <c r="J4791" s="2">
        <v>6</v>
      </c>
    </row>
    <row r="4792" spans="1:10" x14ac:dyDescent="0.25">
      <c r="A4792" s="2">
        <v>56948</v>
      </c>
      <c r="B4792" s="73" t="s">
        <v>4380</v>
      </c>
      <c r="C4792" s="73" t="s">
        <v>4290</v>
      </c>
      <c r="D4792" s="73" t="s">
        <v>4138</v>
      </c>
      <c r="E4792" s="73">
        <v>4260</v>
      </c>
      <c r="F4792" s="73">
        <v>2</v>
      </c>
      <c r="G4792" s="74">
        <v>5</v>
      </c>
      <c r="H4792" s="73" t="s">
        <v>4898</v>
      </c>
      <c r="I4792" s="74">
        <v>32.99</v>
      </c>
      <c r="J4792" s="2">
        <v>12</v>
      </c>
    </row>
    <row r="4793" spans="1:10" x14ac:dyDescent="0.25">
      <c r="A4793" s="2">
        <v>56948</v>
      </c>
      <c r="B4793" s="73" t="s">
        <v>4380</v>
      </c>
      <c r="C4793" s="73" t="s">
        <v>4290</v>
      </c>
      <c r="D4793" s="73" t="s">
        <v>4138</v>
      </c>
      <c r="E4793" s="73">
        <v>4260</v>
      </c>
      <c r="F4793" s="73">
        <v>2</v>
      </c>
      <c r="G4793" s="74">
        <v>5</v>
      </c>
      <c r="H4793" s="73" t="s">
        <v>4898</v>
      </c>
      <c r="I4793" s="74">
        <v>32.99</v>
      </c>
      <c r="J4793" s="2">
        <v>12</v>
      </c>
    </row>
    <row r="4794" spans="1:10" x14ac:dyDescent="0.25">
      <c r="A4794" s="2">
        <v>56953</v>
      </c>
      <c r="B4794" s="73" t="s">
        <v>4381</v>
      </c>
      <c r="C4794" s="73" t="s">
        <v>4290</v>
      </c>
      <c r="D4794" s="73" t="s">
        <v>4136</v>
      </c>
      <c r="E4794" s="73">
        <v>4260</v>
      </c>
      <c r="F4794" s="73">
        <v>2</v>
      </c>
      <c r="G4794" s="74">
        <v>5</v>
      </c>
      <c r="H4794" s="73" t="s">
        <v>2482</v>
      </c>
      <c r="I4794" s="74">
        <v>31.99</v>
      </c>
      <c r="J4794" s="2">
        <v>12</v>
      </c>
    </row>
    <row r="4795" spans="1:10" x14ac:dyDescent="0.25">
      <c r="A4795" s="2">
        <v>56968</v>
      </c>
      <c r="B4795" s="73" t="s">
        <v>4710</v>
      </c>
      <c r="C4795" s="73" t="s">
        <v>265</v>
      </c>
      <c r="D4795" s="73" t="s">
        <v>5089</v>
      </c>
      <c r="E4795" s="73">
        <v>750</v>
      </c>
      <c r="F4795" s="73">
        <v>6</v>
      </c>
      <c r="G4795" s="74">
        <v>44</v>
      </c>
      <c r="H4795" s="73" t="s">
        <v>4556</v>
      </c>
      <c r="I4795" s="74">
        <v>99.99</v>
      </c>
      <c r="J4795" s="2">
        <v>1</v>
      </c>
    </row>
    <row r="4796" spans="1:10" x14ac:dyDescent="0.25">
      <c r="A4796" s="2">
        <v>56971</v>
      </c>
      <c r="B4796" s="73" t="s">
        <v>4382</v>
      </c>
      <c r="C4796" s="73" t="s">
        <v>4290</v>
      </c>
      <c r="D4796" s="73" t="s">
        <v>4138</v>
      </c>
      <c r="E4796" s="73">
        <v>2130</v>
      </c>
      <c r="F4796" s="73">
        <v>4</v>
      </c>
      <c r="G4796" s="74">
        <v>5</v>
      </c>
      <c r="H4796" s="73" t="s">
        <v>4898</v>
      </c>
      <c r="I4796" s="74">
        <v>17.989999999999998</v>
      </c>
      <c r="J4796" s="2">
        <v>6</v>
      </c>
    </row>
    <row r="4797" spans="1:10" x14ac:dyDescent="0.25">
      <c r="A4797" s="2">
        <v>56971</v>
      </c>
      <c r="B4797" s="73" t="s">
        <v>4382</v>
      </c>
      <c r="C4797" s="73" t="s">
        <v>4290</v>
      </c>
      <c r="D4797" s="73" t="s">
        <v>4138</v>
      </c>
      <c r="E4797" s="73">
        <v>2130</v>
      </c>
      <c r="F4797" s="73">
        <v>4</v>
      </c>
      <c r="G4797" s="74">
        <v>5</v>
      </c>
      <c r="H4797" s="73" t="s">
        <v>4898</v>
      </c>
      <c r="I4797" s="74">
        <v>17.989999999999998</v>
      </c>
      <c r="J4797" s="2">
        <v>6</v>
      </c>
    </row>
    <row r="4798" spans="1:10" x14ac:dyDescent="0.25">
      <c r="A4798" s="2">
        <v>56986</v>
      </c>
      <c r="B4798" s="73" t="s">
        <v>4383</v>
      </c>
      <c r="C4798" s="73" t="s">
        <v>267</v>
      </c>
      <c r="D4798" s="73" t="s">
        <v>3751</v>
      </c>
      <c r="E4798" s="73">
        <v>4260</v>
      </c>
      <c r="F4798" s="73">
        <v>1</v>
      </c>
      <c r="G4798" s="74">
        <v>6.2</v>
      </c>
      <c r="H4798" s="73" t="s">
        <v>2501</v>
      </c>
      <c r="I4798" s="74">
        <v>30.49</v>
      </c>
      <c r="J4798" s="2">
        <v>12</v>
      </c>
    </row>
    <row r="4799" spans="1:10" x14ac:dyDescent="0.25">
      <c r="A4799" s="2">
        <v>56986</v>
      </c>
      <c r="B4799" s="73" t="s">
        <v>4383</v>
      </c>
      <c r="C4799" s="73" t="s">
        <v>267</v>
      </c>
      <c r="D4799" s="73" t="s">
        <v>3751</v>
      </c>
      <c r="E4799" s="73">
        <v>4260</v>
      </c>
      <c r="F4799" s="73">
        <v>1</v>
      </c>
      <c r="G4799" s="74">
        <v>6.2</v>
      </c>
      <c r="H4799" s="73" t="s">
        <v>2501</v>
      </c>
      <c r="I4799" s="74">
        <v>30.49</v>
      </c>
      <c r="J4799" s="2">
        <v>12</v>
      </c>
    </row>
    <row r="4800" spans="1:10" x14ac:dyDescent="0.25">
      <c r="A4800" s="2">
        <v>57036</v>
      </c>
      <c r="B4800" s="73" t="s">
        <v>4384</v>
      </c>
      <c r="C4800" s="73" t="s">
        <v>267</v>
      </c>
      <c r="D4800" s="73" t="s">
        <v>3751</v>
      </c>
      <c r="E4800" s="73">
        <v>2840</v>
      </c>
      <c r="F4800" s="73">
        <v>3</v>
      </c>
      <c r="G4800" s="74">
        <v>6.2</v>
      </c>
      <c r="H4800" s="73" t="s">
        <v>3551</v>
      </c>
      <c r="I4800" s="74">
        <v>13.8</v>
      </c>
      <c r="J4800" s="2">
        <v>8</v>
      </c>
    </row>
    <row r="4801" spans="1:10" x14ac:dyDescent="0.25">
      <c r="A4801" s="2">
        <v>57036</v>
      </c>
      <c r="B4801" s="73" t="s">
        <v>4384</v>
      </c>
      <c r="C4801" s="73" t="s">
        <v>267</v>
      </c>
      <c r="D4801" s="73" t="s">
        <v>3751</v>
      </c>
      <c r="E4801" s="73">
        <v>2840</v>
      </c>
      <c r="F4801" s="73">
        <v>3</v>
      </c>
      <c r="G4801" s="74">
        <v>6.2</v>
      </c>
      <c r="H4801" s="73" t="s">
        <v>3551</v>
      </c>
      <c r="I4801" s="74">
        <v>13.8</v>
      </c>
      <c r="J4801" s="2">
        <v>8</v>
      </c>
    </row>
    <row r="4802" spans="1:10" x14ac:dyDescent="0.25">
      <c r="A4802" s="2">
        <v>57048</v>
      </c>
      <c r="B4802" s="73" t="s">
        <v>4385</v>
      </c>
      <c r="C4802" s="73" t="s">
        <v>4290</v>
      </c>
      <c r="D4802" s="73" t="s">
        <v>3808</v>
      </c>
      <c r="E4802" s="73">
        <v>473</v>
      </c>
      <c r="F4802" s="73">
        <v>24</v>
      </c>
      <c r="G4802" s="74">
        <v>5.9</v>
      </c>
      <c r="H4802" s="73" t="s">
        <v>2507</v>
      </c>
      <c r="I4802" s="74">
        <v>3.79</v>
      </c>
      <c r="J4802" s="2">
        <v>1</v>
      </c>
    </row>
    <row r="4803" spans="1:10" x14ac:dyDescent="0.25">
      <c r="A4803" s="2">
        <v>57049</v>
      </c>
      <c r="B4803" s="73" t="s">
        <v>4386</v>
      </c>
      <c r="C4803" s="73" t="s">
        <v>266</v>
      </c>
      <c r="D4803" s="73" t="s">
        <v>3780</v>
      </c>
      <c r="E4803" s="73">
        <v>750</v>
      </c>
      <c r="F4803" s="73">
        <v>12</v>
      </c>
      <c r="G4803" s="74">
        <v>13.5</v>
      </c>
      <c r="H4803" s="73" t="s">
        <v>5026</v>
      </c>
      <c r="I4803" s="74">
        <v>39.99</v>
      </c>
      <c r="J4803" s="2">
        <v>1</v>
      </c>
    </row>
    <row r="4804" spans="1:10" x14ac:dyDescent="0.25">
      <c r="A4804" s="2">
        <v>57054</v>
      </c>
      <c r="B4804" s="73" t="s">
        <v>4387</v>
      </c>
      <c r="C4804" s="73" t="s">
        <v>4290</v>
      </c>
      <c r="D4804" s="73" t="s">
        <v>3793</v>
      </c>
      <c r="E4804" s="73">
        <v>473</v>
      </c>
      <c r="F4804" s="73">
        <v>24</v>
      </c>
      <c r="G4804" s="74">
        <v>7</v>
      </c>
      <c r="H4804" s="73" t="s">
        <v>4895</v>
      </c>
      <c r="I4804" s="74">
        <v>3.99</v>
      </c>
      <c r="J4804" s="2">
        <v>1</v>
      </c>
    </row>
    <row r="4805" spans="1:10" x14ac:dyDescent="0.25">
      <c r="A4805" s="2">
        <v>57055</v>
      </c>
      <c r="B4805" s="73" t="s">
        <v>4388</v>
      </c>
      <c r="C4805" s="73" t="s">
        <v>266</v>
      </c>
      <c r="D4805" s="73" t="s">
        <v>3755</v>
      </c>
      <c r="E4805" s="73">
        <v>750</v>
      </c>
      <c r="F4805" s="73">
        <v>12</v>
      </c>
      <c r="G4805" s="74">
        <v>13</v>
      </c>
      <c r="H4805" s="73" t="s">
        <v>5026</v>
      </c>
      <c r="I4805" s="74">
        <v>32.99</v>
      </c>
      <c r="J4805" s="2">
        <v>1</v>
      </c>
    </row>
    <row r="4806" spans="1:10" x14ac:dyDescent="0.25">
      <c r="A4806" s="2">
        <v>57056</v>
      </c>
      <c r="B4806" s="73" t="s">
        <v>4389</v>
      </c>
      <c r="C4806" s="73" t="s">
        <v>266</v>
      </c>
      <c r="D4806" s="73" t="s">
        <v>3758</v>
      </c>
      <c r="E4806" s="73">
        <v>750</v>
      </c>
      <c r="F4806" s="73">
        <v>12</v>
      </c>
      <c r="G4806" s="74">
        <v>13.8</v>
      </c>
      <c r="H4806" s="73" t="s">
        <v>2482</v>
      </c>
      <c r="I4806" s="74">
        <v>26.99</v>
      </c>
      <c r="J4806" s="2">
        <v>1</v>
      </c>
    </row>
    <row r="4807" spans="1:10" x14ac:dyDescent="0.25">
      <c r="A4807" s="2">
        <v>57071</v>
      </c>
      <c r="B4807" s="73" t="s">
        <v>4391</v>
      </c>
      <c r="C4807" s="73" t="s">
        <v>4290</v>
      </c>
      <c r="D4807" s="73" t="s">
        <v>3793</v>
      </c>
      <c r="E4807" s="73">
        <v>4260</v>
      </c>
      <c r="F4807" s="73">
        <v>2</v>
      </c>
      <c r="G4807" s="74">
        <v>5</v>
      </c>
      <c r="H4807" s="73" t="s">
        <v>5720</v>
      </c>
      <c r="I4807" s="74">
        <v>33.99</v>
      </c>
      <c r="J4807" s="2">
        <v>12</v>
      </c>
    </row>
    <row r="4808" spans="1:10" x14ac:dyDescent="0.25">
      <c r="A4808" s="2">
        <v>57076</v>
      </c>
      <c r="B4808" s="73" t="s">
        <v>4392</v>
      </c>
      <c r="C4808" s="73" t="s">
        <v>4290</v>
      </c>
      <c r="D4808" s="73" t="s">
        <v>3790</v>
      </c>
      <c r="E4808" s="73">
        <v>473</v>
      </c>
      <c r="F4808" s="73">
        <v>24</v>
      </c>
      <c r="G4808" s="74">
        <v>5</v>
      </c>
      <c r="H4808" s="73" t="s">
        <v>2460</v>
      </c>
      <c r="I4808" s="74">
        <v>4.29</v>
      </c>
      <c r="J4808" s="2">
        <v>1</v>
      </c>
    </row>
    <row r="4809" spans="1:10" x14ac:dyDescent="0.25">
      <c r="A4809" s="2">
        <v>57077</v>
      </c>
      <c r="B4809" s="73" t="s">
        <v>4393</v>
      </c>
      <c r="C4809" s="73" t="s">
        <v>4290</v>
      </c>
      <c r="D4809" s="73" t="s">
        <v>3790</v>
      </c>
      <c r="E4809" s="73">
        <v>473</v>
      </c>
      <c r="F4809" s="73">
        <v>24</v>
      </c>
      <c r="G4809" s="74">
        <v>5</v>
      </c>
      <c r="H4809" s="73" t="s">
        <v>2460</v>
      </c>
      <c r="I4809" s="74">
        <v>4.29</v>
      </c>
      <c r="J4809" s="2">
        <v>1</v>
      </c>
    </row>
    <row r="4810" spans="1:10" x14ac:dyDescent="0.25">
      <c r="A4810" s="2">
        <v>57110</v>
      </c>
      <c r="B4810" s="73" t="s">
        <v>4394</v>
      </c>
      <c r="C4810" s="73" t="s">
        <v>4290</v>
      </c>
      <c r="D4810" s="73" t="s">
        <v>3793</v>
      </c>
      <c r="E4810" s="73">
        <v>1000</v>
      </c>
      <c r="F4810" s="73">
        <v>12</v>
      </c>
      <c r="G4810" s="74">
        <v>12.5</v>
      </c>
      <c r="H4810" s="73" t="s">
        <v>2460</v>
      </c>
      <c r="I4810" s="74">
        <v>17.989999999999998</v>
      </c>
      <c r="J4810" s="2">
        <v>1</v>
      </c>
    </row>
    <row r="4811" spans="1:10" x14ac:dyDescent="0.25">
      <c r="A4811" s="2">
        <v>57163</v>
      </c>
      <c r="B4811" s="73" t="s">
        <v>4395</v>
      </c>
      <c r="C4811" s="73" t="s">
        <v>4290</v>
      </c>
      <c r="D4811" s="73" t="s">
        <v>3793</v>
      </c>
      <c r="E4811" s="73">
        <v>355</v>
      </c>
      <c r="F4811" s="73">
        <v>24</v>
      </c>
      <c r="G4811" s="74">
        <v>7</v>
      </c>
      <c r="H4811" s="73" t="s">
        <v>4396</v>
      </c>
      <c r="I4811" s="74">
        <v>5.5</v>
      </c>
      <c r="J4811" s="2">
        <v>1</v>
      </c>
    </row>
    <row r="4812" spans="1:10" x14ac:dyDescent="0.25">
      <c r="A4812" s="2">
        <v>57163</v>
      </c>
      <c r="B4812" s="73" t="s">
        <v>4395</v>
      </c>
      <c r="C4812" s="73" t="s">
        <v>4290</v>
      </c>
      <c r="D4812" s="73" t="s">
        <v>3793</v>
      </c>
      <c r="E4812" s="73">
        <v>355</v>
      </c>
      <c r="F4812" s="73">
        <v>24</v>
      </c>
      <c r="G4812" s="74">
        <v>7</v>
      </c>
      <c r="H4812" s="73" t="s">
        <v>4396</v>
      </c>
      <c r="I4812" s="74">
        <v>5.5</v>
      </c>
      <c r="J4812" s="2">
        <v>1</v>
      </c>
    </row>
    <row r="4813" spans="1:10" x14ac:dyDescent="0.25">
      <c r="A4813" s="2">
        <v>57198</v>
      </c>
      <c r="B4813" s="73" t="s">
        <v>4397</v>
      </c>
      <c r="C4813" s="73" t="s">
        <v>267</v>
      </c>
      <c r="D4813" s="73" t="s">
        <v>3741</v>
      </c>
      <c r="E4813" s="73">
        <v>500</v>
      </c>
      <c r="F4813" s="73">
        <v>24</v>
      </c>
      <c r="G4813" s="74">
        <v>5</v>
      </c>
      <c r="H4813" s="73" t="s">
        <v>2500</v>
      </c>
      <c r="I4813" s="74">
        <v>2.99</v>
      </c>
      <c r="J4813" s="2">
        <v>1</v>
      </c>
    </row>
    <row r="4814" spans="1:10" x14ac:dyDescent="0.25">
      <c r="A4814" s="2">
        <v>57206</v>
      </c>
      <c r="B4814" s="73" t="s">
        <v>1697</v>
      </c>
      <c r="C4814" s="73" t="s">
        <v>267</v>
      </c>
      <c r="D4814" s="73" t="s">
        <v>3741</v>
      </c>
      <c r="E4814" s="73">
        <v>500</v>
      </c>
      <c r="F4814" s="73">
        <v>24</v>
      </c>
      <c r="G4814" s="74">
        <v>5</v>
      </c>
      <c r="H4814" s="73" t="s">
        <v>2500</v>
      </c>
      <c r="I4814" s="74">
        <v>2.99</v>
      </c>
      <c r="J4814" s="2">
        <v>1</v>
      </c>
    </row>
    <row r="4815" spans="1:10" x14ac:dyDescent="0.25">
      <c r="A4815" s="2">
        <v>57240</v>
      </c>
      <c r="B4815" s="73" t="s">
        <v>4398</v>
      </c>
      <c r="C4815" s="73" t="s">
        <v>266</v>
      </c>
      <c r="D4815" s="73" t="s">
        <v>3758</v>
      </c>
      <c r="E4815" s="73">
        <v>750</v>
      </c>
      <c r="F4815" s="73">
        <v>12</v>
      </c>
      <c r="G4815" s="74">
        <v>13.5</v>
      </c>
      <c r="H4815" s="73" t="s">
        <v>2482</v>
      </c>
      <c r="I4815" s="74">
        <v>14.99</v>
      </c>
      <c r="J4815" s="2">
        <v>1</v>
      </c>
    </row>
    <row r="4816" spans="1:10" x14ac:dyDescent="0.25">
      <c r="A4816" s="2">
        <v>57241</v>
      </c>
      <c r="B4816" s="73" t="s">
        <v>4399</v>
      </c>
      <c r="C4816" s="73" t="s">
        <v>266</v>
      </c>
      <c r="D4816" s="73" t="s">
        <v>3780</v>
      </c>
      <c r="E4816" s="73">
        <v>750</v>
      </c>
      <c r="F4816" s="73">
        <v>12</v>
      </c>
      <c r="G4816" s="74">
        <v>13.5</v>
      </c>
      <c r="H4816" s="73" t="s">
        <v>2482</v>
      </c>
      <c r="I4816" s="74">
        <v>21.99</v>
      </c>
      <c r="J4816" s="2">
        <v>1</v>
      </c>
    </row>
    <row r="4817" spans="1:10" x14ac:dyDescent="0.25">
      <c r="A4817" s="2">
        <v>57294</v>
      </c>
      <c r="B4817" s="73" t="s">
        <v>4400</v>
      </c>
      <c r="C4817" s="73" t="s">
        <v>266</v>
      </c>
      <c r="D4817" s="73" t="s">
        <v>3760</v>
      </c>
      <c r="E4817" s="73">
        <v>750</v>
      </c>
      <c r="F4817" s="73">
        <v>12</v>
      </c>
      <c r="G4817" s="74">
        <v>13.5</v>
      </c>
      <c r="H4817" s="73" t="s">
        <v>2482</v>
      </c>
      <c r="I4817" s="74">
        <v>16.989999999999998</v>
      </c>
      <c r="J4817" s="2">
        <v>1</v>
      </c>
    </row>
    <row r="4818" spans="1:10" x14ac:dyDescent="0.25">
      <c r="A4818" s="2">
        <v>57297</v>
      </c>
      <c r="B4818" s="73" t="s">
        <v>4401</v>
      </c>
      <c r="C4818" s="73" t="s">
        <v>267</v>
      </c>
      <c r="D4818" s="73" t="s">
        <v>3782</v>
      </c>
      <c r="E4818" s="73">
        <v>473</v>
      </c>
      <c r="F4818" s="73">
        <v>24</v>
      </c>
      <c r="G4818" s="74">
        <v>4</v>
      </c>
      <c r="H4818" s="73" t="s">
        <v>2533</v>
      </c>
      <c r="I4818" s="74">
        <v>3.45</v>
      </c>
      <c r="J4818" s="2">
        <v>1</v>
      </c>
    </row>
    <row r="4819" spans="1:10" x14ac:dyDescent="0.25">
      <c r="A4819" s="2">
        <v>57297</v>
      </c>
      <c r="B4819" s="73" t="s">
        <v>4401</v>
      </c>
      <c r="C4819" s="73" t="s">
        <v>267</v>
      </c>
      <c r="D4819" s="73" t="s">
        <v>3782</v>
      </c>
      <c r="E4819" s="73">
        <v>473</v>
      </c>
      <c r="F4819" s="73">
        <v>24</v>
      </c>
      <c r="G4819" s="74">
        <v>4</v>
      </c>
      <c r="H4819" s="73" t="s">
        <v>2533</v>
      </c>
      <c r="I4819" s="74">
        <v>3.45</v>
      </c>
      <c r="J4819" s="2">
        <v>1</v>
      </c>
    </row>
    <row r="4820" spans="1:10" x14ac:dyDescent="0.25">
      <c r="A4820" s="2">
        <v>57298</v>
      </c>
      <c r="B4820" s="73" t="s">
        <v>4711</v>
      </c>
      <c r="C4820" s="73" t="s">
        <v>265</v>
      </c>
      <c r="D4820" s="73" t="s">
        <v>5089</v>
      </c>
      <c r="E4820" s="73">
        <v>750</v>
      </c>
      <c r="F4820" s="73">
        <v>6</v>
      </c>
      <c r="G4820" s="74">
        <v>46</v>
      </c>
      <c r="H4820" s="73" t="s">
        <v>5373</v>
      </c>
      <c r="I4820" s="74">
        <v>52.99</v>
      </c>
      <c r="J4820" s="2">
        <v>1</v>
      </c>
    </row>
    <row r="4821" spans="1:10" x14ac:dyDescent="0.25">
      <c r="A4821" s="2">
        <v>57302</v>
      </c>
      <c r="B4821" s="73" t="s">
        <v>4402</v>
      </c>
      <c r="C4821" s="73" t="s">
        <v>267</v>
      </c>
      <c r="D4821" s="73" t="s">
        <v>3741</v>
      </c>
      <c r="E4821" s="73">
        <v>710</v>
      </c>
      <c r="F4821" s="73">
        <v>12</v>
      </c>
      <c r="G4821" s="74">
        <v>4.9000000000000004</v>
      </c>
      <c r="H4821" s="73" t="s">
        <v>2507</v>
      </c>
      <c r="I4821" s="74">
        <v>3.89</v>
      </c>
      <c r="J4821" s="2">
        <v>1</v>
      </c>
    </row>
    <row r="4822" spans="1:10" x14ac:dyDescent="0.25">
      <c r="A4822" s="2">
        <v>57302</v>
      </c>
      <c r="B4822" s="73" t="s">
        <v>4402</v>
      </c>
      <c r="C4822" s="73" t="s">
        <v>267</v>
      </c>
      <c r="D4822" s="73" t="s">
        <v>3741</v>
      </c>
      <c r="E4822" s="73">
        <v>710</v>
      </c>
      <c r="F4822" s="73">
        <v>12</v>
      </c>
      <c r="G4822" s="74">
        <v>4.9000000000000004</v>
      </c>
      <c r="H4822" s="73" t="s">
        <v>2507</v>
      </c>
      <c r="I4822" s="74">
        <v>3.89</v>
      </c>
      <c r="J4822" s="2">
        <v>1</v>
      </c>
    </row>
    <row r="4823" spans="1:10" x14ac:dyDescent="0.25">
      <c r="A4823" s="2">
        <v>57306</v>
      </c>
      <c r="B4823" s="73" t="s">
        <v>4403</v>
      </c>
      <c r="C4823" s="73" t="s">
        <v>266</v>
      </c>
      <c r="D4823" s="73" t="s">
        <v>3755</v>
      </c>
      <c r="E4823" s="73">
        <v>750</v>
      </c>
      <c r="F4823" s="73">
        <v>12</v>
      </c>
      <c r="G4823" s="74">
        <v>11.5</v>
      </c>
      <c r="H4823" s="73" t="s">
        <v>2486</v>
      </c>
      <c r="I4823" s="74">
        <v>15.99</v>
      </c>
      <c r="J4823" s="2">
        <v>1</v>
      </c>
    </row>
    <row r="4824" spans="1:10" x14ac:dyDescent="0.25">
      <c r="A4824" s="2">
        <v>57319</v>
      </c>
      <c r="B4824" s="73" t="s">
        <v>4404</v>
      </c>
      <c r="C4824" s="73" t="s">
        <v>267</v>
      </c>
      <c r="D4824" s="73" t="s">
        <v>3777</v>
      </c>
      <c r="E4824" s="73">
        <v>473</v>
      </c>
      <c r="F4824" s="73">
        <v>24</v>
      </c>
      <c r="G4824" s="74">
        <v>3.5</v>
      </c>
      <c r="H4824" s="73" t="s">
        <v>5029</v>
      </c>
      <c r="I4824" s="74">
        <v>4.2</v>
      </c>
      <c r="J4824" s="2">
        <v>1</v>
      </c>
    </row>
    <row r="4825" spans="1:10" x14ac:dyDescent="0.25">
      <c r="A4825" s="2">
        <v>57319</v>
      </c>
      <c r="B4825" s="73" t="s">
        <v>4404</v>
      </c>
      <c r="C4825" s="73" t="s">
        <v>267</v>
      </c>
      <c r="D4825" s="73" t="s">
        <v>3777</v>
      </c>
      <c r="E4825" s="73">
        <v>473</v>
      </c>
      <c r="F4825" s="73">
        <v>24</v>
      </c>
      <c r="G4825" s="74">
        <v>3.5</v>
      </c>
      <c r="H4825" s="73" t="s">
        <v>2542</v>
      </c>
      <c r="I4825" s="74">
        <v>4.2</v>
      </c>
      <c r="J4825" s="2">
        <v>1</v>
      </c>
    </row>
    <row r="4826" spans="1:10" x14ac:dyDescent="0.25">
      <c r="A4826" s="2">
        <v>57331</v>
      </c>
      <c r="B4826" s="73" t="s">
        <v>4405</v>
      </c>
      <c r="C4826" s="73" t="s">
        <v>267</v>
      </c>
      <c r="D4826" s="73" t="s">
        <v>3782</v>
      </c>
      <c r="E4826" s="73">
        <v>4260</v>
      </c>
      <c r="F4826" s="73">
        <v>1</v>
      </c>
      <c r="G4826" s="74">
        <v>4</v>
      </c>
      <c r="H4826" s="73" t="s">
        <v>2502</v>
      </c>
      <c r="I4826" s="74">
        <v>28.19</v>
      </c>
      <c r="J4826" s="2">
        <v>12</v>
      </c>
    </row>
    <row r="4827" spans="1:10" x14ac:dyDescent="0.25">
      <c r="A4827" s="2">
        <v>57331</v>
      </c>
      <c r="B4827" s="73" t="s">
        <v>4405</v>
      </c>
      <c r="C4827" s="73" t="s">
        <v>267</v>
      </c>
      <c r="D4827" s="73" t="s">
        <v>3782</v>
      </c>
      <c r="E4827" s="73">
        <v>4260</v>
      </c>
      <c r="F4827" s="73">
        <v>1</v>
      </c>
      <c r="G4827" s="74">
        <v>4</v>
      </c>
      <c r="H4827" s="73" t="s">
        <v>2502</v>
      </c>
      <c r="I4827" s="74">
        <v>28.19</v>
      </c>
      <c r="J4827" s="2">
        <v>12</v>
      </c>
    </row>
    <row r="4828" spans="1:10" x14ac:dyDescent="0.25">
      <c r="A4828" s="2">
        <v>57364</v>
      </c>
      <c r="B4828" s="73" t="s">
        <v>4406</v>
      </c>
      <c r="C4828" s="73" t="s">
        <v>267</v>
      </c>
      <c r="D4828" s="73" t="s">
        <v>3777</v>
      </c>
      <c r="E4828" s="73">
        <v>473</v>
      </c>
      <c r="F4828" s="73">
        <v>24</v>
      </c>
      <c r="G4828" s="74">
        <v>4.5</v>
      </c>
      <c r="H4828" s="73" t="s">
        <v>5030</v>
      </c>
      <c r="I4828" s="74">
        <v>3.79</v>
      </c>
      <c r="J4828" s="2">
        <v>1</v>
      </c>
    </row>
    <row r="4829" spans="1:10" x14ac:dyDescent="0.25">
      <c r="A4829" s="2">
        <v>57364</v>
      </c>
      <c r="B4829" s="73" t="s">
        <v>4406</v>
      </c>
      <c r="C4829" s="73" t="s">
        <v>267</v>
      </c>
      <c r="D4829" s="73" t="s">
        <v>3777</v>
      </c>
      <c r="E4829" s="73">
        <v>473</v>
      </c>
      <c r="F4829" s="73">
        <v>24</v>
      </c>
      <c r="G4829" s="74">
        <v>4.5</v>
      </c>
      <c r="H4829" s="73" t="s">
        <v>2547</v>
      </c>
      <c r="I4829" s="74">
        <v>3.79</v>
      </c>
      <c r="J4829" s="2">
        <v>1</v>
      </c>
    </row>
    <row r="4830" spans="1:10" x14ac:dyDescent="0.25">
      <c r="A4830" s="2">
        <v>57377</v>
      </c>
      <c r="B4830" s="73" t="s">
        <v>4407</v>
      </c>
      <c r="C4830" s="73" t="s">
        <v>267</v>
      </c>
      <c r="D4830" s="73" t="s">
        <v>3751</v>
      </c>
      <c r="E4830" s="73">
        <v>473</v>
      </c>
      <c r="F4830" s="73">
        <v>24</v>
      </c>
      <c r="G4830" s="74">
        <v>7</v>
      </c>
      <c r="H4830" s="73" t="s">
        <v>2554</v>
      </c>
      <c r="I4830" s="74">
        <v>3.99</v>
      </c>
      <c r="J4830" s="2">
        <v>1</v>
      </c>
    </row>
    <row r="4831" spans="1:10" x14ac:dyDescent="0.25">
      <c r="A4831" s="2">
        <v>57377</v>
      </c>
      <c r="B4831" s="73" t="s">
        <v>4407</v>
      </c>
      <c r="C4831" s="73" t="s">
        <v>267</v>
      </c>
      <c r="D4831" s="73" t="s">
        <v>3751</v>
      </c>
      <c r="E4831" s="73">
        <v>473</v>
      </c>
      <c r="F4831" s="73">
        <v>24</v>
      </c>
      <c r="G4831" s="74">
        <v>7</v>
      </c>
      <c r="H4831" s="73" t="s">
        <v>2554</v>
      </c>
      <c r="I4831" s="74">
        <v>3.99</v>
      </c>
      <c r="J4831" s="2">
        <v>1</v>
      </c>
    </row>
    <row r="4832" spans="1:10" x14ac:dyDescent="0.25">
      <c r="A4832" s="2">
        <v>57378</v>
      </c>
      <c r="B4832" s="73" t="s">
        <v>4408</v>
      </c>
      <c r="C4832" s="73" t="s">
        <v>267</v>
      </c>
      <c r="D4832" s="73" t="s">
        <v>3741</v>
      </c>
      <c r="E4832" s="73">
        <v>500</v>
      </c>
      <c r="F4832" s="73">
        <v>24</v>
      </c>
      <c r="G4832" s="74">
        <v>4.8</v>
      </c>
      <c r="H4832" s="73" t="s">
        <v>3994</v>
      </c>
      <c r="I4832" s="74">
        <v>3.34</v>
      </c>
      <c r="J4832" s="2">
        <v>1</v>
      </c>
    </row>
    <row r="4833" spans="1:10" x14ac:dyDescent="0.25">
      <c r="A4833" s="2">
        <v>57379</v>
      </c>
      <c r="B4833" s="73" t="s">
        <v>4409</v>
      </c>
      <c r="C4833" s="73" t="s">
        <v>267</v>
      </c>
      <c r="D4833" s="73" t="s">
        <v>3751</v>
      </c>
      <c r="E4833" s="73">
        <v>473</v>
      </c>
      <c r="F4833" s="73">
        <v>24</v>
      </c>
      <c r="G4833" s="74">
        <v>7</v>
      </c>
      <c r="H4833" s="73" t="s">
        <v>2554</v>
      </c>
      <c r="I4833" s="74">
        <v>4.99</v>
      </c>
      <c r="J4833" s="2">
        <v>1</v>
      </c>
    </row>
    <row r="4834" spans="1:10" x14ac:dyDescent="0.25">
      <c r="A4834" s="2">
        <v>57379</v>
      </c>
      <c r="B4834" s="73" t="s">
        <v>4409</v>
      </c>
      <c r="C4834" s="73" t="s">
        <v>267</v>
      </c>
      <c r="D4834" s="73" t="s">
        <v>3751</v>
      </c>
      <c r="E4834" s="73">
        <v>473</v>
      </c>
      <c r="F4834" s="73">
        <v>24</v>
      </c>
      <c r="G4834" s="74">
        <v>7</v>
      </c>
      <c r="H4834" s="73" t="s">
        <v>2554</v>
      </c>
      <c r="I4834" s="74">
        <v>4.99</v>
      </c>
      <c r="J4834" s="2">
        <v>1</v>
      </c>
    </row>
    <row r="4835" spans="1:10" x14ac:dyDescent="0.25">
      <c r="A4835" s="2">
        <v>57383</v>
      </c>
      <c r="B4835" s="73" t="s">
        <v>4410</v>
      </c>
      <c r="C4835" s="73" t="s">
        <v>4290</v>
      </c>
      <c r="D4835" s="73" t="s">
        <v>4136</v>
      </c>
      <c r="E4835" s="73">
        <v>2000</v>
      </c>
      <c r="F4835" s="73">
        <v>5</v>
      </c>
      <c r="G4835" s="74">
        <v>5</v>
      </c>
      <c r="H4835" s="73" t="s">
        <v>2460</v>
      </c>
      <c r="I4835" s="74">
        <v>15.99</v>
      </c>
      <c r="J4835" s="2">
        <v>1</v>
      </c>
    </row>
    <row r="4836" spans="1:10" x14ac:dyDescent="0.25">
      <c r="A4836" s="2">
        <v>57383</v>
      </c>
      <c r="B4836" s="73" t="s">
        <v>4410</v>
      </c>
      <c r="C4836" s="73" t="s">
        <v>4290</v>
      </c>
      <c r="D4836" s="73" t="s">
        <v>4136</v>
      </c>
      <c r="E4836" s="73">
        <v>2000</v>
      </c>
      <c r="F4836" s="73">
        <v>5</v>
      </c>
      <c r="G4836" s="74">
        <v>5</v>
      </c>
      <c r="H4836" s="73" t="s">
        <v>2460</v>
      </c>
      <c r="I4836" s="74">
        <v>15.99</v>
      </c>
      <c r="J4836" s="2">
        <v>1</v>
      </c>
    </row>
    <row r="4837" spans="1:10" x14ac:dyDescent="0.25">
      <c r="A4837" s="2">
        <v>57393</v>
      </c>
      <c r="B4837" s="73" t="s">
        <v>4411</v>
      </c>
      <c r="C4837" s="73" t="s">
        <v>267</v>
      </c>
      <c r="D4837" s="73" t="s">
        <v>3777</v>
      </c>
      <c r="E4837" s="73">
        <v>473</v>
      </c>
      <c r="F4837" s="73">
        <v>24</v>
      </c>
      <c r="G4837" s="74">
        <v>5.4</v>
      </c>
      <c r="H4837" s="73" t="s">
        <v>2501</v>
      </c>
      <c r="I4837" s="74">
        <v>3.59</v>
      </c>
      <c r="J4837" s="2">
        <v>1</v>
      </c>
    </row>
    <row r="4838" spans="1:10" x14ac:dyDescent="0.25">
      <c r="A4838" s="2">
        <v>57393</v>
      </c>
      <c r="B4838" s="73" t="s">
        <v>4411</v>
      </c>
      <c r="C4838" s="73" t="s">
        <v>267</v>
      </c>
      <c r="D4838" s="73" t="s">
        <v>3777</v>
      </c>
      <c r="E4838" s="73">
        <v>473</v>
      </c>
      <c r="F4838" s="73">
        <v>24</v>
      </c>
      <c r="G4838" s="74">
        <v>5.4</v>
      </c>
      <c r="H4838" s="73" t="s">
        <v>2501</v>
      </c>
      <c r="I4838" s="74">
        <v>3.59</v>
      </c>
      <c r="J4838" s="2">
        <v>1</v>
      </c>
    </row>
    <row r="4839" spans="1:10" x14ac:dyDescent="0.25">
      <c r="A4839" s="2">
        <v>57395</v>
      </c>
      <c r="B4839" s="73" t="s">
        <v>4412</v>
      </c>
      <c r="C4839" s="73" t="s">
        <v>267</v>
      </c>
      <c r="D4839" s="73" t="s">
        <v>3777</v>
      </c>
      <c r="E4839" s="73">
        <v>473</v>
      </c>
      <c r="F4839" s="73">
        <v>24</v>
      </c>
      <c r="G4839" s="74">
        <v>4.3</v>
      </c>
      <c r="H4839" s="73" t="s">
        <v>2523</v>
      </c>
      <c r="I4839" s="74">
        <v>4.25</v>
      </c>
      <c r="J4839" s="2">
        <v>1</v>
      </c>
    </row>
    <row r="4840" spans="1:10" x14ac:dyDescent="0.25">
      <c r="A4840" s="2">
        <v>57395</v>
      </c>
      <c r="B4840" s="73" t="s">
        <v>4412</v>
      </c>
      <c r="C4840" s="73" t="s">
        <v>267</v>
      </c>
      <c r="D4840" s="73" t="s">
        <v>3777</v>
      </c>
      <c r="E4840" s="73">
        <v>473</v>
      </c>
      <c r="F4840" s="73">
        <v>24</v>
      </c>
      <c r="G4840" s="74">
        <v>4.3</v>
      </c>
      <c r="H4840" s="73" t="s">
        <v>2523</v>
      </c>
      <c r="I4840" s="74">
        <v>4.25</v>
      </c>
      <c r="J4840" s="2">
        <v>1</v>
      </c>
    </row>
    <row r="4841" spans="1:10" x14ac:dyDescent="0.25">
      <c r="A4841" s="2">
        <v>57405</v>
      </c>
      <c r="B4841" s="73" t="s">
        <v>5838</v>
      </c>
      <c r="C4841" s="73" t="s">
        <v>267</v>
      </c>
      <c r="D4841" s="73" t="s">
        <v>3777</v>
      </c>
      <c r="E4841" s="73">
        <v>473</v>
      </c>
      <c r="F4841" s="73">
        <v>24</v>
      </c>
      <c r="G4841" s="74">
        <v>4.8</v>
      </c>
      <c r="H4841" s="73" t="s">
        <v>2546</v>
      </c>
      <c r="I4841" s="74">
        <v>3.74</v>
      </c>
      <c r="J4841" s="2">
        <v>1</v>
      </c>
    </row>
    <row r="4842" spans="1:10" x14ac:dyDescent="0.25">
      <c r="A4842" s="2">
        <v>57405</v>
      </c>
      <c r="B4842" s="73" t="s">
        <v>5838</v>
      </c>
      <c r="C4842" s="73" t="s">
        <v>267</v>
      </c>
      <c r="D4842" s="73" t="s">
        <v>3777</v>
      </c>
      <c r="E4842" s="73">
        <v>473</v>
      </c>
      <c r="F4842" s="73">
        <v>24</v>
      </c>
      <c r="G4842" s="74">
        <v>4.8</v>
      </c>
      <c r="H4842" s="73" t="s">
        <v>2546</v>
      </c>
      <c r="I4842" s="74">
        <v>3.74</v>
      </c>
      <c r="J4842" s="2">
        <v>1</v>
      </c>
    </row>
    <row r="4843" spans="1:10" x14ac:dyDescent="0.25">
      <c r="A4843" s="2">
        <v>57427</v>
      </c>
      <c r="B4843" s="73" t="s">
        <v>4415</v>
      </c>
      <c r="C4843" s="73" t="s">
        <v>4290</v>
      </c>
      <c r="D4843" s="73" t="s">
        <v>3817</v>
      </c>
      <c r="E4843" s="73">
        <v>473</v>
      </c>
      <c r="F4843" s="73">
        <v>24</v>
      </c>
      <c r="G4843" s="74">
        <v>5</v>
      </c>
      <c r="H4843" s="73" t="s">
        <v>2523</v>
      </c>
      <c r="I4843" s="74">
        <v>4.1500000000000004</v>
      </c>
      <c r="J4843" s="2">
        <v>1</v>
      </c>
    </row>
    <row r="4844" spans="1:10" x14ac:dyDescent="0.25">
      <c r="A4844" s="2">
        <v>57435</v>
      </c>
      <c r="B4844" s="73" t="s">
        <v>4416</v>
      </c>
      <c r="C4844" s="73" t="s">
        <v>4290</v>
      </c>
      <c r="D4844" s="73" t="s">
        <v>4136</v>
      </c>
      <c r="E4844" s="73">
        <v>2840</v>
      </c>
      <c r="F4844" s="73">
        <v>3</v>
      </c>
      <c r="G4844" s="74">
        <v>5</v>
      </c>
      <c r="H4844" s="73" t="s">
        <v>5720</v>
      </c>
      <c r="I4844" s="74">
        <v>24.99</v>
      </c>
      <c r="J4844" s="2">
        <v>8</v>
      </c>
    </row>
    <row r="4845" spans="1:10" x14ac:dyDescent="0.25">
      <c r="A4845" s="2">
        <v>57436</v>
      </c>
      <c r="B4845" s="73" t="s">
        <v>4417</v>
      </c>
      <c r="C4845" s="73" t="s">
        <v>4290</v>
      </c>
      <c r="D4845" s="73" t="s">
        <v>3808</v>
      </c>
      <c r="E4845" s="73">
        <v>473</v>
      </c>
      <c r="F4845" s="73">
        <v>24</v>
      </c>
      <c r="G4845" s="74">
        <v>5</v>
      </c>
      <c r="H4845" s="73" t="s">
        <v>2503</v>
      </c>
      <c r="I4845" s="74">
        <v>3.99</v>
      </c>
      <c r="J4845" s="2">
        <v>1</v>
      </c>
    </row>
    <row r="4846" spans="1:10" x14ac:dyDescent="0.25">
      <c r="A4846" s="2">
        <v>57436</v>
      </c>
      <c r="B4846" s="73" t="s">
        <v>4417</v>
      </c>
      <c r="C4846" s="73" t="s">
        <v>4290</v>
      </c>
      <c r="D4846" s="73" t="s">
        <v>3808</v>
      </c>
      <c r="E4846" s="73">
        <v>473</v>
      </c>
      <c r="F4846" s="73">
        <v>24</v>
      </c>
      <c r="G4846" s="74">
        <v>5</v>
      </c>
      <c r="H4846" s="73" t="s">
        <v>2503</v>
      </c>
      <c r="I4846" s="74">
        <v>3.99</v>
      </c>
      <c r="J4846" s="2">
        <v>1</v>
      </c>
    </row>
    <row r="4847" spans="1:10" x14ac:dyDescent="0.25">
      <c r="A4847" s="2">
        <v>57437</v>
      </c>
      <c r="B4847" s="73" t="s">
        <v>4418</v>
      </c>
      <c r="C4847" s="73" t="s">
        <v>267</v>
      </c>
      <c r="D4847" s="73" t="s">
        <v>3751</v>
      </c>
      <c r="E4847" s="73">
        <v>740</v>
      </c>
      <c r="F4847" s="73">
        <v>12</v>
      </c>
      <c r="G4847" s="74">
        <v>10.1</v>
      </c>
      <c r="H4847" s="73" t="s">
        <v>2502</v>
      </c>
      <c r="I4847" s="74">
        <v>5.83</v>
      </c>
      <c r="J4847" s="2">
        <v>1</v>
      </c>
    </row>
    <row r="4848" spans="1:10" x14ac:dyDescent="0.25">
      <c r="A4848" s="2">
        <v>57437</v>
      </c>
      <c r="B4848" s="73" t="s">
        <v>4418</v>
      </c>
      <c r="C4848" s="73" t="s">
        <v>267</v>
      </c>
      <c r="D4848" s="73" t="s">
        <v>3751</v>
      </c>
      <c r="E4848" s="73">
        <v>740</v>
      </c>
      <c r="F4848" s="73">
        <v>12</v>
      </c>
      <c r="G4848" s="74">
        <v>10.1</v>
      </c>
      <c r="H4848" s="73" t="s">
        <v>2502</v>
      </c>
      <c r="I4848" s="74">
        <v>5.83</v>
      </c>
      <c r="J4848" s="2">
        <v>1</v>
      </c>
    </row>
    <row r="4849" spans="1:10" x14ac:dyDescent="0.25">
      <c r="A4849" s="2">
        <v>57438</v>
      </c>
      <c r="B4849" s="73" t="s">
        <v>4419</v>
      </c>
      <c r="C4849" s="73" t="s">
        <v>267</v>
      </c>
      <c r="D4849" s="73" t="s">
        <v>3741</v>
      </c>
      <c r="E4849" s="73">
        <v>473</v>
      </c>
      <c r="F4849" s="73">
        <v>24</v>
      </c>
      <c r="G4849" s="74">
        <v>5</v>
      </c>
      <c r="H4849" s="73" t="s">
        <v>2544</v>
      </c>
      <c r="I4849" s="74">
        <v>4.3600000000000003</v>
      </c>
      <c r="J4849" s="2">
        <v>1</v>
      </c>
    </row>
    <row r="4850" spans="1:10" x14ac:dyDescent="0.25">
      <c r="A4850" s="2">
        <v>57438</v>
      </c>
      <c r="B4850" s="73" t="s">
        <v>4419</v>
      </c>
      <c r="C4850" s="73" t="s">
        <v>267</v>
      </c>
      <c r="D4850" s="73" t="s">
        <v>3741</v>
      </c>
      <c r="E4850" s="73">
        <v>473</v>
      </c>
      <c r="F4850" s="73">
        <v>24</v>
      </c>
      <c r="G4850" s="74">
        <v>5</v>
      </c>
      <c r="H4850" s="73" t="s">
        <v>2544</v>
      </c>
      <c r="I4850" s="74">
        <v>4.3600000000000003</v>
      </c>
      <c r="J4850" s="2">
        <v>1</v>
      </c>
    </row>
    <row r="4851" spans="1:10" x14ac:dyDescent="0.25">
      <c r="A4851" s="2">
        <v>57440</v>
      </c>
      <c r="B4851" s="73" t="s">
        <v>4420</v>
      </c>
      <c r="C4851" s="73" t="s">
        <v>4290</v>
      </c>
      <c r="D4851" s="73" t="s">
        <v>3808</v>
      </c>
      <c r="E4851" s="73">
        <v>4260</v>
      </c>
      <c r="F4851" s="73">
        <v>2</v>
      </c>
      <c r="G4851" s="74">
        <v>5</v>
      </c>
      <c r="H4851" s="73" t="s">
        <v>2503</v>
      </c>
      <c r="I4851" s="74">
        <v>32.99</v>
      </c>
      <c r="J4851" s="2">
        <v>12</v>
      </c>
    </row>
    <row r="4852" spans="1:10" x14ac:dyDescent="0.25">
      <c r="A4852" s="2">
        <v>57440</v>
      </c>
      <c r="B4852" s="73" t="s">
        <v>4420</v>
      </c>
      <c r="C4852" s="73" t="s">
        <v>4290</v>
      </c>
      <c r="D4852" s="73" t="s">
        <v>3808</v>
      </c>
      <c r="E4852" s="73">
        <v>4260</v>
      </c>
      <c r="F4852" s="73">
        <v>2</v>
      </c>
      <c r="G4852" s="74">
        <v>5</v>
      </c>
      <c r="H4852" s="73" t="s">
        <v>2503</v>
      </c>
      <c r="I4852" s="74">
        <v>32.99</v>
      </c>
      <c r="J4852" s="2">
        <v>12</v>
      </c>
    </row>
    <row r="4853" spans="1:10" x14ac:dyDescent="0.25">
      <c r="A4853" s="2">
        <v>57445</v>
      </c>
      <c r="B4853" s="73" t="s">
        <v>5839</v>
      </c>
      <c r="C4853" s="73" t="s">
        <v>267</v>
      </c>
      <c r="D4853" s="73" t="s">
        <v>3751</v>
      </c>
      <c r="E4853" s="73">
        <v>473</v>
      </c>
      <c r="F4853" s="73">
        <v>24</v>
      </c>
      <c r="G4853" s="74">
        <v>6.3</v>
      </c>
      <c r="H4853" s="73" t="s">
        <v>2539</v>
      </c>
      <c r="I4853" s="74">
        <v>5</v>
      </c>
      <c r="J4853" s="2">
        <v>1</v>
      </c>
    </row>
    <row r="4854" spans="1:10" x14ac:dyDescent="0.25">
      <c r="A4854" s="2">
        <v>57445</v>
      </c>
      <c r="B4854" s="73" t="s">
        <v>5839</v>
      </c>
      <c r="C4854" s="73" t="s">
        <v>267</v>
      </c>
      <c r="D4854" s="73" t="s">
        <v>3751</v>
      </c>
      <c r="E4854" s="73">
        <v>473</v>
      </c>
      <c r="F4854" s="73">
        <v>24</v>
      </c>
      <c r="G4854" s="74">
        <v>6.3</v>
      </c>
      <c r="H4854" s="73" t="s">
        <v>2539</v>
      </c>
      <c r="I4854" s="74">
        <v>5</v>
      </c>
      <c r="J4854" s="2">
        <v>1</v>
      </c>
    </row>
    <row r="4855" spans="1:10" x14ac:dyDescent="0.25">
      <c r="A4855" s="2">
        <v>57447</v>
      </c>
      <c r="B4855" s="73" t="s">
        <v>5840</v>
      </c>
      <c r="C4855" s="73" t="s">
        <v>267</v>
      </c>
      <c r="D4855" s="73" t="s">
        <v>3777</v>
      </c>
      <c r="E4855" s="73">
        <v>473</v>
      </c>
      <c r="F4855" s="73">
        <v>24</v>
      </c>
      <c r="G4855" s="74">
        <v>5</v>
      </c>
      <c r="H4855" s="73" t="s">
        <v>3158</v>
      </c>
      <c r="I4855" s="74">
        <v>3.79</v>
      </c>
      <c r="J4855" s="2">
        <v>1</v>
      </c>
    </row>
    <row r="4856" spans="1:10" x14ac:dyDescent="0.25">
      <c r="A4856" s="2">
        <v>57447</v>
      </c>
      <c r="B4856" s="73" t="s">
        <v>5840</v>
      </c>
      <c r="C4856" s="73" t="s">
        <v>267</v>
      </c>
      <c r="D4856" s="73" t="s">
        <v>3777</v>
      </c>
      <c r="E4856" s="73">
        <v>473</v>
      </c>
      <c r="F4856" s="73">
        <v>24</v>
      </c>
      <c r="G4856" s="74">
        <v>5</v>
      </c>
      <c r="H4856" s="73" t="s">
        <v>3158</v>
      </c>
      <c r="I4856" s="74">
        <v>3.79</v>
      </c>
      <c r="J4856" s="2">
        <v>1</v>
      </c>
    </row>
    <row r="4857" spans="1:10" x14ac:dyDescent="0.25">
      <c r="A4857" s="2">
        <v>57468</v>
      </c>
      <c r="B4857" s="73" t="s">
        <v>4421</v>
      </c>
      <c r="C4857" s="73" t="s">
        <v>267</v>
      </c>
      <c r="D4857" s="73" t="s">
        <v>3741</v>
      </c>
      <c r="E4857" s="73">
        <v>473</v>
      </c>
      <c r="F4857" s="73">
        <v>24</v>
      </c>
      <c r="G4857" s="74">
        <v>5.2</v>
      </c>
      <c r="H4857" s="73" t="s">
        <v>3455</v>
      </c>
      <c r="I4857" s="74">
        <v>2.99</v>
      </c>
      <c r="J4857" s="2">
        <v>1</v>
      </c>
    </row>
    <row r="4858" spans="1:10" x14ac:dyDescent="0.25">
      <c r="A4858" s="2">
        <v>57470</v>
      </c>
      <c r="B4858" s="73" t="s">
        <v>4422</v>
      </c>
      <c r="C4858" s="73" t="s">
        <v>267</v>
      </c>
      <c r="D4858" s="73" t="s">
        <v>3782</v>
      </c>
      <c r="E4858" s="73">
        <v>473</v>
      </c>
      <c r="F4858" s="73">
        <v>24</v>
      </c>
      <c r="G4858" s="74">
        <v>2.5</v>
      </c>
      <c r="H4858" s="73" t="s">
        <v>2503</v>
      </c>
      <c r="I4858" s="74">
        <v>4.05</v>
      </c>
      <c r="J4858" s="2">
        <v>1</v>
      </c>
    </row>
    <row r="4859" spans="1:10" x14ac:dyDescent="0.25">
      <c r="A4859" s="2">
        <v>57470</v>
      </c>
      <c r="B4859" s="73" t="s">
        <v>4422</v>
      </c>
      <c r="C4859" s="73" t="s">
        <v>267</v>
      </c>
      <c r="D4859" s="73" t="s">
        <v>3782</v>
      </c>
      <c r="E4859" s="73">
        <v>473</v>
      </c>
      <c r="F4859" s="73">
        <v>24</v>
      </c>
      <c r="G4859" s="74">
        <v>2.5</v>
      </c>
      <c r="H4859" s="73" t="s">
        <v>2503</v>
      </c>
      <c r="I4859" s="74">
        <v>4.05</v>
      </c>
      <c r="J4859" s="2">
        <v>1</v>
      </c>
    </row>
    <row r="4860" spans="1:10" x14ac:dyDescent="0.25">
      <c r="A4860" s="2">
        <v>57499</v>
      </c>
      <c r="B4860" s="73" t="s">
        <v>4423</v>
      </c>
      <c r="C4860" s="73" t="s">
        <v>267</v>
      </c>
      <c r="D4860" s="73" t="s">
        <v>3782</v>
      </c>
      <c r="E4860" s="73">
        <v>473</v>
      </c>
      <c r="F4860" s="73">
        <v>24</v>
      </c>
      <c r="G4860" s="74">
        <v>4</v>
      </c>
      <c r="H4860" s="73" t="s">
        <v>2503</v>
      </c>
      <c r="I4860" s="74">
        <v>3.99</v>
      </c>
      <c r="J4860" s="2">
        <v>1</v>
      </c>
    </row>
    <row r="4861" spans="1:10" x14ac:dyDescent="0.25">
      <c r="A4861" s="2">
        <v>57499</v>
      </c>
      <c r="B4861" s="73" t="s">
        <v>4423</v>
      </c>
      <c r="C4861" s="73" t="s">
        <v>267</v>
      </c>
      <c r="D4861" s="73" t="s">
        <v>3782</v>
      </c>
      <c r="E4861" s="73">
        <v>473</v>
      </c>
      <c r="F4861" s="73">
        <v>24</v>
      </c>
      <c r="G4861" s="74">
        <v>4</v>
      </c>
      <c r="H4861" s="73" t="s">
        <v>2503</v>
      </c>
      <c r="I4861" s="74">
        <v>3.99</v>
      </c>
      <c r="J4861" s="2">
        <v>1</v>
      </c>
    </row>
    <row r="4862" spans="1:10" x14ac:dyDescent="0.25">
      <c r="A4862" s="2">
        <v>57500</v>
      </c>
      <c r="B4862" s="73" t="s">
        <v>5841</v>
      </c>
      <c r="C4862" s="73" t="s">
        <v>267</v>
      </c>
      <c r="D4862" s="73" t="s">
        <v>3777</v>
      </c>
      <c r="E4862" s="73">
        <v>473</v>
      </c>
      <c r="F4862" s="73">
        <v>24</v>
      </c>
      <c r="G4862" s="74">
        <v>5.5</v>
      </c>
      <c r="H4862" s="73" t="s">
        <v>3158</v>
      </c>
      <c r="I4862" s="74">
        <v>4.25</v>
      </c>
      <c r="J4862" s="2">
        <v>1</v>
      </c>
    </row>
    <row r="4863" spans="1:10" x14ac:dyDescent="0.25">
      <c r="A4863" s="2">
        <v>57500</v>
      </c>
      <c r="B4863" s="73" t="s">
        <v>5841</v>
      </c>
      <c r="C4863" s="73" t="s">
        <v>267</v>
      </c>
      <c r="D4863" s="73" t="s">
        <v>3777</v>
      </c>
      <c r="E4863" s="73">
        <v>473</v>
      </c>
      <c r="F4863" s="73">
        <v>24</v>
      </c>
      <c r="G4863" s="74">
        <v>5.5</v>
      </c>
      <c r="H4863" s="73" t="s">
        <v>3158</v>
      </c>
      <c r="I4863" s="74">
        <v>4.25</v>
      </c>
      <c r="J4863" s="2">
        <v>1</v>
      </c>
    </row>
    <row r="4864" spans="1:10" x14ac:dyDescent="0.25">
      <c r="A4864" s="2">
        <v>57502</v>
      </c>
      <c r="B4864" s="73" t="s">
        <v>4424</v>
      </c>
      <c r="C4864" s="73" t="s">
        <v>4290</v>
      </c>
      <c r="D4864" s="73" t="s">
        <v>3790</v>
      </c>
      <c r="E4864" s="73">
        <v>2000</v>
      </c>
      <c r="F4864" s="73">
        <v>8</v>
      </c>
      <c r="G4864" s="74">
        <v>7</v>
      </c>
      <c r="H4864" s="73" t="s">
        <v>3551</v>
      </c>
      <c r="I4864" s="74">
        <v>12.95</v>
      </c>
      <c r="J4864" s="2">
        <v>1</v>
      </c>
    </row>
    <row r="4865" spans="1:10" x14ac:dyDescent="0.25">
      <c r="A4865" s="2">
        <v>57502</v>
      </c>
      <c r="B4865" s="73" t="s">
        <v>4424</v>
      </c>
      <c r="C4865" s="73" t="s">
        <v>4290</v>
      </c>
      <c r="D4865" s="73" t="s">
        <v>3790</v>
      </c>
      <c r="E4865" s="73">
        <v>2000</v>
      </c>
      <c r="F4865" s="73">
        <v>8</v>
      </c>
      <c r="G4865" s="74">
        <v>7</v>
      </c>
      <c r="H4865" s="73" t="s">
        <v>3551</v>
      </c>
      <c r="I4865" s="74">
        <v>12.95</v>
      </c>
      <c r="J4865" s="2">
        <v>1</v>
      </c>
    </row>
    <row r="4866" spans="1:10" x14ac:dyDescent="0.25">
      <c r="A4866" s="2">
        <v>57503</v>
      </c>
      <c r="B4866" s="73" t="s">
        <v>5842</v>
      </c>
      <c r="C4866" s="73" t="s">
        <v>267</v>
      </c>
      <c r="D4866" s="73" t="s">
        <v>3777</v>
      </c>
      <c r="E4866" s="73">
        <v>473</v>
      </c>
      <c r="F4866" s="73">
        <v>24</v>
      </c>
      <c r="G4866" s="74">
        <v>5.5</v>
      </c>
      <c r="H4866" s="73" t="s">
        <v>2523</v>
      </c>
      <c r="I4866" s="74">
        <v>4.49</v>
      </c>
      <c r="J4866" s="2">
        <v>1</v>
      </c>
    </row>
    <row r="4867" spans="1:10" x14ac:dyDescent="0.25">
      <c r="A4867" s="2">
        <v>57503</v>
      </c>
      <c r="B4867" s="73" t="s">
        <v>5842</v>
      </c>
      <c r="C4867" s="73" t="s">
        <v>267</v>
      </c>
      <c r="D4867" s="73" t="s">
        <v>3777</v>
      </c>
      <c r="E4867" s="73">
        <v>473</v>
      </c>
      <c r="F4867" s="73">
        <v>24</v>
      </c>
      <c r="G4867" s="74">
        <v>5.5</v>
      </c>
      <c r="H4867" s="73" t="s">
        <v>2523</v>
      </c>
      <c r="I4867" s="74">
        <v>4.49</v>
      </c>
      <c r="J4867" s="2">
        <v>1</v>
      </c>
    </row>
    <row r="4868" spans="1:10" x14ac:dyDescent="0.25">
      <c r="A4868" s="2">
        <v>57505</v>
      </c>
      <c r="B4868" s="73" t="s">
        <v>4425</v>
      </c>
      <c r="C4868" s="73" t="s">
        <v>4290</v>
      </c>
      <c r="D4868" s="73" t="s">
        <v>3793</v>
      </c>
      <c r="E4868" s="73">
        <v>355</v>
      </c>
      <c r="F4868" s="73">
        <v>24</v>
      </c>
      <c r="G4868" s="74">
        <v>7</v>
      </c>
      <c r="H4868" s="73" t="s">
        <v>4396</v>
      </c>
      <c r="I4868" s="74">
        <v>5.5</v>
      </c>
      <c r="J4868" s="2">
        <v>1</v>
      </c>
    </row>
    <row r="4869" spans="1:10" x14ac:dyDescent="0.25">
      <c r="A4869" s="2">
        <v>57505</v>
      </c>
      <c r="B4869" s="73" t="s">
        <v>4425</v>
      </c>
      <c r="C4869" s="73" t="s">
        <v>4290</v>
      </c>
      <c r="D4869" s="73" t="s">
        <v>3793</v>
      </c>
      <c r="E4869" s="73">
        <v>355</v>
      </c>
      <c r="F4869" s="73">
        <v>24</v>
      </c>
      <c r="G4869" s="74">
        <v>7</v>
      </c>
      <c r="H4869" s="73" t="s">
        <v>4396</v>
      </c>
      <c r="I4869" s="74">
        <v>5.5</v>
      </c>
      <c r="J4869" s="2">
        <v>1</v>
      </c>
    </row>
    <row r="4870" spans="1:10" x14ac:dyDescent="0.25">
      <c r="A4870" s="2">
        <v>57506</v>
      </c>
      <c r="B4870" s="73" t="s">
        <v>5843</v>
      </c>
      <c r="C4870" s="73" t="s">
        <v>267</v>
      </c>
      <c r="D4870" s="73" t="s">
        <v>3751</v>
      </c>
      <c r="E4870" s="73">
        <v>473</v>
      </c>
      <c r="F4870" s="73">
        <v>24</v>
      </c>
      <c r="G4870" s="74">
        <v>6.2</v>
      </c>
      <c r="H4870" s="73" t="s">
        <v>2523</v>
      </c>
      <c r="I4870" s="74">
        <v>4.49</v>
      </c>
      <c r="J4870" s="2">
        <v>1</v>
      </c>
    </row>
    <row r="4871" spans="1:10" x14ac:dyDescent="0.25">
      <c r="A4871" s="2">
        <v>57506</v>
      </c>
      <c r="B4871" s="73" t="s">
        <v>5843</v>
      </c>
      <c r="C4871" s="73" t="s">
        <v>267</v>
      </c>
      <c r="D4871" s="73" t="s">
        <v>3751</v>
      </c>
      <c r="E4871" s="73">
        <v>473</v>
      </c>
      <c r="F4871" s="73">
        <v>24</v>
      </c>
      <c r="G4871" s="74">
        <v>6.2</v>
      </c>
      <c r="H4871" s="73" t="s">
        <v>2523</v>
      </c>
      <c r="I4871" s="74">
        <v>4.49</v>
      </c>
      <c r="J4871" s="2">
        <v>1</v>
      </c>
    </row>
    <row r="4872" spans="1:10" x14ac:dyDescent="0.25">
      <c r="A4872" s="2">
        <v>57507</v>
      </c>
      <c r="B4872" s="73" t="s">
        <v>4426</v>
      </c>
      <c r="C4872" s="73" t="s">
        <v>267</v>
      </c>
      <c r="D4872" s="73" t="s">
        <v>3802</v>
      </c>
      <c r="E4872" s="73">
        <v>473</v>
      </c>
      <c r="F4872" s="73">
        <v>24</v>
      </c>
      <c r="G4872" s="74">
        <v>4.5</v>
      </c>
      <c r="H4872" s="73" t="s">
        <v>2501</v>
      </c>
      <c r="I4872" s="74">
        <v>3.59</v>
      </c>
      <c r="J4872" s="2">
        <v>1</v>
      </c>
    </row>
    <row r="4873" spans="1:10" x14ac:dyDescent="0.25">
      <c r="A4873" s="2">
        <v>57507</v>
      </c>
      <c r="B4873" s="73" t="s">
        <v>4426</v>
      </c>
      <c r="C4873" s="73" t="s">
        <v>267</v>
      </c>
      <c r="D4873" s="73" t="s">
        <v>3802</v>
      </c>
      <c r="E4873" s="73">
        <v>473</v>
      </c>
      <c r="F4873" s="73">
        <v>24</v>
      </c>
      <c r="G4873" s="74">
        <v>4.5</v>
      </c>
      <c r="H4873" s="73" t="s">
        <v>2501</v>
      </c>
      <c r="I4873" s="74">
        <v>3.59</v>
      </c>
      <c r="J4873" s="2">
        <v>1</v>
      </c>
    </row>
    <row r="4874" spans="1:10" x14ac:dyDescent="0.25">
      <c r="A4874" s="2">
        <v>57509</v>
      </c>
      <c r="B4874" s="73" t="s">
        <v>5844</v>
      </c>
      <c r="C4874" s="73" t="s">
        <v>267</v>
      </c>
      <c r="D4874" s="73" t="s">
        <v>3777</v>
      </c>
      <c r="E4874" s="73">
        <v>473</v>
      </c>
      <c r="F4874" s="73">
        <v>24</v>
      </c>
      <c r="G4874" s="74">
        <v>4.8</v>
      </c>
      <c r="H4874" s="73" t="s">
        <v>2523</v>
      </c>
      <c r="I4874" s="74">
        <v>4.1500000000000004</v>
      </c>
      <c r="J4874" s="2">
        <v>1</v>
      </c>
    </row>
    <row r="4875" spans="1:10" x14ac:dyDescent="0.25">
      <c r="A4875" s="2">
        <v>57509</v>
      </c>
      <c r="B4875" s="73" t="s">
        <v>5844</v>
      </c>
      <c r="C4875" s="73" t="s">
        <v>267</v>
      </c>
      <c r="D4875" s="73" t="s">
        <v>3777</v>
      </c>
      <c r="E4875" s="73">
        <v>473</v>
      </c>
      <c r="F4875" s="73">
        <v>24</v>
      </c>
      <c r="G4875" s="74">
        <v>4.8</v>
      </c>
      <c r="H4875" s="73" t="s">
        <v>2523</v>
      </c>
      <c r="I4875" s="74">
        <v>4.1500000000000004</v>
      </c>
      <c r="J4875" s="2">
        <v>1</v>
      </c>
    </row>
    <row r="4876" spans="1:10" x14ac:dyDescent="0.25">
      <c r="A4876" s="2">
        <v>57510</v>
      </c>
      <c r="B4876" s="73" t="s">
        <v>4427</v>
      </c>
      <c r="C4876" s="73" t="s">
        <v>267</v>
      </c>
      <c r="D4876" s="73" t="s">
        <v>3802</v>
      </c>
      <c r="E4876" s="73">
        <v>2130</v>
      </c>
      <c r="F4876" s="73">
        <v>4</v>
      </c>
      <c r="G4876" s="74">
        <v>4.5</v>
      </c>
      <c r="H4876" s="73" t="s">
        <v>2501</v>
      </c>
      <c r="I4876" s="74">
        <v>13.79</v>
      </c>
      <c r="J4876" s="2">
        <v>6</v>
      </c>
    </row>
    <row r="4877" spans="1:10" x14ac:dyDescent="0.25">
      <c r="A4877" s="2">
        <v>57510</v>
      </c>
      <c r="B4877" s="73" t="s">
        <v>4427</v>
      </c>
      <c r="C4877" s="73" t="s">
        <v>267</v>
      </c>
      <c r="D4877" s="73" t="s">
        <v>3802</v>
      </c>
      <c r="E4877" s="73">
        <v>2130</v>
      </c>
      <c r="F4877" s="73">
        <v>4</v>
      </c>
      <c r="G4877" s="74">
        <v>4.5</v>
      </c>
      <c r="H4877" s="73" t="s">
        <v>2501</v>
      </c>
      <c r="I4877" s="74">
        <v>13.79</v>
      </c>
      <c r="J4877" s="2">
        <v>6</v>
      </c>
    </row>
    <row r="4878" spans="1:10" x14ac:dyDescent="0.25">
      <c r="A4878" s="2">
        <v>57511</v>
      </c>
      <c r="B4878" s="73" t="s">
        <v>5845</v>
      </c>
      <c r="C4878" s="73" t="s">
        <v>267</v>
      </c>
      <c r="D4878" s="73" t="s">
        <v>3751</v>
      </c>
      <c r="E4878" s="73">
        <v>473</v>
      </c>
      <c r="F4878" s="73">
        <v>24</v>
      </c>
      <c r="G4878" s="74">
        <v>6.7</v>
      </c>
      <c r="H4878" s="73" t="s">
        <v>2523</v>
      </c>
      <c r="I4878" s="74">
        <v>4.6500000000000004</v>
      </c>
      <c r="J4878" s="2">
        <v>1</v>
      </c>
    </row>
    <row r="4879" spans="1:10" x14ac:dyDescent="0.25">
      <c r="A4879" s="2">
        <v>57511</v>
      </c>
      <c r="B4879" s="73" t="s">
        <v>5845</v>
      </c>
      <c r="C4879" s="73" t="s">
        <v>267</v>
      </c>
      <c r="D4879" s="73" t="s">
        <v>3751</v>
      </c>
      <c r="E4879" s="73">
        <v>473</v>
      </c>
      <c r="F4879" s="73">
        <v>24</v>
      </c>
      <c r="G4879" s="74">
        <v>6.7</v>
      </c>
      <c r="H4879" s="73" t="s">
        <v>2523</v>
      </c>
      <c r="I4879" s="74">
        <v>4.6500000000000004</v>
      </c>
      <c r="J4879" s="2">
        <v>1</v>
      </c>
    </row>
    <row r="4880" spans="1:10" x14ac:dyDescent="0.25">
      <c r="A4880" s="2">
        <v>57512</v>
      </c>
      <c r="B4880" s="73" t="s">
        <v>5846</v>
      </c>
      <c r="C4880" s="73" t="s">
        <v>267</v>
      </c>
      <c r="D4880" s="73" t="s">
        <v>3751</v>
      </c>
      <c r="E4880" s="73">
        <v>473</v>
      </c>
      <c r="F4880" s="73">
        <v>24</v>
      </c>
      <c r="G4880" s="74">
        <v>6.5</v>
      </c>
      <c r="H4880" s="73" t="s">
        <v>2523</v>
      </c>
      <c r="I4880" s="74">
        <v>4.6500000000000004</v>
      </c>
      <c r="J4880" s="2">
        <v>1</v>
      </c>
    </row>
    <row r="4881" spans="1:10" x14ac:dyDescent="0.25">
      <c r="A4881" s="2">
        <v>57512</v>
      </c>
      <c r="B4881" s="73" t="s">
        <v>5846</v>
      </c>
      <c r="C4881" s="73" t="s">
        <v>267</v>
      </c>
      <c r="D4881" s="73" t="s">
        <v>3751</v>
      </c>
      <c r="E4881" s="73">
        <v>473</v>
      </c>
      <c r="F4881" s="73">
        <v>24</v>
      </c>
      <c r="G4881" s="74">
        <v>6.5</v>
      </c>
      <c r="H4881" s="73" t="s">
        <v>2523</v>
      </c>
      <c r="I4881" s="74">
        <v>4.6500000000000004</v>
      </c>
      <c r="J4881" s="2">
        <v>1</v>
      </c>
    </row>
    <row r="4882" spans="1:10" x14ac:dyDescent="0.25">
      <c r="A4882" s="2">
        <v>57513</v>
      </c>
      <c r="B4882" s="73" t="s">
        <v>5847</v>
      </c>
      <c r="C4882" s="73" t="s">
        <v>267</v>
      </c>
      <c r="D4882" s="73" t="s">
        <v>3777</v>
      </c>
      <c r="E4882" s="73">
        <v>473</v>
      </c>
      <c r="F4882" s="73">
        <v>24</v>
      </c>
      <c r="G4882" s="74">
        <v>5</v>
      </c>
      <c r="H4882" s="73" t="s">
        <v>2523</v>
      </c>
      <c r="I4882" s="74">
        <v>4.49</v>
      </c>
      <c r="J4882" s="2">
        <v>1</v>
      </c>
    </row>
    <row r="4883" spans="1:10" x14ac:dyDescent="0.25">
      <c r="A4883" s="2">
        <v>57513</v>
      </c>
      <c r="B4883" s="73" t="s">
        <v>5847</v>
      </c>
      <c r="C4883" s="73" t="s">
        <v>267</v>
      </c>
      <c r="D4883" s="73" t="s">
        <v>3777</v>
      </c>
      <c r="E4883" s="73">
        <v>473</v>
      </c>
      <c r="F4883" s="73">
        <v>24</v>
      </c>
      <c r="G4883" s="74">
        <v>5</v>
      </c>
      <c r="H4883" s="73" t="s">
        <v>2523</v>
      </c>
      <c r="I4883" s="74">
        <v>4.49</v>
      </c>
      <c r="J4883" s="2">
        <v>1</v>
      </c>
    </row>
    <row r="4884" spans="1:10" x14ac:dyDescent="0.25">
      <c r="A4884" s="2">
        <v>57514</v>
      </c>
      <c r="B4884" s="73" t="s">
        <v>5848</v>
      </c>
      <c r="C4884" s="73" t="s">
        <v>267</v>
      </c>
      <c r="D4884" s="73" t="s">
        <v>3741</v>
      </c>
      <c r="E4884" s="73">
        <v>473</v>
      </c>
      <c r="F4884" s="73">
        <v>24</v>
      </c>
      <c r="G4884" s="74">
        <v>4.8</v>
      </c>
      <c r="H4884" s="73" t="s">
        <v>2523</v>
      </c>
      <c r="I4884" s="74">
        <v>3.99</v>
      </c>
      <c r="J4884" s="2">
        <v>1</v>
      </c>
    </row>
    <row r="4885" spans="1:10" x14ac:dyDescent="0.25">
      <c r="A4885" s="2">
        <v>57514</v>
      </c>
      <c r="B4885" s="73" t="s">
        <v>5848</v>
      </c>
      <c r="C4885" s="73" t="s">
        <v>267</v>
      </c>
      <c r="D4885" s="73" t="s">
        <v>3741</v>
      </c>
      <c r="E4885" s="73">
        <v>473</v>
      </c>
      <c r="F4885" s="73">
        <v>24</v>
      </c>
      <c r="G4885" s="74">
        <v>4.8</v>
      </c>
      <c r="H4885" s="73" t="s">
        <v>2523</v>
      </c>
      <c r="I4885" s="74">
        <v>3.99</v>
      </c>
      <c r="J4885" s="2">
        <v>1</v>
      </c>
    </row>
    <row r="4886" spans="1:10" x14ac:dyDescent="0.25">
      <c r="A4886" s="2">
        <v>57519</v>
      </c>
      <c r="B4886" s="73" t="s">
        <v>4428</v>
      </c>
      <c r="C4886" s="73" t="s">
        <v>265</v>
      </c>
      <c r="D4886" s="73" t="s">
        <v>5096</v>
      </c>
      <c r="E4886" s="73">
        <v>750</v>
      </c>
      <c r="F4886" s="73">
        <v>12</v>
      </c>
      <c r="G4886" s="74">
        <v>35</v>
      </c>
      <c r="H4886" s="73" t="s">
        <v>2461</v>
      </c>
      <c r="I4886" s="74">
        <v>33.99</v>
      </c>
      <c r="J4886" s="2">
        <v>1</v>
      </c>
    </row>
    <row r="4887" spans="1:10" x14ac:dyDescent="0.25">
      <c r="A4887" s="2">
        <v>57520</v>
      </c>
      <c r="B4887" s="73" t="s">
        <v>4429</v>
      </c>
      <c r="C4887" s="73" t="s">
        <v>267</v>
      </c>
      <c r="D4887" s="73" t="s">
        <v>3741</v>
      </c>
      <c r="E4887" s="73">
        <v>473</v>
      </c>
      <c r="F4887" s="73">
        <v>24</v>
      </c>
      <c r="G4887" s="74">
        <v>5</v>
      </c>
      <c r="H4887" s="73" t="s">
        <v>2533</v>
      </c>
      <c r="I4887" s="74">
        <v>3.99</v>
      </c>
      <c r="J4887" s="2">
        <v>1</v>
      </c>
    </row>
    <row r="4888" spans="1:10" x14ac:dyDescent="0.25">
      <c r="A4888" s="2">
        <v>57520</v>
      </c>
      <c r="B4888" s="73" t="s">
        <v>4429</v>
      </c>
      <c r="C4888" s="73" t="s">
        <v>267</v>
      </c>
      <c r="D4888" s="73" t="s">
        <v>3741</v>
      </c>
      <c r="E4888" s="73">
        <v>473</v>
      </c>
      <c r="F4888" s="73">
        <v>24</v>
      </c>
      <c r="G4888" s="74">
        <v>5</v>
      </c>
      <c r="H4888" s="73" t="s">
        <v>2533</v>
      </c>
      <c r="I4888" s="74">
        <v>3.99</v>
      </c>
      <c r="J4888" s="2">
        <v>1</v>
      </c>
    </row>
    <row r="4889" spans="1:10" x14ac:dyDescent="0.25">
      <c r="A4889" s="2">
        <v>57521</v>
      </c>
      <c r="B4889" s="73" t="s">
        <v>4430</v>
      </c>
      <c r="C4889" s="73" t="s">
        <v>267</v>
      </c>
      <c r="D4889" s="73" t="s">
        <v>3741</v>
      </c>
      <c r="E4889" s="73">
        <v>473</v>
      </c>
      <c r="F4889" s="73">
        <v>24</v>
      </c>
      <c r="G4889" s="74">
        <v>5</v>
      </c>
      <c r="H4889" s="73" t="s">
        <v>2533</v>
      </c>
      <c r="I4889" s="74">
        <v>3.99</v>
      </c>
      <c r="J4889" s="2">
        <v>1</v>
      </c>
    </row>
    <row r="4890" spans="1:10" x14ac:dyDescent="0.25">
      <c r="A4890" s="2">
        <v>57521</v>
      </c>
      <c r="B4890" s="73" t="s">
        <v>4430</v>
      </c>
      <c r="C4890" s="73" t="s">
        <v>267</v>
      </c>
      <c r="D4890" s="73" t="s">
        <v>3741</v>
      </c>
      <c r="E4890" s="73">
        <v>473</v>
      </c>
      <c r="F4890" s="73">
        <v>24</v>
      </c>
      <c r="G4890" s="74">
        <v>5</v>
      </c>
      <c r="H4890" s="73" t="s">
        <v>2533</v>
      </c>
      <c r="I4890" s="74">
        <v>3.99</v>
      </c>
      <c r="J4890" s="2">
        <v>1</v>
      </c>
    </row>
    <row r="4891" spans="1:10" x14ac:dyDescent="0.25">
      <c r="A4891" s="2">
        <v>57529</v>
      </c>
      <c r="B4891" s="73" t="s">
        <v>4431</v>
      </c>
      <c r="C4891" s="73" t="s">
        <v>4290</v>
      </c>
      <c r="D4891" s="73" t="s">
        <v>3793</v>
      </c>
      <c r="E4891" s="73">
        <v>473</v>
      </c>
      <c r="F4891" s="73">
        <v>24</v>
      </c>
      <c r="G4891" s="74">
        <v>7</v>
      </c>
      <c r="H4891" s="73" t="s">
        <v>4895</v>
      </c>
      <c r="I4891" s="74">
        <v>3.99</v>
      </c>
      <c r="J4891" s="2">
        <v>1</v>
      </c>
    </row>
    <row r="4892" spans="1:10" x14ac:dyDescent="0.25">
      <c r="A4892" s="2">
        <v>57536</v>
      </c>
      <c r="B4892" s="73" t="s">
        <v>4432</v>
      </c>
      <c r="C4892" s="73" t="s">
        <v>267</v>
      </c>
      <c r="D4892" s="73" t="s">
        <v>3777</v>
      </c>
      <c r="E4892" s="73">
        <v>4260</v>
      </c>
      <c r="F4892" s="73">
        <v>1</v>
      </c>
      <c r="G4892" s="74">
        <v>5</v>
      </c>
      <c r="H4892" s="73" t="s">
        <v>2501</v>
      </c>
      <c r="I4892" s="74">
        <v>26.29</v>
      </c>
      <c r="J4892" s="2">
        <v>12</v>
      </c>
    </row>
    <row r="4893" spans="1:10" x14ac:dyDescent="0.25">
      <c r="A4893" s="2">
        <v>57536</v>
      </c>
      <c r="B4893" s="73" t="s">
        <v>4432</v>
      </c>
      <c r="C4893" s="73" t="s">
        <v>267</v>
      </c>
      <c r="D4893" s="73" t="s">
        <v>3777</v>
      </c>
      <c r="E4893" s="73">
        <v>4260</v>
      </c>
      <c r="F4893" s="73">
        <v>1</v>
      </c>
      <c r="G4893" s="74">
        <v>5</v>
      </c>
      <c r="H4893" s="73" t="s">
        <v>2501</v>
      </c>
      <c r="I4893" s="74">
        <v>26.29</v>
      </c>
      <c r="J4893" s="2">
        <v>12</v>
      </c>
    </row>
    <row r="4894" spans="1:10" x14ac:dyDescent="0.25">
      <c r="A4894" s="2">
        <v>57541</v>
      </c>
      <c r="B4894" s="73" t="s">
        <v>4433</v>
      </c>
      <c r="C4894" s="73" t="s">
        <v>265</v>
      </c>
      <c r="D4894" s="73" t="s">
        <v>3829</v>
      </c>
      <c r="E4894" s="73">
        <v>750</v>
      </c>
      <c r="F4894" s="73">
        <v>6</v>
      </c>
      <c r="G4894" s="74">
        <v>15</v>
      </c>
      <c r="H4894" s="73" t="s">
        <v>2460</v>
      </c>
      <c r="I4894" s="74">
        <v>27.29</v>
      </c>
      <c r="J4894" s="2">
        <v>1</v>
      </c>
    </row>
    <row r="4895" spans="1:10" x14ac:dyDescent="0.25">
      <c r="A4895" s="2">
        <v>57565</v>
      </c>
      <c r="B4895" s="73" t="s">
        <v>4434</v>
      </c>
      <c r="C4895" s="73" t="s">
        <v>266</v>
      </c>
      <c r="D4895" s="73" t="s">
        <v>3780</v>
      </c>
      <c r="E4895" s="73">
        <v>750</v>
      </c>
      <c r="F4895" s="73">
        <v>12</v>
      </c>
      <c r="G4895" s="74">
        <v>12.5</v>
      </c>
      <c r="H4895" s="73" t="s">
        <v>2479</v>
      </c>
      <c r="I4895" s="74">
        <v>20.99</v>
      </c>
      <c r="J4895" s="2">
        <v>1</v>
      </c>
    </row>
    <row r="4896" spans="1:10" x14ac:dyDescent="0.25">
      <c r="A4896" s="2">
        <v>57570</v>
      </c>
      <c r="B4896" s="73" t="s">
        <v>4435</v>
      </c>
      <c r="C4896" s="73" t="s">
        <v>265</v>
      </c>
      <c r="D4896" s="73" t="s">
        <v>3785</v>
      </c>
      <c r="E4896" s="73">
        <v>1140</v>
      </c>
      <c r="F4896" s="73">
        <v>6</v>
      </c>
      <c r="G4896" s="74">
        <v>40</v>
      </c>
      <c r="H4896" s="73" t="s">
        <v>2470</v>
      </c>
      <c r="I4896" s="74">
        <v>51.99</v>
      </c>
      <c r="J4896" s="2">
        <v>1</v>
      </c>
    </row>
    <row r="4897" spans="1:10" x14ac:dyDescent="0.25">
      <c r="A4897" s="2">
        <v>57605</v>
      </c>
      <c r="B4897" s="73" t="s">
        <v>4436</v>
      </c>
      <c r="C4897" s="73" t="s">
        <v>266</v>
      </c>
      <c r="D4897" s="73" t="s">
        <v>3756</v>
      </c>
      <c r="E4897" s="73">
        <v>750</v>
      </c>
      <c r="F4897" s="73">
        <v>12</v>
      </c>
      <c r="G4897" s="74">
        <v>12</v>
      </c>
      <c r="H4897" s="73" t="s">
        <v>3170</v>
      </c>
      <c r="I4897" s="74">
        <v>20.99</v>
      </c>
      <c r="J4897" s="2">
        <v>1</v>
      </c>
    </row>
    <row r="4898" spans="1:10" x14ac:dyDescent="0.25">
      <c r="A4898" s="2">
        <v>57608</v>
      </c>
      <c r="B4898" s="73" t="s">
        <v>4437</v>
      </c>
      <c r="C4898" s="73" t="s">
        <v>265</v>
      </c>
      <c r="D4898" s="73" t="s">
        <v>3785</v>
      </c>
      <c r="E4898" s="73">
        <v>750</v>
      </c>
      <c r="F4898" s="73">
        <v>6</v>
      </c>
      <c r="G4898" s="74">
        <v>40</v>
      </c>
      <c r="H4898" s="73" t="s">
        <v>2460</v>
      </c>
      <c r="I4898" s="74">
        <v>87.29</v>
      </c>
      <c r="J4898" s="2">
        <v>1</v>
      </c>
    </row>
    <row r="4899" spans="1:10" x14ac:dyDescent="0.25">
      <c r="A4899" s="2">
        <v>57611</v>
      </c>
      <c r="B4899" s="73" t="s">
        <v>4438</v>
      </c>
      <c r="C4899" s="73" t="s">
        <v>267</v>
      </c>
      <c r="D4899" s="73" t="s">
        <v>3741</v>
      </c>
      <c r="E4899" s="73">
        <v>4260</v>
      </c>
      <c r="F4899" s="73">
        <v>1</v>
      </c>
      <c r="G4899" s="74">
        <v>4.5999999999999996</v>
      </c>
      <c r="H4899" s="73" t="s">
        <v>2501</v>
      </c>
      <c r="I4899" s="74">
        <v>32.99</v>
      </c>
      <c r="J4899" s="2">
        <v>12</v>
      </c>
    </row>
    <row r="4900" spans="1:10" x14ac:dyDescent="0.25">
      <c r="A4900" s="2">
        <v>57611</v>
      </c>
      <c r="B4900" s="73" t="s">
        <v>4438</v>
      </c>
      <c r="C4900" s="73" t="s">
        <v>267</v>
      </c>
      <c r="D4900" s="73" t="s">
        <v>3741</v>
      </c>
      <c r="E4900" s="73">
        <v>4260</v>
      </c>
      <c r="F4900" s="73">
        <v>1</v>
      </c>
      <c r="G4900" s="74">
        <v>4.5999999999999996</v>
      </c>
      <c r="H4900" s="73" t="s">
        <v>2501</v>
      </c>
      <c r="I4900" s="74">
        <v>32.99</v>
      </c>
      <c r="J4900" s="2">
        <v>12</v>
      </c>
    </row>
    <row r="4901" spans="1:10" x14ac:dyDescent="0.25">
      <c r="A4901" s="2">
        <v>57612</v>
      </c>
      <c r="B4901" s="73" t="s">
        <v>4439</v>
      </c>
      <c r="C4901" s="73" t="s">
        <v>267</v>
      </c>
      <c r="D4901" s="73" t="s">
        <v>3741</v>
      </c>
      <c r="E4901" s="73">
        <v>473</v>
      </c>
      <c r="F4901" s="73">
        <v>24</v>
      </c>
      <c r="G4901" s="74">
        <v>4.5999999999999996</v>
      </c>
      <c r="H4901" s="73" t="s">
        <v>2501</v>
      </c>
      <c r="I4901" s="74">
        <v>4.1900000000000004</v>
      </c>
      <c r="J4901" s="2">
        <v>1</v>
      </c>
    </row>
    <row r="4902" spans="1:10" x14ac:dyDescent="0.25">
      <c r="A4902" s="2">
        <v>57612</v>
      </c>
      <c r="B4902" s="73" t="s">
        <v>4439</v>
      </c>
      <c r="C4902" s="73" t="s">
        <v>267</v>
      </c>
      <c r="D4902" s="73" t="s">
        <v>3741</v>
      </c>
      <c r="E4902" s="73">
        <v>473</v>
      </c>
      <c r="F4902" s="73">
        <v>24</v>
      </c>
      <c r="G4902" s="74">
        <v>4.5999999999999996</v>
      </c>
      <c r="H4902" s="73" t="s">
        <v>2501</v>
      </c>
      <c r="I4902" s="74">
        <v>4.1900000000000004</v>
      </c>
      <c r="J4902" s="2">
        <v>1</v>
      </c>
    </row>
    <row r="4903" spans="1:10" x14ac:dyDescent="0.25">
      <c r="A4903" s="2">
        <v>57613</v>
      </c>
      <c r="B4903" s="73" t="s">
        <v>4440</v>
      </c>
      <c r="C4903" s="73" t="s">
        <v>267</v>
      </c>
      <c r="D4903" s="73" t="s">
        <v>3741</v>
      </c>
      <c r="E4903" s="73">
        <v>473</v>
      </c>
      <c r="F4903" s="73">
        <v>24</v>
      </c>
      <c r="G4903" s="74">
        <v>5</v>
      </c>
      <c r="H4903" s="73" t="s">
        <v>4093</v>
      </c>
      <c r="I4903" s="74">
        <v>5.52</v>
      </c>
      <c r="J4903" s="2">
        <v>1</v>
      </c>
    </row>
    <row r="4904" spans="1:10" x14ac:dyDescent="0.25">
      <c r="A4904" s="2">
        <v>57613</v>
      </c>
      <c r="B4904" s="73" t="s">
        <v>4440</v>
      </c>
      <c r="C4904" s="73" t="s">
        <v>267</v>
      </c>
      <c r="D4904" s="73" t="s">
        <v>3741</v>
      </c>
      <c r="E4904" s="73">
        <v>473</v>
      </c>
      <c r="F4904" s="73">
        <v>24</v>
      </c>
      <c r="G4904" s="74">
        <v>5</v>
      </c>
      <c r="H4904" s="73" t="s">
        <v>4093</v>
      </c>
      <c r="I4904" s="74">
        <v>5.52</v>
      </c>
      <c r="J4904" s="2">
        <v>1</v>
      </c>
    </row>
    <row r="4905" spans="1:10" x14ac:dyDescent="0.25">
      <c r="A4905" s="2">
        <v>57614</v>
      </c>
      <c r="B4905" s="73" t="s">
        <v>4441</v>
      </c>
      <c r="C4905" s="73" t="s">
        <v>266</v>
      </c>
      <c r="D4905" s="73" t="s">
        <v>278</v>
      </c>
      <c r="E4905" s="73">
        <v>750</v>
      </c>
      <c r="F4905" s="73">
        <v>12</v>
      </c>
      <c r="G4905" s="74">
        <v>13</v>
      </c>
      <c r="H4905" s="73" t="s">
        <v>2476</v>
      </c>
      <c r="I4905" s="74">
        <v>15.99</v>
      </c>
      <c r="J4905" s="2">
        <v>1</v>
      </c>
    </row>
    <row r="4906" spans="1:10" x14ac:dyDescent="0.25">
      <c r="A4906" s="2">
        <v>57632</v>
      </c>
      <c r="B4906" s="73" t="s">
        <v>5131</v>
      </c>
      <c r="C4906" s="73" t="s">
        <v>266</v>
      </c>
      <c r="D4906" s="73" t="s">
        <v>3747</v>
      </c>
      <c r="E4906" s="73">
        <v>750</v>
      </c>
      <c r="F4906" s="73">
        <v>12</v>
      </c>
      <c r="G4906" s="74">
        <v>9.5</v>
      </c>
      <c r="H4906" s="73" t="s">
        <v>2475</v>
      </c>
      <c r="I4906" s="74">
        <v>18.989999999999998</v>
      </c>
      <c r="J4906" s="2">
        <v>1</v>
      </c>
    </row>
    <row r="4907" spans="1:10" x14ac:dyDescent="0.25">
      <c r="A4907" s="2">
        <v>57633</v>
      </c>
      <c r="B4907" s="73" t="s">
        <v>4442</v>
      </c>
      <c r="C4907" s="73" t="s">
        <v>266</v>
      </c>
      <c r="D4907" s="73" t="s">
        <v>3747</v>
      </c>
      <c r="E4907" s="73">
        <v>750</v>
      </c>
      <c r="F4907" s="73">
        <v>12</v>
      </c>
      <c r="G4907" s="74">
        <v>13.5</v>
      </c>
      <c r="H4907" s="73" t="s">
        <v>2494</v>
      </c>
      <c r="I4907" s="74">
        <v>23.99</v>
      </c>
      <c r="J4907" s="2">
        <v>1</v>
      </c>
    </row>
    <row r="4908" spans="1:10" x14ac:dyDescent="0.25">
      <c r="A4908" s="2">
        <v>57634</v>
      </c>
      <c r="B4908" s="73" t="s">
        <v>5132</v>
      </c>
      <c r="C4908" s="73" t="s">
        <v>266</v>
      </c>
      <c r="D4908" s="73" t="s">
        <v>3747</v>
      </c>
      <c r="E4908" s="73">
        <v>750</v>
      </c>
      <c r="F4908" s="73">
        <v>12</v>
      </c>
      <c r="G4908" s="74">
        <v>12.5</v>
      </c>
      <c r="H4908" s="73" t="s">
        <v>2482</v>
      </c>
      <c r="I4908" s="74">
        <v>16.989999999999998</v>
      </c>
      <c r="J4908" s="2">
        <v>1</v>
      </c>
    </row>
    <row r="4909" spans="1:10" x14ac:dyDescent="0.25">
      <c r="A4909" s="2">
        <v>57635</v>
      </c>
      <c r="B4909" s="73" t="s">
        <v>4443</v>
      </c>
      <c r="C4909" s="73" t="s">
        <v>267</v>
      </c>
      <c r="D4909" s="73" t="s">
        <v>3777</v>
      </c>
      <c r="E4909" s="73">
        <v>473</v>
      </c>
      <c r="F4909" s="73">
        <v>24</v>
      </c>
      <c r="G4909" s="74">
        <v>4.3</v>
      </c>
      <c r="H4909" s="73" t="s">
        <v>2502</v>
      </c>
      <c r="I4909" s="74">
        <v>4.29</v>
      </c>
      <c r="J4909" s="2">
        <v>1</v>
      </c>
    </row>
    <row r="4910" spans="1:10" x14ac:dyDescent="0.25">
      <c r="A4910" s="2">
        <v>57635</v>
      </c>
      <c r="B4910" s="73" t="s">
        <v>4443</v>
      </c>
      <c r="C4910" s="73" t="s">
        <v>267</v>
      </c>
      <c r="D4910" s="73" t="s">
        <v>3777</v>
      </c>
      <c r="E4910" s="73">
        <v>473</v>
      </c>
      <c r="F4910" s="73">
        <v>24</v>
      </c>
      <c r="G4910" s="74">
        <v>4.3</v>
      </c>
      <c r="H4910" s="73" t="s">
        <v>2502</v>
      </c>
      <c r="I4910" s="74">
        <v>4.29</v>
      </c>
      <c r="J4910" s="2">
        <v>1</v>
      </c>
    </row>
    <row r="4911" spans="1:10" x14ac:dyDescent="0.25">
      <c r="A4911" s="2">
        <v>57636</v>
      </c>
      <c r="B4911" s="73" t="s">
        <v>4444</v>
      </c>
      <c r="C4911" s="73" t="s">
        <v>267</v>
      </c>
      <c r="D4911" s="73" t="s">
        <v>3751</v>
      </c>
      <c r="E4911" s="73">
        <v>473</v>
      </c>
      <c r="F4911" s="73">
        <v>24</v>
      </c>
      <c r="G4911" s="74">
        <v>6.5</v>
      </c>
      <c r="H4911" s="73" t="s">
        <v>2502</v>
      </c>
      <c r="I4911" s="74">
        <v>4.29</v>
      </c>
      <c r="J4911" s="2">
        <v>1</v>
      </c>
    </row>
    <row r="4912" spans="1:10" x14ac:dyDescent="0.25">
      <c r="A4912" s="2">
        <v>57636</v>
      </c>
      <c r="B4912" s="73" t="s">
        <v>4444</v>
      </c>
      <c r="C4912" s="73" t="s">
        <v>267</v>
      </c>
      <c r="D4912" s="73" t="s">
        <v>3751</v>
      </c>
      <c r="E4912" s="73">
        <v>473</v>
      </c>
      <c r="F4912" s="73">
        <v>24</v>
      </c>
      <c r="G4912" s="74">
        <v>6.5</v>
      </c>
      <c r="H4912" s="73" t="s">
        <v>2502</v>
      </c>
      <c r="I4912" s="74">
        <v>4.29</v>
      </c>
      <c r="J4912" s="2">
        <v>1</v>
      </c>
    </row>
    <row r="4913" spans="1:10" x14ac:dyDescent="0.25">
      <c r="A4913" s="2">
        <v>57637</v>
      </c>
      <c r="B4913" s="73" t="s">
        <v>4445</v>
      </c>
      <c r="C4913" s="73" t="s">
        <v>265</v>
      </c>
      <c r="D4913" s="73" t="s">
        <v>3784</v>
      </c>
      <c r="E4913" s="73">
        <v>750</v>
      </c>
      <c r="F4913" s="73">
        <v>12</v>
      </c>
      <c r="G4913" s="74">
        <v>17</v>
      </c>
      <c r="H4913" s="73" t="s">
        <v>2477</v>
      </c>
      <c r="I4913" s="74">
        <v>36.99</v>
      </c>
      <c r="J4913" s="2">
        <v>1</v>
      </c>
    </row>
    <row r="4914" spans="1:10" x14ac:dyDescent="0.25">
      <c r="A4914" s="2">
        <v>57662</v>
      </c>
      <c r="B4914" s="73" t="s">
        <v>4617</v>
      </c>
      <c r="C4914" s="73" t="s">
        <v>265</v>
      </c>
      <c r="D4914" s="73" t="s">
        <v>5101</v>
      </c>
      <c r="E4914" s="73">
        <v>750</v>
      </c>
      <c r="F4914" s="73">
        <v>12</v>
      </c>
      <c r="G4914" s="74">
        <v>45</v>
      </c>
      <c r="H4914" s="73" t="s">
        <v>2482</v>
      </c>
      <c r="I4914" s="74">
        <v>49.99</v>
      </c>
      <c r="J4914" s="2">
        <v>1</v>
      </c>
    </row>
    <row r="4915" spans="1:10" x14ac:dyDescent="0.25">
      <c r="A4915" s="2">
        <v>57671</v>
      </c>
      <c r="B4915" s="73" t="s">
        <v>4446</v>
      </c>
      <c r="C4915" s="73" t="s">
        <v>266</v>
      </c>
      <c r="D4915" s="73" t="s">
        <v>3747</v>
      </c>
      <c r="E4915" s="73">
        <v>750</v>
      </c>
      <c r="F4915" s="73">
        <v>12</v>
      </c>
      <c r="G4915" s="74">
        <v>12</v>
      </c>
      <c r="H4915" s="73" t="s">
        <v>2486</v>
      </c>
      <c r="I4915" s="74">
        <v>20.99</v>
      </c>
      <c r="J4915" s="2">
        <v>1</v>
      </c>
    </row>
    <row r="4916" spans="1:10" x14ac:dyDescent="0.25">
      <c r="A4916" s="2">
        <v>57674</v>
      </c>
      <c r="B4916" s="73" t="s">
        <v>3089</v>
      </c>
      <c r="C4916" s="73" t="s">
        <v>267</v>
      </c>
      <c r="D4916" s="73" t="s">
        <v>3782</v>
      </c>
      <c r="E4916" s="73">
        <v>473</v>
      </c>
      <c r="F4916" s="73">
        <v>24</v>
      </c>
      <c r="G4916" s="74">
        <v>2.5</v>
      </c>
      <c r="H4916" s="73" t="s">
        <v>2480</v>
      </c>
      <c r="I4916" s="74">
        <v>3.79</v>
      </c>
      <c r="J4916" s="2">
        <v>1</v>
      </c>
    </row>
    <row r="4917" spans="1:10" x14ac:dyDescent="0.25">
      <c r="A4917" s="2">
        <v>57674</v>
      </c>
      <c r="B4917" s="73" t="s">
        <v>3089</v>
      </c>
      <c r="C4917" s="73" t="s">
        <v>267</v>
      </c>
      <c r="D4917" s="73" t="s">
        <v>3782</v>
      </c>
      <c r="E4917" s="73">
        <v>473</v>
      </c>
      <c r="F4917" s="73">
        <v>24</v>
      </c>
      <c r="G4917" s="74">
        <v>2.5</v>
      </c>
      <c r="H4917" s="73" t="s">
        <v>2480</v>
      </c>
      <c r="I4917" s="74">
        <v>3.79</v>
      </c>
      <c r="J4917" s="2">
        <v>1</v>
      </c>
    </row>
    <row r="4918" spans="1:10" x14ac:dyDescent="0.25">
      <c r="A4918" s="2">
        <v>57676</v>
      </c>
      <c r="B4918" s="73" t="s">
        <v>4447</v>
      </c>
      <c r="C4918" s="73" t="s">
        <v>267</v>
      </c>
      <c r="D4918" s="73" t="s">
        <v>3751</v>
      </c>
      <c r="E4918" s="73">
        <v>473</v>
      </c>
      <c r="F4918" s="73">
        <v>24</v>
      </c>
      <c r="G4918" s="74">
        <v>6.5</v>
      </c>
      <c r="H4918" s="73" t="s">
        <v>2480</v>
      </c>
      <c r="I4918" s="74">
        <v>4.09</v>
      </c>
      <c r="J4918" s="2">
        <v>1</v>
      </c>
    </row>
    <row r="4919" spans="1:10" x14ac:dyDescent="0.25">
      <c r="A4919" s="2">
        <v>57676</v>
      </c>
      <c r="B4919" s="73" t="s">
        <v>4447</v>
      </c>
      <c r="C4919" s="73" t="s">
        <v>267</v>
      </c>
      <c r="D4919" s="73" t="s">
        <v>3751</v>
      </c>
      <c r="E4919" s="73">
        <v>473</v>
      </c>
      <c r="F4919" s="73">
        <v>24</v>
      </c>
      <c r="G4919" s="74">
        <v>6.5</v>
      </c>
      <c r="H4919" s="73" t="s">
        <v>2480</v>
      </c>
      <c r="I4919" s="74">
        <v>4.09</v>
      </c>
      <c r="J4919" s="2">
        <v>1</v>
      </c>
    </row>
    <row r="4920" spans="1:10" x14ac:dyDescent="0.25">
      <c r="A4920" s="2">
        <v>57689</v>
      </c>
      <c r="B4920" s="73" t="s">
        <v>5849</v>
      </c>
      <c r="C4920" s="73" t="s">
        <v>267</v>
      </c>
      <c r="D4920" s="73" t="s">
        <v>3751</v>
      </c>
      <c r="E4920" s="73">
        <v>473</v>
      </c>
      <c r="F4920" s="73">
        <v>24</v>
      </c>
      <c r="G4920" s="74">
        <v>6</v>
      </c>
      <c r="H4920" s="73" t="s">
        <v>2549</v>
      </c>
      <c r="I4920" s="74">
        <v>4.49</v>
      </c>
      <c r="J4920" s="2">
        <v>1</v>
      </c>
    </row>
    <row r="4921" spans="1:10" x14ac:dyDescent="0.25">
      <c r="A4921" s="2">
        <v>57689</v>
      </c>
      <c r="B4921" s="73" t="s">
        <v>5849</v>
      </c>
      <c r="C4921" s="73" t="s">
        <v>267</v>
      </c>
      <c r="D4921" s="73" t="s">
        <v>3751</v>
      </c>
      <c r="E4921" s="73">
        <v>473</v>
      </c>
      <c r="F4921" s="73">
        <v>24</v>
      </c>
      <c r="G4921" s="74">
        <v>6</v>
      </c>
      <c r="H4921" s="73" t="s">
        <v>2549</v>
      </c>
      <c r="I4921" s="74">
        <v>4.49</v>
      </c>
      <c r="J4921" s="2">
        <v>1</v>
      </c>
    </row>
    <row r="4922" spans="1:10" x14ac:dyDescent="0.25">
      <c r="A4922" s="2">
        <v>57694</v>
      </c>
      <c r="B4922" s="73" t="s">
        <v>1997</v>
      </c>
      <c r="C4922" s="73" t="s">
        <v>266</v>
      </c>
      <c r="D4922" s="73" t="s">
        <v>3758</v>
      </c>
      <c r="E4922" s="73">
        <v>375</v>
      </c>
      <c r="F4922" s="73">
        <v>12</v>
      </c>
      <c r="G4922" s="74">
        <v>13.8</v>
      </c>
      <c r="H4922" s="73" t="s">
        <v>4135</v>
      </c>
      <c r="I4922" s="74">
        <v>14.99</v>
      </c>
      <c r="J4922" s="2">
        <v>1</v>
      </c>
    </row>
    <row r="4923" spans="1:10" x14ac:dyDescent="0.25">
      <c r="A4923" s="2">
        <v>57699</v>
      </c>
      <c r="B4923" s="73" t="s">
        <v>4448</v>
      </c>
      <c r="C4923" s="73" t="s">
        <v>267</v>
      </c>
      <c r="D4923" s="73" t="s">
        <v>3777</v>
      </c>
      <c r="E4923" s="73">
        <v>2130</v>
      </c>
      <c r="F4923" s="73">
        <v>4</v>
      </c>
      <c r="G4923" s="74">
        <v>5</v>
      </c>
      <c r="H4923" s="73" t="s">
        <v>2503</v>
      </c>
      <c r="I4923" s="74">
        <v>16.989999999999998</v>
      </c>
      <c r="J4923" s="2">
        <v>6</v>
      </c>
    </row>
    <row r="4924" spans="1:10" x14ac:dyDescent="0.25">
      <c r="A4924" s="2">
        <v>57699</v>
      </c>
      <c r="B4924" s="73" t="s">
        <v>4448</v>
      </c>
      <c r="C4924" s="73" t="s">
        <v>267</v>
      </c>
      <c r="D4924" s="73" t="s">
        <v>3777</v>
      </c>
      <c r="E4924" s="73">
        <v>2130</v>
      </c>
      <c r="F4924" s="73">
        <v>4</v>
      </c>
      <c r="G4924" s="74">
        <v>5</v>
      </c>
      <c r="H4924" s="73" t="s">
        <v>2503</v>
      </c>
      <c r="I4924" s="74">
        <v>16.989999999999998</v>
      </c>
      <c r="J4924" s="2">
        <v>6</v>
      </c>
    </row>
    <row r="4925" spans="1:10" x14ac:dyDescent="0.25">
      <c r="A4925" s="2">
        <v>57704</v>
      </c>
      <c r="B4925" s="73" t="s">
        <v>4449</v>
      </c>
      <c r="C4925" s="73" t="s">
        <v>267</v>
      </c>
      <c r="D4925" s="73" t="s">
        <v>3802</v>
      </c>
      <c r="E4925" s="73">
        <v>473</v>
      </c>
      <c r="F4925" s="73">
        <v>24</v>
      </c>
      <c r="G4925" s="74">
        <v>4.2</v>
      </c>
      <c r="H4925" s="73" t="s">
        <v>2523</v>
      </c>
      <c r="I4925" s="74">
        <v>3.99</v>
      </c>
      <c r="J4925" s="2">
        <v>1</v>
      </c>
    </row>
    <row r="4926" spans="1:10" x14ac:dyDescent="0.25">
      <c r="A4926" s="2">
        <v>57704</v>
      </c>
      <c r="B4926" s="73" t="s">
        <v>4449</v>
      </c>
      <c r="C4926" s="73" t="s">
        <v>267</v>
      </c>
      <c r="D4926" s="73" t="s">
        <v>3802</v>
      </c>
      <c r="E4926" s="73">
        <v>473</v>
      </c>
      <c r="F4926" s="73">
        <v>24</v>
      </c>
      <c r="G4926" s="74">
        <v>4.2</v>
      </c>
      <c r="H4926" s="73" t="s">
        <v>2523</v>
      </c>
      <c r="I4926" s="74">
        <v>3.99</v>
      </c>
      <c r="J4926" s="2">
        <v>1</v>
      </c>
    </row>
    <row r="4927" spans="1:10" x14ac:dyDescent="0.25">
      <c r="A4927" s="2">
        <v>57709</v>
      </c>
      <c r="B4927" s="73" t="s">
        <v>4450</v>
      </c>
      <c r="C4927" s="73" t="s">
        <v>267</v>
      </c>
      <c r="D4927" s="73" t="s">
        <v>3782</v>
      </c>
      <c r="E4927" s="73">
        <v>355</v>
      </c>
      <c r="F4927" s="73">
        <v>24</v>
      </c>
      <c r="G4927" s="74">
        <v>3.8</v>
      </c>
      <c r="H4927" s="73" t="s">
        <v>2501</v>
      </c>
      <c r="I4927" s="74">
        <v>2.33</v>
      </c>
      <c r="J4927" s="2">
        <v>1</v>
      </c>
    </row>
    <row r="4928" spans="1:10" x14ac:dyDescent="0.25">
      <c r="A4928" s="2">
        <v>57709</v>
      </c>
      <c r="B4928" s="73" t="s">
        <v>4450</v>
      </c>
      <c r="C4928" s="73" t="s">
        <v>267</v>
      </c>
      <c r="D4928" s="73" t="s">
        <v>3782</v>
      </c>
      <c r="E4928" s="73">
        <v>355</v>
      </c>
      <c r="F4928" s="73">
        <v>24</v>
      </c>
      <c r="G4928" s="74">
        <v>3.8</v>
      </c>
      <c r="H4928" s="73" t="s">
        <v>2501</v>
      </c>
      <c r="I4928" s="74">
        <v>2.33</v>
      </c>
      <c r="J4928" s="2">
        <v>1</v>
      </c>
    </row>
    <row r="4929" spans="1:10" x14ac:dyDescent="0.25">
      <c r="A4929" s="2">
        <v>57716</v>
      </c>
      <c r="B4929" s="73" t="s">
        <v>3102</v>
      </c>
      <c r="C4929" s="73" t="s">
        <v>266</v>
      </c>
      <c r="D4929" s="73" t="s">
        <v>3752</v>
      </c>
      <c r="E4929" s="73">
        <v>200</v>
      </c>
      <c r="F4929" s="73">
        <v>24</v>
      </c>
      <c r="G4929" s="74">
        <v>11</v>
      </c>
      <c r="H4929" s="73" t="s">
        <v>2922</v>
      </c>
      <c r="I4929" s="74">
        <v>8.99</v>
      </c>
      <c r="J4929" s="2">
        <v>1</v>
      </c>
    </row>
    <row r="4930" spans="1:10" x14ac:dyDescent="0.25">
      <c r="A4930" s="2">
        <v>57726</v>
      </c>
      <c r="B4930" s="73" t="s">
        <v>3088</v>
      </c>
      <c r="C4930" s="73" t="s">
        <v>265</v>
      </c>
      <c r="D4930" s="73" t="s">
        <v>3742</v>
      </c>
      <c r="E4930" s="73">
        <v>50</v>
      </c>
      <c r="F4930" s="73">
        <v>48</v>
      </c>
      <c r="G4930" s="74">
        <v>40</v>
      </c>
      <c r="H4930" s="73" t="s">
        <v>2477</v>
      </c>
      <c r="I4930" s="74">
        <v>4.99</v>
      </c>
      <c r="J4930" s="2">
        <v>1</v>
      </c>
    </row>
    <row r="4931" spans="1:10" x14ac:dyDescent="0.25">
      <c r="A4931" s="2">
        <v>57730</v>
      </c>
      <c r="B4931" s="73" t="s">
        <v>4451</v>
      </c>
      <c r="C4931" s="73" t="s">
        <v>266</v>
      </c>
      <c r="D4931" s="73" t="s">
        <v>3743</v>
      </c>
      <c r="E4931" s="73">
        <v>750</v>
      </c>
      <c r="F4931" s="73">
        <v>12</v>
      </c>
      <c r="G4931" s="74">
        <v>13</v>
      </c>
      <c r="H4931" s="73" t="s">
        <v>2482</v>
      </c>
      <c r="I4931" s="74">
        <v>19.989999999999998</v>
      </c>
      <c r="J4931" s="2">
        <v>1</v>
      </c>
    </row>
    <row r="4932" spans="1:10" x14ac:dyDescent="0.25">
      <c r="A4932" s="2">
        <v>57737</v>
      </c>
      <c r="B4932" s="73" t="s">
        <v>4452</v>
      </c>
      <c r="C4932" s="73" t="s">
        <v>4290</v>
      </c>
      <c r="D4932" s="73" t="s">
        <v>3790</v>
      </c>
      <c r="E4932" s="73">
        <v>473</v>
      </c>
      <c r="F4932" s="73">
        <v>24</v>
      </c>
      <c r="G4932" s="74">
        <v>7</v>
      </c>
      <c r="H4932" s="73" t="s">
        <v>3861</v>
      </c>
      <c r="I4932" s="74">
        <v>3.99</v>
      </c>
      <c r="J4932" s="2">
        <v>1</v>
      </c>
    </row>
    <row r="4933" spans="1:10" x14ac:dyDescent="0.25">
      <c r="A4933" s="2">
        <v>57737</v>
      </c>
      <c r="B4933" s="73" t="s">
        <v>4452</v>
      </c>
      <c r="C4933" s="73" t="s">
        <v>4290</v>
      </c>
      <c r="D4933" s="73" t="s">
        <v>3790</v>
      </c>
      <c r="E4933" s="73">
        <v>473</v>
      </c>
      <c r="F4933" s="73">
        <v>24</v>
      </c>
      <c r="G4933" s="74">
        <v>7</v>
      </c>
      <c r="H4933" s="73" t="s">
        <v>3861</v>
      </c>
      <c r="I4933" s="74">
        <v>3.99</v>
      </c>
      <c r="J4933" s="2">
        <v>1</v>
      </c>
    </row>
    <row r="4934" spans="1:10" x14ac:dyDescent="0.25">
      <c r="A4934" s="2">
        <v>57739</v>
      </c>
      <c r="B4934" s="73" t="s">
        <v>4453</v>
      </c>
      <c r="C4934" s="73" t="s">
        <v>265</v>
      </c>
      <c r="D4934" s="73" t="s">
        <v>3778</v>
      </c>
      <c r="E4934" s="73">
        <v>750</v>
      </c>
      <c r="F4934" s="73">
        <v>12</v>
      </c>
      <c r="G4934" s="74">
        <v>30</v>
      </c>
      <c r="H4934" s="73" t="s">
        <v>2461</v>
      </c>
      <c r="I4934" s="74">
        <v>51.99</v>
      </c>
      <c r="J4934" s="2">
        <v>1</v>
      </c>
    </row>
    <row r="4935" spans="1:10" x14ac:dyDescent="0.25">
      <c r="A4935" s="2">
        <v>57740</v>
      </c>
      <c r="B4935" s="73" t="s">
        <v>4454</v>
      </c>
      <c r="C4935" s="73" t="s">
        <v>4290</v>
      </c>
      <c r="D4935" s="73" t="s">
        <v>3793</v>
      </c>
      <c r="E4935" s="73">
        <v>1600</v>
      </c>
      <c r="F4935" s="73">
        <v>8</v>
      </c>
      <c r="G4935" s="74">
        <v>7</v>
      </c>
      <c r="H4935" s="73" t="s">
        <v>3861</v>
      </c>
      <c r="I4935" s="74">
        <v>12.99</v>
      </c>
      <c r="J4935" s="2">
        <v>4</v>
      </c>
    </row>
    <row r="4936" spans="1:10" x14ac:dyDescent="0.25">
      <c r="A4936" s="2">
        <v>57740</v>
      </c>
      <c r="B4936" s="73" t="s">
        <v>4454</v>
      </c>
      <c r="C4936" s="73" t="s">
        <v>4290</v>
      </c>
      <c r="D4936" s="73" t="s">
        <v>3793</v>
      </c>
      <c r="E4936" s="73">
        <v>1600</v>
      </c>
      <c r="F4936" s="73">
        <v>8</v>
      </c>
      <c r="G4936" s="74">
        <v>7</v>
      </c>
      <c r="H4936" s="73" t="s">
        <v>3861</v>
      </c>
      <c r="I4936" s="74">
        <v>12.99</v>
      </c>
      <c r="J4936" s="2">
        <v>4</v>
      </c>
    </row>
    <row r="4937" spans="1:10" x14ac:dyDescent="0.25">
      <c r="A4937" s="2">
        <v>57741</v>
      </c>
      <c r="B4937" s="73" t="s">
        <v>4455</v>
      </c>
      <c r="C4937" s="73" t="s">
        <v>4290</v>
      </c>
      <c r="D4937" s="73" t="s">
        <v>3793</v>
      </c>
      <c r="E4937" s="73">
        <v>1600</v>
      </c>
      <c r="F4937" s="73">
        <v>8</v>
      </c>
      <c r="G4937" s="74">
        <v>7</v>
      </c>
      <c r="H4937" s="73" t="s">
        <v>3861</v>
      </c>
      <c r="I4937" s="74">
        <v>12.99</v>
      </c>
      <c r="J4937" s="2">
        <v>4</v>
      </c>
    </row>
    <row r="4938" spans="1:10" x14ac:dyDescent="0.25">
      <c r="A4938" s="2">
        <v>57741</v>
      </c>
      <c r="B4938" s="73" t="s">
        <v>4455</v>
      </c>
      <c r="C4938" s="73" t="s">
        <v>4290</v>
      </c>
      <c r="D4938" s="73" t="s">
        <v>3793</v>
      </c>
      <c r="E4938" s="73">
        <v>1600</v>
      </c>
      <c r="F4938" s="73">
        <v>8</v>
      </c>
      <c r="G4938" s="74">
        <v>7</v>
      </c>
      <c r="H4938" s="73" t="s">
        <v>3861</v>
      </c>
      <c r="I4938" s="74">
        <v>12.99</v>
      </c>
      <c r="J4938" s="2">
        <v>4</v>
      </c>
    </row>
    <row r="4939" spans="1:10" x14ac:dyDescent="0.25">
      <c r="A4939" s="2">
        <v>57744</v>
      </c>
      <c r="B4939" s="73" t="s">
        <v>4456</v>
      </c>
      <c r="C4939" s="73" t="s">
        <v>266</v>
      </c>
      <c r="D4939" s="73" t="s">
        <v>3775</v>
      </c>
      <c r="E4939" s="73">
        <v>750</v>
      </c>
      <c r="F4939" s="73">
        <v>12</v>
      </c>
      <c r="G4939" s="74">
        <v>9</v>
      </c>
      <c r="H4939" s="73" t="s">
        <v>5086</v>
      </c>
      <c r="I4939" s="74">
        <v>19.989999999999998</v>
      </c>
      <c r="J4939" s="2">
        <v>1</v>
      </c>
    </row>
    <row r="4940" spans="1:10" x14ac:dyDescent="0.25">
      <c r="A4940" s="2">
        <v>57745</v>
      </c>
      <c r="B4940" s="73" t="s">
        <v>4457</v>
      </c>
      <c r="C4940" s="73" t="s">
        <v>4290</v>
      </c>
      <c r="D4940" s="73" t="s">
        <v>3790</v>
      </c>
      <c r="E4940" s="73">
        <v>4260</v>
      </c>
      <c r="F4940" s="73">
        <v>2</v>
      </c>
      <c r="G4940" s="74">
        <v>7</v>
      </c>
      <c r="H4940" s="73" t="s">
        <v>3861</v>
      </c>
      <c r="I4940" s="74">
        <v>29.99</v>
      </c>
      <c r="J4940" s="2">
        <v>12</v>
      </c>
    </row>
    <row r="4941" spans="1:10" x14ac:dyDescent="0.25">
      <c r="A4941" s="2">
        <v>57745</v>
      </c>
      <c r="B4941" s="73" t="s">
        <v>4457</v>
      </c>
      <c r="C4941" s="73" t="s">
        <v>4290</v>
      </c>
      <c r="D4941" s="73" t="s">
        <v>3790</v>
      </c>
      <c r="E4941" s="73">
        <v>4260</v>
      </c>
      <c r="F4941" s="73">
        <v>2</v>
      </c>
      <c r="G4941" s="74">
        <v>7</v>
      </c>
      <c r="H4941" s="73" t="s">
        <v>3861</v>
      </c>
      <c r="I4941" s="74">
        <v>29.99</v>
      </c>
      <c r="J4941" s="2">
        <v>12</v>
      </c>
    </row>
    <row r="4942" spans="1:10" x14ac:dyDescent="0.25">
      <c r="A4942" s="2">
        <v>57752</v>
      </c>
      <c r="B4942" s="73" t="s">
        <v>4458</v>
      </c>
      <c r="C4942" s="73" t="s">
        <v>266</v>
      </c>
      <c r="D4942" s="73" t="s">
        <v>3775</v>
      </c>
      <c r="E4942" s="73">
        <v>750</v>
      </c>
      <c r="F4942" s="73">
        <v>12</v>
      </c>
      <c r="G4942" s="74">
        <v>11.5</v>
      </c>
      <c r="H4942" s="73" t="s">
        <v>2477</v>
      </c>
      <c r="I4942" s="74">
        <v>12.99</v>
      </c>
      <c r="J4942" s="2">
        <v>1</v>
      </c>
    </row>
    <row r="4943" spans="1:10" x14ac:dyDescent="0.25">
      <c r="A4943" s="2">
        <v>57755</v>
      </c>
      <c r="B4943" s="73" t="s">
        <v>4459</v>
      </c>
      <c r="C4943" s="73" t="s">
        <v>265</v>
      </c>
      <c r="D4943" s="73" t="s">
        <v>3784</v>
      </c>
      <c r="E4943" s="73">
        <v>750</v>
      </c>
      <c r="F4943" s="73">
        <v>12</v>
      </c>
      <c r="G4943" s="74">
        <v>13.75</v>
      </c>
      <c r="H4943" s="73" t="s">
        <v>4894</v>
      </c>
      <c r="I4943" s="74">
        <v>39.99</v>
      </c>
      <c r="J4943" s="2">
        <v>1</v>
      </c>
    </row>
    <row r="4944" spans="1:10" x14ac:dyDescent="0.25">
      <c r="A4944" s="2">
        <v>57765</v>
      </c>
      <c r="B4944" s="73" t="s">
        <v>2126</v>
      </c>
      <c r="C4944" s="73" t="s">
        <v>265</v>
      </c>
      <c r="D4944" s="73" t="s">
        <v>3754</v>
      </c>
      <c r="E4944" s="73">
        <v>750</v>
      </c>
      <c r="F4944" s="73">
        <v>6</v>
      </c>
      <c r="G4944" s="74">
        <v>42</v>
      </c>
      <c r="H4944" s="73" t="s">
        <v>2461</v>
      </c>
      <c r="I4944" s="74">
        <v>42.99</v>
      </c>
      <c r="J4944" s="2">
        <v>1</v>
      </c>
    </row>
    <row r="4945" spans="1:10" x14ac:dyDescent="0.25">
      <c r="A4945" s="2">
        <v>57767</v>
      </c>
      <c r="B4945" s="73" t="s">
        <v>4460</v>
      </c>
      <c r="C4945" s="73" t="s">
        <v>265</v>
      </c>
      <c r="D4945" s="73" t="s">
        <v>3825</v>
      </c>
      <c r="E4945" s="73">
        <v>750</v>
      </c>
      <c r="F4945" s="73">
        <v>6</v>
      </c>
      <c r="G4945" s="74">
        <v>43</v>
      </c>
      <c r="H4945" s="73" t="s">
        <v>2464</v>
      </c>
      <c r="I4945" s="74">
        <v>31.49</v>
      </c>
      <c r="J4945" s="2">
        <v>1</v>
      </c>
    </row>
    <row r="4946" spans="1:10" x14ac:dyDescent="0.25">
      <c r="A4946" s="2">
        <v>57769</v>
      </c>
      <c r="B4946" s="73" t="s">
        <v>4461</v>
      </c>
      <c r="C4946" s="73" t="s">
        <v>265</v>
      </c>
      <c r="D4946" s="73" t="s">
        <v>3784</v>
      </c>
      <c r="E4946" s="73">
        <v>750</v>
      </c>
      <c r="F4946" s="73">
        <v>12</v>
      </c>
      <c r="G4946" s="74">
        <v>17</v>
      </c>
      <c r="H4946" s="73" t="s">
        <v>2463</v>
      </c>
      <c r="I4946" s="74">
        <v>30.97</v>
      </c>
      <c r="J4946" s="2">
        <v>1</v>
      </c>
    </row>
    <row r="4947" spans="1:10" x14ac:dyDescent="0.25">
      <c r="A4947" s="2">
        <v>57771</v>
      </c>
      <c r="B4947" s="73" t="s">
        <v>4462</v>
      </c>
      <c r="C4947" s="73" t="s">
        <v>265</v>
      </c>
      <c r="D4947" s="73" t="s">
        <v>278</v>
      </c>
      <c r="E4947" s="73">
        <v>750</v>
      </c>
      <c r="F4947" s="73">
        <v>6</v>
      </c>
      <c r="G4947" s="74">
        <v>33</v>
      </c>
      <c r="H4947" s="73" t="s">
        <v>2495</v>
      </c>
      <c r="I4947" s="74">
        <v>43.99</v>
      </c>
      <c r="J4947" s="2">
        <v>1</v>
      </c>
    </row>
    <row r="4948" spans="1:10" x14ac:dyDescent="0.25">
      <c r="A4948" s="2">
        <v>57777</v>
      </c>
      <c r="B4948" s="73" t="s">
        <v>4463</v>
      </c>
      <c r="C4948" s="73" t="s">
        <v>265</v>
      </c>
      <c r="D4948" s="73" t="s">
        <v>4464</v>
      </c>
      <c r="E4948" s="73">
        <v>750</v>
      </c>
      <c r="F4948" s="73">
        <v>12</v>
      </c>
      <c r="G4948" s="74">
        <v>21</v>
      </c>
      <c r="H4948" s="73" t="s">
        <v>2460</v>
      </c>
      <c r="I4948" s="74">
        <v>29.29</v>
      </c>
      <c r="J4948" s="2">
        <v>1</v>
      </c>
    </row>
    <row r="4949" spans="1:10" x14ac:dyDescent="0.25">
      <c r="A4949" s="2">
        <v>57779</v>
      </c>
      <c r="B4949" s="73" t="s">
        <v>4465</v>
      </c>
      <c r="C4949" s="73" t="s">
        <v>265</v>
      </c>
      <c r="D4949" s="73" t="s">
        <v>3781</v>
      </c>
      <c r="E4949" s="73">
        <v>750</v>
      </c>
      <c r="F4949" s="73">
        <v>12</v>
      </c>
      <c r="G4949" s="74">
        <v>15</v>
      </c>
      <c r="H4949" s="73" t="s">
        <v>2460</v>
      </c>
      <c r="I4949" s="74">
        <v>35.49</v>
      </c>
      <c r="J4949" s="2">
        <v>1</v>
      </c>
    </row>
    <row r="4950" spans="1:10" x14ac:dyDescent="0.25">
      <c r="A4950" s="2">
        <v>57781</v>
      </c>
      <c r="B4950" s="73" t="s">
        <v>4466</v>
      </c>
      <c r="C4950" s="73" t="s">
        <v>4290</v>
      </c>
      <c r="D4950" s="73" t="s">
        <v>3790</v>
      </c>
      <c r="E4950" s="73">
        <v>1420</v>
      </c>
      <c r="F4950" s="73">
        <v>6</v>
      </c>
      <c r="G4950" s="74">
        <v>7</v>
      </c>
      <c r="H4950" s="73" t="s">
        <v>3861</v>
      </c>
      <c r="I4950" s="74">
        <v>11.99</v>
      </c>
      <c r="J4950" s="2">
        <v>4</v>
      </c>
    </row>
    <row r="4951" spans="1:10" x14ac:dyDescent="0.25">
      <c r="A4951" s="2">
        <v>57781</v>
      </c>
      <c r="B4951" s="73" t="s">
        <v>4466</v>
      </c>
      <c r="C4951" s="73" t="s">
        <v>4290</v>
      </c>
      <c r="D4951" s="73" t="s">
        <v>3790</v>
      </c>
      <c r="E4951" s="73">
        <v>1420</v>
      </c>
      <c r="F4951" s="73">
        <v>6</v>
      </c>
      <c r="G4951" s="74">
        <v>7</v>
      </c>
      <c r="H4951" s="73" t="s">
        <v>3861</v>
      </c>
      <c r="I4951" s="74">
        <v>11.99</v>
      </c>
      <c r="J4951" s="2">
        <v>4</v>
      </c>
    </row>
    <row r="4952" spans="1:10" x14ac:dyDescent="0.25">
      <c r="A4952" s="2">
        <v>57782</v>
      </c>
      <c r="B4952" s="73" t="s">
        <v>4467</v>
      </c>
      <c r="C4952" s="73" t="s">
        <v>4290</v>
      </c>
      <c r="D4952" s="73" t="s">
        <v>3790</v>
      </c>
      <c r="E4952" s="73">
        <v>1420</v>
      </c>
      <c r="F4952" s="73">
        <v>6</v>
      </c>
      <c r="G4952" s="74">
        <v>7</v>
      </c>
      <c r="H4952" s="73" t="s">
        <v>3861</v>
      </c>
      <c r="I4952" s="74">
        <v>11.99</v>
      </c>
      <c r="J4952" s="2">
        <v>4</v>
      </c>
    </row>
    <row r="4953" spans="1:10" x14ac:dyDescent="0.25">
      <c r="A4953" s="2">
        <v>57782</v>
      </c>
      <c r="B4953" s="73" t="s">
        <v>4467</v>
      </c>
      <c r="C4953" s="73" t="s">
        <v>4290</v>
      </c>
      <c r="D4953" s="73" t="s">
        <v>3790</v>
      </c>
      <c r="E4953" s="73">
        <v>1420</v>
      </c>
      <c r="F4953" s="73">
        <v>6</v>
      </c>
      <c r="G4953" s="74">
        <v>7</v>
      </c>
      <c r="H4953" s="73" t="s">
        <v>3861</v>
      </c>
      <c r="I4953" s="74">
        <v>11.99</v>
      </c>
      <c r="J4953" s="2">
        <v>4</v>
      </c>
    </row>
    <row r="4954" spans="1:10" x14ac:dyDescent="0.25">
      <c r="A4954" s="2">
        <v>57784</v>
      </c>
      <c r="B4954" s="73" t="s">
        <v>4468</v>
      </c>
      <c r="C4954" s="73" t="s">
        <v>4290</v>
      </c>
      <c r="D4954" s="73" t="s">
        <v>3790</v>
      </c>
      <c r="E4954" s="73">
        <v>2840</v>
      </c>
      <c r="F4954" s="73">
        <v>3</v>
      </c>
      <c r="G4954" s="74">
        <v>7</v>
      </c>
      <c r="H4954" s="73" t="s">
        <v>3861</v>
      </c>
      <c r="I4954" s="74">
        <v>23.99</v>
      </c>
      <c r="J4954" s="2">
        <v>8</v>
      </c>
    </row>
    <row r="4955" spans="1:10" x14ac:dyDescent="0.25">
      <c r="A4955" s="2">
        <v>57784</v>
      </c>
      <c r="B4955" s="73" t="s">
        <v>4468</v>
      </c>
      <c r="C4955" s="73" t="s">
        <v>4290</v>
      </c>
      <c r="D4955" s="73" t="s">
        <v>3790</v>
      </c>
      <c r="E4955" s="73">
        <v>2840</v>
      </c>
      <c r="F4955" s="73">
        <v>3</v>
      </c>
      <c r="G4955" s="74">
        <v>7</v>
      </c>
      <c r="H4955" s="73" t="s">
        <v>3861</v>
      </c>
      <c r="I4955" s="74">
        <v>23.99</v>
      </c>
      <c r="J4955" s="2">
        <v>8</v>
      </c>
    </row>
    <row r="4956" spans="1:10" x14ac:dyDescent="0.25">
      <c r="A4956" s="2">
        <v>57785</v>
      </c>
      <c r="B4956" s="73" t="s">
        <v>4469</v>
      </c>
      <c r="C4956" s="73" t="s">
        <v>4290</v>
      </c>
      <c r="D4956" s="73" t="s">
        <v>4136</v>
      </c>
      <c r="E4956" s="73">
        <v>4260</v>
      </c>
      <c r="F4956" s="73">
        <v>2</v>
      </c>
      <c r="G4956" s="74">
        <v>5</v>
      </c>
      <c r="H4956" s="73" t="s">
        <v>2503</v>
      </c>
      <c r="I4956" s="74">
        <v>32.99</v>
      </c>
      <c r="J4956" s="2">
        <v>12</v>
      </c>
    </row>
    <row r="4957" spans="1:10" x14ac:dyDescent="0.25">
      <c r="A4957" s="2">
        <v>57785</v>
      </c>
      <c r="B4957" s="73" t="s">
        <v>4469</v>
      </c>
      <c r="C4957" s="73" t="s">
        <v>4290</v>
      </c>
      <c r="D4957" s="73" t="s">
        <v>4136</v>
      </c>
      <c r="E4957" s="73">
        <v>4260</v>
      </c>
      <c r="F4957" s="73">
        <v>2</v>
      </c>
      <c r="G4957" s="74">
        <v>5</v>
      </c>
      <c r="H4957" s="73" t="s">
        <v>2503</v>
      </c>
      <c r="I4957" s="74">
        <v>32.99</v>
      </c>
      <c r="J4957" s="2">
        <v>12</v>
      </c>
    </row>
    <row r="4958" spans="1:10" x14ac:dyDescent="0.25">
      <c r="A4958" s="2">
        <v>57791</v>
      </c>
      <c r="B4958" s="73" t="s">
        <v>1078</v>
      </c>
      <c r="C4958" s="73" t="s">
        <v>265</v>
      </c>
      <c r="D4958" s="73" t="s">
        <v>3742</v>
      </c>
      <c r="E4958" s="73">
        <v>750</v>
      </c>
      <c r="F4958" s="73">
        <v>12</v>
      </c>
      <c r="G4958" s="74">
        <v>40</v>
      </c>
      <c r="H4958" s="73" t="s">
        <v>2461</v>
      </c>
      <c r="I4958" s="74">
        <v>24.49</v>
      </c>
      <c r="J4958" s="2">
        <v>1</v>
      </c>
    </row>
    <row r="4959" spans="1:10" x14ac:dyDescent="0.25">
      <c r="A4959" s="2">
        <v>57794</v>
      </c>
      <c r="B4959" s="73" t="s">
        <v>4470</v>
      </c>
      <c r="C4959" s="73" t="s">
        <v>266</v>
      </c>
      <c r="D4959" s="73" t="s">
        <v>3757</v>
      </c>
      <c r="E4959" s="73">
        <v>750</v>
      </c>
      <c r="F4959" s="73">
        <v>12</v>
      </c>
      <c r="G4959" s="74">
        <v>13</v>
      </c>
      <c r="H4959" s="73" t="s">
        <v>2477</v>
      </c>
      <c r="I4959" s="74">
        <v>15.99</v>
      </c>
      <c r="J4959" s="2">
        <v>1</v>
      </c>
    </row>
    <row r="4960" spans="1:10" x14ac:dyDescent="0.25">
      <c r="A4960" s="2">
        <v>57796</v>
      </c>
      <c r="B4960" s="73" t="s">
        <v>4471</v>
      </c>
      <c r="C4960" s="73" t="s">
        <v>267</v>
      </c>
      <c r="D4960" s="73" t="s">
        <v>3777</v>
      </c>
      <c r="E4960" s="73">
        <v>473</v>
      </c>
      <c r="F4960" s="73">
        <v>24</v>
      </c>
      <c r="G4960" s="74">
        <v>5.5</v>
      </c>
      <c r="H4960" s="73" t="s">
        <v>2554</v>
      </c>
      <c r="I4960" s="74">
        <v>4.6900000000000004</v>
      </c>
      <c r="J4960" s="2">
        <v>1</v>
      </c>
    </row>
    <row r="4961" spans="1:10" x14ac:dyDescent="0.25">
      <c r="A4961" s="2">
        <v>57796</v>
      </c>
      <c r="B4961" s="73" t="s">
        <v>4471</v>
      </c>
      <c r="C4961" s="73" t="s">
        <v>267</v>
      </c>
      <c r="D4961" s="73" t="s">
        <v>3777</v>
      </c>
      <c r="E4961" s="73">
        <v>473</v>
      </c>
      <c r="F4961" s="73">
        <v>24</v>
      </c>
      <c r="G4961" s="74">
        <v>5.5</v>
      </c>
      <c r="H4961" s="73" t="s">
        <v>2554</v>
      </c>
      <c r="I4961" s="74">
        <v>4.6900000000000004</v>
      </c>
      <c r="J4961" s="2">
        <v>1</v>
      </c>
    </row>
    <row r="4962" spans="1:10" x14ac:dyDescent="0.25">
      <c r="A4962" s="2">
        <v>57797</v>
      </c>
      <c r="B4962" s="73" t="s">
        <v>4472</v>
      </c>
      <c r="C4962" s="73" t="s">
        <v>267</v>
      </c>
      <c r="D4962" s="73" t="s">
        <v>3777</v>
      </c>
      <c r="E4962" s="73">
        <v>473</v>
      </c>
      <c r="F4962" s="73">
        <v>24</v>
      </c>
      <c r="G4962" s="74">
        <v>5</v>
      </c>
      <c r="H4962" s="73" t="s">
        <v>2554</v>
      </c>
      <c r="I4962" s="74">
        <v>4.8499999999999996</v>
      </c>
      <c r="J4962" s="2">
        <v>1</v>
      </c>
    </row>
    <row r="4963" spans="1:10" x14ac:dyDescent="0.25">
      <c r="A4963" s="2">
        <v>57797</v>
      </c>
      <c r="B4963" s="73" t="s">
        <v>4472</v>
      </c>
      <c r="C4963" s="73" t="s">
        <v>267</v>
      </c>
      <c r="D4963" s="73" t="s">
        <v>3777</v>
      </c>
      <c r="E4963" s="73">
        <v>473</v>
      </c>
      <c r="F4963" s="73">
        <v>24</v>
      </c>
      <c r="G4963" s="74">
        <v>5</v>
      </c>
      <c r="H4963" s="73" t="s">
        <v>2554</v>
      </c>
      <c r="I4963" s="74">
        <v>4.8499999999999996</v>
      </c>
      <c r="J4963" s="2">
        <v>1</v>
      </c>
    </row>
    <row r="4964" spans="1:10" x14ac:dyDescent="0.25">
      <c r="A4964" s="2">
        <v>57798</v>
      </c>
      <c r="B4964" s="73" t="s">
        <v>4473</v>
      </c>
      <c r="C4964" s="73" t="s">
        <v>265</v>
      </c>
      <c r="D4964" s="73" t="s">
        <v>3766</v>
      </c>
      <c r="E4964" s="73">
        <v>700</v>
      </c>
      <c r="F4964" s="73">
        <v>6</v>
      </c>
      <c r="G4964" s="74">
        <v>40</v>
      </c>
      <c r="H4964" s="73" t="s">
        <v>2463</v>
      </c>
      <c r="I4964" s="74">
        <v>51.99</v>
      </c>
      <c r="J4964" s="2">
        <v>1</v>
      </c>
    </row>
    <row r="4965" spans="1:10" x14ac:dyDescent="0.25">
      <c r="A4965" s="2">
        <v>57799</v>
      </c>
      <c r="B4965" s="73" t="s">
        <v>4474</v>
      </c>
      <c r="C4965" s="73" t="s">
        <v>267</v>
      </c>
      <c r="D4965" s="73" t="s">
        <v>3741</v>
      </c>
      <c r="E4965" s="73">
        <v>473</v>
      </c>
      <c r="F4965" s="73">
        <v>24</v>
      </c>
      <c r="G4965" s="74">
        <v>5</v>
      </c>
      <c r="H4965" s="73" t="s">
        <v>2554</v>
      </c>
      <c r="I4965" s="74">
        <v>4.29</v>
      </c>
      <c r="J4965" s="2">
        <v>1</v>
      </c>
    </row>
    <row r="4966" spans="1:10" x14ac:dyDescent="0.25">
      <c r="A4966" s="2">
        <v>57799</v>
      </c>
      <c r="B4966" s="73" t="s">
        <v>4474</v>
      </c>
      <c r="C4966" s="73" t="s">
        <v>267</v>
      </c>
      <c r="D4966" s="73" t="s">
        <v>3741</v>
      </c>
      <c r="E4966" s="73">
        <v>473</v>
      </c>
      <c r="F4966" s="73">
        <v>24</v>
      </c>
      <c r="G4966" s="74">
        <v>5</v>
      </c>
      <c r="H4966" s="73" t="s">
        <v>2554</v>
      </c>
      <c r="I4966" s="74">
        <v>4.29</v>
      </c>
      <c r="J4966" s="2">
        <v>1</v>
      </c>
    </row>
    <row r="4967" spans="1:10" x14ac:dyDescent="0.25">
      <c r="A4967" s="2">
        <v>57803</v>
      </c>
      <c r="B4967" s="73" t="s">
        <v>4475</v>
      </c>
      <c r="C4967" s="73" t="s">
        <v>267</v>
      </c>
      <c r="D4967" s="73" t="s">
        <v>3777</v>
      </c>
      <c r="E4967" s="73">
        <v>473</v>
      </c>
      <c r="F4967" s="73">
        <v>24</v>
      </c>
      <c r="G4967" s="74">
        <v>5</v>
      </c>
      <c r="H4967" s="73" t="s">
        <v>2523</v>
      </c>
      <c r="I4967" s="74">
        <v>3.89</v>
      </c>
      <c r="J4967" s="2">
        <v>1</v>
      </c>
    </row>
    <row r="4968" spans="1:10" x14ac:dyDescent="0.25">
      <c r="A4968" s="2">
        <v>57803</v>
      </c>
      <c r="B4968" s="73" t="s">
        <v>4475</v>
      </c>
      <c r="C4968" s="73" t="s">
        <v>267</v>
      </c>
      <c r="D4968" s="73" t="s">
        <v>3777</v>
      </c>
      <c r="E4968" s="73">
        <v>473</v>
      </c>
      <c r="F4968" s="73">
        <v>24</v>
      </c>
      <c r="G4968" s="74">
        <v>5</v>
      </c>
      <c r="H4968" s="73" t="s">
        <v>2523</v>
      </c>
      <c r="I4968" s="74">
        <v>3.89</v>
      </c>
      <c r="J4968" s="2">
        <v>1</v>
      </c>
    </row>
    <row r="4969" spans="1:10" x14ac:dyDescent="0.25">
      <c r="A4969" s="2">
        <v>57804</v>
      </c>
      <c r="B4969" s="73" t="s">
        <v>5850</v>
      </c>
      <c r="C4969" s="73" t="s">
        <v>267</v>
      </c>
      <c r="D4969" s="73" t="s">
        <v>3777</v>
      </c>
      <c r="E4969" s="73">
        <v>473</v>
      </c>
      <c r="F4969" s="73">
        <v>24</v>
      </c>
      <c r="G4969" s="74">
        <v>5.5</v>
      </c>
      <c r="H4969" s="73" t="s">
        <v>2523</v>
      </c>
      <c r="I4969" s="74">
        <v>3.99</v>
      </c>
      <c r="J4969" s="2">
        <v>1</v>
      </c>
    </row>
    <row r="4970" spans="1:10" x14ac:dyDescent="0.25">
      <c r="A4970" s="2">
        <v>57804</v>
      </c>
      <c r="B4970" s="73" t="s">
        <v>5850</v>
      </c>
      <c r="C4970" s="73" t="s">
        <v>267</v>
      </c>
      <c r="D4970" s="73" t="s">
        <v>3777</v>
      </c>
      <c r="E4970" s="73">
        <v>473</v>
      </c>
      <c r="F4970" s="73">
        <v>24</v>
      </c>
      <c r="G4970" s="74">
        <v>5.5</v>
      </c>
      <c r="H4970" s="73" t="s">
        <v>2523</v>
      </c>
      <c r="I4970" s="74">
        <v>3.99</v>
      </c>
      <c r="J4970" s="2">
        <v>1</v>
      </c>
    </row>
    <row r="4971" spans="1:10" x14ac:dyDescent="0.25">
      <c r="A4971" s="2">
        <v>57805</v>
      </c>
      <c r="B4971" s="73" t="s">
        <v>4476</v>
      </c>
      <c r="C4971" s="73" t="s">
        <v>267</v>
      </c>
      <c r="D4971" s="73" t="s">
        <v>3751</v>
      </c>
      <c r="E4971" s="73">
        <v>473</v>
      </c>
      <c r="F4971" s="73">
        <v>24</v>
      </c>
      <c r="G4971" s="74">
        <v>9</v>
      </c>
      <c r="H4971" s="73" t="s">
        <v>2523</v>
      </c>
      <c r="I4971" s="74">
        <v>3.99</v>
      </c>
      <c r="J4971" s="2">
        <v>1</v>
      </c>
    </row>
    <row r="4972" spans="1:10" x14ac:dyDescent="0.25">
      <c r="A4972" s="2">
        <v>57805</v>
      </c>
      <c r="B4972" s="73" t="s">
        <v>4476</v>
      </c>
      <c r="C4972" s="73" t="s">
        <v>267</v>
      </c>
      <c r="D4972" s="73" t="s">
        <v>3751</v>
      </c>
      <c r="E4972" s="73">
        <v>473</v>
      </c>
      <c r="F4972" s="73">
        <v>24</v>
      </c>
      <c r="G4972" s="74">
        <v>9</v>
      </c>
      <c r="H4972" s="73" t="s">
        <v>2523</v>
      </c>
      <c r="I4972" s="74">
        <v>3.99</v>
      </c>
      <c r="J4972" s="2">
        <v>1</v>
      </c>
    </row>
    <row r="4973" spans="1:10" x14ac:dyDescent="0.25">
      <c r="A4973" s="2">
        <v>57807</v>
      </c>
      <c r="B4973" s="73" t="s">
        <v>5851</v>
      </c>
      <c r="C4973" s="73" t="s">
        <v>267</v>
      </c>
      <c r="D4973" s="73" t="s">
        <v>3777</v>
      </c>
      <c r="E4973" s="73">
        <v>3784</v>
      </c>
      <c r="F4973" s="73">
        <v>3</v>
      </c>
      <c r="G4973" s="74">
        <v>5</v>
      </c>
      <c r="H4973" s="73" t="s">
        <v>2523</v>
      </c>
      <c r="I4973" s="74">
        <v>27.99</v>
      </c>
      <c r="J4973" s="2">
        <v>8</v>
      </c>
    </row>
    <row r="4974" spans="1:10" x14ac:dyDescent="0.25">
      <c r="A4974" s="2">
        <v>57807</v>
      </c>
      <c r="B4974" s="73" t="s">
        <v>5851</v>
      </c>
      <c r="C4974" s="73" t="s">
        <v>267</v>
      </c>
      <c r="D4974" s="73" t="s">
        <v>3777</v>
      </c>
      <c r="E4974" s="73">
        <v>3784</v>
      </c>
      <c r="F4974" s="73">
        <v>3</v>
      </c>
      <c r="G4974" s="74">
        <v>5</v>
      </c>
      <c r="H4974" s="73" t="s">
        <v>2523</v>
      </c>
      <c r="I4974" s="74">
        <v>27.99</v>
      </c>
      <c r="J4974" s="2">
        <v>8</v>
      </c>
    </row>
    <row r="4975" spans="1:10" x14ac:dyDescent="0.25">
      <c r="A4975" s="2">
        <v>57815</v>
      </c>
      <c r="B4975" s="73" t="s">
        <v>4477</v>
      </c>
      <c r="C4975" s="73" t="s">
        <v>265</v>
      </c>
      <c r="D4975" s="73" t="s">
        <v>3781</v>
      </c>
      <c r="E4975" s="73">
        <v>1140</v>
      </c>
      <c r="F4975" s="73">
        <v>12</v>
      </c>
      <c r="G4975" s="74">
        <v>36</v>
      </c>
      <c r="H4975" s="73" t="s">
        <v>5026</v>
      </c>
      <c r="I4975" s="74">
        <v>32.99</v>
      </c>
      <c r="J4975" s="2">
        <v>1</v>
      </c>
    </row>
    <row r="4976" spans="1:10" x14ac:dyDescent="0.25">
      <c r="A4976" s="2">
        <v>57816</v>
      </c>
      <c r="B4976" s="73" t="s">
        <v>4616</v>
      </c>
      <c r="C4976" s="73" t="s">
        <v>265</v>
      </c>
      <c r="D4976" s="73" t="s">
        <v>5095</v>
      </c>
      <c r="E4976" s="73">
        <v>750</v>
      </c>
      <c r="F4976" s="73">
        <v>6</v>
      </c>
      <c r="G4976" s="74">
        <v>35</v>
      </c>
      <c r="H4976" s="73" t="s">
        <v>2463</v>
      </c>
      <c r="I4976" s="74">
        <v>49.99</v>
      </c>
      <c r="J4976" s="2">
        <v>1</v>
      </c>
    </row>
    <row r="4977" spans="1:10" x14ac:dyDescent="0.25">
      <c r="A4977" s="2">
        <v>57838</v>
      </c>
      <c r="B4977" s="73" t="s">
        <v>4478</v>
      </c>
      <c r="C4977" s="73" t="s">
        <v>265</v>
      </c>
      <c r="D4977" s="73" t="s">
        <v>5103</v>
      </c>
      <c r="E4977" s="73">
        <v>750</v>
      </c>
      <c r="F4977" s="73">
        <v>6</v>
      </c>
      <c r="G4977" s="74">
        <v>43</v>
      </c>
      <c r="H4977" s="73" t="s">
        <v>4893</v>
      </c>
      <c r="I4977" s="74">
        <v>63.99</v>
      </c>
      <c r="J4977" s="2">
        <v>1</v>
      </c>
    </row>
    <row r="4978" spans="1:10" x14ac:dyDescent="0.25">
      <c r="A4978" s="2">
        <v>57840</v>
      </c>
      <c r="B4978" s="73" t="s">
        <v>3058</v>
      </c>
      <c r="C4978" s="73" t="s">
        <v>265</v>
      </c>
      <c r="D4978" s="73" t="s">
        <v>3742</v>
      </c>
      <c r="E4978" s="73">
        <v>750</v>
      </c>
      <c r="F4978" s="73">
        <v>12</v>
      </c>
      <c r="G4978" s="74">
        <v>40</v>
      </c>
      <c r="H4978" s="73" t="s">
        <v>2503</v>
      </c>
      <c r="I4978" s="74">
        <v>34.99</v>
      </c>
      <c r="J4978" s="2">
        <v>1</v>
      </c>
    </row>
    <row r="4979" spans="1:10" x14ac:dyDescent="0.25">
      <c r="A4979" s="2">
        <v>57841</v>
      </c>
      <c r="B4979" s="73" t="s">
        <v>4479</v>
      </c>
      <c r="C4979" s="73" t="s">
        <v>267</v>
      </c>
      <c r="D4979" s="73" t="s">
        <v>3741</v>
      </c>
      <c r="E4979" s="73">
        <v>330</v>
      </c>
      <c r="F4979" s="73">
        <v>24</v>
      </c>
      <c r="G4979" s="74">
        <v>5.2</v>
      </c>
      <c r="H4979" s="73" t="s">
        <v>3455</v>
      </c>
      <c r="I4979" s="74">
        <v>2.99</v>
      </c>
      <c r="J4979" s="2">
        <v>1</v>
      </c>
    </row>
    <row r="4980" spans="1:10" x14ac:dyDescent="0.25">
      <c r="A4980" s="2">
        <v>57842</v>
      </c>
      <c r="B4980" s="73" t="s">
        <v>4480</v>
      </c>
      <c r="C4980" s="73" t="s">
        <v>266</v>
      </c>
      <c r="D4980" s="73" t="s">
        <v>3805</v>
      </c>
      <c r="E4980" s="73">
        <v>750</v>
      </c>
      <c r="F4980" s="73">
        <v>12</v>
      </c>
      <c r="G4980" s="74">
        <v>7.5</v>
      </c>
      <c r="H4980" s="73" t="s">
        <v>4894</v>
      </c>
      <c r="I4980" s="74">
        <v>11.99</v>
      </c>
      <c r="J4980" s="2">
        <v>1</v>
      </c>
    </row>
    <row r="4981" spans="1:10" x14ac:dyDescent="0.25">
      <c r="A4981" s="2">
        <v>57850</v>
      </c>
      <c r="B4981" s="73" t="s">
        <v>4481</v>
      </c>
      <c r="C4981" s="73" t="s">
        <v>267</v>
      </c>
      <c r="D4981" s="73" t="s">
        <v>3741</v>
      </c>
      <c r="E4981" s="73">
        <v>5115</v>
      </c>
      <c r="F4981" s="73">
        <v>1</v>
      </c>
      <c r="G4981" s="74">
        <v>4.3</v>
      </c>
      <c r="H4981" s="73" t="s">
        <v>2502</v>
      </c>
      <c r="I4981" s="74">
        <v>28.69</v>
      </c>
      <c r="J4981" s="2">
        <v>15</v>
      </c>
    </row>
    <row r="4982" spans="1:10" x14ac:dyDescent="0.25">
      <c r="A4982" s="2">
        <v>57850</v>
      </c>
      <c r="B4982" s="73" t="s">
        <v>4481</v>
      </c>
      <c r="C4982" s="73" t="s">
        <v>267</v>
      </c>
      <c r="D4982" s="73" t="s">
        <v>3741</v>
      </c>
      <c r="E4982" s="73">
        <v>5115</v>
      </c>
      <c r="F4982" s="73">
        <v>1</v>
      </c>
      <c r="G4982" s="74">
        <v>4.3</v>
      </c>
      <c r="H4982" s="73" t="s">
        <v>2502</v>
      </c>
      <c r="I4982" s="74">
        <v>28.69</v>
      </c>
      <c r="J4982" s="2">
        <v>15</v>
      </c>
    </row>
    <row r="4983" spans="1:10" x14ac:dyDescent="0.25">
      <c r="A4983" s="2">
        <v>57893</v>
      </c>
      <c r="B4983" s="73" t="s">
        <v>9</v>
      </c>
      <c r="C4983" s="73" t="s">
        <v>265</v>
      </c>
      <c r="D4983" s="73" t="s">
        <v>3761</v>
      </c>
      <c r="E4983" s="73">
        <v>1750</v>
      </c>
      <c r="F4983" s="73">
        <v>6</v>
      </c>
      <c r="G4983" s="74">
        <v>40</v>
      </c>
      <c r="H4983" s="73" t="s">
        <v>2460</v>
      </c>
      <c r="I4983" s="74">
        <v>58.49</v>
      </c>
      <c r="J4983" s="2">
        <v>1</v>
      </c>
    </row>
    <row r="4984" spans="1:10" x14ac:dyDescent="0.25">
      <c r="A4984" s="2">
        <v>57894</v>
      </c>
      <c r="B4984" s="73" t="s">
        <v>1653</v>
      </c>
      <c r="C4984" s="73" t="s">
        <v>265</v>
      </c>
      <c r="D4984" s="73" t="s">
        <v>3770</v>
      </c>
      <c r="E4984" s="73">
        <v>1750</v>
      </c>
      <c r="F4984" s="73">
        <v>6</v>
      </c>
      <c r="G4984" s="74">
        <v>35</v>
      </c>
      <c r="H4984" s="73" t="s">
        <v>2464</v>
      </c>
      <c r="I4984" s="74">
        <v>59.99</v>
      </c>
      <c r="J4984" s="2">
        <v>1</v>
      </c>
    </row>
    <row r="4985" spans="1:10" x14ac:dyDescent="0.25">
      <c r="A4985" s="2">
        <v>57899</v>
      </c>
      <c r="B4985" s="73" t="s">
        <v>4482</v>
      </c>
      <c r="C4985" s="73" t="s">
        <v>265</v>
      </c>
      <c r="D4985" s="73" t="s">
        <v>3744</v>
      </c>
      <c r="E4985" s="73">
        <v>700</v>
      </c>
      <c r="F4985" s="73">
        <v>6</v>
      </c>
      <c r="G4985" s="74">
        <v>40</v>
      </c>
      <c r="H4985" s="73" t="s">
        <v>2476</v>
      </c>
      <c r="I4985" s="74">
        <v>59.59</v>
      </c>
      <c r="J4985" s="2">
        <v>1</v>
      </c>
    </row>
    <row r="4986" spans="1:10" x14ac:dyDescent="0.25">
      <c r="A4986" s="2">
        <v>57909</v>
      </c>
      <c r="B4986" s="73" t="s">
        <v>4483</v>
      </c>
      <c r="C4986" s="73" t="s">
        <v>265</v>
      </c>
      <c r="D4986" s="73" t="s">
        <v>3770</v>
      </c>
      <c r="E4986" s="73">
        <v>700</v>
      </c>
      <c r="F4986" s="73">
        <v>12</v>
      </c>
      <c r="G4986" s="74">
        <v>35</v>
      </c>
      <c r="H4986" s="73" t="s">
        <v>2503</v>
      </c>
      <c r="I4986" s="74">
        <v>44.99</v>
      </c>
      <c r="J4986" s="2">
        <v>1</v>
      </c>
    </row>
    <row r="4987" spans="1:10" x14ac:dyDescent="0.25">
      <c r="A4987" s="2">
        <v>57934</v>
      </c>
      <c r="B4987" s="73" t="s">
        <v>4484</v>
      </c>
      <c r="C4987" s="73" t="s">
        <v>4290</v>
      </c>
      <c r="D4987" s="73" t="s">
        <v>3793</v>
      </c>
      <c r="E4987" s="73">
        <v>355</v>
      </c>
      <c r="F4987" s="73">
        <v>24</v>
      </c>
      <c r="G4987" s="74">
        <v>7</v>
      </c>
      <c r="H4987" s="73" t="s">
        <v>4396</v>
      </c>
      <c r="I4987" s="74">
        <v>5.5</v>
      </c>
      <c r="J4987" s="2">
        <v>1</v>
      </c>
    </row>
    <row r="4988" spans="1:10" x14ac:dyDescent="0.25">
      <c r="A4988" s="2">
        <v>57934</v>
      </c>
      <c r="B4988" s="73" t="s">
        <v>4484</v>
      </c>
      <c r="C4988" s="73" t="s">
        <v>4290</v>
      </c>
      <c r="D4988" s="73" t="s">
        <v>3793</v>
      </c>
      <c r="E4988" s="73">
        <v>355</v>
      </c>
      <c r="F4988" s="73">
        <v>24</v>
      </c>
      <c r="G4988" s="74">
        <v>7</v>
      </c>
      <c r="H4988" s="73" t="s">
        <v>4396</v>
      </c>
      <c r="I4988" s="74">
        <v>5.5</v>
      </c>
      <c r="J4988" s="2">
        <v>1</v>
      </c>
    </row>
    <row r="4989" spans="1:10" x14ac:dyDescent="0.25">
      <c r="A4989" s="2">
        <v>57938</v>
      </c>
      <c r="B4989" s="73" t="s">
        <v>4485</v>
      </c>
      <c r="C4989" s="73" t="s">
        <v>4290</v>
      </c>
      <c r="D4989" s="73" t="s">
        <v>3808</v>
      </c>
      <c r="E4989" s="73">
        <v>473</v>
      </c>
      <c r="F4989" s="73">
        <v>24</v>
      </c>
      <c r="G4989" s="74">
        <v>5</v>
      </c>
      <c r="H4989" s="73" t="s">
        <v>2480</v>
      </c>
      <c r="I4989" s="74">
        <v>3.79</v>
      </c>
      <c r="J4989" s="2">
        <v>1</v>
      </c>
    </row>
    <row r="4990" spans="1:10" x14ac:dyDescent="0.25">
      <c r="A4990" s="2">
        <v>57938</v>
      </c>
      <c r="B4990" s="73" t="s">
        <v>4485</v>
      </c>
      <c r="C4990" s="73" t="s">
        <v>4290</v>
      </c>
      <c r="D4990" s="73" t="s">
        <v>3808</v>
      </c>
      <c r="E4990" s="73">
        <v>473</v>
      </c>
      <c r="F4990" s="73">
        <v>24</v>
      </c>
      <c r="G4990" s="74">
        <v>5</v>
      </c>
      <c r="H4990" s="73" t="s">
        <v>2480</v>
      </c>
      <c r="I4990" s="74">
        <v>3.79</v>
      </c>
      <c r="J4990" s="2">
        <v>1</v>
      </c>
    </row>
    <row r="4991" spans="1:10" x14ac:dyDescent="0.25">
      <c r="A4991" s="2">
        <v>57939</v>
      </c>
      <c r="B4991" s="73" t="s">
        <v>4486</v>
      </c>
      <c r="C4991" s="73" t="s">
        <v>4290</v>
      </c>
      <c r="D4991" s="73" t="s">
        <v>3817</v>
      </c>
      <c r="E4991" s="73">
        <v>473</v>
      </c>
      <c r="F4991" s="73">
        <v>24</v>
      </c>
      <c r="G4991" s="74">
        <v>5</v>
      </c>
      <c r="H4991" s="73" t="s">
        <v>2480</v>
      </c>
      <c r="I4991" s="74">
        <v>3.99</v>
      </c>
      <c r="J4991" s="2">
        <v>1</v>
      </c>
    </row>
    <row r="4992" spans="1:10" x14ac:dyDescent="0.25">
      <c r="A4992" s="2">
        <v>57939</v>
      </c>
      <c r="B4992" s="73" t="s">
        <v>4486</v>
      </c>
      <c r="C4992" s="73" t="s">
        <v>4290</v>
      </c>
      <c r="D4992" s="73" t="s">
        <v>3817</v>
      </c>
      <c r="E4992" s="73">
        <v>473</v>
      </c>
      <c r="F4992" s="73">
        <v>24</v>
      </c>
      <c r="G4992" s="74">
        <v>5</v>
      </c>
      <c r="H4992" s="73" t="s">
        <v>2480</v>
      </c>
      <c r="I4992" s="74">
        <v>3.99</v>
      </c>
      <c r="J4992" s="2">
        <v>1</v>
      </c>
    </row>
    <row r="4993" spans="1:10" x14ac:dyDescent="0.25">
      <c r="A4993" s="2">
        <v>57941</v>
      </c>
      <c r="B4993" s="73" t="s">
        <v>4487</v>
      </c>
      <c r="C4993" s="73" t="s">
        <v>4290</v>
      </c>
      <c r="D4993" s="73" t="s">
        <v>3793</v>
      </c>
      <c r="E4993" s="73">
        <v>2840</v>
      </c>
      <c r="F4993" s="73">
        <v>3</v>
      </c>
      <c r="G4993" s="74">
        <v>7</v>
      </c>
      <c r="H4993" s="73" t="s">
        <v>2503</v>
      </c>
      <c r="I4993" s="74">
        <v>28.79</v>
      </c>
      <c r="J4993" s="2">
        <v>8</v>
      </c>
    </row>
    <row r="4994" spans="1:10" x14ac:dyDescent="0.25">
      <c r="A4994" s="2">
        <v>57941</v>
      </c>
      <c r="B4994" s="73" t="s">
        <v>4487</v>
      </c>
      <c r="C4994" s="73" t="s">
        <v>4290</v>
      </c>
      <c r="D4994" s="73" t="s">
        <v>3793</v>
      </c>
      <c r="E4994" s="73">
        <v>2840</v>
      </c>
      <c r="F4994" s="73">
        <v>3</v>
      </c>
      <c r="G4994" s="74">
        <v>7</v>
      </c>
      <c r="H4994" s="73" t="s">
        <v>2503</v>
      </c>
      <c r="I4994" s="74">
        <v>28.79</v>
      </c>
      <c r="J4994" s="2">
        <v>8</v>
      </c>
    </row>
    <row r="4995" spans="1:10" x14ac:dyDescent="0.25">
      <c r="A4995" s="2">
        <v>57944</v>
      </c>
      <c r="B4995" s="73" t="s">
        <v>4488</v>
      </c>
      <c r="C4995" s="73" t="s">
        <v>267</v>
      </c>
      <c r="D4995" s="73" t="s">
        <v>3777</v>
      </c>
      <c r="E4995" s="73">
        <v>3784</v>
      </c>
      <c r="F4995" s="73">
        <v>3</v>
      </c>
      <c r="G4995" s="74">
        <v>5</v>
      </c>
      <c r="H4995" s="73" t="s">
        <v>2480</v>
      </c>
      <c r="I4995" s="74">
        <v>24.99</v>
      </c>
      <c r="J4995" s="2">
        <v>8</v>
      </c>
    </row>
    <row r="4996" spans="1:10" x14ac:dyDescent="0.25">
      <c r="A4996" s="2">
        <v>57944</v>
      </c>
      <c r="B4996" s="73" t="s">
        <v>4488</v>
      </c>
      <c r="C4996" s="73" t="s">
        <v>267</v>
      </c>
      <c r="D4996" s="73" t="s">
        <v>3777</v>
      </c>
      <c r="E4996" s="73">
        <v>3784</v>
      </c>
      <c r="F4996" s="73">
        <v>3</v>
      </c>
      <c r="G4996" s="74">
        <v>5</v>
      </c>
      <c r="H4996" s="73" t="s">
        <v>2480</v>
      </c>
      <c r="I4996" s="74">
        <v>24.99</v>
      </c>
      <c r="J4996" s="2">
        <v>8</v>
      </c>
    </row>
    <row r="4997" spans="1:10" x14ac:dyDescent="0.25">
      <c r="A4997" s="2">
        <v>57987</v>
      </c>
      <c r="B4997" s="73" t="s">
        <v>5852</v>
      </c>
      <c r="C4997" s="73" t="s">
        <v>267</v>
      </c>
      <c r="D4997" s="73" t="s">
        <v>3777</v>
      </c>
      <c r="E4997" s="73">
        <v>473</v>
      </c>
      <c r="F4997" s="73">
        <v>24</v>
      </c>
      <c r="G4997" s="74">
        <v>4.5</v>
      </c>
      <c r="H4997" s="73" t="s">
        <v>2549</v>
      </c>
      <c r="I4997" s="74">
        <v>4.25</v>
      </c>
      <c r="J4997" s="2">
        <v>1</v>
      </c>
    </row>
    <row r="4998" spans="1:10" x14ac:dyDescent="0.25">
      <c r="A4998" s="2">
        <v>57987</v>
      </c>
      <c r="B4998" s="73" t="s">
        <v>5852</v>
      </c>
      <c r="C4998" s="73" t="s">
        <v>267</v>
      </c>
      <c r="D4998" s="73" t="s">
        <v>3777</v>
      </c>
      <c r="E4998" s="73">
        <v>473</v>
      </c>
      <c r="F4998" s="73">
        <v>24</v>
      </c>
      <c r="G4998" s="74">
        <v>4.5</v>
      </c>
      <c r="H4998" s="73" t="s">
        <v>2549</v>
      </c>
      <c r="I4998" s="74">
        <v>4.25</v>
      </c>
      <c r="J4998" s="2">
        <v>1</v>
      </c>
    </row>
    <row r="4999" spans="1:10" x14ac:dyDescent="0.25">
      <c r="A4999" s="2">
        <v>57999</v>
      </c>
      <c r="B4999" s="73" t="s">
        <v>4490</v>
      </c>
      <c r="C4999" s="73" t="s">
        <v>267</v>
      </c>
      <c r="D4999" s="73" t="s">
        <v>3777</v>
      </c>
      <c r="E4999" s="73">
        <v>473</v>
      </c>
      <c r="F4999" s="73">
        <v>24</v>
      </c>
      <c r="G4999" s="74">
        <v>5</v>
      </c>
      <c r="H4999" s="73" t="s">
        <v>2554</v>
      </c>
      <c r="I4999" s="74">
        <v>4.49</v>
      </c>
      <c r="J4999" s="2">
        <v>1</v>
      </c>
    </row>
    <row r="5000" spans="1:10" x14ac:dyDescent="0.25">
      <c r="A5000" s="2">
        <v>57999</v>
      </c>
      <c r="B5000" s="73" t="s">
        <v>4490</v>
      </c>
      <c r="C5000" s="73" t="s">
        <v>267</v>
      </c>
      <c r="D5000" s="73" t="s">
        <v>3777</v>
      </c>
      <c r="E5000" s="73">
        <v>473</v>
      </c>
      <c r="F5000" s="73">
        <v>24</v>
      </c>
      <c r="G5000" s="74">
        <v>5</v>
      </c>
      <c r="H5000" s="73" t="s">
        <v>2554</v>
      </c>
      <c r="I5000" s="74">
        <v>4.49</v>
      </c>
      <c r="J5000" s="2">
        <v>1</v>
      </c>
    </row>
    <row r="5001" spans="1:10" x14ac:dyDescent="0.25">
      <c r="A5001" s="2">
        <v>58012</v>
      </c>
      <c r="B5001" s="73" t="s">
        <v>4491</v>
      </c>
      <c r="C5001" s="73" t="s">
        <v>4290</v>
      </c>
      <c r="D5001" s="73" t="s">
        <v>3793</v>
      </c>
      <c r="E5001" s="73">
        <v>355</v>
      </c>
      <c r="F5001" s="73">
        <v>24</v>
      </c>
      <c r="G5001" s="74">
        <v>6</v>
      </c>
      <c r="H5001" s="73" t="s">
        <v>2523</v>
      </c>
      <c r="I5001" s="74">
        <v>2.99</v>
      </c>
      <c r="J5001" s="2">
        <v>1</v>
      </c>
    </row>
    <row r="5002" spans="1:10" x14ac:dyDescent="0.25">
      <c r="A5002" s="2">
        <v>58012</v>
      </c>
      <c r="B5002" s="73" t="s">
        <v>4491</v>
      </c>
      <c r="C5002" s="73" t="s">
        <v>4290</v>
      </c>
      <c r="D5002" s="73" t="s">
        <v>3793</v>
      </c>
      <c r="E5002" s="73">
        <v>355</v>
      </c>
      <c r="F5002" s="73">
        <v>24</v>
      </c>
      <c r="G5002" s="74">
        <v>6</v>
      </c>
      <c r="H5002" s="73" t="s">
        <v>2523</v>
      </c>
      <c r="I5002" s="74">
        <v>2.99</v>
      </c>
      <c r="J5002" s="2">
        <v>1</v>
      </c>
    </row>
    <row r="5003" spans="1:10" x14ac:dyDescent="0.25">
      <c r="A5003" s="2">
        <v>58014</v>
      </c>
      <c r="B5003" s="73" t="s">
        <v>4492</v>
      </c>
      <c r="C5003" s="73" t="s">
        <v>267</v>
      </c>
      <c r="D5003" s="73" t="s">
        <v>3777</v>
      </c>
      <c r="E5003" s="73">
        <v>5325</v>
      </c>
      <c r="F5003" s="73">
        <v>1</v>
      </c>
      <c r="G5003" s="74">
        <v>5</v>
      </c>
      <c r="H5003" s="73" t="s">
        <v>2523</v>
      </c>
      <c r="I5003" s="74">
        <v>32.950000000000003</v>
      </c>
      <c r="J5003" s="2">
        <v>15</v>
      </c>
    </row>
    <row r="5004" spans="1:10" x14ac:dyDescent="0.25">
      <c r="A5004" s="2">
        <v>58024</v>
      </c>
      <c r="B5004" s="73" t="s">
        <v>4493</v>
      </c>
      <c r="C5004" s="73" t="s">
        <v>4290</v>
      </c>
      <c r="D5004" s="73" t="s">
        <v>3793</v>
      </c>
      <c r="E5004" s="73">
        <v>355</v>
      </c>
      <c r="F5004" s="73">
        <v>24</v>
      </c>
      <c r="G5004" s="74">
        <v>6</v>
      </c>
      <c r="H5004" s="73" t="s">
        <v>2523</v>
      </c>
      <c r="I5004" s="74">
        <v>2.99</v>
      </c>
      <c r="J5004" s="2">
        <v>1</v>
      </c>
    </row>
    <row r="5005" spans="1:10" x14ac:dyDescent="0.25">
      <c r="A5005" s="2">
        <v>58024</v>
      </c>
      <c r="B5005" s="73" t="s">
        <v>4493</v>
      </c>
      <c r="C5005" s="73" t="s">
        <v>4290</v>
      </c>
      <c r="D5005" s="73" t="s">
        <v>3793</v>
      </c>
      <c r="E5005" s="73">
        <v>355</v>
      </c>
      <c r="F5005" s="73">
        <v>24</v>
      </c>
      <c r="G5005" s="74">
        <v>6</v>
      </c>
      <c r="H5005" s="73" t="s">
        <v>2523</v>
      </c>
      <c r="I5005" s="74">
        <v>2.99</v>
      </c>
      <c r="J5005" s="2">
        <v>1</v>
      </c>
    </row>
    <row r="5006" spans="1:10" x14ac:dyDescent="0.25">
      <c r="A5006" s="2">
        <v>58028</v>
      </c>
      <c r="B5006" s="73" t="s">
        <v>4494</v>
      </c>
      <c r="C5006" s="73" t="s">
        <v>4290</v>
      </c>
      <c r="D5006" s="73" t="s">
        <v>3793</v>
      </c>
      <c r="E5006" s="73">
        <v>473</v>
      </c>
      <c r="F5006" s="73">
        <v>24</v>
      </c>
      <c r="G5006" s="74">
        <v>6</v>
      </c>
      <c r="H5006" s="73" t="s">
        <v>2523</v>
      </c>
      <c r="I5006" s="74">
        <v>3.79</v>
      </c>
      <c r="J5006" s="2">
        <v>1</v>
      </c>
    </row>
    <row r="5007" spans="1:10" x14ac:dyDescent="0.25">
      <c r="A5007" s="2">
        <v>58028</v>
      </c>
      <c r="B5007" s="73" t="s">
        <v>4494</v>
      </c>
      <c r="C5007" s="73" t="s">
        <v>4290</v>
      </c>
      <c r="D5007" s="73" t="s">
        <v>3793</v>
      </c>
      <c r="E5007" s="73">
        <v>473</v>
      </c>
      <c r="F5007" s="73">
        <v>24</v>
      </c>
      <c r="G5007" s="74">
        <v>6</v>
      </c>
      <c r="H5007" s="73" t="s">
        <v>2523</v>
      </c>
      <c r="I5007" s="74">
        <v>3.79</v>
      </c>
      <c r="J5007" s="2">
        <v>1</v>
      </c>
    </row>
    <row r="5008" spans="1:10" x14ac:dyDescent="0.25">
      <c r="A5008" s="2">
        <v>58030</v>
      </c>
      <c r="B5008" s="73" t="s">
        <v>4495</v>
      </c>
      <c r="C5008" s="73" t="s">
        <v>4290</v>
      </c>
      <c r="D5008" s="73" t="s">
        <v>278</v>
      </c>
      <c r="E5008" s="73">
        <v>2838</v>
      </c>
      <c r="F5008" s="73">
        <v>4</v>
      </c>
      <c r="G5008" s="74">
        <v>4</v>
      </c>
      <c r="H5008" s="73" t="s">
        <v>2528</v>
      </c>
      <c r="I5008" s="74">
        <v>23.49</v>
      </c>
      <c r="J5008" s="2">
        <v>6</v>
      </c>
    </row>
    <row r="5009" spans="1:10" x14ac:dyDescent="0.25">
      <c r="A5009" s="2">
        <v>58030</v>
      </c>
      <c r="B5009" s="73" t="s">
        <v>4495</v>
      </c>
      <c r="C5009" s="73" t="s">
        <v>4290</v>
      </c>
      <c r="D5009" s="73" t="s">
        <v>278</v>
      </c>
      <c r="E5009" s="73">
        <v>2838</v>
      </c>
      <c r="F5009" s="73">
        <v>4</v>
      </c>
      <c r="G5009" s="74">
        <v>4</v>
      </c>
      <c r="H5009" s="73" t="s">
        <v>2528</v>
      </c>
      <c r="I5009" s="74">
        <v>23.49</v>
      </c>
      <c r="J5009" s="2">
        <v>6</v>
      </c>
    </row>
    <row r="5010" spans="1:10" x14ac:dyDescent="0.25">
      <c r="A5010" s="2">
        <v>58032</v>
      </c>
      <c r="B5010" s="73" t="s">
        <v>1344</v>
      </c>
      <c r="C5010" s="73" t="s">
        <v>266</v>
      </c>
      <c r="D5010" s="73" t="s">
        <v>3755</v>
      </c>
      <c r="E5010" s="73">
        <v>750</v>
      </c>
      <c r="F5010" s="73">
        <v>12</v>
      </c>
      <c r="G5010" s="74">
        <v>12.5</v>
      </c>
      <c r="H5010" s="73" t="s">
        <v>2475</v>
      </c>
      <c r="I5010" s="74">
        <v>19.989999999999998</v>
      </c>
      <c r="J5010" s="2">
        <v>1</v>
      </c>
    </row>
    <row r="5011" spans="1:10" x14ac:dyDescent="0.25">
      <c r="A5011" s="2">
        <v>58073</v>
      </c>
      <c r="B5011" s="73" t="s">
        <v>4496</v>
      </c>
      <c r="C5011" s="73" t="s">
        <v>4290</v>
      </c>
      <c r="D5011" s="73" t="s">
        <v>3790</v>
      </c>
      <c r="E5011" s="73">
        <v>1000</v>
      </c>
      <c r="F5011" s="73">
        <v>16</v>
      </c>
      <c r="G5011" s="74">
        <v>7</v>
      </c>
      <c r="H5011" s="73" t="s">
        <v>2528</v>
      </c>
      <c r="I5011" s="74">
        <v>8.99</v>
      </c>
      <c r="J5011" s="2">
        <v>1</v>
      </c>
    </row>
    <row r="5012" spans="1:10" x14ac:dyDescent="0.25">
      <c r="A5012" s="2">
        <v>58073</v>
      </c>
      <c r="B5012" s="73" t="s">
        <v>4496</v>
      </c>
      <c r="C5012" s="73" t="s">
        <v>4290</v>
      </c>
      <c r="D5012" s="73" t="s">
        <v>3790</v>
      </c>
      <c r="E5012" s="73">
        <v>1000</v>
      </c>
      <c r="F5012" s="73">
        <v>16</v>
      </c>
      <c r="G5012" s="74">
        <v>7</v>
      </c>
      <c r="H5012" s="73" t="s">
        <v>2528</v>
      </c>
      <c r="I5012" s="74">
        <v>8.99</v>
      </c>
      <c r="J5012" s="2">
        <v>1</v>
      </c>
    </row>
    <row r="5013" spans="1:10" x14ac:dyDescent="0.25">
      <c r="A5013" s="2">
        <v>58087</v>
      </c>
      <c r="B5013" s="73" t="s">
        <v>4497</v>
      </c>
      <c r="C5013" s="73" t="s">
        <v>4290</v>
      </c>
      <c r="D5013" s="73" t="s">
        <v>3793</v>
      </c>
      <c r="E5013" s="73">
        <v>2130</v>
      </c>
      <c r="F5013" s="73">
        <v>4</v>
      </c>
      <c r="G5013" s="74">
        <v>5</v>
      </c>
      <c r="H5013" s="73" t="s">
        <v>2523</v>
      </c>
      <c r="I5013" s="74">
        <v>14.99</v>
      </c>
      <c r="J5013" s="2">
        <v>6</v>
      </c>
    </row>
    <row r="5014" spans="1:10" x14ac:dyDescent="0.25">
      <c r="A5014" s="2">
        <v>58087</v>
      </c>
      <c r="B5014" s="73" t="s">
        <v>4497</v>
      </c>
      <c r="C5014" s="73" t="s">
        <v>4290</v>
      </c>
      <c r="D5014" s="73" t="s">
        <v>3793</v>
      </c>
      <c r="E5014" s="73">
        <v>2130</v>
      </c>
      <c r="F5014" s="73">
        <v>4</v>
      </c>
      <c r="G5014" s="74">
        <v>5</v>
      </c>
      <c r="H5014" s="73" t="s">
        <v>2523</v>
      </c>
      <c r="I5014" s="74">
        <v>14.99</v>
      </c>
      <c r="J5014" s="2">
        <v>6</v>
      </c>
    </row>
    <row r="5015" spans="1:10" x14ac:dyDescent="0.25">
      <c r="A5015" s="2">
        <v>58088</v>
      </c>
      <c r="B5015" s="73" t="s">
        <v>4498</v>
      </c>
      <c r="C5015" s="73" t="s">
        <v>4290</v>
      </c>
      <c r="D5015" s="73" t="s">
        <v>3793</v>
      </c>
      <c r="E5015" s="73">
        <v>4260</v>
      </c>
      <c r="F5015" s="73">
        <v>2</v>
      </c>
      <c r="G5015" s="74">
        <v>5</v>
      </c>
      <c r="H5015" s="73" t="s">
        <v>2523</v>
      </c>
      <c r="I5015" s="74">
        <v>28.99</v>
      </c>
      <c r="J5015" s="2">
        <v>12</v>
      </c>
    </row>
    <row r="5016" spans="1:10" x14ac:dyDescent="0.25">
      <c r="A5016" s="2">
        <v>58088</v>
      </c>
      <c r="B5016" s="73" t="s">
        <v>4498</v>
      </c>
      <c r="C5016" s="73" t="s">
        <v>4290</v>
      </c>
      <c r="D5016" s="73" t="s">
        <v>3793</v>
      </c>
      <c r="E5016" s="73">
        <v>4260</v>
      </c>
      <c r="F5016" s="73">
        <v>2</v>
      </c>
      <c r="G5016" s="74">
        <v>5</v>
      </c>
      <c r="H5016" s="73" t="s">
        <v>2523</v>
      </c>
      <c r="I5016" s="74">
        <v>28.99</v>
      </c>
      <c r="J5016" s="2">
        <v>12</v>
      </c>
    </row>
    <row r="5017" spans="1:10" x14ac:dyDescent="0.25">
      <c r="A5017" s="2">
        <v>58138</v>
      </c>
      <c r="B5017" s="73" t="s">
        <v>5133</v>
      </c>
      <c r="C5017" s="73" t="s">
        <v>266</v>
      </c>
      <c r="D5017" s="73" t="s">
        <v>3747</v>
      </c>
      <c r="E5017" s="73">
        <v>750</v>
      </c>
      <c r="F5017" s="73">
        <v>12</v>
      </c>
      <c r="G5017" s="74">
        <v>13.5</v>
      </c>
      <c r="H5017" s="73" t="s">
        <v>2478</v>
      </c>
      <c r="I5017" s="74">
        <v>17.989999999999998</v>
      </c>
      <c r="J5017" s="2">
        <v>1</v>
      </c>
    </row>
    <row r="5018" spans="1:10" x14ac:dyDescent="0.25">
      <c r="A5018" s="2">
        <v>58152</v>
      </c>
      <c r="B5018" s="73" t="s">
        <v>4499</v>
      </c>
      <c r="C5018" s="73" t="s">
        <v>266</v>
      </c>
      <c r="D5018" s="73" t="s">
        <v>3758</v>
      </c>
      <c r="E5018" s="73">
        <v>750</v>
      </c>
      <c r="F5018" s="73">
        <v>6</v>
      </c>
      <c r="G5018" s="74">
        <v>13.9</v>
      </c>
      <c r="H5018" s="73" t="s">
        <v>2534</v>
      </c>
      <c r="I5018" s="74">
        <v>31.99</v>
      </c>
      <c r="J5018" s="2">
        <v>1</v>
      </c>
    </row>
    <row r="5019" spans="1:10" x14ac:dyDescent="0.25">
      <c r="A5019" s="2">
        <v>58170</v>
      </c>
      <c r="B5019" s="73" t="s">
        <v>5134</v>
      </c>
      <c r="C5019" s="73" t="s">
        <v>266</v>
      </c>
      <c r="D5019" s="73" t="s">
        <v>278</v>
      </c>
      <c r="E5019" s="73">
        <v>750</v>
      </c>
      <c r="F5019" s="73">
        <v>12</v>
      </c>
      <c r="G5019" s="74">
        <v>12.5</v>
      </c>
      <c r="H5019" s="73" t="s">
        <v>2476</v>
      </c>
      <c r="I5019" s="74">
        <v>24.99</v>
      </c>
      <c r="J5019" s="2">
        <v>1</v>
      </c>
    </row>
    <row r="5020" spans="1:10" x14ac:dyDescent="0.25">
      <c r="A5020" s="2">
        <v>58183</v>
      </c>
      <c r="B5020" s="73" t="s">
        <v>4500</v>
      </c>
      <c r="C5020" s="73" t="s">
        <v>267</v>
      </c>
      <c r="D5020" s="73" t="s">
        <v>3751</v>
      </c>
      <c r="E5020" s="73">
        <v>473</v>
      </c>
      <c r="F5020" s="73">
        <v>24</v>
      </c>
      <c r="G5020" s="74">
        <v>6.5</v>
      </c>
      <c r="H5020" s="73" t="s">
        <v>2558</v>
      </c>
      <c r="I5020" s="74">
        <v>4.5</v>
      </c>
      <c r="J5020" s="2">
        <v>1</v>
      </c>
    </row>
    <row r="5021" spans="1:10" x14ac:dyDescent="0.25">
      <c r="A5021" s="2">
        <v>58183</v>
      </c>
      <c r="B5021" s="73" t="s">
        <v>4500</v>
      </c>
      <c r="C5021" s="73" t="s">
        <v>267</v>
      </c>
      <c r="D5021" s="73" t="s">
        <v>3751</v>
      </c>
      <c r="E5021" s="73">
        <v>473</v>
      </c>
      <c r="F5021" s="73">
        <v>24</v>
      </c>
      <c r="G5021" s="74">
        <v>6.5</v>
      </c>
      <c r="H5021" s="73" t="s">
        <v>2558</v>
      </c>
      <c r="I5021" s="74">
        <v>4.5</v>
      </c>
      <c r="J5021" s="2">
        <v>1</v>
      </c>
    </row>
    <row r="5022" spans="1:10" x14ac:dyDescent="0.25">
      <c r="A5022" s="2">
        <v>58186</v>
      </c>
      <c r="B5022" s="73" t="s">
        <v>4501</v>
      </c>
      <c r="C5022" s="73" t="s">
        <v>267</v>
      </c>
      <c r="D5022" s="73" t="s">
        <v>3777</v>
      </c>
      <c r="E5022" s="73">
        <v>1892</v>
      </c>
      <c r="F5022" s="73">
        <v>6</v>
      </c>
      <c r="G5022" s="74">
        <v>5</v>
      </c>
      <c r="H5022" s="73" t="s">
        <v>2558</v>
      </c>
      <c r="I5022" s="74">
        <v>19.399999999999999</v>
      </c>
      <c r="J5022" s="2">
        <v>4</v>
      </c>
    </row>
    <row r="5023" spans="1:10" x14ac:dyDescent="0.25">
      <c r="A5023" s="2">
        <v>58186</v>
      </c>
      <c r="B5023" s="73" t="s">
        <v>4501</v>
      </c>
      <c r="C5023" s="73" t="s">
        <v>267</v>
      </c>
      <c r="D5023" s="73" t="s">
        <v>3777</v>
      </c>
      <c r="E5023" s="73">
        <v>1892</v>
      </c>
      <c r="F5023" s="73">
        <v>6</v>
      </c>
      <c r="G5023" s="74">
        <v>5</v>
      </c>
      <c r="H5023" s="73" t="s">
        <v>2558</v>
      </c>
      <c r="I5023" s="74">
        <v>19.399999999999999</v>
      </c>
      <c r="J5023" s="2">
        <v>4</v>
      </c>
    </row>
    <row r="5024" spans="1:10" x14ac:dyDescent="0.25">
      <c r="A5024" s="2">
        <v>58188</v>
      </c>
      <c r="B5024" s="73" t="s">
        <v>4502</v>
      </c>
      <c r="C5024" s="73" t="s">
        <v>267</v>
      </c>
      <c r="D5024" s="73" t="s">
        <v>3741</v>
      </c>
      <c r="E5024" s="73">
        <v>473</v>
      </c>
      <c r="F5024" s="73">
        <v>24</v>
      </c>
      <c r="G5024" s="74">
        <v>5</v>
      </c>
      <c r="H5024" s="73" t="s">
        <v>2980</v>
      </c>
      <c r="I5024" s="74">
        <v>4.49</v>
      </c>
      <c r="J5024" s="2">
        <v>1</v>
      </c>
    </row>
    <row r="5025" spans="1:10" x14ac:dyDescent="0.25">
      <c r="A5025" s="2">
        <v>58188</v>
      </c>
      <c r="B5025" s="73" t="s">
        <v>4502</v>
      </c>
      <c r="C5025" s="73" t="s">
        <v>267</v>
      </c>
      <c r="D5025" s="73" t="s">
        <v>3741</v>
      </c>
      <c r="E5025" s="73">
        <v>473</v>
      </c>
      <c r="F5025" s="73">
        <v>24</v>
      </c>
      <c r="G5025" s="74">
        <v>5</v>
      </c>
      <c r="H5025" s="73" t="s">
        <v>2980</v>
      </c>
      <c r="I5025" s="74">
        <v>4.49</v>
      </c>
      <c r="J5025" s="2">
        <v>1</v>
      </c>
    </row>
    <row r="5026" spans="1:10" x14ac:dyDescent="0.25">
      <c r="A5026" s="2">
        <v>58195</v>
      </c>
      <c r="B5026" s="73" t="s">
        <v>4503</v>
      </c>
      <c r="C5026" s="73" t="s">
        <v>267</v>
      </c>
      <c r="D5026" s="73" t="s">
        <v>3751</v>
      </c>
      <c r="E5026" s="73">
        <v>473</v>
      </c>
      <c r="F5026" s="73">
        <v>24</v>
      </c>
      <c r="G5026" s="74">
        <v>9</v>
      </c>
      <c r="H5026" s="73" t="s">
        <v>2523</v>
      </c>
      <c r="I5026" s="74">
        <v>3.99</v>
      </c>
      <c r="J5026" s="2">
        <v>1</v>
      </c>
    </row>
    <row r="5027" spans="1:10" x14ac:dyDescent="0.25">
      <c r="A5027" s="2">
        <v>58195</v>
      </c>
      <c r="B5027" s="73" t="s">
        <v>4503</v>
      </c>
      <c r="C5027" s="73" t="s">
        <v>267</v>
      </c>
      <c r="D5027" s="73" t="s">
        <v>3751</v>
      </c>
      <c r="E5027" s="73">
        <v>473</v>
      </c>
      <c r="F5027" s="73">
        <v>24</v>
      </c>
      <c r="G5027" s="74">
        <v>9</v>
      </c>
      <c r="H5027" s="73" t="s">
        <v>2523</v>
      </c>
      <c r="I5027" s="74">
        <v>3.99</v>
      </c>
      <c r="J5027" s="2">
        <v>1</v>
      </c>
    </row>
    <row r="5028" spans="1:10" x14ac:dyDescent="0.25">
      <c r="A5028" s="2">
        <v>58200</v>
      </c>
      <c r="B5028" s="73" t="s">
        <v>4504</v>
      </c>
      <c r="C5028" s="73" t="s">
        <v>267</v>
      </c>
      <c r="D5028" s="73" t="s">
        <v>3777</v>
      </c>
      <c r="E5028" s="73">
        <v>1420</v>
      </c>
      <c r="F5028" s="73">
        <v>6</v>
      </c>
      <c r="G5028" s="74">
        <v>4.5</v>
      </c>
      <c r="H5028" s="73" t="s">
        <v>2503</v>
      </c>
      <c r="I5028" s="74">
        <v>11.89</v>
      </c>
      <c r="J5028" s="2">
        <v>4</v>
      </c>
    </row>
    <row r="5029" spans="1:10" x14ac:dyDescent="0.25">
      <c r="A5029" s="2">
        <v>58200</v>
      </c>
      <c r="B5029" s="73" t="s">
        <v>4504</v>
      </c>
      <c r="C5029" s="73" t="s">
        <v>267</v>
      </c>
      <c r="D5029" s="73" t="s">
        <v>3777</v>
      </c>
      <c r="E5029" s="73">
        <v>1420</v>
      </c>
      <c r="F5029" s="73">
        <v>6</v>
      </c>
      <c r="G5029" s="74">
        <v>4.5</v>
      </c>
      <c r="H5029" s="73" t="s">
        <v>2503</v>
      </c>
      <c r="I5029" s="74">
        <v>11.89</v>
      </c>
      <c r="J5029" s="2">
        <v>4</v>
      </c>
    </row>
    <row r="5030" spans="1:10" x14ac:dyDescent="0.25">
      <c r="A5030" s="2">
        <v>58201</v>
      </c>
      <c r="B5030" s="73" t="s">
        <v>4505</v>
      </c>
      <c r="C5030" s="73" t="s">
        <v>267</v>
      </c>
      <c r="D5030" s="73" t="s">
        <v>3751</v>
      </c>
      <c r="E5030" s="73">
        <v>3784</v>
      </c>
      <c r="F5030" s="73">
        <v>3</v>
      </c>
      <c r="G5030" s="74">
        <v>6.2</v>
      </c>
      <c r="H5030" s="73" t="s">
        <v>2528</v>
      </c>
      <c r="I5030" s="74">
        <v>19.989999999999998</v>
      </c>
      <c r="J5030" s="2">
        <v>8</v>
      </c>
    </row>
    <row r="5031" spans="1:10" x14ac:dyDescent="0.25">
      <c r="A5031" s="2">
        <v>58201</v>
      </c>
      <c r="B5031" s="73" t="s">
        <v>4505</v>
      </c>
      <c r="C5031" s="73" t="s">
        <v>267</v>
      </c>
      <c r="D5031" s="73" t="s">
        <v>3751</v>
      </c>
      <c r="E5031" s="73">
        <v>3784</v>
      </c>
      <c r="F5031" s="73">
        <v>3</v>
      </c>
      <c r="G5031" s="74">
        <v>6.2</v>
      </c>
      <c r="H5031" s="73" t="s">
        <v>2528</v>
      </c>
      <c r="I5031" s="74">
        <v>19.989999999999998</v>
      </c>
      <c r="J5031" s="2">
        <v>8</v>
      </c>
    </row>
    <row r="5032" spans="1:10" x14ac:dyDescent="0.25">
      <c r="A5032" s="2">
        <v>58221</v>
      </c>
      <c r="B5032" s="73" t="s">
        <v>4506</v>
      </c>
      <c r="C5032" s="73" t="s">
        <v>265</v>
      </c>
      <c r="D5032" s="73" t="s">
        <v>3770</v>
      </c>
      <c r="E5032" s="73">
        <v>700</v>
      </c>
      <c r="F5032" s="73">
        <v>6</v>
      </c>
      <c r="G5032" s="74">
        <v>40</v>
      </c>
      <c r="H5032" s="73" t="s">
        <v>2464</v>
      </c>
      <c r="I5032" s="74">
        <v>38.99</v>
      </c>
      <c r="J5032" s="2">
        <v>1</v>
      </c>
    </row>
    <row r="5033" spans="1:10" x14ac:dyDescent="0.25">
      <c r="A5033" s="2">
        <v>58222</v>
      </c>
      <c r="B5033" s="73" t="s">
        <v>1345</v>
      </c>
      <c r="C5033" s="73" t="s">
        <v>266</v>
      </c>
      <c r="D5033" s="73" t="s">
        <v>3746</v>
      </c>
      <c r="E5033" s="73">
        <v>750</v>
      </c>
      <c r="F5033" s="73">
        <v>12</v>
      </c>
      <c r="G5033" s="74">
        <v>13</v>
      </c>
      <c r="H5033" s="73" t="s">
        <v>2487</v>
      </c>
      <c r="I5033" s="74">
        <v>25.99</v>
      </c>
      <c r="J5033" s="2">
        <v>1</v>
      </c>
    </row>
    <row r="5034" spans="1:10" x14ac:dyDescent="0.25">
      <c r="A5034" s="2">
        <v>58228</v>
      </c>
      <c r="B5034" s="73" t="s">
        <v>4507</v>
      </c>
      <c r="C5034" s="73" t="s">
        <v>265</v>
      </c>
      <c r="D5034" s="73" t="s">
        <v>3761</v>
      </c>
      <c r="E5034" s="73">
        <v>700</v>
      </c>
      <c r="F5034" s="73">
        <v>12</v>
      </c>
      <c r="G5034" s="74">
        <v>57.1</v>
      </c>
      <c r="H5034" s="73" t="s">
        <v>2463</v>
      </c>
      <c r="I5034" s="74">
        <v>46.25</v>
      </c>
      <c r="J5034" s="2">
        <v>1</v>
      </c>
    </row>
    <row r="5035" spans="1:10" x14ac:dyDescent="0.25">
      <c r="A5035" s="2">
        <v>58229</v>
      </c>
      <c r="B5035" s="73" t="s">
        <v>4712</v>
      </c>
      <c r="C5035" s="73" t="s">
        <v>265</v>
      </c>
      <c r="D5035" s="73" t="s">
        <v>3813</v>
      </c>
      <c r="E5035" s="73">
        <v>750</v>
      </c>
      <c r="F5035" s="73">
        <v>12</v>
      </c>
      <c r="G5035" s="74">
        <v>35</v>
      </c>
      <c r="H5035" s="73" t="s">
        <v>2481</v>
      </c>
      <c r="I5035" s="74">
        <v>36.99</v>
      </c>
      <c r="J5035" s="2">
        <v>1</v>
      </c>
    </row>
    <row r="5036" spans="1:10" x14ac:dyDescent="0.25">
      <c r="A5036" s="2">
        <v>58263</v>
      </c>
      <c r="B5036" s="73" t="s">
        <v>4508</v>
      </c>
      <c r="C5036" s="73" t="s">
        <v>267</v>
      </c>
      <c r="D5036" s="73" t="s">
        <v>3741</v>
      </c>
      <c r="E5036" s="73">
        <v>473</v>
      </c>
      <c r="F5036" s="73">
        <v>24</v>
      </c>
      <c r="G5036" s="74">
        <v>5</v>
      </c>
      <c r="H5036" s="73" t="s">
        <v>3842</v>
      </c>
      <c r="I5036" s="74">
        <v>3.99</v>
      </c>
      <c r="J5036" s="2">
        <v>1</v>
      </c>
    </row>
    <row r="5037" spans="1:10" x14ac:dyDescent="0.25">
      <c r="A5037" s="2">
        <v>58263</v>
      </c>
      <c r="B5037" s="73" t="s">
        <v>4508</v>
      </c>
      <c r="C5037" s="73" t="s">
        <v>267</v>
      </c>
      <c r="D5037" s="73" t="s">
        <v>3741</v>
      </c>
      <c r="E5037" s="73">
        <v>473</v>
      </c>
      <c r="F5037" s="73">
        <v>24</v>
      </c>
      <c r="G5037" s="74">
        <v>5</v>
      </c>
      <c r="H5037" s="73" t="s">
        <v>3842</v>
      </c>
      <c r="I5037" s="74">
        <v>3.99</v>
      </c>
      <c r="J5037" s="2">
        <v>1</v>
      </c>
    </row>
    <row r="5038" spans="1:10" x14ac:dyDescent="0.25">
      <c r="A5038" s="2">
        <v>58266</v>
      </c>
      <c r="B5038" s="73" t="s">
        <v>4509</v>
      </c>
      <c r="C5038" s="73" t="s">
        <v>267</v>
      </c>
      <c r="D5038" s="73" t="s">
        <v>3741</v>
      </c>
      <c r="E5038" s="73">
        <v>473</v>
      </c>
      <c r="F5038" s="73">
        <v>24</v>
      </c>
      <c r="G5038" s="74">
        <v>5</v>
      </c>
      <c r="H5038" s="73" t="s">
        <v>3842</v>
      </c>
      <c r="I5038" s="74">
        <v>3.99</v>
      </c>
      <c r="J5038" s="2">
        <v>1</v>
      </c>
    </row>
    <row r="5039" spans="1:10" x14ac:dyDescent="0.25">
      <c r="A5039" s="2">
        <v>58266</v>
      </c>
      <c r="B5039" s="73" t="s">
        <v>4509</v>
      </c>
      <c r="C5039" s="73" t="s">
        <v>267</v>
      </c>
      <c r="D5039" s="73" t="s">
        <v>3741</v>
      </c>
      <c r="E5039" s="73">
        <v>473</v>
      </c>
      <c r="F5039" s="73">
        <v>24</v>
      </c>
      <c r="G5039" s="74">
        <v>5</v>
      </c>
      <c r="H5039" s="73" t="s">
        <v>2547</v>
      </c>
      <c r="I5039" s="74">
        <v>3.99</v>
      </c>
      <c r="J5039" s="2">
        <v>1</v>
      </c>
    </row>
    <row r="5040" spans="1:10" x14ac:dyDescent="0.25">
      <c r="A5040" s="2">
        <v>58293</v>
      </c>
      <c r="B5040" s="73" t="s">
        <v>4510</v>
      </c>
      <c r="C5040" s="73" t="s">
        <v>4290</v>
      </c>
      <c r="D5040" s="73" t="s">
        <v>3818</v>
      </c>
      <c r="E5040" s="73">
        <v>1892</v>
      </c>
      <c r="F5040" s="73">
        <v>6</v>
      </c>
      <c r="G5040" s="74">
        <v>4.5</v>
      </c>
      <c r="H5040" s="73" t="s">
        <v>2503</v>
      </c>
      <c r="I5040" s="74">
        <v>15.89</v>
      </c>
      <c r="J5040" s="2">
        <v>4</v>
      </c>
    </row>
    <row r="5041" spans="1:10" x14ac:dyDescent="0.25">
      <c r="A5041" s="2">
        <v>58293</v>
      </c>
      <c r="B5041" s="73" t="s">
        <v>4510</v>
      </c>
      <c r="C5041" s="73" t="s">
        <v>4290</v>
      </c>
      <c r="D5041" s="73" t="s">
        <v>3818</v>
      </c>
      <c r="E5041" s="73">
        <v>1892</v>
      </c>
      <c r="F5041" s="73">
        <v>6</v>
      </c>
      <c r="G5041" s="74">
        <v>4.5</v>
      </c>
      <c r="H5041" s="73" t="s">
        <v>2503</v>
      </c>
      <c r="I5041" s="74">
        <v>15.89</v>
      </c>
      <c r="J5041" s="2">
        <v>4</v>
      </c>
    </row>
    <row r="5042" spans="1:10" x14ac:dyDescent="0.25">
      <c r="A5042" s="2">
        <v>58294</v>
      </c>
      <c r="B5042" s="73" t="s">
        <v>4511</v>
      </c>
      <c r="C5042" s="73" t="s">
        <v>4290</v>
      </c>
      <c r="D5042" s="73" t="s">
        <v>3818</v>
      </c>
      <c r="E5042" s="73">
        <v>1892</v>
      </c>
      <c r="F5042" s="73">
        <v>6</v>
      </c>
      <c r="G5042" s="74">
        <v>4.5</v>
      </c>
      <c r="H5042" s="73" t="s">
        <v>2503</v>
      </c>
      <c r="I5042" s="74">
        <v>16.29</v>
      </c>
      <c r="J5042" s="2">
        <v>4</v>
      </c>
    </row>
    <row r="5043" spans="1:10" x14ac:dyDescent="0.25">
      <c r="A5043" s="2">
        <v>58294</v>
      </c>
      <c r="B5043" s="73" t="s">
        <v>4511</v>
      </c>
      <c r="C5043" s="73" t="s">
        <v>4290</v>
      </c>
      <c r="D5043" s="73" t="s">
        <v>3818</v>
      </c>
      <c r="E5043" s="73">
        <v>1892</v>
      </c>
      <c r="F5043" s="73">
        <v>6</v>
      </c>
      <c r="G5043" s="74">
        <v>4.5</v>
      </c>
      <c r="H5043" s="73" t="s">
        <v>2503</v>
      </c>
      <c r="I5043" s="74">
        <v>16.29</v>
      </c>
      <c r="J5043" s="2">
        <v>4</v>
      </c>
    </row>
    <row r="5044" spans="1:10" x14ac:dyDescent="0.25">
      <c r="A5044" s="2">
        <v>58298</v>
      </c>
      <c r="B5044" s="73" t="s">
        <v>4512</v>
      </c>
      <c r="C5044" s="73" t="s">
        <v>4290</v>
      </c>
      <c r="D5044" s="73" t="s">
        <v>3793</v>
      </c>
      <c r="E5044" s="73">
        <v>4260</v>
      </c>
      <c r="F5044" s="73">
        <v>2</v>
      </c>
      <c r="G5044" s="74">
        <v>5</v>
      </c>
      <c r="H5044" s="73" t="s">
        <v>2523</v>
      </c>
      <c r="I5044" s="74">
        <v>28.99</v>
      </c>
      <c r="J5044" s="2">
        <v>12</v>
      </c>
    </row>
    <row r="5045" spans="1:10" x14ac:dyDescent="0.25">
      <c r="A5045" s="2">
        <v>58298</v>
      </c>
      <c r="B5045" s="73" t="s">
        <v>4512</v>
      </c>
      <c r="C5045" s="73" t="s">
        <v>4290</v>
      </c>
      <c r="D5045" s="73" t="s">
        <v>3793</v>
      </c>
      <c r="E5045" s="73">
        <v>4260</v>
      </c>
      <c r="F5045" s="73">
        <v>2</v>
      </c>
      <c r="G5045" s="74">
        <v>5</v>
      </c>
      <c r="H5045" s="73" t="s">
        <v>2523</v>
      </c>
      <c r="I5045" s="74">
        <v>28.99</v>
      </c>
      <c r="J5045" s="2">
        <v>12</v>
      </c>
    </row>
    <row r="5046" spans="1:10" x14ac:dyDescent="0.25">
      <c r="A5046" s="2">
        <v>58301</v>
      </c>
      <c r="B5046" s="73" t="s">
        <v>4513</v>
      </c>
      <c r="C5046" s="73" t="s">
        <v>267</v>
      </c>
      <c r="D5046" s="73" t="s">
        <v>3751</v>
      </c>
      <c r="E5046" s="73">
        <v>750</v>
      </c>
      <c r="F5046" s="73">
        <v>12</v>
      </c>
      <c r="G5046" s="74">
        <v>8.6999999999999993</v>
      </c>
      <c r="H5046" s="73" t="s">
        <v>2551</v>
      </c>
      <c r="I5046" s="74">
        <v>16</v>
      </c>
      <c r="J5046" s="2">
        <v>1</v>
      </c>
    </row>
    <row r="5047" spans="1:10" x14ac:dyDescent="0.25">
      <c r="A5047" s="2">
        <v>58301</v>
      </c>
      <c r="B5047" s="73" t="s">
        <v>4513</v>
      </c>
      <c r="C5047" s="73" t="s">
        <v>267</v>
      </c>
      <c r="D5047" s="73" t="s">
        <v>3751</v>
      </c>
      <c r="E5047" s="73">
        <v>750</v>
      </c>
      <c r="F5047" s="73">
        <v>12</v>
      </c>
      <c r="G5047" s="74">
        <v>8.6999999999999993</v>
      </c>
      <c r="H5047" s="73" t="s">
        <v>2551</v>
      </c>
      <c r="I5047" s="74">
        <v>16</v>
      </c>
      <c r="J5047" s="2">
        <v>1</v>
      </c>
    </row>
    <row r="5048" spans="1:10" x14ac:dyDescent="0.25">
      <c r="A5048" s="2">
        <v>58308</v>
      </c>
      <c r="B5048" s="73" t="s">
        <v>5135</v>
      </c>
      <c r="C5048" s="73" t="s">
        <v>266</v>
      </c>
      <c r="D5048" s="73" t="s">
        <v>3795</v>
      </c>
      <c r="E5048" s="73">
        <v>750</v>
      </c>
      <c r="F5048" s="73">
        <v>6</v>
      </c>
      <c r="G5048" s="74">
        <v>13.5</v>
      </c>
      <c r="H5048" s="73" t="s">
        <v>2553</v>
      </c>
      <c r="I5048" s="74">
        <v>20.3</v>
      </c>
      <c r="J5048" s="2">
        <v>1</v>
      </c>
    </row>
    <row r="5049" spans="1:10" x14ac:dyDescent="0.25">
      <c r="A5049" s="2">
        <v>58351</v>
      </c>
      <c r="B5049" s="73" t="s">
        <v>4026</v>
      </c>
      <c r="C5049" s="73" t="s">
        <v>266</v>
      </c>
      <c r="D5049" s="73" t="s">
        <v>3755</v>
      </c>
      <c r="E5049" s="73">
        <v>750</v>
      </c>
      <c r="F5049" s="73">
        <v>12</v>
      </c>
      <c r="G5049" s="74">
        <v>13.1</v>
      </c>
      <c r="H5049" s="73" t="s">
        <v>2477</v>
      </c>
      <c r="I5049" s="74">
        <v>19.989999999999998</v>
      </c>
      <c r="J5049" s="2">
        <v>1</v>
      </c>
    </row>
    <row r="5050" spans="1:10" x14ac:dyDescent="0.25">
      <c r="A5050" s="2">
        <v>58352</v>
      </c>
      <c r="B5050" s="73" t="s">
        <v>4514</v>
      </c>
      <c r="C5050" s="73" t="s">
        <v>266</v>
      </c>
      <c r="D5050" s="73" t="s">
        <v>3747</v>
      </c>
      <c r="E5050" s="73">
        <v>750</v>
      </c>
      <c r="F5050" s="73">
        <v>12</v>
      </c>
      <c r="G5050" s="74">
        <v>13</v>
      </c>
      <c r="H5050" s="73" t="s">
        <v>2477</v>
      </c>
      <c r="I5050" s="74">
        <v>17.989999999999998</v>
      </c>
      <c r="J5050" s="2">
        <v>1</v>
      </c>
    </row>
    <row r="5051" spans="1:10" x14ac:dyDescent="0.25">
      <c r="A5051" s="2">
        <v>58355</v>
      </c>
      <c r="B5051" s="73" t="s">
        <v>4300</v>
      </c>
      <c r="C5051" s="73" t="s">
        <v>266</v>
      </c>
      <c r="D5051" s="73" t="s">
        <v>3775</v>
      </c>
      <c r="E5051" s="73">
        <v>750</v>
      </c>
      <c r="F5051" s="73">
        <v>12</v>
      </c>
      <c r="G5051" s="74">
        <v>12.8</v>
      </c>
      <c r="H5051" s="73" t="s">
        <v>2477</v>
      </c>
      <c r="I5051" s="74">
        <v>19.989999999999998</v>
      </c>
      <c r="J5051" s="2">
        <v>1</v>
      </c>
    </row>
    <row r="5052" spans="1:10" x14ac:dyDescent="0.25">
      <c r="A5052" s="2">
        <v>58356</v>
      </c>
      <c r="B5052" s="73" t="s">
        <v>4320</v>
      </c>
      <c r="C5052" s="73" t="s">
        <v>266</v>
      </c>
      <c r="D5052" s="73" t="s">
        <v>3747</v>
      </c>
      <c r="E5052" s="73">
        <v>750</v>
      </c>
      <c r="F5052" s="73">
        <v>12</v>
      </c>
      <c r="G5052" s="74">
        <v>12</v>
      </c>
      <c r="H5052" s="73" t="s">
        <v>2477</v>
      </c>
      <c r="I5052" s="74">
        <v>19.989999999999998</v>
      </c>
      <c r="J5052" s="2">
        <v>1</v>
      </c>
    </row>
    <row r="5053" spans="1:10" x14ac:dyDescent="0.25">
      <c r="A5053" s="2">
        <v>58387</v>
      </c>
      <c r="B5053" s="73" t="s">
        <v>4515</v>
      </c>
      <c r="C5053" s="73" t="s">
        <v>267</v>
      </c>
      <c r="D5053" s="73" t="s">
        <v>3782</v>
      </c>
      <c r="E5053" s="73">
        <v>2840</v>
      </c>
      <c r="F5053" s="73">
        <v>3</v>
      </c>
      <c r="G5053" s="74">
        <v>4</v>
      </c>
      <c r="H5053" s="73" t="s">
        <v>2501</v>
      </c>
      <c r="I5053" s="74">
        <v>18.29</v>
      </c>
      <c r="J5053" s="2">
        <v>8</v>
      </c>
    </row>
    <row r="5054" spans="1:10" x14ac:dyDescent="0.25">
      <c r="A5054" s="2">
        <v>58387</v>
      </c>
      <c r="B5054" s="73" t="s">
        <v>4515</v>
      </c>
      <c r="C5054" s="73" t="s">
        <v>267</v>
      </c>
      <c r="D5054" s="73" t="s">
        <v>3782</v>
      </c>
      <c r="E5054" s="73">
        <v>2840</v>
      </c>
      <c r="F5054" s="73">
        <v>3</v>
      </c>
      <c r="G5054" s="74">
        <v>4</v>
      </c>
      <c r="H5054" s="73" t="s">
        <v>2501</v>
      </c>
      <c r="I5054" s="74">
        <v>18.29</v>
      </c>
      <c r="J5054" s="2">
        <v>8</v>
      </c>
    </row>
    <row r="5055" spans="1:10" x14ac:dyDescent="0.25">
      <c r="A5055" s="2">
        <v>58390</v>
      </c>
      <c r="B5055" s="73" t="s">
        <v>4516</v>
      </c>
      <c r="C5055" s="73" t="s">
        <v>267</v>
      </c>
      <c r="D5055" s="73" t="s">
        <v>3741</v>
      </c>
      <c r="E5055" s="73">
        <v>710</v>
      </c>
      <c r="F5055" s="73">
        <v>12</v>
      </c>
      <c r="G5055" s="74">
        <v>5</v>
      </c>
      <c r="H5055" s="73" t="s">
        <v>2501</v>
      </c>
      <c r="I5055" s="74">
        <v>4.49</v>
      </c>
      <c r="J5055" s="2">
        <v>1</v>
      </c>
    </row>
    <row r="5056" spans="1:10" x14ac:dyDescent="0.25">
      <c r="A5056" s="2">
        <v>58390</v>
      </c>
      <c r="B5056" s="73" t="s">
        <v>4516</v>
      </c>
      <c r="C5056" s="73" t="s">
        <v>267</v>
      </c>
      <c r="D5056" s="73" t="s">
        <v>3741</v>
      </c>
      <c r="E5056" s="73">
        <v>710</v>
      </c>
      <c r="F5056" s="73">
        <v>12</v>
      </c>
      <c r="G5056" s="74">
        <v>5</v>
      </c>
      <c r="H5056" s="73" t="s">
        <v>2501</v>
      </c>
      <c r="I5056" s="74">
        <v>4.49</v>
      </c>
      <c r="J5056" s="2">
        <v>1</v>
      </c>
    </row>
    <row r="5057" spans="1:10" x14ac:dyDescent="0.25">
      <c r="A5057" s="2">
        <v>58404</v>
      </c>
      <c r="B5057" s="73" t="s">
        <v>6</v>
      </c>
      <c r="C5057" s="73" t="s">
        <v>265</v>
      </c>
      <c r="D5057" s="73" t="s">
        <v>5079</v>
      </c>
      <c r="E5057" s="73">
        <v>1750</v>
      </c>
      <c r="F5057" s="73">
        <v>6</v>
      </c>
      <c r="G5057" s="74">
        <v>40</v>
      </c>
      <c r="H5057" s="73" t="s">
        <v>2482</v>
      </c>
      <c r="I5057" s="74">
        <v>54.99</v>
      </c>
      <c r="J5057" s="2">
        <v>1</v>
      </c>
    </row>
    <row r="5058" spans="1:10" x14ac:dyDescent="0.25">
      <c r="A5058" s="2">
        <v>58410</v>
      </c>
      <c r="B5058" s="73" t="s">
        <v>5380</v>
      </c>
      <c r="C5058" s="73" t="s">
        <v>266</v>
      </c>
      <c r="D5058" s="73" t="s">
        <v>3743</v>
      </c>
      <c r="E5058" s="73">
        <v>750</v>
      </c>
      <c r="F5058" s="73">
        <v>6</v>
      </c>
      <c r="G5058" s="74">
        <v>9.5</v>
      </c>
      <c r="H5058" s="73" t="s">
        <v>5381</v>
      </c>
      <c r="I5058" s="74">
        <v>33.03</v>
      </c>
      <c r="J5058" s="2">
        <v>1</v>
      </c>
    </row>
    <row r="5059" spans="1:10" x14ac:dyDescent="0.25">
      <c r="A5059" s="2">
        <v>58413</v>
      </c>
      <c r="B5059" s="73" t="s">
        <v>4517</v>
      </c>
      <c r="C5059" s="73" t="s">
        <v>267</v>
      </c>
      <c r="D5059" s="73" t="s">
        <v>3751</v>
      </c>
      <c r="E5059" s="73">
        <v>473</v>
      </c>
      <c r="F5059" s="73">
        <v>24</v>
      </c>
      <c r="G5059" s="74">
        <v>6.2</v>
      </c>
      <c r="H5059" s="73" t="s">
        <v>2539</v>
      </c>
      <c r="I5059" s="74">
        <v>5.0999999999999996</v>
      </c>
      <c r="J5059" s="2">
        <v>1</v>
      </c>
    </row>
    <row r="5060" spans="1:10" x14ac:dyDescent="0.25">
      <c r="A5060" s="2">
        <v>58413</v>
      </c>
      <c r="B5060" s="73" t="s">
        <v>4517</v>
      </c>
      <c r="C5060" s="73" t="s">
        <v>267</v>
      </c>
      <c r="D5060" s="73" t="s">
        <v>3751</v>
      </c>
      <c r="E5060" s="73">
        <v>473</v>
      </c>
      <c r="F5060" s="73">
        <v>24</v>
      </c>
      <c r="G5060" s="74">
        <v>6.2</v>
      </c>
      <c r="H5060" s="73" t="s">
        <v>2539</v>
      </c>
      <c r="I5060" s="74">
        <v>5.0999999999999996</v>
      </c>
      <c r="J5060" s="2">
        <v>1</v>
      </c>
    </row>
    <row r="5061" spans="1:10" x14ac:dyDescent="0.25">
      <c r="A5061" s="2">
        <v>58423</v>
      </c>
      <c r="B5061" s="73" t="s">
        <v>5382</v>
      </c>
      <c r="C5061" s="73" t="s">
        <v>266</v>
      </c>
      <c r="D5061" s="73" t="s">
        <v>3743</v>
      </c>
      <c r="E5061" s="73">
        <v>750</v>
      </c>
      <c r="F5061" s="73">
        <v>6</v>
      </c>
      <c r="G5061" s="74">
        <v>9.5</v>
      </c>
      <c r="H5061" s="73" t="s">
        <v>5381</v>
      </c>
      <c r="I5061" s="74">
        <v>33.03</v>
      </c>
      <c r="J5061" s="2">
        <v>1</v>
      </c>
    </row>
    <row r="5062" spans="1:10" x14ac:dyDescent="0.25">
      <c r="A5062" s="2">
        <v>58424</v>
      </c>
      <c r="B5062" s="73" t="s">
        <v>4518</v>
      </c>
      <c r="C5062" s="73" t="s">
        <v>267</v>
      </c>
      <c r="D5062" s="73" t="s">
        <v>3777</v>
      </c>
      <c r="E5062" s="73">
        <v>473</v>
      </c>
      <c r="F5062" s="73">
        <v>24</v>
      </c>
      <c r="G5062" s="74">
        <v>4.7</v>
      </c>
      <c r="H5062" s="73" t="s">
        <v>4009</v>
      </c>
      <c r="I5062" s="74">
        <v>4.25</v>
      </c>
      <c r="J5062" s="2">
        <v>1</v>
      </c>
    </row>
    <row r="5063" spans="1:10" x14ac:dyDescent="0.25">
      <c r="A5063" s="2">
        <v>58424</v>
      </c>
      <c r="B5063" s="73" t="s">
        <v>4518</v>
      </c>
      <c r="C5063" s="73" t="s">
        <v>267</v>
      </c>
      <c r="D5063" s="73" t="s">
        <v>3777</v>
      </c>
      <c r="E5063" s="73">
        <v>473</v>
      </c>
      <c r="F5063" s="73">
        <v>24</v>
      </c>
      <c r="G5063" s="74">
        <v>4.7</v>
      </c>
      <c r="H5063" s="73" t="s">
        <v>4009</v>
      </c>
      <c r="I5063" s="74">
        <v>4.25</v>
      </c>
      <c r="J5063" s="2">
        <v>1</v>
      </c>
    </row>
    <row r="5064" spans="1:10" x14ac:dyDescent="0.25">
      <c r="A5064" s="2">
        <v>58425</v>
      </c>
      <c r="B5064" s="73" t="s">
        <v>4519</v>
      </c>
      <c r="C5064" s="73" t="s">
        <v>267</v>
      </c>
      <c r="D5064" s="73" t="s">
        <v>3777</v>
      </c>
      <c r="E5064" s="73">
        <v>473</v>
      </c>
      <c r="F5064" s="73">
        <v>24</v>
      </c>
      <c r="G5064" s="74">
        <v>5.3</v>
      </c>
      <c r="H5064" s="73" t="s">
        <v>4009</v>
      </c>
      <c r="I5064" s="74">
        <v>4.25</v>
      </c>
      <c r="J5064" s="2">
        <v>1</v>
      </c>
    </row>
    <row r="5065" spans="1:10" x14ac:dyDescent="0.25">
      <c r="A5065" s="2">
        <v>58425</v>
      </c>
      <c r="B5065" s="73" t="s">
        <v>4519</v>
      </c>
      <c r="C5065" s="73" t="s">
        <v>267</v>
      </c>
      <c r="D5065" s="73" t="s">
        <v>3777</v>
      </c>
      <c r="E5065" s="73">
        <v>473</v>
      </c>
      <c r="F5065" s="73">
        <v>24</v>
      </c>
      <c r="G5065" s="74">
        <v>5.3</v>
      </c>
      <c r="H5065" s="73" t="s">
        <v>4009</v>
      </c>
      <c r="I5065" s="74">
        <v>4.25</v>
      </c>
      <c r="J5065" s="2">
        <v>1</v>
      </c>
    </row>
    <row r="5066" spans="1:10" x14ac:dyDescent="0.25">
      <c r="A5066" s="2">
        <v>58427</v>
      </c>
      <c r="B5066" s="73" t="s">
        <v>4520</v>
      </c>
      <c r="C5066" s="73" t="s">
        <v>267</v>
      </c>
      <c r="D5066" s="73" t="s">
        <v>3782</v>
      </c>
      <c r="E5066" s="73">
        <v>473</v>
      </c>
      <c r="F5066" s="73">
        <v>24</v>
      </c>
      <c r="G5066" s="74">
        <v>4</v>
      </c>
      <c r="H5066" s="73" t="s">
        <v>2533</v>
      </c>
      <c r="I5066" s="74">
        <v>3.79</v>
      </c>
      <c r="J5066" s="2">
        <v>1</v>
      </c>
    </row>
    <row r="5067" spans="1:10" x14ac:dyDescent="0.25">
      <c r="A5067" s="2">
        <v>58427</v>
      </c>
      <c r="B5067" s="73" t="s">
        <v>4520</v>
      </c>
      <c r="C5067" s="73" t="s">
        <v>267</v>
      </c>
      <c r="D5067" s="73" t="s">
        <v>3782</v>
      </c>
      <c r="E5067" s="73">
        <v>473</v>
      </c>
      <c r="F5067" s="73">
        <v>24</v>
      </c>
      <c r="G5067" s="74">
        <v>4</v>
      </c>
      <c r="H5067" s="73" t="s">
        <v>2533</v>
      </c>
      <c r="I5067" s="74">
        <v>3.79</v>
      </c>
      <c r="J5067" s="2">
        <v>1</v>
      </c>
    </row>
    <row r="5068" spans="1:10" x14ac:dyDescent="0.25">
      <c r="A5068" s="2">
        <v>58449</v>
      </c>
      <c r="B5068" s="73" t="s">
        <v>4521</v>
      </c>
      <c r="C5068" s="73" t="s">
        <v>265</v>
      </c>
      <c r="D5068" s="73" t="s">
        <v>3742</v>
      </c>
      <c r="E5068" s="73">
        <v>750</v>
      </c>
      <c r="F5068" s="73">
        <v>6</v>
      </c>
      <c r="G5068" s="74">
        <v>40</v>
      </c>
      <c r="H5068" s="73" t="s">
        <v>5373</v>
      </c>
      <c r="I5068" s="74">
        <v>37.99</v>
      </c>
      <c r="J5068" s="2">
        <v>1</v>
      </c>
    </row>
    <row r="5069" spans="1:10" x14ac:dyDescent="0.25">
      <c r="A5069" s="2">
        <v>58453</v>
      </c>
      <c r="B5069" s="73" t="s">
        <v>4522</v>
      </c>
      <c r="C5069" s="73" t="s">
        <v>267</v>
      </c>
      <c r="D5069" s="73" t="s">
        <v>3782</v>
      </c>
      <c r="E5069" s="73">
        <v>473</v>
      </c>
      <c r="F5069" s="73">
        <v>24</v>
      </c>
      <c r="G5069" s="74">
        <v>3.5</v>
      </c>
      <c r="H5069" s="73" t="s">
        <v>2551</v>
      </c>
      <c r="I5069" s="74">
        <v>4</v>
      </c>
      <c r="J5069" s="2">
        <v>1</v>
      </c>
    </row>
    <row r="5070" spans="1:10" x14ac:dyDescent="0.25">
      <c r="A5070" s="2">
        <v>58453</v>
      </c>
      <c r="B5070" s="73" t="s">
        <v>4522</v>
      </c>
      <c r="C5070" s="73" t="s">
        <v>267</v>
      </c>
      <c r="D5070" s="73" t="s">
        <v>3782</v>
      </c>
      <c r="E5070" s="73">
        <v>473</v>
      </c>
      <c r="F5070" s="73">
        <v>24</v>
      </c>
      <c r="G5070" s="74">
        <v>3.5</v>
      </c>
      <c r="H5070" s="73" t="s">
        <v>2551</v>
      </c>
      <c r="I5070" s="74">
        <v>4</v>
      </c>
      <c r="J5070" s="2">
        <v>1</v>
      </c>
    </row>
    <row r="5071" spans="1:10" x14ac:dyDescent="0.25">
      <c r="A5071" s="2">
        <v>58454</v>
      </c>
      <c r="B5071" s="73" t="s">
        <v>4523</v>
      </c>
      <c r="C5071" s="73" t="s">
        <v>265</v>
      </c>
      <c r="D5071" s="73" t="s">
        <v>3822</v>
      </c>
      <c r="E5071" s="73">
        <v>375</v>
      </c>
      <c r="F5071" s="73">
        <v>12</v>
      </c>
      <c r="G5071" s="74">
        <v>20</v>
      </c>
      <c r="H5071" s="73" t="s">
        <v>4893</v>
      </c>
      <c r="I5071" s="74">
        <v>20.49</v>
      </c>
      <c r="J5071" s="2">
        <v>1</v>
      </c>
    </row>
    <row r="5072" spans="1:10" x14ac:dyDescent="0.25">
      <c r="A5072" s="2">
        <v>58459</v>
      </c>
      <c r="B5072" s="73" t="s">
        <v>4524</v>
      </c>
      <c r="C5072" s="73" t="s">
        <v>267</v>
      </c>
      <c r="D5072" s="73" t="s">
        <v>3741</v>
      </c>
      <c r="E5072" s="73">
        <v>473</v>
      </c>
      <c r="F5072" s="73">
        <v>24</v>
      </c>
      <c r="G5072" s="74">
        <v>5</v>
      </c>
      <c r="H5072" s="73" t="s">
        <v>4093</v>
      </c>
      <c r="I5072" s="74">
        <v>5.55</v>
      </c>
      <c r="J5072" s="2">
        <v>1</v>
      </c>
    </row>
    <row r="5073" spans="1:10" x14ac:dyDescent="0.25">
      <c r="A5073" s="2">
        <v>58459</v>
      </c>
      <c r="B5073" s="73" t="s">
        <v>4524</v>
      </c>
      <c r="C5073" s="73" t="s">
        <v>267</v>
      </c>
      <c r="D5073" s="73" t="s">
        <v>3741</v>
      </c>
      <c r="E5073" s="73">
        <v>473</v>
      </c>
      <c r="F5073" s="73">
        <v>24</v>
      </c>
      <c r="G5073" s="74">
        <v>5</v>
      </c>
      <c r="H5073" s="73" t="s">
        <v>4093</v>
      </c>
      <c r="I5073" s="74">
        <v>5.55</v>
      </c>
      <c r="J5073" s="2">
        <v>1</v>
      </c>
    </row>
    <row r="5074" spans="1:10" x14ac:dyDescent="0.25">
      <c r="A5074" s="2">
        <v>58486</v>
      </c>
      <c r="B5074" s="73" t="s">
        <v>5383</v>
      </c>
      <c r="C5074" s="73" t="s">
        <v>267</v>
      </c>
      <c r="D5074" s="73" t="s">
        <v>3782</v>
      </c>
      <c r="E5074" s="73">
        <v>473</v>
      </c>
      <c r="F5074" s="73">
        <v>24</v>
      </c>
      <c r="G5074" s="74">
        <v>4</v>
      </c>
      <c r="H5074" s="73" t="s">
        <v>4009</v>
      </c>
      <c r="I5074" s="74">
        <v>3.9</v>
      </c>
      <c r="J5074" s="2">
        <v>1</v>
      </c>
    </row>
    <row r="5075" spans="1:10" x14ac:dyDescent="0.25">
      <c r="A5075" s="2">
        <v>58486</v>
      </c>
      <c r="B5075" s="73" t="s">
        <v>5383</v>
      </c>
      <c r="C5075" s="73" t="s">
        <v>267</v>
      </c>
      <c r="D5075" s="73" t="s">
        <v>3782</v>
      </c>
      <c r="E5075" s="73">
        <v>473</v>
      </c>
      <c r="F5075" s="73">
        <v>24</v>
      </c>
      <c r="G5075" s="74">
        <v>4</v>
      </c>
      <c r="H5075" s="73" t="s">
        <v>4009</v>
      </c>
      <c r="I5075" s="74">
        <v>3.9</v>
      </c>
      <c r="J5075" s="2">
        <v>1</v>
      </c>
    </row>
    <row r="5076" spans="1:10" x14ac:dyDescent="0.25">
      <c r="A5076" s="2">
        <v>58487</v>
      </c>
      <c r="B5076" s="73" t="s">
        <v>4526</v>
      </c>
      <c r="C5076" s="73" t="s">
        <v>267</v>
      </c>
      <c r="D5076" s="73" t="s">
        <v>3741</v>
      </c>
      <c r="E5076" s="73">
        <v>473</v>
      </c>
      <c r="F5076" s="73">
        <v>24</v>
      </c>
      <c r="G5076" s="74">
        <v>5</v>
      </c>
      <c r="H5076" s="73" t="s">
        <v>2558</v>
      </c>
      <c r="I5076" s="74">
        <v>3.99</v>
      </c>
      <c r="J5076" s="2">
        <v>1</v>
      </c>
    </row>
    <row r="5077" spans="1:10" x14ac:dyDescent="0.25">
      <c r="A5077" s="2">
        <v>58487</v>
      </c>
      <c r="B5077" s="73" t="s">
        <v>4526</v>
      </c>
      <c r="C5077" s="73" t="s">
        <v>267</v>
      </c>
      <c r="D5077" s="73" t="s">
        <v>3741</v>
      </c>
      <c r="E5077" s="73">
        <v>473</v>
      </c>
      <c r="F5077" s="73">
        <v>24</v>
      </c>
      <c r="G5077" s="74">
        <v>5</v>
      </c>
      <c r="H5077" s="73" t="s">
        <v>2558</v>
      </c>
      <c r="I5077" s="74">
        <v>3.99</v>
      </c>
      <c r="J5077" s="2">
        <v>1</v>
      </c>
    </row>
    <row r="5078" spans="1:10" x14ac:dyDescent="0.25">
      <c r="A5078" s="2">
        <v>58488</v>
      </c>
      <c r="B5078" s="73" t="s">
        <v>4527</v>
      </c>
      <c r="C5078" s="73" t="s">
        <v>266</v>
      </c>
      <c r="D5078" s="73" t="s">
        <v>3747</v>
      </c>
      <c r="E5078" s="73">
        <v>750</v>
      </c>
      <c r="F5078" s="73">
        <v>6</v>
      </c>
      <c r="G5078" s="74">
        <v>14.5</v>
      </c>
      <c r="H5078" s="73" t="s">
        <v>2553</v>
      </c>
      <c r="I5078" s="74">
        <v>19.95</v>
      </c>
      <c r="J5078" s="2">
        <v>1</v>
      </c>
    </row>
    <row r="5079" spans="1:10" x14ac:dyDescent="0.25">
      <c r="A5079" s="2">
        <v>58507</v>
      </c>
      <c r="B5079" s="73" t="s">
        <v>4615</v>
      </c>
      <c r="C5079" s="73" t="s">
        <v>266</v>
      </c>
      <c r="D5079" s="73" t="s">
        <v>278</v>
      </c>
      <c r="E5079" s="73">
        <v>750</v>
      </c>
      <c r="F5079" s="73">
        <v>12</v>
      </c>
      <c r="G5079" s="74">
        <v>13</v>
      </c>
      <c r="H5079" s="73" t="s">
        <v>2922</v>
      </c>
      <c r="I5079" s="74">
        <v>18.989999999999998</v>
      </c>
      <c r="J5079" s="2">
        <v>1</v>
      </c>
    </row>
    <row r="5080" spans="1:10" x14ac:dyDescent="0.25">
      <c r="A5080" s="2">
        <v>58508</v>
      </c>
      <c r="B5080" s="73" t="s">
        <v>4528</v>
      </c>
      <c r="C5080" s="73" t="s">
        <v>267</v>
      </c>
      <c r="D5080" s="73" t="s">
        <v>3751</v>
      </c>
      <c r="E5080" s="73">
        <v>473</v>
      </c>
      <c r="F5080" s="73">
        <v>24</v>
      </c>
      <c r="G5080" s="74">
        <v>6.5</v>
      </c>
      <c r="H5080" s="73" t="s">
        <v>2549</v>
      </c>
      <c r="I5080" s="74">
        <v>4.5</v>
      </c>
      <c r="J5080" s="2">
        <v>1</v>
      </c>
    </row>
    <row r="5081" spans="1:10" x14ac:dyDescent="0.25">
      <c r="A5081" s="2">
        <v>58508</v>
      </c>
      <c r="B5081" s="73" t="s">
        <v>4528</v>
      </c>
      <c r="C5081" s="73" t="s">
        <v>267</v>
      </c>
      <c r="D5081" s="73" t="s">
        <v>3751</v>
      </c>
      <c r="E5081" s="73">
        <v>473</v>
      </c>
      <c r="F5081" s="73">
        <v>24</v>
      </c>
      <c r="G5081" s="74">
        <v>6.5</v>
      </c>
      <c r="H5081" s="73" t="s">
        <v>2549</v>
      </c>
      <c r="I5081" s="74">
        <v>4.5</v>
      </c>
      <c r="J5081" s="2">
        <v>1</v>
      </c>
    </row>
    <row r="5082" spans="1:10" x14ac:dyDescent="0.25">
      <c r="A5082" s="2">
        <v>58509</v>
      </c>
      <c r="B5082" s="73" t="s">
        <v>4614</v>
      </c>
      <c r="C5082" s="73" t="s">
        <v>266</v>
      </c>
      <c r="D5082" s="73" t="s">
        <v>3807</v>
      </c>
      <c r="E5082" s="73">
        <v>750</v>
      </c>
      <c r="F5082" s="73">
        <v>12</v>
      </c>
      <c r="G5082" s="74">
        <v>13</v>
      </c>
      <c r="H5082" s="73" t="s">
        <v>2476</v>
      </c>
      <c r="I5082" s="74">
        <v>13.99</v>
      </c>
      <c r="J5082" s="2">
        <v>1</v>
      </c>
    </row>
    <row r="5083" spans="1:10" x14ac:dyDescent="0.25">
      <c r="A5083" s="2">
        <v>58510</v>
      </c>
      <c r="B5083" s="73" t="s">
        <v>4613</v>
      </c>
      <c r="C5083" s="73" t="s">
        <v>266</v>
      </c>
      <c r="D5083" s="73" t="s">
        <v>3747</v>
      </c>
      <c r="E5083" s="73">
        <v>750</v>
      </c>
      <c r="F5083" s="73">
        <v>12</v>
      </c>
      <c r="G5083" s="74">
        <v>14.5</v>
      </c>
      <c r="H5083" s="73" t="s">
        <v>2534</v>
      </c>
      <c r="I5083" s="74">
        <v>18.989999999999998</v>
      </c>
      <c r="J5083" s="2">
        <v>1</v>
      </c>
    </row>
    <row r="5084" spans="1:10" x14ac:dyDescent="0.25">
      <c r="A5084" s="2">
        <v>58557</v>
      </c>
      <c r="B5084" s="73" t="s">
        <v>4529</v>
      </c>
      <c r="C5084" s="73" t="s">
        <v>267</v>
      </c>
      <c r="D5084" s="73" t="s">
        <v>3741</v>
      </c>
      <c r="E5084" s="73">
        <v>1892</v>
      </c>
      <c r="F5084" s="73">
        <v>6</v>
      </c>
      <c r="G5084" s="74">
        <v>5</v>
      </c>
      <c r="H5084" s="73" t="s">
        <v>2503</v>
      </c>
      <c r="I5084" s="74">
        <v>14.79</v>
      </c>
      <c r="J5084" s="2">
        <v>4</v>
      </c>
    </row>
    <row r="5085" spans="1:10" x14ac:dyDescent="0.25">
      <c r="A5085" s="2">
        <v>58557</v>
      </c>
      <c r="B5085" s="73" t="s">
        <v>4529</v>
      </c>
      <c r="C5085" s="73" t="s">
        <v>267</v>
      </c>
      <c r="D5085" s="73" t="s">
        <v>3741</v>
      </c>
      <c r="E5085" s="73">
        <v>1892</v>
      </c>
      <c r="F5085" s="73">
        <v>6</v>
      </c>
      <c r="G5085" s="74">
        <v>5</v>
      </c>
      <c r="H5085" s="73" t="s">
        <v>2503</v>
      </c>
      <c r="I5085" s="74">
        <v>14.79</v>
      </c>
      <c r="J5085" s="2">
        <v>4</v>
      </c>
    </row>
    <row r="5086" spans="1:10" x14ac:dyDescent="0.25">
      <c r="A5086" s="2">
        <v>58560</v>
      </c>
      <c r="B5086" s="73" t="s">
        <v>4530</v>
      </c>
      <c r="C5086" s="73" t="s">
        <v>4290</v>
      </c>
      <c r="D5086" s="73" t="s">
        <v>3817</v>
      </c>
      <c r="E5086" s="73">
        <v>750</v>
      </c>
      <c r="F5086" s="73">
        <v>12</v>
      </c>
      <c r="G5086" s="74">
        <v>7</v>
      </c>
      <c r="H5086" s="73" t="s">
        <v>3277</v>
      </c>
      <c r="I5086" s="74">
        <v>16.989999999999998</v>
      </c>
      <c r="J5086" s="2">
        <v>1</v>
      </c>
    </row>
    <row r="5087" spans="1:10" x14ac:dyDescent="0.25">
      <c r="A5087" s="2">
        <v>58560</v>
      </c>
      <c r="B5087" s="73" t="s">
        <v>4530</v>
      </c>
      <c r="C5087" s="73" t="s">
        <v>4290</v>
      </c>
      <c r="D5087" s="73" t="s">
        <v>3817</v>
      </c>
      <c r="E5087" s="73">
        <v>750</v>
      </c>
      <c r="F5087" s="73">
        <v>12</v>
      </c>
      <c r="G5087" s="74">
        <v>7</v>
      </c>
      <c r="H5087" s="73" t="s">
        <v>2867</v>
      </c>
      <c r="I5087" s="74">
        <v>16.989999999999998</v>
      </c>
      <c r="J5087" s="2">
        <v>1</v>
      </c>
    </row>
    <row r="5088" spans="1:10" x14ac:dyDescent="0.25">
      <c r="A5088" s="2">
        <v>58565</v>
      </c>
      <c r="B5088" s="73" t="s">
        <v>4612</v>
      </c>
      <c r="C5088" s="73" t="s">
        <v>265</v>
      </c>
      <c r="D5088" s="73" t="s">
        <v>3791</v>
      </c>
      <c r="E5088" s="73">
        <v>750</v>
      </c>
      <c r="F5088" s="73">
        <v>12</v>
      </c>
      <c r="G5088" s="74">
        <v>15</v>
      </c>
      <c r="H5088" s="73" t="s">
        <v>2463</v>
      </c>
      <c r="I5088" s="74">
        <v>22.87</v>
      </c>
      <c r="J5088" s="2">
        <v>1</v>
      </c>
    </row>
    <row r="5089" spans="1:10" x14ac:dyDescent="0.25">
      <c r="A5089" s="2">
        <v>58567</v>
      </c>
      <c r="B5089" s="73" t="s">
        <v>2034</v>
      </c>
      <c r="C5089" s="73" t="s">
        <v>265</v>
      </c>
      <c r="D5089" s="73" t="s">
        <v>3778</v>
      </c>
      <c r="E5089" s="73">
        <v>50</v>
      </c>
      <c r="F5089" s="73">
        <v>120</v>
      </c>
      <c r="G5089" s="74">
        <v>30</v>
      </c>
      <c r="H5089" s="73" t="s">
        <v>4894</v>
      </c>
      <c r="I5089" s="74">
        <v>2.4900000000000002</v>
      </c>
      <c r="J5089" s="2">
        <v>1</v>
      </c>
    </row>
    <row r="5090" spans="1:10" x14ac:dyDescent="0.25">
      <c r="A5090" s="2">
        <v>58574</v>
      </c>
      <c r="B5090" s="73" t="s">
        <v>4531</v>
      </c>
      <c r="C5090" s="73" t="s">
        <v>267</v>
      </c>
      <c r="D5090" s="73" t="s">
        <v>3751</v>
      </c>
      <c r="E5090" s="73">
        <v>473</v>
      </c>
      <c r="F5090" s="73">
        <v>24</v>
      </c>
      <c r="G5090" s="74">
        <v>6.3</v>
      </c>
      <c r="H5090" s="73" t="s">
        <v>5029</v>
      </c>
      <c r="I5090" s="74">
        <v>4.5999999999999996</v>
      </c>
      <c r="J5090" s="2">
        <v>1</v>
      </c>
    </row>
    <row r="5091" spans="1:10" x14ac:dyDescent="0.25">
      <c r="A5091" s="2">
        <v>58574</v>
      </c>
      <c r="B5091" s="73" t="s">
        <v>4531</v>
      </c>
      <c r="C5091" s="73" t="s">
        <v>267</v>
      </c>
      <c r="D5091" s="73" t="s">
        <v>3751</v>
      </c>
      <c r="E5091" s="73">
        <v>473</v>
      </c>
      <c r="F5091" s="73">
        <v>24</v>
      </c>
      <c r="G5091" s="74">
        <v>6.3</v>
      </c>
      <c r="H5091" s="73" t="s">
        <v>2547</v>
      </c>
      <c r="I5091" s="74">
        <v>4.5999999999999996</v>
      </c>
      <c r="J5091" s="2">
        <v>1</v>
      </c>
    </row>
    <row r="5092" spans="1:10" x14ac:dyDescent="0.25">
      <c r="A5092" s="2">
        <v>58575</v>
      </c>
      <c r="B5092" s="73" t="s">
        <v>4124</v>
      </c>
      <c r="C5092" s="73" t="s">
        <v>267</v>
      </c>
      <c r="D5092" s="73" t="s">
        <v>3751</v>
      </c>
      <c r="E5092" s="73">
        <v>3784</v>
      </c>
      <c r="F5092" s="73">
        <v>3</v>
      </c>
      <c r="G5092" s="74">
        <v>5.7</v>
      </c>
      <c r="H5092" s="73" t="s">
        <v>2523</v>
      </c>
      <c r="I5092" s="74">
        <v>29.99</v>
      </c>
      <c r="J5092" s="2">
        <v>8</v>
      </c>
    </row>
    <row r="5093" spans="1:10" x14ac:dyDescent="0.25">
      <c r="A5093" s="2">
        <v>58580</v>
      </c>
      <c r="B5093" s="73" t="s">
        <v>5853</v>
      </c>
      <c r="C5093" s="73" t="s">
        <v>4290</v>
      </c>
      <c r="D5093" s="73" t="s">
        <v>3790</v>
      </c>
      <c r="E5093" s="73">
        <v>20000</v>
      </c>
      <c r="F5093" s="73">
        <v>1</v>
      </c>
      <c r="G5093" s="74">
        <v>7</v>
      </c>
      <c r="H5093" s="73" t="s">
        <v>3551</v>
      </c>
      <c r="I5093" s="74">
        <v>129.99</v>
      </c>
      <c r="J5093" s="2">
        <v>1</v>
      </c>
    </row>
    <row r="5094" spans="1:10" x14ac:dyDescent="0.25">
      <c r="A5094" s="2">
        <v>58580</v>
      </c>
      <c r="B5094" s="73" t="s">
        <v>5853</v>
      </c>
      <c r="C5094" s="73" t="s">
        <v>4290</v>
      </c>
      <c r="D5094" s="73" t="s">
        <v>3790</v>
      </c>
      <c r="E5094" s="73">
        <v>20000</v>
      </c>
      <c r="F5094" s="73">
        <v>1</v>
      </c>
      <c r="G5094" s="74">
        <v>7</v>
      </c>
      <c r="H5094" s="73" t="s">
        <v>3551</v>
      </c>
      <c r="I5094" s="74">
        <v>129.99</v>
      </c>
      <c r="J5094" s="2">
        <v>1</v>
      </c>
    </row>
    <row r="5095" spans="1:10" x14ac:dyDescent="0.25">
      <c r="A5095" s="2">
        <v>58581</v>
      </c>
      <c r="B5095" s="73" t="s">
        <v>4532</v>
      </c>
      <c r="C5095" s="73" t="s">
        <v>267</v>
      </c>
      <c r="D5095" s="73" t="s">
        <v>3777</v>
      </c>
      <c r="E5095" s="73">
        <v>3784</v>
      </c>
      <c r="F5095" s="73">
        <v>3</v>
      </c>
      <c r="G5095" s="74">
        <v>5.5</v>
      </c>
      <c r="H5095" s="73" t="s">
        <v>2558</v>
      </c>
      <c r="I5095" s="74">
        <v>27.5</v>
      </c>
      <c r="J5095" s="2">
        <v>8</v>
      </c>
    </row>
    <row r="5096" spans="1:10" x14ac:dyDescent="0.25">
      <c r="A5096" s="2">
        <v>58581</v>
      </c>
      <c r="B5096" s="73" t="s">
        <v>4532</v>
      </c>
      <c r="C5096" s="73" t="s">
        <v>267</v>
      </c>
      <c r="D5096" s="73" t="s">
        <v>3777</v>
      </c>
      <c r="E5096" s="73">
        <v>3784</v>
      </c>
      <c r="F5096" s="73">
        <v>3</v>
      </c>
      <c r="G5096" s="74">
        <v>5.5</v>
      </c>
      <c r="H5096" s="73" t="s">
        <v>2558</v>
      </c>
      <c r="I5096" s="74">
        <v>27.5</v>
      </c>
      <c r="J5096" s="2">
        <v>8</v>
      </c>
    </row>
    <row r="5097" spans="1:10" x14ac:dyDescent="0.25">
      <c r="A5097" s="2">
        <v>58596</v>
      </c>
      <c r="B5097" s="73" t="s">
        <v>4533</v>
      </c>
      <c r="C5097" s="73" t="s">
        <v>267</v>
      </c>
      <c r="D5097" s="73" t="s">
        <v>3741</v>
      </c>
      <c r="E5097" s="73">
        <v>473</v>
      </c>
      <c r="F5097" s="73">
        <v>24</v>
      </c>
      <c r="G5097" s="74">
        <v>4.7</v>
      </c>
      <c r="H5097" s="73" t="s">
        <v>2539</v>
      </c>
      <c r="I5097" s="74">
        <v>4.5</v>
      </c>
      <c r="J5097" s="2">
        <v>1</v>
      </c>
    </row>
    <row r="5098" spans="1:10" x14ac:dyDescent="0.25">
      <c r="A5098" s="2">
        <v>58596</v>
      </c>
      <c r="B5098" s="73" t="s">
        <v>4533</v>
      </c>
      <c r="C5098" s="73" t="s">
        <v>267</v>
      </c>
      <c r="D5098" s="73" t="s">
        <v>3741</v>
      </c>
      <c r="E5098" s="73">
        <v>473</v>
      </c>
      <c r="F5098" s="73">
        <v>24</v>
      </c>
      <c r="G5098" s="74">
        <v>4.7</v>
      </c>
      <c r="H5098" s="73" t="s">
        <v>2539</v>
      </c>
      <c r="I5098" s="74">
        <v>4.5</v>
      </c>
      <c r="J5098" s="2">
        <v>1</v>
      </c>
    </row>
    <row r="5099" spans="1:10" x14ac:dyDescent="0.25">
      <c r="A5099" s="2">
        <v>58603</v>
      </c>
      <c r="B5099" s="73" t="s">
        <v>4611</v>
      </c>
      <c r="C5099" s="73" t="s">
        <v>266</v>
      </c>
      <c r="D5099" s="73" t="s">
        <v>3756</v>
      </c>
      <c r="E5099" s="73">
        <v>750</v>
      </c>
      <c r="F5099" s="73">
        <v>12</v>
      </c>
      <c r="G5099" s="74">
        <v>13</v>
      </c>
      <c r="H5099" s="73" t="s">
        <v>3170</v>
      </c>
      <c r="I5099" s="74">
        <v>20.99</v>
      </c>
      <c r="J5099" s="2">
        <v>1</v>
      </c>
    </row>
    <row r="5100" spans="1:10" x14ac:dyDescent="0.25">
      <c r="A5100" s="2">
        <v>58605</v>
      </c>
      <c r="B5100" s="73" t="s">
        <v>4610</v>
      </c>
      <c r="C5100" s="73" t="s">
        <v>266</v>
      </c>
      <c r="D5100" s="73" t="s">
        <v>3795</v>
      </c>
      <c r="E5100" s="73">
        <v>750</v>
      </c>
      <c r="F5100" s="73">
        <v>12</v>
      </c>
      <c r="G5100" s="74">
        <v>14.5</v>
      </c>
      <c r="H5100" s="73" t="s">
        <v>2460</v>
      </c>
      <c r="I5100" s="74">
        <v>21.99</v>
      </c>
      <c r="J5100" s="2">
        <v>1</v>
      </c>
    </row>
    <row r="5101" spans="1:10" x14ac:dyDescent="0.25">
      <c r="A5101" s="2">
        <v>58607</v>
      </c>
      <c r="B5101" s="73" t="s">
        <v>4609</v>
      </c>
      <c r="C5101" s="73" t="s">
        <v>266</v>
      </c>
      <c r="D5101" s="73" t="s">
        <v>3747</v>
      </c>
      <c r="E5101" s="73">
        <v>750</v>
      </c>
      <c r="F5101" s="73">
        <v>12</v>
      </c>
      <c r="G5101" s="74">
        <v>14.5</v>
      </c>
      <c r="H5101" s="73" t="s">
        <v>2493</v>
      </c>
      <c r="I5101" s="74">
        <v>15.99</v>
      </c>
      <c r="J5101" s="2">
        <v>1</v>
      </c>
    </row>
    <row r="5102" spans="1:10" x14ac:dyDescent="0.25">
      <c r="A5102" s="2">
        <v>58617</v>
      </c>
      <c r="B5102" s="73" t="s">
        <v>4608</v>
      </c>
      <c r="C5102" s="73" t="s">
        <v>266</v>
      </c>
      <c r="D5102" s="73" t="s">
        <v>3747</v>
      </c>
      <c r="E5102" s="73">
        <v>750</v>
      </c>
      <c r="F5102" s="73">
        <v>12</v>
      </c>
      <c r="G5102" s="74">
        <v>14</v>
      </c>
      <c r="H5102" s="73" t="s">
        <v>2495</v>
      </c>
      <c r="I5102" s="74">
        <v>24.99</v>
      </c>
      <c r="J5102" s="2">
        <v>1</v>
      </c>
    </row>
    <row r="5103" spans="1:10" x14ac:dyDescent="0.25">
      <c r="A5103" s="2">
        <v>58637</v>
      </c>
      <c r="B5103" s="73" t="s">
        <v>4607</v>
      </c>
      <c r="C5103" s="73" t="s">
        <v>267</v>
      </c>
      <c r="D5103" s="73" t="s">
        <v>3777</v>
      </c>
      <c r="E5103" s="73">
        <v>2840</v>
      </c>
      <c r="F5103" s="73">
        <v>3</v>
      </c>
      <c r="G5103" s="74">
        <v>2.5</v>
      </c>
      <c r="H5103" s="73" t="s">
        <v>2546</v>
      </c>
      <c r="I5103" s="74">
        <v>20.94</v>
      </c>
      <c r="J5103" s="2">
        <v>8</v>
      </c>
    </row>
    <row r="5104" spans="1:10" x14ac:dyDescent="0.25">
      <c r="A5104" s="2">
        <v>58637</v>
      </c>
      <c r="B5104" s="73" t="s">
        <v>4607</v>
      </c>
      <c r="C5104" s="73" t="s">
        <v>267</v>
      </c>
      <c r="D5104" s="73" t="s">
        <v>3777</v>
      </c>
      <c r="E5104" s="73">
        <v>2840</v>
      </c>
      <c r="F5104" s="73">
        <v>3</v>
      </c>
      <c r="G5104" s="74">
        <v>2.5</v>
      </c>
      <c r="H5104" s="73" t="s">
        <v>2546</v>
      </c>
      <c r="I5104" s="74">
        <v>20.94</v>
      </c>
      <c r="J5104" s="2">
        <v>8</v>
      </c>
    </row>
    <row r="5105" spans="1:10" x14ac:dyDescent="0.25">
      <c r="A5105" s="2">
        <v>58641</v>
      </c>
      <c r="B5105" s="73" t="s">
        <v>4606</v>
      </c>
      <c r="C5105" s="73" t="s">
        <v>4290</v>
      </c>
      <c r="D5105" s="73" t="s">
        <v>3808</v>
      </c>
      <c r="E5105" s="73">
        <v>4260</v>
      </c>
      <c r="F5105" s="73">
        <v>2</v>
      </c>
      <c r="G5105" s="74">
        <v>4</v>
      </c>
      <c r="H5105" s="73" t="s">
        <v>2528</v>
      </c>
      <c r="I5105" s="74">
        <v>29.99</v>
      </c>
      <c r="J5105" s="2">
        <v>12</v>
      </c>
    </row>
    <row r="5106" spans="1:10" x14ac:dyDescent="0.25">
      <c r="A5106" s="2">
        <v>58641</v>
      </c>
      <c r="B5106" s="73" t="s">
        <v>4606</v>
      </c>
      <c r="C5106" s="73" t="s">
        <v>4290</v>
      </c>
      <c r="D5106" s="73" t="s">
        <v>3808</v>
      </c>
      <c r="E5106" s="73">
        <v>4260</v>
      </c>
      <c r="F5106" s="73">
        <v>2</v>
      </c>
      <c r="G5106" s="74">
        <v>4</v>
      </c>
      <c r="H5106" s="73" t="s">
        <v>2528</v>
      </c>
      <c r="I5106" s="74">
        <v>29.99</v>
      </c>
      <c r="J5106" s="2">
        <v>12</v>
      </c>
    </row>
    <row r="5107" spans="1:10" x14ac:dyDescent="0.25">
      <c r="A5107" s="2">
        <v>58643</v>
      </c>
      <c r="B5107" s="73" t="s">
        <v>4605</v>
      </c>
      <c r="C5107" s="73" t="s">
        <v>266</v>
      </c>
      <c r="D5107" s="73" t="s">
        <v>3747</v>
      </c>
      <c r="E5107" s="73">
        <v>750</v>
      </c>
      <c r="F5107" s="73">
        <v>6</v>
      </c>
      <c r="G5107" s="74">
        <v>11.5</v>
      </c>
      <c r="H5107" s="73" t="s">
        <v>2482</v>
      </c>
      <c r="I5107" s="74">
        <v>14.99</v>
      </c>
      <c r="J5107" s="2">
        <v>1</v>
      </c>
    </row>
    <row r="5108" spans="1:10" x14ac:dyDescent="0.25">
      <c r="A5108" s="2">
        <v>58646</v>
      </c>
      <c r="B5108" s="73" t="s">
        <v>5384</v>
      </c>
      <c r="C5108" s="73" t="s">
        <v>266</v>
      </c>
      <c r="D5108" s="73" t="s">
        <v>3747</v>
      </c>
      <c r="E5108" s="73">
        <v>750</v>
      </c>
      <c r="F5108" s="73">
        <v>12</v>
      </c>
      <c r="G5108" s="74">
        <v>14</v>
      </c>
      <c r="H5108" s="73" t="s">
        <v>2482</v>
      </c>
      <c r="I5108" s="74">
        <v>19.989999999999998</v>
      </c>
      <c r="J5108" s="2">
        <v>1</v>
      </c>
    </row>
    <row r="5109" spans="1:10" x14ac:dyDescent="0.25">
      <c r="A5109" s="2">
        <v>58648</v>
      </c>
      <c r="B5109" s="73" t="s">
        <v>4604</v>
      </c>
      <c r="C5109" s="73" t="s">
        <v>266</v>
      </c>
      <c r="D5109" s="73" t="s">
        <v>3747</v>
      </c>
      <c r="E5109" s="73">
        <v>750</v>
      </c>
      <c r="F5109" s="73">
        <v>12</v>
      </c>
      <c r="G5109" s="74">
        <v>13.5</v>
      </c>
      <c r="H5109" s="73" t="s">
        <v>2482</v>
      </c>
      <c r="I5109" s="74">
        <v>27.99</v>
      </c>
      <c r="J5109" s="2">
        <v>1</v>
      </c>
    </row>
    <row r="5110" spans="1:10" x14ac:dyDescent="0.25">
      <c r="A5110" s="2">
        <v>58663</v>
      </c>
      <c r="B5110" s="73" t="s">
        <v>4713</v>
      </c>
      <c r="C5110" s="73" t="s">
        <v>266</v>
      </c>
      <c r="D5110" s="73" t="s">
        <v>3757</v>
      </c>
      <c r="E5110" s="73">
        <v>750</v>
      </c>
      <c r="F5110" s="73">
        <v>12</v>
      </c>
      <c r="G5110" s="74">
        <v>13.5</v>
      </c>
      <c r="H5110" s="73" t="s">
        <v>2482</v>
      </c>
      <c r="I5110" s="74">
        <v>17.989999999999998</v>
      </c>
      <c r="J5110" s="2">
        <v>1</v>
      </c>
    </row>
    <row r="5111" spans="1:10" x14ac:dyDescent="0.25">
      <c r="A5111" s="2">
        <v>58668</v>
      </c>
      <c r="B5111" s="73" t="s">
        <v>3977</v>
      </c>
      <c r="C5111" s="73" t="s">
        <v>265</v>
      </c>
      <c r="D5111" s="73" t="s">
        <v>3813</v>
      </c>
      <c r="E5111" s="73">
        <v>50</v>
      </c>
      <c r="F5111" s="73">
        <v>120</v>
      </c>
      <c r="G5111" s="74">
        <v>35</v>
      </c>
      <c r="H5111" s="73" t="s">
        <v>2464</v>
      </c>
      <c r="I5111" s="74">
        <v>3.99</v>
      </c>
      <c r="J5111" s="2">
        <v>1</v>
      </c>
    </row>
    <row r="5112" spans="1:10" x14ac:dyDescent="0.25">
      <c r="A5112" s="2">
        <v>58694</v>
      </c>
      <c r="B5112" s="73" t="s">
        <v>4602</v>
      </c>
      <c r="C5112" s="73" t="s">
        <v>267</v>
      </c>
      <c r="D5112" s="73" t="s">
        <v>3777</v>
      </c>
      <c r="E5112" s="73">
        <v>3784</v>
      </c>
      <c r="F5112" s="73">
        <v>3</v>
      </c>
      <c r="G5112" s="74">
        <v>5.3</v>
      </c>
      <c r="H5112" s="73" t="s">
        <v>3842</v>
      </c>
      <c r="I5112" s="74">
        <v>27.5</v>
      </c>
      <c r="J5112" s="2">
        <v>8</v>
      </c>
    </row>
    <row r="5113" spans="1:10" x14ac:dyDescent="0.25">
      <c r="A5113" s="2">
        <v>58694</v>
      </c>
      <c r="B5113" s="73" t="s">
        <v>4602</v>
      </c>
      <c r="C5113" s="73" t="s">
        <v>267</v>
      </c>
      <c r="D5113" s="73" t="s">
        <v>3777</v>
      </c>
      <c r="E5113" s="73">
        <v>3784</v>
      </c>
      <c r="F5113" s="73">
        <v>3</v>
      </c>
      <c r="G5113" s="74">
        <v>5.3</v>
      </c>
      <c r="H5113" s="73" t="s">
        <v>2547</v>
      </c>
      <c r="I5113" s="74">
        <v>27.5</v>
      </c>
      <c r="J5113" s="2">
        <v>8</v>
      </c>
    </row>
    <row r="5114" spans="1:10" x14ac:dyDescent="0.25">
      <c r="A5114" s="2">
        <v>58695</v>
      </c>
      <c r="B5114" s="73" t="s">
        <v>5854</v>
      </c>
      <c r="C5114" s="73" t="s">
        <v>267</v>
      </c>
      <c r="D5114" s="73" t="s">
        <v>3777</v>
      </c>
      <c r="E5114" s="73">
        <v>2130</v>
      </c>
      <c r="F5114" s="73">
        <v>4</v>
      </c>
      <c r="G5114" s="74">
        <v>5</v>
      </c>
      <c r="H5114" s="73" t="s">
        <v>2463</v>
      </c>
      <c r="I5114" s="74">
        <v>16.989999999999998</v>
      </c>
      <c r="J5114" s="2">
        <v>6</v>
      </c>
    </row>
    <row r="5115" spans="1:10" x14ac:dyDescent="0.25">
      <c r="A5115" s="2">
        <v>58722</v>
      </c>
      <c r="B5115" s="73" t="s">
        <v>4534</v>
      </c>
      <c r="C5115" s="73" t="s">
        <v>265</v>
      </c>
      <c r="D5115" s="73" t="s">
        <v>3761</v>
      </c>
      <c r="E5115" s="73">
        <v>750</v>
      </c>
      <c r="F5115" s="73">
        <v>6</v>
      </c>
      <c r="G5115" s="74">
        <v>43</v>
      </c>
      <c r="H5115" s="73" t="s">
        <v>2466</v>
      </c>
      <c r="I5115" s="74">
        <v>47.99</v>
      </c>
      <c r="J5115" s="2">
        <v>1</v>
      </c>
    </row>
    <row r="5116" spans="1:10" x14ac:dyDescent="0.25">
      <c r="A5116" s="2">
        <v>58723</v>
      </c>
      <c r="B5116" s="73" t="s">
        <v>4601</v>
      </c>
      <c r="C5116" s="73" t="s">
        <v>267</v>
      </c>
      <c r="D5116" s="73" t="s">
        <v>3751</v>
      </c>
      <c r="E5116" s="73">
        <v>473</v>
      </c>
      <c r="F5116" s="73">
        <v>24</v>
      </c>
      <c r="G5116" s="74">
        <v>6.4</v>
      </c>
      <c r="H5116" s="73" t="s">
        <v>2523</v>
      </c>
      <c r="I5116" s="74">
        <v>4.25</v>
      </c>
      <c r="J5116" s="2">
        <v>1</v>
      </c>
    </row>
    <row r="5117" spans="1:10" x14ac:dyDescent="0.25">
      <c r="A5117" s="2">
        <v>58723</v>
      </c>
      <c r="B5117" s="73" t="s">
        <v>4601</v>
      </c>
      <c r="C5117" s="73" t="s">
        <v>267</v>
      </c>
      <c r="D5117" s="73" t="s">
        <v>3751</v>
      </c>
      <c r="E5117" s="73">
        <v>473</v>
      </c>
      <c r="F5117" s="73">
        <v>24</v>
      </c>
      <c r="G5117" s="74">
        <v>6.4</v>
      </c>
      <c r="H5117" s="73" t="s">
        <v>2523</v>
      </c>
      <c r="I5117" s="74">
        <v>4.25</v>
      </c>
      <c r="J5117" s="2">
        <v>1</v>
      </c>
    </row>
    <row r="5118" spans="1:10" x14ac:dyDescent="0.25">
      <c r="A5118" s="2">
        <v>58727</v>
      </c>
      <c r="B5118" s="73" t="s">
        <v>4600</v>
      </c>
      <c r="C5118" s="73" t="s">
        <v>266</v>
      </c>
      <c r="D5118" s="73" t="s">
        <v>3752</v>
      </c>
      <c r="E5118" s="73">
        <v>750</v>
      </c>
      <c r="F5118" s="73">
        <v>12</v>
      </c>
      <c r="G5118" s="74">
        <v>11</v>
      </c>
      <c r="H5118" s="73" t="s">
        <v>2922</v>
      </c>
      <c r="I5118" s="74">
        <v>23.99</v>
      </c>
      <c r="J5118" s="2">
        <v>1</v>
      </c>
    </row>
    <row r="5119" spans="1:10" x14ac:dyDescent="0.25">
      <c r="A5119" s="2">
        <v>58730</v>
      </c>
      <c r="B5119" s="73" t="s">
        <v>3588</v>
      </c>
      <c r="C5119" s="73" t="s">
        <v>4290</v>
      </c>
      <c r="D5119" s="73" t="s">
        <v>3793</v>
      </c>
      <c r="E5119" s="73">
        <v>2130</v>
      </c>
      <c r="F5119" s="73">
        <v>4</v>
      </c>
      <c r="G5119" s="74">
        <v>5</v>
      </c>
      <c r="H5119" s="73" t="s">
        <v>2523</v>
      </c>
      <c r="I5119" s="74">
        <v>14.99</v>
      </c>
      <c r="J5119" s="2">
        <v>6</v>
      </c>
    </row>
    <row r="5120" spans="1:10" x14ac:dyDescent="0.25">
      <c r="A5120" s="2">
        <v>58731</v>
      </c>
      <c r="B5120" s="73" t="s">
        <v>3589</v>
      </c>
      <c r="C5120" s="73" t="s">
        <v>4290</v>
      </c>
      <c r="D5120" s="73" t="s">
        <v>3793</v>
      </c>
      <c r="E5120" s="73">
        <v>2130</v>
      </c>
      <c r="F5120" s="73">
        <v>4</v>
      </c>
      <c r="G5120" s="74">
        <v>5</v>
      </c>
      <c r="H5120" s="73" t="s">
        <v>2523</v>
      </c>
      <c r="I5120" s="74">
        <v>14.99</v>
      </c>
      <c r="J5120" s="2">
        <v>6</v>
      </c>
    </row>
    <row r="5121" spans="1:10" x14ac:dyDescent="0.25">
      <c r="A5121" s="2">
        <v>58737</v>
      </c>
      <c r="B5121" s="73" t="s">
        <v>4599</v>
      </c>
      <c r="C5121" s="73" t="s">
        <v>266</v>
      </c>
      <c r="D5121" s="73" t="s">
        <v>3752</v>
      </c>
      <c r="E5121" s="73">
        <v>750</v>
      </c>
      <c r="F5121" s="73">
        <v>12</v>
      </c>
      <c r="G5121" s="74">
        <v>11</v>
      </c>
      <c r="H5121" s="73" t="s">
        <v>2495</v>
      </c>
      <c r="I5121" s="74">
        <v>19.989999999999998</v>
      </c>
      <c r="J5121" s="2">
        <v>1</v>
      </c>
    </row>
    <row r="5122" spans="1:10" x14ac:dyDescent="0.25">
      <c r="A5122" s="2">
        <v>58746</v>
      </c>
      <c r="B5122" s="73" t="s">
        <v>5855</v>
      </c>
      <c r="C5122" s="73" t="s">
        <v>267</v>
      </c>
      <c r="D5122" s="73" t="s">
        <v>3751</v>
      </c>
      <c r="E5122" s="73">
        <v>473</v>
      </c>
      <c r="F5122" s="73">
        <v>24</v>
      </c>
      <c r="G5122" s="74">
        <v>6</v>
      </c>
      <c r="H5122" s="73" t="s">
        <v>2523</v>
      </c>
      <c r="I5122" s="74">
        <v>4.99</v>
      </c>
      <c r="J5122" s="2">
        <v>1</v>
      </c>
    </row>
    <row r="5123" spans="1:10" x14ac:dyDescent="0.25">
      <c r="A5123" s="2">
        <v>58746</v>
      </c>
      <c r="B5123" s="73" t="s">
        <v>5855</v>
      </c>
      <c r="C5123" s="73" t="s">
        <v>267</v>
      </c>
      <c r="D5123" s="73" t="s">
        <v>3751</v>
      </c>
      <c r="E5123" s="73">
        <v>473</v>
      </c>
      <c r="F5123" s="73">
        <v>24</v>
      </c>
      <c r="G5123" s="74">
        <v>6</v>
      </c>
      <c r="H5123" s="73" t="s">
        <v>2523</v>
      </c>
      <c r="I5123" s="74">
        <v>4.99</v>
      </c>
      <c r="J5123" s="2">
        <v>1</v>
      </c>
    </row>
    <row r="5124" spans="1:10" x14ac:dyDescent="0.25">
      <c r="A5124" s="2">
        <v>58762</v>
      </c>
      <c r="B5124" s="73" t="s">
        <v>4598</v>
      </c>
      <c r="C5124" s="73" t="s">
        <v>267</v>
      </c>
      <c r="D5124" s="73" t="s">
        <v>3777</v>
      </c>
      <c r="E5124" s="73">
        <v>473</v>
      </c>
      <c r="F5124" s="73">
        <v>24</v>
      </c>
      <c r="G5124" s="74">
        <v>5</v>
      </c>
      <c r="H5124" s="73" t="s">
        <v>2503</v>
      </c>
      <c r="I5124" s="74">
        <v>3.99</v>
      </c>
      <c r="J5124" s="2">
        <v>1</v>
      </c>
    </row>
    <row r="5125" spans="1:10" x14ac:dyDescent="0.25">
      <c r="A5125" s="2">
        <v>58762</v>
      </c>
      <c r="B5125" s="73" t="s">
        <v>4598</v>
      </c>
      <c r="C5125" s="73" t="s">
        <v>267</v>
      </c>
      <c r="D5125" s="73" t="s">
        <v>3777</v>
      </c>
      <c r="E5125" s="73">
        <v>473</v>
      </c>
      <c r="F5125" s="73">
        <v>24</v>
      </c>
      <c r="G5125" s="74">
        <v>5</v>
      </c>
      <c r="H5125" s="73" t="s">
        <v>2503</v>
      </c>
      <c r="I5125" s="74">
        <v>3.99</v>
      </c>
      <c r="J5125" s="2">
        <v>1</v>
      </c>
    </row>
    <row r="5126" spans="1:10" x14ac:dyDescent="0.25">
      <c r="A5126" s="2">
        <v>58766</v>
      </c>
      <c r="B5126" s="73" t="s">
        <v>4597</v>
      </c>
      <c r="C5126" s="73" t="s">
        <v>266</v>
      </c>
      <c r="D5126" s="73" t="s">
        <v>3804</v>
      </c>
      <c r="E5126" s="73">
        <v>750</v>
      </c>
      <c r="F5126" s="73">
        <v>12</v>
      </c>
      <c r="G5126" s="74">
        <v>11.5</v>
      </c>
      <c r="H5126" s="73" t="s">
        <v>2479</v>
      </c>
      <c r="I5126" s="74">
        <v>18.989999999999998</v>
      </c>
      <c r="J5126" s="2">
        <v>1</v>
      </c>
    </row>
    <row r="5127" spans="1:10" x14ac:dyDescent="0.25">
      <c r="A5127" s="2">
        <v>58773</v>
      </c>
      <c r="B5127" s="73" t="s">
        <v>4596</v>
      </c>
      <c r="C5127" s="73" t="s">
        <v>266</v>
      </c>
      <c r="D5127" s="73" t="s">
        <v>3747</v>
      </c>
      <c r="E5127" s="73">
        <v>750</v>
      </c>
      <c r="F5127" s="73">
        <v>6</v>
      </c>
      <c r="G5127" s="74">
        <v>13.5</v>
      </c>
      <c r="H5127" s="73" t="s">
        <v>2493</v>
      </c>
      <c r="I5127" s="74">
        <v>49.95</v>
      </c>
      <c r="J5127" s="2">
        <v>1</v>
      </c>
    </row>
    <row r="5128" spans="1:10" x14ac:dyDescent="0.25">
      <c r="A5128" s="2">
        <v>58782</v>
      </c>
      <c r="B5128" s="73" t="s">
        <v>4595</v>
      </c>
      <c r="C5128" s="73" t="s">
        <v>265</v>
      </c>
      <c r="D5128" s="73" t="s">
        <v>3784</v>
      </c>
      <c r="E5128" s="73">
        <v>750</v>
      </c>
      <c r="F5128" s="73">
        <v>12</v>
      </c>
      <c r="G5128" s="74">
        <v>17</v>
      </c>
      <c r="H5128" s="73" t="s">
        <v>2461</v>
      </c>
      <c r="I5128" s="74">
        <v>36.49</v>
      </c>
      <c r="J5128" s="2">
        <v>1</v>
      </c>
    </row>
    <row r="5129" spans="1:10" x14ac:dyDescent="0.25">
      <c r="A5129" s="2">
        <v>58788</v>
      </c>
      <c r="B5129" s="73" t="s">
        <v>4594</v>
      </c>
      <c r="C5129" s="73" t="s">
        <v>267</v>
      </c>
      <c r="D5129" s="73" t="s">
        <v>3777</v>
      </c>
      <c r="E5129" s="73">
        <v>473</v>
      </c>
      <c r="F5129" s="73">
        <v>24</v>
      </c>
      <c r="G5129" s="74">
        <v>5.5</v>
      </c>
      <c r="H5129" s="73" t="s">
        <v>2980</v>
      </c>
      <c r="I5129" s="74">
        <v>4.49</v>
      </c>
      <c r="J5129" s="2">
        <v>1</v>
      </c>
    </row>
    <row r="5130" spans="1:10" x14ac:dyDescent="0.25">
      <c r="A5130" s="2">
        <v>58788</v>
      </c>
      <c r="B5130" s="73" t="s">
        <v>4594</v>
      </c>
      <c r="C5130" s="73" t="s">
        <v>267</v>
      </c>
      <c r="D5130" s="73" t="s">
        <v>3777</v>
      </c>
      <c r="E5130" s="73">
        <v>473</v>
      </c>
      <c r="F5130" s="73">
        <v>24</v>
      </c>
      <c r="G5130" s="74">
        <v>5.5</v>
      </c>
      <c r="H5130" s="73" t="s">
        <v>2980</v>
      </c>
      <c r="I5130" s="74">
        <v>4.49</v>
      </c>
      <c r="J5130" s="2">
        <v>1</v>
      </c>
    </row>
    <row r="5131" spans="1:10" x14ac:dyDescent="0.25">
      <c r="A5131" s="2">
        <v>58794</v>
      </c>
      <c r="B5131" s="73" t="s">
        <v>4593</v>
      </c>
      <c r="C5131" s="73" t="s">
        <v>4290</v>
      </c>
      <c r="D5131" s="73" t="s">
        <v>3817</v>
      </c>
      <c r="E5131" s="73">
        <v>750</v>
      </c>
      <c r="F5131" s="73">
        <v>12</v>
      </c>
      <c r="G5131" s="74">
        <v>5.9</v>
      </c>
      <c r="H5131" s="73" t="s">
        <v>4147</v>
      </c>
      <c r="I5131" s="74">
        <v>16.989999999999998</v>
      </c>
      <c r="J5131" s="2">
        <v>1</v>
      </c>
    </row>
    <row r="5132" spans="1:10" x14ac:dyDescent="0.25">
      <c r="A5132" s="2">
        <v>58794</v>
      </c>
      <c r="B5132" s="73" t="s">
        <v>4593</v>
      </c>
      <c r="C5132" s="73" t="s">
        <v>4290</v>
      </c>
      <c r="D5132" s="73" t="s">
        <v>3817</v>
      </c>
      <c r="E5132" s="73">
        <v>750</v>
      </c>
      <c r="F5132" s="73">
        <v>12</v>
      </c>
      <c r="G5132" s="74">
        <v>5.9</v>
      </c>
      <c r="H5132" s="73" t="s">
        <v>4147</v>
      </c>
      <c r="I5132" s="74">
        <v>16.989999999999998</v>
      </c>
      <c r="J5132" s="2">
        <v>1</v>
      </c>
    </row>
    <row r="5133" spans="1:10" x14ac:dyDescent="0.25">
      <c r="A5133" s="2">
        <v>58799</v>
      </c>
      <c r="B5133" s="73" t="s">
        <v>4592</v>
      </c>
      <c r="C5133" s="73" t="s">
        <v>4290</v>
      </c>
      <c r="D5133" s="73" t="s">
        <v>3817</v>
      </c>
      <c r="E5133" s="73">
        <v>750</v>
      </c>
      <c r="F5133" s="73">
        <v>12</v>
      </c>
      <c r="G5133" s="74">
        <v>5.9</v>
      </c>
      <c r="H5133" s="73" t="s">
        <v>4147</v>
      </c>
      <c r="I5133" s="74">
        <v>16.989999999999998</v>
      </c>
      <c r="J5133" s="2">
        <v>1</v>
      </c>
    </row>
    <row r="5134" spans="1:10" x14ac:dyDescent="0.25">
      <c r="A5134" s="2">
        <v>58799</v>
      </c>
      <c r="B5134" s="73" t="s">
        <v>4592</v>
      </c>
      <c r="C5134" s="73" t="s">
        <v>4290</v>
      </c>
      <c r="D5134" s="73" t="s">
        <v>3817</v>
      </c>
      <c r="E5134" s="73">
        <v>750</v>
      </c>
      <c r="F5134" s="73">
        <v>12</v>
      </c>
      <c r="G5134" s="74">
        <v>5.9</v>
      </c>
      <c r="H5134" s="73" t="s">
        <v>4147</v>
      </c>
      <c r="I5134" s="74">
        <v>16.989999999999998</v>
      </c>
      <c r="J5134" s="2">
        <v>1</v>
      </c>
    </row>
    <row r="5135" spans="1:10" x14ac:dyDescent="0.25">
      <c r="A5135" s="2">
        <v>58805</v>
      </c>
      <c r="B5135" s="73" t="s">
        <v>3244</v>
      </c>
      <c r="C5135" s="73" t="s">
        <v>267</v>
      </c>
      <c r="D5135" s="73" t="s">
        <v>3777</v>
      </c>
      <c r="E5135" s="73">
        <v>500</v>
      </c>
      <c r="F5135" s="73">
        <v>24</v>
      </c>
      <c r="G5135" s="74">
        <v>5</v>
      </c>
      <c r="H5135" s="73" t="s">
        <v>3455</v>
      </c>
      <c r="I5135" s="74">
        <v>4.49</v>
      </c>
      <c r="J5135" s="2">
        <v>1</v>
      </c>
    </row>
    <row r="5136" spans="1:10" x14ac:dyDescent="0.25">
      <c r="A5136" s="2">
        <v>58813</v>
      </c>
      <c r="B5136" s="73" t="s">
        <v>4591</v>
      </c>
      <c r="C5136" s="73" t="s">
        <v>4290</v>
      </c>
      <c r="D5136" s="73" t="s">
        <v>3790</v>
      </c>
      <c r="E5136" s="73">
        <v>2130</v>
      </c>
      <c r="F5136" s="73">
        <v>4</v>
      </c>
      <c r="G5136" s="74">
        <v>5</v>
      </c>
      <c r="H5136" s="73" t="s">
        <v>4894</v>
      </c>
      <c r="I5136" s="74">
        <v>18.489999999999998</v>
      </c>
      <c r="J5136" s="2">
        <v>6</v>
      </c>
    </row>
    <row r="5137" spans="1:10" x14ac:dyDescent="0.25">
      <c r="A5137" s="2">
        <v>58815</v>
      </c>
      <c r="B5137" s="73" t="s">
        <v>4590</v>
      </c>
      <c r="C5137" s="73" t="s">
        <v>4290</v>
      </c>
      <c r="D5137" s="73" t="s">
        <v>3790</v>
      </c>
      <c r="E5137" s="73">
        <v>2130</v>
      </c>
      <c r="F5137" s="73">
        <v>4</v>
      </c>
      <c r="G5137" s="74">
        <v>5.5</v>
      </c>
      <c r="H5137" s="73" t="s">
        <v>4894</v>
      </c>
      <c r="I5137" s="74">
        <v>18.489999999999998</v>
      </c>
      <c r="J5137" s="2">
        <v>6</v>
      </c>
    </row>
    <row r="5138" spans="1:10" x14ac:dyDescent="0.25">
      <c r="A5138" s="2">
        <v>58817</v>
      </c>
      <c r="B5138" s="73" t="s">
        <v>4589</v>
      </c>
      <c r="C5138" s="73" t="s">
        <v>266</v>
      </c>
      <c r="D5138" s="73" t="s">
        <v>3747</v>
      </c>
      <c r="E5138" s="73">
        <v>750</v>
      </c>
      <c r="F5138" s="73">
        <v>12</v>
      </c>
      <c r="G5138" s="74">
        <v>13</v>
      </c>
      <c r="H5138" s="73" t="s">
        <v>2493</v>
      </c>
      <c r="I5138" s="74">
        <v>14.99</v>
      </c>
      <c r="J5138" s="2">
        <v>1</v>
      </c>
    </row>
    <row r="5139" spans="1:10" x14ac:dyDescent="0.25">
      <c r="A5139" s="2">
        <v>58818</v>
      </c>
      <c r="B5139" s="73" t="s">
        <v>4588</v>
      </c>
      <c r="C5139" s="73" t="s">
        <v>267</v>
      </c>
      <c r="D5139" s="73" t="s">
        <v>3777</v>
      </c>
      <c r="E5139" s="73">
        <v>355</v>
      </c>
      <c r="F5139" s="73">
        <v>24</v>
      </c>
      <c r="G5139" s="74">
        <v>5.5</v>
      </c>
      <c r="H5139" s="73" t="s">
        <v>2980</v>
      </c>
      <c r="I5139" s="74">
        <v>3.99</v>
      </c>
      <c r="J5139" s="2">
        <v>1</v>
      </c>
    </row>
    <row r="5140" spans="1:10" x14ac:dyDescent="0.25">
      <c r="A5140" s="2">
        <v>58818</v>
      </c>
      <c r="B5140" s="73" t="s">
        <v>4588</v>
      </c>
      <c r="C5140" s="73" t="s">
        <v>267</v>
      </c>
      <c r="D5140" s="73" t="s">
        <v>3777</v>
      </c>
      <c r="E5140" s="73">
        <v>355</v>
      </c>
      <c r="F5140" s="73">
        <v>24</v>
      </c>
      <c r="G5140" s="74">
        <v>5.5</v>
      </c>
      <c r="H5140" s="73" t="s">
        <v>2980</v>
      </c>
      <c r="I5140" s="74">
        <v>3.99</v>
      </c>
      <c r="J5140" s="2">
        <v>1</v>
      </c>
    </row>
    <row r="5141" spans="1:10" x14ac:dyDescent="0.25">
      <c r="A5141" s="2">
        <v>58832</v>
      </c>
      <c r="B5141" s="73" t="s">
        <v>4587</v>
      </c>
      <c r="C5141" s="73" t="s">
        <v>267</v>
      </c>
      <c r="D5141" s="73" t="s">
        <v>3741</v>
      </c>
      <c r="E5141" s="73">
        <v>473</v>
      </c>
      <c r="F5141" s="73">
        <v>24</v>
      </c>
      <c r="G5141" s="74">
        <v>4.3</v>
      </c>
      <c r="H5141" s="73" t="s">
        <v>2567</v>
      </c>
      <c r="I5141" s="74">
        <v>2.95</v>
      </c>
      <c r="J5141" s="2">
        <v>1</v>
      </c>
    </row>
    <row r="5142" spans="1:10" x14ac:dyDescent="0.25">
      <c r="A5142" s="2">
        <v>58832</v>
      </c>
      <c r="B5142" s="73" t="s">
        <v>4587</v>
      </c>
      <c r="C5142" s="73" t="s">
        <v>267</v>
      </c>
      <c r="D5142" s="73" t="s">
        <v>3741</v>
      </c>
      <c r="E5142" s="73">
        <v>473</v>
      </c>
      <c r="F5142" s="73">
        <v>24</v>
      </c>
      <c r="G5142" s="74">
        <v>4.3</v>
      </c>
      <c r="H5142" s="73" t="s">
        <v>2567</v>
      </c>
      <c r="I5142" s="74">
        <v>2.95</v>
      </c>
      <c r="J5142" s="2">
        <v>1</v>
      </c>
    </row>
    <row r="5143" spans="1:10" x14ac:dyDescent="0.25">
      <c r="A5143" s="2">
        <v>58835</v>
      </c>
      <c r="B5143" s="73" t="s">
        <v>4586</v>
      </c>
      <c r="C5143" s="73" t="s">
        <v>267</v>
      </c>
      <c r="D5143" s="73" t="s">
        <v>3777</v>
      </c>
      <c r="E5143" s="73">
        <v>473</v>
      </c>
      <c r="F5143" s="73">
        <v>24</v>
      </c>
      <c r="G5143" s="74">
        <v>5</v>
      </c>
      <c r="H5143" s="73" t="s">
        <v>2547</v>
      </c>
      <c r="I5143" s="74">
        <v>4.3</v>
      </c>
      <c r="J5143" s="2">
        <v>1</v>
      </c>
    </row>
    <row r="5144" spans="1:10" x14ac:dyDescent="0.25">
      <c r="A5144" s="2">
        <v>58835</v>
      </c>
      <c r="B5144" s="73" t="s">
        <v>4586</v>
      </c>
      <c r="C5144" s="73" t="s">
        <v>267</v>
      </c>
      <c r="D5144" s="73" t="s">
        <v>3777</v>
      </c>
      <c r="E5144" s="73">
        <v>473</v>
      </c>
      <c r="F5144" s="73">
        <v>24</v>
      </c>
      <c r="G5144" s="74">
        <v>5</v>
      </c>
      <c r="H5144" s="73" t="s">
        <v>2547</v>
      </c>
      <c r="I5144" s="74">
        <v>4.3</v>
      </c>
      <c r="J5144" s="2">
        <v>1</v>
      </c>
    </row>
    <row r="5145" spans="1:10" x14ac:dyDescent="0.25">
      <c r="A5145" s="2">
        <v>58868</v>
      </c>
      <c r="B5145" s="73" t="s">
        <v>4585</v>
      </c>
      <c r="C5145" s="73" t="s">
        <v>266</v>
      </c>
      <c r="D5145" s="73" t="s">
        <v>3755</v>
      </c>
      <c r="E5145" s="73">
        <v>750</v>
      </c>
      <c r="F5145" s="73">
        <v>12</v>
      </c>
      <c r="G5145" s="74">
        <v>12.5</v>
      </c>
      <c r="H5145" s="73" t="s">
        <v>2493</v>
      </c>
      <c r="I5145" s="74">
        <v>17.989999999999998</v>
      </c>
      <c r="J5145" s="2">
        <v>1</v>
      </c>
    </row>
    <row r="5146" spans="1:10" x14ac:dyDescent="0.25">
      <c r="A5146" s="2">
        <v>58876</v>
      </c>
      <c r="B5146" s="73" t="s">
        <v>4584</v>
      </c>
      <c r="C5146" s="73" t="s">
        <v>267</v>
      </c>
      <c r="D5146" s="73" t="s">
        <v>3751</v>
      </c>
      <c r="E5146" s="73">
        <v>473</v>
      </c>
      <c r="F5146" s="73">
        <v>24</v>
      </c>
      <c r="G5146" s="74">
        <v>5.9</v>
      </c>
      <c r="H5146" s="73" t="s">
        <v>3459</v>
      </c>
      <c r="I5146" s="74">
        <v>4.3499999999999996</v>
      </c>
      <c r="J5146" s="2">
        <v>1</v>
      </c>
    </row>
    <row r="5147" spans="1:10" x14ac:dyDescent="0.25">
      <c r="A5147" s="2">
        <v>58876</v>
      </c>
      <c r="B5147" s="73" t="s">
        <v>4584</v>
      </c>
      <c r="C5147" s="73" t="s">
        <v>267</v>
      </c>
      <c r="D5147" s="73" t="s">
        <v>3751</v>
      </c>
      <c r="E5147" s="73">
        <v>473</v>
      </c>
      <c r="F5147" s="73">
        <v>24</v>
      </c>
      <c r="G5147" s="74">
        <v>5.9</v>
      </c>
      <c r="H5147" s="73" t="s">
        <v>3459</v>
      </c>
      <c r="I5147" s="74">
        <v>4.3499999999999996</v>
      </c>
      <c r="J5147" s="2">
        <v>1</v>
      </c>
    </row>
    <row r="5148" spans="1:10" x14ac:dyDescent="0.25">
      <c r="A5148" s="2">
        <v>58880</v>
      </c>
      <c r="B5148" s="73" t="s">
        <v>4583</v>
      </c>
      <c r="C5148" s="73" t="s">
        <v>267</v>
      </c>
      <c r="D5148" s="73" t="s">
        <v>3741</v>
      </c>
      <c r="E5148" s="73">
        <v>473</v>
      </c>
      <c r="F5148" s="73">
        <v>24</v>
      </c>
      <c r="G5148" s="74">
        <v>4.5</v>
      </c>
      <c r="H5148" s="73" t="s">
        <v>3459</v>
      </c>
      <c r="I5148" s="74">
        <v>4.09</v>
      </c>
      <c r="J5148" s="2">
        <v>1</v>
      </c>
    </row>
    <row r="5149" spans="1:10" x14ac:dyDescent="0.25">
      <c r="A5149" s="2">
        <v>58880</v>
      </c>
      <c r="B5149" s="73" t="s">
        <v>4583</v>
      </c>
      <c r="C5149" s="73" t="s">
        <v>267</v>
      </c>
      <c r="D5149" s="73" t="s">
        <v>3741</v>
      </c>
      <c r="E5149" s="73">
        <v>473</v>
      </c>
      <c r="F5149" s="73">
        <v>24</v>
      </c>
      <c r="G5149" s="74">
        <v>4.5</v>
      </c>
      <c r="H5149" s="73" t="s">
        <v>3459</v>
      </c>
      <c r="I5149" s="74">
        <v>4.09</v>
      </c>
      <c r="J5149" s="2">
        <v>1</v>
      </c>
    </row>
    <row r="5150" spans="1:10" x14ac:dyDescent="0.25">
      <c r="A5150" s="2">
        <v>58885</v>
      </c>
      <c r="B5150" s="73" t="s">
        <v>4715</v>
      </c>
      <c r="C5150" s="73" t="s">
        <v>267</v>
      </c>
      <c r="D5150" s="73" t="s">
        <v>3777</v>
      </c>
      <c r="E5150" s="73">
        <v>473</v>
      </c>
      <c r="F5150" s="73">
        <v>24</v>
      </c>
      <c r="G5150" s="74">
        <v>5</v>
      </c>
      <c r="H5150" s="73" t="s">
        <v>3459</v>
      </c>
      <c r="I5150" s="74">
        <v>4.75</v>
      </c>
      <c r="J5150" s="2">
        <v>1</v>
      </c>
    </row>
    <row r="5151" spans="1:10" x14ac:dyDescent="0.25">
      <c r="A5151" s="2">
        <v>58885</v>
      </c>
      <c r="B5151" s="73" t="s">
        <v>4715</v>
      </c>
      <c r="C5151" s="73" t="s">
        <v>267</v>
      </c>
      <c r="D5151" s="73" t="s">
        <v>3777</v>
      </c>
      <c r="E5151" s="73">
        <v>473</v>
      </c>
      <c r="F5151" s="73">
        <v>24</v>
      </c>
      <c r="G5151" s="74">
        <v>5</v>
      </c>
      <c r="H5151" s="73" t="s">
        <v>3459</v>
      </c>
      <c r="I5151" s="74">
        <v>4.75</v>
      </c>
      <c r="J5151" s="2">
        <v>1</v>
      </c>
    </row>
    <row r="5152" spans="1:10" x14ac:dyDescent="0.25">
      <c r="A5152" s="2">
        <v>58893</v>
      </c>
      <c r="B5152" s="73" t="s">
        <v>4581</v>
      </c>
      <c r="C5152" s="73" t="s">
        <v>4290</v>
      </c>
      <c r="D5152" s="73" t="s">
        <v>3817</v>
      </c>
      <c r="E5152" s="73">
        <v>750</v>
      </c>
      <c r="F5152" s="73">
        <v>12</v>
      </c>
      <c r="G5152" s="74">
        <v>5.4</v>
      </c>
      <c r="H5152" s="73" t="s">
        <v>4147</v>
      </c>
      <c r="I5152" s="74">
        <v>17.989999999999998</v>
      </c>
      <c r="J5152" s="2">
        <v>1</v>
      </c>
    </row>
    <row r="5153" spans="1:10" x14ac:dyDescent="0.25">
      <c r="A5153" s="2">
        <v>58893</v>
      </c>
      <c r="B5153" s="73" t="s">
        <v>4581</v>
      </c>
      <c r="C5153" s="73" t="s">
        <v>4290</v>
      </c>
      <c r="D5153" s="73" t="s">
        <v>3817</v>
      </c>
      <c r="E5153" s="73">
        <v>750</v>
      </c>
      <c r="F5153" s="73">
        <v>12</v>
      </c>
      <c r="G5153" s="74">
        <v>5.4</v>
      </c>
      <c r="H5153" s="73" t="s">
        <v>4147</v>
      </c>
      <c r="I5153" s="74">
        <v>17.989999999999998</v>
      </c>
      <c r="J5153" s="2">
        <v>1</v>
      </c>
    </row>
    <row r="5154" spans="1:10" x14ac:dyDescent="0.25">
      <c r="A5154" s="2">
        <v>58897</v>
      </c>
      <c r="B5154" s="73" t="s">
        <v>4580</v>
      </c>
      <c r="C5154" s="73" t="s">
        <v>267</v>
      </c>
      <c r="D5154" s="73" t="s">
        <v>3741</v>
      </c>
      <c r="E5154" s="73">
        <v>473</v>
      </c>
      <c r="F5154" s="73">
        <v>12</v>
      </c>
      <c r="G5154" s="74">
        <v>4.3</v>
      </c>
      <c r="H5154" s="73" t="s">
        <v>2502</v>
      </c>
      <c r="I5154" s="74">
        <v>2.79</v>
      </c>
      <c r="J5154" s="2">
        <v>1</v>
      </c>
    </row>
    <row r="5155" spans="1:10" x14ac:dyDescent="0.25">
      <c r="A5155" s="2">
        <v>58897</v>
      </c>
      <c r="B5155" s="73" t="s">
        <v>4580</v>
      </c>
      <c r="C5155" s="73" t="s">
        <v>267</v>
      </c>
      <c r="D5155" s="73" t="s">
        <v>3741</v>
      </c>
      <c r="E5155" s="73">
        <v>473</v>
      </c>
      <c r="F5155" s="73">
        <v>12</v>
      </c>
      <c r="G5155" s="74">
        <v>4.3</v>
      </c>
      <c r="H5155" s="73" t="s">
        <v>2502</v>
      </c>
      <c r="I5155" s="74">
        <v>2.79</v>
      </c>
      <c r="J5155" s="2">
        <v>1</v>
      </c>
    </row>
    <row r="5156" spans="1:10" x14ac:dyDescent="0.25">
      <c r="A5156" s="2">
        <v>58899</v>
      </c>
      <c r="B5156" s="73" t="s">
        <v>4579</v>
      </c>
      <c r="C5156" s="73" t="s">
        <v>267</v>
      </c>
      <c r="D5156" s="73" t="s">
        <v>3741</v>
      </c>
      <c r="E5156" s="73">
        <v>355</v>
      </c>
      <c r="F5156" s="73">
        <v>24</v>
      </c>
      <c r="G5156" s="74">
        <v>5</v>
      </c>
      <c r="H5156" s="73" t="s">
        <v>2867</v>
      </c>
      <c r="I5156" s="74">
        <v>2.39</v>
      </c>
      <c r="J5156" s="2">
        <v>1</v>
      </c>
    </row>
    <row r="5157" spans="1:10" x14ac:dyDescent="0.25">
      <c r="A5157" s="2">
        <v>58899</v>
      </c>
      <c r="B5157" s="73" t="s">
        <v>4579</v>
      </c>
      <c r="C5157" s="73" t="s">
        <v>267</v>
      </c>
      <c r="D5157" s="73" t="s">
        <v>3741</v>
      </c>
      <c r="E5157" s="73">
        <v>355</v>
      </c>
      <c r="F5157" s="73">
        <v>24</v>
      </c>
      <c r="G5157" s="74">
        <v>5</v>
      </c>
      <c r="H5157" s="73" t="s">
        <v>2867</v>
      </c>
      <c r="I5157" s="74">
        <v>2.39</v>
      </c>
      <c r="J5157" s="2">
        <v>1</v>
      </c>
    </row>
    <row r="5158" spans="1:10" x14ac:dyDescent="0.25">
      <c r="A5158" s="2">
        <v>58907</v>
      </c>
      <c r="B5158" s="73" t="s">
        <v>4578</v>
      </c>
      <c r="C5158" s="73" t="s">
        <v>267</v>
      </c>
      <c r="D5158" s="73" t="s">
        <v>3777</v>
      </c>
      <c r="E5158" s="73">
        <v>473</v>
      </c>
      <c r="F5158" s="73">
        <v>24</v>
      </c>
      <c r="G5158" s="74">
        <v>5.2</v>
      </c>
      <c r="H5158" s="73" t="s">
        <v>2595</v>
      </c>
      <c r="I5158" s="74">
        <v>4.2</v>
      </c>
      <c r="J5158" s="2">
        <v>1</v>
      </c>
    </row>
    <row r="5159" spans="1:10" x14ac:dyDescent="0.25">
      <c r="A5159" s="2">
        <v>58907</v>
      </c>
      <c r="B5159" s="73" t="s">
        <v>4578</v>
      </c>
      <c r="C5159" s="73" t="s">
        <v>267</v>
      </c>
      <c r="D5159" s="73" t="s">
        <v>3777</v>
      </c>
      <c r="E5159" s="73">
        <v>473</v>
      </c>
      <c r="F5159" s="73">
        <v>24</v>
      </c>
      <c r="G5159" s="74">
        <v>5.2</v>
      </c>
      <c r="H5159" s="73" t="s">
        <v>2547</v>
      </c>
      <c r="I5159" s="74">
        <v>4.2</v>
      </c>
      <c r="J5159" s="2">
        <v>1</v>
      </c>
    </row>
    <row r="5160" spans="1:10" x14ac:dyDescent="0.25">
      <c r="A5160" s="2">
        <v>58916</v>
      </c>
      <c r="B5160" s="73" t="s">
        <v>4577</v>
      </c>
      <c r="C5160" s="73" t="s">
        <v>267</v>
      </c>
      <c r="D5160" s="73" t="s">
        <v>3751</v>
      </c>
      <c r="E5160" s="73">
        <v>473</v>
      </c>
      <c r="F5160" s="73">
        <v>24</v>
      </c>
      <c r="G5160" s="74">
        <v>6</v>
      </c>
      <c r="H5160" s="73" t="s">
        <v>2558</v>
      </c>
      <c r="I5160" s="74">
        <v>4.5</v>
      </c>
      <c r="J5160" s="2">
        <v>1</v>
      </c>
    </row>
    <row r="5161" spans="1:10" x14ac:dyDescent="0.25">
      <c r="A5161" s="2">
        <v>58916</v>
      </c>
      <c r="B5161" s="73" t="s">
        <v>4577</v>
      </c>
      <c r="C5161" s="73" t="s">
        <v>267</v>
      </c>
      <c r="D5161" s="73" t="s">
        <v>3751</v>
      </c>
      <c r="E5161" s="73">
        <v>473</v>
      </c>
      <c r="F5161" s="73">
        <v>24</v>
      </c>
      <c r="G5161" s="74">
        <v>6</v>
      </c>
      <c r="H5161" s="73" t="s">
        <v>2558</v>
      </c>
      <c r="I5161" s="74">
        <v>4.5</v>
      </c>
      <c r="J5161" s="2">
        <v>1</v>
      </c>
    </row>
    <row r="5162" spans="1:10" x14ac:dyDescent="0.25">
      <c r="A5162" s="2">
        <v>58918</v>
      </c>
      <c r="B5162" s="73" t="s">
        <v>5856</v>
      </c>
      <c r="C5162" s="73" t="s">
        <v>267</v>
      </c>
      <c r="D5162" s="73" t="s">
        <v>3777</v>
      </c>
      <c r="E5162" s="73">
        <v>473</v>
      </c>
      <c r="F5162" s="73">
        <v>24</v>
      </c>
      <c r="G5162" s="74">
        <v>5</v>
      </c>
      <c r="H5162" s="73" t="s">
        <v>2558</v>
      </c>
      <c r="I5162" s="74">
        <v>4.5</v>
      </c>
      <c r="J5162" s="2">
        <v>1</v>
      </c>
    </row>
    <row r="5163" spans="1:10" x14ac:dyDescent="0.25">
      <c r="A5163" s="2">
        <v>58918</v>
      </c>
      <c r="B5163" s="73" t="s">
        <v>5856</v>
      </c>
      <c r="C5163" s="73" t="s">
        <v>267</v>
      </c>
      <c r="D5163" s="73" t="s">
        <v>3777</v>
      </c>
      <c r="E5163" s="73">
        <v>473</v>
      </c>
      <c r="F5163" s="73">
        <v>24</v>
      </c>
      <c r="G5163" s="74">
        <v>5</v>
      </c>
      <c r="H5163" s="73" t="s">
        <v>2558</v>
      </c>
      <c r="I5163" s="74">
        <v>4.5</v>
      </c>
      <c r="J5163" s="2">
        <v>1</v>
      </c>
    </row>
    <row r="5164" spans="1:10" x14ac:dyDescent="0.25">
      <c r="A5164" s="2">
        <v>58924</v>
      </c>
      <c r="B5164" s="73" t="s">
        <v>4942</v>
      </c>
      <c r="C5164" s="73" t="s">
        <v>266</v>
      </c>
      <c r="D5164" s="73" t="s">
        <v>3811</v>
      </c>
      <c r="E5164" s="73">
        <v>750</v>
      </c>
      <c r="F5164" s="73">
        <v>12</v>
      </c>
      <c r="G5164" s="74">
        <v>13</v>
      </c>
      <c r="H5164" s="73" t="s">
        <v>4556</v>
      </c>
      <c r="I5164" s="74">
        <v>27.99</v>
      </c>
      <c r="J5164" s="2">
        <v>1</v>
      </c>
    </row>
    <row r="5165" spans="1:10" x14ac:dyDescent="0.25">
      <c r="A5165" s="2">
        <v>58930</v>
      </c>
      <c r="B5165" s="73" t="s">
        <v>4576</v>
      </c>
      <c r="C5165" s="73" t="s">
        <v>266</v>
      </c>
      <c r="D5165" s="73" t="s">
        <v>3795</v>
      </c>
      <c r="E5165" s="73">
        <v>750</v>
      </c>
      <c r="F5165" s="73">
        <v>12</v>
      </c>
      <c r="G5165" s="74">
        <v>13.5</v>
      </c>
      <c r="H5165" s="73" t="s">
        <v>2479</v>
      </c>
      <c r="I5165" s="74">
        <v>17.989999999999998</v>
      </c>
      <c r="J5165" s="2">
        <v>1</v>
      </c>
    </row>
    <row r="5166" spans="1:10" x14ac:dyDescent="0.25">
      <c r="A5166" s="2">
        <v>58939</v>
      </c>
      <c r="B5166" s="73" t="s">
        <v>4575</v>
      </c>
      <c r="C5166" s="73" t="s">
        <v>266</v>
      </c>
      <c r="D5166" s="73" t="s">
        <v>3752</v>
      </c>
      <c r="E5166" s="73">
        <v>750</v>
      </c>
      <c r="F5166" s="73">
        <v>12</v>
      </c>
      <c r="G5166" s="74">
        <v>11</v>
      </c>
      <c r="H5166" s="73" t="s">
        <v>2473</v>
      </c>
      <c r="I5166" s="74">
        <v>21.99</v>
      </c>
      <c r="J5166" s="2">
        <v>1</v>
      </c>
    </row>
    <row r="5167" spans="1:10" x14ac:dyDescent="0.25">
      <c r="A5167" s="2">
        <v>58942</v>
      </c>
      <c r="B5167" s="73" t="s">
        <v>4574</v>
      </c>
      <c r="C5167" s="73" t="s">
        <v>4290</v>
      </c>
      <c r="D5167" s="73" t="s">
        <v>4136</v>
      </c>
      <c r="E5167" s="73">
        <v>473</v>
      </c>
      <c r="F5167" s="73">
        <v>24</v>
      </c>
      <c r="G5167" s="74">
        <v>5</v>
      </c>
      <c r="H5167" s="73" t="s">
        <v>2493</v>
      </c>
      <c r="I5167" s="74">
        <v>3.99</v>
      </c>
      <c r="J5167" s="2">
        <v>1</v>
      </c>
    </row>
    <row r="5168" spans="1:10" x14ac:dyDescent="0.25">
      <c r="A5168" s="2">
        <v>58953</v>
      </c>
      <c r="B5168" s="73" t="s">
        <v>4573</v>
      </c>
      <c r="C5168" s="73" t="s">
        <v>4290</v>
      </c>
      <c r="D5168" s="73" t="s">
        <v>4136</v>
      </c>
      <c r="E5168" s="73">
        <v>473</v>
      </c>
      <c r="F5168" s="73">
        <v>24</v>
      </c>
      <c r="G5168" s="74">
        <v>5</v>
      </c>
      <c r="H5168" s="73" t="s">
        <v>2493</v>
      </c>
      <c r="I5168" s="74">
        <v>3.99</v>
      </c>
      <c r="J5168" s="2">
        <v>1</v>
      </c>
    </row>
    <row r="5169" spans="1:10" x14ac:dyDescent="0.25">
      <c r="A5169" s="2">
        <v>58954</v>
      </c>
      <c r="B5169" s="73" t="s">
        <v>4716</v>
      </c>
      <c r="C5169" s="73" t="s">
        <v>267</v>
      </c>
      <c r="D5169" s="73" t="s">
        <v>3777</v>
      </c>
      <c r="E5169" s="73">
        <v>355</v>
      </c>
      <c r="F5169" s="73">
        <v>24</v>
      </c>
      <c r="G5169" s="74">
        <v>4.5</v>
      </c>
      <c r="H5169" s="73" t="s">
        <v>2542</v>
      </c>
      <c r="I5169" s="74">
        <v>2.25</v>
      </c>
      <c r="J5169" s="2">
        <v>1</v>
      </c>
    </row>
    <row r="5170" spans="1:10" x14ac:dyDescent="0.25">
      <c r="A5170" s="2">
        <v>58954</v>
      </c>
      <c r="B5170" s="73" t="s">
        <v>4716</v>
      </c>
      <c r="C5170" s="73" t="s">
        <v>267</v>
      </c>
      <c r="D5170" s="73" t="s">
        <v>3777</v>
      </c>
      <c r="E5170" s="73">
        <v>355</v>
      </c>
      <c r="F5170" s="73">
        <v>24</v>
      </c>
      <c r="G5170" s="74">
        <v>4.5</v>
      </c>
      <c r="H5170" s="73" t="s">
        <v>2542</v>
      </c>
      <c r="I5170" s="74">
        <v>2.25</v>
      </c>
      <c r="J5170" s="2">
        <v>1</v>
      </c>
    </row>
    <row r="5171" spans="1:10" x14ac:dyDescent="0.25">
      <c r="A5171" s="2">
        <v>58983</v>
      </c>
      <c r="B5171" s="73" t="s">
        <v>4572</v>
      </c>
      <c r="C5171" s="73" t="s">
        <v>4290</v>
      </c>
      <c r="D5171" s="73" t="s">
        <v>4136</v>
      </c>
      <c r="E5171" s="73">
        <v>4260</v>
      </c>
      <c r="F5171" s="73">
        <v>2</v>
      </c>
      <c r="G5171" s="74">
        <v>5</v>
      </c>
      <c r="H5171" s="73" t="s">
        <v>2493</v>
      </c>
      <c r="I5171" s="74">
        <v>32.99</v>
      </c>
      <c r="J5171" s="2">
        <v>12</v>
      </c>
    </row>
    <row r="5172" spans="1:10" x14ac:dyDescent="0.25">
      <c r="A5172" s="2">
        <v>59014</v>
      </c>
      <c r="B5172" s="73" t="s">
        <v>4717</v>
      </c>
      <c r="C5172" s="73" t="s">
        <v>4290</v>
      </c>
      <c r="D5172" s="73" t="s">
        <v>3790</v>
      </c>
      <c r="E5172" s="73">
        <v>1420</v>
      </c>
      <c r="F5172" s="73">
        <v>6</v>
      </c>
      <c r="G5172" s="74">
        <v>5</v>
      </c>
      <c r="H5172" s="73" t="s">
        <v>3455</v>
      </c>
      <c r="I5172" s="74">
        <v>13.99</v>
      </c>
      <c r="J5172" s="2">
        <v>4</v>
      </c>
    </row>
    <row r="5173" spans="1:10" x14ac:dyDescent="0.25">
      <c r="A5173" s="2">
        <v>59016</v>
      </c>
      <c r="B5173" s="73" t="s">
        <v>4571</v>
      </c>
      <c r="C5173" s="73" t="s">
        <v>267</v>
      </c>
      <c r="D5173" s="73" t="s">
        <v>3751</v>
      </c>
      <c r="E5173" s="73">
        <v>500</v>
      </c>
      <c r="F5173" s="73">
        <v>24</v>
      </c>
      <c r="G5173" s="74">
        <v>7.9</v>
      </c>
      <c r="H5173" s="73" t="s">
        <v>2500</v>
      </c>
      <c r="I5173" s="74">
        <v>3.39</v>
      </c>
      <c r="J5173" s="2">
        <v>1</v>
      </c>
    </row>
    <row r="5174" spans="1:10" x14ac:dyDescent="0.25">
      <c r="A5174" s="2">
        <v>59016</v>
      </c>
      <c r="B5174" s="73" t="s">
        <v>4571</v>
      </c>
      <c r="C5174" s="73" t="s">
        <v>267</v>
      </c>
      <c r="D5174" s="73" t="s">
        <v>3751</v>
      </c>
      <c r="E5174" s="73">
        <v>500</v>
      </c>
      <c r="F5174" s="73">
        <v>24</v>
      </c>
      <c r="G5174" s="74">
        <v>7.9</v>
      </c>
      <c r="H5174" s="73" t="s">
        <v>2500</v>
      </c>
      <c r="I5174" s="74">
        <v>3.39</v>
      </c>
      <c r="J5174" s="2">
        <v>1</v>
      </c>
    </row>
    <row r="5175" spans="1:10" x14ac:dyDescent="0.25">
      <c r="A5175" s="2">
        <v>59035</v>
      </c>
      <c r="B5175" s="73" t="s">
        <v>4570</v>
      </c>
      <c r="C5175" s="73" t="s">
        <v>4290</v>
      </c>
      <c r="D5175" s="73" t="s">
        <v>3790</v>
      </c>
      <c r="E5175" s="73">
        <v>396</v>
      </c>
      <c r="F5175" s="73">
        <v>24</v>
      </c>
      <c r="G5175" s="74">
        <v>7</v>
      </c>
      <c r="H5175" s="73" t="s">
        <v>3551</v>
      </c>
      <c r="I5175" s="74">
        <v>3.29</v>
      </c>
      <c r="J5175" s="2">
        <v>1</v>
      </c>
    </row>
    <row r="5176" spans="1:10" x14ac:dyDescent="0.25">
      <c r="A5176" s="2">
        <v>59035</v>
      </c>
      <c r="B5176" s="73" t="s">
        <v>4570</v>
      </c>
      <c r="C5176" s="73" t="s">
        <v>4290</v>
      </c>
      <c r="D5176" s="73" t="s">
        <v>3790</v>
      </c>
      <c r="E5176" s="73">
        <v>396</v>
      </c>
      <c r="F5176" s="73">
        <v>24</v>
      </c>
      <c r="G5176" s="74">
        <v>7</v>
      </c>
      <c r="H5176" s="73" t="s">
        <v>3551</v>
      </c>
      <c r="I5176" s="74">
        <v>3.29</v>
      </c>
      <c r="J5176" s="2">
        <v>1</v>
      </c>
    </row>
    <row r="5177" spans="1:10" x14ac:dyDescent="0.25">
      <c r="A5177" s="2">
        <v>59050</v>
      </c>
      <c r="B5177" s="73" t="s">
        <v>3919</v>
      </c>
      <c r="C5177" s="73" t="s">
        <v>266</v>
      </c>
      <c r="D5177" s="73" t="s">
        <v>3747</v>
      </c>
      <c r="E5177" s="73">
        <v>750</v>
      </c>
      <c r="F5177" s="73">
        <v>12</v>
      </c>
      <c r="G5177" s="74">
        <v>14</v>
      </c>
      <c r="H5177" s="73" t="s">
        <v>4556</v>
      </c>
      <c r="I5177" s="74">
        <v>27.99</v>
      </c>
      <c r="J5177" s="2">
        <v>1</v>
      </c>
    </row>
    <row r="5178" spans="1:10" x14ac:dyDescent="0.25">
      <c r="A5178" s="2">
        <v>59061</v>
      </c>
      <c r="B5178" s="73" t="s">
        <v>4718</v>
      </c>
      <c r="C5178" s="73" t="s">
        <v>4290</v>
      </c>
      <c r="D5178" s="73" t="s">
        <v>3790</v>
      </c>
      <c r="E5178" s="73">
        <v>473</v>
      </c>
      <c r="F5178" s="73">
        <v>24</v>
      </c>
      <c r="G5178" s="74">
        <v>7</v>
      </c>
      <c r="H5178" s="73" t="s">
        <v>2463</v>
      </c>
      <c r="I5178" s="74">
        <v>3.79</v>
      </c>
      <c r="J5178" s="2">
        <v>1</v>
      </c>
    </row>
    <row r="5179" spans="1:10" x14ac:dyDescent="0.25">
      <c r="A5179" s="2">
        <v>59066</v>
      </c>
      <c r="B5179" s="73" t="s">
        <v>5137</v>
      </c>
      <c r="C5179" s="73" t="s">
        <v>266</v>
      </c>
      <c r="D5179" s="73" t="s">
        <v>3752</v>
      </c>
      <c r="E5179" s="73">
        <v>750</v>
      </c>
      <c r="F5179" s="73">
        <v>12</v>
      </c>
      <c r="G5179" s="74">
        <v>11</v>
      </c>
      <c r="H5179" s="73" t="s">
        <v>2503</v>
      </c>
      <c r="I5179" s="74">
        <v>19.989999999999998</v>
      </c>
      <c r="J5179" s="2">
        <v>1</v>
      </c>
    </row>
    <row r="5180" spans="1:10" x14ac:dyDescent="0.25">
      <c r="A5180" s="2">
        <v>59077</v>
      </c>
      <c r="B5180" s="73" t="s">
        <v>4569</v>
      </c>
      <c r="C5180" s="73" t="s">
        <v>267</v>
      </c>
      <c r="D5180" s="73" t="s">
        <v>3751</v>
      </c>
      <c r="E5180" s="73">
        <v>500</v>
      </c>
      <c r="F5180" s="73">
        <v>24</v>
      </c>
      <c r="G5180" s="74">
        <v>7.9</v>
      </c>
      <c r="H5180" s="73" t="s">
        <v>2500</v>
      </c>
      <c r="I5180" s="74">
        <v>3.39</v>
      </c>
      <c r="J5180" s="2">
        <v>1</v>
      </c>
    </row>
    <row r="5181" spans="1:10" x14ac:dyDescent="0.25">
      <c r="A5181" s="2">
        <v>59077</v>
      </c>
      <c r="B5181" s="73" t="s">
        <v>4569</v>
      </c>
      <c r="C5181" s="73" t="s">
        <v>267</v>
      </c>
      <c r="D5181" s="73" t="s">
        <v>3751</v>
      </c>
      <c r="E5181" s="73">
        <v>500</v>
      </c>
      <c r="F5181" s="73">
        <v>24</v>
      </c>
      <c r="G5181" s="74">
        <v>7.9</v>
      </c>
      <c r="H5181" s="73" t="s">
        <v>2500</v>
      </c>
      <c r="I5181" s="74">
        <v>3.39</v>
      </c>
      <c r="J5181" s="2">
        <v>1</v>
      </c>
    </row>
    <row r="5182" spans="1:10" x14ac:dyDescent="0.25">
      <c r="A5182" s="2">
        <v>59078</v>
      </c>
      <c r="B5182" s="73" t="s">
        <v>4568</v>
      </c>
      <c r="C5182" s="73" t="s">
        <v>267</v>
      </c>
      <c r="D5182" s="73" t="s">
        <v>3751</v>
      </c>
      <c r="E5182" s="73">
        <v>500</v>
      </c>
      <c r="F5182" s="73">
        <v>12</v>
      </c>
      <c r="G5182" s="74">
        <v>7</v>
      </c>
      <c r="H5182" s="73" t="s">
        <v>2500</v>
      </c>
      <c r="I5182" s="74">
        <v>3.39</v>
      </c>
      <c r="J5182" s="2">
        <v>1</v>
      </c>
    </row>
    <row r="5183" spans="1:10" x14ac:dyDescent="0.25">
      <c r="A5183" s="2">
        <v>59078</v>
      </c>
      <c r="B5183" s="73" t="s">
        <v>4568</v>
      </c>
      <c r="C5183" s="73" t="s">
        <v>267</v>
      </c>
      <c r="D5183" s="73" t="s">
        <v>3751</v>
      </c>
      <c r="E5183" s="73">
        <v>500</v>
      </c>
      <c r="F5183" s="73">
        <v>12</v>
      </c>
      <c r="G5183" s="74">
        <v>7</v>
      </c>
      <c r="H5183" s="73" t="s">
        <v>2500</v>
      </c>
      <c r="I5183" s="74">
        <v>3.39</v>
      </c>
      <c r="J5183" s="2">
        <v>1</v>
      </c>
    </row>
    <row r="5184" spans="1:10" x14ac:dyDescent="0.25">
      <c r="A5184" s="2">
        <v>59085</v>
      </c>
      <c r="B5184" s="73" t="s">
        <v>4567</v>
      </c>
      <c r="C5184" s="73" t="s">
        <v>267</v>
      </c>
      <c r="D5184" s="73" t="s">
        <v>3820</v>
      </c>
      <c r="E5184" s="73">
        <v>473</v>
      </c>
      <c r="F5184" s="73">
        <v>24</v>
      </c>
      <c r="G5184" s="74">
        <v>0.3</v>
      </c>
      <c r="H5184" s="73" t="s">
        <v>2523</v>
      </c>
      <c r="I5184" s="74">
        <v>4.09</v>
      </c>
      <c r="J5184" s="2">
        <v>1</v>
      </c>
    </row>
    <row r="5185" spans="1:10" x14ac:dyDescent="0.25">
      <c r="A5185" s="2">
        <v>59085</v>
      </c>
      <c r="B5185" s="73" t="s">
        <v>4567</v>
      </c>
      <c r="C5185" s="73" t="s">
        <v>267</v>
      </c>
      <c r="D5185" s="73" t="s">
        <v>3820</v>
      </c>
      <c r="E5185" s="73">
        <v>473</v>
      </c>
      <c r="F5185" s="73">
        <v>24</v>
      </c>
      <c r="G5185" s="74">
        <v>0.3</v>
      </c>
      <c r="H5185" s="73" t="s">
        <v>2523</v>
      </c>
      <c r="I5185" s="74">
        <v>4.09</v>
      </c>
      <c r="J5185" s="2">
        <v>1</v>
      </c>
    </row>
    <row r="5186" spans="1:10" x14ac:dyDescent="0.25">
      <c r="A5186" s="2">
        <v>59090</v>
      </c>
      <c r="B5186" s="73" t="s">
        <v>4566</v>
      </c>
      <c r="C5186" s="73" t="s">
        <v>267</v>
      </c>
      <c r="D5186" s="73" t="s">
        <v>3820</v>
      </c>
      <c r="E5186" s="73">
        <v>473</v>
      </c>
      <c r="F5186" s="73">
        <v>24</v>
      </c>
      <c r="G5186" s="74">
        <v>0.4</v>
      </c>
      <c r="H5186" s="73" t="s">
        <v>2523</v>
      </c>
      <c r="I5186" s="74">
        <v>4.09</v>
      </c>
      <c r="J5186" s="2">
        <v>1</v>
      </c>
    </row>
    <row r="5187" spans="1:10" x14ac:dyDescent="0.25">
      <c r="A5187" s="2">
        <v>59090</v>
      </c>
      <c r="B5187" s="73" t="s">
        <v>4566</v>
      </c>
      <c r="C5187" s="73" t="s">
        <v>267</v>
      </c>
      <c r="D5187" s="73" t="s">
        <v>3820</v>
      </c>
      <c r="E5187" s="73">
        <v>473</v>
      </c>
      <c r="F5187" s="73">
        <v>24</v>
      </c>
      <c r="G5187" s="74">
        <v>0.4</v>
      </c>
      <c r="H5187" s="73" t="s">
        <v>2523</v>
      </c>
      <c r="I5187" s="74">
        <v>4.09</v>
      </c>
      <c r="J5187" s="2">
        <v>1</v>
      </c>
    </row>
    <row r="5188" spans="1:10" x14ac:dyDescent="0.25">
      <c r="A5188" s="2">
        <v>59110</v>
      </c>
      <c r="B5188" s="73" t="s">
        <v>5857</v>
      </c>
      <c r="C5188" s="73" t="s">
        <v>267</v>
      </c>
      <c r="D5188" s="73" t="s">
        <v>3777</v>
      </c>
      <c r="E5188" s="73">
        <v>500</v>
      </c>
      <c r="F5188" s="73">
        <v>24</v>
      </c>
      <c r="G5188" s="74">
        <v>5.3</v>
      </c>
      <c r="H5188" s="73" t="s">
        <v>2500</v>
      </c>
      <c r="I5188" s="74">
        <v>3.95</v>
      </c>
      <c r="J5188" s="2">
        <v>1</v>
      </c>
    </row>
    <row r="5189" spans="1:10" x14ac:dyDescent="0.25">
      <c r="A5189" s="2">
        <v>59149</v>
      </c>
      <c r="B5189" s="73" t="s">
        <v>5385</v>
      </c>
      <c r="C5189" s="73" t="s">
        <v>267</v>
      </c>
      <c r="D5189" s="73" t="s">
        <v>3751</v>
      </c>
      <c r="E5189" s="73">
        <v>500</v>
      </c>
      <c r="F5189" s="73">
        <v>24</v>
      </c>
      <c r="G5189" s="74">
        <v>6.5</v>
      </c>
      <c r="H5189" s="73" t="s">
        <v>2480</v>
      </c>
      <c r="I5189" s="74">
        <v>4.25</v>
      </c>
      <c r="J5189" s="2">
        <v>1</v>
      </c>
    </row>
    <row r="5190" spans="1:10" x14ac:dyDescent="0.25">
      <c r="A5190" s="2">
        <v>59149</v>
      </c>
      <c r="B5190" s="73" t="s">
        <v>5385</v>
      </c>
      <c r="C5190" s="73" t="s">
        <v>267</v>
      </c>
      <c r="D5190" s="73" t="s">
        <v>3751</v>
      </c>
      <c r="E5190" s="73">
        <v>500</v>
      </c>
      <c r="F5190" s="73">
        <v>24</v>
      </c>
      <c r="G5190" s="74">
        <v>6.5</v>
      </c>
      <c r="H5190" s="73" t="s">
        <v>2480</v>
      </c>
      <c r="I5190" s="74">
        <v>4.25</v>
      </c>
      <c r="J5190" s="2">
        <v>1</v>
      </c>
    </row>
    <row r="5191" spans="1:10" x14ac:dyDescent="0.25">
      <c r="A5191" s="2">
        <v>59160</v>
      </c>
      <c r="B5191" s="73" t="s">
        <v>4943</v>
      </c>
      <c r="C5191" s="73" t="s">
        <v>267</v>
      </c>
      <c r="D5191" s="73" t="s">
        <v>3751</v>
      </c>
      <c r="E5191" s="73">
        <v>500</v>
      </c>
      <c r="F5191" s="73">
        <v>24</v>
      </c>
      <c r="G5191" s="74">
        <v>6.4</v>
      </c>
      <c r="H5191" s="73" t="s">
        <v>2480</v>
      </c>
      <c r="I5191" s="74">
        <v>4.25</v>
      </c>
      <c r="J5191" s="2">
        <v>1</v>
      </c>
    </row>
    <row r="5192" spans="1:10" x14ac:dyDescent="0.25">
      <c r="A5192" s="2">
        <v>59184</v>
      </c>
      <c r="B5192" s="73" t="s">
        <v>4565</v>
      </c>
      <c r="C5192" s="73" t="s">
        <v>267</v>
      </c>
      <c r="D5192" s="73" t="s">
        <v>3741</v>
      </c>
      <c r="E5192" s="73">
        <v>473</v>
      </c>
      <c r="F5192" s="73">
        <v>24</v>
      </c>
      <c r="G5192" s="74">
        <v>4.5</v>
      </c>
      <c r="H5192" s="73" t="s">
        <v>2554</v>
      </c>
      <c r="I5192" s="74">
        <v>3.99</v>
      </c>
      <c r="J5192" s="2">
        <v>1</v>
      </c>
    </row>
    <row r="5193" spans="1:10" x14ac:dyDescent="0.25">
      <c r="A5193" s="2">
        <v>59184</v>
      </c>
      <c r="B5193" s="73" t="s">
        <v>4565</v>
      </c>
      <c r="C5193" s="73" t="s">
        <v>267</v>
      </c>
      <c r="D5193" s="73" t="s">
        <v>3741</v>
      </c>
      <c r="E5193" s="73">
        <v>473</v>
      </c>
      <c r="F5193" s="73">
        <v>24</v>
      </c>
      <c r="G5193" s="74">
        <v>4.5</v>
      </c>
      <c r="H5193" s="73" t="s">
        <v>2554</v>
      </c>
      <c r="I5193" s="74">
        <v>3.99</v>
      </c>
      <c r="J5193" s="2">
        <v>1</v>
      </c>
    </row>
    <row r="5194" spans="1:10" x14ac:dyDescent="0.25">
      <c r="A5194" s="2">
        <v>59188</v>
      </c>
      <c r="B5194" s="73" t="s">
        <v>4719</v>
      </c>
      <c r="C5194" s="73" t="s">
        <v>267</v>
      </c>
      <c r="D5194" s="73" t="s">
        <v>3741</v>
      </c>
      <c r="E5194" s="73">
        <v>355</v>
      </c>
      <c r="F5194" s="73">
        <v>24</v>
      </c>
      <c r="G5194" s="74">
        <v>4.5</v>
      </c>
      <c r="H5194" s="73" t="s">
        <v>2554</v>
      </c>
      <c r="I5194" s="74">
        <v>2.99</v>
      </c>
      <c r="J5194" s="2">
        <v>1</v>
      </c>
    </row>
    <row r="5195" spans="1:10" x14ac:dyDescent="0.25">
      <c r="A5195" s="2">
        <v>59188</v>
      </c>
      <c r="B5195" s="73" t="s">
        <v>4719</v>
      </c>
      <c r="C5195" s="73" t="s">
        <v>267</v>
      </c>
      <c r="D5195" s="73" t="s">
        <v>3741</v>
      </c>
      <c r="E5195" s="73">
        <v>355</v>
      </c>
      <c r="F5195" s="73">
        <v>24</v>
      </c>
      <c r="G5195" s="74">
        <v>4.5</v>
      </c>
      <c r="H5195" s="73" t="s">
        <v>2554</v>
      </c>
      <c r="I5195" s="74">
        <v>2.99</v>
      </c>
      <c r="J5195" s="2">
        <v>1</v>
      </c>
    </row>
    <row r="5196" spans="1:10" x14ac:dyDescent="0.25">
      <c r="A5196" s="2">
        <v>59189</v>
      </c>
      <c r="B5196" s="73" t="s">
        <v>4564</v>
      </c>
      <c r="C5196" s="73" t="s">
        <v>267</v>
      </c>
      <c r="D5196" s="73" t="s">
        <v>3751</v>
      </c>
      <c r="E5196" s="73">
        <v>355</v>
      </c>
      <c r="F5196" s="73">
        <v>24</v>
      </c>
      <c r="G5196" s="74">
        <v>7</v>
      </c>
      <c r="H5196" s="73" t="s">
        <v>2554</v>
      </c>
      <c r="I5196" s="74">
        <v>3.49</v>
      </c>
      <c r="J5196" s="2">
        <v>1</v>
      </c>
    </row>
    <row r="5197" spans="1:10" x14ac:dyDescent="0.25">
      <c r="A5197" s="2">
        <v>59189</v>
      </c>
      <c r="B5197" s="73" t="s">
        <v>4564</v>
      </c>
      <c r="C5197" s="73" t="s">
        <v>267</v>
      </c>
      <c r="D5197" s="73" t="s">
        <v>3751</v>
      </c>
      <c r="E5197" s="73">
        <v>355</v>
      </c>
      <c r="F5197" s="73">
        <v>24</v>
      </c>
      <c r="G5197" s="74">
        <v>7</v>
      </c>
      <c r="H5197" s="73" t="s">
        <v>2554</v>
      </c>
      <c r="I5197" s="74">
        <v>3.49</v>
      </c>
      <c r="J5197" s="2">
        <v>1</v>
      </c>
    </row>
    <row r="5198" spans="1:10" x14ac:dyDescent="0.25">
      <c r="A5198" s="2">
        <v>59283</v>
      </c>
      <c r="B5198" s="73" t="s">
        <v>4563</v>
      </c>
      <c r="C5198" s="73" t="s">
        <v>267</v>
      </c>
      <c r="D5198" s="73" t="s">
        <v>3741</v>
      </c>
      <c r="E5198" s="73">
        <v>473</v>
      </c>
      <c r="F5198" s="73">
        <v>24</v>
      </c>
      <c r="G5198" s="74">
        <v>4.5</v>
      </c>
      <c r="H5198" s="73" t="s">
        <v>3459</v>
      </c>
      <c r="I5198" s="74">
        <v>3.99</v>
      </c>
      <c r="J5198" s="2">
        <v>1</v>
      </c>
    </row>
    <row r="5199" spans="1:10" x14ac:dyDescent="0.25">
      <c r="A5199" s="2">
        <v>59283</v>
      </c>
      <c r="B5199" s="73" t="s">
        <v>4563</v>
      </c>
      <c r="C5199" s="73" t="s">
        <v>267</v>
      </c>
      <c r="D5199" s="73" t="s">
        <v>3741</v>
      </c>
      <c r="E5199" s="73">
        <v>473</v>
      </c>
      <c r="F5199" s="73">
        <v>24</v>
      </c>
      <c r="G5199" s="74">
        <v>4.5</v>
      </c>
      <c r="H5199" s="73" t="s">
        <v>3459</v>
      </c>
      <c r="I5199" s="74">
        <v>3.99</v>
      </c>
      <c r="J5199" s="2">
        <v>1</v>
      </c>
    </row>
    <row r="5200" spans="1:10" x14ac:dyDescent="0.25">
      <c r="A5200" s="2">
        <v>59307</v>
      </c>
      <c r="B5200" s="73" t="s">
        <v>4720</v>
      </c>
      <c r="C5200" s="73" t="s">
        <v>266</v>
      </c>
      <c r="D5200" s="73" t="s">
        <v>278</v>
      </c>
      <c r="E5200" s="73">
        <v>750</v>
      </c>
      <c r="F5200" s="73">
        <v>6</v>
      </c>
      <c r="G5200" s="74">
        <v>13</v>
      </c>
      <c r="H5200" s="73" t="s">
        <v>2482</v>
      </c>
      <c r="I5200" s="74">
        <v>25.99</v>
      </c>
      <c r="J5200" s="2">
        <v>1</v>
      </c>
    </row>
    <row r="5201" spans="1:10" x14ac:dyDescent="0.25">
      <c r="A5201" s="2">
        <v>59312</v>
      </c>
      <c r="B5201" s="73" t="s">
        <v>4721</v>
      </c>
      <c r="C5201" s="73" t="s">
        <v>266</v>
      </c>
      <c r="D5201" s="73" t="s">
        <v>3747</v>
      </c>
      <c r="E5201" s="73">
        <v>750</v>
      </c>
      <c r="F5201" s="73">
        <v>12</v>
      </c>
      <c r="G5201" s="74">
        <v>14.5</v>
      </c>
      <c r="H5201" s="73" t="s">
        <v>2469</v>
      </c>
      <c r="I5201" s="74">
        <v>34.99</v>
      </c>
      <c r="J5201" s="2">
        <v>1</v>
      </c>
    </row>
    <row r="5202" spans="1:10" x14ac:dyDescent="0.25">
      <c r="A5202" s="2">
        <v>59315</v>
      </c>
      <c r="B5202" s="73" t="s">
        <v>4562</v>
      </c>
      <c r="C5202" s="73" t="s">
        <v>267</v>
      </c>
      <c r="D5202" s="73" t="s">
        <v>3741</v>
      </c>
      <c r="E5202" s="73">
        <v>473</v>
      </c>
      <c r="F5202" s="73">
        <v>24</v>
      </c>
      <c r="G5202" s="74">
        <v>4.5</v>
      </c>
      <c r="H5202" s="73" t="s">
        <v>2567</v>
      </c>
      <c r="I5202" s="74">
        <v>3.69</v>
      </c>
      <c r="J5202" s="2">
        <v>1</v>
      </c>
    </row>
    <row r="5203" spans="1:10" x14ac:dyDescent="0.25">
      <c r="A5203" s="2">
        <v>59315</v>
      </c>
      <c r="B5203" s="73" t="s">
        <v>4562</v>
      </c>
      <c r="C5203" s="73" t="s">
        <v>267</v>
      </c>
      <c r="D5203" s="73" t="s">
        <v>3741</v>
      </c>
      <c r="E5203" s="73">
        <v>473</v>
      </c>
      <c r="F5203" s="73">
        <v>24</v>
      </c>
      <c r="G5203" s="74">
        <v>4.5</v>
      </c>
      <c r="H5203" s="73" t="s">
        <v>2567</v>
      </c>
      <c r="I5203" s="74">
        <v>3.69</v>
      </c>
      <c r="J5203" s="2">
        <v>1</v>
      </c>
    </row>
    <row r="5204" spans="1:10" x14ac:dyDescent="0.25">
      <c r="A5204" s="2">
        <v>59320</v>
      </c>
      <c r="B5204" s="73" t="s">
        <v>4722</v>
      </c>
      <c r="C5204" s="73" t="s">
        <v>266</v>
      </c>
      <c r="D5204" s="73" t="s">
        <v>3794</v>
      </c>
      <c r="E5204" s="73">
        <v>750</v>
      </c>
      <c r="F5204" s="73">
        <v>6</v>
      </c>
      <c r="G5204" s="74">
        <v>12</v>
      </c>
      <c r="H5204" s="73" t="s">
        <v>2473</v>
      </c>
      <c r="I5204" s="74">
        <v>79.989999999999995</v>
      </c>
      <c r="J5204" s="2">
        <v>1</v>
      </c>
    </row>
    <row r="5205" spans="1:10" x14ac:dyDescent="0.25">
      <c r="A5205" s="2">
        <v>59324</v>
      </c>
      <c r="B5205" s="73" t="s">
        <v>4723</v>
      </c>
      <c r="C5205" s="73" t="s">
        <v>266</v>
      </c>
      <c r="D5205" s="73" t="s">
        <v>3780</v>
      </c>
      <c r="E5205" s="73">
        <v>750</v>
      </c>
      <c r="F5205" s="73">
        <v>12</v>
      </c>
      <c r="G5205" s="74">
        <v>13.5</v>
      </c>
      <c r="H5205" s="73" t="s">
        <v>4291</v>
      </c>
      <c r="I5205" s="74">
        <v>19.989999999999998</v>
      </c>
      <c r="J5205" s="2">
        <v>1</v>
      </c>
    </row>
    <row r="5206" spans="1:10" x14ac:dyDescent="0.25">
      <c r="A5206" s="2">
        <v>59340</v>
      </c>
      <c r="B5206" s="73" t="s">
        <v>4561</v>
      </c>
      <c r="C5206" s="73" t="s">
        <v>267</v>
      </c>
      <c r="D5206" s="73" t="s">
        <v>3741</v>
      </c>
      <c r="E5206" s="73">
        <v>473</v>
      </c>
      <c r="F5206" s="73">
        <v>24</v>
      </c>
      <c r="G5206" s="74">
        <v>4.8</v>
      </c>
      <c r="H5206" s="73" t="s">
        <v>2510</v>
      </c>
      <c r="I5206" s="74">
        <v>4.1500000000000004</v>
      </c>
      <c r="J5206" s="2">
        <v>1</v>
      </c>
    </row>
    <row r="5207" spans="1:10" x14ac:dyDescent="0.25">
      <c r="A5207" s="2">
        <v>59340</v>
      </c>
      <c r="B5207" s="73" t="s">
        <v>4561</v>
      </c>
      <c r="C5207" s="73" t="s">
        <v>267</v>
      </c>
      <c r="D5207" s="73" t="s">
        <v>3741</v>
      </c>
      <c r="E5207" s="73">
        <v>473</v>
      </c>
      <c r="F5207" s="73">
        <v>24</v>
      </c>
      <c r="G5207" s="74">
        <v>4.8</v>
      </c>
      <c r="H5207" s="73" t="s">
        <v>2510</v>
      </c>
      <c r="I5207" s="74">
        <v>4.1500000000000004</v>
      </c>
      <c r="J5207" s="2">
        <v>1</v>
      </c>
    </row>
    <row r="5208" spans="1:10" x14ac:dyDescent="0.25">
      <c r="A5208" s="2">
        <v>59341</v>
      </c>
      <c r="B5208" s="73" t="s">
        <v>5858</v>
      </c>
      <c r="C5208" s="73" t="s">
        <v>265</v>
      </c>
      <c r="D5208" s="73" t="s">
        <v>3781</v>
      </c>
      <c r="E5208" s="73">
        <v>700</v>
      </c>
      <c r="F5208" s="73">
        <v>6</v>
      </c>
      <c r="G5208" s="74">
        <v>20</v>
      </c>
      <c r="H5208" s="73" t="s">
        <v>2513</v>
      </c>
      <c r="I5208" s="74">
        <v>39.99</v>
      </c>
      <c r="J5208" s="2">
        <v>1</v>
      </c>
    </row>
    <row r="5209" spans="1:10" x14ac:dyDescent="0.25">
      <c r="A5209" s="2">
        <v>59343</v>
      </c>
      <c r="B5209" s="73" t="s">
        <v>4724</v>
      </c>
      <c r="C5209" s="73" t="s">
        <v>266</v>
      </c>
      <c r="D5209" s="73" t="s">
        <v>3747</v>
      </c>
      <c r="E5209" s="73">
        <v>750</v>
      </c>
      <c r="F5209" s="73">
        <v>12</v>
      </c>
      <c r="G5209" s="74">
        <v>13.5</v>
      </c>
      <c r="H5209" s="73" t="s">
        <v>2487</v>
      </c>
      <c r="I5209" s="74">
        <v>22.99</v>
      </c>
      <c r="J5209" s="2">
        <v>1</v>
      </c>
    </row>
    <row r="5210" spans="1:10" x14ac:dyDescent="0.25">
      <c r="A5210" s="2">
        <v>59346</v>
      </c>
      <c r="B5210" s="73" t="s">
        <v>4725</v>
      </c>
      <c r="C5210" s="73" t="s">
        <v>266</v>
      </c>
      <c r="D5210" s="73" t="s">
        <v>3780</v>
      </c>
      <c r="E5210" s="73">
        <v>750</v>
      </c>
      <c r="F5210" s="73">
        <v>6</v>
      </c>
      <c r="G5210" s="74">
        <v>14.1</v>
      </c>
      <c r="H5210" s="73" t="s">
        <v>2522</v>
      </c>
      <c r="I5210" s="74">
        <v>68.989999999999995</v>
      </c>
      <c r="J5210" s="2">
        <v>1</v>
      </c>
    </row>
    <row r="5211" spans="1:10" x14ac:dyDescent="0.25">
      <c r="A5211" s="2">
        <v>59356</v>
      </c>
      <c r="B5211" s="73" t="s">
        <v>5859</v>
      </c>
      <c r="C5211" s="73" t="s">
        <v>267</v>
      </c>
      <c r="D5211" s="73" t="s">
        <v>3777</v>
      </c>
      <c r="E5211" s="73">
        <v>473</v>
      </c>
      <c r="F5211" s="73">
        <v>24</v>
      </c>
      <c r="G5211" s="74">
        <v>4.5</v>
      </c>
      <c r="H5211" s="73" t="s">
        <v>2549</v>
      </c>
      <c r="I5211" s="74">
        <v>4.49</v>
      </c>
      <c r="J5211" s="2">
        <v>1</v>
      </c>
    </row>
    <row r="5212" spans="1:10" x14ac:dyDescent="0.25">
      <c r="A5212" s="2">
        <v>59356</v>
      </c>
      <c r="B5212" s="73" t="s">
        <v>5859</v>
      </c>
      <c r="C5212" s="73" t="s">
        <v>267</v>
      </c>
      <c r="D5212" s="73" t="s">
        <v>3777</v>
      </c>
      <c r="E5212" s="73">
        <v>473</v>
      </c>
      <c r="F5212" s="73">
        <v>24</v>
      </c>
      <c r="G5212" s="74">
        <v>4.5</v>
      </c>
      <c r="H5212" s="73" t="s">
        <v>2549</v>
      </c>
      <c r="I5212" s="74">
        <v>4.49</v>
      </c>
      <c r="J5212" s="2">
        <v>1</v>
      </c>
    </row>
    <row r="5213" spans="1:10" x14ac:dyDescent="0.25">
      <c r="A5213" s="2">
        <v>59357</v>
      </c>
      <c r="B5213" s="73" t="s">
        <v>4726</v>
      </c>
      <c r="C5213" s="73" t="s">
        <v>266</v>
      </c>
      <c r="D5213" s="73" t="s">
        <v>3758</v>
      </c>
      <c r="E5213" s="73">
        <v>750</v>
      </c>
      <c r="F5213" s="73">
        <v>12</v>
      </c>
      <c r="G5213" s="74">
        <v>14.5</v>
      </c>
      <c r="H5213" s="73" t="s">
        <v>2479</v>
      </c>
      <c r="I5213" s="74">
        <v>38.99</v>
      </c>
      <c r="J5213" s="2">
        <v>1</v>
      </c>
    </row>
    <row r="5214" spans="1:10" x14ac:dyDescent="0.25">
      <c r="A5214" s="2">
        <v>59358</v>
      </c>
      <c r="B5214" s="73" t="s">
        <v>4727</v>
      </c>
      <c r="C5214" s="73" t="s">
        <v>267</v>
      </c>
      <c r="D5214" s="73" t="s">
        <v>3751</v>
      </c>
      <c r="E5214" s="73">
        <v>8520</v>
      </c>
      <c r="F5214" s="73">
        <v>1</v>
      </c>
      <c r="G5214" s="74">
        <v>6</v>
      </c>
      <c r="H5214" s="73" t="s">
        <v>2867</v>
      </c>
      <c r="I5214" s="74">
        <v>93.36</v>
      </c>
      <c r="J5214" s="2">
        <v>24</v>
      </c>
    </row>
    <row r="5215" spans="1:10" x14ac:dyDescent="0.25">
      <c r="A5215" s="2">
        <v>59358</v>
      </c>
      <c r="B5215" s="73" t="s">
        <v>4727</v>
      </c>
      <c r="C5215" s="73" t="s">
        <v>267</v>
      </c>
      <c r="D5215" s="73" t="s">
        <v>3751</v>
      </c>
      <c r="E5215" s="73">
        <v>8520</v>
      </c>
      <c r="F5215" s="73">
        <v>1</v>
      </c>
      <c r="G5215" s="74">
        <v>6</v>
      </c>
      <c r="H5215" s="73" t="s">
        <v>2867</v>
      </c>
      <c r="I5215" s="74">
        <v>93.36</v>
      </c>
      <c r="J5215" s="2">
        <v>24</v>
      </c>
    </row>
    <row r="5216" spans="1:10" x14ac:dyDescent="0.25">
      <c r="A5216" s="2">
        <v>59359</v>
      </c>
      <c r="B5216" s="73" t="s">
        <v>4728</v>
      </c>
      <c r="C5216" s="73" t="s">
        <v>266</v>
      </c>
      <c r="D5216" s="73" t="s">
        <v>3775</v>
      </c>
      <c r="E5216" s="73">
        <v>750</v>
      </c>
      <c r="F5216" s="73">
        <v>12</v>
      </c>
      <c r="G5216" s="74">
        <v>11</v>
      </c>
      <c r="H5216" s="73" t="s">
        <v>2479</v>
      </c>
      <c r="I5216" s="74">
        <v>29.99</v>
      </c>
      <c r="J5216" s="2">
        <v>1</v>
      </c>
    </row>
    <row r="5217" spans="1:10" x14ac:dyDescent="0.25">
      <c r="A5217" s="2">
        <v>59360</v>
      </c>
      <c r="B5217" s="73" t="s">
        <v>4729</v>
      </c>
      <c r="C5217" s="73" t="s">
        <v>267</v>
      </c>
      <c r="D5217" s="73" t="s">
        <v>3777</v>
      </c>
      <c r="E5217" s="73">
        <v>473</v>
      </c>
      <c r="F5217" s="73">
        <v>24</v>
      </c>
      <c r="G5217" s="74">
        <v>4.9000000000000004</v>
      </c>
      <c r="H5217" s="73" t="s">
        <v>2523</v>
      </c>
      <c r="I5217" s="74">
        <v>4.25</v>
      </c>
      <c r="J5217" s="2">
        <v>1</v>
      </c>
    </row>
    <row r="5218" spans="1:10" x14ac:dyDescent="0.25">
      <c r="A5218" s="2">
        <v>59360</v>
      </c>
      <c r="B5218" s="73" t="s">
        <v>4729</v>
      </c>
      <c r="C5218" s="73" t="s">
        <v>267</v>
      </c>
      <c r="D5218" s="73" t="s">
        <v>3777</v>
      </c>
      <c r="E5218" s="73">
        <v>473</v>
      </c>
      <c r="F5218" s="73">
        <v>24</v>
      </c>
      <c r="G5218" s="74">
        <v>4.9000000000000004</v>
      </c>
      <c r="H5218" s="73" t="s">
        <v>2523</v>
      </c>
      <c r="I5218" s="74">
        <v>4.25</v>
      </c>
      <c r="J5218" s="2">
        <v>1</v>
      </c>
    </row>
    <row r="5219" spans="1:10" x14ac:dyDescent="0.25">
      <c r="A5219" s="2">
        <v>59365</v>
      </c>
      <c r="B5219" s="73" t="s">
        <v>4944</v>
      </c>
      <c r="C5219" s="73" t="s">
        <v>266</v>
      </c>
      <c r="D5219" s="73" t="s">
        <v>3780</v>
      </c>
      <c r="E5219" s="73">
        <v>750</v>
      </c>
      <c r="F5219" s="73">
        <v>12</v>
      </c>
      <c r="G5219" s="74">
        <v>14.5</v>
      </c>
      <c r="H5219" s="73" t="s">
        <v>2479</v>
      </c>
      <c r="I5219" s="74">
        <v>29.99</v>
      </c>
      <c r="J5219" s="2">
        <v>1</v>
      </c>
    </row>
    <row r="5220" spans="1:10" x14ac:dyDescent="0.25">
      <c r="A5220" s="2">
        <v>59371</v>
      </c>
      <c r="B5220" s="73" t="s">
        <v>4730</v>
      </c>
      <c r="C5220" s="73" t="s">
        <v>266</v>
      </c>
      <c r="D5220" s="73" t="s">
        <v>3758</v>
      </c>
      <c r="E5220" s="73">
        <v>750</v>
      </c>
      <c r="F5220" s="73">
        <v>12</v>
      </c>
      <c r="G5220" s="74">
        <v>13.5</v>
      </c>
      <c r="H5220" s="73" t="s">
        <v>2482</v>
      </c>
      <c r="I5220" s="74">
        <v>24.99</v>
      </c>
      <c r="J5220" s="2">
        <v>1</v>
      </c>
    </row>
    <row r="5221" spans="1:10" x14ac:dyDescent="0.25">
      <c r="A5221" s="2">
        <v>59372</v>
      </c>
      <c r="B5221" s="73" t="s">
        <v>4731</v>
      </c>
      <c r="C5221" s="73" t="s">
        <v>267</v>
      </c>
      <c r="D5221" s="73" t="s">
        <v>3741</v>
      </c>
      <c r="E5221" s="73">
        <v>473</v>
      </c>
      <c r="F5221" s="73">
        <v>24</v>
      </c>
      <c r="G5221" s="74">
        <v>5.2</v>
      </c>
      <c r="H5221" s="73" t="s">
        <v>2547</v>
      </c>
      <c r="I5221" s="74">
        <v>4.1500000000000004</v>
      </c>
      <c r="J5221" s="2">
        <v>1</v>
      </c>
    </row>
    <row r="5222" spans="1:10" x14ac:dyDescent="0.25">
      <c r="A5222" s="2">
        <v>59372</v>
      </c>
      <c r="B5222" s="73" t="s">
        <v>4731</v>
      </c>
      <c r="C5222" s="73" t="s">
        <v>267</v>
      </c>
      <c r="D5222" s="73" t="s">
        <v>3741</v>
      </c>
      <c r="E5222" s="73">
        <v>473</v>
      </c>
      <c r="F5222" s="73">
        <v>24</v>
      </c>
      <c r="G5222" s="74">
        <v>5.2</v>
      </c>
      <c r="H5222" s="73" t="s">
        <v>2547</v>
      </c>
      <c r="I5222" s="74">
        <v>4.1500000000000004</v>
      </c>
      <c r="J5222" s="2">
        <v>1</v>
      </c>
    </row>
    <row r="5223" spans="1:10" x14ac:dyDescent="0.25">
      <c r="A5223" s="2">
        <v>59375</v>
      </c>
      <c r="B5223" s="73" t="s">
        <v>4732</v>
      </c>
      <c r="C5223" s="73" t="s">
        <v>266</v>
      </c>
      <c r="D5223" s="73" t="s">
        <v>3775</v>
      </c>
      <c r="E5223" s="73">
        <v>750</v>
      </c>
      <c r="F5223" s="73">
        <v>12</v>
      </c>
      <c r="G5223" s="74">
        <v>13.5</v>
      </c>
      <c r="H5223" s="73" t="s">
        <v>2482</v>
      </c>
      <c r="I5223" s="74">
        <v>23.99</v>
      </c>
      <c r="J5223" s="2">
        <v>1</v>
      </c>
    </row>
    <row r="5224" spans="1:10" x14ac:dyDescent="0.25">
      <c r="A5224" s="2">
        <v>59377</v>
      </c>
      <c r="B5224" s="73" t="s">
        <v>4733</v>
      </c>
      <c r="C5224" s="73" t="s">
        <v>267</v>
      </c>
      <c r="D5224" s="73" t="s">
        <v>3777</v>
      </c>
      <c r="E5224" s="73">
        <v>4260</v>
      </c>
      <c r="F5224" s="73">
        <v>2</v>
      </c>
      <c r="G5224" s="74">
        <v>5</v>
      </c>
      <c r="H5224" s="73" t="s">
        <v>2980</v>
      </c>
      <c r="I5224" s="74">
        <v>34.99</v>
      </c>
      <c r="J5224" s="2">
        <v>12</v>
      </c>
    </row>
    <row r="5225" spans="1:10" x14ac:dyDescent="0.25">
      <c r="A5225" s="2">
        <v>59377</v>
      </c>
      <c r="B5225" s="73" t="s">
        <v>4733</v>
      </c>
      <c r="C5225" s="73" t="s">
        <v>267</v>
      </c>
      <c r="D5225" s="73" t="s">
        <v>3777</v>
      </c>
      <c r="E5225" s="73">
        <v>4260</v>
      </c>
      <c r="F5225" s="73">
        <v>2</v>
      </c>
      <c r="G5225" s="74">
        <v>5</v>
      </c>
      <c r="H5225" s="73" t="s">
        <v>2980</v>
      </c>
      <c r="I5225" s="74">
        <v>34.99</v>
      </c>
      <c r="J5225" s="2">
        <v>12</v>
      </c>
    </row>
    <row r="5226" spans="1:10" x14ac:dyDescent="0.25">
      <c r="A5226" s="2">
        <v>59404</v>
      </c>
      <c r="B5226" s="73" t="s">
        <v>4734</v>
      </c>
      <c r="C5226" s="73" t="s">
        <v>266</v>
      </c>
      <c r="D5226" s="73" t="s">
        <v>3780</v>
      </c>
      <c r="E5226" s="73">
        <v>750</v>
      </c>
      <c r="F5226" s="73">
        <v>12</v>
      </c>
      <c r="G5226" s="74">
        <v>8</v>
      </c>
      <c r="H5226" s="73" t="s">
        <v>2469</v>
      </c>
      <c r="I5226" s="74">
        <v>27.99</v>
      </c>
      <c r="J5226" s="2">
        <v>1</v>
      </c>
    </row>
    <row r="5227" spans="1:10" x14ac:dyDescent="0.25">
      <c r="A5227" s="2">
        <v>59417</v>
      </c>
      <c r="B5227" s="73" t="s">
        <v>4735</v>
      </c>
      <c r="C5227" s="73" t="s">
        <v>267</v>
      </c>
      <c r="D5227" s="73" t="s">
        <v>3777</v>
      </c>
      <c r="E5227" s="73">
        <v>473</v>
      </c>
      <c r="F5227" s="73">
        <v>24</v>
      </c>
      <c r="G5227" s="74">
        <v>5.3</v>
      </c>
      <c r="H5227" s="73" t="s">
        <v>2539</v>
      </c>
      <c r="I5227" s="74">
        <v>4.75</v>
      </c>
      <c r="J5227" s="2">
        <v>1</v>
      </c>
    </row>
    <row r="5228" spans="1:10" x14ac:dyDescent="0.25">
      <c r="A5228" s="2">
        <v>59417</v>
      </c>
      <c r="B5228" s="73" t="s">
        <v>4735</v>
      </c>
      <c r="C5228" s="73" t="s">
        <v>267</v>
      </c>
      <c r="D5228" s="73" t="s">
        <v>3777</v>
      </c>
      <c r="E5228" s="73">
        <v>473</v>
      </c>
      <c r="F5228" s="73">
        <v>24</v>
      </c>
      <c r="G5228" s="74">
        <v>5.3</v>
      </c>
      <c r="H5228" s="73" t="s">
        <v>2539</v>
      </c>
      <c r="I5228" s="74">
        <v>4.75</v>
      </c>
      <c r="J5228" s="2">
        <v>1</v>
      </c>
    </row>
    <row r="5229" spans="1:10" x14ac:dyDescent="0.25">
      <c r="A5229" s="2">
        <v>59421</v>
      </c>
      <c r="B5229" s="73" t="s">
        <v>4736</v>
      </c>
      <c r="C5229" s="73" t="s">
        <v>267</v>
      </c>
      <c r="D5229" s="73" t="s">
        <v>3777</v>
      </c>
      <c r="E5229" s="73">
        <v>355</v>
      </c>
      <c r="F5229" s="73">
        <v>24</v>
      </c>
      <c r="G5229" s="74">
        <v>4.8</v>
      </c>
      <c r="H5229" s="73" t="s">
        <v>2867</v>
      </c>
      <c r="I5229" s="74">
        <v>3.29</v>
      </c>
      <c r="J5229" s="2">
        <v>1</v>
      </c>
    </row>
    <row r="5230" spans="1:10" x14ac:dyDescent="0.25">
      <c r="A5230" s="2">
        <v>59421</v>
      </c>
      <c r="B5230" s="73" t="s">
        <v>4736</v>
      </c>
      <c r="C5230" s="73" t="s">
        <v>267</v>
      </c>
      <c r="D5230" s="73" t="s">
        <v>3777</v>
      </c>
      <c r="E5230" s="73">
        <v>355</v>
      </c>
      <c r="F5230" s="73">
        <v>24</v>
      </c>
      <c r="G5230" s="74">
        <v>4.8</v>
      </c>
      <c r="H5230" s="73" t="s">
        <v>2867</v>
      </c>
      <c r="I5230" s="74">
        <v>3.29</v>
      </c>
      <c r="J5230" s="2">
        <v>1</v>
      </c>
    </row>
    <row r="5231" spans="1:10" x14ac:dyDescent="0.25">
      <c r="A5231" s="2">
        <v>59426</v>
      </c>
      <c r="B5231" s="73" t="s">
        <v>4737</v>
      </c>
      <c r="C5231" s="73" t="s">
        <v>267</v>
      </c>
      <c r="D5231" s="73" t="s">
        <v>3741</v>
      </c>
      <c r="E5231" s="73">
        <v>2130</v>
      </c>
      <c r="F5231" s="73">
        <v>4</v>
      </c>
      <c r="G5231" s="74">
        <v>4.5</v>
      </c>
      <c r="H5231" s="73" t="s">
        <v>5032</v>
      </c>
      <c r="I5231" s="74">
        <v>15.99</v>
      </c>
      <c r="J5231" s="2">
        <v>6</v>
      </c>
    </row>
    <row r="5232" spans="1:10" x14ac:dyDescent="0.25">
      <c r="A5232" s="2">
        <v>59426</v>
      </c>
      <c r="B5232" s="73" t="s">
        <v>4737</v>
      </c>
      <c r="C5232" s="73" t="s">
        <v>267</v>
      </c>
      <c r="D5232" s="73" t="s">
        <v>3741</v>
      </c>
      <c r="E5232" s="73">
        <v>2130</v>
      </c>
      <c r="F5232" s="73">
        <v>4</v>
      </c>
      <c r="G5232" s="74">
        <v>4.5</v>
      </c>
      <c r="H5232" s="73" t="s">
        <v>2542</v>
      </c>
      <c r="I5232" s="74">
        <v>15.99</v>
      </c>
      <c r="J5232" s="2">
        <v>6</v>
      </c>
    </row>
    <row r="5233" spans="1:10" x14ac:dyDescent="0.25">
      <c r="A5233" s="2">
        <v>59429</v>
      </c>
      <c r="B5233" s="73" t="s">
        <v>4738</v>
      </c>
      <c r="C5233" s="73" t="s">
        <v>267</v>
      </c>
      <c r="D5233" s="73" t="s">
        <v>3802</v>
      </c>
      <c r="E5233" s="73">
        <v>473</v>
      </c>
      <c r="F5233" s="73">
        <v>24</v>
      </c>
      <c r="G5233" s="74">
        <v>4.8</v>
      </c>
      <c r="H5233" s="73" t="s">
        <v>2500</v>
      </c>
      <c r="I5233" s="74">
        <v>5.49</v>
      </c>
      <c r="J5233" s="2">
        <v>1</v>
      </c>
    </row>
    <row r="5234" spans="1:10" x14ac:dyDescent="0.25">
      <c r="A5234" s="2">
        <v>59452</v>
      </c>
      <c r="B5234" s="73" t="s">
        <v>4739</v>
      </c>
      <c r="C5234" s="73" t="s">
        <v>267</v>
      </c>
      <c r="D5234" s="73" t="s">
        <v>3777</v>
      </c>
      <c r="E5234" s="73">
        <v>473</v>
      </c>
      <c r="F5234" s="73">
        <v>24</v>
      </c>
      <c r="G5234" s="74">
        <v>5.0999999999999996</v>
      </c>
      <c r="H5234" s="73" t="s">
        <v>2546</v>
      </c>
      <c r="I5234" s="74">
        <v>3.94</v>
      </c>
      <c r="J5234" s="2">
        <v>1</v>
      </c>
    </row>
    <row r="5235" spans="1:10" x14ac:dyDescent="0.25">
      <c r="A5235" s="2">
        <v>59452</v>
      </c>
      <c r="B5235" s="73" t="s">
        <v>4739</v>
      </c>
      <c r="C5235" s="73" t="s">
        <v>267</v>
      </c>
      <c r="D5235" s="73" t="s">
        <v>3777</v>
      </c>
      <c r="E5235" s="73">
        <v>473</v>
      </c>
      <c r="F5235" s="73">
        <v>24</v>
      </c>
      <c r="G5235" s="74">
        <v>5.0999999999999996</v>
      </c>
      <c r="H5235" s="73" t="s">
        <v>2546</v>
      </c>
      <c r="I5235" s="74">
        <v>3.94</v>
      </c>
      <c r="J5235" s="2">
        <v>1</v>
      </c>
    </row>
    <row r="5236" spans="1:10" x14ac:dyDescent="0.25">
      <c r="A5236" s="2">
        <v>59472</v>
      </c>
      <c r="B5236" s="73" t="s">
        <v>4740</v>
      </c>
      <c r="C5236" s="73" t="s">
        <v>265</v>
      </c>
      <c r="D5236" s="73" t="s">
        <v>3825</v>
      </c>
      <c r="E5236" s="73">
        <v>750</v>
      </c>
      <c r="F5236" s="73">
        <v>12</v>
      </c>
      <c r="G5236" s="74">
        <v>45</v>
      </c>
      <c r="H5236" s="73" t="s">
        <v>4897</v>
      </c>
      <c r="I5236" s="74">
        <v>49.95</v>
      </c>
      <c r="J5236" s="2">
        <v>1</v>
      </c>
    </row>
    <row r="5237" spans="1:10" x14ac:dyDescent="0.25">
      <c r="A5237" s="2">
        <v>59519</v>
      </c>
      <c r="B5237" s="73" t="s">
        <v>4741</v>
      </c>
      <c r="C5237" s="73" t="s">
        <v>4290</v>
      </c>
      <c r="D5237" s="73" t="s">
        <v>3818</v>
      </c>
      <c r="E5237" s="73">
        <v>355</v>
      </c>
      <c r="F5237" s="73">
        <v>24</v>
      </c>
      <c r="G5237" s="74">
        <v>5</v>
      </c>
      <c r="H5237" s="73" t="s">
        <v>2559</v>
      </c>
      <c r="I5237" s="74">
        <v>3.98</v>
      </c>
      <c r="J5237" s="2">
        <v>1</v>
      </c>
    </row>
    <row r="5238" spans="1:10" x14ac:dyDescent="0.25">
      <c r="A5238" s="2">
        <v>59547</v>
      </c>
      <c r="B5238" s="73" t="s">
        <v>5138</v>
      </c>
      <c r="C5238" s="73" t="s">
        <v>266</v>
      </c>
      <c r="D5238" s="73" t="s">
        <v>3747</v>
      </c>
      <c r="E5238" s="73">
        <v>750</v>
      </c>
      <c r="F5238" s="73">
        <v>12</v>
      </c>
      <c r="G5238" s="74">
        <v>13</v>
      </c>
      <c r="H5238" s="73" t="s">
        <v>3170</v>
      </c>
      <c r="I5238" s="74">
        <v>20.99</v>
      </c>
      <c r="J5238" s="2">
        <v>1</v>
      </c>
    </row>
    <row r="5239" spans="1:10" x14ac:dyDescent="0.25">
      <c r="A5239" s="2">
        <v>59562</v>
      </c>
      <c r="B5239" s="73" t="s">
        <v>1078</v>
      </c>
      <c r="C5239" s="73" t="s">
        <v>265</v>
      </c>
      <c r="D5239" s="73" t="s">
        <v>3742</v>
      </c>
      <c r="E5239" s="73">
        <v>1140</v>
      </c>
      <c r="F5239" s="73">
        <v>12</v>
      </c>
      <c r="G5239" s="74">
        <v>40</v>
      </c>
      <c r="H5239" s="73" t="s">
        <v>2461</v>
      </c>
      <c r="I5239" s="74">
        <v>35.6</v>
      </c>
      <c r="J5239" s="2">
        <v>1</v>
      </c>
    </row>
    <row r="5240" spans="1:10" x14ac:dyDescent="0.25">
      <c r="A5240" s="2">
        <v>59572</v>
      </c>
      <c r="B5240" s="73" t="s">
        <v>4742</v>
      </c>
      <c r="C5240" s="73" t="s">
        <v>265</v>
      </c>
      <c r="D5240" s="73" t="s">
        <v>5089</v>
      </c>
      <c r="E5240" s="73">
        <v>750</v>
      </c>
      <c r="F5240" s="73">
        <v>6</v>
      </c>
      <c r="G5240" s="74">
        <v>60.9</v>
      </c>
      <c r="H5240" s="73" t="s">
        <v>2461</v>
      </c>
      <c r="I5240" s="74">
        <v>89.99</v>
      </c>
      <c r="J5240" s="2">
        <v>1</v>
      </c>
    </row>
    <row r="5241" spans="1:10" x14ac:dyDescent="0.25">
      <c r="A5241" s="2">
        <v>59573</v>
      </c>
      <c r="B5241" s="73" t="s">
        <v>4743</v>
      </c>
      <c r="C5241" s="73" t="s">
        <v>265</v>
      </c>
      <c r="D5241" s="73" t="s">
        <v>5088</v>
      </c>
      <c r="E5241" s="73">
        <v>700</v>
      </c>
      <c r="F5241" s="73">
        <v>6</v>
      </c>
      <c r="G5241" s="74">
        <v>40</v>
      </c>
      <c r="H5241" s="73" t="s">
        <v>4895</v>
      </c>
      <c r="I5241" s="74">
        <v>41.99</v>
      </c>
      <c r="J5241" s="2">
        <v>1</v>
      </c>
    </row>
    <row r="5242" spans="1:10" x14ac:dyDescent="0.25">
      <c r="A5242" s="2">
        <v>59596</v>
      </c>
      <c r="B5242" s="73" t="s">
        <v>4744</v>
      </c>
      <c r="C5242" s="73" t="s">
        <v>267</v>
      </c>
      <c r="D5242" s="73" t="s">
        <v>3777</v>
      </c>
      <c r="E5242" s="73">
        <v>473</v>
      </c>
      <c r="F5242" s="73">
        <v>24</v>
      </c>
      <c r="G5242" s="74">
        <v>5.5</v>
      </c>
      <c r="H5242" s="73" t="s">
        <v>2867</v>
      </c>
      <c r="I5242" s="74">
        <v>5.08</v>
      </c>
      <c r="J5242" s="2">
        <v>1</v>
      </c>
    </row>
    <row r="5243" spans="1:10" x14ac:dyDescent="0.25">
      <c r="A5243" s="2">
        <v>59596</v>
      </c>
      <c r="B5243" s="73" t="s">
        <v>4744</v>
      </c>
      <c r="C5243" s="73" t="s">
        <v>267</v>
      </c>
      <c r="D5243" s="73" t="s">
        <v>3777</v>
      </c>
      <c r="E5243" s="73">
        <v>473</v>
      </c>
      <c r="F5243" s="73">
        <v>24</v>
      </c>
      <c r="G5243" s="74">
        <v>5.5</v>
      </c>
      <c r="H5243" s="73" t="s">
        <v>2867</v>
      </c>
      <c r="I5243" s="74">
        <v>5.08</v>
      </c>
      <c r="J5243" s="2">
        <v>1</v>
      </c>
    </row>
    <row r="5244" spans="1:10" x14ac:dyDescent="0.25">
      <c r="A5244" s="2">
        <v>59619</v>
      </c>
      <c r="B5244" s="73" t="s">
        <v>807</v>
      </c>
      <c r="C5244" s="73" t="s">
        <v>265</v>
      </c>
      <c r="D5244" s="73" t="s">
        <v>3768</v>
      </c>
      <c r="E5244" s="73">
        <v>750</v>
      </c>
      <c r="F5244" s="73">
        <v>12</v>
      </c>
      <c r="G5244" s="74">
        <v>40</v>
      </c>
      <c r="H5244" s="73" t="s">
        <v>2463</v>
      </c>
      <c r="I5244" s="74">
        <v>142.99</v>
      </c>
      <c r="J5244" s="2">
        <v>1</v>
      </c>
    </row>
    <row r="5245" spans="1:10" x14ac:dyDescent="0.25">
      <c r="A5245" s="2">
        <v>59630</v>
      </c>
      <c r="B5245" s="73" t="s">
        <v>4745</v>
      </c>
      <c r="C5245" s="73" t="s">
        <v>267</v>
      </c>
      <c r="D5245" s="73" t="s">
        <v>3777</v>
      </c>
      <c r="E5245" s="73">
        <v>473</v>
      </c>
      <c r="F5245" s="73">
        <v>24</v>
      </c>
      <c r="G5245" s="74">
        <v>5</v>
      </c>
      <c r="H5245" s="73" t="s">
        <v>2528</v>
      </c>
      <c r="I5245" s="74">
        <v>3.99</v>
      </c>
      <c r="J5245" s="2">
        <v>1</v>
      </c>
    </row>
    <row r="5246" spans="1:10" x14ac:dyDescent="0.25">
      <c r="A5246" s="2">
        <v>59630</v>
      </c>
      <c r="B5246" s="73" t="s">
        <v>4745</v>
      </c>
      <c r="C5246" s="73" t="s">
        <v>267</v>
      </c>
      <c r="D5246" s="73" t="s">
        <v>3777</v>
      </c>
      <c r="E5246" s="73">
        <v>473</v>
      </c>
      <c r="F5246" s="73">
        <v>24</v>
      </c>
      <c r="G5246" s="74">
        <v>5</v>
      </c>
      <c r="H5246" s="73" t="s">
        <v>2528</v>
      </c>
      <c r="I5246" s="74">
        <v>3.99</v>
      </c>
      <c r="J5246" s="2">
        <v>1</v>
      </c>
    </row>
    <row r="5247" spans="1:10" x14ac:dyDescent="0.25">
      <c r="A5247" s="2">
        <v>59632</v>
      </c>
      <c r="B5247" s="73" t="s">
        <v>4746</v>
      </c>
      <c r="C5247" s="73" t="s">
        <v>266</v>
      </c>
      <c r="D5247" s="73" t="s">
        <v>3758</v>
      </c>
      <c r="E5247" s="73">
        <v>750</v>
      </c>
      <c r="F5247" s="73">
        <v>12</v>
      </c>
      <c r="G5247" s="74">
        <v>14.5</v>
      </c>
      <c r="H5247" s="73" t="s">
        <v>2479</v>
      </c>
      <c r="I5247" s="74">
        <v>49.99</v>
      </c>
      <c r="J5247" s="2">
        <v>1</v>
      </c>
    </row>
    <row r="5248" spans="1:10" x14ac:dyDescent="0.25">
      <c r="A5248" s="2">
        <v>59633</v>
      </c>
      <c r="B5248" s="73" t="s">
        <v>4747</v>
      </c>
      <c r="C5248" s="73" t="s">
        <v>4290</v>
      </c>
      <c r="D5248" s="73" t="s">
        <v>3793</v>
      </c>
      <c r="E5248" s="73">
        <v>2840</v>
      </c>
      <c r="F5248" s="73">
        <v>3</v>
      </c>
      <c r="G5248" s="74">
        <v>5</v>
      </c>
      <c r="H5248" s="73" t="s">
        <v>2463</v>
      </c>
      <c r="I5248" s="74">
        <v>26.99</v>
      </c>
      <c r="J5248" s="2">
        <v>8</v>
      </c>
    </row>
    <row r="5249" spans="1:10" x14ac:dyDescent="0.25">
      <c r="A5249" s="2">
        <v>59633</v>
      </c>
      <c r="B5249" s="73" t="s">
        <v>4747</v>
      </c>
      <c r="C5249" s="73" t="s">
        <v>4290</v>
      </c>
      <c r="D5249" s="73" t="s">
        <v>3793</v>
      </c>
      <c r="E5249" s="73">
        <v>2840</v>
      </c>
      <c r="F5249" s="73">
        <v>3</v>
      </c>
      <c r="G5249" s="74">
        <v>5</v>
      </c>
      <c r="H5249" s="73" t="s">
        <v>2463</v>
      </c>
      <c r="I5249" s="74">
        <v>26.99</v>
      </c>
      <c r="J5249" s="2">
        <v>8</v>
      </c>
    </row>
    <row r="5250" spans="1:10" x14ac:dyDescent="0.25">
      <c r="A5250" s="2">
        <v>59634</v>
      </c>
      <c r="B5250" s="73" t="s">
        <v>4748</v>
      </c>
      <c r="C5250" s="73" t="s">
        <v>267</v>
      </c>
      <c r="D5250" s="73" t="s">
        <v>3782</v>
      </c>
      <c r="E5250" s="73">
        <v>5325</v>
      </c>
      <c r="F5250" s="73">
        <v>1</v>
      </c>
      <c r="G5250" s="74">
        <v>4</v>
      </c>
      <c r="H5250" s="73" t="s">
        <v>2523</v>
      </c>
      <c r="I5250" s="74">
        <v>29.99</v>
      </c>
      <c r="J5250" s="2">
        <v>15</v>
      </c>
    </row>
    <row r="5251" spans="1:10" x14ac:dyDescent="0.25">
      <c r="A5251" s="2">
        <v>59634</v>
      </c>
      <c r="B5251" s="73" t="s">
        <v>4748</v>
      </c>
      <c r="C5251" s="73" t="s">
        <v>267</v>
      </c>
      <c r="D5251" s="73" t="s">
        <v>3782</v>
      </c>
      <c r="E5251" s="73">
        <v>5325</v>
      </c>
      <c r="F5251" s="73">
        <v>1</v>
      </c>
      <c r="G5251" s="74">
        <v>4</v>
      </c>
      <c r="H5251" s="73" t="s">
        <v>2523</v>
      </c>
      <c r="I5251" s="74">
        <v>29.99</v>
      </c>
      <c r="J5251" s="2">
        <v>15</v>
      </c>
    </row>
    <row r="5252" spans="1:10" x14ac:dyDescent="0.25">
      <c r="A5252" s="2">
        <v>59640</v>
      </c>
      <c r="B5252" s="73" t="s">
        <v>4749</v>
      </c>
      <c r="C5252" s="73" t="s">
        <v>267</v>
      </c>
      <c r="D5252" s="73" t="s">
        <v>3777</v>
      </c>
      <c r="E5252" s="73">
        <v>355</v>
      </c>
      <c r="F5252" s="73">
        <v>24</v>
      </c>
      <c r="G5252" s="74">
        <v>5.2</v>
      </c>
      <c r="H5252" s="73" t="s">
        <v>2542</v>
      </c>
      <c r="I5252" s="74">
        <v>2.81</v>
      </c>
      <c r="J5252" s="2">
        <v>1</v>
      </c>
    </row>
    <row r="5253" spans="1:10" x14ac:dyDescent="0.25">
      <c r="A5253" s="2">
        <v>59640</v>
      </c>
      <c r="B5253" s="73" t="s">
        <v>4749</v>
      </c>
      <c r="C5253" s="73" t="s">
        <v>267</v>
      </c>
      <c r="D5253" s="73" t="s">
        <v>3777</v>
      </c>
      <c r="E5253" s="73">
        <v>355</v>
      </c>
      <c r="F5253" s="73">
        <v>24</v>
      </c>
      <c r="G5253" s="74">
        <v>5.2</v>
      </c>
      <c r="H5253" s="73" t="s">
        <v>2542</v>
      </c>
      <c r="I5253" s="74">
        <v>2.81</v>
      </c>
      <c r="J5253" s="2">
        <v>1</v>
      </c>
    </row>
    <row r="5254" spans="1:10" x14ac:dyDescent="0.25">
      <c r="A5254" s="2">
        <v>59657</v>
      </c>
      <c r="B5254" s="73" t="s">
        <v>4750</v>
      </c>
      <c r="C5254" s="73" t="s">
        <v>267</v>
      </c>
      <c r="D5254" s="73" t="s">
        <v>3777</v>
      </c>
      <c r="E5254" s="73">
        <v>355</v>
      </c>
      <c r="F5254" s="73">
        <v>24</v>
      </c>
      <c r="G5254" s="74">
        <v>4.5</v>
      </c>
      <c r="H5254" s="73" t="s">
        <v>2542</v>
      </c>
      <c r="I5254" s="74">
        <v>1.88</v>
      </c>
      <c r="J5254" s="2">
        <v>1</v>
      </c>
    </row>
    <row r="5255" spans="1:10" x14ac:dyDescent="0.25">
      <c r="A5255" s="2">
        <v>59657</v>
      </c>
      <c r="B5255" s="73" t="s">
        <v>4750</v>
      </c>
      <c r="C5255" s="73" t="s">
        <v>267</v>
      </c>
      <c r="D5255" s="73" t="s">
        <v>3777</v>
      </c>
      <c r="E5255" s="73">
        <v>355</v>
      </c>
      <c r="F5255" s="73">
        <v>24</v>
      </c>
      <c r="G5255" s="74">
        <v>4.5</v>
      </c>
      <c r="H5255" s="73" t="s">
        <v>2542</v>
      </c>
      <c r="I5255" s="74">
        <v>1.88</v>
      </c>
      <c r="J5255" s="2">
        <v>1</v>
      </c>
    </row>
    <row r="5256" spans="1:10" x14ac:dyDescent="0.25">
      <c r="A5256" s="2">
        <v>59660</v>
      </c>
      <c r="B5256" s="73" t="s">
        <v>4751</v>
      </c>
      <c r="C5256" s="73" t="s">
        <v>267</v>
      </c>
      <c r="D5256" s="73" t="s">
        <v>3741</v>
      </c>
      <c r="E5256" s="73">
        <v>355</v>
      </c>
      <c r="F5256" s="73">
        <v>24</v>
      </c>
      <c r="G5256" s="74">
        <v>4.5</v>
      </c>
      <c r="H5256" s="73" t="s">
        <v>2542</v>
      </c>
      <c r="I5256" s="74">
        <v>1.53</v>
      </c>
      <c r="J5256" s="2">
        <v>1</v>
      </c>
    </row>
    <row r="5257" spans="1:10" x14ac:dyDescent="0.25">
      <c r="A5257" s="2">
        <v>59660</v>
      </c>
      <c r="B5257" s="73" t="s">
        <v>4751</v>
      </c>
      <c r="C5257" s="73" t="s">
        <v>267</v>
      </c>
      <c r="D5257" s="73" t="s">
        <v>3741</v>
      </c>
      <c r="E5257" s="73">
        <v>355</v>
      </c>
      <c r="F5257" s="73">
        <v>24</v>
      </c>
      <c r="G5257" s="74">
        <v>4.5</v>
      </c>
      <c r="H5257" s="73" t="s">
        <v>2542</v>
      </c>
      <c r="I5257" s="74">
        <v>1.53</v>
      </c>
      <c r="J5257" s="2">
        <v>1</v>
      </c>
    </row>
    <row r="5258" spans="1:10" x14ac:dyDescent="0.25">
      <c r="A5258" s="2">
        <v>59695</v>
      </c>
      <c r="B5258" s="73" t="s">
        <v>4752</v>
      </c>
      <c r="C5258" s="73" t="s">
        <v>267</v>
      </c>
      <c r="D5258" s="73" t="s">
        <v>3782</v>
      </c>
      <c r="E5258" s="73">
        <v>355</v>
      </c>
      <c r="F5258" s="73">
        <v>24</v>
      </c>
      <c r="G5258" s="74">
        <v>3.5</v>
      </c>
      <c r="H5258" s="73" t="s">
        <v>2549</v>
      </c>
      <c r="I5258" s="74">
        <v>2.75</v>
      </c>
      <c r="J5258" s="2">
        <v>1</v>
      </c>
    </row>
    <row r="5259" spans="1:10" x14ac:dyDescent="0.25">
      <c r="A5259" s="2">
        <v>59695</v>
      </c>
      <c r="B5259" s="73" t="s">
        <v>4752</v>
      </c>
      <c r="C5259" s="73" t="s">
        <v>267</v>
      </c>
      <c r="D5259" s="73" t="s">
        <v>3782</v>
      </c>
      <c r="E5259" s="73">
        <v>355</v>
      </c>
      <c r="F5259" s="73">
        <v>24</v>
      </c>
      <c r="G5259" s="74">
        <v>3.5</v>
      </c>
      <c r="H5259" s="73" t="s">
        <v>2549</v>
      </c>
      <c r="I5259" s="74">
        <v>2.75</v>
      </c>
      <c r="J5259" s="2">
        <v>1</v>
      </c>
    </row>
    <row r="5260" spans="1:10" x14ac:dyDescent="0.25">
      <c r="A5260" s="2">
        <v>59697</v>
      </c>
      <c r="B5260" s="73" t="s">
        <v>4753</v>
      </c>
      <c r="C5260" s="73" t="s">
        <v>4290</v>
      </c>
      <c r="D5260" s="73" t="s">
        <v>3817</v>
      </c>
      <c r="E5260" s="73">
        <v>500</v>
      </c>
      <c r="F5260" s="73">
        <v>12</v>
      </c>
      <c r="G5260" s="74">
        <v>10.199999999999999</v>
      </c>
      <c r="H5260" s="73" t="s">
        <v>4147</v>
      </c>
      <c r="I5260" s="74">
        <v>13.49</v>
      </c>
      <c r="J5260" s="2">
        <v>1</v>
      </c>
    </row>
    <row r="5261" spans="1:10" x14ac:dyDescent="0.25">
      <c r="A5261" s="2">
        <v>59697</v>
      </c>
      <c r="B5261" s="73" t="s">
        <v>4753</v>
      </c>
      <c r="C5261" s="73" t="s">
        <v>4290</v>
      </c>
      <c r="D5261" s="73" t="s">
        <v>3817</v>
      </c>
      <c r="E5261" s="73">
        <v>500</v>
      </c>
      <c r="F5261" s="73">
        <v>12</v>
      </c>
      <c r="G5261" s="74">
        <v>10.199999999999999</v>
      </c>
      <c r="H5261" s="73" t="s">
        <v>4147</v>
      </c>
      <c r="I5261" s="74">
        <v>13.49</v>
      </c>
      <c r="J5261" s="2">
        <v>1</v>
      </c>
    </row>
    <row r="5262" spans="1:10" x14ac:dyDescent="0.25">
      <c r="A5262" s="2">
        <v>59699</v>
      </c>
      <c r="B5262" s="73" t="s">
        <v>4754</v>
      </c>
      <c r="C5262" s="73" t="s">
        <v>267</v>
      </c>
      <c r="D5262" s="73" t="s">
        <v>3782</v>
      </c>
      <c r="E5262" s="73">
        <v>1892</v>
      </c>
      <c r="F5262" s="73">
        <v>6</v>
      </c>
      <c r="G5262" s="74">
        <v>4</v>
      </c>
      <c r="H5262" s="73" t="s">
        <v>5360</v>
      </c>
      <c r="I5262" s="74">
        <v>15.79</v>
      </c>
      <c r="J5262" s="2">
        <v>4</v>
      </c>
    </row>
    <row r="5263" spans="1:10" x14ac:dyDescent="0.25">
      <c r="A5263" s="2">
        <v>59699</v>
      </c>
      <c r="B5263" s="73" t="s">
        <v>4754</v>
      </c>
      <c r="C5263" s="73" t="s">
        <v>267</v>
      </c>
      <c r="D5263" s="73" t="s">
        <v>3782</v>
      </c>
      <c r="E5263" s="73">
        <v>1892</v>
      </c>
      <c r="F5263" s="73">
        <v>6</v>
      </c>
      <c r="G5263" s="74">
        <v>4</v>
      </c>
      <c r="H5263" s="73" t="s">
        <v>2547</v>
      </c>
      <c r="I5263" s="74">
        <v>15.79</v>
      </c>
      <c r="J5263" s="2">
        <v>4</v>
      </c>
    </row>
    <row r="5264" spans="1:10" x14ac:dyDescent="0.25">
      <c r="A5264" s="2">
        <v>59737</v>
      </c>
      <c r="B5264" s="73" t="s">
        <v>4755</v>
      </c>
      <c r="C5264" s="73" t="s">
        <v>267</v>
      </c>
      <c r="D5264" s="73" t="s">
        <v>3741</v>
      </c>
      <c r="E5264" s="73">
        <v>2130</v>
      </c>
      <c r="F5264" s="73">
        <v>4</v>
      </c>
      <c r="G5264" s="74">
        <v>5</v>
      </c>
      <c r="H5264" s="73" t="s">
        <v>2867</v>
      </c>
      <c r="I5264" s="74">
        <v>13.99</v>
      </c>
      <c r="J5264" s="2">
        <v>6</v>
      </c>
    </row>
    <row r="5265" spans="1:10" x14ac:dyDescent="0.25">
      <c r="A5265" s="2">
        <v>59737</v>
      </c>
      <c r="B5265" s="73" t="s">
        <v>4755</v>
      </c>
      <c r="C5265" s="73" t="s">
        <v>267</v>
      </c>
      <c r="D5265" s="73" t="s">
        <v>3741</v>
      </c>
      <c r="E5265" s="73">
        <v>2130</v>
      </c>
      <c r="F5265" s="73">
        <v>4</v>
      </c>
      <c r="G5265" s="74">
        <v>5</v>
      </c>
      <c r="H5265" s="73" t="s">
        <v>2867</v>
      </c>
      <c r="I5265" s="74">
        <v>13.99</v>
      </c>
      <c r="J5265" s="2">
        <v>6</v>
      </c>
    </row>
    <row r="5266" spans="1:10" x14ac:dyDescent="0.25">
      <c r="A5266" s="2">
        <v>59738</v>
      </c>
      <c r="B5266" s="73" t="s">
        <v>4756</v>
      </c>
      <c r="C5266" s="73" t="s">
        <v>267</v>
      </c>
      <c r="D5266" s="73" t="s">
        <v>3751</v>
      </c>
      <c r="E5266" s="73">
        <v>355</v>
      </c>
      <c r="F5266" s="73">
        <v>24</v>
      </c>
      <c r="G5266" s="74">
        <v>6</v>
      </c>
      <c r="H5266" s="73" t="s">
        <v>2867</v>
      </c>
      <c r="I5266" s="74">
        <v>3.89</v>
      </c>
      <c r="J5266" s="2">
        <v>1</v>
      </c>
    </row>
    <row r="5267" spans="1:10" x14ac:dyDescent="0.25">
      <c r="A5267" s="2">
        <v>59738</v>
      </c>
      <c r="B5267" s="73" t="s">
        <v>4756</v>
      </c>
      <c r="C5267" s="73" t="s">
        <v>267</v>
      </c>
      <c r="D5267" s="73" t="s">
        <v>3751</v>
      </c>
      <c r="E5267" s="73">
        <v>355</v>
      </c>
      <c r="F5267" s="73">
        <v>24</v>
      </c>
      <c r="G5267" s="74">
        <v>6</v>
      </c>
      <c r="H5267" s="73" t="s">
        <v>2867</v>
      </c>
      <c r="I5267" s="74">
        <v>3.89</v>
      </c>
      <c r="J5267" s="2">
        <v>1</v>
      </c>
    </row>
    <row r="5268" spans="1:10" x14ac:dyDescent="0.25">
      <c r="A5268" s="2">
        <v>59741</v>
      </c>
      <c r="B5268" s="73" t="s">
        <v>4757</v>
      </c>
      <c r="C5268" s="73" t="s">
        <v>267</v>
      </c>
      <c r="D5268" s="73" t="s">
        <v>3741</v>
      </c>
      <c r="E5268" s="73">
        <v>2838</v>
      </c>
      <c r="F5268" s="73">
        <v>4</v>
      </c>
      <c r="G5268" s="74">
        <v>4.5999999999999996</v>
      </c>
      <c r="H5268" s="73" t="s">
        <v>2503</v>
      </c>
      <c r="I5268" s="74">
        <v>20.99</v>
      </c>
      <c r="J5268" s="2">
        <v>6</v>
      </c>
    </row>
    <row r="5269" spans="1:10" x14ac:dyDescent="0.25">
      <c r="A5269" s="2">
        <v>59741</v>
      </c>
      <c r="B5269" s="73" t="s">
        <v>4757</v>
      </c>
      <c r="C5269" s="73" t="s">
        <v>267</v>
      </c>
      <c r="D5269" s="73" t="s">
        <v>3741</v>
      </c>
      <c r="E5269" s="73">
        <v>2838</v>
      </c>
      <c r="F5269" s="73">
        <v>4</v>
      </c>
      <c r="G5269" s="74">
        <v>4.5999999999999996</v>
      </c>
      <c r="H5269" s="73" t="s">
        <v>2503</v>
      </c>
      <c r="I5269" s="74">
        <v>20.99</v>
      </c>
      <c r="J5269" s="2">
        <v>6</v>
      </c>
    </row>
    <row r="5270" spans="1:10" x14ac:dyDescent="0.25">
      <c r="A5270" s="2">
        <v>59756</v>
      </c>
      <c r="B5270" s="73" t="s">
        <v>4758</v>
      </c>
      <c r="C5270" s="73" t="s">
        <v>267</v>
      </c>
      <c r="D5270" s="73" t="s">
        <v>3751</v>
      </c>
      <c r="E5270" s="73">
        <v>473</v>
      </c>
      <c r="F5270" s="73">
        <v>24</v>
      </c>
      <c r="G5270" s="74">
        <v>5.9</v>
      </c>
      <c r="H5270" s="73" t="s">
        <v>2565</v>
      </c>
      <c r="I5270" s="74">
        <v>4.99</v>
      </c>
      <c r="J5270" s="2">
        <v>1</v>
      </c>
    </row>
    <row r="5271" spans="1:10" x14ac:dyDescent="0.25">
      <c r="A5271" s="2">
        <v>59756</v>
      </c>
      <c r="B5271" s="73" t="s">
        <v>4758</v>
      </c>
      <c r="C5271" s="73" t="s">
        <v>267</v>
      </c>
      <c r="D5271" s="73" t="s">
        <v>3751</v>
      </c>
      <c r="E5271" s="73">
        <v>473</v>
      </c>
      <c r="F5271" s="73">
        <v>24</v>
      </c>
      <c r="G5271" s="74">
        <v>5.9</v>
      </c>
      <c r="H5271" s="73" t="s">
        <v>2565</v>
      </c>
      <c r="I5271" s="74">
        <v>4.99</v>
      </c>
      <c r="J5271" s="2">
        <v>1</v>
      </c>
    </row>
    <row r="5272" spans="1:10" x14ac:dyDescent="0.25">
      <c r="A5272" s="2">
        <v>59758</v>
      </c>
      <c r="B5272" s="73" t="s">
        <v>5860</v>
      </c>
      <c r="C5272" s="73" t="s">
        <v>267</v>
      </c>
      <c r="D5272" s="73" t="s">
        <v>3741</v>
      </c>
      <c r="E5272" s="73">
        <v>473</v>
      </c>
      <c r="F5272" s="73">
        <v>24</v>
      </c>
      <c r="G5272" s="74">
        <v>5.25</v>
      </c>
      <c r="H5272" s="73" t="s">
        <v>2549</v>
      </c>
      <c r="I5272" s="74">
        <v>3.65</v>
      </c>
      <c r="J5272" s="2">
        <v>1</v>
      </c>
    </row>
    <row r="5273" spans="1:10" x14ac:dyDescent="0.25">
      <c r="A5273" s="2">
        <v>59758</v>
      </c>
      <c r="B5273" s="73" t="s">
        <v>5860</v>
      </c>
      <c r="C5273" s="73" t="s">
        <v>267</v>
      </c>
      <c r="D5273" s="73" t="s">
        <v>3741</v>
      </c>
      <c r="E5273" s="73">
        <v>473</v>
      </c>
      <c r="F5273" s="73">
        <v>24</v>
      </c>
      <c r="G5273" s="74">
        <v>5.25</v>
      </c>
      <c r="H5273" s="73" t="s">
        <v>2549</v>
      </c>
      <c r="I5273" s="74">
        <v>3.65</v>
      </c>
      <c r="J5273" s="2">
        <v>1</v>
      </c>
    </row>
    <row r="5274" spans="1:10" x14ac:dyDescent="0.25">
      <c r="A5274" s="2">
        <v>59771</v>
      </c>
      <c r="B5274" s="73" t="s">
        <v>4759</v>
      </c>
      <c r="C5274" s="73" t="s">
        <v>267</v>
      </c>
      <c r="D5274" s="73" t="s">
        <v>3751</v>
      </c>
      <c r="E5274" s="73">
        <v>473</v>
      </c>
      <c r="F5274" s="73">
        <v>24</v>
      </c>
      <c r="G5274" s="74">
        <v>5.9</v>
      </c>
      <c r="H5274" s="73" t="s">
        <v>2565</v>
      </c>
      <c r="I5274" s="74">
        <v>4.99</v>
      </c>
      <c r="J5274" s="2">
        <v>1</v>
      </c>
    </row>
    <row r="5275" spans="1:10" x14ac:dyDescent="0.25">
      <c r="A5275" s="2">
        <v>59771</v>
      </c>
      <c r="B5275" s="73" t="s">
        <v>4759</v>
      </c>
      <c r="C5275" s="73" t="s">
        <v>267</v>
      </c>
      <c r="D5275" s="73" t="s">
        <v>3751</v>
      </c>
      <c r="E5275" s="73">
        <v>473</v>
      </c>
      <c r="F5275" s="73">
        <v>24</v>
      </c>
      <c r="G5275" s="74">
        <v>5.9</v>
      </c>
      <c r="H5275" s="73" t="s">
        <v>2565</v>
      </c>
      <c r="I5275" s="74">
        <v>4.99</v>
      </c>
      <c r="J5275" s="2">
        <v>1</v>
      </c>
    </row>
    <row r="5276" spans="1:10" x14ac:dyDescent="0.25">
      <c r="A5276" s="2">
        <v>59790</v>
      </c>
      <c r="B5276" s="73" t="s">
        <v>4760</v>
      </c>
      <c r="C5276" s="73" t="s">
        <v>267</v>
      </c>
      <c r="D5276" s="73" t="s">
        <v>3777</v>
      </c>
      <c r="E5276" s="73">
        <v>473</v>
      </c>
      <c r="F5276" s="73">
        <v>24</v>
      </c>
      <c r="G5276" s="74">
        <v>5.5</v>
      </c>
      <c r="H5276" s="73" t="s">
        <v>2567</v>
      </c>
      <c r="I5276" s="74">
        <v>4.05</v>
      </c>
      <c r="J5276" s="2">
        <v>1</v>
      </c>
    </row>
    <row r="5277" spans="1:10" x14ac:dyDescent="0.25">
      <c r="A5277" s="2">
        <v>59790</v>
      </c>
      <c r="B5277" s="73" t="s">
        <v>4760</v>
      </c>
      <c r="C5277" s="73" t="s">
        <v>267</v>
      </c>
      <c r="D5277" s="73" t="s">
        <v>3777</v>
      </c>
      <c r="E5277" s="73">
        <v>473</v>
      </c>
      <c r="F5277" s="73">
        <v>24</v>
      </c>
      <c r="G5277" s="74">
        <v>5.5</v>
      </c>
      <c r="H5277" s="73" t="s">
        <v>2567</v>
      </c>
      <c r="I5277" s="74">
        <v>4.05</v>
      </c>
      <c r="J5277" s="2">
        <v>1</v>
      </c>
    </row>
    <row r="5278" spans="1:10" x14ac:dyDescent="0.25">
      <c r="A5278" s="2">
        <v>59796</v>
      </c>
      <c r="B5278" s="73" t="s">
        <v>4761</v>
      </c>
      <c r="C5278" s="73" t="s">
        <v>4290</v>
      </c>
      <c r="D5278" s="73" t="s">
        <v>3790</v>
      </c>
      <c r="E5278" s="73">
        <v>4260</v>
      </c>
      <c r="F5278" s="73">
        <v>2</v>
      </c>
      <c r="G5278" s="74">
        <v>5</v>
      </c>
      <c r="H5278" s="73" t="s">
        <v>2501</v>
      </c>
      <c r="I5278" s="74">
        <v>33.29</v>
      </c>
      <c r="J5278" s="2">
        <v>12</v>
      </c>
    </row>
    <row r="5279" spans="1:10" x14ac:dyDescent="0.25">
      <c r="A5279" s="2">
        <v>59796</v>
      </c>
      <c r="B5279" s="73" t="s">
        <v>4761</v>
      </c>
      <c r="C5279" s="73" t="s">
        <v>4290</v>
      </c>
      <c r="D5279" s="73" t="s">
        <v>3790</v>
      </c>
      <c r="E5279" s="73">
        <v>4260</v>
      </c>
      <c r="F5279" s="73">
        <v>2</v>
      </c>
      <c r="G5279" s="74">
        <v>5</v>
      </c>
      <c r="H5279" s="73" t="s">
        <v>2501</v>
      </c>
      <c r="I5279" s="74">
        <v>33.29</v>
      </c>
      <c r="J5279" s="2">
        <v>12</v>
      </c>
    </row>
    <row r="5280" spans="1:10" x14ac:dyDescent="0.25">
      <c r="A5280" s="2">
        <v>59804</v>
      </c>
      <c r="B5280" s="73" t="s">
        <v>5139</v>
      </c>
      <c r="C5280" s="73" t="s">
        <v>266</v>
      </c>
      <c r="D5280" s="73" t="s">
        <v>3758</v>
      </c>
      <c r="E5280" s="73">
        <v>750</v>
      </c>
      <c r="F5280" s="73">
        <v>12</v>
      </c>
      <c r="G5280" s="74">
        <v>15.2</v>
      </c>
      <c r="H5280" s="73" t="s">
        <v>2485</v>
      </c>
      <c r="I5280" s="74">
        <v>60.99</v>
      </c>
      <c r="J5280" s="2">
        <v>1</v>
      </c>
    </row>
    <row r="5281" spans="1:10" x14ac:dyDescent="0.25">
      <c r="A5281" s="2">
        <v>59807</v>
      </c>
      <c r="B5281" s="73" t="s">
        <v>4762</v>
      </c>
      <c r="C5281" s="73" t="s">
        <v>4290</v>
      </c>
      <c r="D5281" s="73" t="s">
        <v>3808</v>
      </c>
      <c r="E5281" s="73">
        <v>473</v>
      </c>
      <c r="F5281" s="73">
        <v>24</v>
      </c>
      <c r="G5281" s="74">
        <v>4</v>
      </c>
      <c r="H5281" s="73" t="s">
        <v>2528</v>
      </c>
      <c r="I5281" s="74">
        <v>3.79</v>
      </c>
      <c r="J5281" s="2">
        <v>1</v>
      </c>
    </row>
    <row r="5282" spans="1:10" x14ac:dyDescent="0.25">
      <c r="A5282" s="2">
        <v>59807</v>
      </c>
      <c r="B5282" s="73" t="s">
        <v>4762</v>
      </c>
      <c r="C5282" s="73" t="s">
        <v>4290</v>
      </c>
      <c r="D5282" s="73" t="s">
        <v>3808</v>
      </c>
      <c r="E5282" s="73">
        <v>473</v>
      </c>
      <c r="F5282" s="73">
        <v>24</v>
      </c>
      <c r="G5282" s="74">
        <v>4</v>
      </c>
      <c r="H5282" s="73" t="s">
        <v>2528</v>
      </c>
      <c r="I5282" s="74">
        <v>3.79</v>
      </c>
      <c r="J5282" s="2">
        <v>1</v>
      </c>
    </row>
    <row r="5283" spans="1:10" x14ac:dyDescent="0.25">
      <c r="A5283" s="2">
        <v>59809</v>
      </c>
      <c r="B5283" s="73" t="s">
        <v>4763</v>
      </c>
      <c r="C5283" s="73" t="s">
        <v>4290</v>
      </c>
      <c r="D5283" s="73" t="s">
        <v>3808</v>
      </c>
      <c r="E5283" s="73">
        <v>473</v>
      </c>
      <c r="F5283" s="73">
        <v>24</v>
      </c>
      <c r="G5283" s="74">
        <v>4</v>
      </c>
      <c r="H5283" s="73" t="s">
        <v>2528</v>
      </c>
      <c r="I5283" s="74">
        <v>3.79</v>
      </c>
      <c r="J5283" s="2">
        <v>1</v>
      </c>
    </row>
    <row r="5284" spans="1:10" x14ac:dyDescent="0.25">
      <c r="A5284" s="2">
        <v>59809</v>
      </c>
      <c r="B5284" s="73" t="s">
        <v>4763</v>
      </c>
      <c r="C5284" s="73" t="s">
        <v>4290</v>
      </c>
      <c r="D5284" s="73" t="s">
        <v>3808</v>
      </c>
      <c r="E5284" s="73">
        <v>473</v>
      </c>
      <c r="F5284" s="73">
        <v>24</v>
      </c>
      <c r="G5284" s="74">
        <v>4</v>
      </c>
      <c r="H5284" s="73" t="s">
        <v>2528</v>
      </c>
      <c r="I5284" s="74">
        <v>3.79</v>
      </c>
      <c r="J5284" s="2">
        <v>1</v>
      </c>
    </row>
    <row r="5285" spans="1:10" x14ac:dyDescent="0.25">
      <c r="A5285" s="2">
        <v>59825</v>
      </c>
      <c r="B5285" s="73" t="s">
        <v>4764</v>
      </c>
      <c r="C5285" s="73" t="s">
        <v>266</v>
      </c>
      <c r="D5285" s="73" t="s">
        <v>3758</v>
      </c>
      <c r="E5285" s="73">
        <v>750</v>
      </c>
      <c r="F5285" s="73">
        <v>12</v>
      </c>
      <c r="G5285" s="74">
        <v>13.4</v>
      </c>
      <c r="H5285" s="73" t="s">
        <v>2537</v>
      </c>
      <c r="I5285" s="74">
        <v>17.850000000000001</v>
      </c>
      <c r="J5285" s="2">
        <v>1</v>
      </c>
    </row>
    <row r="5286" spans="1:10" x14ac:dyDescent="0.25">
      <c r="A5286" s="2">
        <v>59826</v>
      </c>
      <c r="B5286" s="73" t="s">
        <v>4765</v>
      </c>
      <c r="C5286" s="73" t="s">
        <v>4290</v>
      </c>
      <c r="D5286" s="73" t="s">
        <v>3818</v>
      </c>
      <c r="E5286" s="73">
        <v>750</v>
      </c>
      <c r="F5286" s="73">
        <v>12</v>
      </c>
      <c r="G5286" s="74">
        <v>5.5</v>
      </c>
      <c r="H5286" s="73" t="s">
        <v>4147</v>
      </c>
      <c r="I5286" s="74">
        <v>18.989999999999998</v>
      </c>
      <c r="J5286" s="2">
        <v>1</v>
      </c>
    </row>
    <row r="5287" spans="1:10" x14ac:dyDescent="0.25">
      <c r="A5287" s="2">
        <v>59826</v>
      </c>
      <c r="B5287" s="73" t="s">
        <v>4765</v>
      </c>
      <c r="C5287" s="73" t="s">
        <v>4290</v>
      </c>
      <c r="D5287" s="73" t="s">
        <v>3818</v>
      </c>
      <c r="E5287" s="73">
        <v>750</v>
      </c>
      <c r="F5287" s="73">
        <v>12</v>
      </c>
      <c r="G5287" s="74">
        <v>5.5</v>
      </c>
      <c r="H5287" s="73" t="s">
        <v>4147</v>
      </c>
      <c r="I5287" s="74">
        <v>18.989999999999998</v>
      </c>
      <c r="J5287" s="2">
        <v>1</v>
      </c>
    </row>
    <row r="5288" spans="1:10" x14ac:dyDescent="0.25">
      <c r="A5288" s="2">
        <v>59827</v>
      </c>
      <c r="B5288" s="73" t="s">
        <v>4766</v>
      </c>
      <c r="C5288" s="73" t="s">
        <v>4290</v>
      </c>
      <c r="D5288" s="73" t="s">
        <v>3818</v>
      </c>
      <c r="E5288" s="73">
        <v>750</v>
      </c>
      <c r="F5288" s="73">
        <v>12</v>
      </c>
      <c r="G5288" s="74">
        <v>5.3</v>
      </c>
      <c r="H5288" s="73" t="s">
        <v>4147</v>
      </c>
      <c r="I5288" s="74">
        <v>18.989999999999998</v>
      </c>
      <c r="J5288" s="2">
        <v>1</v>
      </c>
    </row>
    <row r="5289" spans="1:10" x14ac:dyDescent="0.25">
      <c r="A5289" s="2">
        <v>59827</v>
      </c>
      <c r="B5289" s="73" t="s">
        <v>4766</v>
      </c>
      <c r="C5289" s="73" t="s">
        <v>4290</v>
      </c>
      <c r="D5289" s="73" t="s">
        <v>3818</v>
      </c>
      <c r="E5289" s="73">
        <v>750</v>
      </c>
      <c r="F5289" s="73">
        <v>12</v>
      </c>
      <c r="G5289" s="74">
        <v>5.3</v>
      </c>
      <c r="H5289" s="73" t="s">
        <v>4147</v>
      </c>
      <c r="I5289" s="74">
        <v>18.989999999999998</v>
      </c>
      <c r="J5289" s="2">
        <v>1</v>
      </c>
    </row>
    <row r="5290" spans="1:10" x14ac:dyDescent="0.25">
      <c r="A5290" s="2">
        <v>59828</v>
      </c>
      <c r="B5290" s="73" t="s">
        <v>4767</v>
      </c>
      <c r="C5290" s="73" t="s">
        <v>4290</v>
      </c>
      <c r="D5290" s="73" t="s">
        <v>3818</v>
      </c>
      <c r="E5290" s="73">
        <v>750</v>
      </c>
      <c r="F5290" s="73">
        <v>12</v>
      </c>
      <c r="G5290" s="74">
        <v>5.5</v>
      </c>
      <c r="H5290" s="73" t="s">
        <v>4147</v>
      </c>
      <c r="I5290" s="74">
        <v>17.989999999999998</v>
      </c>
      <c r="J5290" s="2">
        <v>1</v>
      </c>
    </row>
    <row r="5291" spans="1:10" x14ac:dyDescent="0.25">
      <c r="A5291" s="2">
        <v>59828</v>
      </c>
      <c r="B5291" s="73" t="s">
        <v>4767</v>
      </c>
      <c r="C5291" s="73" t="s">
        <v>4290</v>
      </c>
      <c r="D5291" s="73" t="s">
        <v>3818</v>
      </c>
      <c r="E5291" s="73">
        <v>750</v>
      </c>
      <c r="F5291" s="73">
        <v>12</v>
      </c>
      <c r="G5291" s="74">
        <v>5.5</v>
      </c>
      <c r="H5291" s="73" t="s">
        <v>4147</v>
      </c>
      <c r="I5291" s="74">
        <v>17.989999999999998</v>
      </c>
      <c r="J5291" s="2">
        <v>1</v>
      </c>
    </row>
    <row r="5292" spans="1:10" x14ac:dyDescent="0.25">
      <c r="A5292" s="2">
        <v>59829</v>
      </c>
      <c r="B5292" s="73" t="s">
        <v>4768</v>
      </c>
      <c r="C5292" s="73" t="s">
        <v>4290</v>
      </c>
      <c r="D5292" s="73" t="s">
        <v>3832</v>
      </c>
      <c r="E5292" s="73">
        <v>750</v>
      </c>
      <c r="F5292" s="73">
        <v>12</v>
      </c>
      <c r="G5292" s="74">
        <v>4.5</v>
      </c>
      <c r="H5292" s="73" t="s">
        <v>4147</v>
      </c>
      <c r="I5292" s="74">
        <v>20.99</v>
      </c>
      <c r="J5292" s="2">
        <v>1</v>
      </c>
    </row>
    <row r="5293" spans="1:10" x14ac:dyDescent="0.25">
      <c r="A5293" s="2">
        <v>59829</v>
      </c>
      <c r="B5293" s="73" t="s">
        <v>4768</v>
      </c>
      <c r="C5293" s="73" t="s">
        <v>4290</v>
      </c>
      <c r="D5293" s="73" t="s">
        <v>3832</v>
      </c>
      <c r="E5293" s="73">
        <v>750</v>
      </c>
      <c r="F5293" s="73">
        <v>12</v>
      </c>
      <c r="G5293" s="74">
        <v>4.5</v>
      </c>
      <c r="H5293" s="73" t="s">
        <v>4147</v>
      </c>
      <c r="I5293" s="74">
        <v>20.99</v>
      </c>
      <c r="J5293" s="2">
        <v>1</v>
      </c>
    </row>
    <row r="5294" spans="1:10" x14ac:dyDescent="0.25">
      <c r="A5294" s="2">
        <v>59830</v>
      </c>
      <c r="B5294" s="73" t="s">
        <v>4769</v>
      </c>
      <c r="C5294" s="73" t="s">
        <v>266</v>
      </c>
      <c r="D5294" s="73" t="s">
        <v>3758</v>
      </c>
      <c r="E5294" s="73">
        <v>750</v>
      </c>
      <c r="F5294" s="73">
        <v>12</v>
      </c>
      <c r="G5294" s="74">
        <v>14.6</v>
      </c>
      <c r="H5294" s="73" t="s">
        <v>4135</v>
      </c>
      <c r="I5294" s="74">
        <v>79.989999999999995</v>
      </c>
      <c r="J5294" s="2">
        <v>1</v>
      </c>
    </row>
    <row r="5295" spans="1:10" x14ac:dyDescent="0.25">
      <c r="A5295" s="2">
        <v>59841</v>
      </c>
      <c r="B5295" s="73" t="s">
        <v>4770</v>
      </c>
      <c r="C5295" s="73" t="s">
        <v>4290</v>
      </c>
      <c r="D5295" s="73" t="s">
        <v>4136</v>
      </c>
      <c r="E5295" s="73">
        <v>473</v>
      </c>
      <c r="F5295" s="73">
        <v>24</v>
      </c>
      <c r="G5295" s="74">
        <v>5</v>
      </c>
      <c r="H5295" s="73" t="s">
        <v>5720</v>
      </c>
      <c r="I5295" s="74">
        <v>3.99</v>
      </c>
      <c r="J5295" s="2">
        <v>1</v>
      </c>
    </row>
    <row r="5296" spans="1:10" x14ac:dyDescent="0.25">
      <c r="A5296" s="2">
        <v>59841</v>
      </c>
      <c r="B5296" s="73" t="s">
        <v>4770</v>
      </c>
      <c r="C5296" s="73" t="s">
        <v>4290</v>
      </c>
      <c r="D5296" s="73" t="s">
        <v>4136</v>
      </c>
      <c r="E5296" s="73">
        <v>473</v>
      </c>
      <c r="F5296" s="73">
        <v>24</v>
      </c>
      <c r="G5296" s="74">
        <v>5</v>
      </c>
      <c r="H5296" s="73" t="s">
        <v>5720</v>
      </c>
      <c r="I5296" s="74">
        <v>3.99</v>
      </c>
      <c r="J5296" s="2">
        <v>1</v>
      </c>
    </row>
    <row r="5297" spans="1:10" x14ac:dyDescent="0.25">
      <c r="A5297" s="2">
        <v>59842</v>
      </c>
      <c r="B5297" s="73" t="s">
        <v>4771</v>
      </c>
      <c r="C5297" s="73" t="s">
        <v>4290</v>
      </c>
      <c r="D5297" s="73" t="s">
        <v>3793</v>
      </c>
      <c r="E5297" s="73">
        <v>473</v>
      </c>
      <c r="F5297" s="73">
        <v>24</v>
      </c>
      <c r="G5297" s="74">
        <v>6</v>
      </c>
      <c r="H5297" s="73" t="s">
        <v>5720</v>
      </c>
      <c r="I5297" s="74">
        <v>3.99</v>
      </c>
      <c r="J5297" s="2">
        <v>1</v>
      </c>
    </row>
    <row r="5298" spans="1:10" x14ac:dyDescent="0.25">
      <c r="A5298" s="2">
        <v>59842</v>
      </c>
      <c r="B5298" s="73" t="s">
        <v>4771</v>
      </c>
      <c r="C5298" s="73" t="s">
        <v>4290</v>
      </c>
      <c r="D5298" s="73" t="s">
        <v>3793</v>
      </c>
      <c r="E5298" s="73">
        <v>473</v>
      </c>
      <c r="F5298" s="73">
        <v>24</v>
      </c>
      <c r="G5298" s="74">
        <v>6</v>
      </c>
      <c r="H5298" s="73" t="s">
        <v>5720</v>
      </c>
      <c r="I5298" s="74">
        <v>3.99</v>
      </c>
      <c r="J5298" s="2">
        <v>1</v>
      </c>
    </row>
    <row r="5299" spans="1:10" x14ac:dyDescent="0.25">
      <c r="A5299" s="2">
        <v>59844</v>
      </c>
      <c r="B5299" s="73" t="s">
        <v>4772</v>
      </c>
      <c r="C5299" s="73" t="s">
        <v>4290</v>
      </c>
      <c r="D5299" s="73" t="s">
        <v>4136</v>
      </c>
      <c r="E5299" s="73">
        <v>473</v>
      </c>
      <c r="F5299" s="73">
        <v>24</v>
      </c>
      <c r="G5299" s="74">
        <v>5</v>
      </c>
      <c r="H5299" s="73" t="s">
        <v>5720</v>
      </c>
      <c r="I5299" s="74">
        <v>3.99</v>
      </c>
      <c r="J5299" s="2">
        <v>1</v>
      </c>
    </row>
    <row r="5300" spans="1:10" x14ac:dyDescent="0.25">
      <c r="A5300" s="2">
        <v>59844</v>
      </c>
      <c r="B5300" s="73" t="s">
        <v>4772</v>
      </c>
      <c r="C5300" s="73" t="s">
        <v>4290</v>
      </c>
      <c r="D5300" s="73" t="s">
        <v>4136</v>
      </c>
      <c r="E5300" s="73">
        <v>473</v>
      </c>
      <c r="F5300" s="73">
        <v>24</v>
      </c>
      <c r="G5300" s="74">
        <v>5</v>
      </c>
      <c r="H5300" s="73" t="s">
        <v>5720</v>
      </c>
      <c r="I5300" s="74">
        <v>3.99</v>
      </c>
      <c r="J5300" s="2">
        <v>1</v>
      </c>
    </row>
    <row r="5301" spans="1:10" x14ac:dyDescent="0.25">
      <c r="A5301" s="2">
        <v>59846</v>
      </c>
      <c r="B5301" s="73" t="s">
        <v>4773</v>
      </c>
      <c r="C5301" s="73" t="s">
        <v>4290</v>
      </c>
      <c r="D5301" s="73" t="s">
        <v>4136</v>
      </c>
      <c r="E5301" s="73">
        <v>473</v>
      </c>
      <c r="F5301" s="73">
        <v>24</v>
      </c>
      <c r="G5301" s="74">
        <v>5</v>
      </c>
      <c r="H5301" s="73" t="s">
        <v>5720</v>
      </c>
      <c r="I5301" s="74">
        <v>3.99</v>
      </c>
      <c r="J5301" s="2">
        <v>1</v>
      </c>
    </row>
    <row r="5302" spans="1:10" x14ac:dyDescent="0.25">
      <c r="A5302" s="2">
        <v>59846</v>
      </c>
      <c r="B5302" s="73" t="s">
        <v>4773</v>
      </c>
      <c r="C5302" s="73" t="s">
        <v>4290</v>
      </c>
      <c r="D5302" s="73" t="s">
        <v>4136</v>
      </c>
      <c r="E5302" s="73">
        <v>473</v>
      </c>
      <c r="F5302" s="73">
        <v>24</v>
      </c>
      <c r="G5302" s="74">
        <v>5</v>
      </c>
      <c r="H5302" s="73" t="s">
        <v>5720</v>
      </c>
      <c r="I5302" s="74">
        <v>3.99</v>
      </c>
      <c r="J5302" s="2">
        <v>1</v>
      </c>
    </row>
    <row r="5303" spans="1:10" x14ac:dyDescent="0.25">
      <c r="A5303" s="2">
        <v>59848</v>
      </c>
      <c r="B5303" s="73" t="s">
        <v>4774</v>
      </c>
      <c r="C5303" s="73" t="s">
        <v>4290</v>
      </c>
      <c r="D5303" s="73" t="s">
        <v>3793</v>
      </c>
      <c r="E5303" s="73">
        <v>473</v>
      </c>
      <c r="F5303" s="73">
        <v>24</v>
      </c>
      <c r="G5303" s="74">
        <v>5</v>
      </c>
      <c r="H5303" s="73" t="s">
        <v>5720</v>
      </c>
      <c r="I5303" s="74">
        <v>3.99</v>
      </c>
      <c r="J5303" s="2">
        <v>1</v>
      </c>
    </row>
    <row r="5304" spans="1:10" x14ac:dyDescent="0.25">
      <c r="A5304" s="2">
        <v>59848</v>
      </c>
      <c r="B5304" s="73" t="s">
        <v>4774</v>
      </c>
      <c r="C5304" s="73" t="s">
        <v>4290</v>
      </c>
      <c r="D5304" s="73" t="s">
        <v>3793</v>
      </c>
      <c r="E5304" s="73">
        <v>473</v>
      </c>
      <c r="F5304" s="73">
        <v>24</v>
      </c>
      <c r="G5304" s="74">
        <v>5</v>
      </c>
      <c r="H5304" s="73" t="s">
        <v>5720</v>
      </c>
      <c r="I5304" s="74">
        <v>3.99</v>
      </c>
      <c r="J5304" s="2">
        <v>1</v>
      </c>
    </row>
    <row r="5305" spans="1:10" x14ac:dyDescent="0.25">
      <c r="A5305" s="2">
        <v>59849</v>
      </c>
      <c r="B5305" s="73" t="s">
        <v>4775</v>
      </c>
      <c r="C5305" s="73" t="s">
        <v>4290</v>
      </c>
      <c r="D5305" s="73" t="s">
        <v>4136</v>
      </c>
      <c r="E5305" s="73">
        <v>473</v>
      </c>
      <c r="F5305" s="73">
        <v>24</v>
      </c>
      <c r="G5305" s="74">
        <v>5</v>
      </c>
      <c r="H5305" s="73" t="s">
        <v>5720</v>
      </c>
      <c r="I5305" s="74">
        <v>3.79</v>
      </c>
      <c r="J5305" s="2">
        <v>1</v>
      </c>
    </row>
    <row r="5306" spans="1:10" x14ac:dyDescent="0.25">
      <c r="A5306" s="2">
        <v>59849</v>
      </c>
      <c r="B5306" s="73" t="s">
        <v>4775</v>
      </c>
      <c r="C5306" s="73" t="s">
        <v>4290</v>
      </c>
      <c r="D5306" s="73" t="s">
        <v>4136</v>
      </c>
      <c r="E5306" s="73">
        <v>473</v>
      </c>
      <c r="F5306" s="73">
        <v>24</v>
      </c>
      <c r="G5306" s="74">
        <v>5</v>
      </c>
      <c r="H5306" s="73" t="s">
        <v>5720</v>
      </c>
      <c r="I5306" s="74">
        <v>3.79</v>
      </c>
      <c r="J5306" s="2">
        <v>1</v>
      </c>
    </row>
    <row r="5307" spans="1:10" x14ac:dyDescent="0.25">
      <c r="A5307" s="2">
        <v>59851</v>
      </c>
      <c r="B5307" s="73" t="s">
        <v>4776</v>
      </c>
      <c r="C5307" s="73" t="s">
        <v>4290</v>
      </c>
      <c r="D5307" s="73" t="s">
        <v>4136</v>
      </c>
      <c r="E5307" s="73">
        <v>473</v>
      </c>
      <c r="F5307" s="73">
        <v>24</v>
      </c>
      <c r="G5307" s="74">
        <v>5</v>
      </c>
      <c r="H5307" s="73" t="s">
        <v>5720</v>
      </c>
      <c r="I5307" s="74">
        <v>3.99</v>
      </c>
      <c r="J5307" s="2">
        <v>1</v>
      </c>
    </row>
    <row r="5308" spans="1:10" x14ac:dyDescent="0.25">
      <c r="A5308" s="2">
        <v>59851</v>
      </c>
      <c r="B5308" s="73" t="s">
        <v>4776</v>
      </c>
      <c r="C5308" s="73" t="s">
        <v>4290</v>
      </c>
      <c r="D5308" s="73" t="s">
        <v>4136</v>
      </c>
      <c r="E5308" s="73">
        <v>473</v>
      </c>
      <c r="F5308" s="73">
        <v>24</v>
      </c>
      <c r="G5308" s="74">
        <v>5</v>
      </c>
      <c r="H5308" s="73" t="s">
        <v>5720</v>
      </c>
      <c r="I5308" s="74">
        <v>3.99</v>
      </c>
      <c r="J5308" s="2">
        <v>1</v>
      </c>
    </row>
    <row r="5309" spans="1:10" x14ac:dyDescent="0.25">
      <c r="A5309" s="2">
        <v>59852</v>
      </c>
      <c r="B5309" s="73" t="s">
        <v>4777</v>
      </c>
      <c r="C5309" s="73" t="s">
        <v>266</v>
      </c>
      <c r="D5309" s="73" t="s">
        <v>3760</v>
      </c>
      <c r="E5309" s="73">
        <v>750</v>
      </c>
      <c r="F5309" s="73">
        <v>12</v>
      </c>
      <c r="G5309" s="74">
        <v>13.5</v>
      </c>
      <c r="H5309" s="73" t="s">
        <v>2922</v>
      </c>
      <c r="I5309" s="74">
        <v>23.99</v>
      </c>
      <c r="J5309" s="2">
        <v>1</v>
      </c>
    </row>
    <row r="5310" spans="1:10" x14ac:dyDescent="0.25">
      <c r="A5310" s="2">
        <v>59856</v>
      </c>
      <c r="B5310" s="73" t="s">
        <v>4778</v>
      </c>
      <c r="C5310" s="73" t="s">
        <v>4290</v>
      </c>
      <c r="D5310" s="73" t="s">
        <v>3793</v>
      </c>
      <c r="E5310" s="73">
        <v>473</v>
      </c>
      <c r="F5310" s="73">
        <v>24</v>
      </c>
      <c r="G5310" s="74">
        <v>5</v>
      </c>
      <c r="H5310" s="73" t="s">
        <v>5720</v>
      </c>
      <c r="I5310" s="74">
        <v>3.99</v>
      </c>
      <c r="J5310" s="2">
        <v>1</v>
      </c>
    </row>
    <row r="5311" spans="1:10" x14ac:dyDescent="0.25">
      <c r="A5311" s="2">
        <v>59856</v>
      </c>
      <c r="B5311" s="73" t="s">
        <v>4778</v>
      </c>
      <c r="C5311" s="73" t="s">
        <v>4290</v>
      </c>
      <c r="D5311" s="73" t="s">
        <v>3793</v>
      </c>
      <c r="E5311" s="73">
        <v>473</v>
      </c>
      <c r="F5311" s="73">
        <v>24</v>
      </c>
      <c r="G5311" s="74">
        <v>5</v>
      </c>
      <c r="H5311" s="73" t="s">
        <v>5720</v>
      </c>
      <c r="I5311" s="74">
        <v>3.99</v>
      </c>
      <c r="J5311" s="2">
        <v>1</v>
      </c>
    </row>
    <row r="5312" spans="1:10" x14ac:dyDescent="0.25">
      <c r="A5312" s="2">
        <v>59857</v>
      </c>
      <c r="B5312" s="73" t="s">
        <v>4779</v>
      </c>
      <c r="C5312" s="73" t="s">
        <v>4290</v>
      </c>
      <c r="D5312" s="73" t="s">
        <v>4136</v>
      </c>
      <c r="E5312" s="73">
        <v>473</v>
      </c>
      <c r="F5312" s="73">
        <v>24</v>
      </c>
      <c r="G5312" s="74">
        <v>5</v>
      </c>
      <c r="H5312" s="73" t="s">
        <v>5720</v>
      </c>
      <c r="I5312" s="74">
        <v>3.99</v>
      </c>
      <c r="J5312" s="2">
        <v>1</v>
      </c>
    </row>
    <row r="5313" spans="1:10" x14ac:dyDescent="0.25">
      <c r="A5313" s="2">
        <v>59857</v>
      </c>
      <c r="B5313" s="73" t="s">
        <v>4779</v>
      </c>
      <c r="C5313" s="73" t="s">
        <v>4290</v>
      </c>
      <c r="D5313" s="73" t="s">
        <v>4136</v>
      </c>
      <c r="E5313" s="73">
        <v>473</v>
      </c>
      <c r="F5313" s="73">
        <v>24</v>
      </c>
      <c r="G5313" s="74">
        <v>5</v>
      </c>
      <c r="H5313" s="73" t="s">
        <v>5720</v>
      </c>
      <c r="I5313" s="74">
        <v>3.99</v>
      </c>
      <c r="J5313" s="2">
        <v>1</v>
      </c>
    </row>
    <row r="5314" spans="1:10" x14ac:dyDescent="0.25">
      <c r="A5314" s="2">
        <v>59858</v>
      </c>
      <c r="B5314" s="73" t="s">
        <v>4780</v>
      </c>
      <c r="C5314" s="73" t="s">
        <v>265</v>
      </c>
      <c r="D5314" s="73" t="s">
        <v>5861</v>
      </c>
      <c r="E5314" s="73">
        <v>750</v>
      </c>
      <c r="F5314" s="73">
        <v>12</v>
      </c>
      <c r="G5314" s="74">
        <v>56</v>
      </c>
      <c r="H5314" s="73" t="s">
        <v>2957</v>
      </c>
      <c r="I5314" s="74">
        <v>34.83</v>
      </c>
      <c r="J5314" s="2">
        <v>1</v>
      </c>
    </row>
    <row r="5315" spans="1:10" x14ac:dyDescent="0.25">
      <c r="A5315" s="2">
        <v>59859</v>
      </c>
      <c r="B5315" s="73" t="s">
        <v>4781</v>
      </c>
      <c r="C5315" s="73" t="s">
        <v>266</v>
      </c>
      <c r="D5315" s="73" t="s">
        <v>3758</v>
      </c>
      <c r="E5315" s="73">
        <v>750</v>
      </c>
      <c r="F5315" s="73">
        <v>12</v>
      </c>
      <c r="G5315" s="74">
        <v>14.5</v>
      </c>
      <c r="H5315" s="73" t="s">
        <v>2475</v>
      </c>
      <c r="I5315" s="74">
        <v>69.989999999999995</v>
      </c>
      <c r="J5315" s="2">
        <v>1</v>
      </c>
    </row>
    <row r="5316" spans="1:10" x14ac:dyDescent="0.25">
      <c r="A5316" s="2">
        <v>59860</v>
      </c>
      <c r="B5316" s="73" t="s">
        <v>4782</v>
      </c>
      <c r="C5316" s="73" t="s">
        <v>266</v>
      </c>
      <c r="D5316" s="73" t="s">
        <v>3755</v>
      </c>
      <c r="E5316" s="73">
        <v>750</v>
      </c>
      <c r="F5316" s="73">
        <v>12</v>
      </c>
      <c r="G5316" s="74">
        <v>12.5</v>
      </c>
      <c r="H5316" s="73" t="s">
        <v>2482</v>
      </c>
      <c r="I5316" s="74">
        <v>21.99</v>
      </c>
      <c r="J5316" s="2">
        <v>1</v>
      </c>
    </row>
    <row r="5317" spans="1:10" x14ac:dyDescent="0.25">
      <c r="A5317" s="2">
        <v>59868</v>
      </c>
      <c r="B5317" s="73" t="s">
        <v>4783</v>
      </c>
      <c r="C5317" s="73" t="s">
        <v>4290</v>
      </c>
      <c r="D5317" s="73" t="s">
        <v>3808</v>
      </c>
      <c r="E5317" s="73">
        <v>473</v>
      </c>
      <c r="F5317" s="73">
        <v>24</v>
      </c>
      <c r="G5317" s="74">
        <v>4</v>
      </c>
      <c r="H5317" s="73" t="s">
        <v>2528</v>
      </c>
      <c r="I5317" s="74">
        <v>3.79</v>
      </c>
      <c r="J5317" s="2">
        <v>1</v>
      </c>
    </row>
    <row r="5318" spans="1:10" x14ac:dyDescent="0.25">
      <c r="A5318" s="2">
        <v>59868</v>
      </c>
      <c r="B5318" s="73" t="s">
        <v>4783</v>
      </c>
      <c r="C5318" s="73" t="s">
        <v>4290</v>
      </c>
      <c r="D5318" s="73" t="s">
        <v>3808</v>
      </c>
      <c r="E5318" s="73">
        <v>473</v>
      </c>
      <c r="F5318" s="73">
        <v>24</v>
      </c>
      <c r="G5318" s="74">
        <v>4</v>
      </c>
      <c r="H5318" s="73" t="s">
        <v>2528</v>
      </c>
      <c r="I5318" s="74">
        <v>3.79</v>
      </c>
      <c r="J5318" s="2">
        <v>1</v>
      </c>
    </row>
    <row r="5319" spans="1:10" x14ac:dyDescent="0.25">
      <c r="A5319" s="2">
        <v>59870</v>
      </c>
      <c r="B5319" s="73" t="s">
        <v>4784</v>
      </c>
      <c r="C5319" s="73" t="s">
        <v>4290</v>
      </c>
      <c r="D5319" s="73" t="s">
        <v>3832</v>
      </c>
      <c r="E5319" s="73">
        <v>500</v>
      </c>
      <c r="F5319" s="73">
        <v>12</v>
      </c>
      <c r="G5319" s="74">
        <v>5.9</v>
      </c>
      <c r="H5319" s="73" t="s">
        <v>2559</v>
      </c>
      <c r="I5319" s="74">
        <v>7.99</v>
      </c>
      <c r="J5319" s="2">
        <v>1</v>
      </c>
    </row>
    <row r="5320" spans="1:10" x14ac:dyDescent="0.25">
      <c r="A5320" s="2">
        <v>59870</v>
      </c>
      <c r="B5320" s="73" t="s">
        <v>4784</v>
      </c>
      <c r="C5320" s="73" t="s">
        <v>4290</v>
      </c>
      <c r="D5320" s="73" t="s">
        <v>3832</v>
      </c>
      <c r="E5320" s="73">
        <v>500</v>
      </c>
      <c r="F5320" s="73">
        <v>12</v>
      </c>
      <c r="G5320" s="74">
        <v>5.9</v>
      </c>
      <c r="H5320" s="73" t="s">
        <v>2559</v>
      </c>
      <c r="I5320" s="74">
        <v>7.99</v>
      </c>
      <c r="J5320" s="2">
        <v>1</v>
      </c>
    </row>
    <row r="5321" spans="1:10" x14ac:dyDescent="0.25">
      <c r="A5321" s="2">
        <v>59888</v>
      </c>
      <c r="B5321" s="73" t="s">
        <v>4785</v>
      </c>
      <c r="C5321" s="73" t="s">
        <v>4290</v>
      </c>
      <c r="D5321" s="73" t="s">
        <v>4136</v>
      </c>
      <c r="E5321" s="73">
        <v>473</v>
      </c>
      <c r="F5321" s="73">
        <v>24</v>
      </c>
      <c r="G5321" s="74">
        <v>5</v>
      </c>
      <c r="H5321" s="73" t="s">
        <v>5720</v>
      </c>
      <c r="I5321" s="74">
        <v>3.79</v>
      </c>
      <c r="J5321" s="2">
        <v>1</v>
      </c>
    </row>
    <row r="5322" spans="1:10" x14ac:dyDescent="0.25">
      <c r="A5322" s="2">
        <v>59888</v>
      </c>
      <c r="B5322" s="73" t="s">
        <v>4785</v>
      </c>
      <c r="C5322" s="73" t="s">
        <v>4290</v>
      </c>
      <c r="D5322" s="73" t="s">
        <v>4136</v>
      </c>
      <c r="E5322" s="73">
        <v>473</v>
      </c>
      <c r="F5322" s="73">
        <v>24</v>
      </c>
      <c r="G5322" s="74">
        <v>5</v>
      </c>
      <c r="H5322" s="73" t="s">
        <v>5720</v>
      </c>
      <c r="I5322" s="74">
        <v>3.79</v>
      </c>
      <c r="J5322" s="2">
        <v>1</v>
      </c>
    </row>
    <row r="5323" spans="1:10" x14ac:dyDescent="0.25">
      <c r="A5323" s="2">
        <v>59890</v>
      </c>
      <c r="B5323" s="73" t="s">
        <v>4786</v>
      </c>
      <c r="C5323" s="73" t="s">
        <v>266</v>
      </c>
      <c r="D5323" s="73" t="s">
        <v>3775</v>
      </c>
      <c r="E5323" s="73">
        <v>750</v>
      </c>
      <c r="F5323" s="73">
        <v>6</v>
      </c>
      <c r="G5323" s="74">
        <v>13</v>
      </c>
      <c r="H5323" s="73" t="s">
        <v>2487</v>
      </c>
      <c r="I5323" s="74">
        <v>39.99</v>
      </c>
      <c r="J5323" s="2">
        <v>1</v>
      </c>
    </row>
    <row r="5324" spans="1:10" x14ac:dyDescent="0.25">
      <c r="A5324" s="2">
        <v>59891</v>
      </c>
      <c r="B5324" s="73" t="s">
        <v>4151</v>
      </c>
      <c r="C5324" s="73" t="s">
        <v>4290</v>
      </c>
      <c r="D5324" s="73" t="s">
        <v>3808</v>
      </c>
      <c r="E5324" s="73">
        <v>473</v>
      </c>
      <c r="F5324" s="73">
        <v>24</v>
      </c>
      <c r="G5324" s="74">
        <v>5</v>
      </c>
      <c r="H5324" s="73" t="s">
        <v>5720</v>
      </c>
      <c r="I5324" s="74">
        <v>3.49</v>
      </c>
      <c r="J5324" s="2">
        <v>1</v>
      </c>
    </row>
    <row r="5325" spans="1:10" x14ac:dyDescent="0.25">
      <c r="A5325" s="2">
        <v>59891</v>
      </c>
      <c r="B5325" s="73" t="s">
        <v>4151</v>
      </c>
      <c r="C5325" s="73" t="s">
        <v>4290</v>
      </c>
      <c r="D5325" s="73" t="s">
        <v>3808</v>
      </c>
      <c r="E5325" s="73">
        <v>473</v>
      </c>
      <c r="F5325" s="73">
        <v>24</v>
      </c>
      <c r="G5325" s="74">
        <v>5</v>
      </c>
      <c r="H5325" s="73" t="s">
        <v>5720</v>
      </c>
      <c r="I5325" s="74">
        <v>3.49</v>
      </c>
      <c r="J5325" s="2">
        <v>1</v>
      </c>
    </row>
    <row r="5326" spans="1:10" x14ac:dyDescent="0.25">
      <c r="A5326" s="2">
        <v>59902</v>
      </c>
      <c r="B5326" s="73" t="s">
        <v>5862</v>
      </c>
      <c r="C5326" s="73" t="s">
        <v>267</v>
      </c>
      <c r="D5326" s="73" t="s">
        <v>3741</v>
      </c>
      <c r="E5326" s="73">
        <v>473</v>
      </c>
      <c r="F5326" s="73">
        <v>24</v>
      </c>
      <c r="G5326" s="74">
        <v>5</v>
      </c>
      <c r="H5326" s="73" t="s">
        <v>2554</v>
      </c>
      <c r="I5326" s="74">
        <v>4.59</v>
      </c>
      <c r="J5326" s="2">
        <v>1</v>
      </c>
    </row>
    <row r="5327" spans="1:10" x14ac:dyDescent="0.25">
      <c r="A5327" s="2">
        <v>59902</v>
      </c>
      <c r="B5327" s="73" t="s">
        <v>5862</v>
      </c>
      <c r="C5327" s="73" t="s">
        <v>267</v>
      </c>
      <c r="D5327" s="73" t="s">
        <v>3741</v>
      </c>
      <c r="E5327" s="73">
        <v>473</v>
      </c>
      <c r="F5327" s="73">
        <v>24</v>
      </c>
      <c r="G5327" s="74">
        <v>5</v>
      </c>
      <c r="H5327" s="73" t="s">
        <v>2554</v>
      </c>
      <c r="I5327" s="74">
        <v>4.59</v>
      </c>
      <c r="J5327" s="2">
        <v>1</v>
      </c>
    </row>
    <row r="5328" spans="1:10" x14ac:dyDescent="0.25">
      <c r="A5328" s="2">
        <v>59909</v>
      </c>
      <c r="B5328" s="73" t="s">
        <v>4787</v>
      </c>
      <c r="C5328" s="73" t="s">
        <v>267</v>
      </c>
      <c r="D5328" s="73" t="s">
        <v>3782</v>
      </c>
      <c r="E5328" s="73">
        <v>473</v>
      </c>
      <c r="F5328" s="73">
        <v>24</v>
      </c>
      <c r="G5328" s="74">
        <v>3.5</v>
      </c>
      <c r="H5328" s="73" t="s">
        <v>2558</v>
      </c>
      <c r="I5328" s="74">
        <v>4.29</v>
      </c>
      <c r="J5328" s="2">
        <v>1</v>
      </c>
    </row>
    <row r="5329" spans="1:10" x14ac:dyDescent="0.25">
      <c r="A5329" s="2">
        <v>59909</v>
      </c>
      <c r="B5329" s="73" t="s">
        <v>4787</v>
      </c>
      <c r="C5329" s="73" t="s">
        <v>267</v>
      </c>
      <c r="D5329" s="73" t="s">
        <v>3782</v>
      </c>
      <c r="E5329" s="73">
        <v>473</v>
      </c>
      <c r="F5329" s="73">
        <v>24</v>
      </c>
      <c r="G5329" s="74">
        <v>3.5</v>
      </c>
      <c r="H5329" s="73" t="s">
        <v>2558</v>
      </c>
      <c r="I5329" s="74">
        <v>4.29</v>
      </c>
      <c r="J5329" s="2">
        <v>1</v>
      </c>
    </row>
    <row r="5330" spans="1:10" x14ac:dyDescent="0.25">
      <c r="A5330" s="2">
        <v>59920</v>
      </c>
      <c r="B5330" s="73" t="s">
        <v>4788</v>
      </c>
      <c r="C5330" s="73" t="s">
        <v>267</v>
      </c>
      <c r="D5330" s="73" t="s">
        <v>3777</v>
      </c>
      <c r="E5330" s="73">
        <v>4260</v>
      </c>
      <c r="F5330" s="73">
        <v>1</v>
      </c>
      <c r="G5330" s="74">
        <v>5</v>
      </c>
      <c r="H5330" s="73" t="s">
        <v>2503</v>
      </c>
      <c r="I5330" s="74">
        <v>31.29</v>
      </c>
      <c r="J5330" s="2">
        <v>12</v>
      </c>
    </row>
    <row r="5331" spans="1:10" x14ac:dyDescent="0.25">
      <c r="A5331" s="2">
        <v>59920</v>
      </c>
      <c r="B5331" s="73" t="s">
        <v>4788</v>
      </c>
      <c r="C5331" s="73" t="s">
        <v>267</v>
      </c>
      <c r="D5331" s="73" t="s">
        <v>3777</v>
      </c>
      <c r="E5331" s="73">
        <v>4260</v>
      </c>
      <c r="F5331" s="73">
        <v>1</v>
      </c>
      <c r="G5331" s="74">
        <v>5</v>
      </c>
      <c r="H5331" s="73" t="s">
        <v>2503</v>
      </c>
      <c r="I5331" s="74">
        <v>31.29</v>
      </c>
      <c r="J5331" s="2">
        <v>12</v>
      </c>
    </row>
    <row r="5332" spans="1:10" x14ac:dyDescent="0.25">
      <c r="A5332" s="2">
        <v>59955</v>
      </c>
      <c r="B5332" s="73" t="s">
        <v>4789</v>
      </c>
      <c r="C5332" s="73" t="s">
        <v>265</v>
      </c>
      <c r="D5332" s="73" t="s">
        <v>5081</v>
      </c>
      <c r="E5332" s="73">
        <v>750</v>
      </c>
      <c r="F5332" s="73">
        <v>6</v>
      </c>
      <c r="G5332" s="74">
        <v>50</v>
      </c>
      <c r="H5332" s="73" t="s">
        <v>2477</v>
      </c>
      <c r="I5332" s="74">
        <v>49.99</v>
      </c>
      <c r="J5332" s="2">
        <v>1</v>
      </c>
    </row>
    <row r="5333" spans="1:10" x14ac:dyDescent="0.25">
      <c r="A5333" s="2">
        <v>59957</v>
      </c>
      <c r="B5333" s="73" t="s">
        <v>4790</v>
      </c>
      <c r="C5333" s="73" t="s">
        <v>267</v>
      </c>
      <c r="D5333" s="73" t="s">
        <v>3741</v>
      </c>
      <c r="E5333" s="73">
        <v>2838</v>
      </c>
      <c r="F5333" s="73">
        <v>4</v>
      </c>
      <c r="G5333" s="74">
        <v>5</v>
      </c>
      <c r="H5333" s="73" t="s">
        <v>2505</v>
      </c>
      <c r="I5333" s="74">
        <v>19.989999999999998</v>
      </c>
      <c r="J5333" s="2">
        <v>6</v>
      </c>
    </row>
    <row r="5334" spans="1:10" x14ac:dyDescent="0.25">
      <c r="A5334" s="2">
        <v>59957</v>
      </c>
      <c r="B5334" s="73" t="s">
        <v>4790</v>
      </c>
      <c r="C5334" s="73" t="s">
        <v>267</v>
      </c>
      <c r="D5334" s="73" t="s">
        <v>3741</v>
      </c>
      <c r="E5334" s="73">
        <v>2838</v>
      </c>
      <c r="F5334" s="73">
        <v>4</v>
      </c>
      <c r="G5334" s="74">
        <v>5</v>
      </c>
      <c r="H5334" s="73" t="s">
        <v>2505</v>
      </c>
      <c r="I5334" s="74">
        <v>19.989999999999998</v>
      </c>
      <c r="J5334" s="2">
        <v>6</v>
      </c>
    </row>
    <row r="5335" spans="1:10" x14ac:dyDescent="0.25">
      <c r="A5335" s="2">
        <v>59987</v>
      </c>
      <c r="B5335" s="73" t="s">
        <v>5863</v>
      </c>
      <c r="C5335" s="73" t="s">
        <v>265</v>
      </c>
      <c r="D5335" s="73" t="s">
        <v>5103</v>
      </c>
      <c r="E5335" s="73">
        <v>700</v>
      </c>
      <c r="F5335" s="73">
        <v>6</v>
      </c>
      <c r="G5335" s="74">
        <v>40</v>
      </c>
      <c r="H5335" s="73" t="s">
        <v>5864</v>
      </c>
      <c r="I5335" s="74">
        <v>145.91</v>
      </c>
      <c r="J5335" s="2">
        <v>1</v>
      </c>
    </row>
    <row r="5336" spans="1:10" x14ac:dyDescent="0.25">
      <c r="A5336" s="2">
        <v>59988</v>
      </c>
      <c r="B5336" s="73" t="s">
        <v>4791</v>
      </c>
      <c r="C5336" s="73" t="s">
        <v>267</v>
      </c>
      <c r="D5336" s="73" t="s">
        <v>3751</v>
      </c>
      <c r="E5336" s="73">
        <v>473</v>
      </c>
      <c r="F5336" s="73">
        <v>24</v>
      </c>
      <c r="G5336" s="74">
        <v>7.5</v>
      </c>
      <c r="H5336" s="73" t="s">
        <v>2542</v>
      </c>
      <c r="I5336" s="74">
        <v>4.99</v>
      </c>
      <c r="J5336" s="2">
        <v>1</v>
      </c>
    </row>
    <row r="5337" spans="1:10" x14ac:dyDescent="0.25">
      <c r="A5337" s="2">
        <v>59988</v>
      </c>
      <c r="B5337" s="73" t="s">
        <v>4791</v>
      </c>
      <c r="C5337" s="73" t="s">
        <v>267</v>
      </c>
      <c r="D5337" s="73" t="s">
        <v>3751</v>
      </c>
      <c r="E5337" s="73">
        <v>473</v>
      </c>
      <c r="F5337" s="73">
        <v>24</v>
      </c>
      <c r="G5337" s="74">
        <v>7.5</v>
      </c>
      <c r="H5337" s="73" t="s">
        <v>2542</v>
      </c>
      <c r="I5337" s="74">
        <v>4.99</v>
      </c>
      <c r="J5337" s="2">
        <v>1</v>
      </c>
    </row>
    <row r="5338" spans="1:10" x14ac:dyDescent="0.25">
      <c r="A5338" s="2">
        <v>59990</v>
      </c>
      <c r="B5338" s="73" t="s">
        <v>5865</v>
      </c>
      <c r="C5338" s="73" t="s">
        <v>265</v>
      </c>
      <c r="D5338" s="73" t="s">
        <v>5103</v>
      </c>
      <c r="E5338" s="73">
        <v>700</v>
      </c>
      <c r="F5338" s="73">
        <v>6</v>
      </c>
      <c r="G5338" s="74">
        <v>40</v>
      </c>
      <c r="H5338" s="73" t="s">
        <v>5864</v>
      </c>
      <c r="I5338" s="74">
        <v>130.41</v>
      </c>
      <c r="J5338" s="2">
        <v>1</v>
      </c>
    </row>
    <row r="5339" spans="1:10" x14ac:dyDescent="0.25">
      <c r="A5339" s="2">
        <v>60035</v>
      </c>
      <c r="B5339" s="73" t="s">
        <v>4792</v>
      </c>
      <c r="C5339" s="73" t="s">
        <v>266</v>
      </c>
      <c r="D5339" s="73" t="s">
        <v>3747</v>
      </c>
      <c r="E5339" s="73">
        <v>750</v>
      </c>
      <c r="F5339" s="73">
        <v>12</v>
      </c>
      <c r="G5339" s="74">
        <v>12.5</v>
      </c>
      <c r="H5339" s="73" t="s">
        <v>2477</v>
      </c>
      <c r="I5339" s="74">
        <v>16.989999999999998</v>
      </c>
      <c r="J5339" s="2">
        <v>1</v>
      </c>
    </row>
    <row r="5340" spans="1:10" x14ac:dyDescent="0.25">
      <c r="A5340" s="2">
        <v>60079</v>
      </c>
      <c r="B5340" s="73" t="s">
        <v>5140</v>
      </c>
      <c r="C5340" s="73" t="s">
        <v>266</v>
      </c>
      <c r="D5340" s="73" t="s">
        <v>3747</v>
      </c>
      <c r="E5340" s="73">
        <v>750</v>
      </c>
      <c r="F5340" s="73">
        <v>6</v>
      </c>
      <c r="G5340" s="74">
        <v>14.5</v>
      </c>
      <c r="H5340" s="73" t="s">
        <v>2922</v>
      </c>
      <c r="I5340" s="74">
        <v>22.99</v>
      </c>
      <c r="J5340" s="2">
        <v>1</v>
      </c>
    </row>
    <row r="5341" spans="1:10" x14ac:dyDescent="0.25">
      <c r="A5341" s="2">
        <v>60089</v>
      </c>
      <c r="B5341" s="73" t="s">
        <v>4793</v>
      </c>
      <c r="C5341" s="73" t="s">
        <v>267</v>
      </c>
      <c r="D5341" s="73" t="s">
        <v>3741</v>
      </c>
      <c r="E5341" s="73">
        <v>473</v>
      </c>
      <c r="F5341" s="73">
        <v>24</v>
      </c>
      <c r="G5341" s="74">
        <v>5</v>
      </c>
      <c r="H5341" s="73" t="s">
        <v>2503</v>
      </c>
      <c r="I5341" s="74">
        <v>3.99</v>
      </c>
      <c r="J5341" s="2">
        <v>1</v>
      </c>
    </row>
    <row r="5342" spans="1:10" x14ac:dyDescent="0.25">
      <c r="A5342" s="2">
        <v>60089</v>
      </c>
      <c r="B5342" s="73" t="s">
        <v>4793</v>
      </c>
      <c r="C5342" s="73" t="s">
        <v>267</v>
      </c>
      <c r="D5342" s="73" t="s">
        <v>3741</v>
      </c>
      <c r="E5342" s="73">
        <v>473</v>
      </c>
      <c r="F5342" s="73">
        <v>24</v>
      </c>
      <c r="G5342" s="74">
        <v>5</v>
      </c>
      <c r="H5342" s="73" t="s">
        <v>2503</v>
      </c>
      <c r="I5342" s="74">
        <v>3.99</v>
      </c>
      <c r="J5342" s="2">
        <v>1</v>
      </c>
    </row>
    <row r="5343" spans="1:10" x14ac:dyDescent="0.25">
      <c r="A5343" s="2">
        <v>60094</v>
      </c>
      <c r="B5343" s="73" t="s">
        <v>4794</v>
      </c>
      <c r="C5343" s="73" t="s">
        <v>265</v>
      </c>
      <c r="D5343" s="73" t="s">
        <v>5079</v>
      </c>
      <c r="E5343" s="73">
        <v>750</v>
      </c>
      <c r="F5343" s="73">
        <v>12</v>
      </c>
      <c r="G5343" s="74">
        <v>46.6</v>
      </c>
      <c r="H5343" s="73" t="s">
        <v>2473</v>
      </c>
      <c r="I5343" s="74">
        <v>39.99</v>
      </c>
      <c r="J5343" s="2">
        <v>1</v>
      </c>
    </row>
    <row r="5344" spans="1:10" x14ac:dyDescent="0.25">
      <c r="A5344" s="2">
        <v>60106</v>
      </c>
      <c r="B5344" s="73" t="s">
        <v>5141</v>
      </c>
      <c r="C5344" s="73" t="s">
        <v>266</v>
      </c>
      <c r="D5344" s="73" t="s">
        <v>3780</v>
      </c>
      <c r="E5344" s="73">
        <v>750</v>
      </c>
      <c r="F5344" s="73">
        <v>12</v>
      </c>
      <c r="G5344" s="74">
        <v>12.5</v>
      </c>
      <c r="H5344" s="73" t="s">
        <v>2922</v>
      </c>
      <c r="I5344" s="74">
        <v>19.989999999999998</v>
      </c>
      <c r="J5344" s="2">
        <v>1</v>
      </c>
    </row>
    <row r="5345" spans="1:10" x14ac:dyDescent="0.25">
      <c r="A5345" s="2">
        <v>60108</v>
      </c>
      <c r="B5345" s="73" t="s">
        <v>4795</v>
      </c>
      <c r="C5345" s="73" t="s">
        <v>266</v>
      </c>
      <c r="D5345" s="73" t="s">
        <v>3775</v>
      </c>
      <c r="E5345" s="73">
        <v>750</v>
      </c>
      <c r="F5345" s="73">
        <v>12</v>
      </c>
      <c r="G5345" s="74">
        <v>12.5</v>
      </c>
      <c r="H5345" s="73" t="s">
        <v>2922</v>
      </c>
      <c r="I5345" s="74">
        <v>19.989999999999998</v>
      </c>
      <c r="J5345" s="2">
        <v>1</v>
      </c>
    </row>
    <row r="5346" spans="1:10" x14ac:dyDescent="0.25">
      <c r="A5346" s="2">
        <v>60113</v>
      </c>
      <c r="B5346" s="73" t="s">
        <v>4796</v>
      </c>
      <c r="C5346" s="73" t="s">
        <v>266</v>
      </c>
      <c r="D5346" s="73" t="s">
        <v>278</v>
      </c>
      <c r="E5346" s="73">
        <v>750</v>
      </c>
      <c r="F5346" s="73">
        <v>12</v>
      </c>
      <c r="G5346" s="74">
        <v>13.5</v>
      </c>
      <c r="H5346" s="73" t="s">
        <v>2469</v>
      </c>
      <c r="I5346" s="74">
        <v>22.99</v>
      </c>
      <c r="J5346" s="2">
        <v>1</v>
      </c>
    </row>
    <row r="5347" spans="1:10" x14ac:dyDescent="0.25">
      <c r="A5347" s="2">
        <v>60116</v>
      </c>
      <c r="B5347" s="73" t="s">
        <v>4797</v>
      </c>
      <c r="C5347" s="73" t="s">
        <v>267</v>
      </c>
      <c r="D5347" s="73" t="s">
        <v>3820</v>
      </c>
      <c r="E5347" s="73">
        <v>2130</v>
      </c>
      <c r="F5347" s="73">
        <v>4</v>
      </c>
      <c r="G5347" s="74">
        <v>0.5</v>
      </c>
      <c r="H5347" s="73" t="s">
        <v>2533</v>
      </c>
      <c r="I5347" s="74">
        <v>14.2</v>
      </c>
      <c r="J5347" s="2">
        <v>6</v>
      </c>
    </row>
    <row r="5348" spans="1:10" x14ac:dyDescent="0.25">
      <c r="A5348" s="2">
        <v>60116</v>
      </c>
      <c r="B5348" s="73" t="s">
        <v>4797</v>
      </c>
      <c r="C5348" s="73" t="s">
        <v>267</v>
      </c>
      <c r="D5348" s="73" t="s">
        <v>3820</v>
      </c>
      <c r="E5348" s="73">
        <v>2130</v>
      </c>
      <c r="F5348" s="73">
        <v>4</v>
      </c>
      <c r="G5348" s="74">
        <v>0.5</v>
      </c>
      <c r="H5348" s="73" t="s">
        <v>2533</v>
      </c>
      <c r="I5348" s="74">
        <v>14.2</v>
      </c>
      <c r="J5348" s="2">
        <v>6</v>
      </c>
    </row>
    <row r="5349" spans="1:10" x14ac:dyDescent="0.25">
      <c r="A5349" s="2">
        <v>60119</v>
      </c>
      <c r="B5349" s="73" t="s">
        <v>4798</v>
      </c>
      <c r="C5349" s="73" t="s">
        <v>267</v>
      </c>
      <c r="D5349" s="73" t="s">
        <v>3782</v>
      </c>
      <c r="E5349" s="73">
        <v>473</v>
      </c>
      <c r="F5349" s="73">
        <v>24</v>
      </c>
      <c r="G5349" s="74">
        <v>4</v>
      </c>
      <c r="H5349" s="73" t="s">
        <v>2533</v>
      </c>
      <c r="I5349" s="74">
        <v>3.45</v>
      </c>
      <c r="J5349" s="2">
        <v>1</v>
      </c>
    </row>
    <row r="5350" spans="1:10" x14ac:dyDescent="0.25">
      <c r="A5350" s="2">
        <v>60119</v>
      </c>
      <c r="B5350" s="73" t="s">
        <v>4798</v>
      </c>
      <c r="C5350" s="73" t="s">
        <v>267</v>
      </c>
      <c r="D5350" s="73" t="s">
        <v>3782</v>
      </c>
      <c r="E5350" s="73">
        <v>473</v>
      </c>
      <c r="F5350" s="73">
        <v>24</v>
      </c>
      <c r="G5350" s="74">
        <v>4</v>
      </c>
      <c r="H5350" s="73" t="s">
        <v>2533</v>
      </c>
      <c r="I5350" s="74">
        <v>3.45</v>
      </c>
      <c r="J5350" s="2">
        <v>1</v>
      </c>
    </row>
    <row r="5351" spans="1:10" x14ac:dyDescent="0.25">
      <c r="A5351" s="2">
        <v>60122</v>
      </c>
      <c r="B5351" s="73" t="s">
        <v>4799</v>
      </c>
      <c r="C5351" s="73" t="s">
        <v>267</v>
      </c>
      <c r="D5351" s="73" t="s">
        <v>3777</v>
      </c>
      <c r="E5351" s="73">
        <v>473</v>
      </c>
      <c r="F5351" s="73">
        <v>24</v>
      </c>
      <c r="G5351" s="74">
        <v>5</v>
      </c>
      <c r="H5351" s="73" t="s">
        <v>2533</v>
      </c>
      <c r="I5351" s="74">
        <v>3.79</v>
      </c>
      <c r="J5351" s="2">
        <v>1</v>
      </c>
    </row>
    <row r="5352" spans="1:10" x14ac:dyDescent="0.25">
      <c r="A5352" s="2">
        <v>60122</v>
      </c>
      <c r="B5352" s="73" t="s">
        <v>4799</v>
      </c>
      <c r="C5352" s="73" t="s">
        <v>267</v>
      </c>
      <c r="D5352" s="73" t="s">
        <v>3777</v>
      </c>
      <c r="E5352" s="73">
        <v>473</v>
      </c>
      <c r="F5352" s="73">
        <v>24</v>
      </c>
      <c r="G5352" s="74">
        <v>5</v>
      </c>
      <c r="H5352" s="73" t="s">
        <v>2533</v>
      </c>
      <c r="I5352" s="74">
        <v>3.79</v>
      </c>
      <c r="J5352" s="2">
        <v>1</v>
      </c>
    </row>
    <row r="5353" spans="1:10" x14ac:dyDescent="0.25">
      <c r="A5353" s="2">
        <v>60135</v>
      </c>
      <c r="B5353" s="73" t="s">
        <v>4800</v>
      </c>
      <c r="C5353" s="73" t="s">
        <v>266</v>
      </c>
      <c r="D5353" s="73" t="s">
        <v>3775</v>
      </c>
      <c r="E5353" s="73">
        <v>750</v>
      </c>
      <c r="F5353" s="73">
        <v>12</v>
      </c>
      <c r="G5353" s="74">
        <v>12</v>
      </c>
      <c r="H5353" s="73" t="s">
        <v>2473</v>
      </c>
      <c r="I5353" s="74">
        <v>14.99</v>
      </c>
      <c r="J5353" s="2">
        <v>1</v>
      </c>
    </row>
    <row r="5354" spans="1:10" x14ac:dyDescent="0.25">
      <c r="A5354" s="2">
        <v>60149</v>
      </c>
      <c r="B5354" s="73" t="s">
        <v>4801</v>
      </c>
      <c r="C5354" s="73" t="s">
        <v>267</v>
      </c>
      <c r="D5354" s="73" t="s">
        <v>3782</v>
      </c>
      <c r="E5354" s="73">
        <v>473</v>
      </c>
      <c r="F5354" s="73">
        <v>24</v>
      </c>
      <c r="G5354" s="74">
        <v>4</v>
      </c>
      <c r="H5354" s="73" t="s">
        <v>5032</v>
      </c>
      <c r="I5354" s="74">
        <v>4.09</v>
      </c>
      <c r="J5354" s="2">
        <v>1</v>
      </c>
    </row>
    <row r="5355" spans="1:10" x14ac:dyDescent="0.25">
      <c r="A5355" s="2">
        <v>60149</v>
      </c>
      <c r="B5355" s="73" t="s">
        <v>4801</v>
      </c>
      <c r="C5355" s="73" t="s">
        <v>267</v>
      </c>
      <c r="D5355" s="73" t="s">
        <v>3782</v>
      </c>
      <c r="E5355" s="73">
        <v>473</v>
      </c>
      <c r="F5355" s="73">
        <v>24</v>
      </c>
      <c r="G5355" s="74">
        <v>4</v>
      </c>
      <c r="H5355" s="73" t="s">
        <v>2542</v>
      </c>
      <c r="I5355" s="74">
        <v>4.09</v>
      </c>
      <c r="J5355" s="2">
        <v>1</v>
      </c>
    </row>
    <row r="5356" spans="1:10" x14ac:dyDescent="0.25">
      <c r="A5356" s="2">
        <v>60150</v>
      </c>
      <c r="B5356" s="73" t="s">
        <v>5866</v>
      </c>
      <c r="C5356" s="73" t="s">
        <v>267</v>
      </c>
      <c r="D5356" s="73" t="s">
        <v>3777</v>
      </c>
      <c r="E5356" s="73">
        <v>473</v>
      </c>
      <c r="F5356" s="73">
        <v>24</v>
      </c>
      <c r="G5356" s="74">
        <v>4.5</v>
      </c>
      <c r="H5356" s="73" t="s">
        <v>2549</v>
      </c>
      <c r="I5356" s="74">
        <v>3.85</v>
      </c>
      <c r="J5356" s="2">
        <v>1</v>
      </c>
    </row>
    <row r="5357" spans="1:10" x14ac:dyDescent="0.25">
      <c r="A5357" s="2">
        <v>60150</v>
      </c>
      <c r="B5357" s="73" t="s">
        <v>5866</v>
      </c>
      <c r="C5357" s="73" t="s">
        <v>267</v>
      </c>
      <c r="D5357" s="73" t="s">
        <v>3777</v>
      </c>
      <c r="E5357" s="73">
        <v>473</v>
      </c>
      <c r="F5357" s="73">
        <v>24</v>
      </c>
      <c r="G5357" s="74">
        <v>4.5</v>
      </c>
      <c r="H5357" s="73" t="s">
        <v>2549</v>
      </c>
      <c r="I5357" s="74">
        <v>3.85</v>
      </c>
      <c r="J5357" s="2">
        <v>1</v>
      </c>
    </row>
    <row r="5358" spans="1:10" x14ac:dyDescent="0.25">
      <c r="A5358" s="2">
        <v>60152</v>
      </c>
      <c r="B5358" s="73" t="s">
        <v>5867</v>
      </c>
      <c r="C5358" s="73" t="s">
        <v>267</v>
      </c>
      <c r="D5358" s="73" t="s">
        <v>3777</v>
      </c>
      <c r="E5358" s="73">
        <v>473</v>
      </c>
      <c r="F5358" s="73">
        <v>24</v>
      </c>
      <c r="G5358" s="74">
        <v>5</v>
      </c>
      <c r="H5358" s="73" t="s">
        <v>2554</v>
      </c>
      <c r="I5358" s="74">
        <v>3.99</v>
      </c>
      <c r="J5358" s="2">
        <v>1</v>
      </c>
    </row>
    <row r="5359" spans="1:10" x14ac:dyDescent="0.25">
      <c r="A5359" s="2">
        <v>60152</v>
      </c>
      <c r="B5359" s="73" t="s">
        <v>5867</v>
      </c>
      <c r="C5359" s="73" t="s">
        <v>267</v>
      </c>
      <c r="D5359" s="73" t="s">
        <v>3777</v>
      </c>
      <c r="E5359" s="73">
        <v>473</v>
      </c>
      <c r="F5359" s="73">
        <v>24</v>
      </c>
      <c r="G5359" s="74">
        <v>5</v>
      </c>
      <c r="H5359" s="73" t="s">
        <v>2554</v>
      </c>
      <c r="I5359" s="74">
        <v>3.99</v>
      </c>
      <c r="J5359" s="2">
        <v>1</v>
      </c>
    </row>
    <row r="5360" spans="1:10" x14ac:dyDescent="0.25">
      <c r="A5360" s="2">
        <v>60154</v>
      </c>
      <c r="B5360" s="73" t="s">
        <v>5868</v>
      </c>
      <c r="C5360" s="73" t="s">
        <v>267</v>
      </c>
      <c r="D5360" s="73" t="s">
        <v>3777</v>
      </c>
      <c r="E5360" s="73">
        <v>473</v>
      </c>
      <c r="F5360" s="73">
        <v>24</v>
      </c>
      <c r="G5360" s="74">
        <v>4</v>
      </c>
      <c r="H5360" s="73" t="s">
        <v>2549</v>
      </c>
      <c r="I5360" s="74">
        <v>4.5</v>
      </c>
      <c r="J5360" s="2">
        <v>1</v>
      </c>
    </row>
    <row r="5361" spans="1:10" x14ac:dyDescent="0.25">
      <c r="A5361" s="2">
        <v>60154</v>
      </c>
      <c r="B5361" s="73" t="s">
        <v>5868</v>
      </c>
      <c r="C5361" s="73" t="s">
        <v>267</v>
      </c>
      <c r="D5361" s="73" t="s">
        <v>3777</v>
      </c>
      <c r="E5361" s="73">
        <v>473</v>
      </c>
      <c r="F5361" s="73">
        <v>24</v>
      </c>
      <c r="G5361" s="74">
        <v>4</v>
      </c>
      <c r="H5361" s="73" t="s">
        <v>2549</v>
      </c>
      <c r="I5361" s="74">
        <v>4.5</v>
      </c>
      <c r="J5361" s="2">
        <v>1</v>
      </c>
    </row>
    <row r="5362" spans="1:10" x14ac:dyDescent="0.25">
      <c r="A5362" s="2">
        <v>60179</v>
      </c>
      <c r="B5362" s="73" t="s">
        <v>4802</v>
      </c>
      <c r="C5362" s="73" t="s">
        <v>265</v>
      </c>
      <c r="D5362" s="73" t="s">
        <v>5096</v>
      </c>
      <c r="E5362" s="73">
        <v>750</v>
      </c>
      <c r="F5362" s="73">
        <v>6</v>
      </c>
      <c r="G5362" s="74">
        <v>30</v>
      </c>
      <c r="H5362" s="73" t="s">
        <v>2477</v>
      </c>
      <c r="I5362" s="74">
        <v>34.99</v>
      </c>
      <c r="J5362" s="2">
        <v>1</v>
      </c>
    </row>
    <row r="5363" spans="1:10" x14ac:dyDescent="0.25">
      <c r="A5363" s="2">
        <v>60180</v>
      </c>
      <c r="B5363" s="73" t="s">
        <v>4803</v>
      </c>
      <c r="C5363" s="73" t="s">
        <v>266</v>
      </c>
      <c r="D5363" s="73" t="s">
        <v>3775</v>
      </c>
      <c r="E5363" s="73">
        <v>750</v>
      </c>
      <c r="F5363" s="73">
        <v>12</v>
      </c>
      <c r="G5363" s="74">
        <v>9</v>
      </c>
      <c r="H5363" s="73" t="s">
        <v>2482</v>
      </c>
      <c r="I5363" s="74">
        <v>14.99</v>
      </c>
      <c r="J5363" s="2">
        <v>1</v>
      </c>
    </row>
    <row r="5364" spans="1:10" x14ac:dyDescent="0.25">
      <c r="A5364" s="2">
        <v>60181</v>
      </c>
      <c r="B5364" s="73" t="s">
        <v>5142</v>
      </c>
      <c r="C5364" s="73" t="s">
        <v>265</v>
      </c>
      <c r="D5364" s="73" t="s">
        <v>5081</v>
      </c>
      <c r="E5364" s="73">
        <v>1140</v>
      </c>
      <c r="F5364" s="73">
        <v>6</v>
      </c>
      <c r="G5364" s="74">
        <v>40</v>
      </c>
      <c r="H5364" s="73" t="s">
        <v>5026</v>
      </c>
      <c r="I5364" s="74">
        <v>38.99</v>
      </c>
      <c r="J5364" s="2">
        <v>1</v>
      </c>
    </row>
    <row r="5365" spans="1:10" x14ac:dyDescent="0.25">
      <c r="A5365" s="2">
        <v>60195</v>
      </c>
      <c r="B5365" s="73" t="s">
        <v>4804</v>
      </c>
      <c r="C5365" s="73" t="s">
        <v>267</v>
      </c>
      <c r="D5365" s="73" t="s">
        <v>3777</v>
      </c>
      <c r="E5365" s="73">
        <v>473</v>
      </c>
      <c r="F5365" s="73">
        <v>24</v>
      </c>
      <c r="G5365" s="74">
        <v>4.7</v>
      </c>
      <c r="H5365" s="73" t="s">
        <v>2523</v>
      </c>
      <c r="I5365" s="74">
        <v>4.25</v>
      </c>
      <c r="J5365" s="2">
        <v>1</v>
      </c>
    </row>
    <row r="5366" spans="1:10" x14ac:dyDescent="0.25">
      <c r="A5366" s="2">
        <v>60195</v>
      </c>
      <c r="B5366" s="73" t="s">
        <v>4804</v>
      </c>
      <c r="C5366" s="73" t="s">
        <v>267</v>
      </c>
      <c r="D5366" s="73" t="s">
        <v>3777</v>
      </c>
      <c r="E5366" s="73">
        <v>473</v>
      </c>
      <c r="F5366" s="73">
        <v>24</v>
      </c>
      <c r="G5366" s="74">
        <v>4.7</v>
      </c>
      <c r="H5366" s="73" t="s">
        <v>2523</v>
      </c>
      <c r="I5366" s="74">
        <v>4.25</v>
      </c>
      <c r="J5366" s="2">
        <v>1</v>
      </c>
    </row>
    <row r="5367" spans="1:10" x14ac:dyDescent="0.25">
      <c r="A5367" s="2">
        <v>60196</v>
      </c>
      <c r="B5367" s="73" t="s">
        <v>5143</v>
      </c>
      <c r="C5367" s="73" t="s">
        <v>266</v>
      </c>
      <c r="D5367" s="73" t="s">
        <v>3747</v>
      </c>
      <c r="E5367" s="73">
        <v>750</v>
      </c>
      <c r="F5367" s="73">
        <v>12</v>
      </c>
      <c r="G5367" s="74">
        <v>14</v>
      </c>
      <c r="H5367" s="73" t="s">
        <v>5144</v>
      </c>
      <c r="I5367" s="74">
        <v>29.99</v>
      </c>
      <c r="J5367" s="2">
        <v>1</v>
      </c>
    </row>
    <row r="5368" spans="1:10" x14ac:dyDescent="0.25">
      <c r="A5368" s="2">
        <v>60198</v>
      </c>
      <c r="B5368" s="73" t="s">
        <v>4805</v>
      </c>
      <c r="C5368" s="73" t="s">
        <v>267</v>
      </c>
      <c r="D5368" s="73" t="s">
        <v>3782</v>
      </c>
      <c r="E5368" s="73">
        <v>5325</v>
      </c>
      <c r="F5368" s="73">
        <v>1</v>
      </c>
      <c r="G5368" s="74">
        <v>3.5</v>
      </c>
      <c r="H5368" s="73" t="s">
        <v>2549</v>
      </c>
      <c r="I5368" s="74">
        <v>28.99</v>
      </c>
      <c r="J5368" s="2">
        <v>15</v>
      </c>
    </row>
    <row r="5369" spans="1:10" x14ac:dyDescent="0.25">
      <c r="A5369" s="2">
        <v>60198</v>
      </c>
      <c r="B5369" s="73" t="s">
        <v>4805</v>
      </c>
      <c r="C5369" s="73" t="s">
        <v>267</v>
      </c>
      <c r="D5369" s="73" t="s">
        <v>3782</v>
      </c>
      <c r="E5369" s="73">
        <v>5325</v>
      </c>
      <c r="F5369" s="73">
        <v>1</v>
      </c>
      <c r="G5369" s="74">
        <v>3.5</v>
      </c>
      <c r="H5369" s="73" t="s">
        <v>2549</v>
      </c>
      <c r="I5369" s="74">
        <v>28.99</v>
      </c>
      <c r="J5369" s="2">
        <v>15</v>
      </c>
    </row>
    <row r="5370" spans="1:10" x14ac:dyDescent="0.25">
      <c r="A5370" s="2">
        <v>60199</v>
      </c>
      <c r="B5370" s="73" t="s">
        <v>4806</v>
      </c>
      <c r="C5370" s="73" t="s">
        <v>266</v>
      </c>
      <c r="D5370" s="73" t="s">
        <v>3747</v>
      </c>
      <c r="E5370" s="73">
        <v>750</v>
      </c>
      <c r="F5370" s="73">
        <v>12</v>
      </c>
      <c r="G5370" s="74">
        <v>12.8</v>
      </c>
      <c r="H5370" s="73" t="s">
        <v>2477</v>
      </c>
      <c r="I5370" s="74">
        <v>16.989999999999998</v>
      </c>
      <c r="J5370" s="2">
        <v>1</v>
      </c>
    </row>
    <row r="5371" spans="1:10" x14ac:dyDescent="0.25">
      <c r="A5371" s="2">
        <v>60202</v>
      </c>
      <c r="B5371" s="73" t="s">
        <v>4807</v>
      </c>
      <c r="C5371" s="73" t="s">
        <v>265</v>
      </c>
      <c r="D5371" s="73" t="s">
        <v>3786</v>
      </c>
      <c r="E5371" s="73">
        <v>375</v>
      </c>
      <c r="F5371" s="73">
        <v>24</v>
      </c>
      <c r="G5371" s="74">
        <v>40</v>
      </c>
      <c r="H5371" s="73" t="s">
        <v>2463</v>
      </c>
      <c r="I5371" s="74">
        <v>22.95</v>
      </c>
      <c r="J5371" s="2">
        <v>1</v>
      </c>
    </row>
    <row r="5372" spans="1:10" x14ac:dyDescent="0.25">
      <c r="A5372" s="2">
        <v>60203</v>
      </c>
      <c r="B5372" s="73" t="s">
        <v>4808</v>
      </c>
      <c r="C5372" s="73" t="s">
        <v>266</v>
      </c>
      <c r="D5372" s="73" t="s">
        <v>3747</v>
      </c>
      <c r="E5372" s="73">
        <v>750</v>
      </c>
      <c r="F5372" s="73">
        <v>6</v>
      </c>
      <c r="G5372" s="74">
        <v>14.5</v>
      </c>
      <c r="H5372" s="73" t="s">
        <v>2494</v>
      </c>
      <c r="I5372" s="74">
        <v>44.99</v>
      </c>
      <c r="J5372" s="2">
        <v>1</v>
      </c>
    </row>
    <row r="5373" spans="1:10" x14ac:dyDescent="0.25">
      <c r="A5373" s="2">
        <v>60211</v>
      </c>
      <c r="B5373" s="73" t="s">
        <v>4809</v>
      </c>
      <c r="C5373" s="73" t="s">
        <v>267</v>
      </c>
      <c r="D5373" s="73" t="s">
        <v>3777</v>
      </c>
      <c r="E5373" s="73">
        <v>473</v>
      </c>
      <c r="F5373" s="73">
        <v>24</v>
      </c>
      <c r="G5373" s="74">
        <v>5.4</v>
      </c>
      <c r="H5373" s="73" t="s">
        <v>2551</v>
      </c>
      <c r="I5373" s="74">
        <v>4.8</v>
      </c>
      <c r="J5373" s="2">
        <v>1</v>
      </c>
    </row>
    <row r="5374" spans="1:10" x14ac:dyDescent="0.25">
      <c r="A5374" s="2">
        <v>60211</v>
      </c>
      <c r="B5374" s="73" t="s">
        <v>4809</v>
      </c>
      <c r="C5374" s="73" t="s">
        <v>267</v>
      </c>
      <c r="D5374" s="73" t="s">
        <v>3777</v>
      </c>
      <c r="E5374" s="73">
        <v>473</v>
      </c>
      <c r="F5374" s="73">
        <v>24</v>
      </c>
      <c r="G5374" s="74">
        <v>5.4</v>
      </c>
      <c r="H5374" s="73" t="s">
        <v>2551</v>
      </c>
      <c r="I5374" s="74">
        <v>4.8</v>
      </c>
      <c r="J5374" s="2">
        <v>1</v>
      </c>
    </row>
    <row r="5375" spans="1:10" x14ac:dyDescent="0.25">
      <c r="A5375" s="2">
        <v>60214</v>
      </c>
      <c r="B5375" s="73" t="s">
        <v>4945</v>
      </c>
      <c r="C5375" s="73" t="s">
        <v>267</v>
      </c>
      <c r="D5375" s="73" t="s">
        <v>3782</v>
      </c>
      <c r="E5375" s="73">
        <v>2130</v>
      </c>
      <c r="F5375" s="73">
        <v>4</v>
      </c>
      <c r="G5375" s="74">
        <v>3.5</v>
      </c>
      <c r="H5375" s="73" t="s">
        <v>2549</v>
      </c>
      <c r="I5375" s="74">
        <v>15.75</v>
      </c>
      <c r="J5375" s="2">
        <v>6</v>
      </c>
    </row>
    <row r="5376" spans="1:10" x14ac:dyDescent="0.25">
      <c r="A5376" s="2">
        <v>60214</v>
      </c>
      <c r="B5376" s="73" t="s">
        <v>4945</v>
      </c>
      <c r="C5376" s="73" t="s">
        <v>267</v>
      </c>
      <c r="D5376" s="73" t="s">
        <v>3782</v>
      </c>
      <c r="E5376" s="73">
        <v>2130</v>
      </c>
      <c r="F5376" s="73">
        <v>4</v>
      </c>
      <c r="G5376" s="74">
        <v>3.5</v>
      </c>
      <c r="H5376" s="73" t="s">
        <v>2549</v>
      </c>
      <c r="I5376" s="74">
        <v>15.75</v>
      </c>
      <c r="J5376" s="2">
        <v>6</v>
      </c>
    </row>
    <row r="5377" spans="1:10" x14ac:dyDescent="0.25">
      <c r="A5377" s="2">
        <v>60217</v>
      </c>
      <c r="B5377" s="73" t="s">
        <v>4810</v>
      </c>
      <c r="C5377" s="73" t="s">
        <v>265</v>
      </c>
      <c r="D5377" s="73" t="s">
        <v>3778</v>
      </c>
      <c r="E5377" s="73">
        <v>750</v>
      </c>
      <c r="F5377" s="73">
        <v>12</v>
      </c>
      <c r="G5377" s="74">
        <v>30</v>
      </c>
      <c r="H5377" s="73" t="s">
        <v>2469</v>
      </c>
      <c r="I5377" s="74">
        <v>29.99</v>
      </c>
      <c r="J5377" s="2">
        <v>1</v>
      </c>
    </row>
    <row r="5378" spans="1:10" x14ac:dyDescent="0.25">
      <c r="A5378" s="2">
        <v>60219</v>
      </c>
      <c r="B5378" s="73" t="s">
        <v>5145</v>
      </c>
      <c r="C5378" s="73" t="s">
        <v>266</v>
      </c>
      <c r="D5378" s="73" t="s">
        <v>3775</v>
      </c>
      <c r="E5378" s="73">
        <v>750</v>
      </c>
      <c r="F5378" s="73">
        <v>12</v>
      </c>
      <c r="G5378" s="74">
        <v>12.5</v>
      </c>
      <c r="H5378" s="73" t="s">
        <v>2835</v>
      </c>
      <c r="I5378" s="74">
        <v>21.99</v>
      </c>
      <c r="J5378" s="2">
        <v>1</v>
      </c>
    </row>
    <row r="5379" spans="1:10" x14ac:dyDescent="0.25">
      <c r="A5379" s="2">
        <v>60228</v>
      </c>
      <c r="B5379" s="73" t="s">
        <v>4811</v>
      </c>
      <c r="C5379" s="73" t="s">
        <v>267</v>
      </c>
      <c r="D5379" s="73" t="s">
        <v>3782</v>
      </c>
      <c r="E5379" s="73">
        <v>4260</v>
      </c>
      <c r="F5379" s="73">
        <v>2</v>
      </c>
      <c r="G5379" s="74">
        <v>4</v>
      </c>
      <c r="H5379" s="73" t="s">
        <v>2558</v>
      </c>
      <c r="I5379" s="74">
        <v>24.99</v>
      </c>
      <c r="J5379" s="2">
        <v>12</v>
      </c>
    </row>
    <row r="5380" spans="1:10" x14ac:dyDescent="0.25">
      <c r="A5380" s="2">
        <v>60228</v>
      </c>
      <c r="B5380" s="73" t="s">
        <v>4811</v>
      </c>
      <c r="C5380" s="73" t="s">
        <v>267</v>
      </c>
      <c r="D5380" s="73" t="s">
        <v>3782</v>
      </c>
      <c r="E5380" s="73">
        <v>4260</v>
      </c>
      <c r="F5380" s="73">
        <v>2</v>
      </c>
      <c r="G5380" s="74">
        <v>4</v>
      </c>
      <c r="H5380" s="73" t="s">
        <v>2558</v>
      </c>
      <c r="I5380" s="74">
        <v>24.99</v>
      </c>
      <c r="J5380" s="2">
        <v>12</v>
      </c>
    </row>
    <row r="5381" spans="1:10" x14ac:dyDescent="0.25">
      <c r="A5381" s="2">
        <v>60232</v>
      </c>
      <c r="B5381" s="73" t="s">
        <v>4812</v>
      </c>
      <c r="C5381" s="73" t="s">
        <v>265</v>
      </c>
      <c r="D5381" s="73" t="s">
        <v>5861</v>
      </c>
      <c r="E5381" s="73">
        <v>500</v>
      </c>
      <c r="F5381" s="73">
        <v>6</v>
      </c>
      <c r="G5381" s="74">
        <v>52</v>
      </c>
      <c r="H5381" s="73" t="s">
        <v>2957</v>
      </c>
      <c r="I5381" s="74">
        <v>41.44</v>
      </c>
      <c r="J5381" s="2">
        <v>1</v>
      </c>
    </row>
    <row r="5382" spans="1:10" x14ac:dyDescent="0.25">
      <c r="A5382" s="2">
        <v>60233</v>
      </c>
      <c r="B5382" s="73" t="s">
        <v>4813</v>
      </c>
      <c r="C5382" s="73" t="s">
        <v>265</v>
      </c>
      <c r="D5382" s="73" t="s">
        <v>5861</v>
      </c>
      <c r="E5382" s="73">
        <v>480</v>
      </c>
      <c r="F5382" s="73">
        <v>6</v>
      </c>
      <c r="G5382" s="74">
        <v>52</v>
      </c>
      <c r="H5382" s="73" t="s">
        <v>2957</v>
      </c>
      <c r="I5382" s="74">
        <v>78.989999999999995</v>
      </c>
      <c r="J5382" s="2">
        <v>1</v>
      </c>
    </row>
    <row r="5383" spans="1:10" x14ac:dyDescent="0.25">
      <c r="A5383" s="2">
        <v>60236</v>
      </c>
      <c r="B5383" s="73" t="s">
        <v>4814</v>
      </c>
      <c r="C5383" s="73" t="s">
        <v>265</v>
      </c>
      <c r="D5383" s="73" t="s">
        <v>5089</v>
      </c>
      <c r="E5383" s="73">
        <v>750</v>
      </c>
      <c r="F5383" s="73">
        <v>6</v>
      </c>
      <c r="G5383" s="74">
        <v>46</v>
      </c>
      <c r="H5383" s="73" t="s">
        <v>2473</v>
      </c>
      <c r="I5383" s="74">
        <v>79.95</v>
      </c>
      <c r="J5383" s="2">
        <v>1</v>
      </c>
    </row>
    <row r="5384" spans="1:10" x14ac:dyDescent="0.25">
      <c r="A5384" s="2">
        <v>60238</v>
      </c>
      <c r="B5384" s="73" t="s">
        <v>5869</v>
      </c>
      <c r="C5384" s="73" t="s">
        <v>267</v>
      </c>
      <c r="D5384" s="73" t="s">
        <v>3751</v>
      </c>
      <c r="E5384" s="73">
        <v>473</v>
      </c>
      <c r="F5384" s="73">
        <v>24</v>
      </c>
      <c r="G5384" s="74">
        <v>6.5</v>
      </c>
      <c r="H5384" s="73" t="s">
        <v>2523</v>
      </c>
      <c r="I5384" s="74">
        <v>4.99</v>
      </c>
      <c r="J5384" s="2">
        <v>1</v>
      </c>
    </row>
    <row r="5385" spans="1:10" x14ac:dyDescent="0.25">
      <c r="A5385" s="2">
        <v>60238</v>
      </c>
      <c r="B5385" s="73" t="s">
        <v>5869</v>
      </c>
      <c r="C5385" s="73" t="s">
        <v>267</v>
      </c>
      <c r="D5385" s="73" t="s">
        <v>3751</v>
      </c>
      <c r="E5385" s="73">
        <v>473</v>
      </c>
      <c r="F5385" s="73">
        <v>24</v>
      </c>
      <c r="G5385" s="74">
        <v>6.5</v>
      </c>
      <c r="H5385" s="73" t="s">
        <v>2523</v>
      </c>
      <c r="I5385" s="74">
        <v>4.99</v>
      </c>
      <c r="J5385" s="2">
        <v>1</v>
      </c>
    </row>
    <row r="5386" spans="1:10" x14ac:dyDescent="0.25">
      <c r="A5386" s="2">
        <v>60239</v>
      </c>
      <c r="B5386" s="73" t="s">
        <v>4815</v>
      </c>
      <c r="C5386" s="73" t="s">
        <v>266</v>
      </c>
      <c r="D5386" s="73" t="s">
        <v>278</v>
      </c>
      <c r="E5386" s="73">
        <v>750</v>
      </c>
      <c r="F5386" s="73">
        <v>12</v>
      </c>
      <c r="G5386" s="74">
        <v>13</v>
      </c>
      <c r="H5386" s="73" t="s">
        <v>5026</v>
      </c>
      <c r="I5386" s="74">
        <v>15.99</v>
      </c>
      <c r="J5386" s="2">
        <v>1</v>
      </c>
    </row>
    <row r="5387" spans="1:10" x14ac:dyDescent="0.25">
      <c r="A5387" s="2">
        <v>60240</v>
      </c>
      <c r="B5387" s="73" t="s">
        <v>5870</v>
      </c>
      <c r="C5387" s="73" t="s">
        <v>267</v>
      </c>
      <c r="D5387" s="73" t="s">
        <v>3751</v>
      </c>
      <c r="E5387" s="73">
        <v>473</v>
      </c>
      <c r="F5387" s="73">
        <v>24</v>
      </c>
      <c r="G5387" s="74">
        <v>8.8000000000000007</v>
      </c>
      <c r="H5387" s="73" t="s">
        <v>2558</v>
      </c>
      <c r="I5387" s="74">
        <v>4.8499999999999996</v>
      </c>
      <c r="J5387" s="2">
        <v>1</v>
      </c>
    </row>
    <row r="5388" spans="1:10" x14ac:dyDescent="0.25">
      <c r="A5388" s="2">
        <v>60240</v>
      </c>
      <c r="B5388" s="73" t="s">
        <v>5870</v>
      </c>
      <c r="C5388" s="73" t="s">
        <v>267</v>
      </c>
      <c r="D5388" s="73" t="s">
        <v>3751</v>
      </c>
      <c r="E5388" s="73">
        <v>473</v>
      </c>
      <c r="F5388" s="73">
        <v>24</v>
      </c>
      <c r="G5388" s="74">
        <v>8.8000000000000007</v>
      </c>
      <c r="H5388" s="73" t="s">
        <v>2558</v>
      </c>
      <c r="I5388" s="74">
        <v>4.8499999999999996</v>
      </c>
      <c r="J5388" s="2">
        <v>1</v>
      </c>
    </row>
    <row r="5389" spans="1:10" x14ac:dyDescent="0.25">
      <c r="A5389" s="2">
        <v>60242</v>
      </c>
      <c r="B5389" s="73" t="s">
        <v>4816</v>
      </c>
      <c r="C5389" s="73" t="s">
        <v>267</v>
      </c>
      <c r="D5389" s="73" t="s">
        <v>3777</v>
      </c>
      <c r="E5389" s="73">
        <v>473</v>
      </c>
      <c r="F5389" s="73">
        <v>24</v>
      </c>
      <c r="G5389" s="74">
        <v>4.2</v>
      </c>
      <c r="H5389" s="73" t="s">
        <v>3459</v>
      </c>
      <c r="I5389" s="74">
        <v>4.09</v>
      </c>
      <c r="J5389" s="2">
        <v>1</v>
      </c>
    </row>
    <row r="5390" spans="1:10" x14ac:dyDescent="0.25">
      <c r="A5390" s="2">
        <v>60242</v>
      </c>
      <c r="B5390" s="73" t="s">
        <v>4816</v>
      </c>
      <c r="C5390" s="73" t="s">
        <v>267</v>
      </c>
      <c r="D5390" s="73" t="s">
        <v>3777</v>
      </c>
      <c r="E5390" s="73">
        <v>473</v>
      </c>
      <c r="F5390" s="73">
        <v>24</v>
      </c>
      <c r="G5390" s="74">
        <v>4.2</v>
      </c>
      <c r="H5390" s="73" t="s">
        <v>3459</v>
      </c>
      <c r="I5390" s="74">
        <v>4.09</v>
      </c>
      <c r="J5390" s="2">
        <v>1</v>
      </c>
    </row>
    <row r="5391" spans="1:10" x14ac:dyDescent="0.25">
      <c r="A5391" s="2">
        <v>60243</v>
      </c>
      <c r="B5391" s="73" t="s">
        <v>4946</v>
      </c>
      <c r="C5391" s="73" t="s">
        <v>267</v>
      </c>
      <c r="D5391" s="73" t="s">
        <v>3777</v>
      </c>
      <c r="E5391" s="73">
        <v>473</v>
      </c>
      <c r="F5391" s="73">
        <v>24</v>
      </c>
      <c r="G5391" s="74">
        <v>5</v>
      </c>
      <c r="H5391" s="73" t="s">
        <v>3459</v>
      </c>
      <c r="I5391" s="74">
        <v>4.1900000000000004</v>
      </c>
      <c r="J5391" s="2">
        <v>1</v>
      </c>
    </row>
    <row r="5392" spans="1:10" x14ac:dyDescent="0.25">
      <c r="A5392" s="2">
        <v>60243</v>
      </c>
      <c r="B5392" s="73" t="s">
        <v>4946</v>
      </c>
      <c r="C5392" s="73" t="s">
        <v>267</v>
      </c>
      <c r="D5392" s="73" t="s">
        <v>3777</v>
      </c>
      <c r="E5392" s="73">
        <v>473</v>
      </c>
      <c r="F5392" s="73">
        <v>24</v>
      </c>
      <c r="G5392" s="74">
        <v>5</v>
      </c>
      <c r="H5392" s="73" t="s">
        <v>3459</v>
      </c>
      <c r="I5392" s="74">
        <v>4.1900000000000004</v>
      </c>
      <c r="J5392" s="2">
        <v>1</v>
      </c>
    </row>
    <row r="5393" spans="1:10" x14ac:dyDescent="0.25">
      <c r="A5393" s="2">
        <v>60247</v>
      </c>
      <c r="B5393" s="73" t="s">
        <v>4817</v>
      </c>
      <c r="C5393" s="73" t="s">
        <v>267</v>
      </c>
      <c r="D5393" s="73" t="s">
        <v>3741</v>
      </c>
      <c r="E5393" s="73">
        <v>4260</v>
      </c>
      <c r="F5393" s="73">
        <v>1</v>
      </c>
      <c r="G5393" s="74">
        <v>5</v>
      </c>
      <c r="H5393" s="73" t="s">
        <v>2503</v>
      </c>
      <c r="I5393" s="74">
        <v>30.99</v>
      </c>
      <c r="J5393" s="2">
        <v>12</v>
      </c>
    </row>
    <row r="5394" spans="1:10" x14ac:dyDescent="0.25">
      <c r="A5394" s="2">
        <v>60247</v>
      </c>
      <c r="B5394" s="73" t="s">
        <v>4817</v>
      </c>
      <c r="C5394" s="73" t="s">
        <v>267</v>
      </c>
      <c r="D5394" s="73" t="s">
        <v>3741</v>
      </c>
      <c r="E5394" s="73">
        <v>4260</v>
      </c>
      <c r="F5394" s="73">
        <v>1</v>
      </c>
      <c r="G5394" s="74">
        <v>5</v>
      </c>
      <c r="H5394" s="73" t="s">
        <v>2503</v>
      </c>
      <c r="I5394" s="74">
        <v>30.99</v>
      </c>
      <c r="J5394" s="2">
        <v>12</v>
      </c>
    </row>
    <row r="5395" spans="1:10" x14ac:dyDescent="0.25">
      <c r="A5395" s="2">
        <v>60251</v>
      </c>
      <c r="B5395" s="73" t="s">
        <v>4818</v>
      </c>
      <c r="C5395" s="73" t="s">
        <v>267</v>
      </c>
      <c r="D5395" s="73" t="s">
        <v>3823</v>
      </c>
      <c r="E5395" s="73">
        <v>473</v>
      </c>
      <c r="F5395" s="73">
        <v>24</v>
      </c>
      <c r="G5395" s="74">
        <v>5.2</v>
      </c>
      <c r="H5395" s="73" t="s">
        <v>4009</v>
      </c>
      <c r="I5395" s="74">
        <v>3.9</v>
      </c>
      <c r="J5395" s="2">
        <v>1</v>
      </c>
    </row>
    <row r="5396" spans="1:10" x14ac:dyDescent="0.25">
      <c r="A5396" s="2">
        <v>60251</v>
      </c>
      <c r="B5396" s="73" t="s">
        <v>4818</v>
      </c>
      <c r="C5396" s="73" t="s">
        <v>267</v>
      </c>
      <c r="D5396" s="73" t="s">
        <v>3823</v>
      </c>
      <c r="E5396" s="73">
        <v>473</v>
      </c>
      <c r="F5396" s="73">
        <v>24</v>
      </c>
      <c r="G5396" s="74">
        <v>5.2</v>
      </c>
      <c r="H5396" s="73" t="s">
        <v>4009</v>
      </c>
      <c r="I5396" s="74">
        <v>3.9</v>
      </c>
      <c r="J5396" s="2">
        <v>1</v>
      </c>
    </row>
    <row r="5397" spans="1:10" x14ac:dyDescent="0.25">
      <c r="A5397" s="2">
        <v>60252</v>
      </c>
      <c r="B5397" s="73" t="s">
        <v>4819</v>
      </c>
      <c r="C5397" s="73" t="s">
        <v>267</v>
      </c>
      <c r="D5397" s="73" t="s">
        <v>3741</v>
      </c>
      <c r="E5397" s="73">
        <v>473</v>
      </c>
      <c r="F5397" s="73">
        <v>24</v>
      </c>
      <c r="G5397" s="74">
        <v>4.8</v>
      </c>
      <c r="H5397" s="73" t="s">
        <v>2542</v>
      </c>
      <c r="I5397" s="74">
        <v>3.49</v>
      </c>
      <c r="J5397" s="2">
        <v>1</v>
      </c>
    </row>
    <row r="5398" spans="1:10" x14ac:dyDescent="0.25">
      <c r="A5398" s="2">
        <v>60252</v>
      </c>
      <c r="B5398" s="73" t="s">
        <v>4819</v>
      </c>
      <c r="C5398" s="73" t="s">
        <v>267</v>
      </c>
      <c r="D5398" s="73" t="s">
        <v>3741</v>
      </c>
      <c r="E5398" s="73">
        <v>473</v>
      </c>
      <c r="F5398" s="73">
        <v>24</v>
      </c>
      <c r="G5398" s="74">
        <v>4.8</v>
      </c>
      <c r="H5398" s="73" t="s">
        <v>2542</v>
      </c>
      <c r="I5398" s="74">
        <v>3.49</v>
      </c>
      <c r="J5398" s="2">
        <v>1</v>
      </c>
    </row>
    <row r="5399" spans="1:10" x14ac:dyDescent="0.25">
      <c r="A5399" s="2">
        <v>60278</v>
      </c>
      <c r="B5399" s="73" t="s">
        <v>4820</v>
      </c>
      <c r="C5399" s="73" t="s">
        <v>265</v>
      </c>
      <c r="D5399" s="73" t="s">
        <v>3825</v>
      </c>
      <c r="E5399" s="73">
        <v>375</v>
      </c>
      <c r="F5399" s="73">
        <v>12</v>
      </c>
      <c r="G5399" s="74">
        <v>20</v>
      </c>
      <c r="H5399" s="73" t="s">
        <v>4893</v>
      </c>
      <c r="I5399" s="74">
        <v>20.49</v>
      </c>
      <c r="J5399" s="2">
        <v>1</v>
      </c>
    </row>
    <row r="5400" spans="1:10" x14ac:dyDescent="0.25">
      <c r="A5400" s="2">
        <v>60279</v>
      </c>
      <c r="B5400" s="73" t="s">
        <v>4821</v>
      </c>
      <c r="C5400" s="73" t="s">
        <v>266</v>
      </c>
      <c r="D5400" s="73" t="s">
        <v>3747</v>
      </c>
      <c r="E5400" s="73">
        <v>750</v>
      </c>
      <c r="F5400" s="73">
        <v>12</v>
      </c>
      <c r="G5400" s="74">
        <v>14</v>
      </c>
      <c r="H5400" s="73" t="s">
        <v>2469</v>
      </c>
      <c r="I5400" s="74">
        <v>29.99</v>
      </c>
      <c r="J5400" s="2">
        <v>1</v>
      </c>
    </row>
    <row r="5401" spans="1:10" x14ac:dyDescent="0.25">
      <c r="A5401" s="2">
        <v>60293</v>
      </c>
      <c r="B5401" s="73" t="s">
        <v>4822</v>
      </c>
      <c r="C5401" s="73" t="s">
        <v>267</v>
      </c>
      <c r="D5401" s="73" t="s">
        <v>3751</v>
      </c>
      <c r="E5401" s="73">
        <v>11352</v>
      </c>
      <c r="F5401" s="73">
        <v>1</v>
      </c>
      <c r="G5401" s="74">
        <v>6.5</v>
      </c>
      <c r="H5401" s="73" t="s">
        <v>2544</v>
      </c>
      <c r="I5401" s="74">
        <v>107.76</v>
      </c>
      <c r="J5401" s="2">
        <v>24</v>
      </c>
    </row>
    <row r="5402" spans="1:10" x14ac:dyDescent="0.25">
      <c r="A5402" s="2">
        <v>60293</v>
      </c>
      <c r="B5402" s="73" t="s">
        <v>4822</v>
      </c>
      <c r="C5402" s="73" t="s">
        <v>267</v>
      </c>
      <c r="D5402" s="73" t="s">
        <v>3751</v>
      </c>
      <c r="E5402" s="73">
        <v>11352</v>
      </c>
      <c r="F5402" s="73">
        <v>1</v>
      </c>
      <c r="G5402" s="74">
        <v>6.5</v>
      </c>
      <c r="H5402" s="73" t="s">
        <v>2544</v>
      </c>
      <c r="I5402" s="74">
        <v>107.76</v>
      </c>
      <c r="J5402" s="2">
        <v>24</v>
      </c>
    </row>
    <row r="5403" spans="1:10" x14ac:dyDescent="0.25">
      <c r="A5403" s="2">
        <v>60303</v>
      </c>
      <c r="B5403" s="73" t="s">
        <v>4823</v>
      </c>
      <c r="C5403" s="73" t="s">
        <v>267</v>
      </c>
      <c r="D5403" s="73" t="s">
        <v>3741</v>
      </c>
      <c r="E5403" s="73">
        <v>4260</v>
      </c>
      <c r="F5403" s="73">
        <v>1</v>
      </c>
      <c r="G5403" s="74">
        <v>5</v>
      </c>
      <c r="H5403" s="73" t="s">
        <v>2503</v>
      </c>
      <c r="I5403" s="74">
        <v>31.99</v>
      </c>
      <c r="J5403" s="2">
        <v>12</v>
      </c>
    </row>
    <row r="5404" spans="1:10" x14ac:dyDescent="0.25">
      <c r="A5404" s="2">
        <v>60303</v>
      </c>
      <c r="B5404" s="73" t="s">
        <v>4823</v>
      </c>
      <c r="C5404" s="73" t="s">
        <v>267</v>
      </c>
      <c r="D5404" s="73" t="s">
        <v>3741</v>
      </c>
      <c r="E5404" s="73">
        <v>4260</v>
      </c>
      <c r="F5404" s="73">
        <v>1</v>
      </c>
      <c r="G5404" s="74">
        <v>5</v>
      </c>
      <c r="H5404" s="73" t="s">
        <v>2503</v>
      </c>
      <c r="I5404" s="74">
        <v>31.99</v>
      </c>
      <c r="J5404" s="2">
        <v>12</v>
      </c>
    </row>
    <row r="5405" spans="1:10" x14ac:dyDescent="0.25">
      <c r="A5405" s="2">
        <v>60306</v>
      </c>
      <c r="B5405" s="73" t="s">
        <v>4824</v>
      </c>
      <c r="C5405" s="73" t="s">
        <v>267</v>
      </c>
      <c r="D5405" s="73" t="s">
        <v>3741</v>
      </c>
      <c r="E5405" s="73">
        <v>4615</v>
      </c>
      <c r="F5405" s="73">
        <v>1</v>
      </c>
      <c r="G5405" s="74">
        <v>5</v>
      </c>
      <c r="H5405" s="73" t="s">
        <v>2546</v>
      </c>
      <c r="I5405" s="74">
        <v>27.94</v>
      </c>
      <c r="J5405" s="2">
        <v>13</v>
      </c>
    </row>
    <row r="5406" spans="1:10" x14ac:dyDescent="0.25">
      <c r="A5406" s="2">
        <v>60306</v>
      </c>
      <c r="B5406" s="73" t="s">
        <v>4824</v>
      </c>
      <c r="C5406" s="73" t="s">
        <v>267</v>
      </c>
      <c r="D5406" s="73" t="s">
        <v>3741</v>
      </c>
      <c r="E5406" s="73">
        <v>4615</v>
      </c>
      <c r="F5406" s="73">
        <v>1</v>
      </c>
      <c r="G5406" s="74">
        <v>5</v>
      </c>
      <c r="H5406" s="73" t="s">
        <v>2546</v>
      </c>
      <c r="I5406" s="74">
        <v>27.94</v>
      </c>
      <c r="J5406" s="2">
        <v>13</v>
      </c>
    </row>
    <row r="5407" spans="1:10" x14ac:dyDescent="0.25">
      <c r="A5407" s="2">
        <v>60308</v>
      </c>
      <c r="B5407" s="73" t="s">
        <v>4825</v>
      </c>
      <c r="C5407" s="73" t="s">
        <v>4290</v>
      </c>
      <c r="D5407" s="73" t="s">
        <v>3793</v>
      </c>
      <c r="E5407" s="73">
        <v>2130</v>
      </c>
      <c r="F5407" s="73">
        <v>4</v>
      </c>
      <c r="G5407" s="74">
        <v>6.9</v>
      </c>
      <c r="H5407" s="73" t="s">
        <v>5720</v>
      </c>
      <c r="I5407" s="74">
        <v>16.989999999999998</v>
      </c>
      <c r="J5407" s="2">
        <v>6</v>
      </c>
    </row>
    <row r="5408" spans="1:10" x14ac:dyDescent="0.25">
      <c r="A5408" s="2">
        <v>60308</v>
      </c>
      <c r="B5408" s="73" t="s">
        <v>4825</v>
      </c>
      <c r="C5408" s="73" t="s">
        <v>4290</v>
      </c>
      <c r="D5408" s="73" t="s">
        <v>3793</v>
      </c>
      <c r="E5408" s="73">
        <v>2130</v>
      </c>
      <c r="F5408" s="73">
        <v>4</v>
      </c>
      <c r="G5408" s="74">
        <v>6.9</v>
      </c>
      <c r="H5408" s="73" t="s">
        <v>5720</v>
      </c>
      <c r="I5408" s="74">
        <v>16.989999999999998</v>
      </c>
      <c r="J5408" s="2">
        <v>6</v>
      </c>
    </row>
    <row r="5409" spans="1:10" x14ac:dyDescent="0.25">
      <c r="A5409" s="2">
        <v>60310</v>
      </c>
      <c r="B5409" s="73" t="s">
        <v>4826</v>
      </c>
      <c r="C5409" s="73" t="s">
        <v>4290</v>
      </c>
      <c r="D5409" s="73" t="s">
        <v>4136</v>
      </c>
      <c r="E5409" s="73">
        <v>473</v>
      </c>
      <c r="F5409" s="73">
        <v>24</v>
      </c>
      <c r="G5409" s="74">
        <v>5</v>
      </c>
      <c r="H5409" s="73" t="s">
        <v>5720</v>
      </c>
      <c r="I5409" s="74">
        <v>3.99</v>
      </c>
      <c r="J5409" s="2">
        <v>1</v>
      </c>
    </row>
    <row r="5410" spans="1:10" x14ac:dyDescent="0.25">
      <c r="A5410" s="2">
        <v>60310</v>
      </c>
      <c r="B5410" s="73" t="s">
        <v>4826</v>
      </c>
      <c r="C5410" s="73" t="s">
        <v>4290</v>
      </c>
      <c r="D5410" s="73" t="s">
        <v>4136</v>
      </c>
      <c r="E5410" s="73">
        <v>473</v>
      </c>
      <c r="F5410" s="73">
        <v>24</v>
      </c>
      <c r="G5410" s="74">
        <v>5</v>
      </c>
      <c r="H5410" s="73" t="s">
        <v>5720</v>
      </c>
      <c r="I5410" s="74">
        <v>3.99</v>
      </c>
      <c r="J5410" s="2">
        <v>1</v>
      </c>
    </row>
    <row r="5411" spans="1:10" x14ac:dyDescent="0.25">
      <c r="A5411" s="2">
        <v>60331</v>
      </c>
      <c r="B5411" s="73" t="s">
        <v>4827</v>
      </c>
      <c r="C5411" s="73" t="s">
        <v>266</v>
      </c>
      <c r="D5411" s="73" t="s">
        <v>3750</v>
      </c>
      <c r="E5411" s="73">
        <v>750</v>
      </c>
      <c r="F5411" s="73">
        <v>12</v>
      </c>
      <c r="G5411" s="74">
        <v>13.5</v>
      </c>
      <c r="H5411" s="73" t="s">
        <v>2493</v>
      </c>
      <c r="I5411" s="74">
        <v>13.99</v>
      </c>
      <c r="J5411" s="2">
        <v>1</v>
      </c>
    </row>
    <row r="5412" spans="1:10" x14ac:dyDescent="0.25">
      <c r="A5412" s="2">
        <v>60335</v>
      </c>
      <c r="B5412" s="73" t="s">
        <v>4828</v>
      </c>
      <c r="C5412" s="73" t="s">
        <v>266</v>
      </c>
      <c r="D5412" s="73" t="s">
        <v>3775</v>
      </c>
      <c r="E5412" s="73">
        <v>750</v>
      </c>
      <c r="F5412" s="73">
        <v>12</v>
      </c>
      <c r="G5412" s="74">
        <v>12</v>
      </c>
      <c r="H5412" s="73" t="s">
        <v>2493</v>
      </c>
      <c r="I5412" s="74">
        <v>12.99</v>
      </c>
      <c r="J5412" s="2">
        <v>1</v>
      </c>
    </row>
    <row r="5413" spans="1:10" x14ac:dyDescent="0.25">
      <c r="A5413" s="2">
        <v>60338</v>
      </c>
      <c r="B5413" s="73" t="s">
        <v>4829</v>
      </c>
      <c r="C5413" s="73" t="s">
        <v>266</v>
      </c>
      <c r="D5413" s="73" t="s">
        <v>3787</v>
      </c>
      <c r="E5413" s="73">
        <v>750</v>
      </c>
      <c r="F5413" s="73">
        <v>12</v>
      </c>
      <c r="G5413" s="74">
        <v>14</v>
      </c>
      <c r="H5413" s="73" t="s">
        <v>2478</v>
      </c>
      <c r="I5413" s="74">
        <v>29.99</v>
      </c>
      <c r="J5413" s="2">
        <v>1</v>
      </c>
    </row>
    <row r="5414" spans="1:10" x14ac:dyDescent="0.25">
      <c r="A5414" s="2">
        <v>60358</v>
      </c>
      <c r="B5414" s="73" t="s">
        <v>4830</v>
      </c>
      <c r="C5414" s="73" t="s">
        <v>266</v>
      </c>
      <c r="D5414" s="73" t="s">
        <v>3747</v>
      </c>
      <c r="E5414" s="73">
        <v>750</v>
      </c>
      <c r="F5414" s="73">
        <v>12</v>
      </c>
      <c r="G5414" s="74">
        <v>13.5</v>
      </c>
      <c r="H5414" s="73" t="s">
        <v>2503</v>
      </c>
      <c r="I5414" s="74">
        <v>18.989999999999998</v>
      </c>
      <c r="J5414" s="2">
        <v>1</v>
      </c>
    </row>
    <row r="5415" spans="1:10" x14ac:dyDescent="0.25">
      <c r="A5415" s="2">
        <v>60365</v>
      </c>
      <c r="B5415" s="73" t="s">
        <v>4831</v>
      </c>
      <c r="C5415" s="73" t="s">
        <v>267</v>
      </c>
      <c r="D5415" s="73" t="s">
        <v>3777</v>
      </c>
      <c r="E5415" s="73">
        <v>473</v>
      </c>
      <c r="F5415" s="73">
        <v>24</v>
      </c>
      <c r="G5415" s="74">
        <v>4.7</v>
      </c>
      <c r="H5415" s="73" t="s">
        <v>5029</v>
      </c>
      <c r="I5415" s="74">
        <v>4.0999999999999996</v>
      </c>
      <c r="J5415" s="2">
        <v>1</v>
      </c>
    </row>
    <row r="5416" spans="1:10" x14ac:dyDescent="0.25">
      <c r="A5416" s="2">
        <v>60365</v>
      </c>
      <c r="B5416" s="73" t="s">
        <v>4831</v>
      </c>
      <c r="C5416" s="73" t="s">
        <v>267</v>
      </c>
      <c r="D5416" s="73" t="s">
        <v>3777</v>
      </c>
      <c r="E5416" s="73">
        <v>473</v>
      </c>
      <c r="F5416" s="73">
        <v>24</v>
      </c>
      <c r="G5416" s="74">
        <v>4.7</v>
      </c>
      <c r="H5416" s="73" t="s">
        <v>2547</v>
      </c>
      <c r="I5416" s="74">
        <v>4.0999999999999996</v>
      </c>
      <c r="J5416" s="2">
        <v>1</v>
      </c>
    </row>
    <row r="5417" spans="1:10" x14ac:dyDescent="0.25">
      <c r="A5417" s="2">
        <v>60366</v>
      </c>
      <c r="B5417" s="73" t="s">
        <v>4832</v>
      </c>
      <c r="C5417" s="73" t="s">
        <v>265</v>
      </c>
      <c r="D5417" s="73" t="s">
        <v>5082</v>
      </c>
      <c r="E5417" s="73">
        <v>1750</v>
      </c>
      <c r="F5417" s="73">
        <v>6</v>
      </c>
      <c r="G5417" s="74">
        <v>40</v>
      </c>
      <c r="H5417" s="73" t="s">
        <v>2464</v>
      </c>
      <c r="I5417" s="74">
        <v>69.989999999999995</v>
      </c>
      <c r="J5417" s="2">
        <v>1</v>
      </c>
    </row>
    <row r="5418" spans="1:10" x14ac:dyDescent="0.25">
      <c r="A5418" s="2">
        <v>60367</v>
      </c>
      <c r="B5418" s="73" t="s">
        <v>4833</v>
      </c>
      <c r="C5418" s="73" t="s">
        <v>267</v>
      </c>
      <c r="D5418" s="73" t="s">
        <v>3777</v>
      </c>
      <c r="E5418" s="73">
        <v>473</v>
      </c>
      <c r="F5418" s="73">
        <v>24</v>
      </c>
      <c r="G5418" s="74">
        <v>5.0999999999999996</v>
      </c>
      <c r="H5418" s="73" t="s">
        <v>2502</v>
      </c>
      <c r="I5418" s="74">
        <v>4.1900000000000004</v>
      </c>
      <c r="J5418" s="2">
        <v>1</v>
      </c>
    </row>
    <row r="5419" spans="1:10" x14ac:dyDescent="0.25">
      <c r="A5419" s="2">
        <v>60367</v>
      </c>
      <c r="B5419" s="73" t="s">
        <v>4833</v>
      </c>
      <c r="C5419" s="73" t="s">
        <v>267</v>
      </c>
      <c r="D5419" s="73" t="s">
        <v>3777</v>
      </c>
      <c r="E5419" s="73">
        <v>473</v>
      </c>
      <c r="F5419" s="73">
        <v>24</v>
      </c>
      <c r="G5419" s="74">
        <v>5.0999999999999996</v>
      </c>
      <c r="H5419" s="73" t="s">
        <v>2502</v>
      </c>
      <c r="I5419" s="74">
        <v>4.1900000000000004</v>
      </c>
      <c r="J5419" s="2">
        <v>1</v>
      </c>
    </row>
    <row r="5420" spans="1:10" x14ac:dyDescent="0.25">
      <c r="A5420" s="2">
        <v>60369</v>
      </c>
      <c r="B5420" s="73" t="s">
        <v>4834</v>
      </c>
      <c r="C5420" s="73" t="s">
        <v>267</v>
      </c>
      <c r="D5420" s="73" t="s">
        <v>3777</v>
      </c>
      <c r="E5420" s="73">
        <v>473</v>
      </c>
      <c r="F5420" s="73">
        <v>24</v>
      </c>
      <c r="G5420" s="74">
        <v>5.4</v>
      </c>
      <c r="H5420" s="73" t="s">
        <v>2502</v>
      </c>
      <c r="I5420" s="74">
        <v>4.29</v>
      </c>
      <c r="J5420" s="2">
        <v>1</v>
      </c>
    </row>
    <row r="5421" spans="1:10" x14ac:dyDescent="0.25">
      <c r="A5421" s="2">
        <v>60369</v>
      </c>
      <c r="B5421" s="73" t="s">
        <v>4834</v>
      </c>
      <c r="C5421" s="73" t="s">
        <v>267</v>
      </c>
      <c r="D5421" s="73" t="s">
        <v>3777</v>
      </c>
      <c r="E5421" s="73">
        <v>473</v>
      </c>
      <c r="F5421" s="73">
        <v>24</v>
      </c>
      <c r="G5421" s="74">
        <v>5.4</v>
      </c>
      <c r="H5421" s="73" t="s">
        <v>2502</v>
      </c>
      <c r="I5421" s="74">
        <v>4.29</v>
      </c>
      <c r="J5421" s="2">
        <v>1</v>
      </c>
    </row>
    <row r="5422" spans="1:10" x14ac:dyDescent="0.25">
      <c r="A5422" s="2">
        <v>60371</v>
      </c>
      <c r="B5422" s="73" t="s">
        <v>4835</v>
      </c>
      <c r="C5422" s="73" t="s">
        <v>267</v>
      </c>
      <c r="D5422" s="73" t="s">
        <v>3820</v>
      </c>
      <c r="E5422" s="73">
        <v>330</v>
      </c>
      <c r="F5422" s="73">
        <v>24</v>
      </c>
      <c r="G5422" s="74">
        <v>1.0000000000000001E-5</v>
      </c>
      <c r="H5422" s="73" t="s">
        <v>2503</v>
      </c>
      <c r="I5422" s="74">
        <v>2.29</v>
      </c>
      <c r="J5422" s="2">
        <v>1</v>
      </c>
    </row>
    <row r="5423" spans="1:10" x14ac:dyDescent="0.25">
      <c r="A5423" s="2">
        <v>60371</v>
      </c>
      <c r="B5423" s="73" t="s">
        <v>4835</v>
      </c>
      <c r="C5423" s="73" t="s">
        <v>267</v>
      </c>
      <c r="D5423" s="73" t="s">
        <v>3820</v>
      </c>
      <c r="E5423" s="73">
        <v>330</v>
      </c>
      <c r="F5423" s="73">
        <v>24</v>
      </c>
      <c r="G5423" s="74">
        <v>1.0000000000000001E-5</v>
      </c>
      <c r="H5423" s="73" t="s">
        <v>2503</v>
      </c>
      <c r="I5423" s="74">
        <v>2.29</v>
      </c>
      <c r="J5423" s="2">
        <v>1</v>
      </c>
    </row>
    <row r="5424" spans="1:10" x14ac:dyDescent="0.25">
      <c r="A5424" s="2">
        <v>60374</v>
      </c>
      <c r="B5424" s="73" t="s">
        <v>5871</v>
      </c>
      <c r="C5424" s="73" t="s">
        <v>267</v>
      </c>
      <c r="D5424" s="73" t="s">
        <v>3777</v>
      </c>
      <c r="E5424" s="73">
        <v>473</v>
      </c>
      <c r="F5424" s="73">
        <v>24</v>
      </c>
      <c r="G5424" s="74">
        <v>5.5</v>
      </c>
      <c r="H5424" s="73" t="s">
        <v>3457</v>
      </c>
      <c r="I5424" s="74">
        <v>4.5999999999999996</v>
      </c>
      <c r="J5424" s="2">
        <v>1</v>
      </c>
    </row>
    <row r="5425" spans="1:10" x14ac:dyDescent="0.25">
      <c r="A5425" s="2">
        <v>60377</v>
      </c>
      <c r="B5425" s="73" t="s">
        <v>1231</v>
      </c>
      <c r="C5425" s="73" t="s">
        <v>267</v>
      </c>
      <c r="D5425" s="73" t="s">
        <v>3777</v>
      </c>
      <c r="E5425" s="73">
        <v>4260</v>
      </c>
      <c r="F5425" s="73">
        <v>2</v>
      </c>
      <c r="G5425" s="74">
        <v>5</v>
      </c>
      <c r="H5425" s="73" t="s">
        <v>2463</v>
      </c>
      <c r="I5425" s="74">
        <v>27.99</v>
      </c>
      <c r="J5425" s="2">
        <v>12</v>
      </c>
    </row>
    <row r="5426" spans="1:10" x14ac:dyDescent="0.25">
      <c r="A5426" s="2">
        <v>60377</v>
      </c>
      <c r="B5426" s="73" t="s">
        <v>1231</v>
      </c>
      <c r="C5426" s="73" t="s">
        <v>267</v>
      </c>
      <c r="D5426" s="73" t="s">
        <v>3777</v>
      </c>
      <c r="E5426" s="73">
        <v>4260</v>
      </c>
      <c r="F5426" s="73">
        <v>2</v>
      </c>
      <c r="G5426" s="74">
        <v>5</v>
      </c>
      <c r="H5426" s="73" t="s">
        <v>2463</v>
      </c>
      <c r="I5426" s="74">
        <v>27.99</v>
      </c>
      <c r="J5426" s="2">
        <v>12</v>
      </c>
    </row>
    <row r="5427" spans="1:10" x14ac:dyDescent="0.25">
      <c r="A5427" s="2">
        <v>60378</v>
      </c>
      <c r="B5427" s="73" t="s">
        <v>4836</v>
      </c>
      <c r="C5427" s="73" t="s">
        <v>265</v>
      </c>
      <c r="D5427" s="73" t="s">
        <v>5091</v>
      </c>
      <c r="E5427" s="73">
        <v>750</v>
      </c>
      <c r="F5427" s="73">
        <v>12</v>
      </c>
      <c r="G5427" s="74">
        <v>43.2</v>
      </c>
      <c r="H5427" s="73" t="s">
        <v>2503</v>
      </c>
      <c r="I5427" s="74">
        <v>44.99</v>
      </c>
      <c r="J5427" s="2">
        <v>1</v>
      </c>
    </row>
    <row r="5428" spans="1:10" x14ac:dyDescent="0.25">
      <c r="A5428" s="2">
        <v>60381</v>
      </c>
      <c r="B5428" s="73" t="s">
        <v>4837</v>
      </c>
      <c r="C5428" s="73" t="s">
        <v>265</v>
      </c>
      <c r="D5428" s="73" t="s">
        <v>5083</v>
      </c>
      <c r="E5428" s="73">
        <v>750</v>
      </c>
      <c r="F5428" s="73">
        <v>12</v>
      </c>
      <c r="G5428" s="74">
        <v>40</v>
      </c>
      <c r="H5428" s="73" t="s">
        <v>4893</v>
      </c>
      <c r="I5428" s="74">
        <v>46.99</v>
      </c>
      <c r="J5428" s="2">
        <v>1</v>
      </c>
    </row>
    <row r="5429" spans="1:10" x14ac:dyDescent="0.25">
      <c r="A5429" s="2">
        <v>60412</v>
      </c>
      <c r="B5429" s="73" t="s">
        <v>4603</v>
      </c>
      <c r="C5429" s="73" t="s">
        <v>266</v>
      </c>
      <c r="D5429" s="73" t="s">
        <v>278</v>
      </c>
      <c r="E5429" s="73">
        <v>750</v>
      </c>
      <c r="F5429" s="73">
        <v>12</v>
      </c>
      <c r="G5429" s="74">
        <v>6.5</v>
      </c>
      <c r="H5429" s="73" t="s">
        <v>2473</v>
      </c>
      <c r="I5429" s="74">
        <v>23.99</v>
      </c>
      <c r="J5429" s="2">
        <v>1</v>
      </c>
    </row>
    <row r="5430" spans="1:10" x14ac:dyDescent="0.25">
      <c r="A5430" s="2">
        <v>60423</v>
      </c>
      <c r="B5430" s="73" t="s">
        <v>5387</v>
      </c>
      <c r="C5430" s="73" t="s">
        <v>266</v>
      </c>
      <c r="D5430" s="73" t="s">
        <v>3780</v>
      </c>
      <c r="E5430" s="73">
        <v>750</v>
      </c>
      <c r="F5430" s="73">
        <v>12</v>
      </c>
      <c r="G5430" s="74">
        <v>14.2</v>
      </c>
      <c r="H5430" s="73" t="s">
        <v>4894</v>
      </c>
      <c r="I5430" s="74">
        <v>34.99</v>
      </c>
      <c r="J5430" s="2">
        <v>1</v>
      </c>
    </row>
    <row r="5431" spans="1:10" x14ac:dyDescent="0.25">
      <c r="A5431" s="2">
        <v>60447</v>
      </c>
      <c r="B5431" s="73" t="s">
        <v>4838</v>
      </c>
      <c r="C5431" s="73" t="s">
        <v>267</v>
      </c>
      <c r="D5431" s="73" t="s">
        <v>3751</v>
      </c>
      <c r="E5431" s="73">
        <v>1320</v>
      </c>
      <c r="F5431" s="73">
        <v>8</v>
      </c>
      <c r="G5431" s="74">
        <v>6</v>
      </c>
      <c r="H5431" s="73" t="s">
        <v>2471</v>
      </c>
      <c r="I5431" s="74">
        <v>14.99</v>
      </c>
      <c r="J5431" s="2">
        <v>3</v>
      </c>
    </row>
    <row r="5432" spans="1:10" x14ac:dyDescent="0.25">
      <c r="A5432" s="2">
        <v>60448</v>
      </c>
      <c r="B5432" s="73" t="s">
        <v>5146</v>
      </c>
      <c r="C5432" s="73" t="s">
        <v>266</v>
      </c>
      <c r="D5432" s="73" t="s">
        <v>278</v>
      </c>
      <c r="E5432" s="73">
        <v>200</v>
      </c>
      <c r="F5432" s="73">
        <v>30</v>
      </c>
      <c r="G5432" s="74">
        <v>13.5</v>
      </c>
      <c r="H5432" s="73" t="s">
        <v>3455</v>
      </c>
      <c r="I5432" s="74">
        <v>5.99</v>
      </c>
      <c r="J5432" s="2">
        <v>1</v>
      </c>
    </row>
    <row r="5433" spans="1:10" x14ac:dyDescent="0.25">
      <c r="A5433" s="2">
        <v>60455</v>
      </c>
      <c r="B5433" s="73" t="s">
        <v>5147</v>
      </c>
      <c r="C5433" s="73" t="s">
        <v>266</v>
      </c>
      <c r="D5433" s="73" t="s">
        <v>3743</v>
      </c>
      <c r="E5433" s="73">
        <v>750</v>
      </c>
      <c r="F5433" s="73">
        <v>12</v>
      </c>
      <c r="G5433" s="74">
        <v>7</v>
      </c>
      <c r="H5433" s="73" t="s">
        <v>2835</v>
      </c>
      <c r="I5433" s="74">
        <v>18.27</v>
      </c>
      <c r="J5433" s="2">
        <v>1</v>
      </c>
    </row>
    <row r="5434" spans="1:10" x14ac:dyDescent="0.25">
      <c r="A5434" s="2">
        <v>60456</v>
      </c>
      <c r="B5434" s="73" t="s">
        <v>4839</v>
      </c>
      <c r="C5434" s="73" t="s">
        <v>267</v>
      </c>
      <c r="D5434" s="73" t="s">
        <v>3751</v>
      </c>
      <c r="E5434" s="73">
        <v>473</v>
      </c>
      <c r="F5434" s="73">
        <v>24</v>
      </c>
      <c r="G5434" s="74">
        <v>8.5</v>
      </c>
      <c r="H5434" s="73" t="s">
        <v>2554</v>
      </c>
      <c r="I5434" s="74">
        <v>5.29</v>
      </c>
      <c r="J5434" s="2">
        <v>1</v>
      </c>
    </row>
    <row r="5435" spans="1:10" x14ac:dyDescent="0.25">
      <c r="A5435" s="2">
        <v>60456</v>
      </c>
      <c r="B5435" s="73" t="s">
        <v>4839</v>
      </c>
      <c r="C5435" s="73" t="s">
        <v>267</v>
      </c>
      <c r="D5435" s="73" t="s">
        <v>3751</v>
      </c>
      <c r="E5435" s="73">
        <v>473</v>
      </c>
      <c r="F5435" s="73">
        <v>24</v>
      </c>
      <c r="G5435" s="74">
        <v>8.5</v>
      </c>
      <c r="H5435" s="73" t="s">
        <v>2554</v>
      </c>
      <c r="I5435" s="74">
        <v>5.29</v>
      </c>
      <c r="J5435" s="2">
        <v>1</v>
      </c>
    </row>
    <row r="5436" spans="1:10" x14ac:dyDescent="0.25">
      <c r="A5436" s="2">
        <v>60520</v>
      </c>
      <c r="B5436" s="73" t="s">
        <v>4840</v>
      </c>
      <c r="C5436" s="73" t="s">
        <v>265</v>
      </c>
      <c r="D5436" s="73" t="s">
        <v>3796</v>
      </c>
      <c r="E5436" s="73">
        <v>50</v>
      </c>
      <c r="F5436" s="73">
        <v>96</v>
      </c>
      <c r="G5436" s="74">
        <v>20</v>
      </c>
      <c r="H5436" s="73" t="s">
        <v>2466</v>
      </c>
      <c r="I5436" s="74">
        <v>4.96</v>
      </c>
      <c r="J5436" s="2">
        <v>1</v>
      </c>
    </row>
    <row r="5437" spans="1:10" x14ac:dyDescent="0.25">
      <c r="A5437" s="2">
        <v>60526</v>
      </c>
      <c r="B5437" s="73" t="s">
        <v>4841</v>
      </c>
      <c r="C5437" s="73" t="s">
        <v>4290</v>
      </c>
      <c r="D5437" s="73" t="s">
        <v>3793</v>
      </c>
      <c r="E5437" s="73">
        <v>473</v>
      </c>
      <c r="F5437" s="73">
        <v>24</v>
      </c>
      <c r="G5437" s="74">
        <v>6</v>
      </c>
      <c r="H5437" s="73" t="s">
        <v>2523</v>
      </c>
      <c r="I5437" s="74">
        <v>3.79</v>
      </c>
      <c r="J5437" s="2">
        <v>1</v>
      </c>
    </row>
    <row r="5438" spans="1:10" x14ac:dyDescent="0.25">
      <c r="A5438" s="2">
        <v>60526</v>
      </c>
      <c r="B5438" s="73" t="s">
        <v>4841</v>
      </c>
      <c r="C5438" s="73" t="s">
        <v>4290</v>
      </c>
      <c r="D5438" s="73" t="s">
        <v>3793</v>
      </c>
      <c r="E5438" s="73">
        <v>473</v>
      </c>
      <c r="F5438" s="73">
        <v>24</v>
      </c>
      <c r="G5438" s="74">
        <v>6</v>
      </c>
      <c r="H5438" s="73" t="s">
        <v>2523</v>
      </c>
      <c r="I5438" s="74">
        <v>3.79</v>
      </c>
      <c r="J5438" s="2">
        <v>1</v>
      </c>
    </row>
    <row r="5439" spans="1:10" x14ac:dyDescent="0.25">
      <c r="A5439" s="2">
        <v>60531</v>
      </c>
      <c r="B5439" s="73" t="s">
        <v>4842</v>
      </c>
      <c r="C5439" s="73" t="s">
        <v>4290</v>
      </c>
      <c r="D5439" s="73" t="s">
        <v>3793</v>
      </c>
      <c r="E5439" s="73">
        <v>473</v>
      </c>
      <c r="F5439" s="73">
        <v>24</v>
      </c>
      <c r="G5439" s="74">
        <v>6</v>
      </c>
      <c r="H5439" s="73" t="s">
        <v>2523</v>
      </c>
      <c r="I5439" s="74">
        <v>3.79</v>
      </c>
      <c r="J5439" s="2">
        <v>1</v>
      </c>
    </row>
    <row r="5440" spans="1:10" x14ac:dyDescent="0.25">
      <c r="A5440" s="2">
        <v>60531</v>
      </c>
      <c r="B5440" s="73" t="s">
        <v>4842</v>
      </c>
      <c r="C5440" s="73" t="s">
        <v>4290</v>
      </c>
      <c r="D5440" s="73" t="s">
        <v>3793</v>
      </c>
      <c r="E5440" s="73">
        <v>473</v>
      </c>
      <c r="F5440" s="73">
        <v>24</v>
      </c>
      <c r="G5440" s="74">
        <v>6</v>
      </c>
      <c r="H5440" s="73" t="s">
        <v>2523</v>
      </c>
      <c r="I5440" s="74">
        <v>3.79</v>
      </c>
      <c r="J5440" s="2">
        <v>1</v>
      </c>
    </row>
    <row r="5441" spans="1:10" x14ac:dyDescent="0.25">
      <c r="A5441" s="2">
        <v>60534</v>
      </c>
      <c r="B5441" s="73" t="s">
        <v>4843</v>
      </c>
      <c r="C5441" s="73" t="s">
        <v>266</v>
      </c>
      <c r="D5441" s="73" t="s">
        <v>3789</v>
      </c>
      <c r="E5441" s="73">
        <v>750</v>
      </c>
      <c r="F5441" s="73">
        <v>12</v>
      </c>
      <c r="G5441" s="74">
        <v>13.3</v>
      </c>
      <c r="H5441" s="73" t="s">
        <v>2475</v>
      </c>
      <c r="I5441" s="74">
        <v>35.869999999999997</v>
      </c>
      <c r="J5441" s="2">
        <v>1</v>
      </c>
    </row>
    <row r="5442" spans="1:10" x14ac:dyDescent="0.25">
      <c r="A5442" s="2">
        <v>60535</v>
      </c>
      <c r="B5442" s="73" t="s">
        <v>4844</v>
      </c>
      <c r="C5442" s="73" t="s">
        <v>4290</v>
      </c>
      <c r="D5442" s="73" t="s">
        <v>3817</v>
      </c>
      <c r="E5442" s="73">
        <v>330</v>
      </c>
      <c r="F5442" s="73">
        <v>24</v>
      </c>
      <c r="G5442" s="74">
        <v>3</v>
      </c>
      <c r="H5442" s="73" t="s">
        <v>4147</v>
      </c>
      <c r="I5442" s="74">
        <v>3.99</v>
      </c>
      <c r="J5442" s="2">
        <v>1</v>
      </c>
    </row>
    <row r="5443" spans="1:10" x14ac:dyDescent="0.25">
      <c r="A5443" s="2">
        <v>60535</v>
      </c>
      <c r="B5443" s="73" t="s">
        <v>4844</v>
      </c>
      <c r="C5443" s="73" t="s">
        <v>4290</v>
      </c>
      <c r="D5443" s="73" t="s">
        <v>3817</v>
      </c>
      <c r="E5443" s="73">
        <v>330</v>
      </c>
      <c r="F5443" s="73">
        <v>24</v>
      </c>
      <c r="G5443" s="74">
        <v>3</v>
      </c>
      <c r="H5443" s="73" t="s">
        <v>4147</v>
      </c>
      <c r="I5443" s="74">
        <v>3.99</v>
      </c>
      <c r="J5443" s="2">
        <v>1</v>
      </c>
    </row>
    <row r="5444" spans="1:10" x14ac:dyDescent="0.25">
      <c r="A5444" s="2">
        <v>60536</v>
      </c>
      <c r="B5444" s="73" t="s">
        <v>4845</v>
      </c>
      <c r="C5444" s="73" t="s">
        <v>266</v>
      </c>
      <c r="D5444" s="73" t="s">
        <v>3747</v>
      </c>
      <c r="E5444" s="73">
        <v>750</v>
      </c>
      <c r="F5444" s="73">
        <v>12</v>
      </c>
      <c r="G5444" s="74">
        <v>10.5</v>
      </c>
      <c r="H5444" s="73" t="s">
        <v>2867</v>
      </c>
      <c r="I5444" s="74">
        <v>25.99</v>
      </c>
      <c r="J5444" s="2">
        <v>1</v>
      </c>
    </row>
    <row r="5445" spans="1:10" x14ac:dyDescent="0.25">
      <c r="A5445" s="2">
        <v>60538</v>
      </c>
      <c r="B5445" s="73" t="s">
        <v>4846</v>
      </c>
      <c r="C5445" s="73" t="s">
        <v>266</v>
      </c>
      <c r="D5445" s="73" t="s">
        <v>3747</v>
      </c>
      <c r="E5445" s="73">
        <v>750</v>
      </c>
      <c r="F5445" s="73">
        <v>12</v>
      </c>
      <c r="G5445" s="74">
        <v>11</v>
      </c>
      <c r="H5445" s="73" t="s">
        <v>2867</v>
      </c>
      <c r="I5445" s="74">
        <v>25.99</v>
      </c>
      <c r="J5445" s="2">
        <v>1</v>
      </c>
    </row>
    <row r="5446" spans="1:10" x14ac:dyDescent="0.25">
      <c r="A5446" s="2">
        <v>60539</v>
      </c>
      <c r="B5446" s="73" t="s">
        <v>4847</v>
      </c>
      <c r="C5446" s="73" t="s">
        <v>266</v>
      </c>
      <c r="D5446" s="73" t="s">
        <v>3747</v>
      </c>
      <c r="E5446" s="73">
        <v>750</v>
      </c>
      <c r="F5446" s="73">
        <v>12</v>
      </c>
      <c r="G5446" s="74">
        <v>11</v>
      </c>
      <c r="H5446" s="73" t="s">
        <v>2867</v>
      </c>
      <c r="I5446" s="74">
        <v>25.99</v>
      </c>
      <c r="J5446" s="2">
        <v>1</v>
      </c>
    </row>
    <row r="5447" spans="1:10" x14ac:dyDescent="0.25">
      <c r="A5447" s="2">
        <v>60541</v>
      </c>
      <c r="B5447" s="73" t="s">
        <v>4848</v>
      </c>
      <c r="C5447" s="73" t="s">
        <v>266</v>
      </c>
      <c r="D5447" s="73" t="s">
        <v>278</v>
      </c>
      <c r="E5447" s="73">
        <v>750</v>
      </c>
      <c r="F5447" s="73">
        <v>12</v>
      </c>
      <c r="G5447" s="74">
        <v>9</v>
      </c>
      <c r="H5447" s="73" t="s">
        <v>2867</v>
      </c>
      <c r="I5447" s="74">
        <v>32.99</v>
      </c>
      <c r="J5447" s="2">
        <v>1</v>
      </c>
    </row>
    <row r="5448" spans="1:10" x14ac:dyDescent="0.25">
      <c r="A5448" s="2">
        <v>60542</v>
      </c>
      <c r="B5448" s="73" t="s">
        <v>4849</v>
      </c>
      <c r="C5448" s="73" t="s">
        <v>266</v>
      </c>
      <c r="D5448" s="73" t="s">
        <v>3743</v>
      </c>
      <c r="E5448" s="73">
        <v>750</v>
      </c>
      <c r="F5448" s="73">
        <v>12</v>
      </c>
      <c r="G5448" s="74">
        <v>11</v>
      </c>
      <c r="H5448" s="73" t="s">
        <v>2867</v>
      </c>
      <c r="I5448" s="74">
        <v>25.99</v>
      </c>
      <c r="J5448" s="2">
        <v>1</v>
      </c>
    </row>
    <row r="5449" spans="1:10" x14ac:dyDescent="0.25">
      <c r="A5449" s="2">
        <v>60545</v>
      </c>
      <c r="B5449" s="73" t="s">
        <v>4850</v>
      </c>
      <c r="C5449" s="73" t="s">
        <v>266</v>
      </c>
      <c r="D5449" s="73" t="s">
        <v>278</v>
      </c>
      <c r="E5449" s="73">
        <v>200</v>
      </c>
      <c r="F5449" s="73">
        <v>24</v>
      </c>
      <c r="G5449" s="74">
        <v>10.5</v>
      </c>
      <c r="H5449" s="73" t="s">
        <v>2477</v>
      </c>
      <c r="I5449" s="74">
        <v>3.49</v>
      </c>
      <c r="J5449" s="2">
        <v>1</v>
      </c>
    </row>
    <row r="5450" spans="1:10" x14ac:dyDescent="0.25">
      <c r="A5450" s="2">
        <v>60546</v>
      </c>
      <c r="B5450" s="73" t="s">
        <v>5872</v>
      </c>
      <c r="C5450" s="73" t="s">
        <v>267</v>
      </c>
      <c r="D5450" s="73" t="s">
        <v>3777</v>
      </c>
      <c r="E5450" s="73">
        <v>473</v>
      </c>
      <c r="F5450" s="73">
        <v>24</v>
      </c>
      <c r="G5450" s="74">
        <v>5.5</v>
      </c>
      <c r="H5450" s="73" t="s">
        <v>2549</v>
      </c>
      <c r="I5450" s="74">
        <v>4.49</v>
      </c>
      <c r="J5450" s="2">
        <v>1</v>
      </c>
    </row>
    <row r="5451" spans="1:10" x14ac:dyDescent="0.25">
      <c r="A5451" s="2">
        <v>60546</v>
      </c>
      <c r="B5451" s="73" t="s">
        <v>5872</v>
      </c>
      <c r="C5451" s="73" t="s">
        <v>267</v>
      </c>
      <c r="D5451" s="73" t="s">
        <v>3777</v>
      </c>
      <c r="E5451" s="73">
        <v>473</v>
      </c>
      <c r="F5451" s="73">
        <v>24</v>
      </c>
      <c r="G5451" s="74">
        <v>5.5</v>
      </c>
      <c r="H5451" s="73" t="s">
        <v>2549</v>
      </c>
      <c r="I5451" s="74">
        <v>4.49</v>
      </c>
      <c r="J5451" s="2">
        <v>1</v>
      </c>
    </row>
    <row r="5452" spans="1:10" x14ac:dyDescent="0.25">
      <c r="A5452" s="2">
        <v>60548</v>
      </c>
      <c r="B5452" s="73" t="s">
        <v>4851</v>
      </c>
      <c r="C5452" s="73" t="s">
        <v>266</v>
      </c>
      <c r="D5452" s="73" t="s">
        <v>3788</v>
      </c>
      <c r="E5452" s="73">
        <v>750</v>
      </c>
      <c r="F5452" s="73">
        <v>6</v>
      </c>
      <c r="G5452" s="74">
        <v>20</v>
      </c>
      <c r="H5452" s="73" t="s">
        <v>5026</v>
      </c>
      <c r="I5452" s="74">
        <v>134.99</v>
      </c>
      <c r="J5452" s="2">
        <v>1</v>
      </c>
    </row>
    <row r="5453" spans="1:10" x14ac:dyDescent="0.25">
      <c r="A5453" s="2">
        <v>60561</v>
      </c>
      <c r="B5453" s="73" t="s">
        <v>2952</v>
      </c>
      <c r="C5453" s="73" t="s">
        <v>266</v>
      </c>
      <c r="D5453" s="73" t="s">
        <v>3743</v>
      </c>
      <c r="E5453" s="73">
        <v>750</v>
      </c>
      <c r="F5453" s="73">
        <v>6</v>
      </c>
      <c r="G5453" s="74">
        <v>0.5</v>
      </c>
      <c r="H5453" s="73" t="s">
        <v>2552</v>
      </c>
      <c r="I5453" s="74">
        <v>10.79</v>
      </c>
      <c r="J5453" s="2">
        <v>1</v>
      </c>
    </row>
    <row r="5454" spans="1:10" x14ac:dyDescent="0.25">
      <c r="A5454" s="2">
        <v>60562</v>
      </c>
      <c r="B5454" s="73" t="s">
        <v>2950</v>
      </c>
      <c r="C5454" s="73" t="s">
        <v>266</v>
      </c>
      <c r="D5454" s="73" t="s">
        <v>3747</v>
      </c>
      <c r="E5454" s="73">
        <v>750</v>
      </c>
      <c r="F5454" s="73">
        <v>6</v>
      </c>
      <c r="G5454" s="74">
        <v>0.5</v>
      </c>
      <c r="H5454" s="73" t="s">
        <v>2552</v>
      </c>
      <c r="I5454" s="74">
        <v>9.7899999999999991</v>
      </c>
      <c r="J5454" s="2">
        <v>1</v>
      </c>
    </row>
    <row r="5455" spans="1:10" x14ac:dyDescent="0.25">
      <c r="A5455" s="2">
        <v>60568</v>
      </c>
      <c r="B5455" s="73" t="s">
        <v>4852</v>
      </c>
      <c r="C5455" s="73" t="s">
        <v>265</v>
      </c>
      <c r="D5455" s="73" t="s">
        <v>5083</v>
      </c>
      <c r="E5455" s="73">
        <v>700</v>
      </c>
      <c r="F5455" s="73">
        <v>6</v>
      </c>
      <c r="G5455" s="74">
        <v>43</v>
      </c>
      <c r="H5455" s="73" t="s">
        <v>2460</v>
      </c>
      <c r="I5455" s="74">
        <v>106.99</v>
      </c>
      <c r="J5455" s="2">
        <v>1</v>
      </c>
    </row>
    <row r="5456" spans="1:10" x14ac:dyDescent="0.25">
      <c r="A5456" s="2">
        <v>60569</v>
      </c>
      <c r="B5456" s="73" t="s">
        <v>1561</v>
      </c>
      <c r="C5456" s="73" t="s">
        <v>265</v>
      </c>
      <c r="D5456" s="73" t="s">
        <v>3791</v>
      </c>
      <c r="E5456" s="73">
        <v>750</v>
      </c>
      <c r="F5456" s="73">
        <v>12</v>
      </c>
      <c r="G5456" s="74">
        <v>27</v>
      </c>
      <c r="H5456" s="73" t="s">
        <v>5026</v>
      </c>
      <c r="I5456" s="74">
        <v>27.99</v>
      </c>
      <c r="J5456" s="2">
        <v>1</v>
      </c>
    </row>
    <row r="5457" spans="1:10" x14ac:dyDescent="0.25">
      <c r="A5457" s="2">
        <v>60606</v>
      </c>
      <c r="B5457" s="73" t="s">
        <v>4853</v>
      </c>
      <c r="C5457" s="73" t="s">
        <v>265</v>
      </c>
      <c r="D5457" s="73" t="s">
        <v>5082</v>
      </c>
      <c r="E5457" s="73">
        <v>700</v>
      </c>
      <c r="F5457" s="73">
        <v>6</v>
      </c>
      <c r="G5457" s="74">
        <v>40</v>
      </c>
      <c r="H5457" s="73" t="s">
        <v>2521</v>
      </c>
      <c r="I5457" s="74">
        <v>67.989999999999995</v>
      </c>
      <c r="J5457" s="2">
        <v>1</v>
      </c>
    </row>
    <row r="5458" spans="1:10" x14ac:dyDescent="0.25">
      <c r="A5458" s="2">
        <v>60611</v>
      </c>
      <c r="B5458" s="73" t="s">
        <v>5148</v>
      </c>
      <c r="C5458" s="73" t="s">
        <v>266</v>
      </c>
      <c r="D5458" s="73" t="s">
        <v>3789</v>
      </c>
      <c r="E5458" s="73">
        <v>750</v>
      </c>
      <c r="F5458" s="73">
        <v>12</v>
      </c>
      <c r="G5458" s="74">
        <v>14.5</v>
      </c>
      <c r="H5458" s="73" t="s">
        <v>2475</v>
      </c>
      <c r="I5458" s="74">
        <v>41.99</v>
      </c>
      <c r="J5458" s="2">
        <v>1</v>
      </c>
    </row>
    <row r="5459" spans="1:10" x14ac:dyDescent="0.25">
      <c r="A5459" s="2">
        <v>60628</v>
      </c>
      <c r="B5459" s="73" t="s">
        <v>4854</v>
      </c>
      <c r="C5459" s="73" t="s">
        <v>4290</v>
      </c>
      <c r="D5459" s="73" t="s">
        <v>3790</v>
      </c>
      <c r="E5459" s="73">
        <v>355</v>
      </c>
      <c r="F5459" s="73">
        <v>24</v>
      </c>
      <c r="G5459" s="74">
        <v>5</v>
      </c>
      <c r="H5459" s="73" t="s">
        <v>2549</v>
      </c>
      <c r="I5459" s="74">
        <v>3.5</v>
      </c>
      <c r="J5459" s="2">
        <v>1</v>
      </c>
    </row>
    <row r="5460" spans="1:10" x14ac:dyDescent="0.25">
      <c r="A5460" s="2">
        <v>60628</v>
      </c>
      <c r="B5460" s="73" t="s">
        <v>4854</v>
      </c>
      <c r="C5460" s="73" t="s">
        <v>4290</v>
      </c>
      <c r="D5460" s="73" t="s">
        <v>3790</v>
      </c>
      <c r="E5460" s="73">
        <v>355</v>
      </c>
      <c r="F5460" s="73">
        <v>24</v>
      </c>
      <c r="G5460" s="74">
        <v>5</v>
      </c>
      <c r="H5460" s="73" t="s">
        <v>2549</v>
      </c>
      <c r="I5460" s="74">
        <v>3.5</v>
      </c>
      <c r="J5460" s="2">
        <v>1</v>
      </c>
    </row>
    <row r="5461" spans="1:10" x14ac:dyDescent="0.25">
      <c r="A5461" s="2">
        <v>60640</v>
      </c>
      <c r="B5461" s="73" t="s">
        <v>4855</v>
      </c>
      <c r="C5461" s="73" t="s">
        <v>267</v>
      </c>
      <c r="D5461" s="73" t="s">
        <v>3741</v>
      </c>
      <c r="E5461" s="73">
        <v>355</v>
      </c>
      <c r="F5461" s="73">
        <v>24</v>
      </c>
      <c r="G5461" s="74">
        <v>4.8</v>
      </c>
      <c r="H5461" s="73" t="s">
        <v>4093</v>
      </c>
      <c r="I5461" s="74">
        <v>4.17</v>
      </c>
      <c r="J5461" s="2">
        <v>1</v>
      </c>
    </row>
    <row r="5462" spans="1:10" x14ac:dyDescent="0.25">
      <c r="A5462" s="2">
        <v>60640</v>
      </c>
      <c r="B5462" s="73" t="s">
        <v>4855</v>
      </c>
      <c r="C5462" s="73" t="s">
        <v>267</v>
      </c>
      <c r="D5462" s="73" t="s">
        <v>3741</v>
      </c>
      <c r="E5462" s="73">
        <v>355</v>
      </c>
      <c r="F5462" s="73">
        <v>24</v>
      </c>
      <c r="G5462" s="74">
        <v>4.8</v>
      </c>
      <c r="H5462" s="73" t="s">
        <v>4093</v>
      </c>
      <c r="I5462" s="74">
        <v>4.17</v>
      </c>
      <c r="J5462" s="2">
        <v>1</v>
      </c>
    </row>
    <row r="5463" spans="1:10" x14ac:dyDescent="0.25">
      <c r="A5463" s="2">
        <v>60646</v>
      </c>
      <c r="B5463" s="73" t="s">
        <v>4856</v>
      </c>
      <c r="C5463" s="73" t="s">
        <v>267</v>
      </c>
      <c r="D5463" s="73" t="s">
        <v>3741</v>
      </c>
      <c r="E5463" s="73">
        <v>2130</v>
      </c>
      <c r="F5463" s="73">
        <v>4</v>
      </c>
      <c r="G5463" s="74">
        <v>5.3</v>
      </c>
      <c r="H5463" s="73" t="s">
        <v>2503</v>
      </c>
      <c r="I5463" s="74">
        <v>14.79</v>
      </c>
      <c r="J5463" s="2">
        <v>6</v>
      </c>
    </row>
    <row r="5464" spans="1:10" x14ac:dyDescent="0.25">
      <c r="A5464" s="2">
        <v>60646</v>
      </c>
      <c r="B5464" s="73" t="s">
        <v>4856</v>
      </c>
      <c r="C5464" s="73" t="s">
        <v>267</v>
      </c>
      <c r="D5464" s="73" t="s">
        <v>3741</v>
      </c>
      <c r="E5464" s="73">
        <v>2130</v>
      </c>
      <c r="F5464" s="73">
        <v>4</v>
      </c>
      <c r="G5464" s="74">
        <v>5.3</v>
      </c>
      <c r="H5464" s="73" t="s">
        <v>2503</v>
      </c>
      <c r="I5464" s="74">
        <v>14.79</v>
      </c>
      <c r="J5464" s="2">
        <v>6</v>
      </c>
    </row>
    <row r="5465" spans="1:10" x14ac:dyDescent="0.25">
      <c r="A5465" s="2">
        <v>60689</v>
      </c>
      <c r="B5465" s="73" t="s">
        <v>5873</v>
      </c>
      <c r="C5465" s="73" t="s">
        <v>266</v>
      </c>
      <c r="D5465" s="73" t="s">
        <v>3758</v>
      </c>
      <c r="E5465" s="73">
        <v>750</v>
      </c>
      <c r="F5465" s="73">
        <v>6</v>
      </c>
      <c r="G5465" s="74">
        <v>14</v>
      </c>
      <c r="H5465" s="73" t="s">
        <v>2509</v>
      </c>
      <c r="I5465" s="74">
        <v>54.99</v>
      </c>
      <c r="J5465" s="2">
        <v>1</v>
      </c>
    </row>
    <row r="5466" spans="1:10" x14ac:dyDescent="0.25">
      <c r="A5466" s="2">
        <v>60691</v>
      </c>
      <c r="B5466" s="73" t="s">
        <v>4857</v>
      </c>
      <c r="C5466" s="73" t="s">
        <v>267</v>
      </c>
      <c r="D5466" s="73" t="s">
        <v>3777</v>
      </c>
      <c r="E5466" s="73">
        <v>473</v>
      </c>
      <c r="F5466" s="73">
        <v>24</v>
      </c>
      <c r="G5466" s="74">
        <v>5</v>
      </c>
      <c r="H5466" s="73" t="s">
        <v>5360</v>
      </c>
      <c r="I5466" s="74">
        <v>4.25</v>
      </c>
      <c r="J5466" s="2">
        <v>1</v>
      </c>
    </row>
    <row r="5467" spans="1:10" x14ac:dyDescent="0.25">
      <c r="A5467" s="2">
        <v>60691</v>
      </c>
      <c r="B5467" s="73" t="s">
        <v>4857</v>
      </c>
      <c r="C5467" s="73" t="s">
        <v>267</v>
      </c>
      <c r="D5467" s="73" t="s">
        <v>3777</v>
      </c>
      <c r="E5467" s="73">
        <v>473</v>
      </c>
      <c r="F5467" s="73">
        <v>24</v>
      </c>
      <c r="G5467" s="74">
        <v>5</v>
      </c>
      <c r="H5467" s="73" t="s">
        <v>2547</v>
      </c>
      <c r="I5467" s="74">
        <v>4.25</v>
      </c>
      <c r="J5467" s="2">
        <v>1</v>
      </c>
    </row>
    <row r="5468" spans="1:10" x14ac:dyDescent="0.25">
      <c r="A5468" s="2">
        <v>60696</v>
      </c>
      <c r="B5468" s="73" t="s">
        <v>4858</v>
      </c>
      <c r="C5468" s="73" t="s">
        <v>267</v>
      </c>
      <c r="D5468" s="73" t="s">
        <v>3782</v>
      </c>
      <c r="E5468" s="73">
        <v>473</v>
      </c>
      <c r="F5468" s="73">
        <v>24</v>
      </c>
      <c r="G5468" s="74">
        <v>4.3</v>
      </c>
      <c r="H5468" s="73" t="s">
        <v>2546</v>
      </c>
      <c r="I5468" s="74">
        <v>4.4400000000000004</v>
      </c>
      <c r="J5468" s="2">
        <v>1</v>
      </c>
    </row>
    <row r="5469" spans="1:10" x14ac:dyDescent="0.25">
      <c r="A5469" s="2">
        <v>60696</v>
      </c>
      <c r="B5469" s="73" t="s">
        <v>4858</v>
      </c>
      <c r="C5469" s="73" t="s">
        <v>267</v>
      </c>
      <c r="D5469" s="73" t="s">
        <v>3782</v>
      </c>
      <c r="E5469" s="73">
        <v>473</v>
      </c>
      <c r="F5469" s="73">
        <v>24</v>
      </c>
      <c r="G5469" s="74">
        <v>4.3</v>
      </c>
      <c r="H5469" s="73" t="s">
        <v>2546</v>
      </c>
      <c r="I5469" s="74">
        <v>4.4400000000000004</v>
      </c>
      <c r="J5469" s="2">
        <v>1</v>
      </c>
    </row>
    <row r="5470" spans="1:10" x14ac:dyDescent="0.25">
      <c r="A5470" s="2">
        <v>60697</v>
      </c>
      <c r="B5470" s="73" t="s">
        <v>4859</v>
      </c>
      <c r="C5470" s="73" t="s">
        <v>267</v>
      </c>
      <c r="D5470" s="73" t="s">
        <v>3751</v>
      </c>
      <c r="E5470" s="73">
        <v>473</v>
      </c>
      <c r="F5470" s="73">
        <v>24</v>
      </c>
      <c r="G5470" s="74">
        <v>6</v>
      </c>
      <c r="H5470" s="73" t="s">
        <v>4009</v>
      </c>
      <c r="I5470" s="74">
        <v>4.5999999999999996</v>
      </c>
      <c r="J5470" s="2">
        <v>1</v>
      </c>
    </row>
    <row r="5471" spans="1:10" x14ac:dyDescent="0.25">
      <c r="A5471" s="2">
        <v>60697</v>
      </c>
      <c r="B5471" s="73" t="s">
        <v>4859</v>
      </c>
      <c r="C5471" s="73" t="s">
        <v>267</v>
      </c>
      <c r="D5471" s="73" t="s">
        <v>3751</v>
      </c>
      <c r="E5471" s="73">
        <v>473</v>
      </c>
      <c r="F5471" s="73">
        <v>24</v>
      </c>
      <c r="G5471" s="74">
        <v>6</v>
      </c>
      <c r="H5471" s="73" t="s">
        <v>4009</v>
      </c>
      <c r="I5471" s="74">
        <v>4.5999999999999996</v>
      </c>
      <c r="J5471" s="2">
        <v>1</v>
      </c>
    </row>
    <row r="5472" spans="1:10" x14ac:dyDescent="0.25">
      <c r="A5472" s="2">
        <v>60698</v>
      </c>
      <c r="B5472" s="73" t="s">
        <v>167</v>
      </c>
      <c r="C5472" s="73" t="s">
        <v>265</v>
      </c>
      <c r="D5472" s="73" t="s">
        <v>3761</v>
      </c>
      <c r="E5472" s="73">
        <v>1750</v>
      </c>
      <c r="F5472" s="73">
        <v>6</v>
      </c>
      <c r="G5472" s="74">
        <v>40</v>
      </c>
      <c r="H5472" s="73" t="s">
        <v>2461</v>
      </c>
      <c r="I5472" s="74">
        <v>54.99</v>
      </c>
      <c r="J5472" s="2">
        <v>1</v>
      </c>
    </row>
    <row r="5473" spans="1:10" x14ac:dyDescent="0.25">
      <c r="A5473" s="2">
        <v>60707</v>
      </c>
      <c r="B5473" s="73" t="s">
        <v>2951</v>
      </c>
      <c r="C5473" s="73" t="s">
        <v>266</v>
      </c>
      <c r="D5473" s="73" t="s">
        <v>3758</v>
      </c>
      <c r="E5473" s="73">
        <v>750</v>
      </c>
      <c r="F5473" s="73">
        <v>6</v>
      </c>
      <c r="G5473" s="74">
        <v>0.5</v>
      </c>
      <c r="H5473" s="73" t="s">
        <v>2552</v>
      </c>
      <c r="I5473" s="74">
        <v>9.7899999999999991</v>
      </c>
      <c r="J5473" s="2">
        <v>1</v>
      </c>
    </row>
    <row r="5474" spans="1:10" x14ac:dyDescent="0.25">
      <c r="A5474" s="2">
        <v>60728</v>
      </c>
      <c r="B5474" s="73" t="s">
        <v>5874</v>
      </c>
      <c r="C5474" s="73" t="s">
        <v>267</v>
      </c>
      <c r="D5474" s="73" t="s">
        <v>3741</v>
      </c>
      <c r="E5474" s="73">
        <v>473</v>
      </c>
      <c r="F5474" s="73">
        <v>24</v>
      </c>
      <c r="G5474" s="74">
        <v>5.0999999999999996</v>
      </c>
      <c r="H5474" s="73" t="s">
        <v>2539</v>
      </c>
      <c r="I5474" s="74">
        <v>4</v>
      </c>
      <c r="J5474" s="2">
        <v>1</v>
      </c>
    </row>
    <row r="5475" spans="1:10" x14ac:dyDescent="0.25">
      <c r="A5475" s="2">
        <v>60728</v>
      </c>
      <c r="B5475" s="73" t="s">
        <v>5874</v>
      </c>
      <c r="C5475" s="73" t="s">
        <v>267</v>
      </c>
      <c r="D5475" s="73" t="s">
        <v>3741</v>
      </c>
      <c r="E5475" s="73">
        <v>473</v>
      </c>
      <c r="F5475" s="73">
        <v>24</v>
      </c>
      <c r="G5475" s="74">
        <v>5.0999999999999996</v>
      </c>
      <c r="H5475" s="73" t="s">
        <v>2539</v>
      </c>
      <c r="I5475" s="74">
        <v>4</v>
      </c>
      <c r="J5475" s="2">
        <v>1</v>
      </c>
    </row>
    <row r="5476" spans="1:10" x14ac:dyDescent="0.25">
      <c r="A5476" s="2">
        <v>60729</v>
      </c>
      <c r="B5476" s="73" t="s">
        <v>4860</v>
      </c>
      <c r="C5476" s="73" t="s">
        <v>265</v>
      </c>
      <c r="D5476" s="73" t="s">
        <v>5079</v>
      </c>
      <c r="E5476" s="73">
        <v>750</v>
      </c>
      <c r="F5476" s="73">
        <v>12</v>
      </c>
      <c r="G5476" s="74">
        <v>40</v>
      </c>
      <c r="H5476" s="73" t="s">
        <v>2461</v>
      </c>
      <c r="I5476" s="74">
        <v>59.99</v>
      </c>
      <c r="J5476" s="2">
        <v>1</v>
      </c>
    </row>
    <row r="5477" spans="1:10" x14ac:dyDescent="0.25">
      <c r="A5477" s="2">
        <v>60765</v>
      </c>
      <c r="B5477" s="73" t="s">
        <v>5149</v>
      </c>
      <c r="C5477" s="73" t="s">
        <v>266</v>
      </c>
      <c r="D5477" s="73" t="s">
        <v>3747</v>
      </c>
      <c r="E5477" s="73">
        <v>750</v>
      </c>
      <c r="F5477" s="73">
        <v>12</v>
      </c>
      <c r="G5477" s="74">
        <v>14.5</v>
      </c>
      <c r="H5477" s="73" t="s">
        <v>5026</v>
      </c>
      <c r="I5477" s="74">
        <v>54.99</v>
      </c>
      <c r="J5477" s="2">
        <v>1</v>
      </c>
    </row>
    <row r="5478" spans="1:10" x14ac:dyDescent="0.25">
      <c r="A5478" s="2">
        <v>60777</v>
      </c>
      <c r="B5478" s="73" t="s">
        <v>4861</v>
      </c>
      <c r="C5478" s="73" t="s">
        <v>267</v>
      </c>
      <c r="D5478" s="73" t="s">
        <v>3777</v>
      </c>
      <c r="E5478" s="73">
        <v>473</v>
      </c>
      <c r="F5478" s="73">
        <v>24</v>
      </c>
      <c r="G5478" s="74">
        <v>5.5</v>
      </c>
      <c r="H5478" s="73" t="s">
        <v>2551</v>
      </c>
      <c r="I5478" s="74">
        <v>4.5</v>
      </c>
      <c r="J5478" s="2">
        <v>1</v>
      </c>
    </row>
    <row r="5479" spans="1:10" x14ac:dyDescent="0.25">
      <c r="A5479" s="2">
        <v>60777</v>
      </c>
      <c r="B5479" s="73" t="s">
        <v>4861</v>
      </c>
      <c r="C5479" s="73" t="s">
        <v>267</v>
      </c>
      <c r="D5479" s="73" t="s">
        <v>3777</v>
      </c>
      <c r="E5479" s="73">
        <v>473</v>
      </c>
      <c r="F5479" s="73">
        <v>24</v>
      </c>
      <c r="G5479" s="74">
        <v>5.5</v>
      </c>
      <c r="H5479" s="73" t="s">
        <v>2551</v>
      </c>
      <c r="I5479" s="74">
        <v>4.5</v>
      </c>
      <c r="J5479" s="2">
        <v>1</v>
      </c>
    </row>
    <row r="5480" spans="1:10" x14ac:dyDescent="0.25">
      <c r="A5480" s="2">
        <v>60779</v>
      </c>
      <c r="B5480" s="73" t="s">
        <v>4862</v>
      </c>
      <c r="C5480" s="73" t="s">
        <v>4290</v>
      </c>
      <c r="D5480" s="73" t="s">
        <v>4136</v>
      </c>
      <c r="E5480" s="73">
        <v>355</v>
      </c>
      <c r="F5480" s="73">
        <v>24</v>
      </c>
      <c r="G5480" s="74">
        <v>5</v>
      </c>
      <c r="H5480" s="73" t="s">
        <v>2539</v>
      </c>
      <c r="I5480" s="74">
        <v>3.69</v>
      </c>
      <c r="J5480" s="2">
        <v>1</v>
      </c>
    </row>
    <row r="5481" spans="1:10" x14ac:dyDescent="0.25">
      <c r="A5481" s="2">
        <v>60779</v>
      </c>
      <c r="B5481" s="73" t="s">
        <v>4862</v>
      </c>
      <c r="C5481" s="73" t="s">
        <v>4290</v>
      </c>
      <c r="D5481" s="73" t="s">
        <v>4136</v>
      </c>
      <c r="E5481" s="73">
        <v>355</v>
      </c>
      <c r="F5481" s="73">
        <v>24</v>
      </c>
      <c r="G5481" s="74">
        <v>5</v>
      </c>
      <c r="H5481" s="73" t="s">
        <v>2539</v>
      </c>
      <c r="I5481" s="74">
        <v>3.69</v>
      </c>
      <c r="J5481" s="2">
        <v>1</v>
      </c>
    </row>
    <row r="5482" spans="1:10" x14ac:dyDescent="0.25">
      <c r="A5482" s="2">
        <v>60781</v>
      </c>
      <c r="B5482" s="73" t="s">
        <v>4863</v>
      </c>
      <c r="C5482" s="73" t="s">
        <v>4290</v>
      </c>
      <c r="D5482" s="73" t="s">
        <v>4136</v>
      </c>
      <c r="E5482" s="73">
        <v>355</v>
      </c>
      <c r="F5482" s="73">
        <v>24</v>
      </c>
      <c r="G5482" s="74">
        <v>5</v>
      </c>
      <c r="H5482" s="73" t="s">
        <v>2539</v>
      </c>
      <c r="I5482" s="74">
        <v>3.69</v>
      </c>
      <c r="J5482" s="2">
        <v>1</v>
      </c>
    </row>
    <row r="5483" spans="1:10" x14ac:dyDescent="0.25">
      <c r="A5483" s="2">
        <v>60781</v>
      </c>
      <c r="B5483" s="73" t="s">
        <v>4863</v>
      </c>
      <c r="C5483" s="73" t="s">
        <v>4290</v>
      </c>
      <c r="D5483" s="73" t="s">
        <v>4136</v>
      </c>
      <c r="E5483" s="73">
        <v>355</v>
      </c>
      <c r="F5483" s="73">
        <v>24</v>
      </c>
      <c r="G5483" s="74">
        <v>5</v>
      </c>
      <c r="H5483" s="73" t="s">
        <v>2539</v>
      </c>
      <c r="I5483" s="74">
        <v>3.69</v>
      </c>
      <c r="J5483" s="2">
        <v>1</v>
      </c>
    </row>
    <row r="5484" spans="1:10" x14ac:dyDescent="0.25">
      <c r="A5484" s="2">
        <v>60798</v>
      </c>
      <c r="B5484" s="73" t="s">
        <v>4864</v>
      </c>
      <c r="C5484" s="73" t="s">
        <v>266</v>
      </c>
      <c r="D5484" s="73" t="s">
        <v>3758</v>
      </c>
      <c r="E5484" s="73">
        <v>750</v>
      </c>
      <c r="F5484" s="73">
        <v>12</v>
      </c>
      <c r="G5484" s="74">
        <v>14.5</v>
      </c>
      <c r="H5484" s="73" t="s">
        <v>2486</v>
      </c>
      <c r="I5484" s="74">
        <v>34.99</v>
      </c>
      <c r="J5484" s="2">
        <v>1</v>
      </c>
    </row>
    <row r="5485" spans="1:10" x14ac:dyDescent="0.25">
      <c r="A5485" s="2">
        <v>60813</v>
      </c>
      <c r="B5485" s="73" t="s">
        <v>4865</v>
      </c>
      <c r="C5485" s="73" t="s">
        <v>266</v>
      </c>
      <c r="D5485" s="73" t="s">
        <v>3747</v>
      </c>
      <c r="E5485" s="73">
        <v>750</v>
      </c>
      <c r="F5485" s="73">
        <v>6</v>
      </c>
      <c r="G5485" s="74">
        <v>13</v>
      </c>
      <c r="H5485" s="73" t="s">
        <v>2481</v>
      </c>
      <c r="I5485" s="74">
        <v>134.13999999999999</v>
      </c>
      <c r="J5485" s="2">
        <v>1</v>
      </c>
    </row>
    <row r="5486" spans="1:10" x14ac:dyDescent="0.25">
      <c r="A5486" s="2">
        <v>60824</v>
      </c>
      <c r="B5486" s="73" t="s">
        <v>4866</v>
      </c>
      <c r="C5486" s="73" t="s">
        <v>4290</v>
      </c>
      <c r="D5486" s="73" t="s">
        <v>3818</v>
      </c>
      <c r="E5486" s="73">
        <v>473</v>
      </c>
      <c r="F5486" s="73">
        <v>24</v>
      </c>
      <c r="G5486" s="74">
        <v>5</v>
      </c>
      <c r="H5486" s="73" t="s">
        <v>2523</v>
      </c>
      <c r="I5486" s="74">
        <v>4.1500000000000004</v>
      </c>
      <c r="J5486" s="2">
        <v>1</v>
      </c>
    </row>
    <row r="5487" spans="1:10" x14ac:dyDescent="0.25">
      <c r="A5487" s="2">
        <v>60825</v>
      </c>
      <c r="B5487" s="73" t="s">
        <v>4714</v>
      </c>
      <c r="C5487" s="73" t="s">
        <v>4290</v>
      </c>
      <c r="D5487" s="73" t="s">
        <v>3818</v>
      </c>
      <c r="E5487" s="73">
        <v>473</v>
      </c>
      <c r="F5487" s="73">
        <v>24</v>
      </c>
      <c r="G5487" s="74">
        <v>5</v>
      </c>
      <c r="H5487" s="73" t="s">
        <v>2523</v>
      </c>
      <c r="I5487" s="74">
        <v>4.1500000000000004</v>
      </c>
      <c r="J5487" s="2">
        <v>1</v>
      </c>
    </row>
    <row r="5488" spans="1:10" x14ac:dyDescent="0.25">
      <c r="A5488" s="2">
        <v>60826</v>
      </c>
      <c r="B5488" s="73" t="s">
        <v>4947</v>
      </c>
      <c r="C5488" s="73" t="s">
        <v>4290</v>
      </c>
      <c r="D5488" s="73" t="s">
        <v>3818</v>
      </c>
      <c r="E5488" s="73">
        <v>2840</v>
      </c>
      <c r="F5488" s="73">
        <v>3</v>
      </c>
      <c r="G5488" s="74">
        <v>5</v>
      </c>
      <c r="H5488" s="73" t="s">
        <v>2559</v>
      </c>
      <c r="I5488" s="74">
        <v>29.98</v>
      </c>
      <c r="J5488" s="2">
        <v>8</v>
      </c>
    </row>
    <row r="5489" spans="1:10" x14ac:dyDescent="0.25">
      <c r="A5489" s="2">
        <v>60865</v>
      </c>
      <c r="B5489" s="73" t="s">
        <v>5875</v>
      </c>
      <c r="C5489" s="73" t="s">
        <v>267</v>
      </c>
      <c r="D5489" s="73" t="s">
        <v>3802</v>
      </c>
      <c r="E5489" s="73">
        <v>473</v>
      </c>
      <c r="F5489" s="73">
        <v>24</v>
      </c>
      <c r="G5489" s="74">
        <v>4.5</v>
      </c>
      <c r="H5489" s="73" t="s">
        <v>2549</v>
      </c>
      <c r="I5489" s="74">
        <v>4.29</v>
      </c>
      <c r="J5489" s="2">
        <v>1</v>
      </c>
    </row>
    <row r="5490" spans="1:10" x14ac:dyDescent="0.25">
      <c r="A5490" s="2">
        <v>60865</v>
      </c>
      <c r="B5490" s="73" t="s">
        <v>5875</v>
      </c>
      <c r="C5490" s="73" t="s">
        <v>267</v>
      </c>
      <c r="D5490" s="73" t="s">
        <v>3802</v>
      </c>
      <c r="E5490" s="73">
        <v>473</v>
      </c>
      <c r="F5490" s="73">
        <v>24</v>
      </c>
      <c r="G5490" s="74">
        <v>4.5</v>
      </c>
      <c r="H5490" s="73" t="s">
        <v>2549</v>
      </c>
      <c r="I5490" s="74">
        <v>4.29</v>
      </c>
      <c r="J5490" s="2">
        <v>1</v>
      </c>
    </row>
    <row r="5491" spans="1:10" x14ac:dyDescent="0.25">
      <c r="A5491" s="2">
        <v>60867</v>
      </c>
      <c r="B5491" s="73" t="s">
        <v>5876</v>
      </c>
      <c r="C5491" s="73" t="s">
        <v>267</v>
      </c>
      <c r="D5491" s="73" t="s">
        <v>3777</v>
      </c>
      <c r="E5491" s="73">
        <v>473</v>
      </c>
      <c r="F5491" s="73">
        <v>24</v>
      </c>
      <c r="G5491" s="74">
        <v>4.5</v>
      </c>
      <c r="H5491" s="73" t="s">
        <v>2549</v>
      </c>
      <c r="I5491" s="74">
        <v>4.29</v>
      </c>
      <c r="J5491" s="2">
        <v>1</v>
      </c>
    </row>
    <row r="5492" spans="1:10" x14ac:dyDescent="0.25">
      <c r="A5492" s="2">
        <v>60867</v>
      </c>
      <c r="B5492" s="73" t="s">
        <v>5876</v>
      </c>
      <c r="C5492" s="73" t="s">
        <v>267</v>
      </c>
      <c r="D5492" s="73" t="s">
        <v>3777</v>
      </c>
      <c r="E5492" s="73">
        <v>473</v>
      </c>
      <c r="F5492" s="73">
        <v>24</v>
      </c>
      <c r="G5492" s="74">
        <v>4.5</v>
      </c>
      <c r="H5492" s="73" t="s">
        <v>2549</v>
      </c>
      <c r="I5492" s="74">
        <v>4.29</v>
      </c>
      <c r="J5492" s="2">
        <v>1</v>
      </c>
    </row>
    <row r="5493" spans="1:10" x14ac:dyDescent="0.25">
      <c r="A5493" s="2">
        <v>60870</v>
      </c>
      <c r="B5493" s="73" t="s">
        <v>5877</v>
      </c>
      <c r="C5493" s="73" t="s">
        <v>267</v>
      </c>
      <c r="D5493" s="73" t="s">
        <v>3751</v>
      </c>
      <c r="E5493" s="73">
        <v>473</v>
      </c>
      <c r="F5493" s="73">
        <v>24</v>
      </c>
      <c r="G5493" s="74">
        <v>10.1</v>
      </c>
      <c r="H5493" s="73" t="s">
        <v>2523</v>
      </c>
      <c r="I5493" s="74">
        <v>4.99</v>
      </c>
      <c r="J5493" s="2">
        <v>1</v>
      </c>
    </row>
    <row r="5494" spans="1:10" x14ac:dyDescent="0.25">
      <c r="A5494" s="2">
        <v>60870</v>
      </c>
      <c r="B5494" s="73" t="s">
        <v>5877</v>
      </c>
      <c r="C5494" s="73" t="s">
        <v>267</v>
      </c>
      <c r="D5494" s="73" t="s">
        <v>3751</v>
      </c>
      <c r="E5494" s="73">
        <v>473</v>
      </c>
      <c r="F5494" s="73">
        <v>24</v>
      </c>
      <c r="G5494" s="74">
        <v>10.1</v>
      </c>
      <c r="H5494" s="73" t="s">
        <v>2523</v>
      </c>
      <c r="I5494" s="74">
        <v>4.99</v>
      </c>
      <c r="J5494" s="2">
        <v>1</v>
      </c>
    </row>
    <row r="5495" spans="1:10" x14ac:dyDescent="0.25">
      <c r="A5495" s="2">
        <v>60873</v>
      </c>
      <c r="B5495" s="73" t="s">
        <v>5150</v>
      </c>
      <c r="C5495" s="73" t="s">
        <v>266</v>
      </c>
      <c r="D5495" s="73" t="s">
        <v>3747</v>
      </c>
      <c r="E5495" s="73">
        <v>750</v>
      </c>
      <c r="F5495" s="73">
        <v>12</v>
      </c>
      <c r="G5495" s="74">
        <v>13</v>
      </c>
      <c r="H5495" s="73" t="s">
        <v>5086</v>
      </c>
      <c r="I5495" s="74">
        <v>14.99</v>
      </c>
      <c r="J5495" s="2">
        <v>1</v>
      </c>
    </row>
    <row r="5496" spans="1:10" x14ac:dyDescent="0.25">
      <c r="A5496" s="2">
        <v>60878</v>
      </c>
      <c r="B5496" s="73" t="s">
        <v>4948</v>
      </c>
      <c r="C5496" s="73" t="s">
        <v>267</v>
      </c>
      <c r="D5496" s="73" t="s">
        <v>3741</v>
      </c>
      <c r="E5496" s="73">
        <v>473</v>
      </c>
      <c r="F5496" s="73">
        <v>24</v>
      </c>
      <c r="G5496" s="74">
        <v>6</v>
      </c>
      <c r="H5496" s="73" t="s">
        <v>2544</v>
      </c>
      <c r="I5496" s="74">
        <v>4.1100000000000003</v>
      </c>
      <c r="J5496" s="2">
        <v>1</v>
      </c>
    </row>
    <row r="5497" spans="1:10" x14ac:dyDescent="0.25">
      <c r="A5497" s="2">
        <v>60878</v>
      </c>
      <c r="B5497" s="73" t="s">
        <v>4948</v>
      </c>
      <c r="C5497" s="73" t="s">
        <v>267</v>
      </c>
      <c r="D5497" s="73" t="s">
        <v>3741</v>
      </c>
      <c r="E5497" s="73">
        <v>473</v>
      </c>
      <c r="F5497" s="73">
        <v>24</v>
      </c>
      <c r="G5497" s="74">
        <v>6</v>
      </c>
      <c r="H5497" s="73" t="s">
        <v>2544</v>
      </c>
      <c r="I5497" s="74">
        <v>4.1100000000000003</v>
      </c>
      <c r="J5497" s="2">
        <v>1</v>
      </c>
    </row>
    <row r="5498" spans="1:10" x14ac:dyDescent="0.25">
      <c r="A5498" s="2">
        <v>60882</v>
      </c>
      <c r="B5498" s="73" t="s">
        <v>4867</v>
      </c>
      <c r="C5498" s="73" t="s">
        <v>266</v>
      </c>
      <c r="D5498" s="73" t="s">
        <v>3743</v>
      </c>
      <c r="E5498" s="73">
        <v>750</v>
      </c>
      <c r="F5498" s="73">
        <v>12</v>
      </c>
      <c r="G5498" s="74">
        <v>12</v>
      </c>
      <c r="H5498" s="73" t="s">
        <v>2477</v>
      </c>
      <c r="I5498" s="74">
        <v>17.989999999999998</v>
      </c>
      <c r="J5498" s="2">
        <v>1</v>
      </c>
    </row>
    <row r="5499" spans="1:10" x14ac:dyDescent="0.25">
      <c r="A5499" s="2">
        <v>60923</v>
      </c>
      <c r="B5499" s="73" t="s">
        <v>4868</v>
      </c>
      <c r="C5499" s="73" t="s">
        <v>267</v>
      </c>
      <c r="D5499" s="73" t="s">
        <v>3802</v>
      </c>
      <c r="E5499" s="73">
        <v>1892</v>
      </c>
      <c r="F5499" s="73">
        <v>6</v>
      </c>
      <c r="G5499" s="74">
        <v>9</v>
      </c>
      <c r="H5499" s="73" t="s">
        <v>2546</v>
      </c>
      <c r="I5499" s="74">
        <v>14.99</v>
      </c>
      <c r="J5499" s="2">
        <v>4</v>
      </c>
    </row>
    <row r="5500" spans="1:10" x14ac:dyDescent="0.25">
      <c r="A5500" s="2">
        <v>60923</v>
      </c>
      <c r="B5500" s="73" t="s">
        <v>4868</v>
      </c>
      <c r="C5500" s="73" t="s">
        <v>267</v>
      </c>
      <c r="D5500" s="73" t="s">
        <v>3802</v>
      </c>
      <c r="E5500" s="73">
        <v>1892</v>
      </c>
      <c r="F5500" s="73">
        <v>6</v>
      </c>
      <c r="G5500" s="74">
        <v>9</v>
      </c>
      <c r="H5500" s="73" t="s">
        <v>2546</v>
      </c>
      <c r="I5500" s="74">
        <v>14.99</v>
      </c>
      <c r="J5500" s="2">
        <v>4</v>
      </c>
    </row>
    <row r="5501" spans="1:10" x14ac:dyDescent="0.25">
      <c r="A5501" s="2">
        <v>60930</v>
      </c>
      <c r="B5501" s="73" t="s">
        <v>4869</v>
      </c>
      <c r="C5501" s="73" t="s">
        <v>266</v>
      </c>
      <c r="D5501" s="73" t="s">
        <v>3747</v>
      </c>
      <c r="E5501" s="73">
        <v>750</v>
      </c>
      <c r="F5501" s="73">
        <v>6</v>
      </c>
      <c r="G5501" s="74">
        <v>13</v>
      </c>
      <c r="H5501" s="73" t="s">
        <v>2481</v>
      </c>
      <c r="I5501" s="74">
        <v>1144.27</v>
      </c>
      <c r="J5501" s="2">
        <v>1</v>
      </c>
    </row>
    <row r="5502" spans="1:10" x14ac:dyDescent="0.25">
      <c r="A5502" s="2">
        <v>60931</v>
      </c>
      <c r="B5502" s="73" t="s">
        <v>4870</v>
      </c>
      <c r="C5502" s="73" t="s">
        <v>266</v>
      </c>
      <c r="D5502" s="73" t="s">
        <v>3747</v>
      </c>
      <c r="E5502" s="73">
        <v>750</v>
      </c>
      <c r="F5502" s="73">
        <v>6</v>
      </c>
      <c r="G5502" s="74">
        <v>13</v>
      </c>
      <c r="H5502" s="73" t="s">
        <v>2481</v>
      </c>
      <c r="I5502" s="74">
        <v>219.5</v>
      </c>
      <c r="J5502" s="2">
        <v>1</v>
      </c>
    </row>
    <row r="5503" spans="1:10" x14ac:dyDescent="0.25">
      <c r="A5503" s="2">
        <v>60932</v>
      </c>
      <c r="B5503" s="73" t="s">
        <v>4871</v>
      </c>
      <c r="C5503" s="73" t="s">
        <v>266</v>
      </c>
      <c r="D5503" s="73" t="s">
        <v>3747</v>
      </c>
      <c r="E5503" s="73">
        <v>750</v>
      </c>
      <c r="F5503" s="73">
        <v>6</v>
      </c>
      <c r="G5503" s="74">
        <v>13</v>
      </c>
      <c r="H5503" s="73" t="s">
        <v>2481</v>
      </c>
      <c r="I5503" s="74">
        <v>155.47999999999999</v>
      </c>
      <c r="J5503" s="2">
        <v>1</v>
      </c>
    </row>
    <row r="5504" spans="1:10" x14ac:dyDescent="0.25">
      <c r="A5504" s="2">
        <v>60934</v>
      </c>
      <c r="B5504" s="73" t="s">
        <v>4872</v>
      </c>
      <c r="C5504" s="73" t="s">
        <v>266</v>
      </c>
      <c r="D5504" s="73" t="s">
        <v>3747</v>
      </c>
      <c r="E5504" s="73">
        <v>750</v>
      </c>
      <c r="F5504" s="73">
        <v>6</v>
      </c>
      <c r="G5504" s="74">
        <v>13</v>
      </c>
      <c r="H5504" s="73" t="s">
        <v>2481</v>
      </c>
      <c r="I5504" s="74">
        <v>98.57</v>
      </c>
      <c r="J5504" s="2">
        <v>1</v>
      </c>
    </row>
    <row r="5505" spans="1:10" x14ac:dyDescent="0.25">
      <c r="A5505" s="2">
        <v>60935</v>
      </c>
      <c r="B5505" s="73" t="s">
        <v>4873</v>
      </c>
      <c r="C5505" s="73" t="s">
        <v>266</v>
      </c>
      <c r="D5505" s="73" t="s">
        <v>3747</v>
      </c>
      <c r="E5505" s="73">
        <v>750</v>
      </c>
      <c r="F5505" s="73">
        <v>6</v>
      </c>
      <c r="G5505" s="74">
        <v>13</v>
      </c>
      <c r="H5505" s="73" t="s">
        <v>2481</v>
      </c>
      <c r="I5505" s="74">
        <v>59.45</v>
      </c>
      <c r="J5505" s="2">
        <v>1</v>
      </c>
    </row>
    <row r="5506" spans="1:10" x14ac:dyDescent="0.25">
      <c r="A5506" s="2">
        <v>60936</v>
      </c>
      <c r="B5506" s="73" t="s">
        <v>4874</v>
      </c>
      <c r="C5506" s="73" t="s">
        <v>266</v>
      </c>
      <c r="D5506" s="73" t="s">
        <v>3747</v>
      </c>
      <c r="E5506" s="73">
        <v>750</v>
      </c>
      <c r="F5506" s="73">
        <v>6</v>
      </c>
      <c r="G5506" s="74">
        <v>13</v>
      </c>
      <c r="H5506" s="73" t="s">
        <v>2481</v>
      </c>
      <c r="I5506" s="74">
        <v>43.74</v>
      </c>
      <c r="J5506" s="2">
        <v>1</v>
      </c>
    </row>
    <row r="5507" spans="1:10" x14ac:dyDescent="0.25">
      <c r="A5507" s="2">
        <v>60938</v>
      </c>
      <c r="B5507" s="73" t="s">
        <v>4949</v>
      </c>
      <c r="C5507" s="73" t="s">
        <v>267</v>
      </c>
      <c r="D5507" s="73" t="s">
        <v>3777</v>
      </c>
      <c r="E5507" s="73">
        <v>473</v>
      </c>
      <c r="F5507" s="73">
        <v>24</v>
      </c>
      <c r="G5507" s="74">
        <v>5</v>
      </c>
      <c r="H5507" s="73" t="s">
        <v>2544</v>
      </c>
      <c r="I5507" s="74">
        <v>3.96</v>
      </c>
      <c r="J5507" s="2">
        <v>1</v>
      </c>
    </row>
    <row r="5508" spans="1:10" x14ac:dyDescent="0.25">
      <c r="A5508" s="2">
        <v>60938</v>
      </c>
      <c r="B5508" s="73" t="s">
        <v>4949</v>
      </c>
      <c r="C5508" s="73" t="s">
        <v>267</v>
      </c>
      <c r="D5508" s="73" t="s">
        <v>3777</v>
      </c>
      <c r="E5508" s="73">
        <v>473</v>
      </c>
      <c r="F5508" s="73">
        <v>24</v>
      </c>
      <c r="G5508" s="74">
        <v>5</v>
      </c>
      <c r="H5508" s="73" t="s">
        <v>2544</v>
      </c>
      <c r="I5508" s="74">
        <v>3.96</v>
      </c>
      <c r="J5508" s="2">
        <v>1</v>
      </c>
    </row>
    <row r="5509" spans="1:10" x14ac:dyDescent="0.25">
      <c r="A5509" s="2">
        <v>60939</v>
      </c>
      <c r="B5509" s="73" t="s">
        <v>4875</v>
      </c>
      <c r="C5509" s="73" t="s">
        <v>266</v>
      </c>
      <c r="D5509" s="73" t="s">
        <v>3747</v>
      </c>
      <c r="E5509" s="73">
        <v>750</v>
      </c>
      <c r="F5509" s="73">
        <v>6</v>
      </c>
      <c r="G5509" s="74">
        <v>13</v>
      </c>
      <c r="H5509" s="73" t="s">
        <v>2481</v>
      </c>
      <c r="I5509" s="74">
        <v>98.57</v>
      </c>
      <c r="J5509" s="2">
        <v>1</v>
      </c>
    </row>
    <row r="5510" spans="1:10" x14ac:dyDescent="0.25">
      <c r="A5510" s="2">
        <v>60940</v>
      </c>
      <c r="B5510" s="73" t="s">
        <v>4876</v>
      </c>
      <c r="C5510" s="73" t="s">
        <v>266</v>
      </c>
      <c r="D5510" s="73" t="s">
        <v>3747</v>
      </c>
      <c r="E5510" s="73">
        <v>750</v>
      </c>
      <c r="F5510" s="73">
        <v>6</v>
      </c>
      <c r="G5510" s="74">
        <v>13</v>
      </c>
      <c r="H5510" s="73" t="s">
        <v>2481</v>
      </c>
      <c r="I5510" s="74">
        <v>966.43</v>
      </c>
      <c r="J5510" s="2">
        <v>1</v>
      </c>
    </row>
    <row r="5511" spans="1:10" x14ac:dyDescent="0.25">
      <c r="A5511" s="2">
        <v>60941</v>
      </c>
      <c r="B5511" s="73" t="s">
        <v>4877</v>
      </c>
      <c r="C5511" s="73" t="s">
        <v>266</v>
      </c>
      <c r="D5511" s="73" t="s">
        <v>3747</v>
      </c>
      <c r="E5511" s="73">
        <v>750</v>
      </c>
      <c r="F5511" s="73">
        <v>6</v>
      </c>
      <c r="G5511" s="74">
        <v>13</v>
      </c>
      <c r="H5511" s="73" t="s">
        <v>2481</v>
      </c>
      <c r="I5511" s="74">
        <v>57.67</v>
      </c>
      <c r="J5511" s="2">
        <v>1</v>
      </c>
    </row>
    <row r="5512" spans="1:10" x14ac:dyDescent="0.25">
      <c r="A5512" s="2">
        <v>60942</v>
      </c>
      <c r="B5512" s="73" t="s">
        <v>4878</v>
      </c>
      <c r="C5512" s="73" t="s">
        <v>266</v>
      </c>
      <c r="D5512" s="73" t="s">
        <v>3747</v>
      </c>
      <c r="E5512" s="73">
        <v>750</v>
      </c>
      <c r="F5512" s="73">
        <v>6</v>
      </c>
      <c r="G5512" s="74">
        <v>13</v>
      </c>
      <c r="H5512" s="73" t="s">
        <v>2481</v>
      </c>
      <c r="I5512" s="74">
        <v>57.67</v>
      </c>
      <c r="J5512" s="2">
        <v>1</v>
      </c>
    </row>
    <row r="5513" spans="1:10" x14ac:dyDescent="0.25">
      <c r="A5513" s="2">
        <v>60943</v>
      </c>
      <c r="B5513" s="73" t="s">
        <v>4879</v>
      </c>
      <c r="C5513" s="73" t="s">
        <v>266</v>
      </c>
      <c r="D5513" s="73" t="s">
        <v>3747</v>
      </c>
      <c r="E5513" s="73">
        <v>750</v>
      </c>
      <c r="F5513" s="73">
        <v>6</v>
      </c>
      <c r="G5513" s="74">
        <v>13</v>
      </c>
      <c r="H5513" s="73" t="s">
        <v>2481</v>
      </c>
      <c r="I5513" s="74">
        <v>183.94</v>
      </c>
      <c r="J5513" s="2">
        <v>1</v>
      </c>
    </row>
    <row r="5514" spans="1:10" x14ac:dyDescent="0.25">
      <c r="A5514" s="2">
        <v>60944</v>
      </c>
      <c r="B5514" s="73" t="s">
        <v>4880</v>
      </c>
      <c r="C5514" s="73" t="s">
        <v>266</v>
      </c>
      <c r="D5514" s="73" t="s">
        <v>3747</v>
      </c>
      <c r="E5514" s="73">
        <v>750</v>
      </c>
      <c r="F5514" s="73">
        <v>6</v>
      </c>
      <c r="G5514" s="74">
        <v>13</v>
      </c>
      <c r="H5514" s="73" t="s">
        <v>2481</v>
      </c>
      <c r="I5514" s="74">
        <v>116.36</v>
      </c>
      <c r="J5514" s="2">
        <v>1</v>
      </c>
    </row>
    <row r="5515" spans="1:10" x14ac:dyDescent="0.25">
      <c r="A5515" s="2">
        <v>60946</v>
      </c>
      <c r="B5515" s="73" t="s">
        <v>4881</v>
      </c>
      <c r="C5515" s="73" t="s">
        <v>266</v>
      </c>
      <c r="D5515" s="73" t="s">
        <v>3747</v>
      </c>
      <c r="E5515" s="73">
        <v>750</v>
      </c>
      <c r="F5515" s="73">
        <v>6</v>
      </c>
      <c r="G5515" s="74">
        <v>13</v>
      </c>
      <c r="H5515" s="73" t="s">
        <v>2481</v>
      </c>
      <c r="I5515" s="74">
        <v>112.8</v>
      </c>
      <c r="J5515" s="2">
        <v>1</v>
      </c>
    </row>
    <row r="5516" spans="1:10" x14ac:dyDescent="0.25">
      <c r="A5516" s="2">
        <v>60947</v>
      </c>
      <c r="B5516" s="73" t="s">
        <v>4882</v>
      </c>
      <c r="C5516" s="73" t="s">
        <v>266</v>
      </c>
      <c r="D5516" s="73" t="s">
        <v>3747</v>
      </c>
      <c r="E5516" s="73">
        <v>750</v>
      </c>
      <c r="F5516" s="73">
        <v>6</v>
      </c>
      <c r="G5516" s="74">
        <v>13</v>
      </c>
      <c r="H5516" s="73" t="s">
        <v>2481</v>
      </c>
      <c r="I5516" s="74">
        <v>176.82</v>
      </c>
      <c r="J5516" s="2">
        <v>1</v>
      </c>
    </row>
    <row r="5517" spans="1:10" x14ac:dyDescent="0.25">
      <c r="A5517" s="2">
        <v>60948</v>
      </c>
      <c r="B5517" s="73" t="s">
        <v>4883</v>
      </c>
      <c r="C5517" s="73" t="s">
        <v>266</v>
      </c>
      <c r="D5517" s="73" t="s">
        <v>3747</v>
      </c>
      <c r="E5517" s="73">
        <v>750</v>
      </c>
      <c r="F5517" s="73">
        <v>6</v>
      </c>
      <c r="G5517" s="74">
        <v>13</v>
      </c>
      <c r="H5517" s="73" t="s">
        <v>2481</v>
      </c>
      <c r="I5517" s="74">
        <v>91.46</v>
      </c>
      <c r="J5517" s="2">
        <v>1</v>
      </c>
    </row>
    <row r="5518" spans="1:10" x14ac:dyDescent="0.25">
      <c r="A5518" s="2">
        <v>60949</v>
      </c>
      <c r="B5518" s="73" t="s">
        <v>4884</v>
      </c>
      <c r="C5518" s="73" t="s">
        <v>266</v>
      </c>
      <c r="D5518" s="73" t="s">
        <v>3747</v>
      </c>
      <c r="E5518" s="73">
        <v>750</v>
      </c>
      <c r="F5518" s="73">
        <v>6</v>
      </c>
      <c r="G5518" s="74">
        <v>13</v>
      </c>
      <c r="H5518" s="73" t="s">
        <v>2481</v>
      </c>
      <c r="I5518" s="74">
        <v>162.6</v>
      </c>
      <c r="J5518" s="2">
        <v>1</v>
      </c>
    </row>
    <row r="5519" spans="1:10" x14ac:dyDescent="0.25">
      <c r="A5519" s="2">
        <v>60951</v>
      </c>
      <c r="B5519" s="73" t="s">
        <v>4885</v>
      </c>
      <c r="C5519" s="73" t="s">
        <v>266</v>
      </c>
      <c r="D5519" s="73" t="s">
        <v>3747</v>
      </c>
      <c r="E5519" s="73">
        <v>750</v>
      </c>
      <c r="F5519" s="73">
        <v>6</v>
      </c>
      <c r="G5519" s="74">
        <v>13</v>
      </c>
      <c r="H5519" s="73" t="s">
        <v>2481</v>
      </c>
      <c r="I5519" s="74">
        <v>397.34</v>
      </c>
      <c r="J5519" s="2">
        <v>1</v>
      </c>
    </row>
    <row r="5520" spans="1:10" x14ac:dyDescent="0.25">
      <c r="A5520" s="2">
        <v>60952</v>
      </c>
      <c r="B5520" s="73" t="s">
        <v>4950</v>
      </c>
      <c r="C5520" s="73" t="s">
        <v>267</v>
      </c>
      <c r="D5520" s="73" t="s">
        <v>3741</v>
      </c>
      <c r="E5520" s="73">
        <v>473</v>
      </c>
      <c r="F5520" s="73">
        <v>24</v>
      </c>
      <c r="G5520" s="74">
        <v>6.2</v>
      </c>
      <c r="H5520" s="73" t="s">
        <v>4009</v>
      </c>
      <c r="I5520" s="74">
        <v>4.5</v>
      </c>
      <c r="J5520" s="2">
        <v>1</v>
      </c>
    </row>
    <row r="5521" spans="1:10" x14ac:dyDescent="0.25">
      <c r="A5521" s="2">
        <v>60952</v>
      </c>
      <c r="B5521" s="73" t="s">
        <v>4950</v>
      </c>
      <c r="C5521" s="73" t="s">
        <v>267</v>
      </c>
      <c r="D5521" s="73" t="s">
        <v>3741</v>
      </c>
      <c r="E5521" s="73">
        <v>473</v>
      </c>
      <c r="F5521" s="73">
        <v>24</v>
      </c>
      <c r="G5521" s="74">
        <v>6.2</v>
      </c>
      <c r="H5521" s="73" t="s">
        <v>4009</v>
      </c>
      <c r="I5521" s="74">
        <v>4.5</v>
      </c>
      <c r="J5521" s="2">
        <v>1</v>
      </c>
    </row>
    <row r="5522" spans="1:10" x14ac:dyDescent="0.25">
      <c r="A5522" s="2">
        <v>60953</v>
      </c>
      <c r="B5522" s="73" t="s">
        <v>4886</v>
      </c>
      <c r="C5522" s="73" t="s">
        <v>266</v>
      </c>
      <c r="D5522" s="73" t="s">
        <v>3747</v>
      </c>
      <c r="E5522" s="73">
        <v>750</v>
      </c>
      <c r="F5522" s="73">
        <v>6</v>
      </c>
      <c r="G5522" s="74">
        <v>13</v>
      </c>
      <c r="H5522" s="73" t="s">
        <v>2481</v>
      </c>
      <c r="I5522" s="74">
        <v>102.13</v>
      </c>
      <c r="J5522" s="2">
        <v>1</v>
      </c>
    </row>
    <row r="5523" spans="1:10" x14ac:dyDescent="0.25">
      <c r="A5523" s="2">
        <v>60956</v>
      </c>
      <c r="B5523" s="73" t="s">
        <v>4887</v>
      </c>
      <c r="C5523" s="73" t="s">
        <v>266</v>
      </c>
      <c r="D5523" s="73" t="s">
        <v>3747</v>
      </c>
      <c r="E5523" s="73">
        <v>750</v>
      </c>
      <c r="F5523" s="73">
        <v>12</v>
      </c>
      <c r="G5523" s="74">
        <v>13</v>
      </c>
      <c r="H5523" s="73" t="s">
        <v>2481</v>
      </c>
      <c r="I5523" s="74">
        <v>37.07</v>
      </c>
      <c r="J5523" s="2">
        <v>1</v>
      </c>
    </row>
    <row r="5524" spans="1:10" x14ac:dyDescent="0.25">
      <c r="A5524" s="2">
        <v>60968</v>
      </c>
      <c r="B5524" s="73" t="s">
        <v>5151</v>
      </c>
      <c r="C5524" s="73" t="s">
        <v>266</v>
      </c>
      <c r="D5524" s="73" t="s">
        <v>3747</v>
      </c>
      <c r="E5524" s="73">
        <v>750</v>
      </c>
      <c r="F5524" s="73">
        <v>12</v>
      </c>
      <c r="G5524" s="74">
        <v>14</v>
      </c>
      <c r="H5524" s="73" t="s">
        <v>2536</v>
      </c>
      <c r="I5524" s="74">
        <v>15.99</v>
      </c>
      <c r="J5524" s="2">
        <v>1</v>
      </c>
    </row>
    <row r="5525" spans="1:10" x14ac:dyDescent="0.25">
      <c r="A5525" s="2">
        <v>60970</v>
      </c>
      <c r="B5525" s="73" t="s">
        <v>5878</v>
      </c>
      <c r="C5525" s="73" t="s">
        <v>267</v>
      </c>
      <c r="D5525" s="73" t="s">
        <v>3741</v>
      </c>
      <c r="E5525" s="73">
        <v>473</v>
      </c>
      <c r="F5525" s="73">
        <v>24</v>
      </c>
      <c r="G5525" s="74">
        <v>5.25</v>
      </c>
      <c r="H5525" s="73" t="s">
        <v>2549</v>
      </c>
      <c r="I5525" s="74">
        <v>3.95</v>
      </c>
      <c r="J5525" s="2">
        <v>1</v>
      </c>
    </row>
    <row r="5526" spans="1:10" x14ac:dyDescent="0.25">
      <c r="A5526" s="2">
        <v>60970</v>
      </c>
      <c r="B5526" s="73" t="s">
        <v>5878</v>
      </c>
      <c r="C5526" s="73" t="s">
        <v>267</v>
      </c>
      <c r="D5526" s="73" t="s">
        <v>3741</v>
      </c>
      <c r="E5526" s="73">
        <v>473</v>
      </c>
      <c r="F5526" s="73">
        <v>24</v>
      </c>
      <c r="G5526" s="74">
        <v>5.25</v>
      </c>
      <c r="H5526" s="73" t="s">
        <v>2549</v>
      </c>
      <c r="I5526" s="74">
        <v>3.95</v>
      </c>
      <c r="J5526" s="2">
        <v>1</v>
      </c>
    </row>
    <row r="5527" spans="1:10" x14ac:dyDescent="0.25">
      <c r="A5527" s="2">
        <v>60973</v>
      </c>
      <c r="B5527" s="73" t="s">
        <v>5879</v>
      </c>
      <c r="C5527" s="73" t="s">
        <v>267</v>
      </c>
      <c r="D5527" s="73" t="s">
        <v>3741</v>
      </c>
      <c r="E5527" s="73">
        <v>473</v>
      </c>
      <c r="F5527" s="73">
        <v>24</v>
      </c>
      <c r="G5527" s="74">
        <v>5.5</v>
      </c>
      <c r="H5527" s="73" t="s">
        <v>2549</v>
      </c>
      <c r="I5527" s="74">
        <v>4.49</v>
      </c>
      <c r="J5527" s="2">
        <v>1</v>
      </c>
    </row>
    <row r="5528" spans="1:10" x14ac:dyDescent="0.25">
      <c r="A5528" s="2">
        <v>60973</v>
      </c>
      <c r="B5528" s="73" t="s">
        <v>5879</v>
      </c>
      <c r="C5528" s="73" t="s">
        <v>267</v>
      </c>
      <c r="D5528" s="73" t="s">
        <v>3741</v>
      </c>
      <c r="E5528" s="73">
        <v>473</v>
      </c>
      <c r="F5528" s="73">
        <v>24</v>
      </c>
      <c r="G5528" s="74">
        <v>5.5</v>
      </c>
      <c r="H5528" s="73" t="s">
        <v>2549</v>
      </c>
      <c r="I5528" s="74">
        <v>4.49</v>
      </c>
      <c r="J5528" s="2">
        <v>1</v>
      </c>
    </row>
    <row r="5529" spans="1:10" x14ac:dyDescent="0.25">
      <c r="A5529" s="2">
        <v>61011</v>
      </c>
      <c r="B5529" s="73" t="s">
        <v>1124</v>
      </c>
      <c r="C5529" s="73" t="s">
        <v>265</v>
      </c>
      <c r="D5529" s="73" t="s">
        <v>3763</v>
      </c>
      <c r="E5529" s="73">
        <v>700</v>
      </c>
      <c r="F5529" s="73">
        <v>6</v>
      </c>
      <c r="G5529" s="74">
        <v>45</v>
      </c>
      <c r="H5529" s="73" t="s">
        <v>2482</v>
      </c>
      <c r="I5529" s="74">
        <v>39.99</v>
      </c>
      <c r="J5529" s="2">
        <v>1</v>
      </c>
    </row>
    <row r="5530" spans="1:10" x14ac:dyDescent="0.25">
      <c r="A5530" s="2">
        <v>61026</v>
      </c>
      <c r="B5530" s="73" t="s">
        <v>4951</v>
      </c>
      <c r="C5530" s="73" t="s">
        <v>265</v>
      </c>
      <c r="D5530" s="73" t="s">
        <v>5095</v>
      </c>
      <c r="E5530" s="73">
        <v>375</v>
      </c>
      <c r="F5530" s="73">
        <v>12</v>
      </c>
      <c r="G5530" s="74">
        <v>20</v>
      </c>
      <c r="H5530" s="73" t="s">
        <v>4893</v>
      </c>
      <c r="I5530" s="74">
        <v>20.49</v>
      </c>
      <c r="J5530" s="2">
        <v>1</v>
      </c>
    </row>
    <row r="5531" spans="1:10" x14ac:dyDescent="0.25">
      <c r="A5531" s="2">
        <v>61034</v>
      </c>
      <c r="B5531" s="73" t="s">
        <v>5388</v>
      </c>
      <c r="C5531" s="73" t="s">
        <v>267</v>
      </c>
      <c r="D5531" s="73" t="s">
        <v>3741</v>
      </c>
      <c r="E5531" s="73">
        <v>355</v>
      </c>
      <c r="F5531" s="73">
        <v>24</v>
      </c>
      <c r="G5531" s="74">
        <v>5</v>
      </c>
      <c r="H5531" s="73" t="s">
        <v>2554</v>
      </c>
      <c r="I5531" s="74">
        <v>3.39</v>
      </c>
      <c r="J5531" s="2">
        <v>1</v>
      </c>
    </row>
    <row r="5532" spans="1:10" x14ac:dyDescent="0.25">
      <c r="A5532" s="2">
        <v>61034</v>
      </c>
      <c r="B5532" s="73" t="s">
        <v>5388</v>
      </c>
      <c r="C5532" s="73" t="s">
        <v>267</v>
      </c>
      <c r="D5532" s="73" t="s">
        <v>3741</v>
      </c>
      <c r="E5532" s="73">
        <v>355</v>
      </c>
      <c r="F5532" s="73">
        <v>24</v>
      </c>
      <c r="G5532" s="74">
        <v>5</v>
      </c>
      <c r="H5532" s="73" t="s">
        <v>2554</v>
      </c>
      <c r="I5532" s="74">
        <v>3.39</v>
      </c>
      <c r="J5532" s="2">
        <v>1</v>
      </c>
    </row>
    <row r="5533" spans="1:10" x14ac:dyDescent="0.25">
      <c r="A5533" s="2">
        <v>61038</v>
      </c>
      <c r="B5533" s="73" t="s">
        <v>4952</v>
      </c>
      <c r="C5533" s="73" t="s">
        <v>266</v>
      </c>
      <c r="D5533" s="73" t="s">
        <v>3798</v>
      </c>
      <c r="E5533" s="73">
        <v>750</v>
      </c>
      <c r="F5533" s="73">
        <v>12</v>
      </c>
      <c r="G5533" s="74">
        <v>13</v>
      </c>
      <c r="H5533" s="73" t="s">
        <v>2482</v>
      </c>
      <c r="I5533" s="74">
        <v>15.99</v>
      </c>
      <c r="J5533" s="2">
        <v>1</v>
      </c>
    </row>
    <row r="5534" spans="1:10" x14ac:dyDescent="0.25">
      <c r="A5534" s="2">
        <v>61053</v>
      </c>
      <c r="B5534" s="73" t="s">
        <v>4953</v>
      </c>
      <c r="C5534" s="73" t="s">
        <v>267</v>
      </c>
      <c r="D5534" s="73" t="s">
        <v>3741</v>
      </c>
      <c r="E5534" s="73">
        <v>355</v>
      </c>
      <c r="F5534" s="73">
        <v>24</v>
      </c>
      <c r="G5534" s="74">
        <v>5.2</v>
      </c>
      <c r="H5534" s="73" t="s">
        <v>2867</v>
      </c>
      <c r="I5534" s="74">
        <v>3.29</v>
      </c>
      <c r="J5534" s="2">
        <v>1</v>
      </c>
    </row>
    <row r="5535" spans="1:10" x14ac:dyDescent="0.25">
      <c r="A5535" s="2">
        <v>61053</v>
      </c>
      <c r="B5535" s="73" t="s">
        <v>4953</v>
      </c>
      <c r="C5535" s="73" t="s">
        <v>267</v>
      </c>
      <c r="D5535" s="73" t="s">
        <v>3741</v>
      </c>
      <c r="E5535" s="73">
        <v>355</v>
      </c>
      <c r="F5535" s="73">
        <v>24</v>
      </c>
      <c r="G5535" s="74">
        <v>5.2</v>
      </c>
      <c r="H5535" s="73" t="s">
        <v>2867</v>
      </c>
      <c r="I5535" s="74">
        <v>3.29</v>
      </c>
      <c r="J5535" s="2">
        <v>1</v>
      </c>
    </row>
    <row r="5536" spans="1:10" x14ac:dyDescent="0.25">
      <c r="A5536" s="2">
        <v>61057</v>
      </c>
      <c r="B5536" s="73" t="s">
        <v>4954</v>
      </c>
      <c r="C5536" s="73" t="s">
        <v>267</v>
      </c>
      <c r="D5536" s="73" t="s">
        <v>3751</v>
      </c>
      <c r="E5536" s="73">
        <v>473</v>
      </c>
      <c r="F5536" s="73">
        <v>24</v>
      </c>
      <c r="G5536" s="74">
        <v>6.4</v>
      </c>
      <c r="H5536" s="73" t="s">
        <v>2523</v>
      </c>
      <c r="I5536" s="74">
        <v>4.25</v>
      </c>
      <c r="J5536" s="2">
        <v>1</v>
      </c>
    </row>
    <row r="5537" spans="1:10" x14ac:dyDescent="0.25">
      <c r="A5537" s="2">
        <v>61057</v>
      </c>
      <c r="B5537" s="73" t="s">
        <v>4954</v>
      </c>
      <c r="C5537" s="73" t="s">
        <v>267</v>
      </c>
      <c r="D5537" s="73" t="s">
        <v>3751</v>
      </c>
      <c r="E5537" s="73">
        <v>473</v>
      </c>
      <c r="F5537" s="73">
        <v>24</v>
      </c>
      <c r="G5537" s="74">
        <v>6.4</v>
      </c>
      <c r="H5537" s="73" t="s">
        <v>2523</v>
      </c>
      <c r="I5537" s="74">
        <v>4.25</v>
      </c>
      <c r="J5537" s="2">
        <v>1</v>
      </c>
    </row>
    <row r="5538" spans="1:10" x14ac:dyDescent="0.25">
      <c r="A5538" s="2">
        <v>61083</v>
      </c>
      <c r="B5538" s="73" t="s">
        <v>4955</v>
      </c>
      <c r="C5538" s="73" t="s">
        <v>267</v>
      </c>
      <c r="D5538" s="73" t="s">
        <v>3751</v>
      </c>
      <c r="E5538" s="73">
        <v>330</v>
      </c>
      <c r="F5538" s="73">
        <v>24</v>
      </c>
      <c r="G5538" s="74">
        <v>9</v>
      </c>
      <c r="H5538" s="73" t="s">
        <v>3455</v>
      </c>
      <c r="I5538" s="74">
        <v>3.39</v>
      </c>
      <c r="J5538" s="2">
        <v>1</v>
      </c>
    </row>
    <row r="5539" spans="1:10" x14ac:dyDescent="0.25">
      <c r="A5539" s="2">
        <v>61113</v>
      </c>
      <c r="B5539" s="73" t="s">
        <v>5880</v>
      </c>
      <c r="C5539" s="73" t="s">
        <v>267</v>
      </c>
      <c r="D5539" s="73" t="s">
        <v>3751</v>
      </c>
      <c r="E5539" s="73">
        <v>8520</v>
      </c>
      <c r="F5539" s="73">
        <v>1</v>
      </c>
      <c r="G5539" s="74">
        <v>11.9</v>
      </c>
      <c r="H5539" s="73" t="s">
        <v>2523</v>
      </c>
      <c r="I5539" s="74">
        <v>159.99</v>
      </c>
      <c r="J5539" s="2">
        <v>24</v>
      </c>
    </row>
    <row r="5540" spans="1:10" x14ac:dyDescent="0.25">
      <c r="A5540" s="2">
        <v>61122</v>
      </c>
      <c r="B5540" s="73" t="s">
        <v>2340</v>
      </c>
      <c r="C5540" s="73" t="s">
        <v>265</v>
      </c>
      <c r="D5540" s="73" t="s">
        <v>3791</v>
      </c>
      <c r="E5540" s="73">
        <v>750</v>
      </c>
      <c r="F5540" s="73">
        <v>12</v>
      </c>
      <c r="G5540" s="74">
        <v>27</v>
      </c>
      <c r="H5540" s="73" t="s">
        <v>5026</v>
      </c>
      <c r="I5540" s="74">
        <v>25.99</v>
      </c>
      <c r="J5540" s="2">
        <v>1</v>
      </c>
    </row>
    <row r="5541" spans="1:10" x14ac:dyDescent="0.25">
      <c r="A5541" s="2">
        <v>61191</v>
      </c>
      <c r="B5541" s="73" t="s">
        <v>4956</v>
      </c>
      <c r="C5541" s="73" t="s">
        <v>267</v>
      </c>
      <c r="D5541" s="73" t="s">
        <v>3751</v>
      </c>
      <c r="E5541" s="73">
        <v>473</v>
      </c>
      <c r="F5541" s="73">
        <v>24</v>
      </c>
      <c r="G5541" s="74">
        <v>6.5</v>
      </c>
      <c r="H5541" s="73" t="s">
        <v>2544</v>
      </c>
      <c r="I5541" s="74">
        <v>6.08</v>
      </c>
      <c r="J5541" s="2">
        <v>1</v>
      </c>
    </row>
    <row r="5542" spans="1:10" x14ac:dyDescent="0.25">
      <c r="A5542" s="2">
        <v>61191</v>
      </c>
      <c r="B5542" s="73" t="s">
        <v>4956</v>
      </c>
      <c r="C5542" s="73" t="s">
        <v>267</v>
      </c>
      <c r="D5542" s="73" t="s">
        <v>3751</v>
      </c>
      <c r="E5542" s="73">
        <v>473</v>
      </c>
      <c r="F5542" s="73">
        <v>24</v>
      </c>
      <c r="G5542" s="74">
        <v>6.5</v>
      </c>
      <c r="H5542" s="73" t="s">
        <v>2544</v>
      </c>
      <c r="I5542" s="74">
        <v>6.08</v>
      </c>
      <c r="J5542" s="2">
        <v>1</v>
      </c>
    </row>
    <row r="5543" spans="1:10" x14ac:dyDescent="0.25">
      <c r="A5543" s="2">
        <v>61192</v>
      </c>
      <c r="B5543" s="73" t="s">
        <v>4957</v>
      </c>
      <c r="C5543" s="73" t="s">
        <v>265</v>
      </c>
      <c r="D5543" s="73" t="s">
        <v>5025</v>
      </c>
      <c r="E5543" s="73">
        <v>50</v>
      </c>
      <c r="F5543" s="73">
        <v>120</v>
      </c>
      <c r="G5543" s="74">
        <v>17</v>
      </c>
      <c r="H5543" s="73" t="s">
        <v>2473</v>
      </c>
      <c r="I5543" s="74">
        <v>2.99</v>
      </c>
      <c r="J5543" s="2">
        <v>1</v>
      </c>
    </row>
    <row r="5544" spans="1:10" x14ac:dyDescent="0.25">
      <c r="A5544" s="2">
        <v>61198</v>
      </c>
      <c r="B5544" s="73" t="s">
        <v>4959</v>
      </c>
      <c r="C5544" s="73" t="s">
        <v>267</v>
      </c>
      <c r="D5544" s="73" t="s">
        <v>3777</v>
      </c>
      <c r="E5544" s="73">
        <v>473</v>
      </c>
      <c r="F5544" s="73">
        <v>24</v>
      </c>
      <c r="G5544" s="74">
        <v>4.9000000000000004</v>
      </c>
      <c r="H5544" s="73" t="s">
        <v>2714</v>
      </c>
      <c r="I5544" s="74">
        <v>4.24</v>
      </c>
      <c r="J5544" s="2">
        <v>1</v>
      </c>
    </row>
    <row r="5545" spans="1:10" x14ac:dyDescent="0.25">
      <c r="A5545" s="2">
        <v>61198</v>
      </c>
      <c r="B5545" s="73" t="s">
        <v>4959</v>
      </c>
      <c r="C5545" s="73" t="s">
        <v>267</v>
      </c>
      <c r="D5545" s="73" t="s">
        <v>3777</v>
      </c>
      <c r="E5545" s="73">
        <v>473</v>
      </c>
      <c r="F5545" s="73">
        <v>24</v>
      </c>
      <c r="G5545" s="74">
        <v>4.9000000000000004</v>
      </c>
      <c r="H5545" s="73" t="s">
        <v>2714</v>
      </c>
      <c r="I5545" s="74">
        <v>4.24</v>
      </c>
      <c r="J5545" s="2">
        <v>1</v>
      </c>
    </row>
    <row r="5546" spans="1:10" x14ac:dyDescent="0.25">
      <c r="A5546" s="2">
        <v>61202</v>
      </c>
      <c r="B5546" s="73" t="s">
        <v>2004</v>
      </c>
      <c r="C5546" s="73" t="s">
        <v>265</v>
      </c>
      <c r="D5546" s="73" t="s">
        <v>3825</v>
      </c>
      <c r="E5546" s="73">
        <v>375</v>
      </c>
      <c r="F5546" s="73">
        <v>12</v>
      </c>
      <c r="G5546" s="74">
        <v>40</v>
      </c>
      <c r="H5546" s="73" t="s">
        <v>4897</v>
      </c>
      <c r="I5546" s="74">
        <v>26.95</v>
      </c>
      <c r="J5546" s="2">
        <v>1</v>
      </c>
    </row>
    <row r="5547" spans="1:10" x14ac:dyDescent="0.25">
      <c r="A5547" s="2">
        <v>61206</v>
      </c>
      <c r="B5547" s="73" t="s">
        <v>4960</v>
      </c>
      <c r="C5547" s="73" t="s">
        <v>267</v>
      </c>
      <c r="D5547" s="73" t="s">
        <v>3751</v>
      </c>
      <c r="E5547" s="73">
        <v>473</v>
      </c>
      <c r="F5547" s="73">
        <v>24</v>
      </c>
      <c r="G5547" s="74">
        <v>6.5</v>
      </c>
      <c r="H5547" s="73" t="s">
        <v>2714</v>
      </c>
      <c r="I5547" s="74">
        <v>4.5999999999999996</v>
      </c>
      <c r="J5547" s="2">
        <v>1</v>
      </c>
    </row>
    <row r="5548" spans="1:10" x14ac:dyDescent="0.25">
      <c r="A5548" s="2">
        <v>61206</v>
      </c>
      <c r="B5548" s="73" t="s">
        <v>4960</v>
      </c>
      <c r="C5548" s="73" t="s">
        <v>267</v>
      </c>
      <c r="D5548" s="73" t="s">
        <v>3751</v>
      </c>
      <c r="E5548" s="73">
        <v>473</v>
      </c>
      <c r="F5548" s="73">
        <v>24</v>
      </c>
      <c r="G5548" s="74">
        <v>6.5</v>
      </c>
      <c r="H5548" s="73" t="s">
        <v>2714</v>
      </c>
      <c r="I5548" s="74">
        <v>4.5999999999999996</v>
      </c>
      <c r="J5548" s="2">
        <v>1</v>
      </c>
    </row>
    <row r="5549" spans="1:10" x14ac:dyDescent="0.25">
      <c r="A5549" s="2">
        <v>61207</v>
      </c>
      <c r="B5549" s="73" t="s">
        <v>4961</v>
      </c>
      <c r="C5549" s="73" t="s">
        <v>267</v>
      </c>
      <c r="D5549" s="73" t="s">
        <v>3777</v>
      </c>
      <c r="E5549" s="73">
        <v>473</v>
      </c>
      <c r="F5549" s="73">
        <v>24</v>
      </c>
      <c r="G5549" s="74">
        <v>4.8</v>
      </c>
      <c r="H5549" s="73" t="s">
        <v>2714</v>
      </c>
      <c r="I5549" s="74">
        <v>4.5</v>
      </c>
      <c r="J5549" s="2">
        <v>1</v>
      </c>
    </row>
    <row r="5550" spans="1:10" x14ac:dyDescent="0.25">
      <c r="A5550" s="2">
        <v>61207</v>
      </c>
      <c r="B5550" s="73" t="s">
        <v>4961</v>
      </c>
      <c r="C5550" s="73" t="s">
        <v>267</v>
      </c>
      <c r="D5550" s="73" t="s">
        <v>3777</v>
      </c>
      <c r="E5550" s="73">
        <v>473</v>
      </c>
      <c r="F5550" s="73">
        <v>24</v>
      </c>
      <c r="G5550" s="74">
        <v>4.8</v>
      </c>
      <c r="H5550" s="73" t="s">
        <v>2714</v>
      </c>
      <c r="I5550" s="74">
        <v>4.5</v>
      </c>
      <c r="J5550" s="2">
        <v>1</v>
      </c>
    </row>
    <row r="5551" spans="1:10" x14ac:dyDescent="0.25">
      <c r="A5551" s="2">
        <v>61208</v>
      </c>
      <c r="B5551" s="73" t="s">
        <v>4962</v>
      </c>
      <c r="C5551" s="73" t="s">
        <v>267</v>
      </c>
      <c r="D5551" s="73" t="s">
        <v>3751</v>
      </c>
      <c r="E5551" s="73">
        <v>473</v>
      </c>
      <c r="F5551" s="73">
        <v>24</v>
      </c>
      <c r="G5551" s="74">
        <v>6.5</v>
      </c>
      <c r="H5551" s="73" t="s">
        <v>2714</v>
      </c>
      <c r="I5551" s="74">
        <v>4.5999999999999996</v>
      </c>
      <c r="J5551" s="2">
        <v>1</v>
      </c>
    </row>
    <row r="5552" spans="1:10" x14ac:dyDescent="0.25">
      <c r="A5552" s="2">
        <v>61208</v>
      </c>
      <c r="B5552" s="73" t="s">
        <v>4962</v>
      </c>
      <c r="C5552" s="73" t="s">
        <v>267</v>
      </c>
      <c r="D5552" s="73" t="s">
        <v>3751</v>
      </c>
      <c r="E5552" s="73">
        <v>473</v>
      </c>
      <c r="F5552" s="73">
        <v>24</v>
      </c>
      <c r="G5552" s="74">
        <v>6.5</v>
      </c>
      <c r="H5552" s="73" t="s">
        <v>2714</v>
      </c>
      <c r="I5552" s="74">
        <v>4.5999999999999996</v>
      </c>
      <c r="J5552" s="2">
        <v>1</v>
      </c>
    </row>
    <row r="5553" spans="1:10" x14ac:dyDescent="0.25">
      <c r="A5553" s="2">
        <v>61210</v>
      </c>
      <c r="B5553" s="73" t="s">
        <v>4963</v>
      </c>
      <c r="C5553" s="73" t="s">
        <v>265</v>
      </c>
      <c r="D5553" s="73" t="s">
        <v>3749</v>
      </c>
      <c r="E5553" s="73">
        <v>50</v>
      </c>
      <c r="F5553" s="73">
        <v>120</v>
      </c>
      <c r="G5553" s="74">
        <v>49.5</v>
      </c>
      <c r="H5553" s="73" t="s">
        <v>2482</v>
      </c>
      <c r="I5553" s="74">
        <v>3.33</v>
      </c>
      <c r="J5553" s="2">
        <v>1</v>
      </c>
    </row>
    <row r="5554" spans="1:10" x14ac:dyDescent="0.25">
      <c r="A5554" s="2">
        <v>61211</v>
      </c>
      <c r="B5554" s="73" t="s">
        <v>4964</v>
      </c>
      <c r="C5554" s="73" t="s">
        <v>266</v>
      </c>
      <c r="D5554" s="73" t="s">
        <v>3748</v>
      </c>
      <c r="E5554" s="73">
        <v>750</v>
      </c>
      <c r="F5554" s="73">
        <v>12</v>
      </c>
      <c r="G5554" s="74">
        <v>9.9999999999999995E-8</v>
      </c>
      <c r="H5554" s="73" t="s">
        <v>2476</v>
      </c>
      <c r="I5554" s="74">
        <v>11.99</v>
      </c>
      <c r="J5554" s="2">
        <v>1</v>
      </c>
    </row>
    <row r="5555" spans="1:10" x14ac:dyDescent="0.25">
      <c r="A5555" s="2">
        <v>61212</v>
      </c>
      <c r="B5555" s="73" t="s">
        <v>4965</v>
      </c>
      <c r="C5555" s="73" t="s">
        <v>265</v>
      </c>
      <c r="D5555" s="73" t="s">
        <v>3784</v>
      </c>
      <c r="E5555" s="73">
        <v>300</v>
      </c>
      <c r="F5555" s="73">
        <v>12</v>
      </c>
      <c r="G5555" s="74">
        <v>17</v>
      </c>
      <c r="H5555" s="73" t="s">
        <v>2980</v>
      </c>
      <c r="I5555" s="74">
        <v>19.989999999999998</v>
      </c>
      <c r="J5555" s="2">
        <v>10</v>
      </c>
    </row>
    <row r="5556" spans="1:10" x14ac:dyDescent="0.25">
      <c r="A5556" s="2">
        <v>61235</v>
      </c>
      <c r="B5556" s="73" t="s">
        <v>4966</v>
      </c>
      <c r="C5556" s="73" t="s">
        <v>267</v>
      </c>
      <c r="D5556" s="73" t="s">
        <v>3777</v>
      </c>
      <c r="E5556" s="73">
        <v>473</v>
      </c>
      <c r="F5556" s="73">
        <v>24</v>
      </c>
      <c r="G5556" s="74">
        <v>4.9000000000000004</v>
      </c>
      <c r="H5556" s="73" t="s">
        <v>2547</v>
      </c>
      <c r="I5556" s="74">
        <v>4</v>
      </c>
      <c r="J5556" s="2">
        <v>1</v>
      </c>
    </row>
    <row r="5557" spans="1:10" x14ac:dyDescent="0.25">
      <c r="A5557" s="2">
        <v>61235</v>
      </c>
      <c r="B5557" s="73" t="s">
        <v>4966</v>
      </c>
      <c r="C5557" s="73" t="s">
        <v>267</v>
      </c>
      <c r="D5557" s="73" t="s">
        <v>3777</v>
      </c>
      <c r="E5557" s="73">
        <v>473</v>
      </c>
      <c r="F5557" s="73">
        <v>24</v>
      </c>
      <c r="G5557" s="74">
        <v>4.9000000000000004</v>
      </c>
      <c r="H5557" s="73" t="s">
        <v>2547</v>
      </c>
      <c r="I5557" s="74">
        <v>4</v>
      </c>
      <c r="J5557" s="2">
        <v>1</v>
      </c>
    </row>
    <row r="5558" spans="1:10" x14ac:dyDescent="0.25">
      <c r="A5558" s="2">
        <v>61236</v>
      </c>
      <c r="B5558" s="73" t="s">
        <v>4967</v>
      </c>
      <c r="C5558" s="73" t="s">
        <v>4290</v>
      </c>
      <c r="D5558" s="73" t="s">
        <v>3790</v>
      </c>
      <c r="E5558" s="73">
        <v>4260</v>
      </c>
      <c r="F5558" s="73">
        <v>2</v>
      </c>
      <c r="G5558" s="74">
        <v>7</v>
      </c>
      <c r="H5558" s="73" t="s">
        <v>2498</v>
      </c>
      <c r="I5558" s="74">
        <v>29.99</v>
      </c>
      <c r="J5558" s="2">
        <v>12</v>
      </c>
    </row>
    <row r="5559" spans="1:10" x14ac:dyDescent="0.25">
      <c r="A5559" s="2">
        <v>61236</v>
      </c>
      <c r="B5559" s="73" t="s">
        <v>4967</v>
      </c>
      <c r="C5559" s="73" t="s">
        <v>4290</v>
      </c>
      <c r="D5559" s="73" t="s">
        <v>3790</v>
      </c>
      <c r="E5559" s="73">
        <v>4260</v>
      </c>
      <c r="F5559" s="73">
        <v>2</v>
      </c>
      <c r="G5559" s="74">
        <v>7</v>
      </c>
      <c r="H5559" s="73" t="s">
        <v>2498</v>
      </c>
      <c r="I5559" s="74">
        <v>29.99</v>
      </c>
      <c r="J5559" s="2">
        <v>12</v>
      </c>
    </row>
    <row r="5560" spans="1:10" x14ac:dyDescent="0.25">
      <c r="A5560" s="2">
        <v>61256</v>
      </c>
      <c r="B5560" s="73" t="s">
        <v>4968</v>
      </c>
      <c r="C5560" s="73" t="s">
        <v>267</v>
      </c>
      <c r="D5560" s="73" t="s">
        <v>3751</v>
      </c>
      <c r="E5560" s="73">
        <v>473</v>
      </c>
      <c r="F5560" s="73">
        <v>24</v>
      </c>
      <c r="G5560" s="74">
        <v>8</v>
      </c>
      <c r="H5560" s="73" t="s">
        <v>3842</v>
      </c>
      <c r="I5560" s="74">
        <v>4.49</v>
      </c>
      <c r="J5560" s="2">
        <v>1</v>
      </c>
    </row>
    <row r="5561" spans="1:10" x14ac:dyDescent="0.25">
      <c r="A5561" s="2">
        <v>61256</v>
      </c>
      <c r="B5561" s="73" t="s">
        <v>4968</v>
      </c>
      <c r="C5561" s="73" t="s">
        <v>267</v>
      </c>
      <c r="D5561" s="73" t="s">
        <v>3751</v>
      </c>
      <c r="E5561" s="73">
        <v>473</v>
      </c>
      <c r="F5561" s="73">
        <v>24</v>
      </c>
      <c r="G5561" s="74">
        <v>8</v>
      </c>
      <c r="H5561" s="73" t="s">
        <v>2547</v>
      </c>
      <c r="I5561" s="74">
        <v>4.49</v>
      </c>
      <c r="J5561" s="2">
        <v>1</v>
      </c>
    </row>
    <row r="5562" spans="1:10" x14ac:dyDescent="0.25">
      <c r="A5562" s="2">
        <v>61263</v>
      </c>
      <c r="B5562" s="73" t="s">
        <v>4969</v>
      </c>
      <c r="C5562" s="73" t="s">
        <v>4290</v>
      </c>
      <c r="D5562" s="73" t="s">
        <v>3790</v>
      </c>
      <c r="E5562" s="73">
        <v>1000</v>
      </c>
      <c r="F5562" s="73">
        <v>12</v>
      </c>
      <c r="G5562" s="74">
        <v>6.9</v>
      </c>
      <c r="H5562" s="73" t="s">
        <v>2498</v>
      </c>
      <c r="I5562" s="74">
        <v>7.29</v>
      </c>
      <c r="J5562" s="2">
        <v>1</v>
      </c>
    </row>
    <row r="5563" spans="1:10" x14ac:dyDescent="0.25">
      <c r="A5563" s="2">
        <v>61263</v>
      </c>
      <c r="B5563" s="73" t="s">
        <v>4969</v>
      </c>
      <c r="C5563" s="73" t="s">
        <v>4290</v>
      </c>
      <c r="D5563" s="73" t="s">
        <v>3790</v>
      </c>
      <c r="E5563" s="73">
        <v>1000</v>
      </c>
      <c r="F5563" s="73">
        <v>12</v>
      </c>
      <c r="G5563" s="74">
        <v>6.9</v>
      </c>
      <c r="H5563" s="73" t="s">
        <v>2498</v>
      </c>
      <c r="I5563" s="74">
        <v>7.29</v>
      </c>
      <c r="J5563" s="2">
        <v>1</v>
      </c>
    </row>
    <row r="5564" spans="1:10" x14ac:dyDescent="0.25">
      <c r="A5564" s="2">
        <v>61266</v>
      </c>
      <c r="B5564" s="73" t="s">
        <v>4970</v>
      </c>
      <c r="C5564" s="73" t="s">
        <v>267</v>
      </c>
      <c r="D5564" s="73" t="s">
        <v>3751</v>
      </c>
      <c r="E5564" s="73">
        <v>473</v>
      </c>
      <c r="F5564" s="73">
        <v>24</v>
      </c>
      <c r="G5564" s="74">
        <v>7</v>
      </c>
      <c r="H5564" s="73" t="s">
        <v>2503</v>
      </c>
      <c r="I5564" s="74">
        <v>3.19</v>
      </c>
      <c r="J5564" s="2">
        <v>1</v>
      </c>
    </row>
    <row r="5565" spans="1:10" x14ac:dyDescent="0.25">
      <c r="A5565" s="2">
        <v>61266</v>
      </c>
      <c r="B5565" s="73" t="s">
        <v>4970</v>
      </c>
      <c r="C5565" s="73" t="s">
        <v>267</v>
      </c>
      <c r="D5565" s="73" t="s">
        <v>3751</v>
      </c>
      <c r="E5565" s="73">
        <v>473</v>
      </c>
      <c r="F5565" s="73">
        <v>24</v>
      </c>
      <c r="G5565" s="74">
        <v>7</v>
      </c>
      <c r="H5565" s="73" t="s">
        <v>2503</v>
      </c>
      <c r="I5565" s="74">
        <v>3.19</v>
      </c>
      <c r="J5565" s="2">
        <v>1</v>
      </c>
    </row>
    <row r="5566" spans="1:10" x14ac:dyDescent="0.25">
      <c r="A5566" s="2">
        <v>61269</v>
      </c>
      <c r="B5566" s="73" t="s">
        <v>4971</v>
      </c>
      <c r="C5566" s="73" t="s">
        <v>267</v>
      </c>
      <c r="D5566" s="73" t="s">
        <v>3751</v>
      </c>
      <c r="E5566" s="73">
        <v>473</v>
      </c>
      <c r="F5566" s="73">
        <v>24</v>
      </c>
      <c r="G5566" s="74">
        <v>7</v>
      </c>
      <c r="H5566" s="73" t="s">
        <v>2503</v>
      </c>
      <c r="I5566" s="74">
        <v>3.19</v>
      </c>
      <c r="J5566" s="2">
        <v>1</v>
      </c>
    </row>
    <row r="5567" spans="1:10" x14ac:dyDescent="0.25">
      <c r="A5567" s="2">
        <v>61269</v>
      </c>
      <c r="B5567" s="73" t="s">
        <v>4971</v>
      </c>
      <c r="C5567" s="73" t="s">
        <v>267</v>
      </c>
      <c r="D5567" s="73" t="s">
        <v>3751</v>
      </c>
      <c r="E5567" s="73">
        <v>473</v>
      </c>
      <c r="F5567" s="73">
        <v>24</v>
      </c>
      <c r="G5567" s="74">
        <v>7</v>
      </c>
      <c r="H5567" s="73" t="s">
        <v>2503</v>
      </c>
      <c r="I5567" s="74">
        <v>3.19</v>
      </c>
      <c r="J5567" s="2">
        <v>1</v>
      </c>
    </row>
    <row r="5568" spans="1:10" x14ac:dyDescent="0.25">
      <c r="A5568" s="2">
        <v>61270</v>
      </c>
      <c r="B5568" s="73" t="s">
        <v>5389</v>
      </c>
      <c r="C5568" s="73" t="s">
        <v>267</v>
      </c>
      <c r="D5568" s="73" t="s">
        <v>3741</v>
      </c>
      <c r="E5568" s="73">
        <v>473</v>
      </c>
      <c r="F5568" s="73">
        <v>24</v>
      </c>
      <c r="G5568" s="74">
        <v>5</v>
      </c>
      <c r="H5568" s="73" t="s">
        <v>2503</v>
      </c>
      <c r="I5568" s="74">
        <v>2.99</v>
      </c>
      <c r="J5568" s="2">
        <v>1</v>
      </c>
    </row>
    <row r="5569" spans="1:10" x14ac:dyDescent="0.25">
      <c r="A5569" s="2">
        <v>61270</v>
      </c>
      <c r="B5569" s="73" t="s">
        <v>5389</v>
      </c>
      <c r="C5569" s="73" t="s">
        <v>267</v>
      </c>
      <c r="D5569" s="73" t="s">
        <v>3741</v>
      </c>
      <c r="E5569" s="73">
        <v>473</v>
      </c>
      <c r="F5569" s="73">
        <v>24</v>
      </c>
      <c r="G5569" s="74">
        <v>5</v>
      </c>
      <c r="H5569" s="73" t="s">
        <v>2503</v>
      </c>
      <c r="I5569" s="74">
        <v>2.99</v>
      </c>
      <c r="J5569" s="2">
        <v>1</v>
      </c>
    </row>
    <row r="5570" spans="1:10" x14ac:dyDescent="0.25">
      <c r="A5570" s="2">
        <v>61288</v>
      </c>
      <c r="B5570" s="73" t="s">
        <v>4972</v>
      </c>
      <c r="C5570" s="73" t="s">
        <v>266</v>
      </c>
      <c r="D5570" s="73" t="s">
        <v>3760</v>
      </c>
      <c r="E5570" s="73">
        <v>750</v>
      </c>
      <c r="F5570" s="73">
        <v>12</v>
      </c>
      <c r="G5570" s="74">
        <v>14</v>
      </c>
      <c r="H5570" s="73" t="s">
        <v>2493</v>
      </c>
      <c r="I5570" s="74">
        <v>14.03</v>
      </c>
      <c r="J5570" s="2">
        <v>1</v>
      </c>
    </row>
    <row r="5571" spans="1:10" x14ac:dyDescent="0.25">
      <c r="A5571" s="2">
        <v>61332</v>
      </c>
      <c r="B5571" s="73" t="s">
        <v>5881</v>
      </c>
      <c r="C5571" s="73" t="s">
        <v>267</v>
      </c>
      <c r="D5571" s="73" t="s">
        <v>3751</v>
      </c>
      <c r="E5571" s="73">
        <v>473</v>
      </c>
      <c r="F5571" s="73">
        <v>24</v>
      </c>
      <c r="G5571" s="74">
        <v>6.3</v>
      </c>
      <c r="H5571" s="73" t="s">
        <v>2539</v>
      </c>
      <c r="I5571" s="74">
        <v>5</v>
      </c>
      <c r="J5571" s="2">
        <v>1</v>
      </c>
    </row>
    <row r="5572" spans="1:10" x14ac:dyDescent="0.25">
      <c r="A5572" s="2">
        <v>61332</v>
      </c>
      <c r="B5572" s="73" t="s">
        <v>5881</v>
      </c>
      <c r="C5572" s="73" t="s">
        <v>267</v>
      </c>
      <c r="D5572" s="73" t="s">
        <v>3751</v>
      </c>
      <c r="E5572" s="73">
        <v>473</v>
      </c>
      <c r="F5572" s="73">
        <v>24</v>
      </c>
      <c r="G5572" s="74">
        <v>6.3</v>
      </c>
      <c r="H5572" s="73" t="s">
        <v>2539</v>
      </c>
      <c r="I5572" s="74">
        <v>5</v>
      </c>
      <c r="J5572" s="2">
        <v>1</v>
      </c>
    </row>
    <row r="5573" spans="1:10" x14ac:dyDescent="0.25">
      <c r="A5573" s="2">
        <v>61338</v>
      </c>
      <c r="B5573" s="73" t="s">
        <v>4973</v>
      </c>
      <c r="C5573" s="73" t="s">
        <v>266</v>
      </c>
      <c r="D5573" s="73" t="s">
        <v>3769</v>
      </c>
      <c r="E5573" s="73">
        <v>750</v>
      </c>
      <c r="F5573" s="73">
        <v>12</v>
      </c>
      <c r="G5573" s="74">
        <v>17</v>
      </c>
      <c r="H5573" s="73" t="s">
        <v>2477</v>
      </c>
      <c r="I5573" s="74">
        <v>24.99</v>
      </c>
      <c r="J5573" s="2">
        <v>1</v>
      </c>
    </row>
    <row r="5574" spans="1:10" x14ac:dyDescent="0.25">
      <c r="A5574" s="2">
        <v>61351</v>
      </c>
      <c r="B5574" s="73" t="s">
        <v>4974</v>
      </c>
      <c r="C5574" s="73" t="s">
        <v>267</v>
      </c>
      <c r="D5574" s="73" t="s">
        <v>3751</v>
      </c>
      <c r="E5574" s="73">
        <v>473</v>
      </c>
      <c r="F5574" s="73">
        <v>24</v>
      </c>
      <c r="G5574" s="74">
        <v>5.6</v>
      </c>
      <c r="H5574" s="73" t="s">
        <v>2980</v>
      </c>
      <c r="I5574" s="74">
        <v>4.79</v>
      </c>
      <c r="J5574" s="2">
        <v>1</v>
      </c>
    </row>
    <row r="5575" spans="1:10" x14ac:dyDescent="0.25">
      <c r="A5575" s="2">
        <v>61351</v>
      </c>
      <c r="B5575" s="73" t="s">
        <v>4974</v>
      </c>
      <c r="C5575" s="73" t="s">
        <v>267</v>
      </c>
      <c r="D5575" s="73" t="s">
        <v>3751</v>
      </c>
      <c r="E5575" s="73">
        <v>473</v>
      </c>
      <c r="F5575" s="73">
        <v>24</v>
      </c>
      <c r="G5575" s="74">
        <v>5.6</v>
      </c>
      <c r="H5575" s="73" t="s">
        <v>2980</v>
      </c>
      <c r="I5575" s="74">
        <v>4.79</v>
      </c>
      <c r="J5575" s="2">
        <v>1</v>
      </c>
    </row>
    <row r="5576" spans="1:10" x14ac:dyDescent="0.25">
      <c r="A5576" s="2">
        <v>61353</v>
      </c>
      <c r="B5576" s="73" t="s">
        <v>5882</v>
      </c>
      <c r="C5576" s="73" t="s">
        <v>267</v>
      </c>
      <c r="D5576" s="73" t="s">
        <v>3751</v>
      </c>
      <c r="E5576" s="73">
        <v>473</v>
      </c>
      <c r="F5576" s="73">
        <v>24</v>
      </c>
      <c r="G5576" s="74">
        <v>7.6</v>
      </c>
      <c r="H5576" s="73" t="s">
        <v>2549</v>
      </c>
      <c r="I5576" s="74">
        <v>4.75</v>
      </c>
      <c r="J5576" s="2">
        <v>1</v>
      </c>
    </row>
    <row r="5577" spans="1:10" x14ac:dyDescent="0.25">
      <c r="A5577" s="2">
        <v>61353</v>
      </c>
      <c r="B5577" s="73" t="s">
        <v>5882</v>
      </c>
      <c r="C5577" s="73" t="s">
        <v>267</v>
      </c>
      <c r="D5577" s="73" t="s">
        <v>3751</v>
      </c>
      <c r="E5577" s="73">
        <v>473</v>
      </c>
      <c r="F5577" s="73">
        <v>24</v>
      </c>
      <c r="G5577" s="74">
        <v>7.6</v>
      </c>
      <c r="H5577" s="73" t="s">
        <v>2549</v>
      </c>
      <c r="I5577" s="74">
        <v>4.75</v>
      </c>
      <c r="J5577" s="2">
        <v>1</v>
      </c>
    </row>
    <row r="5578" spans="1:10" x14ac:dyDescent="0.25">
      <c r="A5578" s="2">
        <v>61354</v>
      </c>
      <c r="B5578" s="73" t="s">
        <v>4975</v>
      </c>
      <c r="C5578" s="73" t="s">
        <v>267</v>
      </c>
      <c r="D5578" s="73" t="s">
        <v>3782</v>
      </c>
      <c r="E5578" s="73">
        <v>473</v>
      </c>
      <c r="F5578" s="73">
        <v>24</v>
      </c>
      <c r="G5578" s="74">
        <v>2.5</v>
      </c>
      <c r="H5578" s="73" t="s">
        <v>2503</v>
      </c>
      <c r="I5578" s="74">
        <v>3.69</v>
      </c>
      <c r="J5578" s="2">
        <v>1</v>
      </c>
    </row>
    <row r="5579" spans="1:10" x14ac:dyDescent="0.25">
      <c r="A5579" s="2">
        <v>61354</v>
      </c>
      <c r="B5579" s="73" t="s">
        <v>4975</v>
      </c>
      <c r="C5579" s="73" t="s">
        <v>267</v>
      </c>
      <c r="D5579" s="73" t="s">
        <v>3782</v>
      </c>
      <c r="E5579" s="73">
        <v>473</v>
      </c>
      <c r="F5579" s="73">
        <v>24</v>
      </c>
      <c r="G5579" s="74">
        <v>2.5</v>
      </c>
      <c r="H5579" s="73" t="s">
        <v>2503</v>
      </c>
      <c r="I5579" s="74">
        <v>3.69</v>
      </c>
      <c r="J5579" s="2">
        <v>1</v>
      </c>
    </row>
    <row r="5580" spans="1:10" x14ac:dyDescent="0.25">
      <c r="A5580" s="2">
        <v>61374</v>
      </c>
      <c r="B5580" s="73" t="s">
        <v>1346</v>
      </c>
      <c r="C5580" s="73" t="s">
        <v>265</v>
      </c>
      <c r="D5580" s="73" t="s">
        <v>5091</v>
      </c>
      <c r="E5580" s="73">
        <v>750</v>
      </c>
      <c r="F5580" s="73">
        <v>12</v>
      </c>
      <c r="G5580" s="74">
        <v>40</v>
      </c>
      <c r="H5580" s="73" t="s">
        <v>2470</v>
      </c>
      <c r="I5580" s="74">
        <v>41.99</v>
      </c>
      <c r="J5580" s="2">
        <v>1</v>
      </c>
    </row>
    <row r="5581" spans="1:10" x14ac:dyDescent="0.25">
      <c r="A5581" s="2">
        <v>61396</v>
      </c>
      <c r="B5581" s="73" t="s">
        <v>4976</v>
      </c>
      <c r="C5581" s="73" t="s">
        <v>266</v>
      </c>
      <c r="D5581" s="73" t="s">
        <v>3747</v>
      </c>
      <c r="E5581" s="73">
        <v>750</v>
      </c>
      <c r="F5581" s="73">
        <v>12</v>
      </c>
      <c r="G5581" s="74">
        <v>14</v>
      </c>
      <c r="H5581" s="73" t="s">
        <v>2503</v>
      </c>
      <c r="I5581" s="74">
        <v>20.99</v>
      </c>
      <c r="J5581" s="2">
        <v>1</v>
      </c>
    </row>
    <row r="5582" spans="1:10" x14ac:dyDescent="0.25">
      <c r="A5582" s="2">
        <v>61408</v>
      </c>
      <c r="B5582" s="73" t="s">
        <v>376</v>
      </c>
      <c r="C5582" s="73" t="s">
        <v>265</v>
      </c>
      <c r="D5582" s="73" t="s">
        <v>3767</v>
      </c>
      <c r="E5582" s="73">
        <v>375</v>
      </c>
      <c r="F5582" s="73">
        <v>12</v>
      </c>
      <c r="G5582" s="74">
        <v>35</v>
      </c>
      <c r="H5582" s="73" t="s">
        <v>2465</v>
      </c>
      <c r="I5582" s="74">
        <v>18.989999999999998</v>
      </c>
      <c r="J5582" s="2">
        <v>1</v>
      </c>
    </row>
    <row r="5583" spans="1:10" x14ac:dyDescent="0.25">
      <c r="A5583" s="2">
        <v>61411</v>
      </c>
      <c r="B5583" s="73" t="s">
        <v>4629</v>
      </c>
      <c r="C5583" s="73" t="s">
        <v>266</v>
      </c>
      <c r="D5583" s="73" t="s">
        <v>3780</v>
      </c>
      <c r="E5583" s="73">
        <v>375</v>
      </c>
      <c r="F5583" s="73">
        <v>12</v>
      </c>
      <c r="G5583" s="74">
        <v>13.5</v>
      </c>
      <c r="H5583" s="73" t="s">
        <v>4556</v>
      </c>
      <c r="I5583" s="74">
        <v>13.99</v>
      </c>
      <c r="J5583" s="2">
        <v>1</v>
      </c>
    </row>
    <row r="5584" spans="1:10" x14ac:dyDescent="0.25">
      <c r="A5584" s="2">
        <v>61424</v>
      </c>
      <c r="B5584" s="73" t="s">
        <v>4977</v>
      </c>
      <c r="C5584" s="73" t="s">
        <v>267</v>
      </c>
      <c r="D5584" s="73" t="s">
        <v>3751</v>
      </c>
      <c r="E5584" s="73">
        <v>473</v>
      </c>
      <c r="F5584" s="73">
        <v>24</v>
      </c>
      <c r="G5584" s="74">
        <v>6</v>
      </c>
      <c r="H5584" s="73" t="s">
        <v>4009</v>
      </c>
      <c r="I5584" s="74">
        <v>4.5999999999999996</v>
      </c>
      <c r="J5584" s="2">
        <v>1</v>
      </c>
    </row>
    <row r="5585" spans="1:10" x14ac:dyDescent="0.25">
      <c r="A5585" s="2">
        <v>61424</v>
      </c>
      <c r="B5585" s="73" t="s">
        <v>4977</v>
      </c>
      <c r="C5585" s="73" t="s">
        <v>267</v>
      </c>
      <c r="D5585" s="73" t="s">
        <v>3751</v>
      </c>
      <c r="E5585" s="73">
        <v>473</v>
      </c>
      <c r="F5585" s="73">
        <v>24</v>
      </c>
      <c r="G5585" s="74">
        <v>6</v>
      </c>
      <c r="H5585" s="73" t="s">
        <v>4009</v>
      </c>
      <c r="I5585" s="74">
        <v>4.5999999999999996</v>
      </c>
      <c r="J5585" s="2">
        <v>1</v>
      </c>
    </row>
    <row r="5586" spans="1:10" x14ac:dyDescent="0.25">
      <c r="A5586" s="2">
        <v>61428</v>
      </c>
      <c r="B5586" s="73" t="s">
        <v>4978</v>
      </c>
      <c r="C5586" s="73" t="s">
        <v>267</v>
      </c>
      <c r="D5586" s="73" t="s">
        <v>3751</v>
      </c>
      <c r="E5586" s="73">
        <v>473</v>
      </c>
      <c r="F5586" s="73">
        <v>24</v>
      </c>
      <c r="G5586" s="74">
        <v>9</v>
      </c>
      <c r="H5586" s="73" t="s">
        <v>4009</v>
      </c>
      <c r="I5586" s="74">
        <v>4.7</v>
      </c>
      <c r="J5586" s="2">
        <v>1</v>
      </c>
    </row>
    <row r="5587" spans="1:10" x14ac:dyDescent="0.25">
      <c r="A5587" s="2">
        <v>61428</v>
      </c>
      <c r="B5587" s="73" t="s">
        <v>4978</v>
      </c>
      <c r="C5587" s="73" t="s">
        <v>267</v>
      </c>
      <c r="D5587" s="73" t="s">
        <v>3751</v>
      </c>
      <c r="E5587" s="73">
        <v>473</v>
      </c>
      <c r="F5587" s="73">
        <v>24</v>
      </c>
      <c r="G5587" s="74">
        <v>9</v>
      </c>
      <c r="H5587" s="73" t="s">
        <v>4009</v>
      </c>
      <c r="I5587" s="74">
        <v>4.7</v>
      </c>
      <c r="J5587" s="2">
        <v>1</v>
      </c>
    </row>
    <row r="5588" spans="1:10" x14ac:dyDescent="0.25">
      <c r="A5588" s="2">
        <v>61430</v>
      </c>
      <c r="B5588" s="73" t="s">
        <v>4979</v>
      </c>
      <c r="C5588" s="73" t="s">
        <v>267</v>
      </c>
      <c r="D5588" s="73" t="s">
        <v>3741</v>
      </c>
      <c r="E5588" s="73">
        <v>355</v>
      </c>
      <c r="F5588" s="73">
        <v>24</v>
      </c>
      <c r="G5588" s="74">
        <v>4</v>
      </c>
      <c r="H5588" s="73" t="s">
        <v>2558</v>
      </c>
      <c r="I5588" s="74">
        <v>2.08</v>
      </c>
      <c r="J5588" s="2">
        <v>1</v>
      </c>
    </row>
    <row r="5589" spans="1:10" x14ac:dyDescent="0.25">
      <c r="A5589" s="2">
        <v>61430</v>
      </c>
      <c r="B5589" s="73" t="s">
        <v>4979</v>
      </c>
      <c r="C5589" s="73" t="s">
        <v>267</v>
      </c>
      <c r="D5589" s="73" t="s">
        <v>3741</v>
      </c>
      <c r="E5589" s="73">
        <v>355</v>
      </c>
      <c r="F5589" s="73">
        <v>24</v>
      </c>
      <c r="G5589" s="74">
        <v>4</v>
      </c>
      <c r="H5589" s="73" t="s">
        <v>2558</v>
      </c>
      <c r="I5589" s="74">
        <v>2.08</v>
      </c>
      <c r="J5589" s="2">
        <v>1</v>
      </c>
    </row>
    <row r="5590" spans="1:10" x14ac:dyDescent="0.25">
      <c r="A5590" s="2">
        <v>61431</v>
      </c>
      <c r="B5590" s="73" t="s">
        <v>4980</v>
      </c>
      <c r="C5590" s="73" t="s">
        <v>267</v>
      </c>
      <c r="D5590" s="73" t="s">
        <v>3777</v>
      </c>
      <c r="E5590" s="73">
        <v>473</v>
      </c>
      <c r="F5590" s="73">
        <v>24</v>
      </c>
      <c r="G5590" s="74">
        <v>4.8</v>
      </c>
      <c r="H5590" s="73" t="s">
        <v>4009</v>
      </c>
      <c r="I5590" s="74">
        <v>4.5999999999999996</v>
      </c>
      <c r="J5590" s="2">
        <v>1</v>
      </c>
    </row>
    <row r="5591" spans="1:10" x14ac:dyDescent="0.25">
      <c r="A5591" s="2">
        <v>61431</v>
      </c>
      <c r="B5591" s="73" t="s">
        <v>4980</v>
      </c>
      <c r="C5591" s="73" t="s">
        <v>267</v>
      </c>
      <c r="D5591" s="73" t="s">
        <v>3777</v>
      </c>
      <c r="E5591" s="73">
        <v>473</v>
      </c>
      <c r="F5591" s="73">
        <v>24</v>
      </c>
      <c r="G5591" s="74">
        <v>4.8</v>
      </c>
      <c r="H5591" s="73" t="s">
        <v>4009</v>
      </c>
      <c r="I5591" s="74">
        <v>4.5999999999999996</v>
      </c>
      <c r="J5591" s="2">
        <v>1</v>
      </c>
    </row>
    <row r="5592" spans="1:10" x14ac:dyDescent="0.25">
      <c r="A5592" s="2">
        <v>61433</v>
      </c>
      <c r="B5592" s="73" t="s">
        <v>4981</v>
      </c>
      <c r="C5592" s="73" t="s">
        <v>266</v>
      </c>
      <c r="D5592" s="73" t="s">
        <v>3772</v>
      </c>
      <c r="E5592" s="73">
        <v>750</v>
      </c>
      <c r="F5592" s="73">
        <v>12</v>
      </c>
      <c r="G5592" s="74">
        <v>12.5</v>
      </c>
      <c r="H5592" s="73" t="s">
        <v>2482</v>
      </c>
      <c r="I5592" s="74">
        <v>22.99</v>
      </c>
      <c r="J5592" s="2">
        <v>1</v>
      </c>
    </row>
    <row r="5593" spans="1:10" x14ac:dyDescent="0.25">
      <c r="A5593" s="2">
        <v>61438</v>
      </c>
      <c r="B5593" s="73" t="s">
        <v>1482</v>
      </c>
      <c r="C5593" s="73" t="s">
        <v>266</v>
      </c>
      <c r="D5593" s="73" t="s">
        <v>3755</v>
      </c>
      <c r="E5593" s="73">
        <v>375</v>
      </c>
      <c r="F5593" s="73">
        <v>12</v>
      </c>
      <c r="G5593" s="74">
        <v>13</v>
      </c>
      <c r="H5593" s="73" t="s">
        <v>2460</v>
      </c>
      <c r="I5593" s="74">
        <v>12.99</v>
      </c>
      <c r="J5593" s="2">
        <v>1</v>
      </c>
    </row>
    <row r="5594" spans="1:10" x14ac:dyDescent="0.25">
      <c r="A5594" s="2">
        <v>61449</v>
      </c>
      <c r="B5594" s="73" t="s">
        <v>3071</v>
      </c>
      <c r="C5594" s="73" t="s">
        <v>266</v>
      </c>
      <c r="D5594" s="73" t="s">
        <v>3752</v>
      </c>
      <c r="E5594" s="73">
        <v>200</v>
      </c>
      <c r="F5594" s="73">
        <v>24</v>
      </c>
      <c r="G5594" s="74">
        <v>11</v>
      </c>
      <c r="H5594" s="73" t="s">
        <v>2922</v>
      </c>
      <c r="I5594" s="74">
        <v>8.99</v>
      </c>
      <c r="J5594" s="2">
        <v>1</v>
      </c>
    </row>
    <row r="5595" spans="1:10" x14ac:dyDescent="0.25">
      <c r="A5595" s="2">
        <v>61458</v>
      </c>
      <c r="B5595" s="73" t="s">
        <v>4982</v>
      </c>
      <c r="C5595" s="73" t="s">
        <v>4290</v>
      </c>
      <c r="D5595" s="73" t="s">
        <v>3793</v>
      </c>
      <c r="E5595" s="73">
        <v>473</v>
      </c>
      <c r="F5595" s="73">
        <v>24</v>
      </c>
      <c r="G5595" s="74">
        <v>4</v>
      </c>
      <c r="H5595" s="73" t="s">
        <v>2528</v>
      </c>
      <c r="I5595" s="74">
        <v>4.3899999999999997</v>
      </c>
      <c r="J5595" s="2">
        <v>1</v>
      </c>
    </row>
    <row r="5596" spans="1:10" x14ac:dyDescent="0.25">
      <c r="A5596" s="2">
        <v>61458</v>
      </c>
      <c r="B5596" s="73" t="s">
        <v>4982</v>
      </c>
      <c r="C5596" s="73" t="s">
        <v>4290</v>
      </c>
      <c r="D5596" s="73" t="s">
        <v>3793</v>
      </c>
      <c r="E5596" s="73">
        <v>473</v>
      </c>
      <c r="F5596" s="73">
        <v>24</v>
      </c>
      <c r="G5596" s="74">
        <v>4</v>
      </c>
      <c r="H5596" s="73" t="s">
        <v>2528</v>
      </c>
      <c r="I5596" s="74">
        <v>4.3899999999999997</v>
      </c>
      <c r="J5596" s="2">
        <v>1</v>
      </c>
    </row>
    <row r="5597" spans="1:10" x14ac:dyDescent="0.25">
      <c r="A5597" s="2">
        <v>61459</v>
      </c>
      <c r="B5597" s="73" t="s">
        <v>4983</v>
      </c>
      <c r="C5597" s="73" t="s">
        <v>266</v>
      </c>
      <c r="D5597" s="73" t="s">
        <v>3747</v>
      </c>
      <c r="E5597" s="73">
        <v>750</v>
      </c>
      <c r="F5597" s="73">
        <v>12</v>
      </c>
      <c r="G5597" s="74">
        <v>13.5</v>
      </c>
      <c r="H5597" s="73" t="s">
        <v>2481</v>
      </c>
      <c r="I5597" s="74">
        <v>13.49</v>
      </c>
      <c r="J5597" s="2">
        <v>1</v>
      </c>
    </row>
    <row r="5598" spans="1:10" x14ac:dyDescent="0.25">
      <c r="A5598" s="2">
        <v>61468</v>
      </c>
      <c r="B5598" s="73" t="s">
        <v>4984</v>
      </c>
      <c r="C5598" s="73" t="s">
        <v>4290</v>
      </c>
      <c r="D5598" s="73" t="s">
        <v>3793</v>
      </c>
      <c r="E5598" s="73">
        <v>473</v>
      </c>
      <c r="F5598" s="73">
        <v>24</v>
      </c>
      <c r="G5598" s="74">
        <v>4</v>
      </c>
      <c r="H5598" s="73" t="s">
        <v>2528</v>
      </c>
      <c r="I5598" s="74">
        <v>4.29</v>
      </c>
      <c r="J5598" s="2">
        <v>1</v>
      </c>
    </row>
    <row r="5599" spans="1:10" x14ac:dyDescent="0.25">
      <c r="A5599" s="2">
        <v>61468</v>
      </c>
      <c r="B5599" s="73" t="s">
        <v>4984</v>
      </c>
      <c r="C5599" s="73" t="s">
        <v>4290</v>
      </c>
      <c r="D5599" s="73" t="s">
        <v>3793</v>
      </c>
      <c r="E5599" s="73">
        <v>473</v>
      </c>
      <c r="F5599" s="73">
        <v>24</v>
      </c>
      <c r="G5599" s="74">
        <v>4</v>
      </c>
      <c r="H5599" s="73" t="s">
        <v>2528</v>
      </c>
      <c r="I5599" s="74">
        <v>4.29</v>
      </c>
      <c r="J5599" s="2">
        <v>1</v>
      </c>
    </row>
    <row r="5600" spans="1:10" x14ac:dyDescent="0.25">
      <c r="A5600" s="2">
        <v>61469</v>
      </c>
      <c r="B5600" s="73" t="s">
        <v>4985</v>
      </c>
      <c r="C5600" s="73" t="s">
        <v>4290</v>
      </c>
      <c r="D5600" s="73" t="s">
        <v>3793</v>
      </c>
      <c r="E5600" s="73">
        <v>473</v>
      </c>
      <c r="F5600" s="73">
        <v>24</v>
      </c>
      <c r="G5600" s="74">
        <v>4</v>
      </c>
      <c r="H5600" s="73" t="s">
        <v>2528</v>
      </c>
      <c r="I5600" s="74">
        <v>4.3899999999999997</v>
      </c>
      <c r="J5600" s="2">
        <v>1</v>
      </c>
    </row>
    <row r="5601" spans="1:10" x14ac:dyDescent="0.25">
      <c r="A5601" s="2">
        <v>61469</v>
      </c>
      <c r="B5601" s="73" t="s">
        <v>4985</v>
      </c>
      <c r="C5601" s="73" t="s">
        <v>4290</v>
      </c>
      <c r="D5601" s="73" t="s">
        <v>3793</v>
      </c>
      <c r="E5601" s="73">
        <v>473</v>
      </c>
      <c r="F5601" s="73">
        <v>24</v>
      </c>
      <c r="G5601" s="74">
        <v>4</v>
      </c>
      <c r="H5601" s="73" t="s">
        <v>2528</v>
      </c>
      <c r="I5601" s="74">
        <v>4.3899999999999997</v>
      </c>
      <c r="J5601" s="2">
        <v>1</v>
      </c>
    </row>
    <row r="5602" spans="1:10" x14ac:dyDescent="0.25">
      <c r="A5602" s="2">
        <v>61470</v>
      </c>
      <c r="B5602" s="73" t="s">
        <v>4986</v>
      </c>
      <c r="C5602" s="73" t="s">
        <v>267</v>
      </c>
      <c r="D5602" s="73" t="s">
        <v>3777</v>
      </c>
      <c r="E5602" s="73">
        <v>473</v>
      </c>
      <c r="F5602" s="73">
        <v>24</v>
      </c>
      <c r="G5602" s="74">
        <v>5</v>
      </c>
      <c r="H5602" s="73" t="s">
        <v>5034</v>
      </c>
      <c r="I5602" s="74">
        <v>3.79</v>
      </c>
      <c r="J5602" s="2">
        <v>1</v>
      </c>
    </row>
    <row r="5603" spans="1:10" x14ac:dyDescent="0.25">
      <c r="A5603" s="2">
        <v>61470</v>
      </c>
      <c r="B5603" s="73" t="s">
        <v>4986</v>
      </c>
      <c r="C5603" s="73" t="s">
        <v>267</v>
      </c>
      <c r="D5603" s="73" t="s">
        <v>3777</v>
      </c>
      <c r="E5603" s="73">
        <v>473</v>
      </c>
      <c r="F5603" s="73">
        <v>24</v>
      </c>
      <c r="G5603" s="74">
        <v>5</v>
      </c>
      <c r="H5603" s="73" t="s">
        <v>2549</v>
      </c>
      <c r="I5603" s="74">
        <v>3.79</v>
      </c>
      <c r="J5603" s="2">
        <v>1</v>
      </c>
    </row>
    <row r="5604" spans="1:10" x14ac:dyDescent="0.25">
      <c r="A5604" s="2">
        <v>61495</v>
      </c>
      <c r="B5604" s="73" t="s">
        <v>4987</v>
      </c>
      <c r="C5604" s="73" t="s">
        <v>267</v>
      </c>
      <c r="D5604" s="73" t="s">
        <v>3777</v>
      </c>
      <c r="E5604" s="73">
        <v>473</v>
      </c>
      <c r="F5604" s="73">
        <v>24</v>
      </c>
      <c r="G5604" s="74">
        <v>5.4</v>
      </c>
      <c r="H5604" s="73" t="s">
        <v>5034</v>
      </c>
      <c r="I5604" s="74">
        <v>4.1500000000000004</v>
      </c>
      <c r="J5604" s="2">
        <v>1</v>
      </c>
    </row>
    <row r="5605" spans="1:10" x14ac:dyDescent="0.25">
      <c r="A5605" s="2">
        <v>61495</v>
      </c>
      <c r="B5605" s="73" t="s">
        <v>4987</v>
      </c>
      <c r="C5605" s="73" t="s">
        <v>267</v>
      </c>
      <c r="D5605" s="73" t="s">
        <v>3777</v>
      </c>
      <c r="E5605" s="73">
        <v>473</v>
      </c>
      <c r="F5605" s="73">
        <v>24</v>
      </c>
      <c r="G5605" s="74">
        <v>5.4</v>
      </c>
      <c r="H5605" s="73" t="s">
        <v>2549</v>
      </c>
      <c r="I5605" s="74">
        <v>4.1500000000000004</v>
      </c>
      <c r="J5605" s="2">
        <v>1</v>
      </c>
    </row>
    <row r="5606" spans="1:10" x14ac:dyDescent="0.25">
      <c r="A5606" s="2">
        <v>61504</v>
      </c>
      <c r="B5606" s="73" t="s">
        <v>4988</v>
      </c>
      <c r="C5606" s="73" t="s">
        <v>267</v>
      </c>
      <c r="D5606" s="73" t="s">
        <v>3741</v>
      </c>
      <c r="E5606" s="73">
        <v>473</v>
      </c>
      <c r="F5606" s="73">
        <v>24</v>
      </c>
      <c r="G5606" s="74">
        <v>5</v>
      </c>
      <c r="H5606" s="73" t="s">
        <v>2505</v>
      </c>
      <c r="I5606" s="74">
        <v>3.79</v>
      </c>
      <c r="J5606" s="2">
        <v>1</v>
      </c>
    </row>
    <row r="5607" spans="1:10" x14ac:dyDescent="0.25">
      <c r="A5607" s="2">
        <v>61504</v>
      </c>
      <c r="B5607" s="73" t="s">
        <v>4988</v>
      </c>
      <c r="C5607" s="73" t="s">
        <v>267</v>
      </c>
      <c r="D5607" s="73" t="s">
        <v>3741</v>
      </c>
      <c r="E5607" s="73">
        <v>473</v>
      </c>
      <c r="F5607" s="73">
        <v>24</v>
      </c>
      <c r="G5607" s="74">
        <v>5</v>
      </c>
      <c r="H5607" s="73" t="s">
        <v>2505</v>
      </c>
      <c r="I5607" s="74">
        <v>3.79</v>
      </c>
      <c r="J5607" s="2">
        <v>1</v>
      </c>
    </row>
    <row r="5608" spans="1:10" x14ac:dyDescent="0.25">
      <c r="A5608" s="2">
        <v>61507</v>
      </c>
      <c r="B5608" s="73" t="s">
        <v>4989</v>
      </c>
      <c r="C5608" s="73" t="s">
        <v>267</v>
      </c>
      <c r="D5608" s="73" t="s">
        <v>3741</v>
      </c>
      <c r="E5608" s="73">
        <v>473</v>
      </c>
      <c r="F5608" s="73">
        <v>24</v>
      </c>
      <c r="G5608" s="74">
        <v>5</v>
      </c>
      <c r="H5608" s="73" t="s">
        <v>2505</v>
      </c>
      <c r="I5608" s="74">
        <v>4.29</v>
      </c>
      <c r="J5608" s="2">
        <v>1</v>
      </c>
    </row>
    <row r="5609" spans="1:10" x14ac:dyDescent="0.25">
      <c r="A5609" s="2">
        <v>61507</v>
      </c>
      <c r="B5609" s="73" t="s">
        <v>4989</v>
      </c>
      <c r="C5609" s="73" t="s">
        <v>267</v>
      </c>
      <c r="D5609" s="73" t="s">
        <v>3741</v>
      </c>
      <c r="E5609" s="73">
        <v>473</v>
      </c>
      <c r="F5609" s="73">
        <v>24</v>
      </c>
      <c r="G5609" s="74">
        <v>5</v>
      </c>
      <c r="H5609" s="73" t="s">
        <v>2505</v>
      </c>
      <c r="I5609" s="74">
        <v>4.29</v>
      </c>
      <c r="J5609" s="2">
        <v>1</v>
      </c>
    </row>
    <row r="5610" spans="1:10" x14ac:dyDescent="0.25">
      <c r="A5610" s="2">
        <v>61510</v>
      </c>
      <c r="B5610" s="73" t="s">
        <v>4512</v>
      </c>
      <c r="C5610" s="73" t="s">
        <v>4290</v>
      </c>
      <c r="D5610" s="73" t="s">
        <v>3793</v>
      </c>
      <c r="E5610" s="73">
        <v>4260</v>
      </c>
      <c r="F5610" s="73">
        <v>2</v>
      </c>
      <c r="G5610" s="74">
        <v>5</v>
      </c>
      <c r="H5610" s="73" t="s">
        <v>2523</v>
      </c>
      <c r="I5610" s="74">
        <v>28.99</v>
      </c>
      <c r="J5610" s="2">
        <v>12</v>
      </c>
    </row>
    <row r="5611" spans="1:10" x14ac:dyDescent="0.25">
      <c r="A5611" s="2">
        <v>61510</v>
      </c>
      <c r="B5611" s="73" t="s">
        <v>4512</v>
      </c>
      <c r="C5611" s="73" t="s">
        <v>4290</v>
      </c>
      <c r="D5611" s="73" t="s">
        <v>3793</v>
      </c>
      <c r="E5611" s="73">
        <v>4260</v>
      </c>
      <c r="F5611" s="73">
        <v>2</v>
      </c>
      <c r="G5611" s="74">
        <v>5</v>
      </c>
      <c r="H5611" s="73" t="s">
        <v>2523</v>
      </c>
      <c r="I5611" s="74">
        <v>28.99</v>
      </c>
      <c r="J5611" s="2">
        <v>12</v>
      </c>
    </row>
    <row r="5612" spans="1:10" x14ac:dyDescent="0.25">
      <c r="A5612" s="2">
        <v>61511</v>
      </c>
      <c r="B5612" s="73" t="s">
        <v>4990</v>
      </c>
      <c r="C5612" s="73" t="s">
        <v>265</v>
      </c>
      <c r="D5612" s="73" t="s">
        <v>3754</v>
      </c>
      <c r="E5612" s="73">
        <v>200</v>
      </c>
      <c r="F5612" s="73">
        <v>24</v>
      </c>
      <c r="G5612" s="74">
        <v>43</v>
      </c>
      <c r="H5612" s="73" t="s">
        <v>2476</v>
      </c>
      <c r="I5612" s="74">
        <v>21.99</v>
      </c>
      <c r="J5612" s="2">
        <v>1</v>
      </c>
    </row>
    <row r="5613" spans="1:10" x14ac:dyDescent="0.25">
      <c r="A5613" s="2">
        <v>61564</v>
      </c>
      <c r="B5613" s="73" t="s">
        <v>305</v>
      </c>
      <c r="C5613" s="73" t="s">
        <v>265</v>
      </c>
      <c r="D5613" s="73" t="s">
        <v>5079</v>
      </c>
      <c r="E5613" s="73">
        <v>1750</v>
      </c>
      <c r="F5613" s="73">
        <v>6</v>
      </c>
      <c r="G5613" s="74">
        <v>40</v>
      </c>
      <c r="H5613" s="73" t="s">
        <v>2460</v>
      </c>
      <c r="I5613" s="74">
        <v>59.99</v>
      </c>
      <c r="J5613" s="2">
        <v>1</v>
      </c>
    </row>
    <row r="5614" spans="1:10" x14ac:dyDescent="0.25">
      <c r="A5614" s="2">
        <v>61566</v>
      </c>
      <c r="B5614" s="73" t="s">
        <v>4991</v>
      </c>
      <c r="C5614" s="73" t="s">
        <v>266</v>
      </c>
      <c r="D5614" s="73" t="s">
        <v>3743</v>
      </c>
      <c r="E5614" s="73">
        <v>750</v>
      </c>
      <c r="F5614" s="73">
        <v>12</v>
      </c>
      <c r="G5614" s="74">
        <v>12</v>
      </c>
      <c r="H5614" s="73" t="s">
        <v>2477</v>
      </c>
      <c r="I5614" s="74">
        <v>11.99</v>
      </c>
      <c r="J5614" s="2">
        <v>1</v>
      </c>
    </row>
    <row r="5615" spans="1:10" x14ac:dyDescent="0.25">
      <c r="A5615" s="2">
        <v>61603</v>
      </c>
      <c r="B5615" s="73" t="s">
        <v>4992</v>
      </c>
      <c r="C5615" s="73" t="s">
        <v>267</v>
      </c>
      <c r="D5615" s="73" t="s">
        <v>3777</v>
      </c>
      <c r="E5615" s="73">
        <v>473</v>
      </c>
      <c r="F5615" s="73">
        <v>24</v>
      </c>
      <c r="G5615" s="74">
        <v>5</v>
      </c>
      <c r="H5615" s="73" t="s">
        <v>2523</v>
      </c>
      <c r="I5615" s="74">
        <v>3.99</v>
      </c>
      <c r="J5615" s="2">
        <v>1</v>
      </c>
    </row>
    <row r="5616" spans="1:10" x14ac:dyDescent="0.25">
      <c r="A5616" s="2">
        <v>61603</v>
      </c>
      <c r="B5616" s="73" t="s">
        <v>4992</v>
      </c>
      <c r="C5616" s="73" t="s">
        <v>267</v>
      </c>
      <c r="D5616" s="73" t="s">
        <v>3777</v>
      </c>
      <c r="E5616" s="73">
        <v>473</v>
      </c>
      <c r="F5616" s="73">
        <v>24</v>
      </c>
      <c r="G5616" s="74">
        <v>5</v>
      </c>
      <c r="H5616" s="73" t="s">
        <v>2523</v>
      </c>
      <c r="I5616" s="74">
        <v>3.99</v>
      </c>
      <c r="J5616" s="2">
        <v>1</v>
      </c>
    </row>
    <row r="5617" spans="1:10" x14ac:dyDescent="0.25">
      <c r="A5617" s="2">
        <v>61604</v>
      </c>
      <c r="B5617" s="73" t="s">
        <v>5883</v>
      </c>
      <c r="C5617" s="73" t="s">
        <v>267</v>
      </c>
      <c r="D5617" s="73" t="s">
        <v>3751</v>
      </c>
      <c r="E5617" s="73">
        <v>473</v>
      </c>
      <c r="F5617" s="73">
        <v>24</v>
      </c>
      <c r="G5617" s="74">
        <v>8</v>
      </c>
      <c r="H5617" s="73" t="s">
        <v>2523</v>
      </c>
      <c r="I5617" s="74">
        <v>4.99</v>
      </c>
      <c r="J5617" s="2">
        <v>1</v>
      </c>
    </row>
    <row r="5618" spans="1:10" x14ac:dyDescent="0.25">
      <c r="A5618" s="2">
        <v>61604</v>
      </c>
      <c r="B5618" s="73" t="s">
        <v>5883</v>
      </c>
      <c r="C5618" s="73" t="s">
        <v>267</v>
      </c>
      <c r="D5618" s="73" t="s">
        <v>3751</v>
      </c>
      <c r="E5618" s="73">
        <v>473</v>
      </c>
      <c r="F5618" s="73">
        <v>24</v>
      </c>
      <c r="G5618" s="74">
        <v>8</v>
      </c>
      <c r="H5618" s="73" t="s">
        <v>2523</v>
      </c>
      <c r="I5618" s="74">
        <v>4.99</v>
      </c>
      <c r="J5618" s="2">
        <v>1</v>
      </c>
    </row>
    <row r="5619" spans="1:10" x14ac:dyDescent="0.25">
      <c r="A5619" s="2">
        <v>61607</v>
      </c>
      <c r="B5619" s="73" t="s">
        <v>4993</v>
      </c>
      <c r="C5619" s="73" t="s">
        <v>267</v>
      </c>
      <c r="D5619" s="73" t="s">
        <v>3751</v>
      </c>
      <c r="E5619" s="73">
        <v>3784</v>
      </c>
      <c r="F5619" s="73">
        <v>3</v>
      </c>
      <c r="G5619" s="74">
        <v>8.5</v>
      </c>
      <c r="H5619" s="73" t="s">
        <v>2480</v>
      </c>
      <c r="I5619" s="74">
        <v>28.59</v>
      </c>
      <c r="J5619" s="2">
        <v>8</v>
      </c>
    </row>
    <row r="5620" spans="1:10" x14ac:dyDescent="0.25">
      <c r="A5620" s="2">
        <v>61607</v>
      </c>
      <c r="B5620" s="73" t="s">
        <v>4993</v>
      </c>
      <c r="C5620" s="73" t="s">
        <v>267</v>
      </c>
      <c r="D5620" s="73" t="s">
        <v>3751</v>
      </c>
      <c r="E5620" s="73">
        <v>3784</v>
      </c>
      <c r="F5620" s="73">
        <v>3</v>
      </c>
      <c r="G5620" s="74">
        <v>8.5</v>
      </c>
      <c r="H5620" s="73" t="s">
        <v>2480</v>
      </c>
      <c r="I5620" s="74">
        <v>28.59</v>
      </c>
      <c r="J5620" s="2">
        <v>8</v>
      </c>
    </row>
    <row r="5621" spans="1:10" x14ac:dyDescent="0.25">
      <c r="A5621" s="2">
        <v>61611</v>
      </c>
      <c r="B5621" s="73" t="s">
        <v>4994</v>
      </c>
      <c r="C5621" s="73" t="s">
        <v>267</v>
      </c>
      <c r="D5621" s="73" t="s">
        <v>3777</v>
      </c>
      <c r="E5621" s="73">
        <v>473</v>
      </c>
      <c r="F5621" s="73">
        <v>24</v>
      </c>
      <c r="G5621" s="74">
        <v>4.0999999999999996</v>
      </c>
      <c r="H5621" s="73" t="s">
        <v>2463</v>
      </c>
      <c r="I5621" s="74">
        <v>4.25</v>
      </c>
      <c r="J5621" s="2">
        <v>1</v>
      </c>
    </row>
    <row r="5622" spans="1:10" x14ac:dyDescent="0.25">
      <c r="A5622" s="2">
        <v>61611</v>
      </c>
      <c r="B5622" s="73" t="s">
        <v>4994</v>
      </c>
      <c r="C5622" s="73" t="s">
        <v>267</v>
      </c>
      <c r="D5622" s="73" t="s">
        <v>3777</v>
      </c>
      <c r="E5622" s="73">
        <v>473</v>
      </c>
      <c r="F5622" s="73">
        <v>24</v>
      </c>
      <c r="G5622" s="74">
        <v>4.0999999999999996</v>
      </c>
      <c r="H5622" s="73" t="s">
        <v>2463</v>
      </c>
      <c r="I5622" s="74">
        <v>4.25</v>
      </c>
      <c r="J5622" s="2">
        <v>1</v>
      </c>
    </row>
    <row r="5623" spans="1:10" x14ac:dyDescent="0.25">
      <c r="A5623" s="2">
        <v>61620</v>
      </c>
      <c r="B5623" s="73" t="s">
        <v>4582</v>
      </c>
      <c r="C5623" s="73" t="s">
        <v>4290</v>
      </c>
      <c r="D5623" s="73" t="s">
        <v>3793</v>
      </c>
      <c r="E5623" s="73">
        <v>2130</v>
      </c>
      <c r="F5623" s="73">
        <v>4</v>
      </c>
      <c r="G5623" s="74">
        <v>4</v>
      </c>
      <c r="H5623" s="73" t="s">
        <v>2502</v>
      </c>
      <c r="I5623" s="74">
        <v>18.18</v>
      </c>
      <c r="J5623" s="2">
        <v>6</v>
      </c>
    </row>
    <row r="5624" spans="1:10" x14ac:dyDescent="0.25">
      <c r="A5624" s="2">
        <v>61620</v>
      </c>
      <c r="B5624" s="73" t="s">
        <v>4582</v>
      </c>
      <c r="C5624" s="73" t="s">
        <v>4290</v>
      </c>
      <c r="D5624" s="73" t="s">
        <v>3793</v>
      </c>
      <c r="E5624" s="73">
        <v>2130</v>
      </c>
      <c r="F5624" s="73">
        <v>4</v>
      </c>
      <c r="G5624" s="74">
        <v>4</v>
      </c>
      <c r="H5624" s="73" t="s">
        <v>2502</v>
      </c>
      <c r="I5624" s="74">
        <v>18.18</v>
      </c>
      <c r="J5624" s="2">
        <v>6</v>
      </c>
    </row>
    <row r="5625" spans="1:10" x14ac:dyDescent="0.25">
      <c r="A5625" s="2">
        <v>61627</v>
      </c>
      <c r="B5625" s="73" t="s">
        <v>5152</v>
      </c>
      <c r="C5625" s="73" t="s">
        <v>266</v>
      </c>
      <c r="D5625" s="73" t="s">
        <v>3747</v>
      </c>
      <c r="E5625" s="73">
        <v>750</v>
      </c>
      <c r="F5625" s="73">
        <v>12</v>
      </c>
      <c r="G5625" s="74">
        <v>13.6</v>
      </c>
      <c r="H5625" s="73" t="s">
        <v>2477</v>
      </c>
      <c r="I5625" s="74">
        <v>20.99</v>
      </c>
      <c r="J5625" s="2">
        <v>1</v>
      </c>
    </row>
    <row r="5626" spans="1:10" x14ac:dyDescent="0.25">
      <c r="A5626" s="2">
        <v>61630</v>
      </c>
      <c r="B5626" s="73" t="s">
        <v>4995</v>
      </c>
      <c r="C5626" s="73" t="s">
        <v>266</v>
      </c>
      <c r="D5626" s="73" t="s">
        <v>3794</v>
      </c>
      <c r="E5626" s="73">
        <v>750</v>
      </c>
      <c r="F5626" s="73">
        <v>3</v>
      </c>
      <c r="G5626" s="74">
        <v>12.5</v>
      </c>
      <c r="H5626" s="73" t="s">
        <v>2462</v>
      </c>
      <c r="I5626" s="74">
        <v>465.74</v>
      </c>
      <c r="J5626" s="2">
        <v>1</v>
      </c>
    </row>
    <row r="5627" spans="1:10" x14ac:dyDescent="0.25">
      <c r="A5627" s="2">
        <v>61651</v>
      </c>
      <c r="B5627" s="73" t="s">
        <v>5884</v>
      </c>
      <c r="C5627" s="73" t="s">
        <v>267</v>
      </c>
      <c r="D5627" s="73" t="s">
        <v>3777</v>
      </c>
      <c r="E5627" s="73">
        <v>473</v>
      </c>
      <c r="F5627" s="73">
        <v>24</v>
      </c>
      <c r="G5627" s="74">
        <v>6.1</v>
      </c>
      <c r="H5627" s="73" t="s">
        <v>2523</v>
      </c>
      <c r="I5627" s="74">
        <v>3.99</v>
      </c>
      <c r="J5627" s="2">
        <v>1</v>
      </c>
    </row>
    <row r="5628" spans="1:10" x14ac:dyDescent="0.25">
      <c r="A5628" s="2">
        <v>61651</v>
      </c>
      <c r="B5628" s="73" t="s">
        <v>5884</v>
      </c>
      <c r="C5628" s="73" t="s">
        <v>267</v>
      </c>
      <c r="D5628" s="73" t="s">
        <v>3777</v>
      </c>
      <c r="E5628" s="73">
        <v>473</v>
      </c>
      <c r="F5628" s="73">
        <v>24</v>
      </c>
      <c r="G5628" s="74">
        <v>6.1</v>
      </c>
      <c r="H5628" s="73" t="s">
        <v>2523</v>
      </c>
      <c r="I5628" s="74">
        <v>3.99</v>
      </c>
      <c r="J5628" s="2">
        <v>1</v>
      </c>
    </row>
    <row r="5629" spans="1:10" x14ac:dyDescent="0.25">
      <c r="A5629" s="2">
        <v>61654</v>
      </c>
      <c r="B5629" s="73" t="s">
        <v>4996</v>
      </c>
      <c r="C5629" s="73" t="s">
        <v>267</v>
      </c>
      <c r="D5629" s="73" t="s">
        <v>3777</v>
      </c>
      <c r="E5629" s="73">
        <v>473</v>
      </c>
      <c r="F5629" s="73">
        <v>24</v>
      </c>
      <c r="G5629" s="74">
        <v>9</v>
      </c>
      <c r="H5629" s="73" t="s">
        <v>2523</v>
      </c>
      <c r="I5629" s="74">
        <v>3.99</v>
      </c>
      <c r="J5629" s="2">
        <v>1</v>
      </c>
    </row>
    <row r="5630" spans="1:10" x14ac:dyDescent="0.25">
      <c r="A5630" s="2">
        <v>61654</v>
      </c>
      <c r="B5630" s="73" t="s">
        <v>4996</v>
      </c>
      <c r="C5630" s="73" t="s">
        <v>267</v>
      </c>
      <c r="D5630" s="73" t="s">
        <v>3777</v>
      </c>
      <c r="E5630" s="73">
        <v>473</v>
      </c>
      <c r="F5630" s="73">
        <v>24</v>
      </c>
      <c r="G5630" s="74">
        <v>9</v>
      </c>
      <c r="H5630" s="73" t="s">
        <v>2523</v>
      </c>
      <c r="I5630" s="74">
        <v>3.99</v>
      </c>
      <c r="J5630" s="2">
        <v>1</v>
      </c>
    </row>
    <row r="5631" spans="1:10" x14ac:dyDescent="0.25">
      <c r="A5631" s="2">
        <v>61659</v>
      </c>
      <c r="B5631" s="73" t="s">
        <v>4997</v>
      </c>
      <c r="C5631" s="73" t="s">
        <v>267</v>
      </c>
      <c r="D5631" s="73" t="s">
        <v>3777</v>
      </c>
      <c r="E5631" s="73">
        <v>473</v>
      </c>
      <c r="F5631" s="73">
        <v>24</v>
      </c>
      <c r="G5631" s="74">
        <v>9</v>
      </c>
      <c r="H5631" s="73" t="s">
        <v>2523</v>
      </c>
      <c r="I5631" s="74">
        <v>3.99</v>
      </c>
      <c r="J5631" s="2">
        <v>1</v>
      </c>
    </row>
    <row r="5632" spans="1:10" x14ac:dyDescent="0.25">
      <c r="A5632" s="2">
        <v>61659</v>
      </c>
      <c r="B5632" s="73" t="s">
        <v>4997</v>
      </c>
      <c r="C5632" s="73" t="s">
        <v>267</v>
      </c>
      <c r="D5632" s="73" t="s">
        <v>3777</v>
      </c>
      <c r="E5632" s="73">
        <v>473</v>
      </c>
      <c r="F5632" s="73">
        <v>24</v>
      </c>
      <c r="G5632" s="74">
        <v>9</v>
      </c>
      <c r="H5632" s="73" t="s">
        <v>2523</v>
      </c>
      <c r="I5632" s="74">
        <v>3.99</v>
      </c>
      <c r="J5632" s="2">
        <v>1</v>
      </c>
    </row>
    <row r="5633" spans="1:10" x14ac:dyDescent="0.25">
      <c r="A5633" s="2">
        <v>61660</v>
      </c>
      <c r="B5633" s="73" t="s">
        <v>4998</v>
      </c>
      <c r="C5633" s="73" t="s">
        <v>267</v>
      </c>
      <c r="D5633" s="73" t="s">
        <v>3777</v>
      </c>
      <c r="E5633" s="73">
        <v>473</v>
      </c>
      <c r="F5633" s="73">
        <v>24</v>
      </c>
      <c r="G5633" s="74">
        <v>5.5</v>
      </c>
      <c r="H5633" s="73" t="s">
        <v>2549</v>
      </c>
      <c r="I5633" s="74">
        <v>4.49</v>
      </c>
      <c r="J5633" s="2">
        <v>1</v>
      </c>
    </row>
    <row r="5634" spans="1:10" x14ac:dyDescent="0.25">
      <c r="A5634" s="2">
        <v>61660</v>
      </c>
      <c r="B5634" s="73" t="s">
        <v>4998</v>
      </c>
      <c r="C5634" s="73" t="s">
        <v>267</v>
      </c>
      <c r="D5634" s="73" t="s">
        <v>3777</v>
      </c>
      <c r="E5634" s="73">
        <v>473</v>
      </c>
      <c r="F5634" s="73">
        <v>24</v>
      </c>
      <c r="G5634" s="74">
        <v>5.5</v>
      </c>
      <c r="H5634" s="73" t="s">
        <v>2549</v>
      </c>
      <c r="I5634" s="74">
        <v>4.49</v>
      </c>
      <c r="J5634" s="2">
        <v>1</v>
      </c>
    </row>
    <row r="5635" spans="1:10" x14ac:dyDescent="0.25">
      <c r="A5635" s="2">
        <v>61661</v>
      </c>
      <c r="B5635" s="73" t="s">
        <v>5153</v>
      </c>
      <c r="C5635" s="73" t="s">
        <v>4290</v>
      </c>
      <c r="D5635" s="73" t="s">
        <v>3793</v>
      </c>
      <c r="E5635" s="73">
        <v>1420</v>
      </c>
      <c r="F5635" s="73">
        <v>6</v>
      </c>
      <c r="G5635" s="74">
        <v>12.5</v>
      </c>
      <c r="H5635" s="73" t="s">
        <v>2498</v>
      </c>
      <c r="I5635" s="74">
        <v>16.989999999999998</v>
      </c>
      <c r="J5635" s="2">
        <v>4</v>
      </c>
    </row>
    <row r="5636" spans="1:10" x14ac:dyDescent="0.25">
      <c r="A5636" s="2">
        <v>61671</v>
      </c>
      <c r="B5636" s="73" t="s">
        <v>5154</v>
      </c>
      <c r="C5636" s="73" t="s">
        <v>4290</v>
      </c>
      <c r="D5636" s="73" t="s">
        <v>3793</v>
      </c>
      <c r="E5636" s="73">
        <v>2840</v>
      </c>
      <c r="F5636" s="73">
        <v>3</v>
      </c>
      <c r="G5636" s="74">
        <v>12.5</v>
      </c>
      <c r="H5636" s="73" t="s">
        <v>2498</v>
      </c>
      <c r="I5636" s="74">
        <v>32.090000000000003</v>
      </c>
      <c r="J5636" s="2">
        <v>8</v>
      </c>
    </row>
    <row r="5637" spans="1:10" x14ac:dyDescent="0.25">
      <c r="A5637" s="2">
        <v>61704</v>
      </c>
      <c r="B5637" s="73" t="s">
        <v>4999</v>
      </c>
      <c r="C5637" s="73" t="s">
        <v>265</v>
      </c>
      <c r="D5637" s="73" t="s">
        <v>5080</v>
      </c>
      <c r="E5637" s="73">
        <v>700</v>
      </c>
      <c r="F5637" s="73">
        <v>6</v>
      </c>
      <c r="G5637" s="74">
        <v>43</v>
      </c>
      <c r="H5637" s="73" t="s">
        <v>4893</v>
      </c>
      <c r="I5637" s="74">
        <v>150.99</v>
      </c>
      <c r="J5637" s="2">
        <v>1</v>
      </c>
    </row>
    <row r="5638" spans="1:10" x14ac:dyDescent="0.25">
      <c r="A5638" s="2">
        <v>61706</v>
      </c>
      <c r="B5638" s="73" t="s">
        <v>5000</v>
      </c>
      <c r="C5638" s="73" t="s">
        <v>265</v>
      </c>
      <c r="D5638" s="73" t="s">
        <v>5080</v>
      </c>
      <c r="E5638" s="73">
        <v>700</v>
      </c>
      <c r="F5638" s="73">
        <v>6</v>
      </c>
      <c r="G5638" s="74">
        <v>40</v>
      </c>
      <c r="H5638" s="73" t="s">
        <v>4893</v>
      </c>
      <c r="I5638" s="74">
        <v>88.99</v>
      </c>
      <c r="J5638" s="2">
        <v>1</v>
      </c>
    </row>
    <row r="5639" spans="1:10" x14ac:dyDescent="0.25">
      <c r="A5639" s="2">
        <v>61717</v>
      </c>
      <c r="B5639" s="73" t="s">
        <v>5155</v>
      </c>
      <c r="C5639" s="73" t="s">
        <v>265</v>
      </c>
      <c r="D5639" s="73" t="s">
        <v>5101</v>
      </c>
      <c r="E5639" s="73">
        <v>750</v>
      </c>
      <c r="F5639" s="73">
        <v>6</v>
      </c>
      <c r="G5639" s="74">
        <v>42</v>
      </c>
      <c r="H5639" s="73" t="s">
        <v>2463</v>
      </c>
      <c r="I5639" s="74">
        <v>59.99</v>
      </c>
      <c r="J5639" s="2">
        <v>1</v>
      </c>
    </row>
    <row r="5640" spans="1:10" x14ac:dyDescent="0.25">
      <c r="A5640" s="2">
        <v>61721</v>
      </c>
      <c r="B5640" s="73" t="s">
        <v>5001</v>
      </c>
      <c r="C5640" s="73" t="s">
        <v>265</v>
      </c>
      <c r="D5640" s="73" t="s">
        <v>3784</v>
      </c>
      <c r="E5640" s="73">
        <v>750</v>
      </c>
      <c r="F5640" s="73">
        <v>12</v>
      </c>
      <c r="G5640" s="74">
        <v>17</v>
      </c>
      <c r="H5640" s="73" t="s">
        <v>2980</v>
      </c>
      <c r="I5640" s="74">
        <v>39</v>
      </c>
      <c r="J5640" s="2">
        <v>1</v>
      </c>
    </row>
    <row r="5641" spans="1:10" x14ac:dyDescent="0.25">
      <c r="A5641" s="2">
        <v>61737</v>
      </c>
      <c r="B5641" s="73" t="s">
        <v>5002</v>
      </c>
      <c r="C5641" s="73" t="s">
        <v>267</v>
      </c>
      <c r="D5641" s="73" t="s">
        <v>3777</v>
      </c>
      <c r="E5641" s="73">
        <v>473</v>
      </c>
      <c r="F5641" s="73">
        <v>24</v>
      </c>
      <c r="G5641" s="74">
        <v>5</v>
      </c>
      <c r="H5641" s="73" t="s">
        <v>3459</v>
      </c>
      <c r="I5641" s="74">
        <v>4.1900000000000004</v>
      </c>
      <c r="J5641" s="2">
        <v>1</v>
      </c>
    </row>
    <row r="5642" spans="1:10" x14ac:dyDescent="0.25">
      <c r="A5642" s="2">
        <v>61737</v>
      </c>
      <c r="B5642" s="73" t="s">
        <v>5002</v>
      </c>
      <c r="C5642" s="73" t="s">
        <v>267</v>
      </c>
      <c r="D5642" s="73" t="s">
        <v>3777</v>
      </c>
      <c r="E5642" s="73">
        <v>473</v>
      </c>
      <c r="F5642" s="73">
        <v>24</v>
      </c>
      <c r="G5642" s="74">
        <v>5</v>
      </c>
      <c r="H5642" s="73" t="s">
        <v>3459</v>
      </c>
      <c r="I5642" s="74">
        <v>4.1900000000000004</v>
      </c>
      <c r="J5642" s="2">
        <v>1</v>
      </c>
    </row>
    <row r="5643" spans="1:10" x14ac:dyDescent="0.25">
      <c r="A5643" s="2">
        <v>61825</v>
      </c>
      <c r="B5643" s="73" t="s">
        <v>5003</v>
      </c>
      <c r="C5643" s="73" t="s">
        <v>267</v>
      </c>
      <c r="D5643" s="73" t="s">
        <v>3820</v>
      </c>
      <c r="E5643" s="73">
        <v>2130</v>
      </c>
      <c r="F5643" s="73">
        <v>4</v>
      </c>
      <c r="G5643" s="74">
        <v>1E-4</v>
      </c>
      <c r="H5643" s="73" t="s">
        <v>2507</v>
      </c>
      <c r="I5643" s="74">
        <v>11.99</v>
      </c>
      <c r="J5643" s="2">
        <v>6</v>
      </c>
    </row>
    <row r="5644" spans="1:10" x14ac:dyDescent="0.25">
      <c r="A5644" s="2">
        <v>61825</v>
      </c>
      <c r="B5644" s="73" t="s">
        <v>5003</v>
      </c>
      <c r="C5644" s="73" t="s">
        <v>267</v>
      </c>
      <c r="D5644" s="73" t="s">
        <v>3820</v>
      </c>
      <c r="E5644" s="73">
        <v>2130</v>
      </c>
      <c r="F5644" s="73">
        <v>4</v>
      </c>
      <c r="G5644" s="74">
        <v>1E-4</v>
      </c>
      <c r="H5644" s="73" t="s">
        <v>2507</v>
      </c>
      <c r="I5644" s="74">
        <v>11.99</v>
      </c>
      <c r="J5644" s="2">
        <v>6</v>
      </c>
    </row>
    <row r="5645" spans="1:10" x14ac:dyDescent="0.25">
      <c r="A5645" s="2">
        <v>61826</v>
      </c>
      <c r="B5645" s="73" t="s">
        <v>5004</v>
      </c>
      <c r="C5645" s="73" t="s">
        <v>267</v>
      </c>
      <c r="D5645" s="73" t="s">
        <v>3751</v>
      </c>
      <c r="E5645" s="73">
        <v>355</v>
      </c>
      <c r="F5645" s="73">
        <v>24</v>
      </c>
      <c r="G5645" s="74">
        <v>10.5</v>
      </c>
      <c r="H5645" s="73" t="s">
        <v>2554</v>
      </c>
      <c r="I5645" s="74">
        <v>5.25</v>
      </c>
      <c r="J5645" s="2">
        <v>1</v>
      </c>
    </row>
    <row r="5646" spans="1:10" x14ac:dyDescent="0.25">
      <c r="A5646" s="2">
        <v>61826</v>
      </c>
      <c r="B5646" s="73" t="s">
        <v>5004</v>
      </c>
      <c r="C5646" s="73" t="s">
        <v>267</v>
      </c>
      <c r="D5646" s="73" t="s">
        <v>3751</v>
      </c>
      <c r="E5646" s="73">
        <v>355</v>
      </c>
      <c r="F5646" s="73">
        <v>24</v>
      </c>
      <c r="G5646" s="74">
        <v>10.5</v>
      </c>
      <c r="H5646" s="73" t="s">
        <v>2554</v>
      </c>
      <c r="I5646" s="74">
        <v>5.25</v>
      </c>
      <c r="J5646" s="2">
        <v>1</v>
      </c>
    </row>
    <row r="5647" spans="1:10" x14ac:dyDescent="0.25">
      <c r="A5647" s="2">
        <v>61832</v>
      </c>
      <c r="B5647" s="73" t="s">
        <v>5005</v>
      </c>
      <c r="C5647" s="73" t="s">
        <v>267</v>
      </c>
      <c r="D5647" s="73" t="s">
        <v>3777</v>
      </c>
      <c r="E5647" s="73">
        <v>3784</v>
      </c>
      <c r="F5647" s="73">
        <v>3</v>
      </c>
      <c r="G5647" s="74">
        <v>5</v>
      </c>
      <c r="H5647" s="73" t="s">
        <v>2523</v>
      </c>
      <c r="I5647" s="74">
        <v>29.99</v>
      </c>
      <c r="J5647" s="2">
        <v>8</v>
      </c>
    </row>
    <row r="5648" spans="1:10" x14ac:dyDescent="0.25">
      <c r="A5648" s="2">
        <v>61832</v>
      </c>
      <c r="B5648" s="73" t="s">
        <v>5005</v>
      </c>
      <c r="C5648" s="73" t="s">
        <v>267</v>
      </c>
      <c r="D5648" s="73" t="s">
        <v>3777</v>
      </c>
      <c r="E5648" s="73">
        <v>3784</v>
      </c>
      <c r="F5648" s="73">
        <v>3</v>
      </c>
      <c r="G5648" s="74">
        <v>5</v>
      </c>
      <c r="H5648" s="73" t="s">
        <v>2523</v>
      </c>
      <c r="I5648" s="74">
        <v>29.99</v>
      </c>
      <c r="J5648" s="2">
        <v>8</v>
      </c>
    </row>
    <row r="5649" spans="1:10" x14ac:dyDescent="0.25">
      <c r="A5649" s="2">
        <v>61849</v>
      </c>
      <c r="B5649" s="73" t="s">
        <v>5006</v>
      </c>
      <c r="C5649" s="73" t="s">
        <v>267</v>
      </c>
      <c r="D5649" s="73" t="s">
        <v>3782</v>
      </c>
      <c r="E5649" s="73">
        <v>500</v>
      </c>
      <c r="F5649" s="73">
        <v>24</v>
      </c>
      <c r="G5649" s="74">
        <v>4</v>
      </c>
      <c r="H5649" s="73" t="s">
        <v>2501</v>
      </c>
      <c r="I5649" s="74">
        <v>4.1900000000000004</v>
      </c>
      <c r="J5649" s="2">
        <v>1</v>
      </c>
    </row>
    <row r="5650" spans="1:10" x14ac:dyDescent="0.25">
      <c r="A5650" s="2">
        <v>61849</v>
      </c>
      <c r="B5650" s="73" t="s">
        <v>5006</v>
      </c>
      <c r="C5650" s="73" t="s">
        <v>267</v>
      </c>
      <c r="D5650" s="73" t="s">
        <v>3782</v>
      </c>
      <c r="E5650" s="73">
        <v>500</v>
      </c>
      <c r="F5650" s="73">
        <v>24</v>
      </c>
      <c r="G5650" s="74">
        <v>4</v>
      </c>
      <c r="H5650" s="73" t="s">
        <v>2501</v>
      </c>
      <c r="I5650" s="74">
        <v>4.1900000000000004</v>
      </c>
      <c r="J5650" s="2">
        <v>1</v>
      </c>
    </row>
    <row r="5651" spans="1:10" x14ac:dyDescent="0.25">
      <c r="A5651" s="2">
        <v>61851</v>
      </c>
      <c r="B5651" s="73" t="s">
        <v>5007</v>
      </c>
      <c r="C5651" s="73" t="s">
        <v>4290</v>
      </c>
      <c r="D5651" s="73" t="s">
        <v>3793</v>
      </c>
      <c r="E5651" s="73">
        <v>1420</v>
      </c>
      <c r="F5651" s="73">
        <v>6</v>
      </c>
      <c r="G5651" s="74">
        <v>0.04</v>
      </c>
      <c r="H5651" s="73" t="s">
        <v>5720</v>
      </c>
      <c r="I5651" s="74">
        <v>12.99</v>
      </c>
      <c r="J5651" s="2">
        <v>4</v>
      </c>
    </row>
    <row r="5652" spans="1:10" x14ac:dyDescent="0.25">
      <c r="A5652" s="2">
        <v>61851</v>
      </c>
      <c r="B5652" s="73" t="s">
        <v>5007</v>
      </c>
      <c r="C5652" s="73" t="s">
        <v>4290</v>
      </c>
      <c r="D5652" s="73" t="s">
        <v>3793</v>
      </c>
      <c r="E5652" s="73">
        <v>1420</v>
      </c>
      <c r="F5652" s="73">
        <v>6</v>
      </c>
      <c r="G5652" s="74">
        <v>0.04</v>
      </c>
      <c r="H5652" s="73" t="s">
        <v>5720</v>
      </c>
      <c r="I5652" s="74">
        <v>12.99</v>
      </c>
      <c r="J5652" s="2">
        <v>4</v>
      </c>
    </row>
    <row r="5653" spans="1:10" x14ac:dyDescent="0.25">
      <c r="A5653" s="2">
        <v>61856</v>
      </c>
      <c r="B5653" s="73" t="s">
        <v>5008</v>
      </c>
      <c r="C5653" s="73" t="s">
        <v>4290</v>
      </c>
      <c r="D5653" s="73" t="s">
        <v>3793</v>
      </c>
      <c r="E5653" s="73">
        <v>1420</v>
      </c>
      <c r="F5653" s="73">
        <v>6</v>
      </c>
      <c r="G5653" s="74">
        <v>0.04</v>
      </c>
      <c r="H5653" s="73" t="s">
        <v>5720</v>
      </c>
      <c r="I5653" s="74">
        <v>12.99</v>
      </c>
      <c r="J5653" s="2">
        <v>4</v>
      </c>
    </row>
    <row r="5654" spans="1:10" x14ac:dyDescent="0.25">
      <c r="A5654" s="2">
        <v>61856</v>
      </c>
      <c r="B5654" s="73" t="s">
        <v>5008</v>
      </c>
      <c r="C5654" s="73" t="s">
        <v>4290</v>
      </c>
      <c r="D5654" s="73" t="s">
        <v>3793</v>
      </c>
      <c r="E5654" s="73">
        <v>1420</v>
      </c>
      <c r="F5654" s="73">
        <v>6</v>
      </c>
      <c r="G5654" s="74">
        <v>0.04</v>
      </c>
      <c r="H5654" s="73" t="s">
        <v>5720</v>
      </c>
      <c r="I5654" s="74">
        <v>12.99</v>
      </c>
      <c r="J5654" s="2">
        <v>4</v>
      </c>
    </row>
    <row r="5655" spans="1:10" x14ac:dyDescent="0.25">
      <c r="A5655" s="2">
        <v>61869</v>
      </c>
      <c r="B5655" s="73" t="s">
        <v>854</v>
      </c>
      <c r="C5655" s="73" t="s">
        <v>265</v>
      </c>
      <c r="D5655" s="73" t="s">
        <v>3742</v>
      </c>
      <c r="E5655" s="73">
        <v>50</v>
      </c>
      <c r="F5655" s="73">
        <v>144</v>
      </c>
      <c r="G5655" s="74">
        <v>40</v>
      </c>
      <c r="H5655" s="73" t="s">
        <v>2464</v>
      </c>
      <c r="I5655" s="74">
        <v>5.49</v>
      </c>
      <c r="J5655" s="2">
        <v>1</v>
      </c>
    </row>
    <row r="5656" spans="1:10" x14ac:dyDescent="0.25">
      <c r="A5656" s="2">
        <v>61871</v>
      </c>
      <c r="B5656" s="73" t="s">
        <v>5009</v>
      </c>
      <c r="C5656" s="73" t="s">
        <v>267</v>
      </c>
      <c r="D5656" s="73" t="s">
        <v>3782</v>
      </c>
      <c r="E5656" s="73">
        <v>330</v>
      </c>
      <c r="F5656" s="73">
        <v>24</v>
      </c>
      <c r="G5656" s="74">
        <v>4</v>
      </c>
      <c r="H5656" s="73" t="s">
        <v>2501</v>
      </c>
      <c r="I5656" s="74">
        <v>2.99</v>
      </c>
      <c r="J5656" s="2">
        <v>1</v>
      </c>
    </row>
    <row r="5657" spans="1:10" x14ac:dyDescent="0.25">
      <c r="A5657" s="2">
        <v>61871</v>
      </c>
      <c r="B5657" s="73" t="s">
        <v>5009</v>
      </c>
      <c r="C5657" s="73" t="s">
        <v>267</v>
      </c>
      <c r="D5657" s="73" t="s">
        <v>3782</v>
      </c>
      <c r="E5657" s="73">
        <v>330</v>
      </c>
      <c r="F5657" s="73">
        <v>24</v>
      </c>
      <c r="G5657" s="74">
        <v>4</v>
      </c>
      <c r="H5657" s="73" t="s">
        <v>2501</v>
      </c>
      <c r="I5657" s="74">
        <v>2.99</v>
      </c>
      <c r="J5657" s="2">
        <v>1</v>
      </c>
    </row>
    <row r="5658" spans="1:10" x14ac:dyDescent="0.25">
      <c r="A5658" s="2">
        <v>61874</v>
      </c>
      <c r="B5658" s="73" t="s">
        <v>5010</v>
      </c>
      <c r="C5658" s="73" t="s">
        <v>267</v>
      </c>
      <c r="D5658" s="73" t="s">
        <v>3782</v>
      </c>
      <c r="E5658" s="73">
        <v>3960</v>
      </c>
      <c r="F5658" s="73">
        <v>2</v>
      </c>
      <c r="G5658" s="74">
        <v>4</v>
      </c>
      <c r="H5658" s="73" t="s">
        <v>2501</v>
      </c>
      <c r="I5658" s="74">
        <v>32.99</v>
      </c>
      <c r="J5658" s="2">
        <v>12</v>
      </c>
    </row>
    <row r="5659" spans="1:10" x14ac:dyDescent="0.25">
      <c r="A5659" s="2">
        <v>61874</v>
      </c>
      <c r="B5659" s="73" t="s">
        <v>5010</v>
      </c>
      <c r="C5659" s="73" t="s">
        <v>267</v>
      </c>
      <c r="D5659" s="73" t="s">
        <v>3782</v>
      </c>
      <c r="E5659" s="73">
        <v>3960</v>
      </c>
      <c r="F5659" s="73">
        <v>2</v>
      </c>
      <c r="G5659" s="74">
        <v>4</v>
      </c>
      <c r="H5659" s="73" t="s">
        <v>2501</v>
      </c>
      <c r="I5659" s="74">
        <v>32.99</v>
      </c>
      <c r="J5659" s="2">
        <v>12</v>
      </c>
    </row>
    <row r="5660" spans="1:10" x14ac:dyDescent="0.25">
      <c r="A5660" s="2">
        <v>61875</v>
      </c>
      <c r="B5660" s="73" t="s">
        <v>5011</v>
      </c>
      <c r="C5660" s="73" t="s">
        <v>4290</v>
      </c>
      <c r="D5660" s="73" t="s">
        <v>3793</v>
      </c>
      <c r="E5660" s="73">
        <v>2840</v>
      </c>
      <c r="F5660" s="73">
        <v>3</v>
      </c>
      <c r="G5660" s="74">
        <v>4</v>
      </c>
      <c r="H5660" s="73" t="s">
        <v>2463</v>
      </c>
      <c r="I5660" s="74">
        <v>27.99</v>
      </c>
      <c r="J5660" s="2">
        <v>8</v>
      </c>
    </row>
    <row r="5661" spans="1:10" x14ac:dyDescent="0.25">
      <c r="A5661" s="2">
        <v>61875</v>
      </c>
      <c r="B5661" s="73" t="s">
        <v>5011</v>
      </c>
      <c r="C5661" s="73" t="s">
        <v>4290</v>
      </c>
      <c r="D5661" s="73" t="s">
        <v>3793</v>
      </c>
      <c r="E5661" s="73">
        <v>2840</v>
      </c>
      <c r="F5661" s="73">
        <v>3</v>
      </c>
      <c r="G5661" s="74">
        <v>4</v>
      </c>
      <c r="H5661" s="73" t="s">
        <v>2463</v>
      </c>
      <c r="I5661" s="74">
        <v>27.99</v>
      </c>
      <c r="J5661" s="2">
        <v>8</v>
      </c>
    </row>
    <row r="5662" spans="1:10" x14ac:dyDescent="0.25">
      <c r="A5662" s="2">
        <v>61876</v>
      </c>
      <c r="B5662" s="73" t="s">
        <v>5012</v>
      </c>
      <c r="C5662" s="73" t="s">
        <v>267</v>
      </c>
      <c r="D5662" s="73" t="s">
        <v>3782</v>
      </c>
      <c r="E5662" s="73">
        <v>3960</v>
      </c>
      <c r="F5662" s="73">
        <v>2</v>
      </c>
      <c r="G5662" s="74">
        <v>4</v>
      </c>
      <c r="H5662" s="73" t="s">
        <v>2501</v>
      </c>
      <c r="I5662" s="74">
        <v>32.99</v>
      </c>
      <c r="J5662" s="2">
        <v>12</v>
      </c>
    </row>
    <row r="5663" spans="1:10" x14ac:dyDescent="0.25">
      <c r="A5663" s="2">
        <v>61876</v>
      </c>
      <c r="B5663" s="73" t="s">
        <v>5012</v>
      </c>
      <c r="C5663" s="73" t="s">
        <v>267</v>
      </c>
      <c r="D5663" s="73" t="s">
        <v>3782</v>
      </c>
      <c r="E5663" s="73">
        <v>3960</v>
      </c>
      <c r="F5663" s="73">
        <v>2</v>
      </c>
      <c r="G5663" s="74">
        <v>4</v>
      </c>
      <c r="H5663" s="73" t="s">
        <v>2501</v>
      </c>
      <c r="I5663" s="74">
        <v>32.99</v>
      </c>
      <c r="J5663" s="2">
        <v>12</v>
      </c>
    </row>
    <row r="5664" spans="1:10" x14ac:dyDescent="0.25">
      <c r="A5664" s="2">
        <v>61883</v>
      </c>
      <c r="B5664" s="73" t="s">
        <v>5013</v>
      </c>
      <c r="C5664" s="73" t="s">
        <v>4290</v>
      </c>
      <c r="D5664" s="73" t="s">
        <v>3793</v>
      </c>
      <c r="E5664" s="73">
        <v>2840</v>
      </c>
      <c r="F5664" s="73">
        <v>3</v>
      </c>
      <c r="G5664" s="74">
        <v>5</v>
      </c>
      <c r="H5664" s="73" t="s">
        <v>2463</v>
      </c>
      <c r="I5664" s="74">
        <v>29.99</v>
      </c>
      <c r="J5664" s="2">
        <v>8</v>
      </c>
    </row>
    <row r="5665" spans="1:10" x14ac:dyDescent="0.25">
      <c r="A5665" s="2">
        <v>61883</v>
      </c>
      <c r="B5665" s="73" t="s">
        <v>5013</v>
      </c>
      <c r="C5665" s="73" t="s">
        <v>4290</v>
      </c>
      <c r="D5665" s="73" t="s">
        <v>3793</v>
      </c>
      <c r="E5665" s="73">
        <v>2840</v>
      </c>
      <c r="F5665" s="73">
        <v>3</v>
      </c>
      <c r="G5665" s="74">
        <v>5</v>
      </c>
      <c r="H5665" s="73" t="s">
        <v>2463</v>
      </c>
      <c r="I5665" s="74">
        <v>29.99</v>
      </c>
      <c r="J5665" s="2">
        <v>8</v>
      </c>
    </row>
    <row r="5666" spans="1:10" x14ac:dyDescent="0.25">
      <c r="A5666" s="2">
        <v>61897</v>
      </c>
      <c r="B5666" s="73" t="s">
        <v>5014</v>
      </c>
      <c r="C5666" s="73" t="s">
        <v>267</v>
      </c>
      <c r="D5666" s="73" t="s">
        <v>3741</v>
      </c>
      <c r="E5666" s="73">
        <v>2130</v>
      </c>
      <c r="F5666" s="73">
        <v>4</v>
      </c>
      <c r="G5666" s="74">
        <v>5</v>
      </c>
      <c r="H5666" s="73" t="s">
        <v>2504</v>
      </c>
      <c r="I5666" s="74">
        <v>14.29</v>
      </c>
      <c r="J5666" s="2">
        <v>6</v>
      </c>
    </row>
    <row r="5667" spans="1:10" x14ac:dyDescent="0.25">
      <c r="A5667" s="2">
        <v>61897</v>
      </c>
      <c r="B5667" s="73" t="s">
        <v>5014</v>
      </c>
      <c r="C5667" s="73" t="s">
        <v>267</v>
      </c>
      <c r="D5667" s="73" t="s">
        <v>3741</v>
      </c>
      <c r="E5667" s="73">
        <v>2130</v>
      </c>
      <c r="F5667" s="73">
        <v>4</v>
      </c>
      <c r="G5667" s="74">
        <v>5</v>
      </c>
      <c r="H5667" s="73" t="s">
        <v>2504</v>
      </c>
      <c r="I5667" s="74">
        <v>14.29</v>
      </c>
      <c r="J5667" s="2">
        <v>6</v>
      </c>
    </row>
    <row r="5668" spans="1:10" x14ac:dyDescent="0.25">
      <c r="A5668" s="2">
        <v>61904</v>
      </c>
      <c r="B5668" s="73" t="s">
        <v>5156</v>
      </c>
      <c r="C5668" s="73" t="s">
        <v>265</v>
      </c>
      <c r="D5668" s="73" t="s">
        <v>5089</v>
      </c>
      <c r="E5668" s="73">
        <v>750</v>
      </c>
      <c r="F5668" s="73">
        <v>6</v>
      </c>
      <c r="G5668" s="74">
        <v>50</v>
      </c>
      <c r="H5668" s="73" t="s">
        <v>4895</v>
      </c>
      <c r="I5668" s="74">
        <v>79.989999999999995</v>
      </c>
      <c r="J5668" s="2">
        <v>1</v>
      </c>
    </row>
    <row r="5669" spans="1:10" x14ac:dyDescent="0.25">
      <c r="A5669" s="2">
        <v>61905</v>
      </c>
      <c r="B5669" s="73" t="s">
        <v>5015</v>
      </c>
      <c r="C5669" s="73" t="s">
        <v>267</v>
      </c>
      <c r="D5669" s="73" t="s">
        <v>3820</v>
      </c>
      <c r="E5669" s="73">
        <v>355</v>
      </c>
      <c r="F5669" s="73">
        <v>24</v>
      </c>
      <c r="G5669" s="74">
        <v>1E-4</v>
      </c>
      <c r="H5669" s="73" t="s">
        <v>2463</v>
      </c>
      <c r="I5669" s="74">
        <v>2.25</v>
      </c>
      <c r="J5669" s="2">
        <v>1</v>
      </c>
    </row>
    <row r="5670" spans="1:10" x14ac:dyDescent="0.25">
      <c r="A5670" s="2">
        <v>61905</v>
      </c>
      <c r="B5670" s="73" t="s">
        <v>5015</v>
      </c>
      <c r="C5670" s="73" t="s">
        <v>267</v>
      </c>
      <c r="D5670" s="73" t="s">
        <v>3820</v>
      </c>
      <c r="E5670" s="73">
        <v>355</v>
      </c>
      <c r="F5670" s="73">
        <v>24</v>
      </c>
      <c r="G5670" s="74">
        <v>1E-4</v>
      </c>
      <c r="H5670" s="73" t="s">
        <v>2463</v>
      </c>
      <c r="I5670" s="74">
        <v>2.25</v>
      </c>
      <c r="J5670" s="2">
        <v>1</v>
      </c>
    </row>
    <row r="5671" spans="1:10" x14ac:dyDescent="0.25">
      <c r="A5671" s="2">
        <v>61908</v>
      </c>
      <c r="B5671" s="73" t="s">
        <v>2113</v>
      </c>
      <c r="C5671" s="73" t="s">
        <v>266</v>
      </c>
      <c r="D5671" s="73" t="s">
        <v>3755</v>
      </c>
      <c r="E5671" s="73">
        <v>750</v>
      </c>
      <c r="F5671" s="73">
        <v>12</v>
      </c>
      <c r="G5671" s="74">
        <v>8.5</v>
      </c>
      <c r="H5671" s="73" t="s">
        <v>2469</v>
      </c>
      <c r="I5671" s="74">
        <v>18.989999999999998</v>
      </c>
      <c r="J5671" s="2">
        <v>1</v>
      </c>
    </row>
    <row r="5672" spans="1:10" x14ac:dyDescent="0.25">
      <c r="A5672" s="2">
        <v>61911</v>
      </c>
      <c r="B5672" s="73" t="s">
        <v>2105</v>
      </c>
      <c r="C5672" s="73" t="s">
        <v>266</v>
      </c>
      <c r="D5672" s="73" t="s">
        <v>3755</v>
      </c>
      <c r="E5672" s="73">
        <v>750</v>
      </c>
      <c r="F5672" s="73">
        <v>12</v>
      </c>
      <c r="G5672" s="74">
        <v>12.5</v>
      </c>
      <c r="H5672" s="73" t="s">
        <v>2482</v>
      </c>
      <c r="I5672" s="74">
        <v>24.99</v>
      </c>
      <c r="J5672" s="2">
        <v>1</v>
      </c>
    </row>
    <row r="5673" spans="1:10" x14ac:dyDescent="0.25">
      <c r="A5673" s="2">
        <v>61912</v>
      </c>
      <c r="B5673" s="73" t="s">
        <v>5157</v>
      </c>
      <c r="C5673" s="73" t="s">
        <v>267</v>
      </c>
      <c r="D5673" s="73" t="s">
        <v>3751</v>
      </c>
      <c r="E5673" s="73">
        <v>473</v>
      </c>
      <c r="F5673" s="73">
        <v>24</v>
      </c>
      <c r="G5673" s="74">
        <v>6.7</v>
      </c>
      <c r="H5673" s="73" t="s">
        <v>2867</v>
      </c>
      <c r="I5673" s="74">
        <v>4.79</v>
      </c>
      <c r="J5673" s="2">
        <v>1</v>
      </c>
    </row>
    <row r="5674" spans="1:10" x14ac:dyDescent="0.25">
      <c r="A5674" s="2">
        <v>61912</v>
      </c>
      <c r="B5674" s="73" t="s">
        <v>5157</v>
      </c>
      <c r="C5674" s="73" t="s">
        <v>267</v>
      </c>
      <c r="D5674" s="73" t="s">
        <v>3751</v>
      </c>
      <c r="E5674" s="73">
        <v>473</v>
      </c>
      <c r="F5674" s="73">
        <v>24</v>
      </c>
      <c r="G5674" s="74">
        <v>6.7</v>
      </c>
      <c r="H5674" s="73" t="s">
        <v>2867</v>
      </c>
      <c r="I5674" s="74">
        <v>4.79</v>
      </c>
      <c r="J5674" s="2">
        <v>1</v>
      </c>
    </row>
    <row r="5675" spans="1:10" x14ac:dyDescent="0.25">
      <c r="A5675" s="2">
        <v>61916</v>
      </c>
      <c r="B5675" s="73" t="s">
        <v>5885</v>
      </c>
      <c r="C5675" s="73" t="s">
        <v>267</v>
      </c>
      <c r="D5675" s="73" t="s">
        <v>3741</v>
      </c>
      <c r="E5675" s="73">
        <v>473</v>
      </c>
      <c r="F5675" s="73">
        <v>24</v>
      </c>
      <c r="G5675" s="74">
        <v>5</v>
      </c>
      <c r="H5675" s="73" t="s">
        <v>2558</v>
      </c>
      <c r="I5675" s="74">
        <v>3.99</v>
      </c>
      <c r="J5675" s="2">
        <v>1</v>
      </c>
    </row>
    <row r="5676" spans="1:10" x14ac:dyDescent="0.25">
      <c r="A5676" s="2">
        <v>61916</v>
      </c>
      <c r="B5676" s="73" t="s">
        <v>5885</v>
      </c>
      <c r="C5676" s="73" t="s">
        <v>267</v>
      </c>
      <c r="D5676" s="73" t="s">
        <v>3741</v>
      </c>
      <c r="E5676" s="73">
        <v>473</v>
      </c>
      <c r="F5676" s="73">
        <v>24</v>
      </c>
      <c r="G5676" s="74">
        <v>5</v>
      </c>
      <c r="H5676" s="73" t="s">
        <v>2558</v>
      </c>
      <c r="I5676" s="74">
        <v>3.99</v>
      </c>
      <c r="J5676" s="2">
        <v>1</v>
      </c>
    </row>
    <row r="5677" spans="1:10" x14ac:dyDescent="0.25">
      <c r="A5677" s="2">
        <v>61920</v>
      </c>
      <c r="B5677" s="73" t="s">
        <v>5158</v>
      </c>
      <c r="C5677" s="73" t="s">
        <v>265</v>
      </c>
      <c r="D5677" s="73" t="s">
        <v>3778</v>
      </c>
      <c r="E5677" s="73">
        <v>750</v>
      </c>
      <c r="F5677" s="73">
        <v>12</v>
      </c>
      <c r="G5677" s="74">
        <v>35</v>
      </c>
      <c r="H5677" s="73" t="s">
        <v>2891</v>
      </c>
      <c r="I5677" s="74">
        <v>59.99</v>
      </c>
      <c r="J5677" s="2">
        <v>1</v>
      </c>
    </row>
    <row r="5678" spans="1:10" x14ac:dyDescent="0.25">
      <c r="A5678" s="2">
        <v>61929</v>
      </c>
      <c r="B5678" s="73" t="s">
        <v>2954</v>
      </c>
      <c r="C5678" s="73" t="s">
        <v>266</v>
      </c>
      <c r="D5678" s="73" t="s">
        <v>3799</v>
      </c>
      <c r="E5678" s="73">
        <v>750</v>
      </c>
      <c r="F5678" s="73">
        <v>6</v>
      </c>
      <c r="G5678" s="74">
        <v>0.5</v>
      </c>
      <c r="H5678" s="73" t="s">
        <v>2552</v>
      </c>
      <c r="I5678" s="74">
        <v>9.7899999999999991</v>
      </c>
      <c r="J5678" s="2">
        <v>1</v>
      </c>
    </row>
    <row r="5679" spans="1:10" x14ac:dyDescent="0.25">
      <c r="A5679" s="2">
        <v>61930</v>
      </c>
      <c r="B5679" s="73" t="s">
        <v>495</v>
      </c>
      <c r="C5679" s="73" t="s">
        <v>265</v>
      </c>
      <c r="D5679" s="73" t="s">
        <v>3797</v>
      </c>
      <c r="E5679" s="73">
        <v>50</v>
      </c>
      <c r="F5679" s="73">
        <v>120</v>
      </c>
      <c r="G5679" s="74">
        <v>40</v>
      </c>
      <c r="H5679" s="73" t="s">
        <v>2464</v>
      </c>
      <c r="I5679" s="74">
        <v>6.99</v>
      </c>
      <c r="J5679" s="2">
        <v>1</v>
      </c>
    </row>
    <row r="5680" spans="1:10" x14ac:dyDescent="0.25">
      <c r="A5680" s="2">
        <v>61932</v>
      </c>
      <c r="B5680" s="73" t="s">
        <v>5159</v>
      </c>
      <c r="C5680" s="73" t="s">
        <v>265</v>
      </c>
      <c r="D5680" s="73" t="s">
        <v>5089</v>
      </c>
      <c r="E5680" s="73">
        <v>750</v>
      </c>
      <c r="F5680" s="73">
        <v>12</v>
      </c>
      <c r="G5680" s="74">
        <v>45</v>
      </c>
      <c r="H5680" s="73" t="s">
        <v>4893</v>
      </c>
      <c r="I5680" s="74">
        <v>39.99</v>
      </c>
      <c r="J5680" s="2">
        <v>1</v>
      </c>
    </row>
    <row r="5681" spans="1:10" x14ac:dyDescent="0.25">
      <c r="A5681" s="2">
        <v>61995</v>
      </c>
      <c r="B5681" s="73" t="s">
        <v>5160</v>
      </c>
      <c r="C5681" s="73" t="s">
        <v>266</v>
      </c>
      <c r="D5681" s="73" t="s">
        <v>3756</v>
      </c>
      <c r="E5681" s="73">
        <v>750</v>
      </c>
      <c r="F5681" s="73">
        <v>12</v>
      </c>
      <c r="G5681" s="74">
        <v>12.5</v>
      </c>
      <c r="H5681" s="73" t="s">
        <v>5026</v>
      </c>
      <c r="I5681" s="74">
        <v>12.99</v>
      </c>
      <c r="J5681" s="2">
        <v>1</v>
      </c>
    </row>
    <row r="5682" spans="1:10" x14ac:dyDescent="0.25">
      <c r="A5682" s="2">
        <v>61999</v>
      </c>
      <c r="B5682" s="73" t="s">
        <v>5161</v>
      </c>
      <c r="C5682" s="73" t="s">
        <v>265</v>
      </c>
      <c r="D5682" s="73" t="s">
        <v>3800</v>
      </c>
      <c r="E5682" s="73">
        <v>100</v>
      </c>
      <c r="F5682" s="73">
        <v>48</v>
      </c>
      <c r="G5682" s="74">
        <v>13.5</v>
      </c>
      <c r="H5682" s="73" t="s">
        <v>2519</v>
      </c>
      <c r="I5682" s="74">
        <v>6.94</v>
      </c>
      <c r="J5682" s="2">
        <v>1</v>
      </c>
    </row>
    <row r="5683" spans="1:10" x14ac:dyDescent="0.25">
      <c r="A5683" s="2">
        <v>62005</v>
      </c>
      <c r="B5683" s="73" t="s">
        <v>5162</v>
      </c>
      <c r="C5683" s="73" t="s">
        <v>266</v>
      </c>
      <c r="D5683" s="73" t="s">
        <v>3747</v>
      </c>
      <c r="E5683" s="73">
        <v>750</v>
      </c>
      <c r="F5683" s="73">
        <v>12</v>
      </c>
      <c r="G5683" s="74">
        <v>15.4</v>
      </c>
      <c r="H5683" s="73" t="s">
        <v>4135</v>
      </c>
      <c r="I5683" s="74">
        <v>69.989999999999995</v>
      </c>
      <c r="J5683" s="2">
        <v>1</v>
      </c>
    </row>
    <row r="5684" spans="1:10" x14ac:dyDescent="0.25">
      <c r="A5684" s="2">
        <v>62007</v>
      </c>
      <c r="B5684" s="73" t="s">
        <v>5163</v>
      </c>
      <c r="C5684" s="73" t="s">
        <v>267</v>
      </c>
      <c r="D5684" s="73" t="s">
        <v>3751</v>
      </c>
      <c r="E5684" s="73">
        <v>473</v>
      </c>
      <c r="F5684" s="73">
        <v>24</v>
      </c>
      <c r="G5684" s="74">
        <v>5.9</v>
      </c>
      <c r="H5684" s="73" t="s">
        <v>2565</v>
      </c>
      <c r="I5684" s="74">
        <v>4.99</v>
      </c>
      <c r="J5684" s="2">
        <v>1</v>
      </c>
    </row>
    <row r="5685" spans="1:10" x14ac:dyDescent="0.25">
      <c r="A5685" s="2">
        <v>62007</v>
      </c>
      <c r="B5685" s="73" t="s">
        <v>5163</v>
      </c>
      <c r="C5685" s="73" t="s">
        <v>267</v>
      </c>
      <c r="D5685" s="73" t="s">
        <v>3751</v>
      </c>
      <c r="E5685" s="73">
        <v>473</v>
      </c>
      <c r="F5685" s="73">
        <v>24</v>
      </c>
      <c r="G5685" s="74">
        <v>5.9</v>
      </c>
      <c r="H5685" s="73" t="s">
        <v>2565</v>
      </c>
      <c r="I5685" s="74">
        <v>4.99</v>
      </c>
      <c r="J5685" s="2">
        <v>1</v>
      </c>
    </row>
    <row r="5686" spans="1:10" x14ac:dyDescent="0.25">
      <c r="A5686" s="2">
        <v>62008</v>
      </c>
      <c r="B5686" s="73" t="s">
        <v>588</v>
      </c>
      <c r="C5686" s="73" t="s">
        <v>265</v>
      </c>
      <c r="D5686" s="73" t="s">
        <v>3791</v>
      </c>
      <c r="E5686" s="73">
        <v>50</v>
      </c>
      <c r="F5686" s="73">
        <v>72</v>
      </c>
      <c r="G5686" s="74">
        <v>30</v>
      </c>
      <c r="H5686" s="73" t="s">
        <v>2473</v>
      </c>
      <c r="I5686" s="74">
        <v>3.99</v>
      </c>
      <c r="J5686" s="2">
        <v>1</v>
      </c>
    </row>
    <row r="5687" spans="1:10" x14ac:dyDescent="0.25">
      <c r="A5687" s="2">
        <v>62010</v>
      </c>
      <c r="B5687" s="73" t="s">
        <v>5164</v>
      </c>
      <c r="C5687" s="73" t="s">
        <v>267</v>
      </c>
      <c r="D5687" s="73" t="s">
        <v>3777</v>
      </c>
      <c r="E5687" s="73">
        <v>473</v>
      </c>
      <c r="F5687" s="73">
        <v>24</v>
      </c>
      <c r="G5687" s="74">
        <v>5</v>
      </c>
      <c r="H5687" s="73" t="s">
        <v>2554</v>
      </c>
      <c r="I5687" s="74">
        <v>4.75</v>
      </c>
      <c r="J5687" s="2">
        <v>1</v>
      </c>
    </row>
    <row r="5688" spans="1:10" x14ac:dyDescent="0.25">
      <c r="A5688" s="2">
        <v>62010</v>
      </c>
      <c r="B5688" s="73" t="s">
        <v>5164</v>
      </c>
      <c r="C5688" s="73" t="s">
        <v>267</v>
      </c>
      <c r="D5688" s="73" t="s">
        <v>3777</v>
      </c>
      <c r="E5688" s="73">
        <v>473</v>
      </c>
      <c r="F5688" s="73">
        <v>24</v>
      </c>
      <c r="G5688" s="74">
        <v>5</v>
      </c>
      <c r="H5688" s="73" t="s">
        <v>2554</v>
      </c>
      <c r="I5688" s="74">
        <v>4.75</v>
      </c>
      <c r="J5688" s="2">
        <v>1</v>
      </c>
    </row>
    <row r="5689" spans="1:10" x14ac:dyDescent="0.25">
      <c r="A5689" s="2">
        <v>62015</v>
      </c>
      <c r="B5689" s="73" t="s">
        <v>5165</v>
      </c>
      <c r="C5689" s="73" t="s">
        <v>267</v>
      </c>
      <c r="D5689" s="73" t="s">
        <v>3777</v>
      </c>
      <c r="E5689" s="73">
        <v>473</v>
      </c>
      <c r="F5689" s="73">
        <v>24</v>
      </c>
      <c r="G5689" s="74">
        <v>5</v>
      </c>
      <c r="H5689" s="73" t="s">
        <v>2554</v>
      </c>
      <c r="I5689" s="74">
        <v>4.8899999999999997</v>
      </c>
      <c r="J5689" s="2">
        <v>1</v>
      </c>
    </row>
    <row r="5690" spans="1:10" x14ac:dyDescent="0.25">
      <c r="A5690" s="2">
        <v>62015</v>
      </c>
      <c r="B5690" s="73" t="s">
        <v>5165</v>
      </c>
      <c r="C5690" s="73" t="s">
        <v>267</v>
      </c>
      <c r="D5690" s="73" t="s">
        <v>3777</v>
      </c>
      <c r="E5690" s="73">
        <v>473</v>
      </c>
      <c r="F5690" s="73">
        <v>24</v>
      </c>
      <c r="G5690" s="74">
        <v>5</v>
      </c>
      <c r="H5690" s="73" t="s">
        <v>2554</v>
      </c>
      <c r="I5690" s="74">
        <v>4.8899999999999997</v>
      </c>
      <c r="J5690" s="2">
        <v>1</v>
      </c>
    </row>
    <row r="5691" spans="1:10" x14ac:dyDescent="0.25">
      <c r="A5691" s="2">
        <v>62017</v>
      </c>
      <c r="B5691" s="73" t="s">
        <v>5166</v>
      </c>
      <c r="C5691" s="73" t="s">
        <v>267</v>
      </c>
      <c r="D5691" s="73" t="s">
        <v>3751</v>
      </c>
      <c r="E5691" s="73">
        <v>473</v>
      </c>
      <c r="F5691" s="73">
        <v>24</v>
      </c>
      <c r="G5691" s="74">
        <v>6.3</v>
      </c>
      <c r="H5691" s="73" t="s">
        <v>2523</v>
      </c>
      <c r="I5691" s="74">
        <v>4.25</v>
      </c>
      <c r="J5691" s="2">
        <v>1</v>
      </c>
    </row>
    <row r="5692" spans="1:10" x14ac:dyDescent="0.25">
      <c r="A5692" s="2">
        <v>62017</v>
      </c>
      <c r="B5692" s="73" t="s">
        <v>5166</v>
      </c>
      <c r="C5692" s="73" t="s">
        <v>267</v>
      </c>
      <c r="D5692" s="73" t="s">
        <v>3751</v>
      </c>
      <c r="E5692" s="73">
        <v>473</v>
      </c>
      <c r="F5692" s="73">
        <v>24</v>
      </c>
      <c r="G5692" s="74">
        <v>6.3</v>
      </c>
      <c r="H5692" s="73" t="s">
        <v>2523</v>
      </c>
      <c r="I5692" s="74">
        <v>4.25</v>
      </c>
      <c r="J5692" s="2">
        <v>1</v>
      </c>
    </row>
    <row r="5693" spans="1:10" x14ac:dyDescent="0.25">
      <c r="A5693" s="2">
        <v>62020</v>
      </c>
      <c r="B5693" s="73" t="s">
        <v>5167</v>
      </c>
      <c r="C5693" s="73" t="s">
        <v>266</v>
      </c>
      <c r="D5693" s="73" t="s">
        <v>3779</v>
      </c>
      <c r="E5693" s="73">
        <v>750</v>
      </c>
      <c r="F5693" s="73">
        <v>12</v>
      </c>
      <c r="G5693" s="74">
        <v>15.1</v>
      </c>
      <c r="H5693" s="73" t="s">
        <v>4135</v>
      </c>
      <c r="I5693" s="74">
        <v>69.989999999999995</v>
      </c>
      <c r="J5693" s="2">
        <v>1</v>
      </c>
    </row>
    <row r="5694" spans="1:10" x14ac:dyDescent="0.25">
      <c r="A5694" s="2">
        <v>62021</v>
      </c>
      <c r="B5694" s="73" t="s">
        <v>5168</v>
      </c>
      <c r="C5694" s="73" t="s">
        <v>265</v>
      </c>
      <c r="D5694" s="73" t="s">
        <v>5079</v>
      </c>
      <c r="E5694" s="73">
        <v>750</v>
      </c>
      <c r="F5694" s="73">
        <v>12</v>
      </c>
      <c r="G5694" s="74">
        <v>46</v>
      </c>
      <c r="H5694" s="73" t="s">
        <v>4897</v>
      </c>
      <c r="I5694" s="74">
        <v>67.95</v>
      </c>
      <c r="J5694" s="2">
        <v>1</v>
      </c>
    </row>
    <row r="5695" spans="1:10" x14ac:dyDescent="0.25">
      <c r="A5695" s="2">
        <v>62022</v>
      </c>
      <c r="B5695" s="73" t="s">
        <v>5169</v>
      </c>
      <c r="C5695" s="73" t="s">
        <v>265</v>
      </c>
      <c r="D5695" s="73" t="s">
        <v>3766</v>
      </c>
      <c r="E5695" s="73">
        <v>50</v>
      </c>
      <c r="F5695" s="73">
        <v>120</v>
      </c>
      <c r="G5695" s="74">
        <v>17</v>
      </c>
      <c r="H5695" s="73" t="s">
        <v>2473</v>
      </c>
      <c r="I5695" s="74">
        <v>2.99</v>
      </c>
      <c r="J5695" s="2">
        <v>1</v>
      </c>
    </row>
    <row r="5696" spans="1:10" x14ac:dyDescent="0.25">
      <c r="A5696" s="2">
        <v>62030</v>
      </c>
      <c r="B5696" s="73" t="s">
        <v>5170</v>
      </c>
      <c r="C5696" s="73" t="s">
        <v>266</v>
      </c>
      <c r="D5696" s="73" t="s">
        <v>3758</v>
      </c>
      <c r="E5696" s="73">
        <v>750</v>
      </c>
      <c r="F5696" s="73">
        <v>6</v>
      </c>
      <c r="G5696" s="74">
        <v>15.9</v>
      </c>
      <c r="H5696" s="73" t="s">
        <v>4135</v>
      </c>
      <c r="I5696" s="74">
        <v>219.99</v>
      </c>
      <c r="J5696" s="2">
        <v>1</v>
      </c>
    </row>
    <row r="5697" spans="1:10" x14ac:dyDescent="0.25">
      <c r="A5697" s="2">
        <v>62031</v>
      </c>
      <c r="B5697" s="73" t="s">
        <v>5171</v>
      </c>
      <c r="C5697" s="73" t="s">
        <v>267</v>
      </c>
      <c r="D5697" s="73" t="s">
        <v>3751</v>
      </c>
      <c r="E5697" s="73">
        <v>473</v>
      </c>
      <c r="F5697" s="73">
        <v>24</v>
      </c>
      <c r="G5697" s="74">
        <v>7</v>
      </c>
      <c r="H5697" s="73" t="s">
        <v>3842</v>
      </c>
      <c r="I5697" s="74">
        <v>3.99</v>
      </c>
      <c r="J5697" s="2">
        <v>1</v>
      </c>
    </row>
    <row r="5698" spans="1:10" x14ac:dyDescent="0.25">
      <c r="A5698" s="2">
        <v>62031</v>
      </c>
      <c r="B5698" s="73" t="s">
        <v>5171</v>
      </c>
      <c r="C5698" s="73" t="s">
        <v>267</v>
      </c>
      <c r="D5698" s="73" t="s">
        <v>3751</v>
      </c>
      <c r="E5698" s="73">
        <v>473</v>
      </c>
      <c r="F5698" s="73">
        <v>24</v>
      </c>
      <c r="G5698" s="74">
        <v>7</v>
      </c>
      <c r="H5698" s="73" t="s">
        <v>2547</v>
      </c>
      <c r="I5698" s="74">
        <v>3.99</v>
      </c>
      <c r="J5698" s="2">
        <v>1</v>
      </c>
    </row>
    <row r="5699" spans="1:10" x14ac:dyDescent="0.25">
      <c r="A5699" s="2">
        <v>62041</v>
      </c>
      <c r="B5699" s="73" t="s">
        <v>5172</v>
      </c>
      <c r="C5699" s="73" t="s">
        <v>267</v>
      </c>
      <c r="D5699" s="73" t="s">
        <v>3741</v>
      </c>
      <c r="E5699" s="73">
        <v>473</v>
      </c>
      <c r="F5699" s="73">
        <v>24</v>
      </c>
      <c r="G5699" s="74">
        <v>5.5</v>
      </c>
      <c r="H5699" s="73" t="s">
        <v>5032</v>
      </c>
      <c r="I5699" s="74">
        <v>4.25</v>
      </c>
      <c r="J5699" s="2">
        <v>1</v>
      </c>
    </row>
    <row r="5700" spans="1:10" x14ac:dyDescent="0.25">
      <c r="A5700" s="2">
        <v>62041</v>
      </c>
      <c r="B5700" s="73" t="s">
        <v>5172</v>
      </c>
      <c r="C5700" s="73" t="s">
        <v>267</v>
      </c>
      <c r="D5700" s="73" t="s">
        <v>3741</v>
      </c>
      <c r="E5700" s="73">
        <v>473</v>
      </c>
      <c r="F5700" s="73">
        <v>24</v>
      </c>
      <c r="G5700" s="74">
        <v>5.5</v>
      </c>
      <c r="H5700" s="73" t="s">
        <v>2542</v>
      </c>
      <c r="I5700" s="74">
        <v>4.25</v>
      </c>
      <c r="J5700" s="2">
        <v>1</v>
      </c>
    </row>
    <row r="5701" spans="1:10" x14ac:dyDescent="0.25">
      <c r="A5701" s="2">
        <v>62042</v>
      </c>
      <c r="B5701" s="73" t="s">
        <v>5173</v>
      </c>
      <c r="C5701" s="73" t="s">
        <v>265</v>
      </c>
      <c r="D5701" s="73" t="s">
        <v>3825</v>
      </c>
      <c r="E5701" s="73">
        <v>750</v>
      </c>
      <c r="F5701" s="73">
        <v>8</v>
      </c>
      <c r="G5701" s="74">
        <v>43</v>
      </c>
      <c r="H5701" s="73" t="s">
        <v>2476</v>
      </c>
      <c r="I5701" s="74">
        <v>37.25</v>
      </c>
      <c r="J5701" s="2">
        <v>1</v>
      </c>
    </row>
    <row r="5702" spans="1:10" x14ac:dyDescent="0.25">
      <c r="A5702" s="2">
        <v>62054</v>
      </c>
      <c r="B5702" s="73" t="s">
        <v>5174</v>
      </c>
      <c r="C5702" s="73" t="s">
        <v>265</v>
      </c>
      <c r="D5702" s="73" t="s">
        <v>3754</v>
      </c>
      <c r="E5702" s="73">
        <v>750</v>
      </c>
      <c r="F5702" s="73">
        <v>6</v>
      </c>
      <c r="G5702" s="74">
        <v>44.8</v>
      </c>
      <c r="H5702" s="73" t="s">
        <v>2469</v>
      </c>
      <c r="I5702" s="74">
        <v>39.99</v>
      </c>
      <c r="J5702" s="2">
        <v>1</v>
      </c>
    </row>
    <row r="5703" spans="1:10" x14ac:dyDescent="0.25">
      <c r="A5703" s="2">
        <v>62067</v>
      </c>
      <c r="B5703" s="73" t="s">
        <v>1537</v>
      </c>
      <c r="C5703" s="73" t="s">
        <v>266</v>
      </c>
      <c r="D5703" s="73" t="s">
        <v>3775</v>
      </c>
      <c r="E5703" s="73">
        <v>375</v>
      </c>
      <c r="F5703" s="73">
        <v>24</v>
      </c>
      <c r="G5703" s="74">
        <v>12.5</v>
      </c>
      <c r="H5703" s="73" t="s">
        <v>2482</v>
      </c>
      <c r="I5703" s="74">
        <v>10.99</v>
      </c>
      <c r="J5703" s="2">
        <v>1</v>
      </c>
    </row>
    <row r="5704" spans="1:10" x14ac:dyDescent="0.25">
      <c r="A5704" s="2">
        <v>62069</v>
      </c>
      <c r="B5704" s="73" t="s">
        <v>5175</v>
      </c>
      <c r="C5704" s="73" t="s">
        <v>265</v>
      </c>
      <c r="D5704" s="73" t="s">
        <v>3754</v>
      </c>
      <c r="E5704" s="73">
        <v>500</v>
      </c>
      <c r="F5704" s="73">
        <v>6</v>
      </c>
      <c r="G5704" s="74">
        <v>42</v>
      </c>
      <c r="H5704" s="73" t="s">
        <v>2482</v>
      </c>
      <c r="I5704" s="74">
        <v>53.99</v>
      </c>
      <c r="J5704" s="2">
        <v>1</v>
      </c>
    </row>
    <row r="5705" spans="1:10" x14ac:dyDescent="0.25">
      <c r="A5705" s="2">
        <v>62071</v>
      </c>
      <c r="B5705" s="73" t="s">
        <v>5176</v>
      </c>
      <c r="C5705" s="73" t="s">
        <v>265</v>
      </c>
      <c r="D5705" s="73" t="s">
        <v>5095</v>
      </c>
      <c r="E5705" s="73">
        <v>50</v>
      </c>
      <c r="F5705" s="73">
        <v>48</v>
      </c>
      <c r="G5705" s="74">
        <v>30</v>
      </c>
      <c r="H5705" s="73" t="s">
        <v>2463</v>
      </c>
      <c r="I5705" s="74">
        <v>4.99</v>
      </c>
      <c r="J5705" s="2">
        <v>1</v>
      </c>
    </row>
    <row r="5706" spans="1:10" x14ac:dyDescent="0.25">
      <c r="A5706" s="2">
        <v>62083</v>
      </c>
      <c r="B5706" s="73" t="s">
        <v>1674</v>
      </c>
      <c r="C5706" s="73" t="s">
        <v>265</v>
      </c>
      <c r="D5706" s="73" t="s">
        <v>5729</v>
      </c>
      <c r="E5706" s="73">
        <v>360</v>
      </c>
      <c r="F5706" s="73">
        <v>20</v>
      </c>
      <c r="G5706" s="74">
        <v>16</v>
      </c>
      <c r="H5706" s="73" t="s">
        <v>2535</v>
      </c>
      <c r="I5706" s="74">
        <v>11.01</v>
      </c>
      <c r="J5706" s="2">
        <v>1</v>
      </c>
    </row>
    <row r="5707" spans="1:10" x14ac:dyDescent="0.25">
      <c r="A5707" s="2">
        <v>62090</v>
      </c>
      <c r="B5707" s="73" t="s">
        <v>5177</v>
      </c>
      <c r="C5707" s="73" t="s">
        <v>265</v>
      </c>
      <c r="D5707" s="73" t="s">
        <v>3825</v>
      </c>
      <c r="E5707" s="73">
        <v>700</v>
      </c>
      <c r="F5707" s="73">
        <v>6</v>
      </c>
      <c r="G5707" s="74">
        <v>43</v>
      </c>
      <c r="H5707" s="73" t="s">
        <v>2922</v>
      </c>
      <c r="I5707" s="74">
        <v>59.99</v>
      </c>
      <c r="J5707" s="2">
        <v>1</v>
      </c>
    </row>
    <row r="5708" spans="1:10" x14ac:dyDescent="0.25">
      <c r="A5708" s="2">
        <v>62099</v>
      </c>
      <c r="B5708" s="73" t="s">
        <v>5178</v>
      </c>
      <c r="C5708" s="73" t="s">
        <v>266</v>
      </c>
      <c r="D5708" s="73" t="s">
        <v>3756</v>
      </c>
      <c r="E5708" s="73">
        <v>750</v>
      </c>
      <c r="F5708" s="73">
        <v>12</v>
      </c>
      <c r="G5708" s="74">
        <v>8</v>
      </c>
      <c r="H5708" s="73" t="s">
        <v>4894</v>
      </c>
      <c r="I5708" s="74">
        <v>16.989999999999998</v>
      </c>
      <c r="J5708" s="2">
        <v>1</v>
      </c>
    </row>
    <row r="5709" spans="1:10" x14ac:dyDescent="0.25">
      <c r="A5709" s="2">
        <v>62124</v>
      </c>
      <c r="B5709" s="73" t="s">
        <v>1076</v>
      </c>
      <c r="C5709" s="73" t="s">
        <v>266</v>
      </c>
      <c r="D5709" s="73" t="s">
        <v>3779</v>
      </c>
      <c r="E5709" s="73">
        <v>3000</v>
      </c>
      <c r="F5709" s="73">
        <v>6</v>
      </c>
      <c r="G5709" s="74">
        <v>13.5</v>
      </c>
      <c r="H5709" s="73" t="s">
        <v>4894</v>
      </c>
      <c r="I5709" s="74">
        <v>49.99</v>
      </c>
      <c r="J5709" s="2">
        <v>1</v>
      </c>
    </row>
    <row r="5710" spans="1:10" x14ac:dyDescent="0.25">
      <c r="A5710" s="2">
        <v>62153</v>
      </c>
      <c r="B5710" s="73" t="s">
        <v>5179</v>
      </c>
      <c r="C5710" s="73" t="s">
        <v>266</v>
      </c>
      <c r="D5710" s="73" t="s">
        <v>3747</v>
      </c>
      <c r="E5710" s="73">
        <v>750</v>
      </c>
      <c r="F5710" s="73">
        <v>12</v>
      </c>
      <c r="G5710" s="74">
        <v>13.5</v>
      </c>
      <c r="H5710" s="73" t="s">
        <v>2517</v>
      </c>
      <c r="I5710" s="74">
        <v>24.99</v>
      </c>
      <c r="J5710" s="2">
        <v>1</v>
      </c>
    </row>
    <row r="5711" spans="1:10" x14ac:dyDescent="0.25">
      <c r="A5711" s="2">
        <v>62165</v>
      </c>
      <c r="B5711" s="73" t="s">
        <v>5180</v>
      </c>
      <c r="C5711" s="73" t="s">
        <v>4290</v>
      </c>
      <c r="D5711" s="73" t="s">
        <v>3790</v>
      </c>
      <c r="E5711" s="73">
        <v>355</v>
      </c>
      <c r="F5711" s="73">
        <v>24</v>
      </c>
      <c r="G5711" s="74">
        <v>5</v>
      </c>
      <c r="H5711" s="73" t="s">
        <v>2540</v>
      </c>
      <c r="I5711" s="74">
        <v>3.88</v>
      </c>
      <c r="J5711" s="2">
        <v>1</v>
      </c>
    </row>
    <row r="5712" spans="1:10" x14ac:dyDescent="0.25">
      <c r="A5712" s="2">
        <v>62172</v>
      </c>
      <c r="B5712" s="73" t="s">
        <v>5181</v>
      </c>
      <c r="C5712" s="73" t="s">
        <v>4290</v>
      </c>
      <c r="D5712" s="73" t="s">
        <v>3818</v>
      </c>
      <c r="E5712" s="73">
        <v>355</v>
      </c>
      <c r="F5712" s="73">
        <v>24</v>
      </c>
      <c r="G5712" s="74">
        <v>5</v>
      </c>
      <c r="H5712" s="73" t="s">
        <v>2559</v>
      </c>
      <c r="I5712" s="74">
        <v>3.98</v>
      </c>
      <c r="J5712" s="2">
        <v>1</v>
      </c>
    </row>
    <row r="5713" spans="1:10" x14ac:dyDescent="0.25">
      <c r="A5713" s="2">
        <v>62176</v>
      </c>
      <c r="B5713" s="73" t="s">
        <v>5182</v>
      </c>
      <c r="C5713" s="73" t="s">
        <v>266</v>
      </c>
      <c r="D5713" s="73" t="s">
        <v>3758</v>
      </c>
      <c r="E5713" s="73">
        <v>200</v>
      </c>
      <c r="F5713" s="73">
        <v>24</v>
      </c>
      <c r="G5713" s="74">
        <v>12.5</v>
      </c>
      <c r="H5713" s="73" t="s">
        <v>2477</v>
      </c>
      <c r="I5713" s="74">
        <v>3.49</v>
      </c>
      <c r="J5713" s="2">
        <v>1</v>
      </c>
    </row>
    <row r="5714" spans="1:10" x14ac:dyDescent="0.25">
      <c r="A5714" s="2">
        <v>62177</v>
      </c>
      <c r="B5714" s="73" t="s">
        <v>4681</v>
      </c>
      <c r="C5714" s="73" t="s">
        <v>266</v>
      </c>
      <c r="D5714" s="73" t="s">
        <v>3755</v>
      </c>
      <c r="E5714" s="73">
        <v>750</v>
      </c>
      <c r="F5714" s="73">
        <v>12</v>
      </c>
      <c r="G5714" s="74">
        <v>13</v>
      </c>
      <c r="H5714" s="73" t="s">
        <v>2490</v>
      </c>
      <c r="I5714" s="74">
        <v>19.989999999999998</v>
      </c>
      <c r="J5714" s="2">
        <v>1</v>
      </c>
    </row>
    <row r="5715" spans="1:10" x14ac:dyDescent="0.25">
      <c r="A5715" s="2">
        <v>62179</v>
      </c>
      <c r="B5715" s="73" t="s">
        <v>5390</v>
      </c>
      <c r="C5715" s="73" t="s">
        <v>266</v>
      </c>
      <c r="D5715" s="73" t="s">
        <v>3775</v>
      </c>
      <c r="E5715" s="73">
        <v>750</v>
      </c>
      <c r="F5715" s="73">
        <v>12</v>
      </c>
      <c r="G5715" s="74">
        <v>13</v>
      </c>
      <c r="H5715" s="73" t="s">
        <v>2477</v>
      </c>
      <c r="I5715" s="74">
        <v>22.99</v>
      </c>
      <c r="J5715" s="2">
        <v>1</v>
      </c>
    </row>
    <row r="5716" spans="1:10" x14ac:dyDescent="0.25">
      <c r="A5716" s="2">
        <v>62180</v>
      </c>
      <c r="B5716" s="73" t="s">
        <v>5183</v>
      </c>
      <c r="C5716" s="73" t="s">
        <v>265</v>
      </c>
      <c r="D5716" s="73" t="s">
        <v>3749</v>
      </c>
      <c r="E5716" s="73">
        <v>750</v>
      </c>
      <c r="F5716" s="73">
        <v>12</v>
      </c>
      <c r="G5716" s="74">
        <v>25</v>
      </c>
      <c r="H5716" s="73" t="s">
        <v>2891</v>
      </c>
      <c r="I5716" s="74">
        <v>59.99</v>
      </c>
      <c r="J5716" s="2">
        <v>1</v>
      </c>
    </row>
    <row r="5717" spans="1:10" x14ac:dyDescent="0.25">
      <c r="A5717" s="2">
        <v>62184</v>
      </c>
      <c r="B5717" s="73" t="s">
        <v>5184</v>
      </c>
      <c r="C5717" s="73" t="s">
        <v>265</v>
      </c>
      <c r="D5717" s="73" t="s">
        <v>3791</v>
      </c>
      <c r="E5717" s="73">
        <v>720</v>
      </c>
      <c r="F5717" s="73">
        <v>6</v>
      </c>
      <c r="G5717" s="74">
        <v>19.5</v>
      </c>
      <c r="H5717" s="73" t="s">
        <v>3455</v>
      </c>
      <c r="I5717" s="74">
        <v>34.99</v>
      </c>
      <c r="J5717" s="2">
        <v>1</v>
      </c>
    </row>
    <row r="5718" spans="1:10" x14ac:dyDescent="0.25">
      <c r="A5718" s="2">
        <v>62186</v>
      </c>
      <c r="B5718" s="73" t="s">
        <v>5185</v>
      </c>
      <c r="C5718" s="73" t="s">
        <v>4290</v>
      </c>
      <c r="D5718" s="73" t="s">
        <v>3793</v>
      </c>
      <c r="E5718" s="73">
        <v>2840</v>
      </c>
      <c r="F5718" s="73">
        <v>3</v>
      </c>
      <c r="G5718" s="74">
        <v>4.5</v>
      </c>
      <c r="H5718" s="73" t="s">
        <v>2460</v>
      </c>
      <c r="I5718" s="74">
        <v>24.79</v>
      </c>
      <c r="J5718" s="2">
        <v>8</v>
      </c>
    </row>
    <row r="5719" spans="1:10" x14ac:dyDescent="0.25">
      <c r="A5719" s="2">
        <v>62188</v>
      </c>
      <c r="B5719" s="73" t="s">
        <v>5186</v>
      </c>
      <c r="C5719" s="73" t="s">
        <v>266</v>
      </c>
      <c r="D5719" s="73" t="s">
        <v>3775</v>
      </c>
      <c r="E5719" s="73">
        <v>4000</v>
      </c>
      <c r="F5719" s="73">
        <v>4</v>
      </c>
      <c r="G5719" s="74">
        <v>12</v>
      </c>
      <c r="H5719" s="73" t="s">
        <v>2477</v>
      </c>
      <c r="I5719" s="74">
        <v>46.99</v>
      </c>
      <c r="J5719" s="2">
        <v>1</v>
      </c>
    </row>
    <row r="5720" spans="1:10" x14ac:dyDescent="0.25">
      <c r="A5720" s="2">
        <v>62190</v>
      </c>
      <c r="B5720" s="73" t="s">
        <v>5187</v>
      </c>
      <c r="C5720" s="73" t="s">
        <v>266</v>
      </c>
      <c r="D5720" s="73" t="s">
        <v>3775</v>
      </c>
      <c r="E5720" s="73">
        <v>750</v>
      </c>
      <c r="F5720" s="73">
        <v>12</v>
      </c>
      <c r="G5720" s="74">
        <v>12.5</v>
      </c>
      <c r="H5720" s="73" t="s">
        <v>2477</v>
      </c>
      <c r="I5720" s="74">
        <v>13.99</v>
      </c>
      <c r="J5720" s="2">
        <v>1</v>
      </c>
    </row>
    <row r="5721" spans="1:10" x14ac:dyDescent="0.25">
      <c r="A5721" s="2">
        <v>62221</v>
      </c>
      <c r="B5721" s="73" t="s">
        <v>5188</v>
      </c>
      <c r="C5721" s="73" t="s">
        <v>267</v>
      </c>
      <c r="D5721" s="73" t="s">
        <v>3777</v>
      </c>
      <c r="E5721" s="73">
        <v>473</v>
      </c>
      <c r="F5721" s="73">
        <v>24</v>
      </c>
      <c r="G5721" s="74">
        <v>4.5</v>
      </c>
      <c r="H5721" s="73" t="s">
        <v>2714</v>
      </c>
      <c r="I5721" s="74">
        <v>4.5999999999999996</v>
      </c>
      <c r="J5721" s="2">
        <v>1</v>
      </c>
    </row>
    <row r="5722" spans="1:10" x14ac:dyDescent="0.25">
      <c r="A5722" s="2">
        <v>62221</v>
      </c>
      <c r="B5722" s="73" t="s">
        <v>5188</v>
      </c>
      <c r="C5722" s="73" t="s">
        <v>267</v>
      </c>
      <c r="D5722" s="73" t="s">
        <v>3777</v>
      </c>
      <c r="E5722" s="73">
        <v>473</v>
      </c>
      <c r="F5722" s="73">
        <v>24</v>
      </c>
      <c r="G5722" s="74">
        <v>4.5</v>
      </c>
      <c r="H5722" s="73" t="s">
        <v>2714</v>
      </c>
      <c r="I5722" s="74">
        <v>4.5999999999999996</v>
      </c>
      <c r="J5722" s="2">
        <v>1</v>
      </c>
    </row>
    <row r="5723" spans="1:10" x14ac:dyDescent="0.25">
      <c r="A5723" s="2">
        <v>62226</v>
      </c>
      <c r="B5723" s="73" t="s">
        <v>5189</v>
      </c>
      <c r="C5723" s="73" t="s">
        <v>267</v>
      </c>
      <c r="D5723" s="73" t="s">
        <v>3751</v>
      </c>
      <c r="E5723" s="73">
        <v>473</v>
      </c>
      <c r="F5723" s="73">
        <v>24</v>
      </c>
      <c r="G5723" s="74">
        <v>6.5</v>
      </c>
      <c r="H5723" s="73" t="s">
        <v>2714</v>
      </c>
      <c r="I5723" s="74">
        <v>4.6500000000000004</v>
      </c>
      <c r="J5723" s="2">
        <v>1</v>
      </c>
    </row>
    <row r="5724" spans="1:10" x14ac:dyDescent="0.25">
      <c r="A5724" s="2">
        <v>62226</v>
      </c>
      <c r="B5724" s="73" t="s">
        <v>5189</v>
      </c>
      <c r="C5724" s="73" t="s">
        <v>267</v>
      </c>
      <c r="D5724" s="73" t="s">
        <v>3751</v>
      </c>
      <c r="E5724" s="73">
        <v>473</v>
      </c>
      <c r="F5724" s="73">
        <v>24</v>
      </c>
      <c r="G5724" s="74">
        <v>6.5</v>
      </c>
      <c r="H5724" s="73" t="s">
        <v>2714</v>
      </c>
      <c r="I5724" s="74">
        <v>4.6500000000000004</v>
      </c>
      <c r="J5724" s="2">
        <v>1</v>
      </c>
    </row>
    <row r="5725" spans="1:10" x14ac:dyDescent="0.25">
      <c r="A5725" s="2">
        <v>62239</v>
      </c>
      <c r="B5725" s="73" t="s">
        <v>5190</v>
      </c>
      <c r="C5725" s="73" t="s">
        <v>4290</v>
      </c>
      <c r="D5725" s="73" t="s">
        <v>3790</v>
      </c>
      <c r="E5725" s="73">
        <v>4260</v>
      </c>
      <c r="F5725" s="73">
        <v>1</v>
      </c>
      <c r="G5725" s="74">
        <v>5</v>
      </c>
      <c r="H5725" s="73" t="s">
        <v>2501</v>
      </c>
      <c r="I5725" s="74">
        <v>32.99</v>
      </c>
      <c r="J5725" s="2">
        <v>12</v>
      </c>
    </row>
    <row r="5726" spans="1:10" x14ac:dyDescent="0.25">
      <c r="A5726" s="2">
        <v>62239</v>
      </c>
      <c r="B5726" s="73" t="s">
        <v>5190</v>
      </c>
      <c r="C5726" s="73" t="s">
        <v>4290</v>
      </c>
      <c r="D5726" s="73" t="s">
        <v>3790</v>
      </c>
      <c r="E5726" s="73">
        <v>4260</v>
      </c>
      <c r="F5726" s="73">
        <v>1</v>
      </c>
      <c r="G5726" s="74">
        <v>5</v>
      </c>
      <c r="H5726" s="73" t="s">
        <v>2501</v>
      </c>
      <c r="I5726" s="74">
        <v>32.99</v>
      </c>
      <c r="J5726" s="2">
        <v>12</v>
      </c>
    </row>
    <row r="5727" spans="1:10" x14ac:dyDescent="0.25">
      <c r="A5727" s="2">
        <v>62245</v>
      </c>
      <c r="B5727" s="73" t="s">
        <v>5191</v>
      </c>
      <c r="C5727" s="73" t="s">
        <v>4290</v>
      </c>
      <c r="D5727" s="73" t="s">
        <v>4136</v>
      </c>
      <c r="E5727" s="73">
        <v>2130</v>
      </c>
      <c r="F5727" s="73">
        <v>4</v>
      </c>
      <c r="G5727" s="74">
        <v>5</v>
      </c>
      <c r="H5727" s="73" t="s">
        <v>2501</v>
      </c>
      <c r="I5727" s="74">
        <v>17.989999999999998</v>
      </c>
      <c r="J5727" s="2">
        <v>6</v>
      </c>
    </row>
    <row r="5728" spans="1:10" x14ac:dyDescent="0.25">
      <c r="A5728" s="2">
        <v>62245</v>
      </c>
      <c r="B5728" s="73" t="s">
        <v>5191</v>
      </c>
      <c r="C5728" s="73" t="s">
        <v>4290</v>
      </c>
      <c r="D5728" s="73" t="s">
        <v>4136</v>
      </c>
      <c r="E5728" s="73">
        <v>2130</v>
      </c>
      <c r="F5728" s="73">
        <v>4</v>
      </c>
      <c r="G5728" s="74">
        <v>5</v>
      </c>
      <c r="H5728" s="73" t="s">
        <v>2501</v>
      </c>
      <c r="I5728" s="74">
        <v>17.989999999999998</v>
      </c>
      <c r="J5728" s="2">
        <v>6</v>
      </c>
    </row>
    <row r="5729" spans="1:10" x14ac:dyDescent="0.25">
      <c r="A5729" s="2">
        <v>62247</v>
      </c>
      <c r="B5729" s="73" t="s">
        <v>5192</v>
      </c>
      <c r="C5729" s="73" t="s">
        <v>4290</v>
      </c>
      <c r="D5729" s="73" t="s">
        <v>4136</v>
      </c>
      <c r="E5729" s="73">
        <v>473</v>
      </c>
      <c r="F5729" s="73">
        <v>24</v>
      </c>
      <c r="G5729" s="74">
        <v>5</v>
      </c>
      <c r="H5729" s="73" t="s">
        <v>2835</v>
      </c>
      <c r="I5729" s="74">
        <v>3.99</v>
      </c>
      <c r="J5729" s="2">
        <v>1</v>
      </c>
    </row>
    <row r="5730" spans="1:10" x14ac:dyDescent="0.25">
      <c r="A5730" s="2">
        <v>62247</v>
      </c>
      <c r="B5730" s="73" t="s">
        <v>5192</v>
      </c>
      <c r="C5730" s="73" t="s">
        <v>4290</v>
      </c>
      <c r="D5730" s="73" t="s">
        <v>4136</v>
      </c>
      <c r="E5730" s="73">
        <v>473</v>
      </c>
      <c r="F5730" s="73">
        <v>24</v>
      </c>
      <c r="G5730" s="74">
        <v>5</v>
      </c>
      <c r="H5730" s="73" t="s">
        <v>2835</v>
      </c>
      <c r="I5730" s="74">
        <v>3.99</v>
      </c>
      <c r="J5730" s="2">
        <v>1</v>
      </c>
    </row>
    <row r="5731" spans="1:10" x14ac:dyDescent="0.25">
      <c r="A5731" s="2">
        <v>62253</v>
      </c>
      <c r="B5731" s="73" t="s">
        <v>5193</v>
      </c>
      <c r="C5731" s="73" t="s">
        <v>4290</v>
      </c>
      <c r="D5731" s="73" t="s">
        <v>4136</v>
      </c>
      <c r="E5731" s="73">
        <v>473</v>
      </c>
      <c r="F5731" s="73">
        <v>24</v>
      </c>
      <c r="G5731" s="74">
        <v>5</v>
      </c>
      <c r="H5731" s="73" t="s">
        <v>2835</v>
      </c>
      <c r="I5731" s="74">
        <v>3.99</v>
      </c>
      <c r="J5731" s="2">
        <v>1</v>
      </c>
    </row>
    <row r="5732" spans="1:10" x14ac:dyDescent="0.25">
      <c r="A5732" s="2">
        <v>62253</v>
      </c>
      <c r="B5732" s="73" t="s">
        <v>5193</v>
      </c>
      <c r="C5732" s="73" t="s">
        <v>4290</v>
      </c>
      <c r="D5732" s="73" t="s">
        <v>4136</v>
      </c>
      <c r="E5732" s="73">
        <v>473</v>
      </c>
      <c r="F5732" s="73">
        <v>24</v>
      </c>
      <c r="G5732" s="74">
        <v>5</v>
      </c>
      <c r="H5732" s="73" t="s">
        <v>2835</v>
      </c>
      <c r="I5732" s="74">
        <v>3.99</v>
      </c>
      <c r="J5732" s="2">
        <v>1</v>
      </c>
    </row>
    <row r="5733" spans="1:10" x14ac:dyDescent="0.25">
      <c r="A5733" s="2">
        <v>62267</v>
      </c>
      <c r="B5733" s="73" t="s">
        <v>5194</v>
      </c>
      <c r="C5733" s="73" t="s">
        <v>266</v>
      </c>
      <c r="D5733" s="73" t="s">
        <v>3811</v>
      </c>
      <c r="E5733" s="73">
        <v>750</v>
      </c>
      <c r="F5733" s="73">
        <v>12</v>
      </c>
      <c r="G5733" s="74">
        <v>12.5</v>
      </c>
      <c r="H5733" s="73" t="s">
        <v>2482</v>
      </c>
      <c r="I5733" s="74">
        <v>27.99</v>
      </c>
      <c r="J5733" s="2">
        <v>1</v>
      </c>
    </row>
    <row r="5734" spans="1:10" x14ac:dyDescent="0.25">
      <c r="A5734" s="2">
        <v>62273</v>
      </c>
      <c r="B5734" s="73" t="s">
        <v>5195</v>
      </c>
      <c r="C5734" s="73" t="s">
        <v>267</v>
      </c>
      <c r="D5734" s="73" t="s">
        <v>3777</v>
      </c>
      <c r="E5734" s="73">
        <v>473</v>
      </c>
      <c r="F5734" s="73">
        <v>24</v>
      </c>
      <c r="G5734" s="74">
        <v>5.2</v>
      </c>
      <c r="H5734" s="73" t="s">
        <v>2547</v>
      </c>
      <c r="I5734" s="74">
        <v>3.99</v>
      </c>
      <c r="J5734" s="2">
        <v>1</v>
      </c>
    </row>
    <row r="5735" spans="1:10" x14ac:dyDescent="0.25">
      <c r="A5735" s="2">
        <v>62273</v>
      </c>
      <c r="B5735" s="73" t="s">
        <v>5195</v>
      </c>
      <c r="C5735" s="73" t="s">
        <v>267</v>
      </c>
      <c r="D5735" s="73" t="s">
        <v>3777</v>
      </c>
      <c r="E5735" s="73">
        <v>473</v>
      </c>
      <c r="F5735" s="73">
        <v>24</v>
      </c>
      <c r="G5735" s="74">
        <v>5.2</v>
      </c>
      <c r="H5735" s="73" t="s">
        <v>2547</v>
      </c>
      <c r="I5735" s="74">
        <v>3.99</v>
      </c>
      <c r="J5735" s="2">
        <v>1</v>
      </c>
    </row>
    <row r="5736" spans="1:10" x14ac:dyDescent="0.25">
      <c r="A5736" s="2">
        <v>62312</v>
      </c>
      <c r="B5736" s="73" t="s">
        <v>5196</v>
      </c>
      <c r="C5736" s="73" t="s">
        <v>267</v>
      </c>
      <c r="D5736" s="73" t="s">
        <v>3777</v>
      </c>
      <c r="E5736" s="73">
        <v>355</v>
      </c>
      <c r="F5736" s="73">
        <v>24</v>
      </c>
      <c r="G5736" s="74">
        <v>5.0999999999999996</v>
      </c>
      <c r="H5736" s="73" t="s">
        <v>2867</v>
      </c>
      <c r="I5736" s="74">
        <v>3.49</v>
      </c>
      <c r="J5736" s="2">
        <v>1</v>
      </c>
    </row>
    <row r="5737" spans="1:10" x14ac:dyDescent="0.25">
      <c r="A5737" s="2">
        <v>62312</v>
      </c>
      <c r="B5737" s="73" t="s">
        <v>5196</v>
      </c>
      <c r="C5737" s="73" t="s">
        <v>267</v>
      </c>
      <c r="D5737" s="73" t="s">
        <v>3777</v>
      </c>
      <c r="E5737" s="73">
        <v>355</v>
      </c>
      <c r="F5737" s="73">
        <v>24</v>
      </c>
      <c r="G5737" s="74">
        <v>5.0999999999999996</v>
      </c>
      <c r="H5737" s="73" t="s">
        <v>2867</v>
      </c>
      <c r="I5737" s="74">
        <v>3.49</v>
      </c>
      <c r="J5737" s="2">
        <v>1</v>
      </c>
    </row>
    <row r="5738" spans="1:10" x14ac:dyDescent="0.25">
      <c r="A5738" s="2">
        <v>62323</v>
      </c>
      <c r="B5738" s="73" t="s">
        <v>5197</v>
      </c>
      <c r="C5738" s="73" t="s">
        <v>267</v>
      </c>
      <c r="D5738" s="73" t="s">
        <v>3777</v>
      </c>
      <c r="E5738" s="73">
        <v>473</v>
      </c>
      <c r="F5738" s="73">
        <v>24</v>
      </c>
      <c r="G5738" s="74">
        <v>5.5</v>
      </c>
      <c r="H5738" s="73" t="s">
        <v>5030</v>
      </c>
      <c r="I5738" s="74">
        <v>4.49</v>
      </c>
      <c r="J5738" s="2">
        <v>1</v>
      </c>
    </row>
    <row r="5739" spans="1:10" x14ac:dyDescent="0.25">
      <c r="A5739" s="2">
        <v>62323</v>
      </c>
      <c r="B5739" s="73" t="s">
        <v>5197</v>
      </c>
      <c r="C5739" s="73" t="s">
        <v>267</v>
      </c>
      <c r="D5739" s="73" t="s">
        <v>3777</v>
      </c>
      <c r="E5739" s="73">
        <v>473</v>
      </c>
      <c r="F5739" s="73">
        <v>24</v>
      </c>
      <c r="G5739" s="74">
        <v>5.5</v>
      </c>
      <c r="H5739" s="73" t="s">
        <v>2547</v>
      </c>
      <c r="I5739" s="74">
        <v>4.49</v>
      </c>
      <c r="J5739" s="2">
        <v>1</v>
      </c>
    </row>
    <row r="5740" spans="1:10" x14ac:dyDescent="0.25">
      <c r="A5740" s="2">
        <v>62334</v>
      </c>
      <c r="B5740" s="73" t="s">
        <v>5198</v>
      </c>
      <c r="C5740" s="73" t="s">
        <v>265</v>
      </c>
      <c r="D5740" s="73" t="s">
        <v>5097</v>
      </c>
      <c r="E5740" s="73">
        <v>750</v>
      </c>
      <c r="F5740" s="73">
        <v>6</v>
      </c>
      <c r="G5740" s="74">
        <v>45.2</v>
      </c>
      <c r="H5740" s="73" t="s">
        <v>4895</v>
      </c>
      <c r="I5740" s="74">
        <v>55.54</v>
      </c>
      <c r="J5740" s="2">
        <v>1</v>
      </c>
    </row>
    <row r="5741" spans="1:10" x14ac:dyDescent="0.25">
      <c r="A5741" s="2">
        <v>62385</v>
      </c>
      <c r="B5741" s="73" t="s">
        <v>5391</v>
      </c>
      <c r="C5741" s="73" t="s">
        <v>265</v>
      </c>
      <c r="D5741" s="73" t="s">
        <v>5079</v>
      </c>
      <c r="E5741" s="73">
        <v>750</v>
      </c>
      <c r="F5741" s="73">
        <v>12</v>
      </c>
      <c r="G5741" s="74">
        <v>43</v>
      </c>
      <c r="H5741" s="73" t="s">
        <v>2538</v>
      </c>
      <c r="I5741" s="74">
        <v>69.989999999999995</v>
      </c>
      <c r="J5741" s="2">
        <v>1</v>
      </c>
    </row>
    <row r="5742" spans="1:10" x14ac:dyDescent="0.25">
      <c r="A5742" s="2">
        <v>62387</v>
      </c>
      <c r="B5742" s="73" t="s">
        <v>5199</v>
      </c>
      <c r="C5742" s="73" t="s">
        <v>4290</v>
      </c>
      <c r="D5742" s="73" t="s">
        <v>3790</v>
      </c>
      <c r="E5742" s="73">
        <v>990</v>
      </c>
      <c r="F5742" s="73">
        <v>8</v>
      </c>
      <c r="G5742" s="74">
        <v>5.9</v>
      </c>
      <c r="H5742" s="73" t="s">
        <v>2480</v>
      </c>
      <c r="I5742" s="74">
        <v>11.49</v>
      </c>
      <c r="J5742" s="2">
        <v>3</v>
      </c>
    </row>
    <row r="5743" spans="1:10" x14ac:dyDescent="0.25">
      <c r="A5743" s="2">
        <v>62387</v>
      </c>
      <c r="B5743" s="73" t="s">
        <v>5199</v>
      </c>
      <c r="C5743" s="73" t="s">
        <v>4290</v>
      </c>
      <c r="D5743" s="73" t="s">
        <v>3790</v>
      </c>
      <c r="E5743" s="73">
        <v>990</v>
      </c>
      <c r="F5743" s="73">
        <v>8</v>
      </c>
      <c r="G5743" s="74">
        <v>5.9</v>
      </c>
      <c r="H5743" s="73" t="s">
        <v>2480</v>
      </c>
      <c r="I5743" s="74">
        <v>11.49</v>
      </c>
      <c r="J5743" s="2">
        <v>3</v>
      </c>
    </row>
    <row r="5744" spans="1:10" x14ac:dyDescent="0.25">
      <c r="A5744" s="2">
        <v>62391</v>
      </c>
      <c r="B5744" s="73" t="s">
        <v>5200</v>
      </c>
      <c r="C5744" s="73" t="s">
        <v>4290</v>
      </c>
      <c r="D5744" s="73" t="s">
        <v>3790</v>
      </c>
      <c r="E5744" s="73">
        <v>990</v>
      </c>
      <c r="F5744" s="73">
        <v>8</v>
      </c>
      <c r="G5744" s="74">
        <v>5.9</v>
      </c>
      <c r="H5744" s="73" t="s">
        <v>2480</v>
      </c>
      <c r="I5744" s="74">
        <v>11.49</v>
      </c>
      <c r="J5744" s="2">
        <v>3</v>
      </c>
    </row>
    <row r="5745" spans="1:10" x14ac:dyDescent="0.25">
      <c r="A5745" s="2">
        <v>62391</v>
      </c>
      <c r="B5745" s="73" t="s">
        <v>5200</v>
      </c>
      <c r="C5745" s="73" t="s">
        <v>4290</v>
      </c>
      <c r="D5745" s="73" t="s">
        <v>3790</v>
      </c>
      <c r="E5745" s="73">
        <v>990</v>
      </c>
      <c r="F5745" s="73">
        <v>8</v>
      </c>
      <c r="G5745" s="74">
        <v>5.9</v>
      </c>
      <c r="H5745" s="73" t="s">
        <v>2480</v>
      </c>
      <c r="I5745" s="74">
        <v>11.49</v>
      </c>
      <c r="J5745" s="2">
        <v>3</v>
      </c>
    </row>
    <row r="5746" spans="1:10" x14ac:dyDescent="0.25">
      <c r="A5746" s="2">
        <v>62399</v>
      </c>
      <c r="B5746" s="73" t="s">
        <v>5201</v>
      </c>
      <c r="C5746" s="73" t="s">
        <v>267</v>
      </c>
      <c r="D5746" s="73" t="s">
        <v>3820</v>
      </c>
      <c r="E5746" s="73">
        <v>2130</v>
      </c>
      <c r="F5746" s="73">
        <v>4</v>
      </c>
      <c r="G5746" s="74">
        <v>0.5</v>
      </c>
      <c r="H5746" s="73" t="s">
        <v>2503</v>
      </c>
      <c r="I5746" s="74">
        <v>12.64</v>
      </c>
      <c r="J5746" s="2">
        <v>6</v>
      </c>
    </row>
    <row r="5747" spans="1:10" x14ac:dyDescent="0.25">
      <c r="A5747" s="2">
        <v>62399</v>
      </c>
      <c r="B5747" s="73" t="s">
        <v>5201</v>
      </c>
      <c r="C5747" s="73" t="s">
        <v>267</v>
      </c>
      <c r="D5747" s="73" t="s">
        <v>3820</v>
      </c>
      <c r="E5747" s="73">
        <v>2130</v>
      </c>
      <c r="F5747" s="73">
        <v>4</v>
      </c>
      <c r="G5747" s="74">
        <v>0.5</v>
      </c>
      <c r="H5747" s="73" t="s">
        <v>2503</v>
      </c>
      <c r="I5747" s="74">
        <v>12.64</v>
      </c>
      <c r="J5747" s="2">
        <v>6</v>
      </c>
    </row>
    <row r="5748" spans="1:10" x14ac:dyDescent="0.25">
      <c r="A5748" s="2">
        <v>62401</v>
      </c>
      <c r="B5748" s="73" t="s">
        <v>5202</v>
      </c>
      <c r="C5748" s="73" t="s">
        <v>267</v>
      </c>
      <c r="D5748" s="73" t="s">
        <v>3777</v>
      </c>
      <c r="E5748" s="73">
        <v>1892</v>
      </c>
      <c r="F5748" s="73">
        <v>6</v>
      </c>
      <c r="G5748" s="74">
        <v>5</v>
      </c>
      <c r="H5748" s="73" t="s">
        <v>2503</v>
      </c>
      <c r="I5748" s="74">
        <v>14.99</v>
      </c>
      <c r="J5748" s="2">
        <v>4</v>
      </c>
    </row>
    <row r="5749" spans="1:10" x14ac:dyDescent="0.25">
      <c r="A5749" s="2">
        <v>62401</v>
      </c>
      <c r="B5749" s="73" t="s">
        <v>5202</v>
      </c>
      <c r="C5749" s="73" t="s">
        <v>267</v>
      </c>
      <c r="D5749" s="73" t="s">
        <v>3777</v>
      </c>
      <c r="E5749" s="73">
        <v>1892</v>
      </c>
      <c r="F5749" s="73">
        <v>6</v>
      </c>
      <c r="G5749" s="74">
        <v>5</v>
      </c>
      <c r="H5749" s="73" t="s">
        <v>2503</v>
      </c>
      <c r="I5749" s="74">
        <v>14.99</v>
      </c>
      <c r="J5749" s="2">
        <v>4</v>
      </c>
    </row>
    <row r="5750" spans="1:10" x14ac:dyDescent="0.25">
      <c r="A5750" s="2">
        <v>62403</v>
      </c>
      <c r="B5750" s="73" t="s">
        <v>5203</v>
      </c>
      <c r="C5750" s="73" t="s">
        <v>267</v>
      </c>
      <c r="D5750" s="73" t="s">
        <v>3751</v>
      </c>
      <c r="E5750" s="73">
        <v>473</v>
      </c>
      <c r="F5750" s="73">
        <v>24</v>
      </c>
      <c r="G5750" s="74">
        <v>9.5</v>
      </c>
      <c r="H5750" s="73" t="s">
        <v>2565</v>
      </c>
      <c r="I5750" s="74">
        <v>4.99</v>
      </c>
      <c r="J5750" s="2">
        <v>1</v>
      </c>
    </row>
    <row r="5751" spans="1:10" x14ac:dyDescent="0.25">
      <c r="A5751" s="2">
        <v>62403</v>
      </c>
      <c r="B5751" s="73" t="s">
        <v>5203</v>
      </c>
      <c r="C5751" s="73" t="s">
        <v>267</v>
      </c>
      <c r="D5751" s="73" t="s">
        <v>3751</v>
      </c>
      <c r="E5751" s="73">
        <v>473</v>
      </c>
      <c r="F5751" s="73">
        <v>24</v>
      </c>
      <c r="G5751" s="74">
        <v>9.5</v>
      </c>
      <c r="H5751" s="73" t="s">
        <v>2565</v>
      </c>
      <c r="I5751" s="74">
        <v>4.99</v>
      </c>
      <c r="J5751" s="2">
        <v>1</v>
      </c>
    </row>
    <row r="5752" spans="1:10" x14ac:dyDescent="0.25">
      <c r="A5752" s="2">
        <v>62409</v>
      </c>
      <c r="B5752" s="73" t="s">
        <v>5886</v>
      </c>
      <c r="C5752" s="73" t="s">
        <v>267</v>
      </c>
      <c r="D5752" s="73" t="s">
        <v>3751</v>
      </c>
      <c r="E5752" s="73">
        <v>500</v>
      </c>
      <c r="F5752" s="73">
        <v>12</v>
      </c>
      <c r="G5752" s="74">
        <v>7</v>
      </c>
      <c r="H5752" s="73" t="s">
        <v>2549</v>
      </c>
      <c r="I5752" s="74">
        <v>7.49</v>
      </c>
      <c r="J5752" s="2">
        <v>1</v>
      </c>
    </row>
    <row r="5753" spans="1:10" x14ac:dyDescent="0.25">
      <c r="A5753" s="2">
        <v>62409</v>
      </c>
      <c r="B5753" s="73" t="s">
        <v>5886</v>
      </c>
      <c r="C5753" s="73" t="s">
        <v>267</v>
      </c>
      <c r="D5753" s="73" t="s">
        <v>3751</v>
      </c>
      <c r="E5753" s="73">
        <v>500</v>
      </c>
      <c r="F5753" s="73">
        <v>12</v>
      </c>
      <c r="G5753" s="74">
        <v>7</v>
      </c>
      <c r="H5753" s="73" t="s">
        <v>2549</v>
      </c>
      <c r="I5753" s="74">
        <v>7.49</v>
      </c>
      <c r="J5753" s="2">
        <v>1</v>
      </c>
    </row>
    <row r="5754" spans="1:10" x14ac:dyDescent="0.25">
      <c r="A5754" s="2">
        <v>62410</v>
      </c>
      <c r="B5754" s="73" t="s">
        <v>5204</v>
      </c>
      <c r="C5754" s="73" t="s">
        <v>266</v>
      </c>
      <c r="D5754" s="73" t="s">
        <v>3779</v>
      </c>
      <c r="E5754" s="73">
        <v>4000</v>
      </c>
      <c r="F5754" s="73">
        <v>4</v>
      </c>
      <c r="G5754" s="74">
        <v>12.5</v>
      </c>
      <c r="H5754" s="73" t="s">
        <v>2477</v>
      </c>
      <c r="I5754" s="74">
        <v>46.99</v>
      </c>
      <c r="J5754" s="2">
        <v>1</v>
      </c>
    </row>
    <row r="5755" spans="1:10" x14ac:dyDescent="0.25">
      <c r="A5755" s="2">
        <v>62414</v>
      </c>
      <c r="B5755" s="73" t="s">
        <v>5205</v>
      </c>
      <c r="C5755" s="73" t="s">
        <v>267</v>
      </c>
      <c r="D5755" s="73" t="s">
        <v>3741</v>
      </c>
      <c r="E5755" s="73">
        <v>473</v>
      </c>
      <c r="F5755" s="73">
        <v>24</v>
      </c>
      <c r="G5755" s="74">
        <v>4.8</v>
      </c>
      <c r="H5755" s="73" t="s">
        <v>3158</v>
      </c>
      <c r="I5755" s="74">
        <v>3.99</v>
      </c>
      <c r="J5755" s="2">
        <v>1</v>
      </c>
    </row>
    <row r="5756" spans="1:10" x14ac:dyDescent="0.25">
      <c r="A5756" s="2">
        <v>62414</v>
      </c>
      <c r="B5756" s="73" t="s">
        <v>5205</v>
      </c>
      <c r="C5756" s="73" t="s">
        <v>267</v>
      </c>
      <c r="D5756" s="73" t="s">
        <v>3741</v>
      </c>
      <c r="E5756" s="73">
        <v>473</v>
      </c>
      <c r="F5756" s="73">
        <v>24</v>
      </c>
      <c r="G5756" s="74">
        <v>4.8</v>
      </c>
      <c r="H5756" s="73" t="s">
        <v>3158</v>
      </c>
      <c r="I5756" s="74">
        <v>3.99</v>
      </c>
      <c r="J5756" s="2">
        <v>1</v>
      </c>
    </row>
    <row r="5757" spans="1:10" x14ac:dyDescent="0.25">
      <c r="A5757" s="2">
        <v>62415</v>
      </c>
      <c r="B5757" s="73" t="s">
        <v>5206</v>
      </c>
      <c r="C5757" s="73" t="s">
        <v>266</v>
      </c>
      <c r="D5757" s="73" t="s">
        <v>3779</v>
      </c>
      <c r="E5757" s="73">
        <v>750</v>
      </c>
      <c r="F5757" s="73">
        <v>12</v>
      </c>
      <c r="G5757" s="74">
        <v>12.5</v>
      </c>
      <c r="H5757" s="73" t="s">
        <v>2477</v>
      </c>
      <c r="I5757" s="74">
        <v>13.99</v>
      </c>
      <c r="J5757" s="2">
        <v>1</v>
      </c>
    </row>
    <row r="5758" spans="1:10" x14ac:dyDescent="0.25">
      <c r="A5758" s="2">
        <v>62428</v>
      </c>
      <c r="B5758" s="73" t="s">
        <v>5887</v>
      </c>
      <c r="C5758" s="73" t="s">
        <v>267</v>
      </c>
      <c r="D5758" s="73" t="s">
        <v>3751</v>
      </c>
      <c r="E5758" s="73">
        <v>473</v>
      </c>
      <c r="F5758" s="73">
        <v>24</v>
      </c>
      <c r="G5758" s="74">
        <v>8</v>
      </c>
      <c r="H5758" s="73" t="s">
        <v>2523</v>
      </c>
      <c r="I5758" s="74">
        <v>4.99</v>
      </c>
      <c r="J5758" s="2">
        <v>1</v>
      </c>
    </row>
    <row r="5759" spans="1:10" x14ac:dyDescent="0.25">
      <c r="A5759" s="2">
        <v>62428</v>
      </c>
      <c r="B5759" s="73" t="s">
        <v>5887</v>
      </c>
      <c r="C5759" s="73" t="s">
        <v>267</v>
      </c>
      <c r="D5759" s="73" t="s">
        <v>3751</v>
      </c>
      <c r="E5759" s="73">
        <v>473</v>
      </c>
      <c r="F5759" s="73">
        <v>24</v>
      </c>
      <c r="G5759" s="74">
        <v>8</v>
      </c>
      <c r="H5759" s="73" t="s">
        <v>2523</v>
      </c>
      <c r="I5759" s="74">
        <v>4.99</v>
      </c>
      <c r="J5759" s="2">
        <v>1</v>
      </c>
    </row>
    <row r="5760" spans="1:10" x14ac:dyDescent="0.25">
      <c r="A5760" s="2">
        <v>62429</v>
      </c>
      <c r="B5760" s="73" t="s">
        <v>5888</v>
      </c>
      <c r="C5760" s="73" t="s">
        <v>267</v>
      </c>
      <c r="D5760" s="73" t="s">
        <v>3751</v>
      </c>
      <c r="E5760" s="73">
        <v>473</v>
      </c>
      <c r="F5760" s="73">
        <v>24</v>
      </c>
      <c r="G5760" s="74">
        <v>6.5</v>
      </c>
      <c r="H5760" s="73" t="s">
        <v>2523</v>
      </c>
      <c r="I5760" s="74">
        <v>4.99</v>
      </c>
      <c r="J5760" s="2">
        <v>1</v>
      </c>
    </row>
    <row r="5761" spans="1:10" x14ac:dyDescent="0.25">
      <c r="A5761" s="2">
        <v>62429</v>
      </c>
      <c r="B5761" s="73" t="s">
        <v>5888</v>
      </c>
      <c r="C5761" s="73" t="s">
        <v>267</v>
      </c>
      <c r="D5761" s="73" t="s">
        <v>3751</v>
      </c>
      <c r="E5761" s="73">
        <v>473</v>
      </c>
      <c r="F5761" s="73">
        <v>24</v>
      </c>
      <c r="G5761" s="74">
        <v>6.5</v>
      </c>
      <c r="H5761" s="73" t="s">
        <v>2523</v>
      </c>
      <c r="I5761" s="74">
        <v>4.99</v>
      </c>
      <c r="J5761" s="2">
        <v>1</v>
      </c>
    </row>
    <row r="5762" spans="1:10" x14ac:dyDescent="0.25">
      <c r="A5762" s="2">
        <v>62453</v>
      </c>
      <c r="B5762" s="73" t="s">
        <v>5889</v>
      </c>
      <c r="C5762" s="73" t="s">
        <v>267</v>
      </c>
      <c r="D5762" s="73" t="s">
        <v>3751</v>
      </c>
      <c r="E5762" s="73">
        <v>3784</v>
      </c>
      <c r="F5762" s="73">
        <v>3</v>
      </c>
      <c r="G5762" s="74">
        <v>6.5</v>
      </c>
      <c r="H5762" s="73" t="s">
        <v>2549</v>
      </c>
      <c r="I5762" s="74">
        <v>27.5</v>
      </c>
      <c r="J5762" s="2">
        <v>8</v>
      </c>
    </row>
    <row r="5763" spans="1:10" x14ac:dyDescent="0.25">
      <c r="A5763" s="2">
        <v>62453</v>
      </c>
      <c r="B5763" s="73" t="s">
        <v>5889</v>
      </c>
      <c r="C5763" s="73" t="s">
        <v>267</v>
      </c>
      <c r="D5763" s="73" t="s">
        <v>3751</v>
      </c>
      <c r="E5763" s="73">
        <v>3784</v>
      </c>
      <c r="F5763" s="73">
        <v>3</v>
      </c>
      <c r="G5763" s="74">
        <v>6.5</v>
      </c>
      <c r="H5763" s="73" t="s">
        <v>2549</v>
      </c>
      <c r="I5763" s="74">
        <v>27.5</v>
      </c>
      <c r="J5763" s="2">
        <v>8</v>
      </c>
    </row>
    <row r="5764" spans="1:10" x14ac:dyDescent="0.25">
      <c r="A5764" s="2">
        <v>62459</v>
      </c>
      <c r="B5764" s="73" t="s">
        <v>5207</v>
      </c>
      <c r="C5764" s="73" t="s">
        <v>267</v>
      </c>
      <c r="D5764" s="73" t="s">
        <v>3741</v>
      </c>
      <c r="E5764" s="73">
        <v>473</v>
      </c>
      <c r="F5764" s="73">
        <v>24</v>
      </c>
      <c r="G5764" s="74">
        <v>5</v>
      </c>
      <c r="H5764" s="73" t="s">
        <v>3459</v>
      </c>
      <c r="I5764" s="74">
        <v>4.75</v>
      </c>
      <c r="J5764" s="2">
        <v>1</v>
      </c>
    </row>
    <row r="5765" spans="1:10" x14ac:dyDescent="0.25">
      <c r="A5765" s="2">
        <v>62459</v>
      </c>
      <c r="B5765" s="73" t="s">
        <v>5207</v>
      </c>
      <c r="C5765" s="73" t="s">
        <v>267</v>
      </c>
      <c r="D5765" s="73" t="s">
        <v>3741</v>
      </c>
      <c r="E5765" s="73">
        <v>473</v>
      </c>
      <c r="F5765" s="73">
        <v>24</v>
      </c>
      <c r="G5765" s="74">
        <v>5</v>
      </c>
      <c r="H5765" s="73" t="s">
        <v>3459</v>
      </c>
      <c r="I5765" s="74">
        <v>4.75</v>
      </c>
      <c r="J5765" s="2">
        <v>1</v>
      </c>
    </row>
    <row r="5766" spans="1:10" x14ac:dyDescent="0.25">
      <c r="A5766" s="2">
        <v>62462</v>
      </c>
      <c r="B5766" s="73" t="s">
        <v>5208</v>
      </c>
      <c r="C5766" s="73" t="s">
        <v>267</v>
      </c>
      <c r="D5766" s="73" t="s">
        <v>3777</v>
      </c>
      <c r="E5766" s="73">
        <v>473</v>
      </c>
      <c r="F5766" s="73">
        <v>24</v>
      </c>
      <c r="G5766" s="74">
        <v>5.2</v>
      </c>
      <c r="H5766" s="73" t="s">
        <v>2554</v>
      </c>
      <c r="I5766" s="74">
        <v>3.99</v>
      </c>
      <c r="J5766" s="2">
        <v>1</v>
      </c>
    </row>
    <row r="5767" spans="1:10" x14ac:dyDescent="0.25">
      <c r="A5767" s="2">
        <v>62462</v>
      </c>
      <c r="B5767" s="73" t="s">
        <v>5208</v>
      </c>
      <c r="C5767" s="73" t="s">
        <v>267</v>
      </c>
      <c r="D5767" s="73" t="s">
        <v>3777</v>
      </c>
      <c r="E5767" s="73">
        <v>473</v>
      </c>
      <c r="F5767" s="73">
        <v>24</v>
      </c>
      <c r="G5767" s="74">
        <v>5.2</v>
      </c>
      <c r="H5767" s="73" t="s">
        <v>2554</v>
      </c>
      <c r="I5767" s="74">
        <v>3.99</v>
      </c>
      <c r="J5767" s="2">
        <v>1</v>
      </c>
    </row>
    <row r="5768" spans="1:10" x14ac:dyDescent="0.25">
      <c r="A5768" s="2">
        <v>62470</v>
      </c>
      <c r="B5768" s="73" t="s">
        <v>2213</v>
      </c>
      <c r="C5768" s="73" t="s">
        <v>267</v>
      </c>
      <c r="D5768" s="73" t="s">
        <v>3751</v>
      </c>
      <c r="E5768" s="73">
        <v>4260</v>
      </c>
      <c r="F5768" s="73">
        <v>2</v>
      </c>
      <c r="G5768" s="74">
        <v>6</v>
      </c>
      <c r="H5768" s="73" t="s">
        <v>2545</v>
      </c>
      <c r="I5768" s="74">
        <v>31.49</v>
      </c>
      <c r="J5768" s="2">
        <v>12</v>
      </c>
    </row>
    <row r="5769" spans="1:10" x14ac:dyDescent="0.25">
      <c r="A5769" s="2">
        <v>62473</v>
      </c>
      <c r="B5769" s="73" t="s">
        <v>3541</v>
      </c>
      <c r="C5769" s="73" t="s">
        <v>267</v>
      </c>
      <c r="D5769" s="73" t="s">
        <v>3751</v>
      </c>
      <c r="E5769" s="73">
        <v>568</v>
      </c>
      <c r="F5769" s="73">
        <v>24</v>
      </c>
      <c r="G5769" s="74">
        <v>6</v>
      </c>
      <c r="H5769" s="73" t="s">
        <v>2545</v>
      </c>
      <c r="I5769" s="74">
        <v>4.79</v>
      </c>
      <c r="J5769" s="2">
        <v>1</v>
      </c>
    </row>
    <row r="5770" spans="1:10" x14ac:dyDescent="0.25">
      <c r="A5770" s="2">
        <v>62488</v>
      </c>
      <c r="B5770" s="73" t="s">
        <v>5392</v>
      </c>
      <c r="C5770" s="73" t="s">
        <v>265</v>
      </c>
      <c r="D5770" s="73" t="s">
        <v>5079</v>
      </c>
      <c r="E5770" s="73">
        <v>750</v>
      </c>
      <c r="F5770" s="73">
        <v>12</v>
      </c>
      <c r="G5770" s="74">
        <v>40</v>
      </c>
      <c r="H5770" s="73" t="s">
        <v>5373</v>
      </c>
      <c r="I5770" s="74">
        <v>54.99</v>
      </c>
      <c r="J5770" s="2">
        <v>1</v>
      </c>
    </row>
    <row r="5771" spans="1:10" x14ac:dyDescent="0.25">
      <c r="A5771" s="2">
        <v>62505</v>
      </c>
      <c r="B5771" s="73" t="s">
        <v>5209</v>
      </c>
      <c r="C5771" s="73" t="s">
        <v>267</v>
      </c>
      <c r="D5771" s="73" t="s">
        <v>3751</v>
      </c>
      <c r="E5771" s="73">
        <v>473</v>
      </c>
      <c r="F5771" s="73">
        <v>24</v>
      </c>
      <c r="G5771" s="74">
        <v>6</v>
      </c>
      <c r="H5771" s="73" t="s">
        <v>2542</v>
      </c>
      <c r="I5771" s="74">
        <v>4.75</v>
      </c>
      <c r="J5771" s="2">
        <v>1</v>
      </c>
    </row>
    <row r="5772" spans="1:10" x14ac:dyDescent="0.25">
      <c r="A5772" s="2">
        <v>62505</v>
      </c>
      <c r="B5772" s="73" t="s">
        <v>5209</v>
      </c>
      <c r="C5772" s="73" t="s">
        <v>267</v>
      </c>
      <c r="D5772" s="73" t="s">
        <v>3751</v>
      </c>
      <c r="E5772" s="73">
        <v>473</v>
      </c>
      <c r="F5772" s="73">
        <v>24</v>
      </c>
      <c r="G5772" s="74">
        <v>6</v>
      </c>
      <c r="H5772" s="73" t="s">
        <v>2542</v>
      </c>
      <c r="I5772" s="74">
        <v>4.75</v>
      </c>
      <c r="J5772" s="2">
        <v>1</v>
      </c>
    </row>
    <row r="5773" spans="1:10" x14ac:dyDescent="0.25">
      <c r="A5773" s="2">
        <v>62509</v>
      </c>
      <c r="B5773" s="73" t="s">
        <v>5210</v>
      </c>
      <c r="C5773" s="73" t="s">
        <v>267</v>
      </c>
      <c r="D5773" s="73" t="s">
        <v>3777</v>
      </c>
      <c r="E5773" s="73">
        <v>473</v>
      </c>
      <c r="F5773" s="73">
        <v>24</v>
      </c>
      <c r="G5773" s="74">
        <v>5</v>
      </c>
      <c r="H5773" s="73" t="s">
        <v>2542</v>
      </c>
      <c r="I5773" s="74">
        <v>4.6900000000000004</v>
      </c>
      <c r="J5773" s="2">
        <v>1</v>
      </c>
    </row>
    <row r="5774" spans="1:10" x14ac:dyDescent="0.25">
      <c r="A5774" s="2">
        <v>62509</v>
      </c>
      <c r="B5774" s="73" t="s">
        <v>5210</v>
      </c>
      <c r="C5774" s="73" t="s">
        <v>267</v>
      </c>
      <c r="D5774" s="73" t="s">
        <v>3777</v>
      </c>
      <c r="E5774" s="73">
        <v>473</v>
      </c>
      <c r="F5774" s="73">
        <v>24</v>
      </c>
      <c r="G5774" s="74">
        <v>5</v>
      </c>
      <c r="H5774" s="73" t="s">
        <v>2542</v>
      </c>
      <c r="I5774" s="74">
        <v>4.6900000000000004</v>
      </c>
      <c r="J5774" s="2">
        <v>1</v>
      </c>
    </row>
    <row r="5775" spans="1:10" x14ac:dyDescent="0.25">
      <c r="A5775" s="2">
        <v>62517</v>
      </c>
      <c r="B5775" s="73" t="s">
        <v>5211</v>
      </c>
      <c r="C5775" s="73" t="s">
        <v>4290</v>
      </c>
      <c r="D5775" s="73" t="s">
        <v>3793</v>
      </c>
      <c r="E5775" s="73">
        <v>1420</v>
      </c>
      <c r="F5775" s="73">
        <v>6</v>
      </c>
      <c r="G5775" s="74">
        <v>7</v>
      </c>
      <c r="H5775" s="73" t="s">
        <v>4325</v>
      </c>
      <c r="I5775" s="74">
        <v>14.99</v>
      </c>
      <c r="J5775" s="2">
        <v>4</v>
      </c>
    </row>
    <row r="5776" spans="1:10" x14ac:dyDescent="0.25">
      <c r="A5776" s="2">
        <v>62517</v>
      </c>
      <c r="B5776" s="73" t="s">
        <v>5211</v>
      </c>
      <c r="C5776" s="73" t="s">
        <v>4290</v>
      </c>
      <c r="D5776" s="73" t="s">
        <v>3793</v>
      </c>
      <c r="E5776" s="73">
        <v>1420</v>
      </c>
      <c r="F5776" s="73">
        <v>6</v>
      </c>
      <c r="G5776" s="74">
        <v>7</v>
      </c>
      <c r="H5776" s="73" t="s">
        <v>4325</v>
      </c>
      <c r="I5776" s="74">
        <v>14.99</v>
      </c>
      <c r="J5776" s="2">
        <v>4</v>
      </c>
    </row>
    <row r="5777" spans="1:10" x14ac:dyDescent="0.25">
      <c r="A5777" s="2">
        <v>62518</v>
      </c>
      <c r="B5777" s="73" t="s">
        <v>5212</v>
      </c>
      <c r="C5777" s="73" t="s">
        <v>4290</v>
      </c>
      <c r="D5777" s="73" t="s">
        <v>3793</v>
      </c>
      <c r="E5777" s="73">
        <v>1420</v>
      </c>
      <c r="F5777" s="73">
        <v>6</v>
      </c>
      <c r="G5777" s="74">
        <v>7</v>
      </c>
      <c r="H5777" s="73" t="s">
        <v>4325</v>
      </c>
      <c r="I5777" s="74">
        <v>14.99</v>
      </c>
      <c r="J5777" s="2">
        <v>4</v>
      </c>
    </row>
    <row r="5778" spans="1:10" x14ac:dyDescent="0.25">
      <c r="A5778" s="2">
        <v>62518</v>
      </c>
      <c r="B5778" s="73" t="s">
        <v>5212</v>
      </c>
      <c r="C5778" s="73" t="s">
        <v>4290</v>
      </c>
      <c r="D5778" s="73" t="s">
        <v>3793</v>
      </c>
      <c r="E5778" s="73">
        <v>1420</v>
      </c>
      <c r="F5778" s="73">
        <v>6</v>
      </c>
      <c r="G5778" s="74">
        <v>7</v>
      </c>
      <c r="H5778" s="73" t="s">
        <v>4325</v>
      </c>
      <c r="I5778" s="74">
        <v>14.99</v>
      </c>
      <c r="J5778" s="2">
        <v>4</v>
      </c>
    </row>
    <row r="5779" spans="1:10" x14ac:dyDescent="0.25">
      <c r="A5779" s="2">
        <v>62519</v>
      </c>
      <c r="B5779" s="73" t="s">
        <v>5213</v>
      </c>
      <c r="C5779" s="73" t="s">
        <v>4290</v>
      </c>
      <c r="D5779" s="73" t="s">
        <v>3793</v>
      </c>
      <c r="E5779" s="73">
        <v>1420</v>
      </c>
      <c r="F5779" s="73">
        <v>6</v>
      </c>
      <c r="G5779" s="74">
        <v>7</v>
      </c>
      <c r="H5779" s="73" t="s">
        <v>4325</v>
      </c>
      <c r="I5779" s="74">
        <v>14.99</v>
      </c>
      <c r="J5779" s="2">
        <v>4</v>
      </c>
    </row>
    <row r="5780" spans="1:10" x14ac:dyDescent="0.25">
      <c r="A5780" s="2">
        <v>62519</v>
      </c>
      <c r="B5780" s="73" t="s">
        <v>5213</v>
      </c>
      <c r="C5780" s="73" t="s">
        <v>4290</v>
      </c>
      <c r="D5780" s="73" t="s">
        <v>3793</v>
      </c>
      <c r="E5780" s="73">
        <v>1420</v>
      </c>
      <c r="F5780" s="73">
        <v>6</v>
      </c>
      <c r="G5780" s="74">
        <v>7</v>
      </c>
      <c r="H5780" s="73" t="s">
        <v>4325</v>
      </c>
      <c r="I5780" s="74">
        <v>14.99</v>
      </c>
      <c r="J5780" s="2">
        <v>4</v>
      </c>
    </row>
    <row r="5781" spans="1:10" x14ac:dyDescent="0.25">
      <c r="A5781" s="2">
        <v>62520</v>
      </c>
      <c r="B5781" s="73" t="s">
        <v>5214</v>
      </c>
      <c r="C5781" s="73" t="s">
        <v>266</v>
      </c>
      <c r="D5781" s="73" t="s">
        <v>3772</v>
      </c>
      <c r="E5781" s="73">
        <v>750</v>
      </c>
      <c r="F5781" s="73">
        <v>6</v>
      </c>
      <c r="G5781" s="74">
        <v>13.5</v>
      </c>
      <c r="H5781" s="73" t="s">
        <v>2482</v>
      </c>
      <c r="I5781" s="74">
        <v>28.99</v>
      </c>
      <c r="J5781" s="2">
        <v>1</v>
      </c>
    </row>
    <row r="5782" spans="1:10" x14ac:dyDescent="0.25">
      <c r="A5782" s="2">
        <v>62521</v>
      </c>
      <c r="B5782" s="73" t="s">
        <v>5215</v>
      </c>
      <c r="C5782" s="73" t="s">
        <v>4290</v>
      </c>
      <c r="D5782" s="73" t="s">
        <v>3793</v>
      </c>
      <c r="E5782" s="73">
        <v>2840</v>
      </c>
      <c r="F5782" s="73">
        <v>3</v>
      </c>
      <c r="G5782" s="74">
        <v>7</v>
      </c>
      <c r="H5782" s="73" t="s">
        <v>4325</v>
      </c>
      <c r="I5782" s="74">
        <v>29.99</v>
      </c>
      <c r="J5782" s="2">
        <v>8</v>
      </c>
    </row>
    <row r="5783" spans="1:10" x14ac:dyDescent="0.25">
      <c r="A5783" s="2">
        <v>62521</v>
      </c>
      <c r="B5783" s="73" t="s">
        <v>5215</v>
      </c>
      <c r="C5783" s="73" t="s">
        <v>4290</v>
      </c>
      <c r="D5783" s="73" t="s">
        <v>3793</v>
      </c>
      <c r="E5783" s="73">
        <v>2840</v>
      </c>
      <c r="F5783" s="73">
        <v>3</v>
      </c>
      <c r="G5783" s="74">
        <v>7</v>
      </c>
      <c r="H5783" s="73" t="s">
        <v>4325</v>
      </c>
      <c r="I5783" s="74">
        <v>29.99</v>
      </c>
      <c r="J5783" s="2">
        <v>8</v>
      </c>
    </row>
    <row r="5784" spans="1:10" x14ac:dyDescent="0.25">
      <c r="A5784" s="2">
        <v>62522</v>
      </c>
      <c r="B5784" s="73" t="s">
        <v>5216</v>
      </c>
      <c r="C5784" s="73" t="s">
        <v>4290</v>
      </c>
      <c r="D5784" s="73" t="s">
        <v>3793</v>
      </c>
      <c r="E5784" s="73">
        <v>2840</v>
      </c>
      <c r="F5784" s="73">
        <v>3</v>
      </c>
      <c r="G5784" s="74">
        <v>7</v>
      </c>
      <c r="H5784" s="73" t="s">
        <v>4325</v>
      </c>
      <c r="I5784" s="74">
        <v>29.99</v>
      </c>
      <c r="J5784" s="2">
        <v>8</v>
      </c>
    </row>
    <row r="5785" spans="1:10" x14ac:dyDescent="0.25">
      <c r="A5785" s="2">
        <v>62522</v>
      </c>
      <c r="B5785" s="73" t="s">
        <v>5216</v>
      </c>
      <c r="C5785" s="73" t="s">
        <v>4290</v>
      </c>
      <c r="D5785" s="73" t="s">
        <v>3793</v>
      </c>
      <c r="E5785" s="73">
        <v>2840</v>
      </c>
      <c r="F5785" s="73">
        <v>3</v>
      </c>
      <c r="G5785" s="74">
        <v>7</v>
      </c>
      <c r="H5785" s="73" t="s">
        <v>4325</v>
      </c>
      <c r="I5785" s="74">
        <v>29.99</v>
      </c>
      <c r="J5785" s="2">
        <v>8</v>
      </c>
    </row>
    <row r="5786" spans="1:10" x14ac:dyDescent="0.25">
      <c r="A5786" s="2">
        <v>62523</v>
      </c>
      <c r="B5786" s="73" t="s">
        <v>5393</v>
      </c>
      <c r="C5786" s="73" t="s">
        <v>4290</v>
      </c>
      <c r="D5786" s="73" t="s">
        <v>3793</v>
      </c>
      <c r="E5786" s="73">
        <v>473</v>
      </c>
      <c r="F5786" s="73">
        <v>24</v>
      </c>
      <c r="G5786" s="74">
        <v>7</v>
      </c>
      <c r="H5786" s="73" t="s">
        <v>4325</v>
      </c>
      <c r="I5786" s="74">
        <v>3.99</v>
      </c>
      <c r="J5786" s="2">
        <v>1</v>
      </c>
    </row>
    <row r="5787" spans="1:10" x14ac:dyDescent="0.25">
      <c r="A5787" s="2">
        <v>62523</v>
      </c>
      <c r="B5787" s="73" t="s">
        <v>5393</v>
      </c>
      <c r="C5787" s="73" t="s">
        <v>4290</v>
      </c>
      <c r="D5787" s="73" t="s">
        <v>3793</v>
      </c>
      <c r="E5787" s="73">
        <v>473</v>
      </c>
      <c r="F5787" s="73">
        <v>24</v>
      </c>
      <c r="G5787" s="74">
        <v>7</v>
      </c>
      <c r="H5787" s="73" t="s">
        <v>4325</v>
      </c>
      <c r="I5787" s="74">
        <v>3.99</v>
      </c>
      <c r="J5787" s="2">
        <v>1</v>
      </c>
    </row>
    <row r="5788" spans="1:10" x14ac:dyDescent="0.25">
      <c r="A5788" s="2">
        <v>62524</v>
      </c>
      <c r="B5788" s="73" t="s">
        <v>5394</v>
      </c>
      <c r="C5788" s="73" t="s">
        <v>4290</v>
      </c>
      <c r="D5788" s="73" t="s">
        <v>3793</v>
      </c>
      <c r="E5788" s="73">
        <v>473</v>
      </c>
      <c r="F5788" s="73">
        <v>24</v>
      </c>
      <c r="G5788" s="74">
        <v>7</v>
      </c>
      <c r="H5788" s="73" t="s">
        <v>4325</v>
      </c>
      <c r="I5788" s="74">
        <v>3.99</v>
      </c>
      <c r="J5788" s="2">
        <v>1</v>
      </c>
    </row>
    <row r="5789" spans="1:10" x14ac:dyDescent="0.25">
      <c r="A5789" s="2">
        <v>62524</v>
      </c>
      <c r="B5789" s="73" t="s">
        <v>5394</v>
      </c>
      <c r="C5789" s="73" t="s">
        <v>4290</v>
      </c>
      <c r="D5789" s="73" t="s">
        <v>3793</v>
      </c>
      <c r="E5789" s="73">
        <v>473</v>
      </c>
      <c r="F5789" s="73">
        <v>24</v>
      </c>
      <c r="G5789" s="74">
        <v>7</v>
      </c>
      <c r="H5789" s="73" t="s">
        <v>4325</v>
      </c>
      <c r="I5789" s="74">
        <v>3.99</v>
      </c>
      <c r="J5789" s="2">
        <v>1</v>
      </c>
    </row>
    <row r="5790" spans="1:10" x14ac:dyDescent="0.25">
      <c r="A5790" s="2">
        <v>62525</v>
      </c>
      <c r="B5790" s="73" t="s">
        <v>5217</v>
      </c>
      <c r="C5790" s="73" t="s">
        <v>266</v>
      </c>
      <c r="D5790" s="73" t="s">
        <v>3759</v>
      </c>
      <c r="E5790" s="73">
        <v>750</v>
      </c>
      <c r="F5790" s="73">
        <v>12</v>
      </c>
      <c r="G5790" s="74">
        <v>11.5</v>
      </c>
      <c r="H5790" s="73" t="s">
        <v>2536</v>
      </c>
      <c r="I5790" s="74">
        <v>18.989999999999998</v>
      </c>
      <c r="J5790" s="2">
        <v>1</v>
      </c>
    </row>
    <row r="5791" spans="1:10" x14ac:dyDescent="0.25">
      <c r="A5791" s="2">
        <v>62526</v>
      </c>
      <c r="B5791" s="73" t="s">
        <v>5218</v>
      </c>
      <c r="C5791" s="73" t="s">
        <v>4290</v>
      </c>
      <c r="D5791" s="73" t="s">
        <v>4136</v>
      </c>
      <c r="E5791" s="73">
        <v>473</v>
      </c>
      <c r="F5791" s="73">
        <v>24</v>
      </c>
      <c r="G5791" s="74">
        <v>5</v>
      </c>
      <c r="H5791" s="73" t="s">
        <v>2501</v>
      </c>
      <c r="I5791" s="74">
        <v>3.69</v>
      </c>
      <c r="J5791" s="2">
        <v>1</v>
      </c>
    </row>
    <row r="5792" spans="1:10" x14ac:dyDescent="0.25">
      <c r="A5792" s="2">
        <v>62526</v>
      </c>
      <c r="B5792" s="73" t="s">
        <v>5218</v>
      </c>
      <c r="C5792" s="73" t="s">
        <v>4290</v>
      </c>
      <c r="D5792" s="73" t="s">
        <v>4136</v>
      </c>
      <c r="E5792" s="73">
        <v>473</v>
      </c>
      <c r="F5792" s="73">
        <v>24</v>
      </c>
      <c r="G5792" s="74">
        <v>5</v>
      </c>
      <c r="H5792" s="73" t="s">
        <v>2501</v>
      </c>
      <c r="I5792" s="74">
        <v>3.69</v>
      </c>
      <c r="J5792" s="2">
        <v>1</v>
      </c>
    </row>
    <row r="5793" spans="1:10" x14ac:dyDescent="0.25">
      <c r="A5793" s="2">
        <v>62527</v>
      </c>
      <c r="B5793" s="73" t="s">
        <v>5219</v>
      </c>
      <c r="C5793" s="73" t="s">
        <v>4290</v>
      </c>
      <c r="D5793" s="73" t="s">
        <v>4136</v>
      </c>
      <c r="E5793" s="73">
        <v>4260</v>
      </c>
      <c r="F5793" s="73">
        <v>2</v>
      </c>
      <c r="G5793" s="74">
        <v>5</v>
      </c>
      <c r="H5793" s="73" t="s">
        <v>2501</v>
      </c>
      <c r="I5793" s="74">
        <v>32.99</v>
      </c>
      <c r="J5793" s="2">
        <v>12</v>
      </c>
    </row>
    <row r="5794" spans="1:10" x14ac:dyDescent="0.25">
      <c r="A5794" s="2">
        <v>62527</v>
      </c>
      <c r="B5794" s="73" t="s">
        <v>5219</v>
      </c>
      <c r="C5794" s="73" t="s">
        <v>4290</v>
      </c>
      <c r="D5794" s="73" t="s">
        <v>4136</v>
      </c>
      <c r="E5794" s="73">
        <v>4260</v>
      </c>
      <c r="F5794" s="73">
        <v>2</v>
      </c>
      <c r="G5794" s="74">
        <v>5</v>
      </c>
      <c r="H5794" s="73" t="s">
        <v>2501</v>
      </c>
      <c r="I5794" s="74">
        <v>32.99</v>
      </c>
      <c r="J5794" s="2">
        <v>12</v>
      </c>
    </row>
    <row r="5795" spans="1:10" x14ac:dyDescent="0.25">
      <c r="A5795" s="2">
        <v>62528</v>
      </c>
      <c r="B5795" s="73" t="s">
        <v>5220</v>
      </c>
      <c r="C5795" s="73" t="s">
        <v>267</v>
      </c>
      <c r="D5795" s="73" t="s">
        <v>3751</v>
      </c>
      <c r="E5795" s="73">
        <v>473</v>
      </c>
      <c r="F5795" s="73">
        <v>24</v>
      </c>
      <c r="G5795" s="74">
        <v>6</v>
      </c>
      <c r="H5795" s="73" t="s">
        <v>2554</v>
      </c>
      <c r="I5795" s="74">
        <v>4.99</v>
      </c>
      <c r="J5795" s="2">
        <v>1</v>
      </c>
    </row>
    <row r="5796" spans="1:10" x14ac:dyDescent="0.25">
      <c r="A5796" s="2">
        <v>62528</v>
      </c>
      <c r="B5796" s="73" t="s">
        <v>5220</v>
      </c>
      <c r="C5796" s="73" t="s">
        <v>267</v>
      </c>
      <c r="D5796" s="73" t="s">
        <v>3751</v>
      </c>
      <c r="E5796" s="73">
        <v>473</v>
      </c>
      <c r="F5796" s="73">
        <v>24</v>
      </c>
      <c r="G5796" s="74">
        <v>6</v>
      </c>
      <c r="H5796" s="73" t="s">
        <v>2554</v>
      </c>
      <c r="I5796" s="74">
        <v>4.99</v>
      </c>
      <c r="J5796" s="2">
        <v>1</v>
      </c>
    </row>
    <row r="5797" spans="1:10" x14ac:dyDescent="0.25">
      <c r="A5797" s="2">
        <v>62530</v>
      </c>
      <c r="B5797" s="73" t="s">
        <v>5221</v>
      </c>
      <c r="C5797" s="73" t="s">
        <v>267</v>
      </c>
      <c r="D5797" s="73" t="s">
        <v>3751</v>
      </c>
      <c r="E5797" s="73">
        <v>473</v>
      </c>
      <c r="F5797" s="73">
        <v>24</v>
      </c>
      <c r="G5797" s="74">
        <v>6.5</v>
      </c>
      <c r="H5797" s="73" t="s">
        <v>2714</v>
      </c>
      <c r="I5797" s="74">
        <v>4.5</v>
      </c>
      <c r="J5797" s="2">
        <v>1</v>
      </c>
    </row>
    <row r="5798" spans="1:10" x14ac:dyDescent="0.25">
      <c r="A5798" s="2">
        <v>62530</v>
      </c>
      <c r="B5798" s="73" t="s">
        <v>5221</v>
      </c>
      <c r="C5798" s="73" t="s">
        <v>267</v>
      </c>
      <c r="D5798" s="73" t="s">
        <v>3751</v>
      </c>
      <c r="E5798" s="73">
        <v>473</v>
      </c>
      <c r="F5798" s="73">
        <v>24</v>
      </c>
      <c r="G5798" s="74">
        <v>6.5</v>
      </c>
      <c r="H5798" s="73" t="s">
        <v>2714</v>
      </c>
      <c r="I5798" s="74">
        <v>4.5</v>
      </c>
      <c r="J5798" s="2">
        <v>1</v>
      </c>
    </row>
    <row r="5799" spans="1:10" x14ac:dyDescent="0.25">
      <c r="A5799" s="2">
        <v>62550</v>
      </c>
      <c r="B5799" s="73" t="s">
        <v>5222</v>
      </c>
      <c r="C5799" s="73" t="s">
        <v>266</v>
      </c>
      <c r="D5799" s="73" t="s">
        <v>3775</v>
      </c>
      <c r="E5799" s="73">
        <v>750</v>
      </c>
      <c r="F5799" s="73">
        <v>12</v>
      </c>
      <c r="G5799" s="74">
        <v>12.5</v>
      </c>
      <c r="H5799" s="73" t="s">
        <v>2922</v>
      </c>
      <c r="I5799" s="74">
        <v>19.989999999999998</v>
      </c>
      <c r="J5799" s="2">
        <v>1</v>
      </c>
    </row>
    <row r="5800" spans="1:10" x14ac:dyDescent="0.25">
      <c r="A5800" s="2">
        <v>62555</v>
      </c>
      <c r="B5800" s="73" t="s">
        <v>5223</v>
      </c>
      <c r="C5800" s="73" t="s">
        <v>266</v>
      </c>
      <c r="D5800" s="73" t="s">
        <v>3747</v>
      </c>
      <c r="E5800" s="73">
        <v>750</v>
      </c>
      <c r="F5800" s="73">
        <v>12</v>
      </c>
      <c r="G5800" s="74">
        <v>8</v>
      </c>
      <c r="H5800" s="73" t="s">
        <v>2475</v>
      </c>
      <c r="I5800" s="74">
        <v>16.989999999999998</v>
      </c>
      <c r="J5800" s="2">
        <v>1</v>
      </c>
    </row>
    <row r="5801" spans="1:10" x14ac:dyDescent="0.25">
      <c r="A5801" s="2">
        <v>62561</v>
      </c>
      <c r="B5801" s="73" t="s">
        <v>5224</v>
      </c>
      <c r="C5801" s="73" t="s">
        <v>265</v>
      </c>
      <c r="D5801" s="73" t="s">
        <v>3754</v>
      </c>
      <c r="E5801" s="73">
        <v>700</v>
      </c>
      <c r="F5801" s="73">
        <v>6</v>
      </c>
      <c r="G5801" s="74">
        <v>40</v>
      </c>
      <c r="H5801" s="73" t="s">
        <v>2503</v>
      </c>
      <c r="I5801" s="74">
        <v>79.989999999999995</v>
      </c>
      <c r="J5801" s="2">
        <v>1</v>
      </c>
    </row>
    <row r="5802" spans="1:10" x14ac:dyDescent="0.25">
      <c r="A5802" s="2">
        <v>62579</v>
      </c>
      <c r="B5802" s="73" t="s">
        <v>5890</v>
      </c>
      <c r="C5802" s="73" t="s">
        <v>265</v>
      </c>
      <c r="D5802" s="73" t="s">
        <v>3761</v>
      </c>
      <c r="E5802" s="73">
        <v>700</v>
      </c>
      <c r="F5802" s="73">
        <v>6</v>
      </c>
      <c r="G5802" s="74">
        <v>40</v>
      </c>
      <c r="H5802" s="73" t="s">
        <v>2922</v>
      </c>
      <c r="I5802" s="74">
        <v>55.99</v>
      </c>
      <c r="J5802" s="2">
        <v>1</v>
      </c>
    </row>
    <row r="5803" spans="1:10" x14ac:dyDescent="0.25">
      <c r="A5803" s="2">
        <v>62590</v>
      </c>
      <c r="B5803" s="73" t="s">
        <v>5891</v>
      </c>
      <c r="C5803" s="73" t="s">
        <v>265</v>
      </c>
      <c r="D5803" s="73" t="s">
        <v>3773</v>
      </c>
      <c r="E5803" s="73">
        <v>700</v>
      </c>
      <c r="F5803" s="73">
        <v>6</v>
      </c>
      <c r="G5803" s="74">
        <v>40</v>
      </c>
      <c r="H5803" s="73" t="s">
        <v>2922</v>
      </c>
      <c r="I5803" s="74">
        <v>64.27</v>
      </c>
      <c r="J5803" s="2">
        <v>1</v>
      </c>
    </row>
    <row r="5804" spans="1:10" x14ac:dyDescent="0.25">
      <c r="A5804" s="2">
        <v>62591</v>
      </c>
      <c r="B5804" s="73" t="s">
        <v>5225</v>
      </c>
      <c r="C5804" s="73" t="s">
        <v>265</v>
      </c>
      <c r="D5804" s="73" t="s">
        <v>3825</v>
      </c>
      <c r="E5804" s="73">
        <v>750</v>
      </c>
      <c r="F5804" s="73">
        <v>6</v>
      </c>
      <c r="G5804" s="74">
        <v>49.3</v>
      </c>
      <c r="H5804" s="73" t="s">
        <v>2486</v>
      </c>
      <c r="I5804" s="74">
        <v>49.99</v>
      </c>
      <c r="J5804" s="2">
        <v>1</v>
      </c>
    </row>
    <row r="5805" spans="1:10" x14ac:dyDescent="0.25">
      <c r="A5805" s="2">
        <v>62615</v>
      </c>
      <c r="B5805" s="73" t="s">
        <v>5226</v>
      </c>
      <c r="C5805" s="73" t="s">
        <v>265</v>
      </c>
      <c r="D5805" s="73" t="s">
        <v>3778</v>
      </c>
      <c r="E5805" s="73">
        <v>750</v>
      </c>
      <c r="F5805" s="73">
        <v>12</v>
      </c>
      <c r="G5805" s="74">
        <v>20</v>
      </c>
      <c r="H5805" s="73" t="s">
        <v>2460</v>
      </c>
      <c r="I5805" s="74">
        <v>26.99</v>
      </c>
      <c r="J5805" s="2">
        <v>1</v>
      </c>
    </row>
    <row r="5806" spans="1:10" x14ac:dyDescent="0.25">
      <c r="A5806" s="2">
        <v>62626</v>
      </c>
      <c r="B5806" s="73" t="s">
        <v>5227</v>
      </c>
      <c r="C5806" s="73" t="s">
        <v>266</v>
      </c>
      <c r="D5806" s="73" t="s">
        <v>3759</v>
      </c>
      <c r="E5806" s="73">
        <v>750</v>
      </c>
      <c r="F5806" s="73">
        <v>12</v>
      </c>
      <c r="G5806" s="74">
        <v>13</v>
      </c>
      <c r="H5806" s="73" t="s">
        <v>2463</v>
      </c>
      <c r="I5806" s="74">
        <v>19.8</v>
      </c>
      <c r="J5806" s="2">
        <v>1</v>
      </c>
    </row>
    <row r="5807" spans="1:10" x14ac:dyDescent="0.25">
      <c r="A5807" s="2">
        <v>62638</v>
      </c>
      <c r="B5807" s="73" t="s">
        <v>5228</v>
      </c>
      <c r="C5807" s="73" t="s">
        <v>267</v>
      </c>
      <c r="D5807" s="73" t="s">
        <v>3751</v>
      </c>
      <c r="E5807" s="73">
        <v>473</v>
      </c>
      <c r="F5807" s="73">
        <v>24</v>
      </c>
      <c r="G5807" s="74">
        <v>5.6</v>
      </c>
      <c r="H5807" s="73" t="s">
        <v>2714</v>
      </c>
      <c r="I5807" s="74">
        <v>4.6500000000000004</v>
      </c>
      <c r="J5807" s="2">
        <v>1</v>
      </c>
    </row>
    <row r="5808" spans="1:10" x14ac:dyDescent="0.25">
      <c r="A5808" s="2">
        <v>62638</v>
      </c>
      <c r="B5808" s="73" t="s">
        <v>5228</v>
      </c>
      <c r="C5808" s="73" t="s">
        <v>267</v>
      </c>
      <c r="D5808" s="73" t="s">
        <v>3751</v>
      </c>
      <c r="E5808" s="73">
        <v>473</v>
      </c>
      <c r="F5808" s="73">
        <v>24</v>
      </c>
      <c r="G5808" s="74">
        <v>5.6</v>
      </c>
      <c r="H5808" s="73" t="s">
        <v>2714</v>
      </c>
      <c r="I5808" s="74">
        <v>4.6500000000000004</v>
      </c>
      <c r="J5808" s="2">
        <v>1</v>
      </c>
    </row>
    <row r="5809" spans="1:10" x14ac:dyDescent="0.25">
      <c r="A5809" s="2">
        <v>62640</v>
      </c>
      <c r="B5809" s="73" t="s">
        <v>5229</v>
      </c>
      <c r="C5809" s="73" t="s">
        <v>267</v>
      </c>
      <c r="D5809" s="73" t="s">
        <v>3741</v>
      </c>
      <c r="E5809" s="73">
        <v>473</v>
      </c>
      <c r="F5809" s="73">
        <v>24</v>
      </c>
      <c r="G5809" s="74">
        <v>4.8</v>
      </c>
      <c r="H5809" s="73" t="s">
        <v>2542</v>
      </c>
      <c r="I5809" s="74">
        <v>3.99</v>
      </c>
      <c r="J5809" s="2">
        <v>1</v>
      </c>
    </row>
    <row r="5810" spans="1:10" x14ac:dyDescent="0.25">
      <c r="A5810" s="2">
        <v>62640</v>
      </c>
      <c r="B5810" s="73" t="s">
        <v>5229</v>
      </c>
      <c r="C5810" s="73" t="s">
        <v>267</v>
      </c>
      <c r="D5810" s="73" t="s">
        <v>3741</v>
      </c>
      <c r="E5810" s="73">
        <v>473</v>
      </c>
      <c r="F5810" s="73">
        <v>24</v>
      </c>
      <c r="G5810" s="74">
        <v>4.8</v>
      </c>
      <c r="H5810" s="73" t="s">
        <v>2542</v>
      </c>
      <c r="I5810" s="74">
        <v>3.99</v>
      </c>
      <c r="J5810" s="2">
        <v>1</v>
      </c>
    </row>
    <row r="5811" spans="1:10" x14ac:dyDescent="0.25">
      <c r="A5811" s="2">
        <v>62641</v>
      </c>
      <c r="B5811" s="73" t="s">
        <v>5230</v>
      </c>
      <c r="C5811" s="73" t="s">
        <v>267</v>
      </c>
      <c r="D5811" s="73" t="s">
        <v>3751</v>
      </c>
      <c r="E5811" s="73">
        <v>473</v>
      </c>
      <c r="F5811" s="73">
        <v>24</v>
      </c>
      <c r="G5811" s="74">
        <v>10.5</v>
      </c>
      <c r="H5811" s="73" t="s">
        <v>4009</v>
      </c>
      <c r="I5811" s="74">
        <v>6.1</v>
      </c>
      <c r="J5811" s="2">
        <v>1</v>
      </c>
    </row>
    <row r="5812" spans="1:10" x14ac:dyDescent="0.25">
      <c r="A5812" s="2">
        <v>62641</v>
      </c>
      <c r="B5812" s="73" t="s">
        <v>5230</v>
      </c>
      <c r="C5812" s="73" t="s">
        <v>267</v>
      </c>
      <c r="D5812" s="73" t="s">
        <v>3751</v>
      </c>
      <c r="E5812" s="73">
        <v>473</v>
      </c>
      <c r="F5812" s="73">
        <v>24</v>
      </c>
      <c r="G5812" s="74">
        <v>10.5</v>
      </c>
      <c r="H5812" s="73" t="s">
        <v>4009</v>
      </c>
      <c r="I5812" s="74">
        <v>6.1</v>
      </c>
      <c r="J5812" s="2">
        <v>1</v>
      </c>
    </row>
    <row r="5813" spans="1:10" x14ac:dyDescent="0.25">
      <c r="A5813" s="2">
        <v>62642</v>
      </c>
      <c r="B5813" s="73" t="s">
        <v>5231</v>
      </c>
      <c r="C5813" s="73" t="s">
        <v>266</v>
      </c>
      <c r="D5813" s="73" t="s">
        <v>3747</v>
      </c>
      <c r="E5813" s="73">
        <v>750</v>
      </c>
      <c r="F5813" s="73">
        <v>12</v>
      </c>
      <c r="G5813" s="74">
        <v>13.4</v>
      </c>
      <c r="H5813" s="73" t="s">
        <v>2475</v>
      </c>
      <c r="I5813" s="74">
        <v>19.989999999999998</v>
      </c>
      <c r="J5813" s="2">
        <v>1</v>
      </c>
    </row>
    <row r="5814" spans="1:10" x14ac:dyDescent="0.25">
      <c r="A5814" s="2">
        <v>62645</v>
      </c>
      <c r="B5814" s="73" t="s">
        <v>5232</v>
      </c>
      <c r="C5814" s="73" t="s">
        <v>266</v>
      </c>
      <c r="D5814" s="73" t="s">
        <v>3747</v>
      </c>
      <c r="E5814" s="73">
        <v>750</v>
      </c>
      <c r="F5814" s="73">
        <v>12</v>
      </c>
      <c r="G5814" s="74">
        <v>13</v>
      </c>
      <c r="H5814" s="73" t="s">
        <v>5026</v>
      </c>
      <c r="I5814" s="74">
        <v>13.99</v>
      </c>
      <c r="J5814" s="2">
        <v>1</v>
      </c>
    </row>
    <row r="5815" spans="1:10" x14ac:dyDescent="0.25">
      <c r="A5815" s="2">
        <v>62657</v>
      </c>
      <c r="B5815" s="73" t="s">
        <v>5233</v>
      </c>
      <c r="C5815" s="73" t="s">
        <v>267</v>
      </c>
      <c r="D5815" s="73" t="s">
        <v>3782</v>
      </c>
      <c r="E5815" s="73">
        <v>1420</v>
      </c>
      <c r="F5815" s="73">
        <v>6</v>
      </c>
      <c r="G5815" s="74">
        <v>4</v>
      </c>
      <c r="H5815" s="73" t="s">
        <v>5360</v>
      </c>
      <c r="I5815" s="74">
        <v>8.57</v>
      </c>
      <c r="J5815" s="2">
        <v>4</v>
      </c>
    </row>
    <row r="5816" spans="1:10" x14ac:dyDescent="0.25">
      <c r="A5816" s="2">
        <v>62657</v>
      </c>
      <c r="B5816" s="73" t="s">
        <v>5233</v>
      </c>
      <c r="C5816" s="73" t="s">
        <v>267</v>
      </c>
      <c r="D5816" s="73" t="s">
        <v>3782</v>
      </c>
      <c r="E5816" s="73">
        <v>1420</v>
      </c>
      <c r="F5816" s="73">
        <v>6</v>
      </c>
      <c r="G5816" s="74">
        <v>4</v>
      </c>
      <c r="H5816" s="73" t="s">
        <v>2547</v>
      </c>
      <c r="I5816" s="74">
        <v>8.57</v>
      </c>
      <c r="J5816" s="2">
        <v>4</v>
      </c>
    </row>
    <row r="5817" spans="1:10" x14ac:dyDescent="0.25">
      <c r="A5817" s="2">
        <v>62661</v>
      </c>
      <c r="B5817" s="73" t="s">
        <v>5892</v>
      </c>
      <c r="C5817" s="73" t="s">
        <v>267</v>
      </c>
      <c r="D5817" s="73" t="s">
        <v>3751</v>
      </c>
      <c r="E5817" s="73">
        <v>473</v>
      </c>
      <c r="F5817" s="73">
        <v>24</v>
      </c>
      <c r="G5817" s="74">
        <v>10.1</v>
      </c>
      <c r="H5817" s="73" t="s">
        <v>2523</v>
      </c>
      <c r="I5817" s="74">
        <v>4.99</v>
      </c>
      <c r="J5817" s="2">
        <v>1</v>
      </c>
    </row>
    <row r="5818" spans="1:10" x14ac:dyDescent="0.25">
      <c r="A5818" s="2">
        <v>62661</v>
      </c>
      <c r="B5818" s="73" t="s">
        <v>5892</v>
      </c>
      <c r="C5818" s="73" t="s">
        <v>267</v>
      </c>
      <c r="D5818" s="73" t="s">
        <v>3751</v>
      </c>
      <c r="E5818" s="73">
        <v>473</v>
      </c>
      <c r="F5818" s="73">
        <v>24</v>
      </c>
      <c r="G5818" s="74">
        <v>10.1</v>
      </c>
      <c r="H5818" s="73" t="s">
        <v>2523</v>
      </c>
      <c r="I5818" s="74">
        <v>4.99</v>
      </c>
      <c r="J5818" s="2">
        <v>1</v>
      </c>
    </row>
    <row r="5819" spans="1:10" x14ac:dyDescent="0.25">
      <c r="A5819" s="2">
        <v>62668</v>
      </c>
      <c r="B5819" s="73" t="s">
        <v>5234</v>
      </c>
      <c r="C5819" s="73" t="s">
        <v>267</v>
      </c>
      <c r="D5819" s="73" t="s">
        <v>3777</v>
      </c>
      <c r="E5819" s="73">
        <v>473</v>
      </c>
      <c r="F5819" s="73">
        <v>24</v>
      </c>
      <c r="G5819" s="74">
        <v>5.2</v>
      </c>
      <c r="H5819" s="73" t="s">
        <v>2565</v>
      </c>
      <c r="I5819" s="74">
        <v>4.6900000000000004</v>
      </c>
      <c r="J5819" s="2">
        <v>1</v>
      </c>
    </row>
    <row r="5820" spans="1:10" x14ac:dyDescent="0.25">
      <c r="A5820" s="2">
        <v>62668</v>
      </c>
      <c r="B5820" s="73" t="s">
        <v>5234</v>
      </c>
      <c r="C5820" s="73" t="s">
        <v>267</v>
      </c>
      <c r="D5820" s="73" t="s">
        <v>3777</v>
      </c>
      <c r="E5820" s="73">
        <v>473</v>
      </c>
      <c r="F5820" s="73">
        <v>24</v>
      </c>
      <c r="G5820" s="74">
        <v>5.2</v>
      </c>
      <c r="H5820" s="73" t="s">
        <v>2565</v>
      </c>
      <c r="I5820" s="74">
        <v>4.6900000000000004</v>
      </c>
      <c r="J5820" s="2">
        <v>1</v>
      </c>
    </row>
    <row r="5821" spans="1:10" x14ac:dyDescent="0.25">
      <c r="A5821" s="2">
        <v>62677</v>
      </c>
      <c r="B5821" s="73" t="s">
        <v>5235</v>
      </c>
      <c r="C5821" s="73" t="s">
        <v>4290</v>
      </c>
      <c r="D5821" s="73" t="s">
        <v>3790</v>
      </c>
      <c r="E5821" s="73">
        <v>4260</v>
      </c>
      <c r="F5821" s="73">
        <v>2</v>
      </c>
      <c r="G5821" s="74">
        <v>5</v>
      </c>
      <c r="H5821" s="73" t="s">
        <v>2501</v>
      </c>
      <c r="I5821" s="74">
        <v>32.49</v>
      </c>
      <c r="J5821" s="2">
        <v>12</v>
      </c>
    </row>
    <row r="5822" spans="1:10" x14ac:dyDescent="0.25">
      <c r="A5822" s="2">
        <v>62677</v>
      </c>
      <c r="B5822" s="73" t="s">
        <v>5235</v>
      </c>
      <c r="C5822" s="73" t="s">
        <v>4290</v>
      </c>
      <c r="D5822" s="73" t="s">
        <v>3790</v>
      </c>
      <c r="E5822" s="73">
        <v>4260</v>
      </c>
      <c r="F5822" s="73">
        <v>2</v>
      </c>
      <c r="G5822" s="74">
        <v>5</v>
      </c>
      <c r="H5822" s="73" t="s">
        <v>2501</v>
      </c>
      <c r="I5822" s="74">
        <v>32.49</v>
      </c>
      <c r="J5822" s="2">
        <v>12</v>
      </c>
    </row>
    <row r="5823" spans="1:10" x14ac:dyDescent="0.25">
      <c r="A5823" s="2">
        <v>62682</v>
      </c>
      <c r="B5823" s="73" t="s">
        <v>5236</v>
      </c>
      <c r="C5823" s="73" t="s">
        <v>4290</v>
      </c>
      <c r="D5823" s="73" t="s">
        <v>4136</v>
      </c>
      <c r="E5823" s="73">
        <v>4260</v>
      </c>
      <c r="F5823" s="73">
        <v>2</v>
      </c>
      <c r="G5823" s="74">
        <v>4.5</v>
      </c>
      <c r="H5823" s="73" t="s">
        <v>2501</v>
      </c>
      <c r="I5823" s="74">
        <v>32.99</v>
      </c>
      <c r="J5823" s="2">
        <v>12</v>
      </c>
    </row>
    <row r="5824" spans="1:10" x14ac:dyDescent="0.25">
      <c r="A5824" s="2">
        <v>62682</v>
      </c>
      <c r="B5824" s="73" t="s">
        <v>5236</v>
      </c>
      <c r="C5824" s="73" t="s">
        <v>4290</v>
      </c>
      <c r="D5824" s="73" t="s">
        <v>4136</v>
      </c>
      <c r="E5824" s="73">
        <v>4260</v>
      </c>
      <c r="F5824" s="73">
        <v>2</v>
      </c>
      <c r="G5824" s="74">
        <v>4.5</v>
      </c>
      <c r="H5824" s="73" t="s">
        <v>2501</v>
      </c>
      <c r="I5824" s="74">
        <v>32.99</v>
      </c>
      <c r="J5824" s="2">
        <v>12</v>
      </c>
    </row>
    <row r="5825" spans="1:10" x14ac:dyDescent="0.25">
      <c r="A5825" s="2">
        <v>62687</v>
      </c>
      <c r="B5825" s="73" t="s">
        <v>5237</v>
      </c>
      <c r="C5825" s="73" t="s">
        <v>4290</v>
      </c>
      <c r="D5825" s="73" t="s">
        <v>3793</v>
      </c>
      <c r="E5825" s="73">
        <v>1420</v>
      </c>
      <c r="F5825" s="73">
        <v>6</v>
      </c>
      <c r="G5825" s="74">
        <v>7</v>
      </c>
      <c r="H5825" s="73" t="s">
        <v>2498</v>
      </c>
      <c r="I5825" s="74">
        <v>14.99</v>
      </c>
      <c r="J5825" s="2">
        <v>4</v>
      </c>
    </row>
    <row r="5826" spans="1:10" x14ac:dyDescent="0.25">
      <c r="A5826" s="2">
        <v>62741</v>
      </c>
      <c r="B5826" s="73" t="s">
        <v>5238</v>
      </c>
      <c r="C5826" s="73" t="s">
        <v>267</v>
      </c>
      <c r="D5826" s="73" t="s">
        <v>3777</v>
      </c>
      <c r="E5826" s="73">
        <v>473</v>
      </c>
      <c r="F5826" s="73">
        <v>24</v>
      </c>
      <c r="G5826" s="74">
        <v>5.5</v>
      </c>
      <c r="H5826" s="73" t="s">
        <v>2558</v>
      </c>
      <c r="I5826" s="74">
        <v>4.8499999999999996</v>
      </c>
      <c r="J5826" s="2">
        <v>1</v>
      </c>
    </row>
    <row r="5827" spans="1:10" x14ac:dyDescent="0.25">
      <c r="A5827" s="2">
        <v>62741</v>
      </c>
      <c r="B5827" s="73" t="s">
        <v>5238</v>
      </c>
      <c r="C5827" s="73" t="s">
        <v>267</v>
      </c>
      <c r="D5827" s="73" t="s">
        <v>3777</v>
      </c>
      <c r="E5827" s="73">
        <v>473</v>
      </c>
      <c r="F5827" s="73">
        <v>24</v>
      </c>
      <c r="G5827" s="74">
        <v>5.5</v>
      </c>
      <c r="H5827" s="73" t="s">
        <v>2558</v>
      </c>
      <c r="I5827" s="74">
        <v>4.8499999999999996</v>
      </c>
      <c r="J5827" s="2">
        <v>1</v>
      </c>
    </row>
    <row r="5828" spans="1:10" x14ac:dyDescent="0.25">
      <c r="A5828" s="2">
        <v>62750</v>
      </c>
      <c r="B5828" s="73" t="s">
        <v>5893</v>
      </c>
      <c r="C5828" s="73" t="s">
        <v>267</v>
      </c>
      <c r="D5828" s="73" t="s">
        <v>3751</v>
      </c>
      <c r="E5828" s="73">
        <v>473</v>
      </c>
      <c r="F5828" s="73">
        <v>24</v>
      </c>
      <c r="G5828" s="74">
        <v>6.5</v>
      </c>
      <c r="H5828" s="73" t="s">
        <v>2558</v>
      </c>
      <c r="I5828" s="74">
        <v>4.8499999999999996</v>
      </c>
      <c r="J5828" s="2">
        <v>1</v>
      </c>
    </row>
    <row r="5829" spans="1:10" x14ac:dyDescent="0.25">
      <c r="A5829" s="2">
        <v>62750</v>
      </c>
      <c r="B5829" s="73" t="s">
        <v>5893</v>
      </c>
      <c r="C5829" s="73" t="s">
        <v>267</v>
      </c>
      <c r="D5829" s="73" t="s">
        <v>3751</v>
      </c>
      <c r="E5829" s="73">
        <v>473</v>
      </c>
      <c r="F5829" s="73">
        <v>24</v>
      </c>
      <c r="G5829" s="74">
        <v>6.5</v>
      </c>
      <c r="H5829" s="73" t="s">
        <v>2558</v>
      </c>
      <c r="I5829" s="74">
        <v>4.8499999999999996</v>
      </c>
      <c r="J5829" s="2">
        <v>1</v>
      </c>
    </row>
    <row r="5830" spans="1:10" x14ac:dyDescent="0.25">
      <c r="A5830" s="2">
        <v>62788</v>
      </c>
      <c r="B5830" s="73" t="s">
        <v>5239</v>
      </c>
      <c r="C5830" s="73" t="s">
        <v>4290</v>
      </c>
      <c r="D5830" s="73" t="s">
        <v>3793</v>
      </c>
      <c r="E5830" s="73">
        <v>1420</v>
      </c>
      <c r="F5830" s="73">
        <v>6</v>
      </c>
      <c r="G5830" s="74">
        <v>5</v>
      </c>
      <c r="H5830" s="73" t="s">
        <v>2460</v>
      </c>
      <c r="I5830" s="74">
        <v>12.99</v>
      </c>
      <c r="J5830" s="2">
        <v>4</v>
      </c>
    </row>
    <row r="5831" spans="1:10" x14ac:dyDescent="0.25">
      <c r="A5831" s="2">
        <v>62788</v>
      </c>
      <c r="B5831" s="73" t="s">
        <v>5239</v>
      </c>
      <c r="C5831" s="73" t="s">
        <v>4290</v>
      </c>
      <c r="D5831" s="73" t="s">
        <v>3793</v>
      </c>
      <c r="E5831" s="73">
        <v>1420</v>
      </c>
      <c r="F5831" s="73">
        <v>6</v>
      </c>
      <c r="G5831" s="74">
        <v>5</v>
      </c>
      <c r="H5831" s="73" t="s">
        <v>2460</v>
      </c>
      <c r="I5831" s="74">
        <v>12.99</v>
      </c>
      <c r="J5831" s="2">
        <v>4</v>
      </c>
    </row>
    <row r="5832" spans="1:10" x14ac:dyDescent="0.25">
      <c r="A5832" s="2">
        <v>62792</v>
      </c>
      <c r="B5832" s="73" t="s">
        <v>5240</v>
      </c>
      <c r="C5832" s="73" t="s">
        <v>4290</v>
      </c>
      <c r="D5832" s="73" t="s">
        <v>3790</v>
      </c>
      <c r="E5832" s="73">
        <v>473</v>
      </c>
      <c r="F5832" s="73">
        <v>24</v>
      </c>
      <c r="G5832" s="74">
        <v>5</v>
      </c>
      <c r="H5832" s="73" t="s">
        <v>5033</v>
      </c>
      <c r="I5832" s="74">
        <v>5.5</v>
      </c>
      <c r="J5832" s="2">
        <v>1</v>
      </c>
    </row>
    <row r="5833" spans="1:10" x14ac:dyDescent="0.25">
      <c r="A5833" s="2">
        <v>62792</v>
      </c>
      <c r="B5833" s="73" t="s">
        <v>5240</v>
      </c>
      <c r="C5833" s="73" t="s">
        <v>4290</v>
      </c>
      <c r="D5833" s="73" t="s">
        <v>3790</v>
      </c>
      <c r="E5833" s="73">
        <v>473</v>
      </c>
      <c r="F5833" s="73">
        <v>24</v>
      </c>
      <c r="G5833" s="74">
        <v>5</v>
      </c>
      <c r="H5833" s="73" t="s">
        <v>3158</v>
      </c>
      <c r="I5833" s="74">
        <v>5.5</v>
      </c>
      <c r="J5833" s="2">
        <v>1</v>
      </c>
    </row>
    <row r="5834" spans="1:10" x14ac:dyDescent="0.25">
      <c r="A5834" s="2">
        <v>62797</v>
      </c>
      <c r="B5834" s="73" t="s">
        <v>5241</v>
      </c>
      <c r="C5834" s="73" t="s">
        <v>4290</v>
      </c>
      <c r="D5834" s="73" t="s">
        <v>3790</v>
      </c>
      <c r="E5834" s="73">
        <v>473</v>
      </c>
      <c r="F5834" s="73">
        <v>24</v>
      </c>
      <c r="G5834" s="74">
        <v>5</v>
      </c>
      <c r="H5834" s="73" t="s">
        <v>5033</v>
      </c>
      <c r="I5834" s="74">
        <v>5.5</v>
      </c>
      <c r="J5834" s="2">
        <v>1</v>
      </c>
    </row>
    <row r="5835" spans="1:10" x14ac:dyDescent="0.25">
      <c r="A5835" s="2">
        <v>62797</v>
      </c>
      <c r="B5835" s="73" t="s">
        <v>5241</v>
      </c>
      <c r="C5835" s="73" t="s">
        <v>4290</v>
      </c>
      <c r="D5835" s="73" t="s">
        <v>3790</v>
      </c>
      <c r="E5835" s="73">
        <v>473</v>
      </c>
      <c r="F5835" s="73">
        <v>24</v>
      </c>
      <c r="G5835" s="74">
        <v>5</v>
      </c>
      <c r="H5835" s="73" t="s">
        <v>2547</v>
      </c>
      <c r="I5835" s="74">
        <v>5.5</v>
      </c>
      <c r="J5835" s="2">
        <v>1</v>
      </c>
    </row>
    <row r="5836" spans="1:10" x14ac:dyDescent="0.25">
      <c r="A5836" s="2">
        <v>62806</v>
      </c>
      <c r="B5836" s="73" t="s">
        <v>5242</v>
      </c>
      <c r="C5836" s="73" t="s">
        <v>4290</v>
      </c>
      <c r="D5836" s="73" t="s">
        <v>3790</v>
      </c>
      <c r="E5836" s="73">
        <v>473</v>
      </c>
      <c r="F5836" s="73">
        <v>24</v>
      </c>
      <c r="G5836" s="74">
        <v>7</v>
      </c>
      <c r="H5836" s="73" t="s">
        <v>3861</v>
      </c>
      <c r="I5836" s="74">
        <v>3.99</v>
      </c>
      <c r="J5836" s="2">
        <v>1</v>
      </c>
    </row>
    <row r="5837" spans="1:10" x14ac:dyDescent="0.25">
      <c r="A5837" s="2">
        <v>62806</v>
      </c>
      <c r="B5837" s="73" t="s">
        <v>5242</v>
      </c>
      <c r="C5837" s="73" t="s">
        <v>4290</v>
      </c>
      <c r="D5837" s="73" t="s">
        <v>3790</v>
      </c>
      <c r="E5837" s="73">
        <v>473</v>
      </c>
      <c r="F5837" s="73">
        <v>24</v>
      </c>
      <c r="G5837" s="74">
        <v>7</v>
      </c>
      <c r="H5837" s="73" t="s">
        <v>3861</v>
      </c>
      <c r="I5837" s="74">
        <v>3.99</v>
      </c>
      <c r="J5837" s="2">
        <v>1</v>
      </c>
    </row>
    <row r="5838" spans="1:10" x14ac:dyDescent="0.25">
      <c r="A5838" s="2">
        <v>62807</v>
      </c>
      <c r="B5838" s="73" t="s">
        <v>5395</v>
      </c>
      <c r="C5838" s="73" t="s">
        <v>4290</v>
      </c>
      <c r="D5838" s="73" t="s">
        <v>3808</v>
      </c>
      <c r="E5838" s="73">
        <v>473</v>
      </c>
      <c r="F5838" s="73">
        <v>24</v>
      </c>
      <c r="G5838" s="74">
        <v>7</v>
      </c>
      <c r="H5838" s="73" t="s">
        <v>3861</v>
      </c>
      <c r="I5838" s="74">
        <v>3.99</v>
      </c>
      <c r="J5838" s="2">
        <v>1</v>
      </c>
    </row>
    <row r="5839" spans="1:10" x14ac:dyDescent="0.25">
      <c r="A5839" s="2">
        <v>62807</v>
      </c>
      <c r="B5839" s="73" t="s">
        <v>5395</v>
      </c>
      <c r="C5839" s="73" t="s">
        <v>4290</v>
      </c>
      <c r="D5839" s="73" t="s">
        <v>3808</v>
      </c>
      <c r="E5839" s="73">
        <v>473</v>
      </c>
      <c r="F5839" s="73">
        <v>24</v>
      </c>
      <c r="G5839" s="74">
        <v>7</v>
      </c>
      <c r="H5839" s="73" t="s">
        <v>3861</v>
      </c>
      <c r="I5839" s="74">
        <v>3.99</v>
      </c>
      <c r="J5839" s="2">
        <v>1</v>
      </c>
    </row>
    <row r="5840" spans="1:10" x14ac:dyDescent="0.25">
      <c r="A5840" s="2">
        <v>62808</v>
      </c>
      <c r="B5840" s="73" t="s">
        <v>5396</v>
      </c>
      <c r="C5840" s="73" t="s">
        <v>4290</v>
      </c>
      <c r="D5840" s="73" t="s">
        <v>3790</v>
      </c>
      <c r="E5840" s="73">
        <v>1600</v>
      </c>
      <c r="F5840" s="73">
        <v>8</v>
      </c>
      <c r="G5840" s="74">
        <v>7</v>
      </c>
      <c r="H5840" s="73" t="s">
        <v>3861</v>
      </c>
      <c r="I5840" s="74">
        <v>12.99</v>
      </c>
      <c r="J5840" s="2">
        <v>4</v>
      </c>
    </row>
    <row r="5841" spans="1:10" x14ac:dyDescent="0.25">
      <c r="A5841" s="2">
        <v>62808</v>
      </c>
      <c r="B5841" s="73" t="s">
        <v>5396</v>
      </c>
      <c r="C5841" s="73" t="s">
        <v>4290</v>
      </c>
      <c r="D5841" s="73" t="s">
        <v>3790</v>
      </c>
      <c r="E5841" s="73">
        <v>1600</v>
      </c>
      <c r="F5841" s="73">
        <v>8</v>
      </c>
      <c r="G5841" s="74">
        <v>7</v>
      </c>
      <c r="H5841" s="73" t="s">
        <v>3861</v>
      </c>
      <c r="I5841" s="74">
        <v>12.99</v>
      </c>
      <c r="J5841" s="2">
        <v>4</v>
      </c>
    </row>
    <row r="5842" spans="1:10" x14ac:dyDescent="0.25">
      <c r="A5842" s="2">
        <v>62813</v>
      </c>
      <c r="B5842" s="73" t="s">
        <v>5894</v>
      </c>
      <c r="C5842" s="73" t="s">
        <v>265</v>
      </c>
      <c r="D5842" s="73" t="s">
        <v>5108</v>
      </c>
      <c r="E5842" s="73">
        <v>750</v>
      </c>
      <c r="F5842" s="73">
        <v>6</v>
      </c>
      <c r="G5842" s="74">
        <v>40</v>
      </c>
      <c r="H5842" s="73" t="s">
        <v>2460</v>
      </c>
      <c r="I5842" s="74">
        <v>67.989999999999995</v>
      </c>
      <c r="J5842" s="2">
        <v>1</v>
      </c>
    </row>
    <row r="5843" spans="1:10" x14ac:dyDescent="0.25">
      <c r="A5843" s="2">
        <v>62814</v>
      </c>
      <c r="B5843" s="73" t="s">
        <v>5397</v>
      </c>
      <c r="C5843" s="73" t="s">
        <v>4290</v>
      </c>
      <c r="D5843" s="73" t="s">
        <v>3808</v>
      </c>
      <c r="E5843" s="73">
        <v>4260</v>
      </c>
      <c r="F5843" s="73">
        <v>2</v>
      </c>
      <c r="G5843" s="74">
        <v>5</v>
      </c>
      <c r="H5843" s="73" t="s">
        <v>2503</v>
      </c>
      <c r="I5843" s="74">
        <v>32.99</v>
      </c>
      <c r="J5843" s="2">
        <v>12</v>
      </c>
    </row>
    <row r="5844" spans="1:10" x14ac:dyDescent="0.25">
      <c r="A5844" s="2">
        <v>62814</v>
      </c>
      <c r="B5844" s="73" t="s">
        <v>5397</v>
      </c>
      <c r="C5844" s="73" t="s">
        <v>4290</v>
      </c>
      <c r="D5844" s="73" t="s">
        <v>3808</v>
      </c>
      <c r="E5844" s="73">
        <v>4260</v>
      </c>
      <c r="F5844" s="73">
        <v>2</v>
      </c>
      <c r="G5844" s="74">
        <v>5</v>
      </c>
      <c r="H5844" s="73" t="s">
        <v>2503</v>
      </c>
      <c r="I5844" s="74">
        <v>32.99</v>
      </c>
      <c r="J5844" s="2">
        <v>12</v>
      </c>
    </row>
    <row r="5845" spans="1:10" x14ac:dyDescent="0.25">
      <c r="A5845" s="2">
        <v>62815</v>
      </c>
      <c r="B5845" s="73" t="s">
        <v>5243</v>
      </c>
      <c r="C5845" s="73" t="s">
        <v>4290</v>
      </c>
      <c r="D5845" s="73" t="s">
        <v>3808</v>
      </c>
      <c r="E5845" s="73">
        <v>473</v>
      </c>
      <c r="F5845" s="73">
        <v>24</v>
      </c>
      <c r="G5845" s="74">
        <v>7</v>
      </c>
      <c r="H5845" s="73" t="s">
        <v>2503</v>
      </c>
      <c r="I5845" s="74">
        <v>3.99</v>
      </c>
      <c r="J5845" s="2">
        <v>1</v>
      </c>
    </row>
    <row r="5846" spans="1:10" x14ac:dyDescent="0.25">
      <c r="A5846" s="2">
        <v>62815</v>
      </c>
      <c r="B5846" s="73" t="s">
        <v>5243</v>
      </c>
      <c r="C5846" s="73" t="s">
        <v>4290</v>
      </c>
      <c r="D5846" s="73" t="s">
        <v>3808</v>
      </c>
      <c r="E5846" s="73">
        <v>473</v>
      </c>
      <c r="F5846" s="73">
        <v>24</v>
      </c>
      <c r="G5846" s="74">
        <v>7</v>
      </c>
      <c r="H5846" s="73" t="s">
        <v>2503</v>
      </c>
      <c r="I5846" s="74">
        <v>3.99</v>
      </c>
      <c r="J5846" s="2">
        <v>1</v>
      </c>
    </row>
    <row r="5847" spans="1:10" x14ac:dyDescent="0.25">
      <c r="A5847" s="2">
        <v>62817</v>
      </c>
      <c r="B5847" s="73" t="s">
        <v>5244</v>
      </c>
      <c r="C5847" s="73" t="s">
        <v>4290</v>
      </c>
      <c r="D5847" s="73" t="s">
        <v>3808</v>
      </c>
      <c r="E5847" s="73">
        <v>473</v>
      </c>
      <c r="F5847" s="73">
        <v>24</v>
      </c>
      <c r="G5847" s="74">
        <v>5</v>
      </c>
      <c r="H5847" s="73" t="s">
        <v>2503</v>
      </c>
      <c r="I5847" s="74">
        <v>3.99</v>
      </c>
      <c r="J5847" s="2">
        <v>1</v>
      </c>
    </row>
    <row r="5848" spans="1:10" x14ac:dyDescent="0.25">
      <c r="A5848" s="2">
        <v>62817</v>
      </c>
      <c r="B5848" s="73" t="s">
        <v>5244</v>
      </c>
      <c r="C5848" s="73" t="s">
        <v>4290</v>
      </c>
      <c r="D5848" s="73" t="s">
        <v>3808</v>
      </c>
      <c r="E5848" s="73">
        <v>473</v>
      </c>
      <c r="F5848" s="73">
        <v>24</v>
      </c>
      <c r="G5848" s="74">
        <v>5</v>
      </c>
      <c r="H5848" s="73" t="s">
        <v>2503</v>
      </c>
      <c r="I5848" s="74">
        <v>3.99</v>
      </c>
      <c r="J5848" s="2">
        <v>1</v>
      </c>
    </row>
    <row r="5849" spans="1:10" x14ac:dyDescent="0.25">
      <c r="A5849" s="2">
        <v>62826</v>
      </c>
      <c r="B5849" s="73" t="s">
        <v>5245</v>
      </c>
      <c r="C5849" s="73" t="s">
        <v>265</v>
      </c>
      <c r="D5849" s="73" t="s">
        <v>5091</v>
      </c>
      <c r="E5849" s="73">
        <v>750</v>
      </c>
      <c r="F5849" s="73">
        <v>12</v>
      </c>
      <c r="G5849" s="74">
        <v>40</v>
      </c>
      <c r="H5849" s="73" t="s">
        <v>2460</v>
      </c>
      <c r="I5849" s="74">
        <v>49.99</v>
      </c>
      <c r="J5849" s="2">
        <v>1</v>
      </c>
    </row>
    <row r="5850" spans="1:10" x14ac:dyDescent="0.25">
      <c r="A5850" s="2">
        <v>62831</v>
      </c>
      <c r="B5850" s="73" t="s">
        <v>5246</v>
      </c>
      <c r="C5850" s="73" t="s">
        <v>4290</v>
      </c>
      <c r="D5850" s="73" t="s">
        <v>3793</v>
      </c>
      <c r="E5850" s="73">
        <v>4260</v>
      </c>
      <c r="F5850" s="73">
        <v>2</v>
      </c>
      <c r="G5850" s="74">
        <v>7</v>
      </c>
      <c r="H5850" s="73" t="s">
        <v>3861</v>
      </c>
      <c r="I5850" s="74">
        <v>29.99</v>
      </c>
      <c r="J5850" s="2">
        <v>12</v>
      </c>
    </row>
    <row r="5851" spans="1:10" x14ac:dyDescent="0.25">
      <c r="A5851" s="2">
        <v>62831</v>
      </c>
      <c r="B5851" s="73" t="s">
        <v>5246</v>
      </c>
      <c r="C5851" s="73" t="s">
        <v>4290</v>
      </c>
      <c r="D5851" s="73" t="s">
        <v>3793</v>
      </c>
      <c r="E5851" s="73">
        <v>4260</v>
      </c>
      <c r="F5851" s="73">
        <v>2</v>
      </c>
      <c r="G5851" s="74">
        <v>7</v>
      </c>
      <c r="H5851" s="73" t="s">
        <v>3861</v>
      </c>
      <c r="I5851" s="74">
        <v>29.99</v>
      </c>
      <c r="J5851" s="2">
        <v>12</v>
      </c>
    </row>
    <row r="5852" spans="1:10" x14ac:dyDescent="0.25">
      <c r="A5852" s="2">
        <v>62858</v>
      </c>
      <c r="B5852" s="73" t="s">
        <v>5247</v>
      </c>
      <c r="C5852" s="73" t="s">
        <v>265</v>
      </c>
      <c r="D5852" s="73" t="s">
        <v>3825</v>
      </c>
      <c r="E5852" s="73">
        <v>750</v>
      </c>
      <c r="F5852" s="73">
        <v>6</v>
      </c>
      <c r="G5852" s="74">
        <v>43.4</v>
      </c>
      <c r="H5852" s="73" t="s">
        <v>2465</v>
      </c>
      <c r="I5852" s="74">
        <v>59.95</v>
      </c>
      <c r="J5852" s="2">
        <v>1</v>
      </c>
    </row>
    <row r="5853" spans="1:10" x14ac:dyDescent="0.25">
      <c r="A5853" s="2">
        <v>62869</v>
      </c>
      <c r="B5853" s="73" t="s">
        <v>5248</v>
      </c>
      <c r="C5853" s="73" t="s">
        <v>265</v>
      </c>
      <c r="D5853" s="73" t="s">
        <v>3742</v>
      </c>
      <c r="E5853" s="73">
        <v>700</v>
      </c>
      <c r="F5853" s="73">
        <v>12</v>
      </c>
      <c r="G5853" s="74">
        <v>40</v>
      </c>
      <c r="H5853" s="73" t="s">
        <v>2463</v>
      </c>
      <c r="I5853" s="74">
        <v>61.56</v>
      </c>
      <c r="J5853" s="2">
        <v>1</v>
      </c>
    </row>
    <row r="5854" spans="1:10" x14ac:dyDescent="0.25">
      <c r="A5854" s="2">
        <v>62877</v>
      </c>
      <c r="B5854" s="73" t="s">
        <v>5249</v>
      </c>
      <c r="C5854" s="73" t="s">
        <v>267</v>
      </c>
      <c r="D5854" s="73" t="s">
        <v>3741</v>
      </c>
      <c r="E5854" s="73">
        <v>473</v>
      </c>
      <c r="F5854" s="73">
        <v>24</v>
      </c>
      <c r="G5854" s="74">
        <v>5</v>
      </c>
      <c r="H5854" s="73" t="s">
        <v>2533</v>
      </c>
      <c r="I5854" s="74">
        <v>3.99</v>
      </c>
      <c r="J5854" s="2">
        <v>1</v>
      </c>
    </row>
    <row r="5855" spans="1:10" x14ac:dyDescent="0.25">
      <c r="A5855" s="2">
        <v>62877</v>
      </c>
      <c r="B5855" s="73" t="s">
        <v>5249</v>
      </c>
      <c r="C5855" s="73" t="s">
        <v>267</v>
      </c>
      <c r="D5855" s="73" t="s">
        <v>3741</v>
      </c>
      <c r="E5855" s="73">
        <v>473</v>
      </c>
      <c r="F5855" s="73">
        <v>24</v>
      </c>
      <c r="G5855" s="74">
        <v>5</v>
      </c>
      <c r="H5855" s="73" t="s">
        <v>2533</v>
      </c>
      <c r="I5855" s="74">
        <v>3.99</v>
      </c>
      <c r="J5855" s="2">
        <v>1</v>
      </c>
    </row>
    <row r="5856" spans="1:10" x14ac:dyDescent="0.25">
      <c r="A5856" s="2">
        <v>62892</v>
      </c>
      <c r="B5856" s="73" t="s">
        <v>5250</v>
      </c>
      <c r="C5856" s="73" t="s">
        <v>266</v>
      </c>
      <c r="D5856" s="73" t="s">
        <v>3747</v>
      </c>
      <c r="E5856" s="73">
        <v>750</v>
      </c>
      <c r="F5856" s="73">
        <v>12</v>
      </c>
      <c r="G5856" s="74">
        <v>11</v>
      </c>
      <c r="H5856" s="73" t="s">
        <v>2484</v>
      </c>
      <c r="I5856" s="74">
        <v>19.989999999999998</v>
      </c>
      <c r="J5856" s="2">
        <v>1</v>
      </c>
    </row>
    <row r="5857" spans="1:10" x14ac:dyDescent="0.25">
      <c r="A5857" s="2">
        <v>62905</v>
      </c>
      <c r="B5857" s="73" t="s">
        <v>5251</v>
      </c>
      <c r="C5857" s="73" t="s">
        <v>267</v>
      </c>
      <c r="D5857" s="73" t="s">
        <v>3777</v>
      </c>
      <c r="E5857" s="73">
        <v>1892</v>
      </c>
      <c r="F5857" s="73">
        <v>4</v>
      </c>
      <c r="G5857" s="74">
        <v>5</v>
      </c>
      <c r="H5857" s="73" t="s">
        <v>5360</v>
      </c>
      <c r="I5857" s="74">
        <v>17</v>
      </c>
      <c r="J5857" s="2">
        <v>4</v>
      </c>
    </row>
    <row r="5858" spans="1:10" x14ac:dyDescent="0.25">
      <c r="A5858" s="2">
        <v>62905</v>
      </c>
      <c r="B5858" s="73" t="s">
        <v>5251</v>
      </c>
      <c r="C5858" s="73" t="s">
        <v>267</v>
      </c>
      <c r="D5858" s="73" t="s">
        <v>3777</v>
      </c>
      <c r="E5858" s="73">
        <v>1892</v>
      </c>
      <c r="F5858" s="73">
        <v>4</v>
      </c>
      <c r="G5858" s="74">
        <v>5</v>
      </c>
      <c r="H5858" s="73" t="s">
        <v>2547</v>
      </c>
      <c r="I5858" s="74">
        <v>17</v>
      </c>
      <c r="J5858" s="2">
        <v>4</v>
      </c>
    </row>
    <row r="5859" spans="1:10" x14ac:dyDescent="0.25">
      <c r="A5859" s="2">
        <v>62929</v>
      </c>
      <c r="B5859" s="73" t="s">
        <v>5252</v>
      </c>
      <c r="C5859" s="73" t="s">
        <v>266</v>
      </c>
      <c r="D5859" s="73" t="s">
        <v>3775</v>
      </c>
      <c r="E5859" s="73">
        <v>750</v>
      </c>
      <c r="F5859" s="73">
        <v>12</v>
      </c>
      <c r="G5859" s="74">
        <v>13</v>
      </c>
      <c r="H5859" s="73" t="s">
        <v>2493</v>
      </c>
      <c r="I5859" s="74">
        <v>21.99</v>
      </c>
      <c r="J5859" s="2">
        <v>1</v>
      </c>
    </row>
    <row r="5860" spans="1:10" x14ac:dyDescent="0.25">
      <c r="A5860" s="2">
        <v>62930</v>
      </c>
      <c r="B5860" s="73" t="s">
        <v>5253</v>
      </c>
      <c r="C5860" s="73" t="s">
        <v>266</v>
      </c>
      <c r="D5860" s="73" t="s">
        <v>3757</v>
      </c>
      <c r="E5860" s="73">
        <v>750</v>
      </c>
      <c r="F5860" s="73">
        <v>12</v>
      </c>
      <c r="G5860" s="74">
        <v>13.5</v>
      </c>
      <c r="H5860" s="73" t="s">
        <v>2493</v>
      </c>
      <c r="I5860" s="74">
        <v>25.99</v>
      </c>
      <c r="J5860" s="2">
        <v>1</v>
      </c>
    </row>
    <row r="5861" spans="1:10" x14ac:dyDescent="0.25">
      <c r="A5861" s="2">
        <v>62931</v>
      </c>
      <c r="B5861" s="73" t="s">
        <v>5254</v>
      </c>
      <c r="C5861" s="73" t="s">
        <v>266</v>
      </c>
      <c r="D5861" s="73" t="s">
        <v>3780</v>
      </c>
      <c r="E5861" s="73">
        <v>750</v>
      </c>
      <c r="F5861" s="73">
        <v>12</v>
      </c>
      <c r="G5861" s="74">
        <v>13</v>
      </c>
      <c r="H5861" s="73" t="s">
        <v>2493</v>
      </c>
      <c r="I5861" s="74">
        <v>25.99</v>
      </c>
      <c r="J5861" s="2">
        <v>1</v>
      </c>
    </row>
    <row r="5862" spans="1:10" x14ac:dyDescent="0.25">
      <c r="A5862" s="2">
        <v>62932</v>
      </c>
      <c r="B5862" s="73" t="s">
        <v>5255</v>
      </c>
      <c r="C5862" s="73" t="s">
        <v>266</v>
      </c>
      <c r="D5862" s="73" t="s">
        <v>3758</v>
      </c>
      <c r="E5862" s="73">
        <v>750</v>
      </c>
      <c r="F5862" s="73">
        <v>12</v>
      </c>
      <c r="G5862" s="74">
        <v>14</v>
      </c>
      <c r="H5862" s="73" t="s">
        <v>2493</v>
      </c>
      <c r="I5862" s="74">
        <v>28.99</v>
      </c>
      <c r="J5862" s="2">
        <v>1</v>
      </c>
    </row>
    <row r="5863" spans="1:10" x14ac:dyDescent="0.25">
      <c r="A5863" s="2">
        <v>62933</v>
      </c>
      <c r="B5863" s="73" t="s">
        <v>3101</v>
      </c>
      <c r="C5863" s="73" t="s">
        <v>266</v>
      </c>
      <c r="D5863" s="73" t="s">
        <v>3758</v>
      </c>
      <c r="E5863" s="73">
        <v>750</v>
      </c>
      <c r="F5863" s="73">
        <v>6</v>
      </c>
      <c r="G5863" s="74">
        <v>14.5</v>
      </c>
      <c r="H5863" s="73" t="s">
        <v>2484</v>
      </c>
      <c r="I5863" s="74">
        <v>27.99</v>
      </c>
      <c r="J5863" s="2">
        <v>1</v>
      </c>
    </row>
    <row r="5864" spans="1:10" x14ac:dyDescent="0.25">
      <c r="A5864" s="2">
        <v>62937</v>
      </c>
      <c r="B5864" s="73" t="s">
        <v>5256</v>
      </c>
      <c r="C5864" s="73" t="s">
        <v>267</v>
      </c>
      <c r="D5864" s="73" t="s">
        <v>3751</v>
      </c>
      <c r="E5864" s="73">
        <v>473</v>
      </c>
      <c r="F5864" s="73">
        <v>24</v>
      </c>
      <c r="G5864" s="74">
        <v>7</v>
      </c>
      <c r="H5864" s="73" t="s">
        <v>4009</v>
      </c>
      <c r="I5864" s="74">
        <v>4.55</v>
      </c>
      <c r="J5864" s="2">
        <v>1</v>
      </c>
    </row>
    <row r="5865" spans="1:10" x14ac:dyDescent="0.25">
      <c r="A5865" s="2">
        <v>62937</v>
      </c>
      <c r="B5865" s="73" t="s">
        <v>5256</v>
      </c>
      <c r="C5865" s="73" t="s">
        <v>267</v>
      </c>
      <c r="D5865" s="73" t="s">
        <v>3751</v>
      </c>
      <c r="E5865" s="73">
        <v>473</v>
      </c>
      <c r="F5865" s="73">
        <v>24</v>
      </c>
      <c r="G5865" s="74">
        <v>7</v>
      </c>
      <c r="H5865" s="73" t="s">
        <v>4009</v>
      </c>
      <c r="I5865" s="74">
        <v>4.55</v>
      </c>
      <c r="J5865" s="2">
        <v>1</v>
      </c>
    </row>
    <row r="5866" spans="1:10" x14ac:dyDescent="0.25">
      <c r="A5866" s="2">
        <v>62938</v>
      </c>
      <c r="B5866" s="73" t="s">
        <v>5398</v>
      </c>
      <c r="C5866" s="73" t="s">
        <v>265</v>
      </c>
      <c r="D5866" s="73" t="s">
        <v>5081</v>
      </c>
      <c r="E5866" s="73">
        <v>750</v>
      </c>
      <c r="F5866" s="73">
        <v>12</v>
      </c>
      <c r="G5866" s="74">
        <v>40</v>
      </c>
      <c r="H5866" s="73" t="s">
        <v>5373</v>
      </c>
      <c r="I5866" s="74">
        <v>44.99</v>
      </c>
      <c r="J5866" s="2">
        <v>1</v>
      </c>
    </row>
    <row r="5867" spans="1:10" x14ac:dyDescent="0.25">
      <c r="A5867" s="2">
        <v>62949</v>
      </c>
      <c r="B5867" s="73" t="s">
        <v>752</v>
      </c>
      <c r="C5867" s="73" t="s">
        <v>266</v>
      </c>
      <c r="D5867" s="73" t="s">
        <v>3755</v>
      </c>
      <c r="E5867" s="73">
        <v>750</v>
      </c>
      <c r="F5867" s="73">
        <v>12</v>
      </c>
      <c r="G5867" s="74">
        <v>12.5</v>
      </c>
      <c r="H5867" s="73" t="s">
        <v>2460</v>
      </c>
      <c r="I5867" s="74">
        <v>28.39</v>
      </c>
      <c r="J5867" s="2">
        <v>1</v>
      </c>
    </row>
    <row r="5868" spans="1:10" x14ac:dyDescent="0.25">
      <c r="A5868" s="2">
        <v>62974</v>
      </c>
      <c r="B5868" s="73" t="s">
        <v>5257</v>
      </c>
      <c r="C5868" s="73" t="s">
        <v>265</v>
      </c>
      <c r="D5868" s="73" t="s">
        <v>3791</v>
      </c>
      <c r="E5868" s="73">
        <v>720</v>
      </c>
      <c r="F5868" s="73">
        <v>6</v>
      </c>
      <c r="G5868" s="74">
        <v>5</v>
      </c>
      <c r="H5868" s="73" t="s">
        <v>3455</v>
      </c>
      <c r="I5868" s="74">
        <v>28.99</v>
      </c>
      <c r="J5868" s="2">
        <v>1</v>
      </c>
    </row>
    <row r="5869" spans="1:10" x14ac:dyDescent="0.25">
      <c r="A5869" s="2">
        <v>62977</v>
      </c>
      <c r="B5869" s="73" t="s">
        <v>5258</v>
      </c>
      <c r="C5869" s="73" t="s">
        <v>265</v>
      </c>
      <c r="D5869" s="73" t="s">
        <v>3791</v>
      </c>
      <c r="E5869" s="73">
        <v>710</v>
      </c>
      <c r="F5869" s="73">
        <v>6</v>
      </c>
      <c r="G5869" s="74">
        <v>5</v>
      </c>
      <c r="H5869" s="73" t="s">
        <v>3455</v>
      </c>
      <c r="I5869" s="74">
        <v>28.99</v>
      </c>
      <c r="J5869" s="2">
        <v>1</v>
      </c>
    </row>
    <row r="5870" spans="1:10" x14ac:dyDescent="0.25">
      <c r="A5870" s="2">
        <v>62981</v>
      </c>
      <c r="B5870" s="73" t="s">
        <v>5259</v>
      </c>
      <c r="C5870" s="73" t="s">
        <v>265</v>
      </c>
      <c r="D5870" s="73" t="s">
        <v>5088</v>
      </c>
      <c r="E5870" s="73">
        <v>750</v>
      </c>
      <c r="F5870" s="73">
        <v>6</v>
      </c>
      <c r="G5870" s="74">
        <v>45.5</v>
      </c>
      <c r="H5870" s="73" t="s">
        <v>2480</v>
      </c>
      <c r="I5870" s="74">
        <v>119.99</v>
      </c>
      <c r="J5870" s="2">
        <v>1</v>
      </c>
    </row>
    <row r="5871" spans="1:10" x14ac:dyDescent="0.25">
      <c r="A5871" s="2">
        <v>62986</v>
      </c>
      <c r="B5871" s="73" t="s">
        <v>5260</v>
      </c>
      <c r="C5871" s="73" t="s">
        <v>267</v>
      </c>
      <c r="D5871" s="73" t="s">
        <v>3741</v>
      </c>
      <c r="E5871" s="73">
        <v>2130</v>
      </c>
      <c r="F5871" s="73">
        <v>4</v>
      </c>
      <c r="G5871" s="74">
        <v>4.7</v>
      </c>
      <c r="H5871" s="73" t="s">
        <v>2501</v>
      </c>
      <c r="I5871" s="74">
        <v>14.99</v>
      </c>
      <c r="J5871" s="2">
        <v>6</v>
      </c>
    </row>
    <row r="5872" spans="1:10" x14ac:dyDescent="0.25">
      <c r="A5872" s="2">
        <v>62986</v>
      </c>
      <c r="B5872" s="73" t="s">
        <v>5260</v>
      </c>
      <c r="C5872" s="73" t="s">
        <v>267</v>
      </c>
      <c r="D5872" s="73" t="s">
        <v>3741</v>
      </c>
      <c r="E5872" s="73">
        <v>2130</v>
      </c>
      <c r="F5872" s="73">
        <v>4</v>
      </c>
      <c r="G5872" s="74">
        <v>4.7</v>
      </c>
      <c r="H5872" s="73" t="s">
        <v>2501</v>
      </c>
      <c r="I5872" s="74">
        <v>14.99</v>
      </c>
      <c r="J5872" s="2">
        <v>6</v>
      </c>
    </row>
    <row r="5873" spans="1:10" x14ac:dyDescent="0.25">
      <c r="A5873" s="2">
        <v>62995</v>
      </c>
      <c r="B5873" s="73" t="s">
        <v>5261</v>
      </c>
      <c r="C5873" s="73" t="s">
        <v>267</v>
      </c>
      <c r="D5873" s="73" t="s">
        <v>3777</v>
      </c>
      <c r="E5873" s="73">
        <v>3784</v>
      </c>
      <c r="F5873" s="73">
        <v>3</v>
      </c>
      <c r="G5873" s="74">
        <v>5.5</v>
      </c>
      <c r="H5873" s="73" t="s">
        <v>2501</v>
      </c>
      <c r="I5873" s="74">
        <v>21.99</v>
      </c>
      <c r="J5873" s="2">
        <v>8</v>
      </c>
    </row>
    <row r="5874" spans="1:10" x14ac:dyDescent="0.25">
      <c r="A5874" s="2">
        <v>62995</v>
      </c>
      <c r="B5874" s="73" t="s">
        <v>5261</v>
      </c>
      <c r="C5874" s="73" t="s">
        <v>267</v>
      </c>
      <c r="D5874" s="73" t="s">
        <v>3777</v>
      </c>
      <c r="E5874" s="73">
        <v>3784</v>
      </c>
      <c r="F5874" s="73">
        <v>3</v>
      </c>
      <c r="G5874" s="74">
        <v>5.5</v>
      </c>
      <c r="H5874" s="73" t="s">
        <v>2501</v>
      </c>
      <c r="I5874" s="74">
        <v>21.99</v>
      </c>
      <c r="J5874" s="2">
        <v>8</v>
      </c>
    </row>
    <row r="5875" spans="1:10" x14ac:dyDescent="0.25">
      <c r="A5875" s="2">
        <v>62997</v>
      </c>
      <c r="B5875" s="73" t="s">
        <v>5262</v>
      </c>
      <c r="C5875" s="73" t="s">
        <v>267</v>
      </c>
      <c r="D5875" s="73" t="s">
        <v>3741</v>
      </c>
      <c r="E5875" s="73">
        <v>5325</v>
      </c>
      <c r="F5875" s="73">
        <v>1</v>
      </c>
      <c r="G5875" s="74">
        <v>4.7</v>
      </c>
      <c r="H5875" s="73" t="s">
        <v>2501</v>
      </c>
      <c r="I5875" s="74">
        <v>33.89</v>
      </c>
      <c r="J5875" s="2">
        <v>15</v>
      </c>
    </row>
    <row r="5876" spans="1:10" x14ac:dyDescent="0.25">
      <c r="A5876" s="2">
        <v>62997</v>
      </c>
      <c r="B5876" s="73" t="s">
        <v>5262</v>
      </c>
      <c r="C5876" s="73" t="s">
        <v>267</v>
      </c>
      <c r="D5876" s="73" t="s">
        <v>3741</v>
      </c>
      <c r="E5876" s="73">
        <v>5325</v>
      </c>
      <c r="F5876" s="73">
        <v>1</v>
      </c>
      <c r="G5876" s="74">
        <v>4.7</v>
      </c>
      <c r="H5876" s="73" t="s">
        <v>2501</v>
      </c>
      <c r="I5876" s="74">
        <v>33.89</v>
      </c>
      <c r="J5876" s="2">
        <v>15</v>
      </c>
    </row>
    <row r="5877" spans="1:10" x14ac:dyDescent="0.25">
      <c r="A5877" s="2">
        <v>62999</v>
      </c>
      <c r="B5877" s="73" t="s">
        <v>5263</v>
      </c>
      <c r="C5877" s="73" t="s">
        <v>267</v>
      </c>
      <c r="D5877" s="73" t="s">
        <v>3741</v>
      </c>
      <c r="E5877" s="73">
        <v>4260</v>
      </c>
      <c r="F5877" s="73">
        <v>1</v>
      </c>
      <c r="G5877" s="74">
        <v>4</v>
      </c>
      <c r="H5877" s="73" t="s">
        <v>2507</v>
      </c>
      <c r="I5877" s="74">
        <v>24.99</v>
      </c>
      <c r="J5877" s="2">
        <v>12</v>
      </c>
    </row>
    <row r="5878" spans="1:10" x14ac:dyDescent="0.25">
      <c r="A5878" s="2">
        <v>62999</v>
      </c>
      <c r="B5878" s="73" t="s">
        <v>5263</v>
      </c>
      <c r="C5878" s="73" t="s">
        <v>267</v>
      </c>
      <c r="D5878" s="73" t="s">
        <v>3741</v>
      </c>
      <c r="E5878" s="73">
        <v>4260</v>
      </c>
      <c r="F5878" s="73">
        <v>1</v>
      </c>
      <c r="G5878" s="74">
        <v>4</v>
      </c>
      <c r="H5878" s="73" t="s">
        <v>2507</v>
      </c>
      <c r="I5878" s="74">
        <v>24.99</v>
      </c>
      <c r="J5878" s="2">
        <v>12</v>
      </c>
    </row>
    <row r="5879" spans="1:10" x14ac:dyDescent="0.25">
      <c r="A5879" s="2">
        <v>63010</v>
      </c>
      <c r="B5879" s="73" t="s">
        <v>5264</v>
      </c>
      <c r="C5879" s="73" t="s">
        <v>266</v>
      </c>
      <c r="D5879" s="73" t="s">
        <v>3765</v>
      </c>
      <c r="E5879" s="73">
        <v>750</v>
      </c>
      <c r="F5879" s="73">
        <v>6</v>
      </c>
      <c r="G5879" s="74">
        <v>14</v>
      </c>
      <c r="H5879" s="73" t="s">
        <v>2481</v>
      </c>
      <c r="I5879" s="74">
        <v>133.99</v>
      </c>
      <c r="J5879" s="2">
        <v>1</v>
      </c>
    </row>
    <row r="5880" spans="1:10" x14ac:dyDescent="0.25">
      <c r="A5880" s="2">
        <v>63012</v>
      </c>
      <c r="B5880" s="73" t="s">
        <v>5895</v>
      </c>
      <c r="C5880" s="73" t="s">
        <v>265</v>
      </c>
      <c r="D5880" s="73" t="s">
        <v>5091</v>
      </c>
      <c r="E5880" s="73">
        <v>700</v>
      </c>
      <c r="F5880" s="73">
        <v>6</v>
      </c>
      <c r="G5880" s="74">
        <v>40</v>
      </c>
      <c r="H5880" s="73" t="s">
        <v>2480</v>
      </c>
      <c r="I5880" s="74">
        <v>59.99</v>
      </c>
      <c r="J5880" s="2">
        <v>1</v>
      </c>
    </row>
    <row r="5881" spans="1:10" x14ac:dyDescent="0.25">
      <c r="A5881" s="2">
        <v>63013</v>
      </c>
      <c r="B5881" s="73" t="s">
        <v>1871</v>
      </c>
      <c r="C5881" s="73" t="s">
        <v>265</v>
      </c>
      <c r="D5881" s="73" t="s">
        <v>3784</v>
      </c>
      <c r="E5881" s="73">
        <v>750</v>
      </c>
      <c r="F5881" s="73">
        <v>6</v>
      </c>
      <c r="G5881" s="74">
        <v>16.5</v>
      </c>
      <c r="H5881" s="73" t="s">
        <v>2463</v>
      </c>
      <c r="I5881" s="74">
        <v>34.99</v>
      </c>
      <c r="J5881" s="2">
        <v>1</v>
      </c>
    </row>
    <row r="5882" spans="1:10" x14ac:dyDescent="0.25">
      <c r="A5882" s="2">
        <v>63014</v>
      </c>
      <c r="B5882" s="73" t="s">
        <v>1086</v>
      </c>
      <c r="C5882" s="73" t="s">
        <v>4290</v>
      </c>
      <c r="D5882" s="73" t="s">
        <v>3790</v>
      </c>
      <c r="E5882" s="73">
        <v>2130</v>
      </c>
      <c r="F5882" s="73">
        <v>4</v>
      </c>
      <c r="G5882" s="74">
        <v>5</v>
      </c>
      <c r="H5882" s="73" t="s">
        <v>2498</v>
      </c>
      <c r="I5882" s="74">
        <v>17.98</v>
      </c>
      <c r="J5882" s="2">
        <v>6</v>
      </c>
    </row>
    <row r="5883" spans="1:10" x14ac:dyDescent="0.25">
      <c r="A5883" s="2">
        <v>63014</v>
      </c>
      <c r="B5883" s="73" t="s">
        <v>1086</v>
      </c>
      <c r="C5883" s="73" t="s">
        <v>4290</v>
      </c>
      <c r="D5883" s="73" t="s">
        <v>3790</v>
      </c>
      <c r="E5883" s="73">
        <v>2130</v>
      </c>
      <c r="F5883" s="73">
        <v>4</v>
      </c>
      <c r="G5883" s="74">
        <v>5</v>
      </c>
      <c r="H5883" s="73" t="s">
        <v>2498</v>
      </c>
      <c r="I5883" s="74">
        <v>17.98</v>
      </c>
      <c r="J5883" s="2">
        <v>6</v>
      </c>
    </row>
    <row r="5884" spans="1:10" x14ac:dyDescent="0.25">
      <c r="A5884" s="2">
        <v>63015</v>
      </c>
      <c r="B5884" s="73" t="s">
        <v>5265</v>
      </c>
      <c r="C5884" s="73" t="s">
        <v>267</v>
      </c>
      <c r="D5884" s="73" t="s">
        <v>3751</v>
      </c>
      <c r="E5884" s="73">
        <v>710</v>
      </c>
      <c r="F5884" s="73">
        <v>12</v>
      </c>
      <c r="G5884" s="74">
        <v>10</v>
      </c>
      <c r="H5884" s="73" t="s">
        <v>2507</v>
      </c>
      <c r="I5884" s="74">
        <v>5.54</v>
      </c>
      <c r="J5884" s="2">
        <v>1</v>
      </c>
    </row>
    <row r="5885" spans="1:10" x14ac:dyDescent="0.25">
      <c r="A5885" s="2">
        <v>63015</v>
      </c>
      <c r="B5885" s="73" t="s">
        <v>5265</v>
      </c>
      <c r="C5885" s="73" t="s">
        <v>267</v>
      </c>
      <c r="D5885" s="73" t="s">
        <v>3751</v>
      </c>
      <c r="E5885" s="73">
        <v>710</v>
      </c>
      <c r="F5885" s="73">
        <v>12</v>
      </c>
      <c r="G5885" s="74">
        <v>10</v>
      </c>
      <c r="H5885" s="73" t="s">
        <v>2507</v>
      </c>
      <c r="I5885" s="74">
        <v>5.54</v>
      </c>
      <c r="J5885" s="2">
        <v>1</v>
      </c>
    </row>
    <row r="5886" spans="1:10" x14ac:dyDescent="0.25">
      <c r="A5886" s="2">
        <v>63016</v>
      </c>
      <c r="B5886" s="73" t="s">
        <v>4211</v>
      </c>
      <c r="C5886" s="73" t="s">
        <v>4290</v>
      </c>
      <c r="D5886" s="73" t="s">
        <v>4138</v>
      </c>
      <c r="E5886" s="73">
        <v>2130</v>
      </c>
      <c r="F5886" s="73">
        <v>4</v>
      </c>
      <c r="G5886" s="74">
        <v>7</v>
      </c>
      <c r="H5886" s="73" t="s">
        <v>2498</v>
      </c>
      <c r="I5886" s="74">
        <v>18.489999999999998</v>
      </c>
      <c r="J5886" s="2">
        <v>6</v>
      </c>
    </row>
    <row r="5887" spans="1:10" x14ac:dyDescent="0.25">
      <c r="A5887" s="2">
        <v>63016</v>
      </c>
      <c r="B5887" s="73" t="s">
        <v>4211</v>
      </c>
      <c r="C5887" s="73" t="s">
        <v>4290</v>
      </c>
      <c r="D5887" s="73" t="s">
        <v>4138</v>
      </c>
      <c r="E5887" s="73">
        <v>2130</v>
      </c>
      <c r="F5887" s="73">
        <v>4</v>
      </c>
      <c r="G5887" s="74">
        <v>7</v>
      </c>
      <c r="H5887" s="73" t="s">
        <v>2498</v>
      </c>
      <c r="I5887" s="74">
        <v>18.489999999999998</v>
      </c>
      <c r="J5887" s="2">
        <v>6</v>
      </c>
    </row>
    <row r="5888" spans="1:10" x14ac:dyDescent="0.25">
      <c r="A5888" s="2">
        <v>63017</v>
      </c>
      <c r="B5888" s="73" t="s">
        <v>5399</v>
      </c>
      <c r="C5888" s="73" t="s">
        <v>265</v>
      </c>
      <c r="D5888" s="73" t="s">
        <v>3749</v>
      </c>
      <c r="E5888" s="73">
        <v>750</v>
      </c>
      <c r="F5888" s="73">
        <v>12</v>
      </c>
      <c r="G5888" s="74">
        <v>25</v>
      </c>
      <c r="H5888" s="73" t="s">
        <v>2891</v>
      </c>
      <c r="I5888" s="74">
        <v>59.99</v>
      </c>
      <c r="J5888" s="2">
        <v>1</v>
      </c>
    </row>
    <row r="5889" spans="1:10" x14ac:dyDescent="0.25">
      <c r="A5889" s="2">
        <v>63018</v>
      </c>
      <c r="B5889" s="73" t="s">
        <v>4413</v>
      </c>
      <c r="C5889" s="73" t="s">
        <v>4290</v>
      </c>
      <c r="D5889" s="73" t="s">
        <v>4138</v>
      </c>
      <c r="E5889" s="73">
        <v>4260</v>
      </c>
      <c r="F5889" s="73">
        <v>2</v>
      </c>
      <c r="G5889" s="74">
        <v>7</v>
      </c>
      <c r="H5889" s="73" t="s">
        <v>2498</v>
      </c>
      <c r="I5889" s="74">
        <v>32.979999999999997</v>
      </c>
      <c r="J5889" s="2">
        <v>12</v>
      </c>
    </row>
    <row r="5890" spans="1:10" x14ac:dyDescent="0.25">
      <c r="A5890" s="2">
        <v>63018</v>
      </c>
      <c r="B5890" s="73" t="s">
        <v>4413</v>
      </c>
      <c r="C5890" s="73" t="s">
        <v>4290</v>
      </c>
      <c r="D5890" s="73" t="s">
        <v>4138</v>
      </c>
      <c r="E5890" s="73">
        <v>4260</v>
      </c>
      <c r="F5890" s="73">
        <v>2</v>
      </c>
      <c r="G5890" s="74">
        <v>7</v>
      </c>
      <c r="H5890" s="73" t="s">
        <v>2498</v>
      </c>
      <c r="I5890" s="74">
        <v>32.979999999999997</v>
      </c>
      <c r="J5890" s="2">
        <v>12</v>
      </c>
    </row>
    <row r="5891" spans="1:10" x14ac:dyDescent="0.25">
      <c r="A5891" s="2">
        <v>63019</v>
      </c>
      <c r="B5891" s="73" t="s">
        <v>5266</v>
      </c>
      <c r="C5891" s="73" t="s">
        <v>267</v>
      </c>
      <c r="D5891" s="73" t="s">
        <v>3782</v>
      </c>
      <c r="E5891" s="73">
        <v>8520</v>
      </c>
      <c r="F5891" s="73">
        <v>1</v>
      </c>
      <c r="G5891" s="74">
        <v>3.5</v>
      </c>
      <c r="H5891" s="73" t="s">
        <v>2503</v>
      </c>
      <c r="I5891" s="74">
        <v>48.49</v>
      </c>
      <c r="J5891" s="2">
        <v>24</v>
      </c>
    </row>
    <row r="5892" spans="1:10" x14ac:dyDescent="0.25">
      <c r="A5892" s="2">
        <v>63019</v>
      </c>
      <c r="B5892" s="73" t="s">
        <v>5266</v>
      </c>
      <c r="C5892" s="73" t="s">
        <v>267</v>
      </c>
      <c r="D5892" s="73" t="s">
        <v>3782</v>
      </c>
      <c r="E5892" s="73">
        <v>8520</v>
      </c>
      <c r="F5892" s="73">
        <v>1</v>
      </c>
      <c r="G5892" s="74">
        <v>3.5</v>
      </c>
      <c r="H5892" s="73" t="s">
        <v>2503</v>
      </c>
      <c r="I5892" s="74">
        <v>48.49</v>
      </c>
      <c r="J5892" s="2">
        <v>24</v>
      </c>
    </row>
    <row r="5893" spans="1:10" x14ac:dyDescent="0.25">
      <c r="A5893" s="2">
        <v>63021</v>
      </c>
      <c r="B5893" s="73" t="s">
        <v>5896</v>
      </c>
      <c r="C5893" s="73" t="s">
        <v>267</v>
      </c>
      <c r="D5893" s="73" t="s">
        <v>3751</v>
      </c>
      <c r="E5893" s="73">
        <v>473</v>
      </c>
      <c r="F5893" s="73">
        <v>24</v>
      </c>
      <c r="G5893" s="74">
        <v>6.3</v>
      </c>
      <c r="H5893" s="73" t="s">
        <v>3158</v>
      </c>
      <c r="I5893" s="74">
        <v>4.25</v>
      </c>
      <c r="J5893" s="2">
        <v>1</v>
      </c>
    </row>
    <row r="5894" spans="1:10" x14ac:dyDescent="0.25">
      <c r="A5894" s="2">
        <v>63021</v>
      </c>
      <c r="B5894" s="73" t="s">
        <v>5896</v>
      </c>
      <c r="C5894" s="73" t="s">
        <v>267</v>
      </c>
      <c r="D5894" s="73" t="s">
        <v>3751</v>
      </c>
      <c r="E5894" s="73">
        <v>473</v>
      </c>
      <c r="F5894" s="73">
        <v>24</v>
      </c>
      <c r="G5894" s="74">
        <v>6.3</v>
      </c>
      <c r="H5894" s="73" t="s">
        <v>3158</v>
      </c>
      <c r="I5894" s="74">
        <v>4.25</v>
      </c>
      <c r="J5894" s="2">
        <v>1</v>
      </c>
    </row>
    <row r="5895" spans="1:10" x14ac:dyDescent="0.25">
      <c r="A5895" s="2">
        <v>63031</v>
      </c>
      <c r="B5895" s="73" t="s">
        <v>5267</v>
      </c>
      <c r="C5895" s="73" t="s">
        <v>266</v>
      </c>
      <c r="D5895" s="73" t="s">
        <v>3758</v>
      </c>
      <c r="E5895" s="73">
        <v>750</v>
      </c>
      <c r="F5895" s="73">
        <v>12</v>
      </c>
      <c r="G5895" s="74">
        <v>13</v>
      </c>
      <c r="H5895" s="73" t="s">
        <v>2477</v>
      </c>
      <c r="I5895" s="74">
        <v>13.99</v>
      </c>
      <c r="J5895" s="2">
        <v>1</v>
      </c>
    </row>
    <row r="5896" spans="1:10" x14ac:dyDescent="0.25">
      <c r="A5896" s="2">
        <v>63032</v>
      </c>
      <c r="B5896" s="73" t="s">
        <v>5897</v>
      </c>
      <c r="C5896" s="73" t="s">
        <v>267</v>
      </c>
      <c r="D5896" s="73" t="s">
        <v>3751</v>
      </c>
      <c r="E5896" s="73">
        <v>473</v>
      </c>
      <c r="F5896" s="73">
        <v>24</v>
      </c>
      <c r="G5896" s="74">
        <v>6.5</v>
      </c>
      <c r="H5896" s="73" t="s">
        <v>3158</v>
      </c>
      <c r="I5896" s="74">
        <v>4.49</v>
      </c>
      <c r="J5896" s="2">
        <v>1</v>
      </c>
    </row>
    <row r="5897" spans="1:10" x14ac:dyDescent="0.25">
      <c r="A5897" s="2">
        <v>63032</v>
      </c>
      <c r="B5897" s="73" t="s">
        <v>5897</v>
      </c>
      <c r="C5897" s="73" t="s">
        <v>267</v>
      </c>
      <c r="D5897" s="73" t="s">
        <v>3751</v>
      </c>
      <c r="E5897" s="73">
        <v>473</v>
      </c>
      <c r="F5897" s="73">
        <v>24</v>
      </c>
      <c r="G5897" s="74">
        <v>6.5</v>
      </c>
      <c r="H5897" s="73" t="s">
        <v>3158</v>
      </c>
      <c r="I5897" s="74">
        <v>4.49</v>
      </c>
      <c r="J5897" s="2">
        <v>1</v>
      </c>
    </row>
    <row r="5898" spans="1:10" x14ac:dyDescent="0.25">
      <c r="A5898" s="2">
        <v>63038</v>
      </c>
      <c r="B5898" s="73" t="s">
        <v>5268</v>
      </c>
      <c r="C5898" s="73" t="s">
        <v>266</v>
      </c>
      <c r="D5898" s="73" t="s">
        <v>3775</v>
      </c>
      <c r="E5898" s="73">
        <v>750</v>
      </c>
      <c r="F5898" s="73">
        <v>12</v>
      </c>
      <c r="G5898" s="74">
        <v>12.5</v>
      </c>
      <c r="H5898" s="73" t="s">
        <v>2477</v>
      </c>
      <c r="I5898" s="74">
        <v>13.99</v>
      </c>
      <c r="J5898" s="2">
        <v>1</v>
      </c>
    </row>
    <row r="5899" spans="1:10" x14ac:dyDescent="0.25">
      <c r="A5899" s="2">
        <v>63044</v>
      </c>
      <c r="B5899" s="73" t="s">
        <v>5269</v>
      </c>
      <c r="C5899" s="73" t="s">
        <v>267</v>
      </c>
      <c r="D5899" s="73" t="s">
        <v>3741</v>
      </c>
      <c r="E5899" s="73">
        <v>4260</v>
      </c>
      <c r="F5899" s="73">
        <v>1</v>
      </c>
      <c r="G5899" s="74">
        <v>4</v>
      </c>
      <c r="H5899" s="73" t="s">
        <v>2502</v>
      </c>
      <c r="I5899" s="74">
        <v>28.19</v>
      </c>
      <c r="J5899" s="2">
        <v>12</v>
      </c>
    </row>
    <row r="5900" spans="1:10" x14ac:dyDescent="0.25">
      <c r="A5900" s="2">
        <v>63044</v>
      </c>
      <c r="B5900" s="73" t="s">
        <v>5269</v>
      </c>
      <c r="C5900" s="73" t="s">
        <v>267</v>
      </c>
      <c r="D5900" s="73" t="s">
        <v>3741</v>
      </c>
      <c r="E5900" s="73">
        <v>4260</v>
      </c>
      <c r="F5900" s="73">
        <v>1</v>
      </c>
      <c r="G5900" s="74">
        <v>4</v>
      </c>
      <c r="H5900" s="73" t="s">
        <v>2502</v>
      </c>
      <c r="I5900" s="74">
        <v>28.19</v>
      </c>
      <c r="J5900" s="2">
        <v>12</v>
      </c>
    </row>
    <row r="5901" spans="1:10" x14ac:dyDescent="0.25">
      <c r="A5901" s="2">
        <v>63075</v>
      </c>
      <c r="B5901" s="73" t="s">
        <v>5400</v>
      </c>
      <c r="C5901" s="73" t="s">
        <v>4290</v>
      </c>
      <c r="D5901" s="73" t="s">
        <v>4136</v>
      </c>
      <c r="E5901" s="73">
        <v>473</v>
      </c>
      <c r="F5901" s="73">
        <v>24</v>
      </c>
      <c r="G5901" s="74">
        <v>4.5</v>
      </c>
      <c r="H5901" s="73" t="s">
        <v>4894</v>
      </c>
      <c r="I5901" s="74">
        <v>3.99</v>
      </c>
      <c r="J5901" s="2">
        <v>1</v>
      </c>
    </row>
    <row r="5902" spans="1:10" x14ac:dyDescent="0.25">
      <c r="A5902" s="2">
        <v>63077</v>
      </c>
      <c r="B5902" s="73" t="s">
        <v>5401</v>
      </c>
      <c r="C5902" s="73" t="s">
        <v>266</v>
      </c>
      <c r="D5902" s="73" t="s">
        <v>3780</v>
      </c>
      <c r="E5902" s="73">
        <v>750</v>
      </c>
      <c r="F5902" s="73">
        <v>12</v>
      </c>
      <c r="G5902" s="74">
        <v>12.5</v>
      </c>
      <c r="H5902" s="73" t="s">
        <v>4894</v>
      </c>
      <c r="I5902" s="74">
        <v>23.99</v>
      </c>
      <c r="J5902" s="2">
        <v>1</v>
      </c>
    </row>
    <row r="5903" spans="1:10" x14ac:dyDescent="0.25">
      <c r="A5903" s="2">
        <v>63078</v>
      </c>
      <c r="B5903" s="73" t="s">
        <v>5402</v>
      </c>
      <c r="C5903" s="73" t="s">
        <v>4290</v>
      </c>
      <c r="D5903" s="73" t="s">
        <v>4136</v>
      </c>
      <c r="E5903" s="73">
        <v>473</v>
      </c>
      <c r="F5903" s="73">
        <v>24</v>
      </c>
      <c r="G5903" s="74">
        <v>4.5</v>
      </c>
      <c r="H5903" s="73" t="s">
        <v>4894</v>
      </c>
      <c r="I5903" s="74">
        <v>3.99</v>
      </c>
      <c r="J5903" s="2">
        <v>1</v>
      </c>
    </row>
    <row r="5904" spans="1:10" x14ac:dyDescent="0.25">
      <c r="A5904" s="2">
        <v>63079</v>
      </c>
      <c r="B5904" s="73" t="s">
        <v>5403</v>
      </c>
      <c r="C5904" s="73" t="s">
        <v>266</v>
      </c>
      <c r="D5904" s="73" t="s">
        <v>3780</v>
      </c>
      <c r="E5904" s="73">
        <v>750</v>
      </c>
      <c r="F5904" s="73">
        <v>12</v>
      </c>
      <c r="G5904" s="74">
        <v>13.5</v>
      </c>
      <c r="H5904" s="73" t="s">
        <v>2922</v>
      </c>
      <c r="I5904" s="74">
        <v>15.99</v>
      </c>
      <c r="J5904" s="2">
        <v>1</v>
      </c>
    </row>
    <row r="5905" spans="1:10" x14ac:dyDescent="0.25">
      <c r="A5905" s="2">
        <v>63090</v>
      </c>
      <c r="B5905" s="73" t="s">
        <v>5404</v>
      </c>
      <c r="C5905" s="73" t="s">
        <v>267</v>
      </c>
      <c r="D5905" s="73" t="s">
        <v>3777</v>
      </c>
      <c r="E5905" s="73">
        <v>473</v>
      </c>
      <c r="F5905" s="73">
        <v>24</v>
      </c>
      <c r="G5905" s="74">
        <v>5</v>
      </c>
      <c r="H5905" s="73" t="s">
        <v>2500</v>
      </c>
      <c r="I5905" s="74">
        <v>3.99</v>
      </c>
      <c r="J5905" s="2">
        <v>1</v>
      </c>
    </row>
    <row r="5906" spans="1:10" x14ac:dyDescent="0.25">
      <c r="A5906" s="2">
        <v>63091</v>
      </c>
      <c r="B5906" s="73" t="s">
        <v>5405</v>
      </c>
      <c r="C5906" s="73" t="s">
        <v>4290</v>
      </c>
      <c r="D5906" s="73" t="s">
        <v>4136</v>
      </c>
      <c r="E5906" s="73">
        <v>473</v>
      </c>
      <c r="F5906" s="73">
        <v>24</v>
      </c>
      <c r="G5906" s="74">
        <v>5</v>
      </c>
      <c r="H5906" s="73" t="s">
        <v>2503</v>
      </c>
      <c r="I5906" s="74">
        <v>3.79</v>
      </c>
      <c r="J5906" s="2">
        <v>1</v>
      </c>
    </row>
    <row r="5907" spans="1:10" x14ac:dyDescent="0.25">
      <c r="A5907" s="2">
        <v>63091</v>
      </c>
      <c r="B5907" s="73" t="s">
        <v>5405</v>
      </c>
      <c r="C5907" s="73" t="s">
        <v>4290</v>
      </c>
      <c r="D5907" s="73" t="s">
        <v>4136</v>
      </c>
      <c r="E5907" s="73">
        <v>473</v>
      </c>
      <c r="F5907" s="73">
        <v>24</v>
      </c>
      <c r="G5907" s="74">
        <v>5</v>
      </c>
      <c r="H5907" s="73" t="s">
        <v>2503</v>
      </c>
      <c r="I5907" s="74">
        <v>3.79</v>
      </c>
      <c r="J5907" s="2">
        <v>1</v>
      </c>
    </row>
    <row r="5908" spans="1:10" x14ac:dyDescent="0.25">
      <c r="A5908" s="2">
        <v>63092</v>
      </c>
      <c r="B5908" s="73" t="s">
        <v>5406</v>
      </c>
      <c r="C5908" s="73" t="s">
        <v>4290</v>
      </c>
      <c r="D5908" s="73" t="s">
        <v>4136</v>
      </c>
      <c r="E5908" s="73">
        <v>473</v>
      </c>
      <c r="F5908" s="73">
        <v>24</v>
      </c>
      <c r="G5908" s="74">
        <v>5</v>
      </c>
      <c r="H5908" s="73" t="s">
        <v>2503</v>
      </c>
      <c r="I5908" s="74">
        <v>3.79</v>
      </c>
      <c r="J5908" s="2">
        <v>1</v>
      </c>
    </row>
    <row r="5909" spans="1:10" x14ac:dyDescent="0.25">
      <c r="A5909" s="2">
        <v>63092</v>
      </c>
      <c r="B5909" s="73" t="s">
        <v>5406</v>
      </c>
      <c r="C5909" s="73" t="s">
        <v>4290</v>
      </c>
      <c r="D5909" s="73" t="s">
        <v>4136</v>
      </c>
      <c r="E5909" s="73">
        <v>473</v>
      </c>
      <c r="F5909" s="73">
        <v>24</v>
      </c>
      <c r="G5909" s="74">
        <v>5</v>
      </c>
      <c r="H5909" s="73" t="s">
        <v>2503</v>
      </c>
      <c r="I5909" s="74">
        <v>3.79</v>
      </c>
      <c r="J5909" s="2">
        <v>1</v>
      </c>
    </row>
    <row r="5910" spans="1:10" x14ac:dyDescent="0.25">
      <c r="A5910" s="2">
        <v>63093</v>
      </c>
      <c r="B5910" s="73" t="s">
        <v>5407</v>
      </c>
      <c r="C5910" s="73" t="s">
        <v>267</v>
      </c>
      <c r="D5910" s="73" t="s">
        <v>3751</v>
      </c>
      <c r="E5910" s="73">
        <v>568</v>
      </c>
      <c r="F5910" s="73">
        <v>24</v>
      </c>
      <c r="G5910" s="74">
        <v>10</v>
      </c>
      <c r="H5910" s="73" t="s">
        <v>3455</v>
      </c>
      <c r="I5910" s="74">
        <v>4.49</v>
      </c>
      <c r="J5910" s="2">
        <v>1</v>
      </c>
    </row>
    <row r="5911" spans="1:10" x14ac:dyDescent="0.25">
      <c r="A5911" s="2">
        <v>63094</v>
      </c>
      <c r="B5911" s="73" t="s">
        <v>5408</v>
      </c>
      <c r="C5911" s="73" t="s">
        <v>265</v>
      </c>
      <c r="D5911" s="73" t="s">
        <v>5084</v>
      </c>
      <c r="E5911" s="73">
        <v>750</v>
      </c>
      <c r="F5911" s="73">
        <v>6</v>
      </c>
      <c r="G5911" s="74">
        <v>40</v>
      </c>
      <c r="H5911" s="73" t="s">
        <v>5026</v>
      </c>
      <c r="I5911" s="74">
        <v>79.989999999999995</v>
      </c>
      <c r="J5911" s="2">
        <v>1</v>
      </c>
    </row>
    <row r="5912" spans="1:10" x14ac:dyDescent="0.25">
      <c r="A5912" s="2">
        <v>63095</v>
      </c>
      <c r="B5912" s="73" t="s">
        <v>5409</v>
      </c>
      <c r="C5912" s="73" t="s">
        <v>267</v>
      </c>
      <c r="D5912" s="73" t="s">
        <v>3741</v>
      </c>
      <c r="E5912" s="73">
        <v>568</v>
      </c>
      <c r="F5912" s="73">
        <v>24</v>
      </c>
      <c r="G5912" s="74">
        <v>5</v>
      </c>
      <c r="H5912" s="73" t="s">
        <v>3455</v>
      </c>
      <c r="I5912" s="74">
        <v>3.19</v>
      </c>
      <c r="J5912" s="2">
        <v>1</v>
      </c>
    </row>
    <row r="5913" spans="1:10" x14ac:dyDescent="0.25">
      <c r="A5913" s="2">
        <v>63099</v>
      </c>
      <c r="B5913" s="73" t="s">
        <v>1347</v>
      </c>
      <c r="C5913" s="73" t="s">
        <v>266</v>
      </c>
      <c r="D5913" s="73" t="s">
        <v>3758</v>
      </c>
      <c r="E5913" s="73">
        <v>750</v>
      </c>
      <c r="F5913" s="73">
        <v>12</v>
      </c>
      <c r="G5913" s="74">
        <v>13.5</v>
      </c>
      <c r="H5913" s="73" t="s">
        <v>2473</v>
      </c>
      <c r="I5913" s="74">
        <v>18.989999999999998</v>
      </c>
      <c r="J5913" s="2">
        <v>1</v>
      </c>
    </row>
    <row r="5914" spans="1:10" x14ac:dyDescent="0.25">
      <c r="A5914" s="2">
        <v>63101</v>
      </c>
      <c r="B5914" s="73" t="s">
        <v>5410</v>
      </c>
      <c r="C5914" s="73" t="s">
        <v>4290</v>
      </c>
      <c r="D5914" s="73" t="s">
        <v>3793</v>
      </c>
      <c r="E5914" s="73">
        <v>2130</v>
      </c>
      <c r="F5914" s="73">
        <v>4</v>
      </c>
      <c r="G5914" s="74">
        <v>7</v>
      </c>
      <c r="H5914" s="73" t="s">
        <v>2460</v>
      </c>
      <c r="I5914" s="74">
        <v>19.989999999999998</v>
      </c>
      <c r="J5914" s="2">
        <v>6</v>
      </c>
    </row>
    <row r="5915" spans="1:10" x14ac:dyDescent="0.25">
      <c r="A5915" s="2">
        <v>63101</v>
      </c>
      <c r="B5915" s="73" t="s">
        <v>5410</v>
      </c>
      <c r="C5915" s="73" t="s">
        <v>4290</v>
      </c>
      <c r="D5915" s="73" t="s">
        <v>3793</v>
      </c>
      <c r="E5915" s="73">
        <v>2130</v>
      </c>
      <c r="F5915" s="73">
        <v>4</v>
      </c>
      <c r="G5915" s="74">
        <v>7</v>
      </c>
      <c r="H5915" s="73" t="s">
        <v>2460</v>
      </c>
      <c r="I5915" s="74">
        <v>19.989999999999998</v>
      </c>
      <c r="J5915" s="2">
        <v>6</v>
      </c>
    </row>
    <row r="5916" spans="1:10" x14ac:dyDescent="0.25">
      <c r="A5916" s="2">
        <v>63103</v>
      </c>
      <c r="B5916" s="73" t="s">
        <v>5411</v>
      </c>
      <c r="C5916" s="73" t="s">
        <v>4290</v>
      </c>
      <c r="D5916" s="73" t="s">
        <v>4138</v>
      </c>
      <c r="E5916" s="73">
        <v>4000</v>
      </c>
      <c r="F5916" s="73">
        <v>4</v>
      </c>
      <c r="G5916" s="74">
        <v>5</v>
      </c>
      <c r="H5916" s="73" t="s">
        <v>2460</v>
      </c>
      <c r="I5916" s="74">
        <v>25.99</v>
      </c>
      <c r="J5916" s="2">
        <v>1</v>
      </c>
    </row>
    <row r="5917" spans="1:10" x14ac:dyDescent="0.25">
      <c r="A5917" s="2">
        <v>63103</v>
      </c>
      <c r="B5917" s="73" t="s">
        <v>5411</v>
      </c>
      <c r="C5917" s="73" t="s">
        <v>4290</v>
      </c>
      <c r="D5917" s="73" t="s">
        <v>4138</v>
      </c>
      <c r="E5917" s="73">
        <v>4000</v>
      </c>
      <c r="F5917" s="73">
        <v>4</v>
      </c>
      <c r="G5917" s="74">
        <v>5</v>
      </c>
      <c r="H5917" s="73" t="s">
        <v>2460</v>
      </c>
      <c r="I5917" s="74">
        <v>25.99</v>
      </c>
      <c r="J5917" s="2">
        <v>1</v>
      </c>
    </row>
    <row r="5918" spans="1:10" x14ac:dyDescent="0.25">
      <c r="A5918" s="2">
        <v>63104</v>
      </c>
      <c r="B5918" s="73" t="s">
        <v>5412</v>
      </c>
      <c r="C5918" s="73" t="s">
        <v>4290</v>
      </c>
      <c r="D5918" s="73" t="s">
        <v>4136</v>
      </c>
      <c r="E5918" s="73">
        <v>2840</v>
      </c>
      <c r="F5918" s="73">
        <v>3</v>
      </c>
      <c r="G5918" s="74">
        <v>5</v>
      </c>
      <c r="H5918" s="73" t="s">
        <v>2460</v>
      </c>
      <c r="I5918" s="74">
        <v>23.99</v>
      </c>
      <c r="J5918" s="2">
        <v>8</v>
      </c>
    </row>
    <row r="5919" spans="1:10" x14ac:dyDescent="0.25">
      <c r="A5919" s="2">
        <v>63104</v>
      </c>
      <c r="B5919" s="73" t="s">
        <v>5412</v>
      </c>
      <c r="C5919" s="73" t="s">
        <v>4290</v>
      </c>
      <c r="D5919" s="73" t="s">
        <v>4136</v>
      </c>
      <c r="E5919" s="73">
        <v>2840</v>
      </c>
      <c r="F5919" s="73">
        <v>3</v>
      </c>
      <c r="G5919" s="74">
        <v>5</v>
      </c>
      <c r="H5919" s="73" t="s">
        <v>2460</v>
      </c>
      <c r="I5919" s="74">
        <v>23.99</v>
      </c>
      <c r="J5919" s="2">
        <v>8</v>
      </c>
    </row>
    <row r="5920" spans="1:10" x14ac:dyDescent="0.25">
      <c r="A5920" s="2">
        <v>63105</v>
      </c>
      <c r="B5920" s="73" t="s">
        <v>5413</v>
      </c>
      <c r="C5920" s="73" t="s">
        <v>4290</v>
      </c>
      <c r="D5920" s="73" t="s">
        <v>4136</v>
      </c>
      <c r="E5920" s="73">
        <v>2840</v>
      </c>
      <c r="F5920" s="73">
        <v>3</v>
      </c>
      <c r="G5920" s="74">
        <v>5</v>
      </c>
      <c r="H5920" s="73" t="s">
        <v>2460</v>
      </c>
      <c r="I5920" s="74">
        <v>23.99</v>
      </c>
      <c r="J5920" s="2">
        <v>8</v>
      </c>
    </row>
    <row r="5921" spans="1:10" x14ac:dyDescent="0.25">
      <c r="A5921" s="2">
        <v>63105</v>
      </c>
      <c r="B5921" s="73" t="s">
        <v>5413</v>
      </c>
      <c r="C5921" s="73" t="s">
        <v>4290</v>
      </c>
      <c r="D5921" s="73" t="s">
        <v>4136</v>
      </c>
      <c r="E5921" s="73">
        <v>2840</v>
      </c>
      <c r="F5921" s="73">
        <v>3</v>
      </c>
      <c r="G5921" s="74">
        <v>5</v>
      </c>
      <c r="H5921" s="73" t="s">
        <v>2460</v>
      </c>
      <c r="I5921" s="74">
        <v>23.99</v>
      </c>
      <c r="J5921" s="2">
        <v>8</v>
      </c>
    </row>
    <row r="5922" spans="1:10" x14ac:dyDescent="0.25">
      <c r="A5922" s="2">
        <v>63106</v>
      </c>
      <c r="B5922" s="73" t="s">
        <v>5414</v>
      </c>
      <c r="C5922" s="73" t="s">
        <v>4290</v>
      </c>
      <c r="D5922" s="73" t="s">
        <v>3790</v>
      </c>
      <c r="E5922" s="73">
        <v>473</v>
      </c>
      <c r="F5922" s="73">
        <v>24</v>
      </c>
      <c r="G5922" s="74">
        <v>7</v>
      </c>
      <c r="H5922" s="73" t="s">
        <v>2473</v>
      </c>
      <c r="I5922" s="74">
        <v>4.29</v>
      </c>
      <c r="J5922" s="2">
        <v>1</v>
      </c>
    </row>
    <row r="5923" spans="1:10" x14ac:dyDescent="0.25">
      <c r="A5923" s="2">
        <v>63106</v>
      </c>
      <c r="B5923" s="73" t="s">
        <v>5414</v>
      </c>
      <c r="C5923" s="73" t="s">
        <v>4290</v>
      </c>
      <c r="D5923" s="73" t="s">
        <v>3790</v>
      </c>
      <c r="E5923" s="73">
        <v>473</v>
      </c>
      <c r="F5923" s="73">
        <v>24</v>
      </c>
      <c r="G5923" s="74">
        <v>7</v>
      </c>
      <c r="H5923" s="73" t="s">
        <v>2473</v>
      </c>
      <c r="I5923" s="74">
        <v>4.29</v>
      </c>
      <c r="J5923" s="2">
        <v>1</v>
      </c>
    </row>
    <row r="5924" spans="1:10" x14ac:dyDescent="0.25">
      <c r="A5924" s="2">
        <v>63107</v>
      </c>
      <c r="B5924" s="73" t="s">
        <v>5415</v>
      </c>
      <c r="C5924" s="73" t="s">
        <v>4290</v>
      </c>
      <c r="D5924" s="73" t="s">
        <v>3817</v>
      </c>
      <c r="E5924" s="73">
        <v>473</v>
      </c>
      <c r="F5924" s="73">
        <v>24</v>
      </c>
      <c r="G5924" s="74">
        <v>4.5</v>
      </c>
      <c r="H5924" s="73" t="s">
        <v>2503</v>
      </c>
      <c r="I5924" s="74">
        <v>4.1900000000000004</v>
      </c>
      <c r="J5924" s="2">
        <v>1</v>
      </c>
    </row>
    <row r="5925" spans="1:10" x14ac:dyDescent="0.25">
      <c r="A5925" s="2">
        <v>63107</v>
      </c>
      <c r="B5925" s="73" t="s">
        <v>5415</v>
      </c>
      <c r="C5925" s="73" t="s">
        <v>4290</v>
      </c>
      <c r="D5925" s="73" t="s">
        <v>3817</v>
      </c>
      <c r="E5925" s="73">
        <v>473</v>
      </c>
      <c r="F5925" s="73">
        <v>24</v>
      </c>
      <c r="G5925" s="74">
        <v>4.5</v>
      </c>
      <c r="H5925" s="73" t="s">
        <v>2503</v>
      </c>
      <c r="I5925" s="74">
        <v>4.1900000000000004</v>
      </c>
      <c r="J5925" s="2">
        <v>1</v>
      </c>
    </row>
    <row r="5926" spans="1:10" x14ac:dyDescent="0.25">
      <c r="A5926" s="2">
        <v>63108</v>
      </c>
      <c r="B5926" s="73" t="s">
        <v>5416</v>
      </c>
      <c r="C5926" s="73" t="s">
        <v>4290</v>
      </c>
      <c r="D5926" s="73" t="s">
        <v>3790</v>
      </c>
      <c r="E5926" s="73">
        <v>473</v>
      </c>
      <c r="F5926" s="73">
        <v>24</v>
      </c>
      <c r="G5926" s="74">
        <v>5</v>
      </c>
      <c r="H5926" s="73" t="s">
        <v>2498</v>
      </c>
      <c r="I5926" s="74">
        <v>3.99</v>
      </c>
      <c r="J5926" s="2">
        <v>1</v>
      </c>
    </row>
    <row r="5927" spans="1:10" x14ac:dyDescent="0.25">
      <c r="A5927" s="2">
        <v>63108</v>
      </c>
      <c r="B5927" s="73" t="s">
        <v>5416</v>
      </c>
      <c r="C5927" s="73" t="s">
        <v>4290</v>
      </c>
      <c r="D5927" s="73" t="s">
        <v>3790</v>
      </c>
      <c r="E5927" s="73">
        <v>473</v>
      </c>
      <c r="F5927" s="73">
        <v>24</v>
      </c>
      <c r="G5927" s="74">
        <v>5</v>
      </c>
      <c r="H5927" s="73" t="s">
        <v>2498</v>
      </c>
      <c r="I5927" s="74">
        <v>3.99</v>
      </c>
      <c r="J5927" s="2">
        <v>1</v>
      </c>
    </row>
    <row r="5928" spans="1:10" x14ac:dyDescent="0.25">
      <c r="A5928" s="2">
        <v>63110</v>
      </c>
      <c r="B5928" s="73" t="s">
        <v>5417</v>
      </c>
      <c r="C5928" s="73" t="s">
        <v>267</v>
      </c>
      <c r="D5928" s="73" t="s">
        <v>3741</v>
      </c>
      <c r="E5928" s="73">
        <v>4260</v>
      </c>
      <c r="F5928" s="73">
        <v>1</v>
      </c>
      <c r="G5928" s="74">
        <v>5.2</v>
      </c>
      <c r="H5928" s="73" t="s">
        <v>2507</v>
      </c>
      <c r="I5928" s="74">
        <v>26.49</v>
      </c>
      <c r="J5928" s="2">
        <v>12</v>
      </c>
    </row>
    <row r="5929" spans="1:10" x14ac:dyDescent="0.25">
      <c r="A5929" s="2">
        <v>63110</v>
      </c>
      <c r="B5929" s="73" t="s">
        <v>5417</v>
      </c>
      <c r="C5929" s="73" t="s">
        <v>267</v>
      </c>
      <c r="D5929" s="73" t="s">
        <v>3741</v>
      </c>
      <c r="E5929" s="73">
        <v>4260</v>
      </c>
      <c r="F5929" s="73">
        <v>1</v>
      </c>
      <c r="G5929" s="74">
        <v>5.2</v>
      </c>
      <c r="H5929" s="73" t="s">
        <v>2507</v>
      </c>
      <c r="I5929" s="74">
        <v>26.49</v>
      </c>
      <c r="J5929" s="2">
        <v>12</v>
      </c>
    </row>
    <row r="5930" spans="1:10" x14ac:dyDescent="0.25">
      <c r="A5930" s="2">
        <v>63111</v>
      </c>
      <c r="B5930" s="73" t="s">
        <v>5418</v>
      </c>
      <c r="C5930" s="73" t="s">
        <v>267</v>
      </c>
      <c r="D5930" s="73" t="s">
        <v>3751</v>
      </c>
      <c r="E5930" s="73">
        <v>473</v>
      </c>
      <c r="F5930" s="73">
        <v>24</v>
      </c>
      <c r="G5930" s="74">
        <v>6.5</v>
      </c>
      <c r="H5930" s="73" t="s">
        <v>4009</v>
      </c>
      <c r="I5930" s="74">
        <v>4.3499999999999996</v>
      </c>
      <c r="J5930" s="2">
        <v>1</v>
      </c>
    </row>
    <row r="5931" spans="1:10" x14ac:dyDescent="0.25">
      <c r="A5931" s="2">
        <v>63111</v>
      </c>
      <c r="B5931" s="73" t="s">
        <v>5418</v>
      </c>
      <c r="C5931" s="73" t="s">
        <v>267</v>
      </c>
      <c r="D5931" s="73" t="s">
        <v>3751</v>
      </c>
      <c r="E5931" s="73">
        <v>473</v>
      </c>
      <c r="F5931" s="73">
        <v>24</v>
      </c>
      <c r="G5931" s="74">
        <v>6.5</v>
      </c>
      <c r="H5931" s="73" t="s">
        <v>4009</v>
      </c>
      <c r="I5931" s="74">
        <v>4.3499999999999996</v>
      </c>
      <c r="J5931" s="2">
        <v>1</v>
      </c>
    </row>
    <row r="5932" spans="1:10" x14ac:dyDescent="0.25">
      <c r="A5932" s="2">
        <v>63112</v>
      </c>
      <c r="B5932" s="73" t="s">
        <v>5419</v>
      </c>
      <c r="C5932" s="73" t="s">
        <v>267</v>
      </c>
      <c r="D5932" s="73" t="s">
        <v>3782</v>
      </c>
      <c r="E5932" s="73">
        <v>473</v>
      </c>
      <c r="F5932" s="73">
        <v>24</v>
      </c>
      <c r="G5932" s="74">
        <v>4</v>
      </c>
      <c r="H5932" s="73" t="s">
        <v>4009</v>
      </c>
      <c r="I5932" s="74">
        <v>4.1500000000000004</v>
      </c>
      <c r="J5932" s="2">
        <v>1</v>
      </c>
    </row>
    <row r="5933" spans="1:10" x14ac:dyDescent="0.25">
      <c r="A5933" s="2">
        <v>63112</v>
      </c>
      <c r="B5933" s="73" t="s">
        <v>5419</v>
      </c>
      <c r="C5933" s="73" t="s">
        <v>267</v>
      </c>
      <c r="D5933" s="73" t="s">
        <v>3782</v>
      </c>
      <c r="E5933" s="73">
        <v>473</v>
      </c>
      <c r="F5933" s="73">
        <v>24</v>
      </c>
      <c r="G5933" s="74">
        <v>4</v>
      </c>
      <c r="H5933" s="73" t="s">
        <v>4009</v>
      </c>
      <c r="I5933" s="74">
        <v>4.1500000000000004</v>
      </c>
      <c r="J5933" s="2">
        <v>1</v>
      </c>
    </row>
    <row r="5934" spans="1:10" x14ac:dyDescent="0.25">
      <c r="A5934" s="2">
        <v>63120</v>
      </c>
      <c r="B5934" s="73" t="s">
        <v>5420</v>
      </c>
      <c r="C5934" s="73" t="s">
        <v>4290</v>
      </c>
      <c r="D5934" s="73" t="s">
        <v>3790</v>
      </c>
      <c r="E5934" s="73">
        <v>473</v>
      </c>
      <c r="F5934" s="73">
        <v>24</v>
      </c>
      <c r="G5934" s="74">
        <v>5</v>
      </c>
      <c r="H5934" s="73" t="s">
        <v>2498</v>
      </c>
      <c r="I5934" s="74">
        <v>3.99</v>
      </c>
      <c r="J5934" s="2">
        <v>1</v>
      </c>
    </row>
    <row r="5935" spans="1:10" x14ac:dyDescent="0.25">
      <c r="A5935" s="2">
        <v>63120</v>
      </c>
      <c r="B5935" s="73" t="s">
        <v>5420</v>
      </c>
      <c r="C5935" s="73" t="s">
        <v>4290</v>
      </c>
      <c r="D5935" s="73" t="s">
        <v>3790</v>
      </c>
      <c r="E5935" s="73">
        <v>473</v>
      </c>
      <c r="F5935" s="73">
        <v>24</v>
      </c>
      <c r="G5935" s="74">
        <v>5</v>
      </c>
      <c r="H5935" s="73" t="s">
        <v>2498</v>
      </c>
      <c r="I5935" s="74">
        <v>3.99</v>
      </c>
      <c r="J5935" s="2">
        <v>1</v>
      </c>
    </row>
    <row r="5936" spans="1:10" x14ac:dyDescent="0.25">
      <c r="A5936" s="2">
        <v>63122</v>
      </c>
      <c r="B5936" s="73" t="s">
        <v>4199</v>
      </c>
      <c r="C5936" s="73" t="s">
        <v>4290</v>
      </c>
      <c r="D5936" s="73" t="s">
        <v>3790</v>
      </c>
      <c r="E5936" s="73">
        <v>4260</v>
      </c>
      <c r="F5936" s="73">
        <v>1</v>
      </c>
      <c r="G5936" s="74">
        <v>5</v>
      </c>
      <c r="H5936" s="73" t="s">
        <v>2498</v>
      </c>
      <c r="I5936" s="74">
        <v>31.48</v>
      </c>
      <c r="J5936" s="2">
        <v>12</v>
      </c>
    </row>
    <row r="5937" spans="1:10" x14ac:dyDescent="0.25">
      <c r="A5937" s="2">
        <v>63122</v>
      </c>
      <c r="B5937" s="73" t="s">
        <v>4199</v>
      </c>
      <c r="C5937" s="73" t="s">
        <v>4290</v>
      </c>
      <c r="D5937" s="73" t="s">
        <v>3790</v>
      </c>
      <c r="E5937" s="73">
        <v>4260</v>
      </c>
      <c r="F5937" s="73">
        <v>1</v>
      </c>
      <c r="G5937" s="74">
        <v>5</v>
      </c>
      <c r="H5937" s="73" t="s">
        <v>2498</v>
      </c>
      <c r="I5937" s="74">
        <v>31.48</v>
      </c>
      <c r="J5937" s="2">
        <v>12</v>
      </c>
    </row>
    <row r="5938" spans="1:10" x14ac:dyDescent="0.25">
      <c r="A5938" s="2">
        <v>63126</v>
      </c>
      <c r="B5938" s="73" t="s">
        <v>703</v>
      </c>
      <c r="C5938" s="73" t="s">
        <v>4290</v>
      </c>
      <c r="D5938" s="73" t="s">
        <v>3790</v>
      </c>
      <c r="E5938" s="73">
        <v>2130</v>
      </c>
      <c r="F5938" s="73">
        <v>4</v>
      </c>
      <c r="G5938" s="74">
        <v>5</v>
      </c>
      <c r="H5938" s="73" t="s">
        <v>2498</v>
      </c>
      <c r="I5938" s="74">
        <v>17.98</v>
      </c>
      <c r="J5938" s="2">
        <v>6</v>
      </c>
    </row>
    <row r="5939" spans="1:10" x14ac:dyDescent="0.25">
      <c r="A5939" s="2">
        <v>63126</v>
      </c>
      <c r="B5939" s="73" t="s">
        <v>703</v>
      </c>
      <c r="C5939" s="73" t="s">
        <v>4290</v>
      </c>
      <c r="D5939" s="73" t="s">
        <v>3790</v>
      </c>
      <c r="E5939" s="73">
        <v>2130</v>
      </c>
      <c r="F5939" s="73">
        <v>4</v>
      </c>
      <c r="G5939" s="74">
        <v>5</v>
      </c>
      <c r="H5939" s="73" t="s">
        <v>2498</v>
      </c>
      <c r="I5939" s="74">
        <v>17.98</v>
      </c>
      <c r="J5939" s="2">
        <v>6</v>
      </c>
    </row>
    <row r="5940" spans="1:10" x14ac:dyDescent="0.25">
      <c r="A5940" s="2">
        <v>63128</v>
      </c>
      <c r="B5940" s="73" t="s">
        <v>4000</v>
      </c>
      <c r="C5940" s="73" t="s">
        <v>4290</v>
      </c>
      <c r="D5940" s="73" t="s">
        <v>3790</v>
      </c>
      <c r="E5940" s="73">
        <v>4260</v>
      </c>
      <c r="F5940" s="73">
        <v>2</v>
      </c>
      <c r="G5940" s="74">
        <v>5</v>
      </c>
      <c r="H5940" s="73" t="s">
        <v>2498</v>
      </c>
      <c r="I5940" s="74">
        <v>31.48</v>
      </c>
      <c r="J5940" s="2">
        <v>12</v>
      </c>
    </row>
    <row r="5941" spans="1:10" x14ac:dyDescent="0.25">
      <c r="A5941" s="2">
        <v>63128</v>
      </c>
      <c r="B5941" s="73" t="s">
        <v>4000</v>
      </c>
      <c r="C5941" s="73" t="s">
        <v>4290</v>
      </c>
      <c r="D5941" s="73" t="s">
        <v>3790</v>
      </c>
      <c r="E5941" s="73">
        <v>4260</v>
      </c>
      <c r="F5941" s="73">
        <v>2</v>
      </c>
      <c r="G5941" s="74">
        <v>5</v>
      </c>
      <c r="H5941" s="73" t="s">
        <v>2498</v>
      </c>
      <c r="I5941" s="74">
        <v>31.48</v>
      </c>
      <c r="J5941" s="2">
        <v>12</v>
      </c>
    </row>
    <row r="5942" spans="1:10" x14ac:dyDescent="0.25">
      <c r="A5942" s="2">
        <v>63132</v>
      </c>
      <c r="B5942" s="73" t="s">
        <v>1323</v>
      </c>
      <c r="C5942" s="73" t="s">
        <v>4290</v>
      </c>
      <c r="D5942" s="73" t="s">
        <v>3790</v>
      </c>
      <c r="E5942" s="73">
        <v>2130</v>
      </c>
      <c r="F5942" s="73">
        <v>4</v>
      </c>
      <c r="G5942" s="74">
        <v>5</v>
      </c>
      <c r="H5942" s="73" t="s">
        <v>2498</v>
      </c>
      <c r="I5942" s="74">
        <v>17.98</v>
      </c>
      <c r="J5942" s="2">
        <v>6</v>
      </c>
    </row>
    <row r="5943" spans="1:10" x14ac:dyDescent="0.25">
      <c r="A5943" s="2">
        <v>63132</v>
      </c>
      <c r="B5943" s="73" t="s">
        <v>1323</v>
      </c>
      <c r="C5943" s="73" t="s">
        <v>4290</v>
      </c>
      <c r="D5943" s="73" t="s">
        <v>3790</v>
      </c>
      <c r="E5943" s="73">
        <v>2130</v>
      </c>
      <c r="F5943" s="73">
        <v>4</v>
      </c>
      <c r="G5943" s="74">
        <v>5</v>
      </c>
      <c r="H5943" s="73" t="s">
        <v>2498</v>
      </c>
      <c r="I5943" s="74">
        <v>17.98</v>
      </c>
      <c r="J5943" s="2">
        <v>6</v>
      </c>
    </row>
    <row r="5944" spans="1:10" x14ac:dyDescent="0.25">
      <c r="A5944" s="2">
        <v>63141</v>
      </c>
      <c r="B5944" s="73" t="s">
        <v>4210</v>
      </c>
      <c r="C5944" s="73" t="s">
        <v>4290</v>
      </c>
      <c r="D5944" s="73" t="s">
        <v>3808</v>
      </c>
      <c r="E5944" s="73">
        <v>4260</v>
      </c>
      <c r="F5944" s="73">
        <v>1</v>
      </c>
      <c r="G5944" s="74">
        <v>5</v>
      </c>
      <c r="H5944" s="73" t="s">
        <v>2498</v>
      </c>
      <c r="I5944" s="74">
        <v>32.979999999999997</v>
      </c>
      <c r="J5944" s="2">
        <v>12</v>
      </c>
    </row>
    <row r="5945" spans="1:10" x14ac:dyDescent="0.25">
      <c r="A5945" s="2">
        <v>63141</v>
      </c>
      <c r="B5945" s="73" t="s">
        <v>4210</v>
      </c>
      <c r="C5945" s="73" t="s">
        <v>4290</v>
      </c>
      <c r="D5945" s="73" t="s">
        <v>3808</v>
      </c>
      <c r="E5945" s="73">
        <v>4260</v>
      </c>
      <c r="F5945" s="73">
        <v>1</v>
      </c>
      <c r="G5945" s="74">
        <v>5</v>
      </c>
      <c r="H5945" s="73" t="s">
        <v>2498</v>
      </c>
      <c r="I5945" s="74">
        <v>32.979999999999997</v>
      </c>
      <c r="J5945" s="2">
        <v>12</v>
      </c>
    </row>
    <row r="5946" spans="1:10" x14ac:dyDescent="0.25">
      <c r="A5946" s="2">
        <v>63143</v>
      </c>
      <c r="B5946" s="73" t="s">
        <v>4164</v>
      </c>
      <c r="C5946" s="73" t="s">
        <v>4290</v>
      </c>
      <c r="D5946" s="73" t="s">
        <v>3790</v>
      </c>
      <c r="E5946" s="73">
        <v>473</v>
      </c>
      <c r="F5946" s="73">
        <v>24</v>
      </c>
      <c r="G5946" s="74">
        <v>5</v>
      </c>
      <c r="H5946" s="73" t="s">
        <v>2498</v>
      </c>
      <c r="I5946" s="74">
        <v>3.99</v>
      </c>
      <c r="J5946" s="2">
        <v>1</v>
      </c>
    </row>
    <row r="5947" spans="1:10" x14ac:dyDescent="0.25">
      <c r="A5947" s="2">
        <v>63143</v>
      </c>
      <c r="B5947" s="73" t="s">
        <v>4164</v>
      </c>
      <c r="C5947" s="73" t="s">
        <v>4290</v>
      </c>
      <c r="D5947" s="73" t="s">
        <v>3790</v>
      </c>
      <c r="E5947" s="73">
        <v>473</v>
      </c>
      <c r="F5947" s="73">
        <v>24</v>
      </c>
      <c r="G5947" s="74">
        <v>5</v>
      </c>
      <c r="H5947" s="73" t="s">
        <v>2498</v>
      </c>
      <c r="I5947" s="74">
        <v>3.99</v>
      </c>
      <c r="J5947" s="2">
        <v>1</v>
      </c>
    </row>
    <row r="5948" spans="1:10" x14ac:dyDescent="0.25">
      <c r="A5948" s="2">
        <v>63147</v>
      </c>
      <c r="B5948" s="73" t="s">
        <v>5421</v>
      </c>
      <c r="C5948" s="73" t="s">
        <v>4290</v>
      </c>
      <c r="D5948" s="73" t="s">
        <v>3790</v>
      </c>
      <c r="E5948" s="73">
        <v>473</v>
      </c>
      <c r="F5948" s="73">
        <v>24</v>
      </c>
      <c r="G5948" s="74">
        <v>5</v>
      </c>
      <c r="H5948" s="73" t="s">
        <v>2498</v>
      </c>
      <c r="I5948" s="74">
        <v>3.99</v>
      </c>
      <c r="J5948" s="2">
        <v>1</v>
      </c>
    </row>
    <row r="5949" spans="1:10" x14ac:dyDescent="0.25">
      <c r="A5949" s="2">
        <v>63147</v>
      </c>
      <c r="B5949" s="73" t="s">
        <v>5421</v>
      </c>
      <c r="C5949" s="73" t="s">
        <v>4290</v>
      </c>
      <c r="D5949" s="73" t="s">
        <v>3790</v>
      </c>
      <c r="E5949" s="73">
        <v>473</v>
      </c>
      <c r="F5949" s="73">
        <v>24</v>
      </c>
      <c r="G5949" s="74">
        <v>5</v>
      </c>
      <c r="H5949" s="73" t="s">
        <v>2498</v>
      </c>
      <c r="I5949" s="74">
        <v>3.99</v>
      </c>
      <c r="J5949" s="2">
        <v>1</v>
      </c>
    </row>
    <row r="5950" spans="1:10" x14ac:dyDescent="0.25">
      <c r="A5950" s="2">
        <v>63149</v>
      </c>
      <c r="B5950" s="73" t="s">
        <v>5422</v>
      </c>
      <c r="C5950" s="73" t="s">
        <v>266</v>
      </c>
      <c r="D5950" s="73" t="s">
        <v>3745</v>
      </c>
      <c r="E5950" s="73">
        <v>750</v>
      </c>
      <c r="F5950" s="73">
        <v>6</v>
      </c>
      <c r="G5950" s="74">
        <v>14</v>
      </c>
      <c r="H5950" s="73" t="s">
        <v>2478</v>
      </c>
      <c r="I5950" s="74">
        <v>39.99</v>
      </c>
      <c r="J5950" s="2">
        <v>1</v>
      </c>
    </row>
    <row r="5951" spans="1:10" x14ac:dyDescent="0.25">
      <c r="A5951" s="2">
        <v>63152</v>
      </c>
      <c r="B5951" s="73" t="s">
        <v>5423</v>
      </c>
      <c r="C5951" s="73" t="s">
        <v>4290</v>
      </c>
      <c r="D5951" s="73" t="s">
        <v>3790</v>
      </c>
      <c r="E5951" s="73">
        <v>473</v>
      </c>
      <c r="F5951" s="73">
        <v>24</v>
      </c>
      <c r="G5951" s="74">
        <v>5</v>
      </c>
      <c r="H5951" s="73" t="s">
        <v>2498</v>
      </c>
      <c r="I5951" s="74">
        <v>3.99</v>
      </c>
      <c r="J5951" s="2">
        <v>1</v>
      </c>
    </row>
    <row r="5952" spans="1:10" x14ac:dyDescent="0.25">
      <c r="A5952" s="2">
        <v>63152</v>
      </c>
      <c r="B5952" s="73" t="s">
        <v>5423</v>
      </c>
      <c r="C5952" s="73" t="s">
        <v>4290</v>
      </c>
      <c r="D5952" s="73" t="s">
        <v>3790</v>
      </c>
      <c r="E5952" s="73">
        <v>473</v>
      </c>
      <c r="F5952" s="73">
        <v>24</v>
      </c>
      <c r="G5952" s="74">
        <v>5</v>
      </c>
      <c r="H5952" s="73" t="s">
        <v>2498</v>
      </c>
      <c r="I5952" s="74">
        <v>3.99</v>
      </c>
      <c r="J5952" s="2">
        <v>1</v>
      </c>
    </row>
    <row r="5953" spans="1:10" x14ac:dyDescent="0.25">
      <c r="A5953" s="2">
        <v>63153</v>
      </c>
      <c r="B5953" s="73" t="s">
        <v>5424</v>
      </c>
      <c r="C5953" s="73" t="s">
        <v>266</v>
      </c>
      <c r="D5953" s="73" t="s">
        <v>3745</v>
      </c>
      <c r="E5953" s="73">
        <v>750</v>
      </c>
      <c r="F5953" s="73">
        <v>12</v>
      </c>
      <c r="G5953" s="74">
        <v>14</v>
      </c>
      <c r="H5953" s="73" t="s">
        <v>5026</v>
      </c>
      <c r="I5953" s="74">
        <v>16.989999999999998</v>
      </c>
      <c r="J5953" s="2">
        <v>1</v>
      </c>
    </row>
    <row r="5954" spans="1:10" x14ac:dyDescent="0.25">
      <c r="A5954" s="2">
        <v>63156</v>
      </c>
      <c r="B5954" s="73" t="s">
        <v>2269</v>
      </c>
      <c r="C5954" s="73" t="s">
        <v>266</v>
      </c>
      <c r="D5954" s="73" t="s">
        <v>3755</v>
      </c>
      <c r="E5954" s="73">
        <v>750</v>
      </c>
      <c r="F5954" s="73">
        <v>12</v>
      </c>
      <c r="G5954" s="74">
        <v>9</v>
      </c>
      <c r="H5954" s="73" t="s">
        <v>2460</v>
      </c>
      <c r="I5954" s="74">
        <v>21.39</v>
      </c>
      <c r="J5954" s="2">
        <v>1</v>
      </c>
    </row>
    <row r="5955" spans="1:10" x14ac:dyDescent="0.25">
      <c r="A5955" s="2">
        <v>63159</v>
      </c>
      <c r="B5955" s="73" t="s">
        <v>4198</v>
      </c>
      <c r="C5955" s="73" t="s">
        <v>4290</v>
      </c>
      <c r="D5955" s="73" t="s">
        <v>3790</v>
      </c>
      <c r="E5955" s="73">
        <v>473</v>
      </c>
      <c r="F5955" s="73">
        <v>24</v>
      </c>
      <c r="G5955" s="74">
        <v>7</v>
      </c>
      <c r="H5955" s="73" t="s">
        <v>2498</v>
      </c>
      <c r="I5955" s="74">
        <v>3.99</v>
      </c>
      <c r="J5955" s="2">
        <v>1</v>
      </c>
    </row>
    <row r="5956" spans="1:10" x14ac:dyDescent="0.25">
      <c r="A5956" s="2">
        <v>63159</v>
      </c>
      <c r="B5956" s="73" t="s">
        <v>4198</v>
      </c>
      <c r="C5956" s="73" t="s">
        <v>4290</v>
      </c>
      <c r="D5956" s="73" t="s">
        <v>3790</v>
      </c>
      <c r="E5956" s="73">
        <v>473</v>
      </c>
      <c r="F5956" s="73">
        <v>24</v>
      </c>
      <c r="G5956" s="74">
        <v>7</v>
      </c>
      <c r="H5956" s="73" t="s">
        <v>2498</v>
      </c>
      <c r="I5956" s="74">
        <v>3.99</v>
      </c>
      <c r="J5956" s="2">
        <v>1</v>
      </c>
    </row>
    <row r="5957" spans="1:10" x14ac:dyDescent="0.25">
      <c r="A5957" s="2">
        <v>63160</v>
      </c>
      <c r="B5957" s="73" t="s">
        <v>3208</v>
      </c>
      <c r="C5957" s="73" t="s">
        <v>4290</v>
      </c>
      <c r="D5957" s="73" t="s">
        <v>4138</v>
      </c>
      <c r="E5957" s="73">
        <v>473</v>
      </c>
      <c r="F5957" s="73">
        <v>24</v>
      </c>
      <c r="G5957" s="74">
        <v>7</v>
      </c>
      <c r="H5957" s="73" t="s">
        <v>2498</v>
      </c>
      <c r="I5957" s="74">
        <v>3.99</v>
      </c>
      <c r="J5957" s="2">
        <v>1</v>
      </c>
    </row>
    <row r="5958" spans="1:10" x14ac:dyDescent="0.25">
      <c r="A5958" s="2">
        <v>63160</v>
      </c>
      <c r="B5958" s="73" t="s">
        <v>3208</v>
      </c>
      <c r="C5958" s="73" t="s">
        <v>4290</v>
      </c>
      <c r="D5958" s="73" t="s">
        <v>4138</v>
      </c>
      <c r="E5958" s="73">
        <v>473</v>
      </c>
      <c r="F5958" s="73">
        <v>24</v>
      </c>
      <c r="G5958" s="74">
        <v>7</v>
      </c>
      <c r="H5958" s="73" t="s">
        <v>2498</v>
      </c>
      <c r="I5958" s="74">
        <v>3.99</v>
      </c>
      <c r="J5958" s="2">
        <v>1</v>
      </c>
    </row>
    <row r="5959" spans="1:10" x14ac:dyDescent="0.25">
      <c r="A5959" s="2">
        <v>63161</v>
      </c>
      <c r="B5959" s="73" t="s">
        <v>5425</v>
      </c>
      <c r="C5959" s="73" t="s">
        <v>266</v>
      </c>
      <c r="D5959" s="73" t="s">
        <v>3755</v>
      </c>
      <c r="E5959" s="73">
        <v>750</v>
      </c>
      <c r="F5959" s="73">
        <v>12</v>
      </c>
      <c r="G5959" s="74">
        <v>13.5</v>
      </c>
      <c r="H5959" s="73" t="s">
        <v>2475</v>
      </c>
      <c r="I5959" s="74">
        <v>19.989999999999998</v>
      </c>
      <c r="J5959" s="2">
        <v>1</v>
      </c>
    </row>
    <row r="5960" spans="1:10" x14ac:dyDescent="0.25">
      <c r="A5960" s="2">
        <v>63162</v>
      </c>
      <c r="B5960" s="73" t="s">
        <v>2076</v>
      </c>
      <c r="C5960" s="73" t="s">
        <v>4290</v>
      </c>
      <c r="D5960" s="73" t="s">
        <v>4138</v>
      </c>
      <c r="E5960" s="73">
        <v>2130</v>
      </c>
      <c r="F5960" s="73">
        <v>4</v>
      </c>
      <c r="G5960" s="74">
        <v>7</v>
      </c>
      <c r="H5960" s="73" t="s">
        <v>2498</v>
      </c>
      <c r="I5960" s="74">
        <v>19.39</v>
      </c>
      <c r="J5960" s="2">
        <v>6</v>
      </c>
    </row>
    <row r="5961" spans="1:10" x14ac:dyDescent="0.25">
      <c r="A5961" s="2">
        <v>63162</v>
      </c>
      <c r="B5961" s="73" t="s">
        <v>2076</v>
      </c>
      <c r="C5961" s="73" t="s">
        <v>4290</v>
      </c>
      <c r="D5961" s="73" t="s">
        <v>4138</v>
      </c>
      <c r="E5961" s="73">
        <v>2130</v>
      </c>
      <c r="F5961" s="73">
        <v>4</v>
      </c>
      <c r="G5961" s="74">
        <v>7</v>
      </c>
      <c r="H5961" s="73" t="s">
        <v>2498</v>
      </c>
      <c r="I5961" s="74">
        <v>19.39</v>
      </c>
      <c r="J5961" s="2">
        <v>6</v>
      </c>
    </row>
    <row r="5962" spans="1:10" x14ac:dyDescent="0.25">
      <c r="A5962" s="2">
        <v>63163</v>
      </c>
      <c r="B5962" s="73" t="s">
        <v>2743</v>
      </c>
      <c r="C5962" s="73" t="s">
        <v>4290</v>
      </c>
      <c r="D5962" s="73" t="s">
        <v>4138</v>
      </c>
      <c r="E5962" s="73">
        <v>2130</v>
      </c>
      <c r="F5962" s="73">
        <v>4</v>
      </c>
      <c r="G5962" s="74">
        <v>5</v>
      </c>
      <c r="H5962" s="73" t="s">
        <v>2498</v>
      </c>
      <c r="I5962" s="74">
        <v>19.39</v>
      </c>
      <c r="J5962" s="2">
        <v>6</v>
      </c>
    </row>
    <row r="5963" spans="1:10" x14ac:dyDescent="0.25">
      <c r="A5963" s="2">
        <v>63163</v>
      </c>
      <c r="B5963" s="73" t="s">
        <v>2743</v>
      </c>
      <c r="C5963" s="73" t="s">
        <v>4290</v>
      </c>
      <c r="D5963" s="73" t="s">
        <v>4138</v>
      </c>
      <c r="E5963" s="73">
        <v>2130</v>
      </c>
      <c r="F5963" s="73">
        <v>4</v>
      </c>
      <c r="G5963" s="74">
        <v>5</v>
      </c>
      <c r="H5963" s="73" t="s">
        <v>2498</v>
      </c>
      <c r="I5963" s="74">
        <v>19.39</v>
      </c>
      <c r="J5963" s="2">
        <v>6</v>
      </c>
    </row>
    <row r="5964" spans="1:10" x14ac:dyDescent="0.25">
      <c r="A5964" s="2">
        <v>63164</v>
      </c>
      <c r="B5964" s="73" t="s">
        <v>2842</v>
      </c>
      <c r="C5964" s="73" t="s">
        <v>4290</v>
      </c>
      <c r="D5964" s="73" t="s">
        <v>4138</v>
      </c>
      <c r="E5964" s="73">
        <v>4260</v>
      </c>
      <c r="F5964" s="73">
        <v>2</v>
      </c>
      <c r="G5964" s="74">
        <v>5</v>
      </c>
      <c r="H5964" s="73" t="s">
        <v>2498</v>
      </c>
      <c r="I5964" s="74">
        <v>32.979999999999997</v>
      </c>
      <c r="J5964" s="2">
        <v>12</v>
      </c>
    </row>
    <row r="5965" spans="1:10" x14ac:dyDescent="0.25">
      <c r="A5965" s="2">
        <v>63164</v>
      </c>
      <c r="B5965" s="73" t="s">
        <v>2842</v>
      </c>
      <c r="C5965" s="73" t="s">
        <v>4290</v>
      </c>
      <c r="D5965" s="73" t="s">
        <v>4138</v>
      </c>
      <c r="E5965" s="73">
        <v>4260</v>
      </c>
      <c r="F5965" s="73">
        <v>2</v>
      </c>
      <c r="G5965" s="74">
        <v>5</v>
      </c>
      <c r="H5965" s="73" t="s">
        <v>2498</v>
      </c>
      <c r="I5965" s="74">
        <v>32.979999999999997</v>
      </c>
      <c r="J5965" s="2">
        <v>12</v>
      </c>
    </row>
    <row r="5966" spans="1:10" x14ac:dyDescent="0.25">
      <c r="A5966" s="2">
        <v>63165</v>
      </c>
      <c r="B5966" s="73" t="s">
        <v>1315</v>
      </c>
      <c r="C5966" s="73" t="s">
        <v>4290</v>
      </c>
      <c r="D5966" s="73" t="s">
        <v>4138</v>
      </c>
      <c r="E5966" s="73">
        <v>2130</v>
      </c>
      <c r="F5966" s="73">
        <v>4</v>
      </c>
      <c r="G5966" s="74">
        <v>5</v>
      </c>
      <c r="H5966" s="73" t="s">
        <v>2498</v>
      </c>
      <c r="I5966" s="74">
        <v>18.489999999999998</v>
      </c>
      <c r="J5966" s="2">
        <v>6</v>
      </c>
    </row>
    <row r="5967" spans="1:10" x14ac:dyDescent="0.25">
      <c r="A5967" s="2">
        <v>63165</v>
      </c>
      <c r="B5967" s="73" t="s">
        <v>1315</v>
      </c>
      <c r="C5967" s="73" t="s">
        <v>4290</v>
      </c>
      <c r="D5967" s="73" t="s">
        <v>4138</v>
      </c>
      <c r="E5967" s="73">
        <v>2130</v>
      </c>
      <c r="F5967" s="73">
        <v>4</v>
      </c>
      <c r="G5967" s="74">
        <v>5</v>
      </c>
      <c r="H5967" s="73" t="s">
        <v>2498</v>
      </c>
      <c r="I5967" s="74">
        <v>18.489999999999998</v>
      </c>
      <c r="J5967" s="2">
        <v>6</v>
      </c>
    </row>
    <row r="5968" spans="1:10" x14ac:dyDescent="0.25">
      <c r="A5968" s="2">
        <v>63166</v>
      </c>
      <c r="B5968" s="73" t="s">
        <v>4209</v>
      </c>
      <c r="C5968" s="73" t="s">
        <v>4290</v>
      </c>
      <c r="D5968" s="73" t="s">
        <v>3790</v>
      </c>
      <c r="E5968" s="73">
        <v>1420</v>
      </c>
      <c r="F5968" s="73">
        <v>6</v>
      </c>
      <c r="G5968" s="74">
        <v>5</v>
      </c>
      <c r="H5968" s="73" t="s">
        <v>2498</v>
      </c>
      <c r="I5968" s="74">
        <v>13.99</v>
      </c>
      <c r="J5968" s="2">
        <v>4</v>
      </c>
    </row>
    <row r="5969" spans="1:10" x14ac:dyDescent="0.25">
      <c r="A5969" s="2">
        <v>63166</v>
      </c>
      <c r="B5969" s="73" t="s">
        <v>4209</v>
      </c>
      <c r="C5969" s="73" t="s">
        <v>4290</v>
      </c>
      <c r="D5969" s="73" t="s">
        <v>3790</v>
      </c>
      <c r="E5969" s="73">
        <v>1420</v>
      </c>
      <c r="F5969" s="73">
        <v>6</v>
      </c>
      <c r="G5969" s="74">
        <v>5</v>
      </c>
      <c r="H5969" s="73" t="s">
        <v>2498</v>
      </c>
      <c r="I5969" s="74">
        <v>13.99</v>
      </c>
      <c r="J5969" s="2">
        <v>4</v>
      </c>
    </row>
    <row r="5970" spans="1:10" x14ac:dyDescent="0.25">
      <c r="A5970" s="2">
        <v>63168</v>
      </c>
      <c r="B5970" s="73" t="s">
        <v>5426</v>
      </c>
      <c r="C5970" s="73" t="s">
        <v>266</v>
      </c>
      <c r="D5970" s="73" t="s">
        <v>3747</v>
      </c>
      <c r="E5970" s="73">
        <v>750</v>
      </c>
      <c r="F5970" s="73">
        <v>6</v>
      </c>
      <c r="G5970" s="74">
        <v>15</v>
      </c>
      <c r="H5970" s="73" t="s">
        <v>2485</v>
      </c>
      <c r="I5970" s="74">
        <v>26.99</v>
      </c>
      <c r="J5970" s="2">
        <v>1</v>
      </c>
    </row>
    <row r="5971" spans="1:10" x14ac:dyDescent="0.25">
      <c r="A5971" s="2">
        <v>63176</v>
      </c>
      <c r="B5971" s="73" t="s">
        <v>5427</v>
      </c>
      <c r="C5971" s="73" t="s">
        <v>4290</v>
      </c>
      <c r="D5971" s="73" t="s">
        <v>3790</v>
      </c>
      <c r="E5971" s="73">
        <v>4260</v>
      </c>
      <c r="F5971" s="73">
        <v>2</v>
      </c>
      <c r="G5971" s="74">
        <v>5</v>
      </c>
      <c r="H5971" s="73" t="s">
        <v>2498</v>
      </c>
      <c r="I5971" s="74">
        <v>31.79</v>
      </c>
      <c r="J5971" s="2">
        <v>12</v>
      </c>
    </row>
    <row r="5972" spans="1:10" x14ac:dyDescent="0.25">
      <c r="A5972" s="2">
        <v>63176</v>
      </c>
      <c r="B5972" s="73" t="s">
        <v>5427</v>
      </c>
      <c r="C5972" s="73" t="s">
        <v>4290</v>
      </c>
      <c r="D5972" s="73" t="s">
        <v>3790</v>
      </c>
      <c r="E5972" s="73">
        <v>4260</v>
      </c>
      <c r="F5972" s="73">
        <v>2</v>
      </c>
      <c r="G5972" s="74">
        <v>5</v>
      </c>
      <c r="H5972" s="73" t="s">
        <v>2498</v>
      </c>
      <c r="I5972" s="74">
        <v>31.79</v>
      </c>
      <c r="J5972" s="2">
        <v>12</v>
      </c>
    </row>
    <row r="5973" spans="1:10" x14ac:dyDescent="0.25">
      <c r="A5973" s="2">
        <v>63180</v>
      </c>
      <c r="B5973" s="73" t="s">
        <v>3897</v>
      </c>
      <c r="C5973" s="73" t="s">
        <v>266</v>
      </c>
      <c r="D5973" s="73" t="s">
        <v>3762</v>
      </c>
      <c r="E5973" s="73">
        <v>750</v>
      </c>
      <c r="F5973" s="73">
        <v>12</v>
      </c>
      <c r="G5973" s="74">
        <v>20</v>
      </c>
      <c r="H5973" s="73" t="s">
        <v>2469</v>
      </c>
      <c r="I5973" s="74">
        <v>27.29</v>
      </c>
      <c r="J5973" s="2">
        <v>1</v>
      </c>
    </row>
    <row r="5974" spans="1:10" x14ac:dyDescent="0.25">
      <c r="A5974" s="2">
        <v>63184</v>
      </c>
      <c r="B5974" s="73" t="s">
        <v>4414</v>
      </c>
      <c r="C5974" s="73" t="s">
        <v>4290</v>
      </c>
      <c r="D5974" s="73" t="s">
        <v>3790</v>
      </c>
      <c r="E5974" s="73">
        <v>1420</v>
      </c>
      <c r="F5974" s="73">
        <v>6</v>
      </c>
      <c r="G5974" s="74">
        <v>7</v>
      </c>
      <c r="H5974" s="73" t="s">
        <v>2498</v>
      </c>
      <c r="I5974" s="74">
        <v>13.99</v>
      </c>
      <c r="J5974" s="2">
        <v>4</v>
      </c>
    </row>
    <row r="5975" spans="1:10" x14ac:dyDescent="0.25">
      <c r="A5975" s="2">
        <v>63184</v>
      </c>
      <c r="B5975" s="73" t="s">
        <v>4414</v>
      </c>
      <c r="C5975" s="73" t="s">
        <v>4290</v>
      </c>
      <c r="D5975" s="73" t="s">
        <v>3790</v>
      </c>
      <c r="E5975" s="73">
        <v>1420</v>
      </c>
      <c r="F5975" s="73">
        <v>6</v>
      </c>
      <c r="G5975" s="74">
        <v>7</v>
      </c>
      <c r="H5975" s="73" t="s">
        <v>2498</v>
      </c>
      <c r="I5975" s="74">
        <v>13.99</v>
      </c>
      <c r="J5975" s="2">
        <v>4</v>
      </c>
    </row>
    <row r="5976" spans="1:10" x14ac:dyDescent="0.25">
      <c r="A5976" s="2">
        <v>63185</v>
      </c>
      <c r="B5976" s="73" t="s">
        <v>2615</v>
      </c>
      <c r="C5976" s="73" t="s">
        <v>4290</v>
      </c>
      <c r="D5976" s="73" t="s">
        <v>3790</v>
      </c>
      <c r="E5976" s="73">
        <v>2130</v>
      </c>
      <c r="F5976" s="73">
        <v>4</v>
      </c>
      <c r="G5976" s="74">
        <v>5</v>
      </c>
      <c r="H5976" s="73" t="s">
        <v>2498</v>
      </c>
      <c r="I5976" s="74">
        <v>18.98</v>
      </c>
      <c r="J5976" s="2">
        <v>6</v>
      </c>
    </row>
    <row r="5977" spans="1:10" x14ac:dyDescent="0.25">
      <c r="A5977" s="2">
        <v>63185</v>
      </c>
      <c r="B5977" s="73" t="s">
        <v>2615</v>
      </c>
      <c r="C5977" s="73" t="s">
        <v>4290</v>
      </c>
      <c r="D5977" s="73" t="s">
        <v>3790</v>
      </c>
      <c r="E5977" s="73">
        <v>2130</v>
      </c>
      <c r="F5977" s="73">
        <v>4</v>
      </c>
      <c r="G5977" s="74">
        <v>5</v>
      </c>
      <c r="H5977" s="73" t="s">
        <v>2498</v>
      </c>
      <c r="I5977" s="74">
        <v>18.98</v>
      </c>
      <c r="J5977" s="2">
        <v>6</v>
      </c>
    </row>
    <row r="5978" spans="1:10" x14ac:dyDescent="0.25">
      <c r="A5978" s="2">
        <v>63187</v>
      </c>
      <c r="B5978" s="73" t="s">
        <v>1790</v>
      </c>
      <c r="C5978" s="73" t="s">
        <v>4290</v>
      </c>
      <c r="D5978" s="73" t="s">
        <v>3790</v>
      </c>
      <c r="E5978" s="73">
        <v>2130</v>
      </c>
      <c r="F5978" s="73">
        <v>4</v>
      </c>
      <c r="G5978" s="74">
        <v>5</v>
      </c>
      <c r="H5978" s="73" t="s">
        <v>2498</v>
      </c>
      <c r="I5978" s="74">
        <v>18.98</v>
      </c>
      <c r="J5978" s="2">
        <v>6</v>
      </c>
    </row>
    <row r="5979" spans="1:10" x14ac:dyDescent="0.25">
      <c r="A5979" s="2">
        <v>63187</v>
      </c>
      <c r="B5979" s="73" t="s">
        <v>1790</v>
      </c>
      <c r="C5979" s="73" t="s">
        <v>4290</v>
      </c>
      <c r="D5979" s="73" t="s">
        <v>3790</v>
      </c>
      <c r="E5979" s="73">
        <v>2130</v>
      </c>
      <c r="F5979" s="73">
        <v>4</v>
      </c>
      <c r="G5979" s="74">
        <v>5</v>
      </c>
      <c r="H5979" s="73" t="s">
        <v>2498</v>
      </c>
      <c r="I5979" s="74">
        <v>18.98</v>
      </c>
      <c r="J5979" s="2">
        <v>6</v>
      </c>
    </row>
    <row r="5980" spans="1:10" x14ac:dyDescent="0.25">
      <c r="A5980" s="2">
        <v>63188</v>
      </c>
      <c r="B5980" s="73" t="s">
        <v>5428</v>
      </c>
      <c r="C5980" s="73" t="s">
        <v>4290</v>
      </c>
      <c r="D5980" s="73" t="s">
        <v>3790</v>
      </c>
      <c r="E5980" s="73">
        <v>2130</v>
      </c>
      <c r="F5980" s="73">
        <v>4</v>
      </c>
      <c r="G5980" s="74">
        <v>5</v>
      </c>
      <c r="H5980" s="73" t="s">
        <v>2498</v>
      </c>
      <c r="I5980" s="74">
        <v>18.98</v>
      </c>
      <c r="J5980" s="2">
        <v>6</v>
      </c>
    </row>
    <row r="5981" spans="1:10" x14ac:dyDescent="0.25">
      <c r="A5981" s="2">
        <v>63188</v>
      </c>
      <c r="B5981" s="73" t="s">
        <v>5428</v>
      </c>
      <c r="C5981" s="73" t="s">
        <v>4290</v>
      </c>
      <c r="D5981" s="73" t="s">
        <v>3790</v>
      </c>
      <c r="E5981" s="73">
        <v>2130</v>
      </c>
      <c r="F5981" s="73">
        <v>4</v>
      </c>
      <c r="G5981" s="74">
        <v>5</v>
      </c>
      <c r="H5981" s="73" t="s">
        <v>2498</v>
      </c>
      <c r="I5981" s="74">
        <v>18.98</v>
      </c>
      <c r="J5981" s="2">
        <v>6</v>
      </c>
    </row>
    <row r="5982" spans="1:10" x14ac:dyDescent="0.25">
      <c r="A5982" s="2">
        <v>63190</v>
      </c>
      <c r="B5982" s="73" t="s">
        <v>4212</v>
      </c>
      <c r="C5982" s="73" t="s">
        <v>4290</v>
      </c>
      <c r="D5982" s="73" t="s">
        <v>4138</v>
      </c>
      <c r="E5982" s="73">
        <v>2130</v>
      </c>
      <c r="F5982" s="73">
        <v>4</v>
      </c>
      <c r="G5982" s="74">
        <v>7</v>
      </c>
      <c r="H5982" s="73" t="s">
        <v>2498</v>
      </c>
      <c r="I5982" s="74">
        <v>18.489999999999998</v>
      </c>
      <c r="J5982" s="2">
        <v>6</v>
      </c>
    </row>
    <row r="5983" spans="1:10" x14ac:dyDescent="0.25">
      <c r="A5983" s="2">
        <v>63190</v>
      </c>
      <c r="B5983" s="73" t="s">
        <v>4212</v>
      </c>
      <c r="C5983" s="73" t="s">
        <v>4290</v>
      </c>
      <c r="D5983" s="73" t="s">
        <v>4138</v>
      </c>
      <c r="E5983" s="73">
        <v>2130</v>
      </c>
      <c r="F5983" s="73">
        <v>4</v>
      </c>
      <c r="G5983" s="74">
        <v>7</v>
      </c>
      <c r="H5983" s="73" t="s">
        <v>2498</v>
      </c>
      <c r="I5983" s="74">
        <v>18.489999999999998</v>
      </c>
      <c r="J5983" s="2">
        <v>6</v>
      </c>
    </row>
    <row r="5984" spans="1:10" x14ac:dyDescent="0.25">
      <c r="A5984" s="2">
        <v>63196</v>
      </c>
      <c r="B5984" s="73" t="s">
        <v>5429</v>
      </c>
      <c r="C5984" s="73" t="s">
        <v>4290</v>
      </c>
      <c r="D5984" s="73" t="s">
        <v>3793</v>
      </c>
      <c r="E5984" s="73">
        <v>1420</v>
      </c>
      <c r="F5984" s="73">
        <v>6</v>
      </c>
      <c r="G5984" s="74">
        <v>5</v>
      </c>
      <c r="H5984" s="73" t="s">
        <v>2470</v>
      </c>
      <c r="I5984" s="74">
        <v>12.99</v>
      </c>
      <c r="J5984" s="2">
        <v>4</v>
      </c>
    </row>
    <row r="5985" spans="1:10" x14ac:dyDescent="0.25">
      <c r="A5985" s="2">
        <v>63198</v>
      </c>
      <c r="B5985" s="73" t="s">
        <v>5430</v>
      </c>
      <c r="C5985" s="73" t="s">
        <v>4290</v>
      </c>
      <c r="D5985" s="73" t="s">
        <v>3790</v>
      </c>
      <c r="E5985" s="73">
        <v>1420</v>
      </c>
      <c r="F5985" s="73">
        <v>6</v>
      </c>
      <c r="G5985" s="74">
        <v>5</v>
      </c>
      <c r="H5985" s="73" t="s">
        <v>2536</v>
      </c>
      <c r="I5985" s="74">
        <v>13.99</v>
      </c>
      <c r="J5985" s="2">
        <v>4</v>
      </c>
    </row>
    <row r="5986" spans="1:10" x14ac:dyDescent="0.25">
      <c r="A5986" s="2">
        <v>63201</v>
      </c>
      <c r="B5986" s="73" t="s">
        <v>975</v>
      </c>
      <c r="C5986" s="73" t="s">
        <v>4290</v>
      </c>
      <c r="D5986" s="73" t="s">
        <v>3790</v>
      </c>
      <c r="E5986" s="73">
        <v>473</v>
      </c>
      <c r="F5986" s="73">
        <v>24</v>
      </c>
      <c r="G5986" s="74">
        <v>6.9</v>
      </c>
      <c r="H5986" s="73" t="s">
        <v>2498</v>
      </c>
      <c r="I5986" s="74">
        <v>4.29</v>
      </c>
      <c r="J5986" s="2">
        <v>1</v>
      </c>
    </row>
    <row r="5987" spans="1:10" x14ac:dyDescent="0.25">
      <c r="A5987" s="2">
        <v>63201</v>
      </c>
      <c r="B5987" s="73" t="s">
        <v>975</v>
      </c>
      <c r="C5987" s="73" t="s">
        <v>4290</v>
      </c>
      <c r="D5987" s="73" t="s">
        <v>3790</v>
      </c>
      <c r="E5987" s="73">
        <v>473</v>
      </c>
      <c r="F5987" s="73">
        <v>24</v>
      </c>
      <c r="G5987" s="74">
        <v>6.9</v>
      </c>
      <c r="H5987" s="73" t="s">
        <v>2498</v>
      </c>
      <c r="I5987" s="74">
        <v>4.29</v>
      </c>
      <c r="J5987" s="2">
        <v>1</v>
      </c>
    </row>
    <row r="5988" spans="1:10" x14ac:dyDescent="0.25">
      <c r="A5988" s="2">
        <v>63206</v>
      </c>
      <c r="B5988" s="73" t="s">
        <v>5432</v>
      </c>
      <c r="C5988" s="73" t="s">
        <v>4290</v>
      </c>
      <c r="D5988" s="73" t="s">
        <v>3793</v>
      </c>
      <c r="E5988" s="73">
        <v>473</v>
      </c>
      <c r="F5988" s="73">
        <v>24</v>
      </c>
      <c r="G5988" s="74">
        <v>5</v>
      </c>
      <c r="H5988" s="73" t="s">
        <v>2460</v>
      </c>
      <c r="I5988" s="74">
        <v>4.29</v>
      </c>
      <c r="J5988" s="2">
        <v>1</v>
      </c>
    </row>
    <row r="5989" spans="1:10" x14ac:dyDescent="0.25">
      <c r="A5989" s="2">
        <v>63209</v>
      </c>
      <c r="B5989" s="73" t="s">
        <v>5433</v>
      </c>
      <c r="C5989" s="73" t="s">
        <v>4290</v>
      </c>
      <c r="D5989" s="73" t="s">
        <v>3793</v>
      </c>
      <c r="E5989" s="73">
        <v>1420</v>
      </c>
      <c r="F5989" s="73">
        <v>6</v>
      </c>
      <c r="G5989" s="74">
        <v>4.5</v>
      </c>
      <c r="H5989" s="73" t="s">
        <v>2460</v>
      </c>
      <c r="I5989" s="74">
        <v>13.49</v>
      </c>
      <c r="J5989" s="2">
        <v>4</v>
      </c>
    </row>
    <row r="5990" spans="1:10" x14ac:dyDescent="0.25">
      <c r="A5990" s="2">
        <v>63212</v>
      </c>
      <c r="B5990" s="73" t="s">
        <v>5434</v>
      </c>
      <c r="C5990" s="73" t="s">
        <v>4290</v>
      </c>
      <c r="D5990" s="73" t="s">
        <v>3793</v>
      </c>
      <c r="E5990" s="73">
        <v>1000</v>
      </c>
      <c r="F5990" s="73">
        <v>12</v>
      </c>
      <c r="G5990" s="74">
        <v>12.5</v>
      </c>
      <c r="H5990" s="73" t="s">
        <v>2460</v>
      </c>
      <c r="I5990" s="74">
        <v>17.989999999999998</v>
      </c>
      <c r="J5990" s="2">
        <v>1</v>
      </c>
    </row>
    <row r="5991" spans="1:10" x14ac:dyDescent="0.25">
      <c r="A5991" s="2">
        <v>63214</v>
      </c>
      <c r="B5991" s="73" t="s">
        <v>3490</v>
      </c>
      <c r="C5991" s="73" t="s">
        <v>4290</v>
      </c>
      <c r="D5991" s="73" t="s">
        <v>3790</v>
      </c>
      <c r="E5991" s="73">
        <v>296</v>
      </c>
      <c r="F5991" s="73">
        <v>24</v>
      </c>
      <c r="G5991" s="74">
        <v>5</v>
      </c>
      <c r="H5991" s="73" t="s">
        <v>2498</v>
      </c>
      <c r="I5991" s="74">
        <v>3.99</v>
      </c>
      <c r="J5991" s="2">
        <v>1</v>
      </c>
    </row>
    <row r="5992" spans="1:10" x14ac:dyDescent="0.25">
      <c r="A5992" s="2">
        <v>63214</v>
      </c>
      <c r="B5992" s="73" t="s">
        <v>3490</v>
      </c>
      <c r="C5992" s="73" t="s">
        <v>4290</v>
      </c>
      <c r="D5992" s="73" t="s">
        <v>3790</v>
      </c>
      <c r="E5992" s="73">
        <v>296</v>
      </c>
      <c r="F5992" s="73">
        <v>24</v>
      </c>
      <c r="G5992" s="74">
        <v>5</v>
      </c>
      <c r="H5992" s="73" t="s">
        <v>2498</v>
      </c>
      <c r="I5992" s="74">
        <v>3.99</v>
      </c>
      <c r="J5992" s="2">
        <v>1</v>
      </c>
    </row>
    <row r="5993" spans="1:10" x14ac:dyDescent="0.25">
      <c r="A5993" s="2">
        <v>63218</v>
      </c>
      <c r="B5993" s="73" t="s">
        <v>3495</v>
      </c>
      <c r="C5993" s="73" t="s">
        <v>4290</v>
      </c>
      <c r="D5993" s="73" t="s">
        <v>3790</v>
      </c>
      <c r="E5993" s="73">
        <v>296</v>
      </c>
      <c r="F5993" s="73">
        <v>24</v>
      </c>
      <c r="G5993" s="74">
        <v>5</v>
      </c>
      <c r="H5993" s="73" t="s">
        <v>2498</v>
      </c>
      <c r="I5993" s="74">
        <v>3.99</v>
      </c>
      <c r="J5993" s="2">
        <v>1</v>
      </c>
    </row>
    <row r="5994" spans="1:10" x14ac:dyDescent="0.25">
      <c r="A5994" s="2">
        <v>63218</v>
      </c>
      <c r="B5994" s="73" t="s">
        <v>3495</v>
      </c>
      <c r="C5994" s="73" t="s">
        <v>4290</v>
      </c>
      <c r="D5994" s="73" t="s">
        <v>3790</v>
      </c>
      <c r="E5994" s="73">
        <v>296</v>
      </c>
      <c r="F5994" s="73">
        <v>24</v>
      </c>
      <c r="G5994" s="74">
        <v>5</v>
      </c>
      <c r="H5994" s="73" t="s">
        <v>2498</v>
      </c>
      <c r="I5994" s="74">
        <v>3.99</v>
      </c>
      <c r="J5994" s="2">
        <v>1</v>
      </c>
    </row>
    <row r="5995" spans="1:10" x14ac:dyDescent="0.25">
      <c r="A5995" s="2">
        <v>63273</v>
      </c>
      <c r="B5995" s="73" t="s">
        <v>5435</v>
      </c>
      <c r="C5995" s="73" t="s">
        <v>4290</v>
      </c>
      <c r="D5995" s="73" t="s">
        <v>3793</v>
      </c>
      <c r="E5995" s="73">
        <v>1000</v>
      </c>
      <c r="F5995" s="73">
        <v>12</v>
      </c>
      <c r="G5995" s="74">
        <v>12.5</v>
      </c>
      <c r="H5995" s="73" t="s">
        <v>2460</v>
      </c>
      <c r="I5995" s="74">
        <v>17.989999999999998</v>
      </c>
      <c r="J5995" s="2">
        <v>1</v>
      </c>
    </row>
    <row r="5996" spans="1:10" x14ac:dyDescent="0.25">
      <c r="A5996" s="2">
        <v>63274</v>
      </c>
      <c r="B5996" s="73" t="s">
        <v>5436</v>
      </c>
      <c r="C5996" s="73" t="s">
        <v>4290</v>
      </c>
      <c r="D5996" s="73" t="s">
        <v>3793</v>
      </c>
      <c r="E5996" s="73">
        <v>473</v>
      </c>
      <c r="F5996" s="73">
        <v>24</v>
      </c>
      <c r="G5996" s="74">
        <v>5</v>
      </c>
      <c r="H5996" s="73" t="s">
        <v>2460</v>
      </c>
      <c r="I5996" s="74">
        <v>4.29</v>
      </c>
      <c r="J5996" s="2">
        <v>1</v>
      </c>
    </row>
    <row r="5997" spans="1:10" x14ac:dyDescent="0.25">
      <c r="A5997" s="2">
        <v>63275</v>
      </c>
      <c r="B5997" s="73" t="s">
        <v>5437</v>
      </c>
      <c r="C5997" s="73" t="s">
        <v>267</v>
      </c>
      <c r="D5997" s="73" t="s">
        <v>3741</v>
      </c>
      <c r="E5997" s="73">
        <v>473</v>
      </c>
      <c r="F5997" s="73">
        <v>24</v>
      </c>
      <c r="G5997" s="74">
        <v>4.7</v>
      </c>
      <c r="H5997" s="73" t="s">
        <v>2501</v>
      </c>
      <c r="I5997" s="74">
        <v>3.79</v>
      </c>
      <c r="J5997" s="2">
        <v>1</v>
      </c>
    </row>
    <row r="5998" spans="1:10" x14ac:dyDescent="0.25">
      <c r="A5998" s="2">
        <v>63275</v>
      </c>
      <c r="B5998" s="73" t="s">
        <v>5437</v>
      </c>
      <c r="C5998" s="73" t="s">
        <v>267</v>
      </c>
      <c r="D5998" s="73" t="s">
        <v>3741</v>
      </c>
      <c r="E5998" s="73">
        <v>473</v>
      </c>
      <c r="F5998" s="73">
        <v>24</v>
      </c>
      <c r="G5998" s="74">
        <v>4.7</v>
      </c>
      <c r="H5998" s="73" t="s">
        <v>2501</v>
      </c>
      <c r="I5998" s="74">
        <v>3.79</v>
      </c>
      <c r="J5998" s="2">
        <v>1</v>
      </c>
    </row>
    <row r="5999" spans="1:10" x14ac:dyDescent="0.25">
      <c r="A5999" s="2">
        <v>63276</v>
      </c>
      <c r="B5999" s="73" t="s">
        <v>5438</v>
      </c>
      <c r="C5999" s="73" t="s">
        <v>267</v>
      </c>
      <c r="D5999" s="73" t="s">
        <v>3741</v>
      </c>
      <c r="E5999" s="73">
        <v>473</v>
      </c>
      <c r="F5999" s="73">
        <v>24</v>
      </c>
      <c r="G5999" s="74">
        <v>5</v>
      </c>
      <c r="H5999" s="73" t="s">
        <v>2502</v>
      </c>
      <c r="I5999" s="74">
        <v>3.49</v>
      </c>
      <c r="J5999" s="2">
        <v>1</v>
      </c>
    </row>
    <row r="6000" spans="1:10" x14ac:dyDescent="0.25">
      <c r="A6000" s="2">
        <v>63276</v>
      </c>
      <c r="B6000" s="73" t="s">
        <v>5438</v>
      </c>
      <c r="C6000" s="73" t="s">
        <v>267</v>
      </c>
      <c r="D6000" s="73" t="s">
        <v>3741</v>
      </c>
      <c r="E6000" s="73">
        <v>473</v>
      </c>
      <c r="F6000" s="73">
        <v>24</v>
      </c>
      <c r="G6000" s="74">
        <v>5</v>
      </c>
      <c r="H6000" s="73" t="s">
        <v>2502</v>
      </c>
      <c r="I6000" s="74">
        <v>3.49</v>
      </c>
      <c r="J6000" s="2">
        <v>1</v>
      </c>
    </row>
    <row r="6001" spans="1:10" x14ac:dyDescent="0.25">
      <c r="A6001" s="2">
        <v>63279</v>
      </c>
      <c r="B6001" s="73" t="s">
        <v>5440</v>
      </c>
      <c r="C6001" s="73" t="s">
        <v>267</v>
      </c>
      <c r="D6001" s="73" t="s">
        <v>3741</v>
      </c>
      <c r="E6001" s="73">
        <v>473</v>
      </c>
      <c r="F6001" s="73">
        <v>24</v>
      </c>
      <c r="G6001" s="74">
        <v>3.5</v>
      </c>
      <c r="H6001" s="73" t="s">
        <v>2533</v>
      </c>
      <c r="I6001" s="74">
        <v>3.99</v>
      </c>
      <c r="J6001" s="2">
        <v>1</v>
      </c>
    </row>
    <row r="6002" spans="1:10" x14ac:dyDescent="0.25">
      <c r="A6002" s="2">
        <v>63279</v>
      </c>
      <c r="B6002" s="73" t="s">
        <v>5440</v>
      </c>
      <c r="C6002" s="73" t="s">
        <v>267</v>
      </c>
      <c r="D6002" s="73" t="s">
        <v>3741</v>
      </c>
      <c r="E6002" s="73">
        <v>473</v>
      </c>
      <c r="F6002" s="73">
        <v>24</v>
      </c>
      <c r="G6002" s="74">
        <v>3.5</v>
      </c>
      <c r="H6002" s="73" t="s">
        <v>2533</v>
      </c>
      <c r="I6002" s="74">
        <v>3.99</v>
      </c>
      <c r="J6002" s="2">
        <v>1</v>
      </c>
    </row>
    <row r="6003" spans="1:10" x14ac:dyDescent="0.25">
      <c r="A6003" s="2">
        <v>63281</v>
      </c>
      <c r="B6003" s="73" t="s">
        <v>5441</v>
      </c>
      <c r="C6003" s="73" t="s">
        <v>267</v>
      </c>
      <c r="D6003" s="73" t="s">
        <v>3741</v>
      </c>
      <c r="E6003" s="73">
        <v>473</v>
      </c>
      <c r="F6003" s="73">
        <v>24</v>
      </c>
      <c r="G6003" s="74">
        <v>4.3</v>
      </c>
      <c r="H6003" s="73" t="s">
        <v>2502</v>
      </c>
      <c r="I6003" s="74">
        <v>4.29</v>
      </c>
      <c r="J6003" s="2">
        <v>1</v>
      </c>
    </row>
    <row r="6004" spans="1:10" x14ac:dyDescent="0.25">
      <c r="A6004" s="2">
        <v>63281</v>
      </c>
      <c r="B6004" s="73" t="s">
        <v>5441</v>
      </c>
      <c r="C6004" s="73" t="s">
        <v>267</v>
      </c>
      <c r="D6004" s="73" t="s">
        <v>3741</v>
      </c>
      <c r="E6004" s="73">
        <v>473</v>
      </c>
      <c r="F6004" s="73">
        <v>24</v>
      </c>
      <c r="G6004" s="74">
        <v>4.3</v>
      </c>
      <c r="H6004" s="73" t="s">
        <v>2502</v>
      </c>
      <c r="I6004" s="74">
        <v>4.29</v>
      </c>
      <c r="J6004" s="2">
        <v>1</v>
      </c>
    </row>
    <row r="6005" spans="1:10" x14ac:dyDescent="0.25">
      <c r="A6005" s="2">
        <v>63282</v>
      </c>
      <c r="B6005" s="73" t="s">
        <v>5442</v>
      </c>
      <c r="C6005" s="73" t="s">
        <v>267</v>
      </c>
      <c r="D6005" s="73" t="s">
        <v>3777</v>
      </c>
      <c r="E6005" s="73">
        <v>473</v>
      </c>
      <c r="F6005" s="73">
        <v>24</v>
      </c>
      <c r="G6005" s="74">
        <v>4.8</v>
      </c>
      <c r="H6005" s="73" t="s">
        <v>2502</v>
      </c>
      <c r="I6005" s="74">
        <v>4.29</v>
      </c>
      <c r="J6005" s="2">
        <v>1</v>
      </c>
    </row>
    <row r="6006" spans="1:10" x14ac:dyDescent="0.25">
      <c r="A6006" s="2">
        <v>63282</v>
      </c>
      <c r="B6006" s="73" t="s">
        <v>5442</v>
      </c>
      <c r="C6006" s="73" t="s">
        <v>267</v>
      </c>
      <c r="D6006" s="73" t="s">
        <v>3777</v>
      </c>
      <c r="E6006" s="73">
        <v>473</v>
      </c>
      <c r="F6006" s="73">
        <v>24</v>
      </c>
      <c r="G6006" s="74">
        <v>4.8</v>
      </c>
      <c r="H6006" s="73" t="s">
        <v>2502</v>
      </c>
      <c r="I6006" s="74">
        <v>4.29</v>
      </c>
      <c r="J6006" s="2">
        <v>1</v>
      </c>
    </row>
    <row r="6007" spans="1:10" x14ac:dyDescent="0.25">
      <c r="A6007" s="2">
        <v>63283</v>
      </c>
      <c r="B6007" s="73" t="s">
        <v>1231</v>
      </c>
      <c r="C6007" s="73" t="s">
        <v>267</v>
      </c>
      <c r="D6007" s="73" t="s">
        <v>3782</v>
      </c>
      <c r="E6007" s="73">
        <v>473</v>
      </c>
      <c r="F6007" s="73">
        <v>24</v>
      </c>
      <c r="G6007" s="74">
        <v>4</v>
      </c>
      <c r="H6007" s="73" t="s">
        <v>2502</v>
      </c>
      <c r="I6007" s="74">
        <v>4.01</v>
      </c>
      <c r="J6007" s="2">
        <v>1</v>
      </c>
    </row>
    <row r="6008" spans="1:10" x14ac:dyDescent="0.25">
      <c r="A6008" s="2">
        <v>63283</v>
      </c>
      <c r="B6008" s="73" t="s">
        <v>1231</v>
      </c>
      <c r="C6008" s="73" t="s">
        <v>267</v>
      </c>
      <c r="D6008" s="73" t="s">
        <v>3782</v>
      </c>
      <c r="E6008" s="73">
        <v>473</v>
      </c>
      <c r="F6008" s="73">
        <v>24</v>
      </c>
      <c r="G6008" s="74">
        <v>4</v>
      </c>
      <c r="H6008" s="73" t="s">
        <v>2502</v>
      </c>
      <c r="I6008" s="74">
        <v>4.01</v>
      </c>
      <c r="J6008" s="2">
        <v>1</v>
      </c>
    </row>
    <row r="6009" spans="1:10" x14ac:dyDescent="0.25">
      <c r="A6009" s="2">
        <v>63284</v>
      </c>
      <c r="B6009" s="73" t="s">
        <v>5443</v>
      </c>
      <c r="C6009" s="73" t="s">
        <v>4290</v>
      </c>
      <c r="D6009" s="73" t="s">
        <v>3790</v>
      </c>
      <c r="E6009" s="73">
        <v>2130</v>
      </c>
      <c r="F6009" s="73">
        <v>4</v>
      </c>
      <c r="G6009" s="74">
        <v>5</v>
      </c>
      <c r="H6009" s="73" t="s">
        <v>2464</v>
      </c>
      <c r="I6009" s="74">
        <v>17.989999999999998</v>
      </c>
      <c r="J6009" s="2">
        <v>6</v>
      </c>
    </row>
    <row r="6010" spans="1:10" x14ac:dyDescent="0.25">
      <c r="A6010" s="2">
        <v>63285</v>
      </c>
      <c r="B6010" s="73" t="s">
        <v>5444</v>
      </c>
      <c r="C6010" s="73" t="s">
        <v>267</v>
      </c>
      <c r="D6010" s="73" t="s">
        <v>3741</v>
      </c>
      <c r="E6010" s="73">
        <v>473</v>
      </c>
      <c r="F6010" s="73">
        <v>24</v>
      </c>
      <c r="G6010" s="74">
        <v>5.2</v>
      </c>
      <c r="H6010" s="73" t="s">
        <v>2714</v>
      </c>
      <c r="I6010" s="74">
        <v>3.99</v>
      </c>
      <c r="J6010" s="2">
        <v>1</v>
      </c>
    </row>
    <row r="6011" spans="1:10" x14ac:dyDescent="0.25">
      <c r="A6011" s="2">
        <v>63285</v>
      </c>
      <c r="B6011" s="73" t="s">
        <v>5444</v>
      </c>
      <c r="C6011" s="73" t="s">
        <v>267</v>
      </c>
      <c r="D6011" s="73" t="s">
        <v>3741</v>
      </c>
      <c r="E6011" s="73">
        <v>473</v>
      </c>
      <c r="F6011" s="73">
        <v>24</v>
      </c>
      <c r="G6011" s="74">
        <v>5.2</v>
      </c>
      <c r="H6011" s="73" t="s">
        <v>2714</v>
      </c>
      <c r="I6011" s="74">
        <v>3.99</v>
      </c>
      <c r="J6011" s="2">
        <v>1</v>
      </c>
    </row>
    <row r="6012" spans="1:10" x14ac:dyDescent="0.25">
      <c r="A6012" s="2">
        <v>63287</v>
      </c>
      <c r="B6012" s="73" t="s">
        <v>5445</v>
      </c>
      <c r="C6012" s="73" t="s">
        <v>4290</v>
      </c>
      <c r="D6012" s="73" t="s">
        <v>3808</v>
      </c>
      <c r="E6012" s="73">
        <v>4260</v>
      </c>
      <c r="F6012" s="73">
        <v>2</v>
      </c>
      <c r="G6012" s="74">
        <v>5</v>
      </c>
      <c r="H6012" s="73" t="s">
        <v>2493</v>
      </c>
      <c r="I6012" s="74">
        <v>30.99</v>
      </c>
      <c r="J6012" s="2">
        <v>12</v>
      </c>
    </row>
    <row r="6013" spans="1:10" x14ac:dyDescent="0.25">
      <c r="A6013" s="2">
        <v>63292</v>
      </c>
      <c r="B6013" s="73" t="s">
        <v>5446</v>
      </c>
      <c r="C6013" s="73" t="s">
        <v>4290</v>
      </c>
      <c r="D6013" s="73" t="s">
        <v>4136</v>
      </c>
      <c r="E6013" s="73">
        <v>4260</v>
      </c>
      <c r="F6013" s="73">
        <v>2</v>
      </c>
      <c r="G6013" s="74">
        <v>5</v>
      </c>
      <c r="H6013" s="73" t="s">
        <v>2493</v>
      </c>
      <c r="I6013" s="74">
        <v>32.99</v>
      </c>
      <c r="J6013" s="2">
        <v>12</v>
      </c>
    </row>
    <row r="6014" spans="1:10" x14ac:dyDescent="0.25">
      <c r="A6014" s="2">
        <v>63299</v>
      </c>
      <c r="B6014" s="73" t="s">
        <v>5447</v>
      </c>
      <c r="C6014" s="73" t="s">
        <v>4290</v>
      </c>
      <c r="D6014" s="73" t="s">
        <v>3793</v>
      </c>
      <c r="E6014" s="73">
        <v>473</v>
      </c>
      <c r="F6014" s="73">
        <v>24</v>
      </c>
      <c r="G6014" s="74">
        <v>7</v>
      </c>
      <c r="H6014" s="73" t="s">
        <v>4325</v>
      </c>
      <c r="I6014" s="74">
        <v>3.99</v>
      </c>
      <c r="J6014" s="2">
        <v>1</v>
      </c>
    </row>
    <row r="6015" spans="1:10" x14ac:dyDescent="0.25">
      <c r="A6015" s="2">
        <v>63299</v>
      </c>
      <c r="B6015" s="73" t="s">
        <v>5447</v>
      </c>
      <c r="C6015" s="73" t="s">
        <v>4290</v>
      </c>
      <c r="D6015" s="73" t="s">
        <v>3793</v>
      </c>
      <c r="E6015" s="73">
        <v>473</v>
      </c>
      <c r="F6015" s="73">
        <v>24</v>
      </c>
      <c r="G6015" s="74">
        <v>7</v>
      </c>
      <c r="H6015" s="73" t="s">
        <v>4325</v>
      </c>
      <c r="I6015" s="74">
        <v>3.99</v>
      </c>
      <c r="J6015" s="2">
        <v>1</v>
      </c>
    </row>
    <row r="6016" spans="1:10" x14ac:dyDescent="0.25">
      <c r="A6016" s="2">
        <v>63311</v>
      </c>
      <c r="B6016" s="73" t="s">
        <v>5448</v>
      </c>
      <c r="C6016" s="73" t="s">
        <v>4290</v>
      </c>
      <c r="D6016" s="73" t="s">
        <v>3793</v>
      </c>
      <c r="E6016" s="73">
        <v>1420</v>
      </c>
      <c r="F6016" s="73">
        <v>6</v>
      </c>
      <c r="G6016" s="74">
        <v>6</v>
      </c>
      <c r="H6016" s="73" t="s">
        <v>2461</v>
      </c>
      <c r="I6016" s="74">
        <v>12.49</v>
      </c>
      <c r="J6016" s="2">
        <v>4</v>
      </c>
    </row>
    <row r="6017" spans="1:10" x14ac:dyDescent="0.25">
      <c r="A6017" s="2">
        <v>63312</v>
      </c>
      <c r="B6017" s="73" t="s">
        <v>5449</v>
      </c>
      <c r="C6017" s="73" t="s">
        <v>4290</v>
      </c>
      <c r="D6017" s="73" t="s">
        <v>3793</v>
      </c>
      <c r="E6017" s="73">
        <v>473</v>
      </c>
      <c r="F6017" s="73">
        <v>24</v>
      </c>
      <c r="G6017" s="74">
        <v>6.6</v>
      </c>
      <c r="H6017" s="73" t="s">
        <v>2482</v>
      </c>
      <c r="I6017" s="74">
        <v>3.75</v>
      </c>
      <c r="J6017" s="2">
        <v>1</v>
      </c>
    </row>
    <row r="6018" spans="1:10" x14ac:dyDescent="0.25">
      <c r="A6018" s="2">
        <v>63316</v>
      </c>
      <c r="B6018" s="73" t="s">
        <v>5450</v>
      </c>
      <c r="C6018" s="73" t="s">
        <v>267</v>
      </c>
      <c r="D6018" s="73" t="s">
        <v>3777</v>
      </c>
      <c r="E6018" s="73">
        <v>473</v>
      </c>
      <c r="F6018" s="73">
        <v>24</v>
      </c>
      <c r="G6018" s="74">
        <v>5.2</v>
      </c>
      <c r="H6018" s="73" t="s">
        <v>5451</v>
      </c>
      <c r="I6018" s="74">
        <v>4.8899999999999997</v>
      </c>
      <c r="J6018" s="2">
        <v>1</v>
      </c>
    </row>
    <row r="6019" spans="1:10" x14ac:dyDescent="0.25">
      <c r="A6019" s="2">
        <v>63316</v>
      </c>
      <c r="B6019" s="73" t="s">
        <v>5450</v>
      </c>
      <c r="C6019" s="73" t="s">
        <v>267</v>
      </c>
      <c r="D6019" s="73" t="s">
        <v>3777</v>
      </c>
      <c r="E6019" s="73">
        <v>473</v>
      </c>
      <c r="F6019" s="73">
        <v>24</v>
      </c>
      <c r="G6019" s="74">
        <v>5.2</v>
      </c>
      <c r="H6019" s="73" t="s">
        <v>5451</v>
      </c>
      <c r="I6019" s="74">
        <v>4.8899999999999997</v>
      </c>
      <c r="J6019" s="2">
        <v>1</v>
      </c>
    </row>
    <row r="6020" spans="1:10" x14ac:dyDescent="0.25">
      <c r="A6020" s="2">
        <v>63317</v>
      </c>
      <c r="B6020" s="73" t="s">
        <v>5452</v>
      </c>
      <c r="C6020" s="73" t="s">
        <v>267</v>
      </c>
      <c r="D6020" s="73" t="s">
        <v>3777</v>
      </c>
      <c r="E6020" s="73">
        <v>473</v>
      </c>
      <c r="F6020" s="73">
        <v>24</v>
      </c>
      <c r="G6020" s="74">
        <v>5</v>
      </c>
      <c r="H6020" s="73" t="s">
        <v>5451</v>
      </c>
      <c r="I6020" s="74">
        <v>4.42</v>
      </c>
      <c r="J6020" s="2">
        <v>1</v>
      </c>
    </row>
    <row r="6021" spans="1:10" x14ac:dyDescent="0.25">
      <c r="A6021" s="2">
        <v>63317</v>
      </c>
      <c r="B6021" s="73" t="s">
        <v>5452</v>
      </c>
      <c r="C6021" s="73" t="s">
        <v>267</v>
      </c>
      <c r="D6021" s="73" t="s">
        <v>3777</v>
      </c>
      <c r="E6021" s="73">
        <v>473</v>
      </c>
      <c r="F6021" s="73">
        <v>24</v>
      </c>
      <c r="G6021" s="74">
        <v>5</v>
      </c>
      <c r="H6021" s="73" t="s">
        <v>5451</v>
      </c>
      <c r="I6021" s="74">
        <v>4.42</v>
      </c>
      <c r="J6021" s="2">
        <v>1</v>
      </c>
    </row>
    <row r="6022" spans="1:10" x14ac:dyDescent="0.25">
      <c r="A6022" s="2">
        <v>63318</v>
      </c>
      <c r="B6022" s="73" t="s">
        <v>5453</v>
      </c>
      <c r="C6022" s="73" t="s">
        <v>267</v>
      </c>
      <c r="D6022" s="73" t="s">
        <v>3777</v>
      </c>
      <c r="E6022" s="73">
        <v>473</v>
      </c>
      <c r="F6022" s="73">
        <v>24</v>
      </c>
      <c r="G6022" s="74">
        <v>4.4000000000000004</v>
      </c>
      <c r="H6022" s="73" t="s">
        <v>5451</v>
      </c>
      <c r="I6022" s="74">
        <v>4.42</v>
      </c>
      <c r="J6022" s="2">
        <v>1</v>
      </c>
    </row>
    <row r="6023" spans="1:10" x14ac:dyDescent="0.25">
      <c r="A6023" s="2">
        <v>63318</v>
      </c>
      <c r="B6023" s="73" t="s">
        <v>5453</v>
      </c>
      <c r="C6023" s="73" t="s">
        <v>267</v>
      </c>
      <c r="D6023" s="73" t="s">
        <v>3777</v>
      </c>
      <c r="E6023" s="73">
        <v>473</v>
      </c>
      <c r="F6023" s="73">
        <v>24</v>
      </c>
      <c r="G6023" s="74">
        <v>4.4000000000000004</v>
      </c>
      <c r="H6023" s="73" t="s">
        <v>5451</v>
      </c>
      <c r="I6023" s="74">
        <v>4.42</v>
      </c>
      <c r="J6023" s="2">
        <v>1</v>
      </c>
    </row>
    <row r="6024" spans="1:10" x14ac:dyDescent="0.25">
      <c r="A6024" s="2">
        <v>63319</v>
      </c>
      <c r="B6024" s="73" t="s">
        <v>5454</v>
      </c>
      <c r="C6024" s="73" t="s">
        <v>4290</v>
      </c>
      <c r="D6024" s="73" t="s">
        <v>3793</v>
      </c>
      <c r="E6024" s="73">
        <v>473</v>
      </c>
      <c r="F6024" s="73">
        <v>24</v>
      </c>
      <c r="G6024" s="74">
        <v>7</v>
      </c>
      <c r="H6024" s="73" t="s">
        <v>2461</v>
      </c>
      <c r="I6024" s="74">
        <v>4.79</v>
      </c>
      <c r="J6024" s="2">
        <v>1</v>
      </c>
    </row>
    <row r="6025" spans="1:10" x14ac:dyDescent="0.25">
      <c r="A6025" s="2">
        <v>63320</v>
      </c>
      <c r="B6025" s="73" t="s">
        <v>5455</v>
      </c>
      <c r="C6025" s="73" t="s">
        <v>267</v>
      </c>
      <c r="D6025" s="73" t="s">
        <v>3777</v>
      </c>
      <c r="E6025" s="73">
        <v>473</v>
      </c>
      <c r="F6025" s="73">
        <v>24</v>
      </c>
      <c r="G6025" s="74">
        <v>4.8</v>
      </c>
      <c r="H6025" s="73" t="s">
        <v>5451</v>
      </c>
      <c r="I6025" s="74">
        <v>4.42</v>
      </c>
      <c r="J6025" s="2">
        <v>1</v>
      </c>
    </row>
    <row r="6026" spans="1:10" x14ac:dyDescent="0.25">
      <c r="A6026" s="2">
        <v>63320</v>
      </c>
      <c r="B6026" s="73" t="s">
        <v>5455</v>
      </c>
      <c r="C6026" s="73" t="s">
        <v>267</v>
      </c>
      <c r="D6026" s="73" t="s">
        <v>3777</v>
      </c>
      <c r="E6026" s="73">
        <v>473</v>
      </c>
      <c r="F6026" s="73">
        <v>24</v>
      </c>
      <c r="G6026" s="74">
        <v>4.8</v>
      </c>
      <c r="H6026" s="73" t="s">
        <v>5451</v>
      </c>
      <c r="I6026" s="74">
        <v>4.42</v>
      </c>
      <c r="J6026" s="2">
        <v>1</v>
      </c>
    </row>
    <row r="6027" spans="1:10" x14ac:dyDescent="0.25">
      <c r="A6027" s="2">
        <v>63321</v>
      </c>
      <c r="B6027" s="73" t="s">
        <v>5456</v>
      </c>
      <c r="C6027" s="73" t="s">
        <v>4290</v>
      </c>
      <c r="D6027" s="73" t="s">
        <v>3793</v>
      </c>
      <c r="E6027" s="73">
        <v>4260</v>
      </c>
      <c r="F6027" s="73">
        <v>2</v>
      </c>
      <c r="G6027" s="74">
        <v>7</v>
      </c>
      <c r="H6027" s="73" t="s">
        <v>2461</v>
      </c>
      <c r="I6027" s="74">
        <v>31.49</v>
      </c>
      <c r="J6027" s="2">
        <v>12</v>
      </c>
    </row>
    <row r="6028" spans="1:10" x14ac:dyDescent="0.25">
      <c r="A6028" s="2">
        <v>63327</v>
      </c>
      <c r="B6028" s="73" t="s">
        <v>5457</v>
      </c>
      <c r="C6028" s="73" t="s">
        <v>4290</v>
      </c>
      <c r="D6028" s="73" t="s">
        <v>4136</v>
      </c>
      <c r="E6028" s="73">
        <v>4260</v>
      </c>
      <c r="F6028" s="73">
        <v>2</v>
      </c>
      <c r="G6028" s="74">
        <v>5</v>
      </c>
      <c r="H6028" s="73" t="s">
        <v>5720</v>
      </c>
      <c r="I6028" s="74">
        <v>32.99</v>
      </c>
      <c r="J6028" s="2">
        <v>12</v>
      </c>
    </row>
    <row r="6029" spans="1:10" x14ac:dyDescent="0.25">
      <c r="A6029" s="2">
        <v>63342</v>
      </c>
      <c r="B6029" s="73" t="s">
        <v>5458</v>
      </c>
      <c r="C6029" s="73" t="s">
        <v>265</v>
      </c>
      <c r="D6029" s="73" t="s">
        <v>3768</v>
      </c>
      <c r="E6029" s="73">
        <v>750</v>
      </c>
      <c r="F6029" s="73">
        <v>12</v>
      </c>
      <c r="G6029" s="74">
        <v>40</v>
      </c>
      <c r="H6029" s="73" t="s">
        <v>5026</v>
      </c>
      <c r="I6029" s="74">
        <v>76.989999999999995</v>
      </c>
      <c r="J6029" s="2">
        <v>1</v>
      </c>
    </row>
    <row r="6030" spans="1:10" x14ac:dyDescent="0.25">
      <c r="A6030" s="2">
        <v>63344</v>
      </c>
      <c r="B6030" s="73" t="s">
        <v>5459</v>
      </c>
      <c r="C6030" s="73" t="s">
        <v>265</v>
      </c>
      <c r="D6030" s="73" t="s">
        <v>3797</v>
      </c>
      <c r="E6030" s="73">
        <v>750</v>
      </c>
      <c r="F6030" s="73">
        <v>6</v>
      </c>
      <c r="G6030" s="74">
        <v>40</v>
      </c>
      <c r="H6030" s="73" t="s">
        <v>2463</v>
      </c>
      <c r="I6030" s="74">
        <v>89.99</v>
      </c>
      <c r="J6030" s="2">
        <v>1</v>
      </c>
    </row>
    <row r="6031" spans="1:10" x14ac:dyDescent="0.25">
      <c r="A6031" s="2">
        <v>63345</v>
      </c>
      <c r="B6031" s="73" t="s">
        <v>5460</v>
      </c>
      <c r="C6031" s="73" t="s">
        <v>265</v>
      </c>
      <c r="D6031" s="73" t="s">
        <v>3829</v>
      </c>
      <c r="E6031" s="73">
        <v>750</v>
      </c>
      <c r="F6031" s="73">
        <v>12</v>
      </c>
      <c r="G6031" s="74">
        <v>35</v>
      </c>
      <c r="H6031" s="73" t="s">
        <v>2470</v>
      </c>
      <c r="I6031" s="74">
        <v>40.99</v>
      </c>
      <c r="J6031" s="2">
        <v>1</v>
      </c>
    </row>
    <row r="6032" spans="1:10" x14ac:dyDescent="0.25">
      <c r="A6032" s="2">
        <v>63346</v>
      </c>
      <c r="B6032" s="73" t="s">
        <v>5461</v>
      </c>
      <c r="C6032" s="73" t="s">
        <v>265</v>
      </c>
      <c r="D6032" s="73" t="s">
        <v>3785</v>
      </c>
      <c r="E6032" s="73">
        <v>750</v>
      </c>
      <c r="F6032" s="73">
        <v>6</v>
      </c>
      <c r="G6032" s="74">
        <v>40</v>
      </c>
      <c r="H6032" s="73" t="s">
        <v>2922</v>
      </c>
      <c r="I6032" s="74">
        <v>76.989999999999995</v>
      </c>
      <c r="J6032" s="2">
        <v>1</v>
      </c>
    </row>
    <row r="6033" spans="1:10" x14ac:dyDescent="0.25">
      <c r="A6033" s="2">
        <v>63354</v>
      </c>
      <c r="B6033" s="73" t="s">
        <v>5462</v>
      </c>
      <c r="C6033" s="73" t="s">
        <v>265</v>
      </c>
      <c r="D6033" s="73" t="s">
        <v>3829</v>
      </c>
      <c r="E6033" s="73">
        <v>750</v>
      </c>
      <c r="F6033" s="73">
        <v>6</v>
      </c>
      <c r="G6033" s="74">
        <v>40</v>
      </c>
      <c r="H6033" s="73" t="s">
        <v>2495</v>
      </c>
      <c r="I6033" s="74">
        <v>59.99</v>
      </c>
      <c r="J6033" s="2">
        <v>1</v>
      </c>
    </row>
    <row r="6034" spans="1:10" x14ac:dyDescent="0.25">
      <c r="A6034" s="2">
        <v>63359</v>
      </c>
      <c r="B6034" s="73" t="s">
        <v>5463</v>
      </c>
      <c r="C6034" s="73" t="s">
        <v>265</v>
      </c>
      <c r="D6034" s="73" t="s">
        <v>3785</v>
      </c>
      <c r="E6034" s="73">
        <v>375</v>
      </c>
      <c r="F6034" s="73">
        <v>12</v>
      </c>
      <c r="G6034" s="74">
        <v>40</v>
      </c>
      <c r="H6034" s="73" t="s">
        <v>2463</v>
      </c>
      <c r="I6034" s="74">
        <v>29.99</v>
      </c>
      <c r="J6034" s="2">
        <v>1</v>
      </c>
    </row>
    <row r="6035" spans="1:10" x14ac:dyDescent="0.25">
      <c r="A6035" s="2">
        <v>63360</v>
      </c>
      <c r="B6035" s="73" t="s">
        <v>5464</v>
      </c>
      <c r="C6035" s="73" t="s">
        <v>265</v>
      </c>
      <c r="D6035" s="73" t="s">
        <v>3797</v>
      </c>
      <c r="E6035" s="73">
        <v>375</v>
      </c>
      <c r="F6035" s="73">
        <v>12</v>
      </c>
      <c r="G6035" s="74">
        <v>40</v>
      </c>
      <c r="H6035" s="73" t="s">
        <v>2463</v>
      </c>
      <c r="I6035" s="74">
        <v>34</v>
      </c>
      <c r="J6035" s="2">
        <v>1</v>
      </c>
    </row>
    <row r="6036" spans="1:10" x14ac:dyDescent="0.25">
      <c r="A6036" s="2">
        <v>63361</v>
      </c>
      <c r="B6036" s="73" t="s">
        <v>1213</v>
      </c>
      <c r="C6036" s="73" t="s">
        <v>265</v>
      </c>
      <c r="D6036" s="73" t="s">
        <v>3824</v>
      </c>
      <c r="E6036" s="73">
        <v>750</v>
      </c>
      <c r="F6036" s="73">
        <v>12</v>
      </c>
      <c r="G6036" s="74">
        <v>40</v>
      </c>
      <c r="H6036" s="73" t="s">
        <v>4893</v>
      </c>
      <c r="I6036" s="74">
        <v>69.989999999999995</v>
      </c>
      <c r="J6036" s="2">
        <v>1</v>
      </c>
    </row>
    <row r="6037" spans="1:10" x14ac:dyDescent="0.25">
      <c r="A6037" s="2">
        <v>63370</v>
      </c>
      <c r="B6037" s="73" t="s">
        <v>5465</v>
      </c>
      <c r="C6037" s="73" t="s">
        <v>265</v>
      </c>
      <c r="D6037" s="73" t="s">
        <v>3821</v>
      </c>
      <c r="E6037" s="73">
        <v>750</v>
      </c>
      <c r="F6037" s="73">
        <v>6</v>
      </c>
      <c r="G6037" s="74">
        <v>40</v>
      </c>
      <c r="H6037" s="73" t="s">
        <v>2464</v>
      </c>
      <c r="I6037" s="74">
        <v>89.99</v>
      </c>
      <c r="J6037" s="2">
        <v>1</v>
      </c>
    </row>
    <row r="6038" spans="1:10" x14ac:dyDescent="0.25">
      <c r="A6038" s="2">
        <v>63373</v>
      </c>
      <c r="B6038" s="73" t="s">
        <v>5466</v>
      </c>
      <c r="C6038" s="73" t="s">
        <v>265</v>
      </c>
      <c r="D6038" s="73" t="s">
        <v>5081</v>
      </c>
      <c r="E6038" s="73">
        <v>750</v>
      </c>
      <c r="F6038" s="73">
        <v>12</v>
      </c>
      <c r="G6038" s="74">
        <v>40</v>
      </c>
      <c r="H6038" s="73" t="s">
        <v>2463</v>
      </c>
      <c r="I6038" s="74">
        <v>39.99</v>
      </c>
      <c r="J6038" s="2">
        <v>1</v>
      </c>
    </row>
    <row r="6039" spans="1:10" x14ac:dyDescent="0.25">
      <c r="A6039" s="2">
        <v>63376</v>
      </c>
      <c r="B6039" s="73" t="s">
        <v>549</v>
      </c>
      <c r="C6039" s="73" t="s">
        <v>4290</v>
      </c>
      <c r="D6039" s="73" t="s">
        <v>3790</v>
      </c>
      <c r="E6039" s="73">
        <v>473</v>
      </c>
      <c r="F6039" s="73">
        <v>24</v>
      </c>
      <c r="G6039" s="74">
        <v>6.9</v>
      </c>
      <c r="H6039" s="73" t="s">
        <v>2498</v>
      </c>
      <c r="I6039" s="74">
        <v>4.29</v>
      </c>
      <c r="J6039" s="2">
        <v>1</v>
      </c>
    </row>
    <row r="6040" spans="1:10" x14ac:dyDescent="0.25">
      <c r="A6040" s="2">
        <v>63376</v>
      </c>
      <c r="B6040" s="73" t="s">
        <v>549</v>
      </c>
      <c r="C6040" s="73" t="s">
        <v>4290</v>
      </c>
      <c r="D6040" s="73" t="s">
        <v>3790</v>
      </c>
      <c r="E6040" s="73">
        <v>473</v>
      </c>
      <c r="F6040" s="73">
        <v>24</v>
      </c>
      <c r="G6040" s="74">
        <v>6.9</v>
      </c>
      <c r="H6040" s="73" t="s">
        <v>2498</v>
      </c>
      <c r="I6040" s="74">
        <v>4.29</v>
      </c>
      <c r="J6040" s="2">
        <v>1</v>
      </c>
    </row>
    <row r="6041" spans="1:10" x14ac:dyDescent="0.25">
      <c r="A6041" s="2">
        <v>63378</v>
      </c>
      <c r="B6041" s="73" t="s">
        <v>5467</v>
      </c>
      <c r="C6041" s="73" t="s">
        <v>267</v>
      </c>
      <c r="D6041" s="73" t="s">
        <v>3751</v>
      </c>
      <c r="E6041" s="73">
        <v>473</v>
      </c>
      <c r="F6041" s="73">
        <v>24</v>
      </c>
      <c r="G6041" s="74">
        <v>6</v>
      </c>
      <c r="H6041" s="73" t="s">
        <v>2501</v>
      </c>
      <c r="I6041" s="74">
        <v>3.69</v>
      </c>
      <c r="J6041" s="2">
        <v>1</v>
      </c>
    </row>
    <row r="6042" spans="1:10" x14ac:dyDescent="0.25">
      <c r="A6042" s="2">
        <v>63378</v>
      </c>
      <c r="B6042" s="73" t="s">
        <v>5467</v>
      </c>
      <c r="C6042" s="73" t="s">
        <v>267</v>
      </c>
      <c r="D6042" s="73" t="s">
        <v>3751</v>
      </c>
      <c r="E6042" s="73">
        <v>473</v>
      </c>
      <c r="F6042" s="73">
        <v>24</v>
      </c>
      <c r="G6042" s="74">
        <v>6</v>
      </c>
      <c r="H6042" s="73" t="s">
        <v>2501</v>
      </c>
      <c r="I6042" s="74">
        <v>3.69</v>
      </c>
      <c r="J6042" s="2">
        <v>1</v>
      </c>
    </row>
    <row r="6043" spans="1:10" x14ac:dyDescent="0.25">
      <c r="A6043" s="2">
        <v>63383</v>
      </c>
      <c r="B6043" s="73" t="s">
        <v>5898</v>
      </c>
      <c r="C6043" s="73" t="s">
        <v>267</v>
      </c>
      <c r="D6043" s="73" t="s">
        <v>3751</v>
      </c>
      <c r="E6043" s="73">
        <v>473</v>
      </c>
      <c r="F6043" s="73">
        <v>24</v>
      </c>
      <c r="G6043" s="74">
        <v>6</v>
      </c>
      <c r="H6043" s="73" t="s">
        <v>2549</v>
      </c>
      <c r="I6043" s="74">
        <v>4.49</v>
      </c>
      <c r="J6043" s="2">
        <v>1</v>
      </c>
    </row>
    <row r="6044" spans="1:10" x14ac:dyDescent="0.25">
      <c r="A6044" s="2">
        <v>63383</v>
      </c>
      <c r="B6044" s="73" t="s">
        <v>5898</v>
      </c>
      <c r="C6044" s="73" t="s">
        <v>267</v>
      </c>
      <c r="D6044" s="73" t="s">
        <v>3751</v>
      </c>
      <c r="E6044" s="73">
        <v>473</v>
      </c>
      <c r="F6044" s="73">
        <v>24</v>
      </c>
      <c r="G6044" s="74">
        <v>6</v>
      </c>
      <c r="H6044" s="73" t="s">
        <v>2549</v>
      </c>
      <c r="I6044" s="74">
        <v>4.49</v>
      </c>
      <c r="J6044" s="2">
        <v>1</v>
      </c>
    </row>
    <row r="6045" spans="1:10" x14ac:dyDescent="0.25">
      <c r="A6045" s="2">
        <v>63387</v>
      </c>
      <c r="B6045" s="73" t="s">
        <v>5468</v>
      </c>
      <c r="C6045" s="73" t="s">
        <v>266</v>
      </c>
      <c r="D6045" s="73" t="s">
        <v>3758</v>
      </c>
      <c r="E6045" s="73">
        <v>750</v>
      </c>
      <c r="F6045" s="73">
        <v>12</v>
      </c>
      <c r="G6045" s="74">
        <v>13.5</v>
      </c>
      <c r="H6045" s="73" t="s">
        <v>2482</v>
      </c>
      <c r="I6045" s="74">
        <v>17.95</v>
      </c>
      <c r="J6045" s="2">
        <v>1</v>
      </c>
    </row>
    <row r="6046" spans="1:10" x14ac:dyDescent="0.25">
      <c r="A6046" s="2">
        <v>63394</v>
      </c>
      <c r="B6046" s="73" t="s">
        <v>5469</v>
      </c>
      <c r="C6046" s="73" t="s">
        <v>266</v>
      </c>
      <c r="D6046" s="73" t="s">
        <v>3747</v>
      </c>
      <c r="E6046" s="73">
        <v>750</v>
      </c>
      <c r="F6046" s="73">
        <v>12</v>
      </c>
      <c r="G6046" s="74">
        <v>13</v>
      </c>
      <c r="H6046" s="73" t="s">
        <v>2482</v>
      </c>
      <c r="I6046" s="74">
        <v>29.99</v>
      </c>
      <c r="J6046" s="2">
        <v>1</v>
      </c>
    </row>
    <row r="6047" spans="1:10" x14ac:dyDescent="0.25">
      <c r="A6047" s="2">
        <v>63397</v>
      </c>
      <c r="B6047" s="73" t="s">
        <v>1806</v>
      </c>
      <c r="C6047" s="73" t="s">
        <v>265</v>
      </c>
      <c r="D6047" s="73" t="s">
        <v>3781</v>
      </c>
      <c r="E6047" s="73">
        <v>200</v>
      </c>
      <c r="F6047" s="73">
        <v>24</v>
      </c>
      <c r="G6047" s="74">
        <v>15</v>
      </c>
      <c r="H6047" s="73" t="s">
        <v>2463</v>
      </c>
      <c r="I6047" s="74">
        <v>8.8000000000000007</v>
      </c>
      <c r="J6047" s="2">
        <v>1</v>
      </c>
    </row>
    <row r="6048" spans="1:10" x14ac:dyDescent="0.25">
      <c r="A6048" s="2">
        <v>63400</v>
      </c>
      <c r="B6048" s="73" t="s">
        <v>5470</v>
      </c>
      <c r="C6048" s="73" t="s">
        <v>267</v>
      </c>
      <c r="D6048" s="73" t="s">
        <v>3777</v>
      </c>
      <c r="E6048" s="73">
        <v>473</v>
      </c>
      <c r="F6048" s="73">
        <v>24</v>
      </c>
      <c r="G6048" s="74">
        <v>4.5</v>
      </c>
      <c r="H6048" s="73" t="s">
        <v>2714</v>
      </c>
      <c r="I6048" s="74">
        <v>4.75</v>
      </c>
      <c r="J6048" s="2">
        <v>1</v>
      </c>
    </row>
    <row r="6049" spans="1:10" x14ac:dyDescent="0.25">
      <c r="A6049" s="2">
        <v>63400</v>
      </c>
      <c r="B6049" s="73" t="s">
        <v>5470</v>
      </c>
      <c r="C6049" s="73" t="s">
        <v>267</v>
      </c>
      <c r="D6049" s="73" t="s">
        <v>3777</v>
      </c>
      <c r="E6049" s="73">
        <v>473</v>
      </c>
      <c r="F6049" s="73">
        <v>24</v>
      </c>
      <c r="G6049" s="74">
        <v>4.5</v>
      </c>
      <c r="H6049" s="73" t="s">
        <v>2714</v>
      </c>
      <c r="I6049" s="74">
        <v>4.75</v>
      </c>
      <c r="J6049" s="2">
        <v>1</v>
      </c>
    </row>
    <row r="6050" spans="1:10" x14ac:dyDescent="0.25">
      <c r="A6050" s="2">
        <v>63402</v>
      </c>
      <c r="B6050" s="73" t="s">
        <v>5471</v>
      </c>
      <c r="C6050" s="73" t="s">
        <v>266</v>
      </c>
      <c r="D6050" s="73" t="s">
        <v>3805</v>
      </c>
      <c r="E6050" s="73">
        <v>1500</v>
      </c>
      <c r="F6050" s="73">
        <v>6</v>
      </c>
      <c r="G6050" s="74">
        <v>6.5</v>
      </c>
      <c r="H6050" s="73" t="s">
        <v>4556</v>
      </c>
      <c r="I6050" s="74">
        <v>16.989999999999998</v>
      </c>
      <c r="J6050" s="2">
        <v>1</v>
      </c>
    </row>
    <row r="6051" spans="1:10" x14ac:dyDescent="0.25">
      <c r="A6051" s="2">
        <v>63415</v>
      </c>
      <c r="B6051" s="73" t="s">
        <v>5472</v>
      </c>
      <c r="C6051" s="73" t="s">
        <v>4290</v>
      </c>
      <c r="D6051" s="73" t="s">
        <v>3793</v>
      </c>
      <c r="E6051" s="73">
        <v>2130</v>
      </c>
      <c r="F6051" s="73">
        <v>4</v>
      </c>
      <c r="G6051" s="74">
        <v>5</v>
      </c>
      <c r="H6051" s="73" t="s">
        <v>4895</v>
      </c>
      <c r="I6051" s="74">
        <v>19.489999999999998</v>
      </c>
      <c r="J6051" s="2">
        <v>6</v>
      </c>
    </row>
    <row r="6052" spans="1:10" x14ac:dyDescent="0.25">
      <c r="A6052" s="2">
        <v>63416</v>
      </c>
      <c r="B6052" s="73" t="s">
        <v>5473</v>
      </c>
      <c r="C6052" s="73" t="s">
        <v>267</v>
      </c>
      <c r="D6052" s="73" t="s">
        <v>3751</v>
      </c>
      <c r="E6052" s="73">
        <v>473</v>
      </c>
      <c r="F6052" s="73">
        <v>24</v>
      </c>
      <c r="G6052" s="74">
        <v>7.5</v>
      </c>
      <c r="H6052" s="73" t="s">
        <v>2544</v>
      </c>
      <c r="I6052" s="74">
        <v>4.49</v>
      </c>
      <c r="J6052" s="2">
        <v>1</v>
      </c>
    </row>
    <row r="6053" spans="1:10" x14ac:dyDescent="0.25">
      <c r="A6053" s="2">
        <v>63416</v>
      </c>
      <c r="B6053" s="73" t="s">
        <v>5473</v>
      </c>
      <c r="C6053" s="73" t="s">
        <v>267</v>
      </c>
      <c r="D6053" s="73" t="s">
        <v>3751</v>
      </c>
      <c r="E6053" s="73">
        <v>473</v>
      </c>
      <c r="F6053" s="73">
        <v>24</v>
      </c>
      <c r="G6053" s="74">
        <v>7.5</v>
      </c>
      <c r="H6053" s="73" t="s">
        <v>2544</v>
      </c>
      <c r="I6053" s="74">
        <v>4.49</v>
      </c>
      <c r="J6053" s="2">
        <v>1</v>
      </c>
    </row>
    <row r="6054" spans="1:10" x14ac:dyDescent="0.25">
      <c r="A6054" s="2">
        <v>63418</v>
      </c>
      <c r="B6054" s="73" t="s">
        <v>5474</v>
      </c>
      <c r="C6054" s="73" t="s">
        <v>4290</v>
      </c>
      <c r="D6054" s="73" t="s">
        <v>3793</v>
      </c>
      <c r="E6054" s="73">
        <v>2130</v>
      </c>
      <c r="F6054" s="73">
        <v>4</v>
      </c>
      <c r="G6054" s="74">
        <v>5</v>
      </c>
      <c r="H6054" s="73" t="s">
        <v>4895</v>
      </c>
      <c r="I6054" s="74">
        <v>19.489999999999998</v>
      </c>
      <c r="J6054" s="2">
        <v>6</v>
      </c>
    </row>
    <row r="6055" spans="1:10" x14ac:dyDescent="0.25">
      <c r="A6055" s="2">
        <v>63420</v>
      </c>
      <c r="B6055" s="73" t="s">
        <v>5899</v>
      </c>
      <c r="C6055" s="73" t="s">
        <v>267</v>
      </c>
      <c r="D6055" s="73" t="s">
        <v>3741</v>
      </c>
      <c r="E6055" s="73">
        <v>473</v>
      </c>
      <c r="F6055" s="73">
        <v>24</v>
      </c>
      <c r="G6055" s="74">
        <v>5</v>
      </c>
      <c r="H6055" s="73" t="s">
        <v>2558</v>
      </c>
      <c r="I6055" s="74">
        <v>3.99</v>
      </c>
      <c r="J6055" s="2">
        <v>1</v>
      </c>
    </row>
    <row r="6056" spans="1:10" x14ac:dyDescent="0.25">
      <c r="A6056" s="2">
        <v>63420</v>
      </c>
      <c r="B6056" s="73" t="s">
        <v>5899</v>
      </c>
      <c r="C6056" s="73" t="s">
        <v>267</v>
      </c>
      <c r="D6056" s="73" t="s">
        <v>3741</v>
      </c>
      <c r="E6056" s="73">
        <v>473</v>
      </c>
      <c r="F6056" s="73">
        <v>24</v>
      </c>
      <c r="G6056" s="74">
        <v>5</v>
      </c>
      <c r="H6056" s="73" t="s">
        <v>2558</v>
      </c>
      <c r="I6056" s="74">
        <v>3.99</v>
      </c>
      <c r="J6056" s="2">
        <v>1</v>
      </c>
    </row>
    <row r="6057" spans="1:10" x14ac:dyDescent="0.25">
      <c r="A6057" s="2">
        <v>63423</v>
      </c>
      <c r="B6057" s="73" t="s">
        <v>5475</v>
      </c>
      <c r="C6057" s="73" t="s">
        <v>4290</v>
      </c>
      <c r="D6057" s="73" t="s">
        <v>4136</v>
      </c>
      <c r="E6057" s="73">
        <v>2840</v>
      </c>
      <c r="F6057" s="73">
        <v>3</v>
      </c>
      <c r="G6057" s="74">
        <v>5</v>
      </c>
      <c r="H6057" s="73" t="s">
        <v>5720</v>
      </c>
      <c r="I6057" s="74">
        <v>24.99</v>
      </c>
      <c r="J6057" s="2">
        <v>8</v>
      </c>
    </row>
    <row r="6058" spans="1:10" x14ac:dyDescent="0.25">
      <c r="A6058" s="2">
        <v>63431</v>
      </c>
      <c r="B6058" s="73" t="s">
        <v>5476</v>
      </c>
      <c r="C6058" s="73" t="s">
        <v>267</v>
      </c>
      <c r="D6058" s="73" t="s">
        <v>3741</v>
      </c>
      <c r="E6058" s="73">
        <v>473</v>
      </c>
      <c r="F6058" s="73">
        <v>24</v>
      </c>
      <c r="G6058" s="74">
        <v>5</v>
      </c>
      <c r="H6058" s="73" t="s">
        <v>2533</v>
      </c>
      <c r="I6058" s="74">
        <v>3.99</v>
      </c>
      <c r="J6058" s="2">
        <v>1</v>
      </c>
    </row>
    <row r="6059" spans="1:10" x14ac:dyDescent="0.25">
      <c r="A6059" s="2">
        <v>63431</v>
      </c>
      <c r="B6059" s="73" t="s">
        <v>5476</v>
      </c>
      <c r="C6059" s="73" t="s">
        <v>267</v>
      </c>
      <c r="D6059" s="73" t="s">
        <v>3741</v>
      </c>
      <c r="E6059" s="73">
        <v>473</v>
      </c>
      <c r="F6059" s="73">
        <v>24</v>
      </c>
      <c r="G6059" s="74">
        <v>5</v>
      </c>
      <c r="H6059" s="73" t="s">
        <v>2533</v>
      </c>
      <c r="I6059" s="74">
        <v>3.99</v>
      </c>
      <c r="J6059" s="2">
        <v>1</v>
      </c>
    </row>
    <row r="6060" spans="1:10" x14ac:dyDescent="0.25">
      <c r="A6060" s="2">
        <v>63434</v>
      </c>
      <c r="B6060" s="73" t="s">
        <v>5477</v>
      </c>
      <c r="C6060" s="73" t="s">
        <v>4290</v>
      </c>
      <c r="D6060" s="73" t="s">
        <v>4136</v>
      </c>
      <c r="E6060" s="73">
        <v>2130</v>
      </c>
      <c r="F6060" s="73">
        <v>4</v>
      </c>
      <c r="G6060" s="74">
        <v>5</v>
      </c>
      <c r="H6060" s="73" t="s">
        <v>5720</v>
      </c>
      <c r="I6060" s="74">
        <v>18.489999999999998</v>
      </c>
      <c r="J6060" s="2">
        <v>6</v>
      </c>
    </row>
    <row r="6061" spans="1:10" x14ac:dyDescent="0.25">
      <c r="A6061" s="2">
        <v>63435</v>
      </c>
      <c r="B6061" s="73" t="s">
        <v>5478</v>
      </c>
      <c r="C6061" s="73" t="s">
        <v>4290</v>
      </c>
      <c r="D6061" s="73" t="s">
        <v>4136</v>
      </c>
      <c r="E6061" s="73">
        <v>473</v>
      </c>
      <c r="F6061" s="73">
        <v>24</v>
      </c>
      <c r="G6061" s="74">
        <v>7</v>
      </c>
      <c r="H6061" s="73" t="s">
        <v>5720</v>
      </c>
      <c r="I6061" s="74">
        <v>4.1900000000000004</v>
      </c>
      <c r="J6061" s="2">
        <v>1</v>
      </c>
    </row>
    <row r="6062" spans="1:10" x14ac:dyDescent="0.25">
      <c r="A6062" s="2">
        <v>63438</v>
      </c>
      <c r="B6062" s="73" t="s">
        <v>5479</v>
      </c>
      <c r="C6062" s="73" t="s">
        <v>265</v>
      </c>
      <c r="D6062" s="73" t="s">
        <v>3778</v>
      </c>
      <c r="E6062" s="73">
        <v>375</v>
      </c>
      <c r="F6062" s="73">
        <v>12</v>
      </c>
      <c r="G6062" s="74">
        <v>20.100000000000001</v>
      </c>
      <c r="H6062" s="73" t="s">
        <v>2461</v>
      </c>
      <c r="I6062" s="74">
        <v>20.49</v>
      </c>
      <c r="J6062" s="2">
        <v>1</v>
      </c>
    </row>
    <row r="6063" spans="1:10" x14ac:dyDescent="0.25">
      <c r="A6063" s="2">
        <v>63442</v>
      </c>
      <c r="B6063" s="73" t="s">
        <v>5480</v>
      </c>
      <c r="C6063" s="73" t="s">
        <v>265</v>
      </c>
      <c r="D6063" s="73" t="s">
        <v>5079</v>
      </c>
      <c r="E6063" s="73">
        <v>375</v>
      </c>
      <c r="F6063" s="73">
        <v>12</v>
      </c>
      <c r="G6063" s="74">
        <v>23</v>
      </c>
      <c r="H6063" s="73" t="s">
        <v>2461</v>
      </c>
      <c r="I6063" s="74">
        <v>20.49</v>
      </c>
      <c r="J6063" s="2">
        <v>1</v>
      </c>
    </row>
    <row r="6064" spans="1:10" x14ac:dyDescent="0.25">
      <c r="A6064" s="2">
        <v>63444</v>
      </c>
      <c r="B6064" s="73" t="s">
        <v>5481</v>
      </c>
      <c r="C6064" s="73" t="s">
        <v>265</v>
      </c>
      <c r="D6064" s="73" t="s">
        <v>5089</v>
      </c>
      <c r="E6064" s="73">
        <v>375</v>
      </c>
      <c r="F6064" s="73">
        <v>12</v>
      </c>
      <c r="G6064" s="74">
        <v>37.5</v>
      </c>
      <c r="H6064" s="73" t="s">
        <v>2461</v>
      </c>
      <c r="I6064" s="74">
        <v>20.49</v>
      </c>
      <c r="J6064" s="2">
        <v>1</v>
      </c>
    </row>
    <row r="6065" spans="1:10" x14ac:dyDescent="0.25">
      <c r="A6065" s="2">
        <v>63446</v>
      </c>
      <c r="B6065" s="73" t="s">
        <v>5900</v>
      </c>
      <c r="C6065" s="73" t="s">
        <v>265</v>
      </c>
      <c r="D6065" s="73" t="s">
        <v>5081</v>
      </c>
      <c r="E6065" s="73">
        <v>750</v>
      </c>
      <c r="F6065" s="73">
        <v>12</v>
      </c>
      <c r="G6065" s="74">
        <v>40</v>
      </c>
      <c r="H6065" s="73" t="s">
        <v>2476</v>
      </c>
      <c r="I6065" s="74">
        <v>29.99</v>
      </c>
      <c r="J6065" s="2">
        <v>1</v>
      </c>
    </row>
    <row r="6066" spans="1:10" x14ac:dyDescent="0.25">
      <c r="A6066" s="2">
        <v>63448</v>
      </c>
      <c r="B6066" s="73" t="s">
        <v>5482</v>
      </c>
      <c r="C6066" s="73" t="s">
        <v>266</v>
      </c>
      <c r="D6066" s="73" t="s">
        <v>3799</v>
      </c>
      <c r="E6066" s="73">
        <v>750</v>
      </c>
      <c r="F6066" s="73">
        <v>12</v>
      </c>
      <c r="G6066" s="74">
        <v>6</v>
      </c>
      <c r="H6066" s="73" t="s">
        <v>2536</v>
      </c>
      <c r="I6066" s="74">
        <v>16.989999999999998</v>
      </c>
      <c r="J6066" s="2">
        <v>1</v>
      </c>
    </row>
    <row r="6067" spans="1:10" x14ac:dyDescent="0.25">
      <c r="A6067" s="2">
        <v>63450</v>
      </c>
      <c r="B6067" s="73" t="s">
        <v>5901</v>
      </c>
      <c r="C6067" s="73" t="s">
        <v>266</v>
      </c>
      <c r="D6067" s="73" t="s">
        <v>3743</v>
      </c>
      <c r="E6067" s="73">
        <v>750</v>
      </c>
      <c r="F6067" s="73">
        <v>12</v>
      </c>
      <c r="G6067" s="74">
        <v>12</v>
      </c>
      <c r="H6067" s="73" t="s">
        <v>2473</v>
      </c>
      <c r="I6067" s="74">
        <v>24.99</v>
      </c>
      <c r="J6067" s="2">
        <v>1</v>
      </c>
    </row>
    <row r="6068" spans="1:10" x14ac:dyDescent="0.25">
      <c r="A6068" s="2">
        <v>63452</v>
      </c>
      <c r="B6068" s="73" t="s">
        <v>5902</v>
      </c>
      <c r="C6068" s="73" t="s">
        <v>267</v>
      </c>
      <c r="D6068" s="73" t="s">
        <v>3741</v>
      </c>
      <c r="E6068" s="73">
        <v>5325</v>
      </c>
      <c r="F6068" s="73">
        <v>1</v>
      </c>
      <c r="G6068" s="74">
        <v>4</v>
      </c>
      <c r="H6068" s="73" t="s">
        <v>2546</v>
      </c>
      <c r="I6068" s="74">
        <v>31.94</v>
      </c>
      <c r="J6068" s="2">
        <v>15</v>
      </c>
    </row>
    <row r="6069" spans="1:10" x14ac:dyDescent="0.25">
      <c r="A6069" s="2">
        <v>63452</v>
      </c>
      <c r="B6069" s="73" t="s">
        <v>5902</v>
      </c>
      <c r="C6069" s="73" t="s">
        <v>267</v>
      </c>
      <c r="D6069" s="73" t="s">
        <v>3741</v>
      </c>
      <c r="E6069" s="73">
        <v>5325</v>
      </c>
      <c r="F6069" s="73">
        <v>1</v>
      </c>
      <c r="G6069" s="74">
        <v>4</v>
      </c>
      <c r="H6069" s="73" t="s">
        <v>2546</v>
      </c>
      <c r="I6069" s="74">
        <v>31.94</v>
      </c>
      <c r="J6069" s="2">
        <v>15</v>
      </c>
    </row>
    <row r="6070" spans="1:10" x14ac:dyDescent="0.25">
      <c r="A6070" s="2">
        <v>63454</v>
      </c>
      <c r="B6070" s="73" t="s">
        <v>5903</v>
      </c>
      <c r="C6070" s="73" t="s">
        <v>267</v>
      </c>
      <c r="D6070" s="73" t="s">
        <v>3741</v>
      </c>
      <c r="E6070" s="73">
        <v>8520</v>
      </c>
      <c r="F6070" s="73">
        <v>1</v>
      </c>
      <c r="G6070" s="74">
        <v>4</v>
      </c>
      <c r="H6070" s="73" t="s">
        <v>2546</v>
      </c>
      <c r="I6070" s="74">
        <v>48.94</v>
      </c>
      <c r="J6070" s="2">
        <v>24</v>
      </c>
    </row>
    <row r="6071" spans="1:10" x14ac:dyDescent="0.25">
      <c r="A6071" s="2">
        <v>63454</v>
      </c>
      <c r="B6071" s="73" t="s">
        <v>5903</v>
      </c>
      <c r="C6071" s="73" t="s">
        <v>267</v>
      </c>
      <c r="D6071" s="73" t="s">
        <v>3741</v>
      </c>
      <c r="E6071" s="73">
        <v>8520</v>
      </c>
      <c r="F6071" s="73">
        <v>1</v>
      </c>
      <c r="G6071" s="74">
        <v>4</v>
      </c>
      <c r="H6071" s="73" t="s">
        <v>2546</v>
      </c>
      <c r="I6071" s="74">
        <v>48.94</v>
      </c>
      <c r="J6071" s="2">
        <v>24</v>
      </c>
    </row>
    <row r="6072" spans="1:10" x14ac:dyDescent="0.25">
      <c r="A6072" s="2">
        <v>63456</v>
      </c>
      <c r="B6072" s="73" t="s">
        <v>5483</v>
      </c>
      <c r="C6072" s="73" t="s">
        <v>266</v>
      </c>
      <c r="D6072" s="73" t="s">
        <v>3775</v>
      </c>
      <c r="E6072" s="73">
        <v>750</v>
      </c>
      <c r="F6072" s="73">
        <v>12</v>
      </c>
      <c r="G6072" s="74">
        <v>11.5</v>
      </c>
      <c r="H6072" s="73" t="s">
        <v>2482</v>
      </c>
      <c r="I6072" s="74">
        <v>12.99</v>
      </c>
      <c r="J6072" s="2">
        <v>1</v>
      </c>
    </row>
    <row r="6073" spans="1:10" x14ac:dyDescent="0.25">
      <c r="A6073" s="2">
        <v>63458</v>
      </c>
      <c r="B6073" s="73" t="s">
        <v>5484</v>
      </c>
      <c r="C6073" s="73" t="s">
        <v>4290</v>
      </c>
      <c r="D6073" s="73" t="s">
        <v>3793</v>
      </c>
      <c r="E6073" s="73">
        <v>1420</v>
      </c>
      <c r="F6073" s="73">
        <v>6</v>
      </c>
      <c r="G6073" s="74">
        <v>5</v>
      </c>
      <c r="H6073" s="73" t="s">
        <v>4893</v>
      </c>
      <c r="I6073" s="74">
        <v>12.99</v>
      </c>
      <c r="J6073" s="2">
        <v>4</v>
      </c>
    </row>
    <row r="6074" spans="1:10" x14ac:dyDescent="0.25">
      <c r="A6074" s="2">
        <v>63459</v>
      </c>
      <c r="B6074" s="73" t="s">
        <v>5485</v>
      </c>
      <c r="C6074" s="73" t="s">
        <v>4290</v>
      </c>
      <c r="D6074" s="73" t="s">
        <v>4138</v>
      </c>
      <c r="E6074" s="73">
        <v>4260</v>
      </c>
      <c r="F6074" s="73">
        <v>2</v>
      </c>
      <c r="G6074" s="74">
        <v>7</v>
      </c>
      <c r="H6074" s="73" t="s">
        <v>2498</v>
      </c>
      <c r="I6074" s="74">
        <v>32.979999999999997</v>
      </c>
      <c r="J6074" s="2">
        <v>12</v>
      </c>
    </row>
    <row r="6075" spans="1:10" x14ac:dyDescent="0.25">
      <c r="A6075" s="2">
        <v>63459</v>
      </c>
      <c r="B6075" s="73" t="s">
        <v>5485</v>
      </c>
      <c r="C6075" s="73" t="s">
        <v>4290</v>
      </c>
      <c r="D6075" s="73" t="s">
        <v>4138</v>
      </c>
      <c r="E6075" s="73">
        <v>4260</v>
      </c>
      <c r="F6075" s="73">
        <v>2</v>
      </c>
      <c r="G6075" s="74">
        <v>7</v>
      </c>
      <c r="H6075" s="73" t="s">
        <v>2498</v>
      </c>
      <c r="I6075" s="74">
        <v>32.979999999999997</v>
      </c>
      <c r="J6075" s="2">
        <v>12</v>
      </c>
    </row>
    <row r="6076" spans="1:10" x14ac:dyDescent="0.25">
      <c r="A6076" s="2">
        <v>63460</v>
      </c>
      <c r="B6076" s="73" t="s">
        <v>5486</v>
      </c>
      <c r="C6076" s="73" t="s">
        <v>4290</v>
      </c>
      <c r="D6076" s="73" t="s">
        <v>3817</v>
      </c>
      <c r="E6076" s="73">
        <v>3784</v>
      </c>
      <c r="F6076" s="73">
        <v>3</v>
      </c>
      <c r="G6076" s="74">
        <v>4.5</v>
      </c>
      <c r="H6076" s="73" t="s">
        <v>2503</v>
      </c>
      <c r="I6076" s="74">
        <v>32.79</v>
      </c>
      <c r="J6076" s="2">
        <v>8</v>
      </c>
    </row>
    <row r="6077" spans="1:10" x14ac:dyDescent="0.25">
      <c r="A6077" s="2">
        <v>63460</v>
      </c>
      <c r="B6077" s="73" t="s">
        <v>5486</v>
      </c>
      <c r="C6077" s="73" t="s">
        <v>4290</v>
      </c>
      <c r="D6077" s="73" t="s">
        <v>3817</v>
      </c>
      <c r="E6077" s="73">
        <v>3784</v>
      </c>
      <c r="F6077" s="73">
        <v>3</v>
      </c>
      <c r="G6077" s="74">
        <v>4.5</v>
      </c>
      <c r="H6077" s="73" t="s">
        <v>2503</v>
      </c>
      <c r="I6077" s="74">
        <v>32.79</v>
      </c>
      <c r="J6077" s="2">
        <v>8</v>
      </c>
    </row>
    <row r="6078" spans="1:10" x14ac:dyDescent="0.25">
      <c r="A6078" s="2">
        <v>63463</v>
      </c>
      <c r="B6078" s="73" t="s">
        <v>5487</v>
      </c>
      <c r="C6078" s="73" t="s">
        <v>4290</v>
      </c>
      <c r="D6078" s="73" t="s">
        <v>3808</v>
      </c>
      <c r="E6078" s="73">
        <v>355</v>
      </c>
      <c r="F6078" s="73">
        <v>24</v>
      </c>
      <c r="G6078" s="74">
        <v>7</v>
      </c>
      <c r="H6078" s="73" t="s">
        <v>2533</v>
      </c>
      <c r="I6078" s="74">
        <v>2.95</v>
      </c>
      <c r="J6078" s="2">
        <v>1</v>
      </c>
    </row>
    <row r="6079" spans="1:10" x14ac:dyDescent="0.25">
      <c r="A6079" s="2">
        <v>63463</v>
      </c>
      <c r="B6079" s="73" t="s">
        <v>5487</v>
      </c>
      <c r="C6079" s="73" t="s">
        <v>4290</v>
      </c>
      <c r="D6079" s="73" t="s">
        <v>3808</v>
      </c>
      <c r="E6079" s="73">
        <v>355</v>
      </c>
      <c r="F6079" s="73">
        <v>24</v>
      </c>
      <c r="G6079" s="74">
        <v>7</v>
      </c>
      <c r="H6079" s="73" t="s">
        <v>2533</v>
      </c>
      <c r="I6079" s="74">
        <v>2.95</v>
      </c>
      <c r="J6079" s="2">
        <v>1</v>
      </c>
    </row>
    <row r="6080" spans="1:10" x14ac:dyDescent="0.25">
      <c r="A6080" s="2">
        <v>63467</v>
      </c>
      <c r="B6080" s="73" t="s">
        <v>5488</v>
      </c>
      <c r="C6080" s="73" t="s">
        <v>4290</v>
      </c>
      <c r="D6080" s="73" t="s">
        <v>3793</v>
      </c>
      <c r="E6080" s="73">
        <v>1420</v>
      </c>
      <c r="F6080" s="73">
        <v>6</v>
      </c>
      <c r="G6080" s="74">
        <v>5</v>
      </c>
      <c r="H6080" s="73" t="s">
        <v>4893</v>
      </c>
      <c r="I6080" s="74">
        <v>12.99</v>
      </c>
      <c r="J6080" s="2">
        <v>4</v>
      </c>
    </row>
    <row r="6081" spans="1:10" x14ac:dyDescent="0.25">
      <c r="A6081" s="2">
        <v>63470</v>
      </c>
      <c r="B6081" s="73" t="s">
        <v>5489</v>
      </c>
      <c r="C6081" s="73" t="s">
        <v>4290</v>
      </c>
      <c r="D6081" s="73" t="s">
        <v>3793</v>
      </c>
      <c r="E6081" s="73">
        <v>1420</v>
      </c>
      <c r="F6081" s="73">
        <v>6</v>
      </c>
      <c r="G6081" s="74">
        <v>5</v>
      </c>
      <c r="H6081" s="73" t="s">
        <v>4893</v>
      </c>
      <c r="I6081" s="74">
        <v>12.99</v>
      </c>
      <c r="J6081" s="2">
        <v>4</v>
      </c>
    </row>
    <row r="6082" spans="1:10" x14ac:dyDescent="0.25">
      <c r="A6082" s="2">
        <v>63471</v>
      </c>
      <c r="B6082" s="73" t="s">
        <v>5490</v>
      </c>
      <c r="C6082" s="73" t="s">
        <v>4290</v>
      </c>
      <c r="D6082" s="73" t="s">
        <v>3793</v>
      </c>
      <c r="E6082" s="73">
        <v>4260</v>
      </c>
      <c r="F6082" s="73">
        <v>2</v>
      </c>
      <c r="G6082" s="74">
        <v>5</v>
      </c>
      <c r="H6082" s="73" t="s">
        <v>4893</v>
      </c>
      <c r="I6082" s="74">
        <v>30.99</v>
      </c>
      <c r="J6082" s="2">
        <v>12</v>
      </c>
    </row>
    <row r="6083" spans="1:10" x14ac:dyDescent="0.25">
      <c r="A6083" s="2">
        <v>63472</v>
      </c>
      <c r="B6083" s="73" t="s">
        <v>5491</v>
      </c>
      <c r="C6083" s="73" t="s">
        <v>267</v>
      </c>
      <c r="D6083" s="73" t="s">
        <v>3751</v>
      </c>
      <c r="E6083" s="73">
        <v>473</v>
      </c>
      <c r="F6083" s="73">
        <v>24</v>
      </c>
      <c r="G6083" s="74">
        <v>6.1</v>
      </c>
      <c r="H6083" s="73" t="s">
        <v>2542</v>
      </c>
      <c r="I6083" s="74">
        <v>2.99</v>
      </c>
      <c r="J6083" s="2">
        <v>1</v>
      </c>
    </row>
    <row r="6084" spans="1:10" x14ac:dyDescent="0.25">
      <c r="A6084" s="2">
        <v>63472</v>
      </c>
      <c r="B6084" s="73" t="s">
        <v>5491</v>
      </c>
      <c r="C6084" s="73" t="s">
        <v>267</v>
      </c>
      <c r="D6084" s="73" t="s">
        <v>3751</v>
      </c>
      <c r="E6084" s="73">
        <v>473</v>
      </c>
      <c r="F6084" s="73">
        <v>24</v>
      </c>
      <c r="G6084" s="74">
        <v>6.1</v>
      </c>
      <c r="H6084" s="73" t="s">
        <v>2542</v>
      </c>
      <c r="I6084" s="74">
        <v>2.99</v>
      </c>
      <c r="J6084" s="2">
        <v>1</v>
      </c>
    </row>
    <row r="6085" spans="1:10" x14ac:dyDescent="0.25">
      <c r="A6085" s="2">
        <v>63485</v>
      </c>
      <c r="B6085" s="73" t="s">
        <v>5492</v>
      </c>
      <c r="C6085" s="73" t="s">
        <v>267</v>
      </c>
      <c r="D6085" s="73" t="s">
        <v>3777</v>
      </c>
      <c r="E6085" s="73">
        <v>473</v>
      </c>
      <c r="F6085" s="73">
        <v>24</v>
      </c>
      <c r="G6085" s="74">
        <v>4.7</v>
      </c>
      <c r="H6085" s="73" t="s">
        <v>2554</v>
      </c>
      <c r="I6085" s="74">
        <v>3.99</v>
      </c>
      <c r="J6085" s="2">
        <v>1</v>
      </c>
    </row>
    <row r="6086" spans="1:10" x14ac:dyDescent="0.25">
      <c r="A6086" s="2">
        <v>63485</v>
      </c>
      <c r="B6086" s="73" t="s">
        <v>5492</v>
      </c>
      <c r="C6086" s="73" t="s">
        <v>267</v>
      </c>
      <c r="D6086" s="73" t="s">
        <v>3777</v>
      </c>
      <c r="E6086" s="73">
        <v>473</v>
      </c>
      <c r="F6086" s="73">
        <v>24</v>
      </c>
      <c r="G6086" s="74">
        <v>4.7</v>
      </c>
      <c r="H6086" s="73" t="s">
        <v>2554</v>
      </c>
      <c r="I6086" s="74">
        <v>3.99</v>
      </c>
      <c r="J6086" s="2">
        <v>1</v>
      </c>
    </row>
    <row r="6087" spans="1:10" x14ac:dyDescent="0.25">
      <c r="A6087" s="2">
        <v>63506</v>
      </c>
      <c r="B6087" s="73" t="s">
        <v>5493</v>
      </c>
      <c r="C6087" s="73" t="s">
        <v>4290</v>
      </c>
      <c r="D6087" s="73" t="s">
        <v>3793</v>
      </c>
      <c r="E6087" s="73">
        <v>473</v>
      </c>
      <c r="F6087" s="73">
        <v>24</v>
      </c>
      <c r="G6087" s="74">
        <v>7</v>
      </c>
      <c r="H6087" s="73" t="s">
        <v>4325</v>
      </c>
      <c r="I6087" s="74">
        <v>3.99</v>
      </c>
      <c r="J6087" s="2">
        <v>1</v>
      </c>
    </row>
    <row r="6088" spans="1:10" x14ac:dyDescent="0.25">
      <c r="A6088" s="2">
        <v>63506</v>
      </c>
      <c r="B6088" s="73" t="s">
        <v>5493</v>
      </c>
      <c r="C6088" s="73" t="s">
        <v>4290</v>
      </c>
      <c r="D6088" s="73" t="s">
        <v>3793</v>
      </c>
      <c r="E6088" s="73">
        <v>473</v>
      </c>
      <c r="F6088" s="73">
        <v>24</v>
      </c>
      <c r="G6088" s="74">
        <v>7</v>
      </c>
      <c r="H6088" s="73" t="s">
        <v>4325</v>
      </c>
      <c r="I6088" s="74">
        <v>3.99</v>
      </c>
      <c r="J6088" s="2">
        <v>1</v>
      </c>
    </row>
    <row r="6089" spans="1:10" x14ac:dyDescent="0.25">
      <c r="A6089" s="2">
        <v>63508</v>
      </c>
      <c r="B6089" s="73" t="s">
        <v>5904</v>
      </c>
      <c r="C6089" s="73" t="s">
        <v>267</v>
      </c>
      <c r="D6089" s="73" t="s">
        <v>3751</v>
      </c>
      <c r="E6089" s="73">
        <v>750</v>
      </c>
      <c r="F6089" s="73">
        <v>6</v>
      </c>
      <c r="G6089" s="74">
        <v>10.5</v>
      </c>
      <c r="H6089" s="73" t="s">
        <v>2471</v>
      </c>
      <c r="I6089" s="74">
        <v>49.99</v>
      </c>
      <c r="J6089" s="2">
        <v>1</v>
      </c>
    </row>
    <row r="6090" spans="1:10" x14ac:dyDescent="0.25">
      <c r="A6090" s="2">
        <v>63510</v>
      </c>
      <c r="B6090" s="73" t="s">
        <v>5494</v>
      </c>
      <c r="C6090" s="73" t="s">
        <v>266</v>
      </c>
      <c r="D6090" s="73" t="s">
        <v>3759</v>
      </c>
      <c r="E6090" s="73">
        <v>750</v>
      </c>
      <c r="F6090" s="73">
        <v>12</v>
      </c>
      <c r="G6090" s="74">
        <v>13</v>
      </c>
      <c r="H6090" s="73" t="s">
        <v>2476</v>
      </c>
      <c r="I6090" s="74">
        <v>13.49</v>
      </c>
      <c r="J6090" s="2">
        <v>1</v>
      </c>
    </row>
    <row r="6091" spans="1:10" x14ac:dyDescent="0.25">
      <c r="A6091" s="2">
        <v>63515</v>
      </c>
      <c r="B6091" s="73" t="s">
        <v>5495</v>
      </c>
      <c r="C6091" s="73" t="s">
        <v>266</v>
      </c>
      <c r="D6091" s="73" t="s">
        <v>3756</v>
      </c>
      <c r="E6091" s="73">
        <v>750</v>
      </c>
      <c r="F6091" s="73">
        <v>6</v>
      </c>
      <c r="G6091" s="74">
        <v>14.5</v>
      </c>
      <c r="H6091" s="73" t="s">
        <v>2479</v>
      </c>
      <c r="I6091" s="74">
        <v>39.99</v>
      </c>
      <c r="J6091" s="2">
        <v>1</v>
      </c>
    </row>
    <row r="6092" spans="1:10" x14ac:dyDescent="0.25">
      <c r="A6092" s="2">
        <v>63523</v>
      </c>
      <c r="B6092" s="73" t="s">
        <v>5496</v>
      </c>
      <c r="C6092" s="73" t="s">
        <v>265</v>
      </c>
      <c r="D6092" s="73" t="s">
        <v>3791</v>
      </c>
      <c r="E6092" s="73">
        <v>750</v>
      </c>
      <c r="F6092" s="73">
        <v>6</v>
      </c>
      <c r="G6092" s="74">
        <v>20</v>
      </c>
      <c r="H6092" s="73" t="s">
        <v>2463</v>
      </c>
      <c r="I6092" s="74">
        <v>32.99</v>
      </c>
      <c r="J6092" s="2">
        <v>1</v>
      </c>
    </row>
    <row r="6093" spans="1:10" x14ac:dyDescent="0.25">
      <c r="A6093" s="2">
        <v>63539</v>
      </c>
      <c r="B6093" s="73" t="s">
        <v>5497</v>
      </c>
      <c r="C6093" s="73" t="s">
        <v>266</v>
      </c>
      <c r="D6093" s="73" t="s">
        <v>3758</v>
      </c>
      <c r="E6093" s="73">
        <v>750</v>
      </c>
      <c r="F6093" s="73">
        <v>12</v>
      </c>
      <c r="G6093" s="74">
        <v>14</v>
      </c>
      <c r="H6093" s="73" t="s">
        <v>2536</v>
      </c>
      <c r="I6093" s="74">
        <v>19.989999999999998</v>
      </c>
      <c r="J6093" s="2">
        <v>1</v>
      </c>
    </row>
    <row r="6094" spans="1:10" x14ac:dyDescent="0.25">
      <c r="A6094" s="2">
        <v>63563</v>
      </c>
      <c r="B6094" s="73" t="s">
        <v>5498</v>
      </c>
      <c r="C6094" s="73" t="s">
        <v>266</v>
      </c>
      <c r="D6094" s="73" t="s">
        <v>3758</v>
      </c>
      <c r="E6094" s="73">
        <v>750</v>
      </c>
      <c r="F6094" s="73">
        <v>12</v>
      </c>
      <c r="G6094" s="74">
        <v>13.5</v>
      </c>
      <c r="H6094" s="73" t="s">
        <v>2482</v>
      </c>
      <c r="I6094" s="74">
        <v>12.99</v>
      </c>
      <c r="J6094" s="2">
        <v>1</v>
      </c>
    </row>
    <row r="6095" spans="1:10" x14ac:dyDescent="0.25">
      <c r="A6095" s="2">
        <v>63587</v>
      </c>
      <c r="B6095" s="73" t="s">
        <v>5499</v>
      </c>
      <c r="C6095" s="73" t="s">
        <v>266</v>
      </c>
      <c r="D6095" s="73" t="s">
        <v>3755</v>
      </c>
      <c r="E6095" s="73">
        <v>750</v>
      </c>
      <c r="F6095" s="73">
        <v>6</v>
      </c>
      <c r="G6095" s="74">
        <v>13</v>
      </c>
      <c r="H6095" s="73" t="s">
        <v>2482</v>
      </c>
      <c r="I6095" s="74">
        <v>29.99</v>
      </c>
      <c r="J6095" s="2">
        <v>1</v>
      </c>
    </row>
    <row r="6096" spans="1:10" x14ac:dyDescent="0.25">
      <c r="A6096" s="2">
        <v>63590</v>
      </c>
      <c r="B6096" s="73" t="s">
        <v>5500</v>
      </c>
      <c r="C6096" s="73" t="s">
        <v>265</v>
      </c>
      <c r="D6096" s="73" t="s">
        <v>3814</v>
      </c>
      <c r="E6096" s="73">
        <v>750</v>
      </c>
      <c r="F6096" s="73">
        <v>6</v>
      </c>
      <c r="G6096" s="74">
        <v>32.5</v>
      </c>
      <c r="H6096" s="73" t="s">
        <v>2463</v>
      </c>
      <c r="I6096" s="74">
        <v>32.99</v>
      </c>
      <c r="J6096" s="2">
        <v>1</v>
      </c>
    </row>
    <row r="6097" spans="1:10" x14ac:dyDescent="0.25">
      <c r="A6097" s="2">
        <v>63594</v>
      </c>
      <c r="B6097" s="73" t="s">
        <v>5501</v>
      </c>
      <c r="C6097" s="73" t="s">
        <v>267</v>
      </c>
      <c r="D6097" s="73" t="s">
        <v>3777</v>
      </c>
      <c r="E6097" s="73">
        <v>473</v>
      </c>
      <c r="F6097" s="73">
        <v>24</v>
      </c>
      <c r="G6097" s="74">
        <v>5</v>
      </c>
      <c r="H6097" s="73" t="s">
        <v>5034</v>
      </c>
      <c r="I6097" s="74">
        <v>3.99</v>
      </c>
      <c r="J6097" s="2">
        <v>1</v>
      </c>
    </row>
    <row r="6098" spans="1:10" x14ac:dyDescent="0.25">
      <c r="A6098" s="2">
        <v>63594</v>
      </c>
      <c r="B6098" s="73" t="s">
        <v>5501</v>
      </c>
      <c r="C6098" s="73" t="s">
        <v>267</v>
      </c>
      <c r="D6098" s="73" t="s">
        <v>3777</v>
      </c>
      <c r="E6098" s="73">
        <v>473</v>
      </c>
      <c r="F6098" s="73">
        <v>24</v>
      </c>
      <c r="G6098" s="74">
        <v>5</v>
      </c>
      <c r="H6098" s="73" t="s">
        <v>2549</v>
      </c>
      <c r="I6098" s="74">
        <v>3.99</v>
      </c>
      <c r="J6098" s="2">
        <v>1</v>
      </c>
    </row>
    <row r="6099" spans="1:10" x14ac:dyDescent="0.25">
      <c r="A6099" s="2">
        <v>63600</v>
      </c>
      <c r="B6099" s="73" t="s">
        <v>5502</v>
      </c>
      <c r="C6099" s="73" t="s">
        <v>265</v>
      </c>
      <c r="D6099" s="73" t="s">
        <v>3749</v>
      </c>
      <c r="E6099" s="73">
        <v>200</v>
      </c>
      <c r="F6099" s="73">
        <v>24</v>
      </c>
      <c r="G6099" s="74">
        <v>15</v>
      </c>
      <c r="H6099" s="73" t="s">
        <v>2463</v>
      </c>
      <c r="I6099" s="74">
        <v>7.29</v>
      </c>
      <c r="J6099" s="2">
        <v>1</v>
      </c>
    </row>
    <row r="6100" spans="1:10" x14ac:dyDescent="0.25">
      <c r="A6100" s="2">
        <v>63611</v>
      </c>
      <c r="B6100" s="73" t="s">
        <v>5503</v>
      </c>
      <c r="C6100" s="73" t="s">
        <v>4290</v>
      </c>
      <c r="D6100" s="73" t="s">
        <v>3790</v>
      </c>
      <c r="E6100" s="73">
        <v>473</v>
      </c>
      <c r="F6100" s="73">
        <v>24</v>
      </c>
      <c r="G6100" s="74">
        <v>7</v>
      </c>
      <c r="H6100" s="73" t="s">
        <v>2482</v>
      </c>
      <c r="I6100" s="74">
        <v>3.99</v>
      </c>
      <c r="J6100" s="2">
        <v>1</v>
      </c>
    </row>
    <row r="6101" spans="1:10" x14ac:dyDescent="0.25">
      <c r="A6101" s="2">
        <v>63612</v>
      </c>
      <c r="B6101" s="73" t="s">
        <v>5504</v>
      </c>
      <c r="C6101" s="73" t="s">
        <v>4290</v>
      </c>
      <c r="D6101" s="73" t="s">
        <v>3808</v>
      </c>
      <c r="E6101" s="73">
        <v>473</v>
      </c>
      <c r="F6101" s="73">
        <v>24</v>
      </c>
      <c r="G6101" s="74">
        <v>7</v>
      </c>
      <c r="H6101" s="73" t="s">
        <v>2498</v>
      </c>
      <c r="I6101" s="74">
        <v>3.79</v>
      </c>
      <c r="J6101" s="2">
        <v>1</v>
      </c>
    </row>
    <row r="6102" spans="1:10" x14ac:dyDescent="0.25">
      <c r="A6102" s="2">
        <v>63612</v>
      </c>
      <c r="B6102" s="73" t="s">
        <v>5504</v>
      </c>
      <c r="C6102" s="73" t="s">
        <v>4290</v>
      </c>
      <c r="D6102" s="73" t="s">
        <v>3808</v>
      </c>
      <c r="E6102" s="73">
        <v>473</v>
      </c>
      <c r="F6102" s="73">
        <v>24</v>
      </c>
      <c r="G6102" s="74">
        <v>7</v>
      </c>
      <c r="H6102" s="73" t="s">
        <v>2498</v>
      </c>
      <c r="I6102" s="74">
        <v>3.79</v>
      </c>
      <c r="J6102" s="2">
        <v>1</v>
      </c>
    </row>
    <row r="6103" spans="1:10" x14ac:dyDescent="0.25">
      <c r="A6103" s="2">
        <v>63613</v>
      </c>
      <c r="B6103" s="73" t="s">
        <v>5505</v>
      </c>
      <c r="C6103" s="73" t="s">
        <v>4290</v>
      </c>
      <c r="D6103" s="73" t="s">
        <v>3790</v>
      </c>
      <c r="E6103" s="73">
        <v>473</v>
      </c>
      <c r="F6103" s="73">
        <v>24</v>
      </c>
      <c r="G6103" s="74">
        <v>6</v>
      </c>
      <c r="H6103" s="73" t="s">
        <v>2482</v>
      </c>
      <c r="I6103" s="74">
        <v>3.99</v>
      </c>
      <c r="J6103" s="2">
        <v>1</v>
      </c>
    </row>
    <row r="6104" spans="1:10" x14ac:dyDescent="0.25">
      <c r="A6104" s="2">
        <v>63614</v>
      </c>
      <c r="B6104" s="73" t="s">
        <v>1231</v>
      </c>
      <c r="C6104" s="73" t="s">
        <v>4290</v>
      </c>
      <c r="D6104" s="73" t="s">
        <v>3793</v>
      </c>
      <c r="E6104" s="73">
        <v>1420</v>
      </c>
      <c r="F6104" s="73">
        <v>6</v>
      </c>
      <c r="G6104" s="74">
        <v>7</v>
      </c>
      <c r="H6104" s="73" t="s">
        <v>2498</v>
      </c>
      <c r="I6104" s="74">
        <v>17.059999999999999</v>
      </c>
      <c r="J6104" s="2">
        <v>4</v>
      </c>
    </row>
    <row r="6105" spans="1:10" x14ac:dyDescent="0.25">
      <c r="A6105" s="2">
        <v>63614</v>
      </c>
      <c r="B6105" s="73" t="s">
        <v>1231</v>
      </c>
      <c r="C6105" s="73" t="s">
        <v>4290</v>
      </c>
      <c r="D6105" s="73" t="s">
        <v>3793</v>
      </c>
      <c r="E6105" s="73">
        <v>1420</v>
      </c>
      <c r="F6105" s="73">
        <v>6</v>
      </c>
      <c r="G6105" s="74">
        <v>7</v>
      </c>
      <c r="H6105" s="73" t="s">
        <v>2498</v>
      </c>
      <c r="I6105" s="74">
        <v>17.059999999999999</v>
      </c>
      <c r="J6105" s="2">
        <v>4</v>
      </c>
    </row>
    <row r="6106" spans="1:10" x14ac:dyDescent="0.25">
      <c r="A6106" s="2">
        <v>63615</v>
      </c>
      <c r="B6106" s="73" t="s">
        <v>5506</v>
      </c>
      <c r="C6106" s="73" t="s">
        <v>4290</v>
      </c>
      <c r="D6106" s="73" t="s">
        <v>4136</v>
      </c>
      <c r="E6106" s="73">
        <v>473</v>
      </c>
      <c r="F6106" s="73">
        <v>24</v>
      </c>
      <c r="G6106" s="74">
        <v>5</v>
      </c>
      <c r="H6106" s="73" t="s">
        <v>2482</v>
      </c>
      <c r="I6106" s="74">
        <v>3.99</v>
      </c>
      <c r="J6106" s="2">
        <v>1</v>
      </c>
    </row>
    <row r="6107" spans="1:10" x14ac:dyDescent="0.25">
      <c r="A6107" s="2">
        <v>63616</v>
      </c>
      <c r="B6107" s="73" t="s">
        <v>5507</v>
      </c>
      <c r="C6107" s="73" t="s">
        <v>4290</v>
      </c>
      <c r="D6107" s="73" t="s">
        <v>4136</v>
      </c>
      <c r="E6107" s="73">
        <v>2840</v>
      </c>
      <c r="F6107" s="73">
        <v>3</v>
      </c>
      <c r="G6107" s="74">
        <v>5</v>
      </c>
      <c r="H6107" s="73" t="s">
        <v>2498</v>
      </c>
      <c r="I6107" s="74">
        <v>24.18</v>
      </c>
      <c r="J6107" s="2">
        <v>8</v>
      </c>
    </row>
    <row r="6108" spans="1:10" x14ac:dyDescent="0.25">
      <c r="A6108" s="2">
        <v>63616</v>
      </c>
      <c r="B6108" s="73" t="s">
        <v>5507</v>
      </c>
      <c r="C6108" s="73" t="s">
        <v>4290</v>
      </c>
      <c r="D6108" s="73" t="s">
        <v>4136</v>
      </c>
      <c r="E6108" s="73">
        <v>2840</v>
      </c>
      <c r="F6108" s="73">
        <v>3</v>
      </c>
      <c r="G6108" s="74">
        <v>5</v>
      </c>
      <c r="H6108" s="73" t="s">
        <v>2498</v>
      </c>
      <c r="I6108" s="74">
        <v>24.18</v>
      </c>
      <c r="J6108" s="2">
        <v>8</v>
      </c>
    </row>
    <row r="6109" spans="1:10" x14ac:dyDescent="0.25">
      <c r="A6109" s="2">
        <v>63617</v>
      </c>
      <c r="B6109" s="73" t="s">
        <v>5508</v>
      </c>
      <c r="C6109" s="73" t="s">
        <v>4290</v>
      </c>
      <c r="D6109" s="73" t="s">
        <v>3790</v>
      </c>
      <c r="E6109" s="73">
        <v>2000</v>
      </c>
      <c r="F6109" s="73">
        <v>8</v>
      </c>
      <c r="G6109" s="74">
        <v>7</v>
      </c>
      <c r="H6109" s="73" t="s">
        <v>3551</v>
      </c>
      <c r="I6109" s="74">
        <v>10.93</v>
      </c>
      <c r="J6109" s="2">
        <v>1</v>
      </c>
    </row>
    <row r="6110" spans="1:10" x14ac:dyDescent="0.25">
      <c r="A6110" s="2">
        <v>63617</v>
      </c>
      <c r="B6110" s="73" t="s">
        <v>5508</v>
      </c>
      <c r="C6110" s="73" t="s">
        <v>4290</v>
      </c>
      <c r="D6110" s="73" t="s">
        <v>3790</v>
      </c>
      <c r="E6110" s="73">
        <v>2000</v>
      </c>
      <c r="F6110" s="73">
        <v>8</v>
      </c>
      <c r="G6110" s="74">
        <v>7</v>
      </c>
      <c r="H6110" s="73" t="s">
        <v>3551</v>
      </c>
      <c r="I6110" s="74">
        <v>10.93</v>
      </c>
      <c r="J6110" s="2">
        <v>1</v>
      </c>
    </row>
    <row r="6111" spans="1:10" x14ac:dyDescent="0.25">
      <c r="A6111" s="2">
        <v>63619</v>
      </c>
      <c r="B6111" s="73" t="s">
        <v>5509</v>
      </c>
      <c r="C6111" s="73" t="s">
        <v>4290</v>
      </c>
      <c r="D6111" s="73" t="s">
        <v>4138</v>
      </c>
      <c r="E6111" s="73">
        <v>2840</v>
      </c>
      <c r="F6111" s="73">
        <v>3</v>
      </c>
      <c r="G6111" s="74">
        <v>5</v>
      </c>
      <c r="H6111" s="73" t="s">
        <v>5720</v>
      </c>
      <c r="I6111" s="74">
        <v>24.99</v>
      </c>
      <c r="J6111" s="2">
        <v>8</v>
      </c>
    </row>
    <row r="6112" spans="1:10" x14ac:dyDescent="0.25">
      <c r="A6112" s="2">
        <v>63626</v>
      </c>
      <c r="B6112" s="73" t="s">
        <v>5510</v>
      </c>
      <c r="C6112" s="73" t="s">
        <v>265</v>
      </c>
      <c r="D6112" s="73" t="s">
        <v>3781</v>
      </c>
      <c r="E6112" s="73">
        <v>200</v>
      </c>
      <c r="F6112" s="73">
        <v>24</v>
      </c>
      <c r="G6112" s="74">
        <v>15</v>
      </c>
      <c r="H6112" s="73" t="s">
        <v>2463</v>
      </c>
      <c r="I6112" s="74">
        <v>7.29</v>
      </c>
      <c r="J6112" s="2">
        <v>1</v>
      </c>
    </row>
    <row r="6113" spans="1:10" x14ac:dyDescent="0.25">
      <c r="A6113" s="2">
        <v>63642</v>
      </c>
      <c r="B6113" s="73" t="s">
        <v>5511</v>
      </c>
      <c r="C6113" s="73" t="s">
        <v>266</v>
      </c>
      <c r="D6113" s="73" t="s">
        <v>3805</v>
      </c>
      <c r="E6113" s="73">
        <v>1000</v>
      </c>
      <c r="F6113" s="73">
        <v>12</v>
      </c>
      <c r="G6113" s="74">
        <v>5</v>
      </c>
      <c r="H6113" s="73" t="s">
        <v>2476</v>
      </c>
      <c r="I6113" s="74">
        <v>13.95</v>
      </c>
      <c r="J6113" s="2">
        <v>1</v>
      </c>
    </row>
    <row r="6114" spans="1:10" x14ac:dyDescent="0.25">
      <c r="A6114" s="2">
        <v>63643</v>
      </c>
      <c r="B6114" s="73" t="s">
        <v>5512</v>
      </c>
      <c r="C6114" s="73" t="s">
        <v>266</v>
      </c>
      <c r="D6114" s="73" t="s">
        <v>3805</v>
      </c>
      <c r="E6114" s="73">
        <v>1000</v>
      </c>
      <c r="F6114" s="73">
        <v>12</v>
      </c>
      <c r="G6114" s="74">
        <v>5</v>
      </c>
      <c r="H6114" s="73" t="s">
        <v>2476</v>
      </c>
      <c r="I6114" s="74">
        <v>13.95</v>
      </c>
      <c r="J6114" s="2">
        <v>1</v>
      </c>
    </row>
    <row r="6115" spans="1:10" x14ac:dyDescent="0.25">
      <c r="A6115" s="2">
        <v>63644</v>
      </c>
      <c r="B6115" s="73" t="s">
        <v>5513</v>
      </c>
      <c r="C6115" s="73" t="s">
        <v>266</v>
      </c>
      <c r="D6115" s="73" t="s">
        <v>3756</v>
      </c>
      <c r="E6115" s="73">
        <v>750</v>
      </c>
      <c r="F6115" s="73">
        <v>12</v>
      </c>
      <c r="G6115" s="74">
        <v>6</v>
      </c>
      <c r="H6115" s="73" t="s">
        <v>4291</v>
      </c>
      <c r="I6115" s="74">
        <v>11.99</v>
      </c>
      <c r="J6115" s="2">
        <v>1</v>
      </c>
    </row>
    <row r="6116" spans="1:10" x14ac:dyDescent="0.25">
      <c r="A6116" s="2">
        <v>63647</v>
      </c>
      <c r="B6116" s="73" t="s">
        <v>5514</v>
      </c>
      <c r="C6116" s="73" t="s">
        <v>266</v>
      </c>
      <c r="D6116" s="73" t="s">
        <v>3769</v>
      </c>
      <c r="E6116" s="73">
        <v>750</v>
      </c>
      <c r="F6116" s="73">
        <v>12</v>
      </c>
      <c r="G6116" s="74">
        <v>6</v>
      </c>
      <c r="H6116" s="73" t="s">
        <v>4291</v>
      </c>
      <c r="I6116" s="74">
        <v>11.99</v>
      </c>
      <c r="J6116" s="2">
        <v>1</v>
      </c>
    </row>
    <row r="6117" spans="1:10" x14ac:dyDescent="0.25">
      <c r="A6117" s="2">
        <v>63649</v>
      </c>
      <c r="B6117" s="73" t="s">
        <v>5515</v>
      </c>
      <c r="C6117" s="73" t="s">
        <v>266</v>
      </c>
      <c r="D6117" s="73" t="s">
        <v>3805</v>
      </c>
      <c r="E6117" s="73">
        <v>750</v>
      </c>
      <c r="F6117" s="73">
        <v>6</v>
      </c>
      <c r="G6117" s="74">
        <v>7.5</v>
      </c>
      <c r="H6117" s="73" t="s">
        <v>2482</v>
      </c>
      <c r="I6117" s="74">
        <v>14.49</v>
      </c>
      <c r="J6117" s="2">
        <v>1</v>
      </c>
    </row>
    <row r="6118" spans="1:10" x14ac:dyDescent="0.25">
      <c r="A6118" s="2">
        <v>63650</v>
      </c>
      <c r="B6118" s="73" t="s">
        <v>5516</v>
      </c>
      <c r="C6118" s="73" t="s">
        <v>266</v>
      </c>
      <c r="D6118" s="73" t="s">
        <v>3805</v>
      </c>
      <c r="E6118" s="73">
        <v>1000</v>
      </c>
      <c r="F6118" s="73">
        <v>12</v>
      </c>
      <c r="G6118" s="74">
        <v>5</v>
      </c>
      <c r="H6118" s="73" t="s">
        <v>2476</v>
      </c>
      <c r="I6118" s="74">
        <v>13.95</v>
      </c>
      <c r="J6118" s="2">
        <v>1</v>
      </c>
    </row>
    <row r="6119" spans="1:10" x14ac:dyDescent="0.25">
      <c r="A6119" s="2">
        <v>63720</v>
      </c>
      <c r="B6119" s="73" t="s">
        <v>2603</v>
      </c>
      <c r="C6119" s="73" t="s">
        <v>266</v>
      </c>
      <c r="D6119" s="73" t="s">
        <v>3769</v>
      </c>
      <c r="E6119" s="73">
        <v>1500</v>
      </c>
      <c r="F6119" s="73">
        <v>6</v>
      </c>
      <c r="G6119" s="74">
        <v>7.5</v>
      </c>
      <c r="H6119" s="73" t="s">
        <v>4894</v>
      </c>
      <c r="I6119" s="74">
        <v>19.989999999999998</v>
      </c>
      <c r="J6119" s="2">
        <v>1</v>
      </c>
    </row>
    <row r="6120" spans="1:10" x14ac:dyDescent="0.25">
      <c r="A6120" s="2">
        <v>63729</v>
      </c>
      <c r="B6120" s="73" t="s">
        <v>5517</v>
      </c>
      <c r="C6120" s="73" t="s">
        <v>266</v>
      </c>
      <c r="D6120" s="73" t="s">
        <v>3747</v>
      </c>
      <c r="E6120" s="73">
        <v>750</v>
      </c>
      <c r="F6120" s="73">
        <v>12</v>
      </c>
      <c r="G6120" s="74">
        <v>13.5</v>
      </c>
      <c r="H6120" s="73" t="s">
        <v>2475</v>
      </c>
      <c r="I6120" s="74">
        <v>24.99</v>
      </c>
      <c r="J6120" s="2">
        <v>1</v>
      </c>
    </row>
    <row r="6121" spans="1:10" x14ac:dyDescent="0.25">
      <c r="A6121" s="2">
        <v>63738</v>
      </c>
      <c r="B6121" s="73" t="s">
        <v>5518</v>
      </c>
      <c r="C6121" s="73" t="s">
        <v>266</v>
      </c>
      <c r="D6121" s="73" t="s">
        <v>3799</v>
      </c>
      <c r="E6121" s="73">
        <v>750</v>
      </c>
      <c r="F6121" s="73">
        <v>12</v>
      </c>
      <c r="G6121" s="74">
        <v>5</v>
      </c>
      <c r="H6121" s="73" t="s">
        <v>2479</v>
      </c>
      <c r="I6121" s="74">
        <v>19.46</v>
      </c>
      <c r="J6121" s="2">
        <v>1</v>
      </c>
    </row>
    <row r="6122" spans="1:10" x14ac:dyDescent="0.25">
      <c r="A6122" s="2">
        <v>63739</v>
      </c>
      <c r="B6122" s="73" t="s">
        <v>5519</v>
      </c>
      <c r="C6122" s="73" t="s">
        <v>266</v>
      </c>
      <c r="D6122" s="73" t="s">
        <v>3757</v>
      </c>
      <c r="E6122" s="73">
        <v>750</v>
      </c>
      <c r="F6122" s="73">
        <v>12</v>
      </c>
      <c r="G6122" s="74">
        <v>13.9</v>
      </c>
      <c r="H6122" s="73" t="s">
        <v>4894</v>
      </c>
      <c r="I6122" s="74">
        <v>19.989999999999998</v>
      </c>
      <c r="J6122" s="2">
        <v>1</v>
      </c>
    </row>
    <row r="6123" spans="1:10" x14ac:dyDescent="0.25">
      <c r="A6123" s="2">
        <v>63742</v>
      </c>
      <c r="B6123" s="73" t="s">
        <v>5520</v>
      </c>
      <c r="C6123" s="73" t="s">
        <v>4290</v>
      </c>
      <c r="D6123" s="73" t="s">
        <v>3808</v>
      </c>
      <c r="E6123" s="73">
        <v>4092</v>
      </c>
      <c r="F6123" s="73">
        <v>2</v>
      </c>
      <c r="G6123" s="74">
        <v>7</v>
      </c>
      <c r="H6123" s="73" t="s">
        <v>5720</v>
      </c>
      <c r="I6123" s="74">
        <v>32.99</v>
      </c>
      <c r="J6123" s="2">
        <v>12</v>
      </c>
    </row>
    <row r="6124" spans="1:10" x14ac:dyDescent="0.25">
      <c r="A6124" s="2">
        <v>63743</v>
      </c>
      <c r="B6124" s="73" t="s">
        <v>5521</v>
      </c>
      <c r="C6124" s="73" t="s">
        <v>4290</v>
      </c>
      <c r="D6124" s="73" t="s">
        <v>4138</v>
      </c>
      <c r="E6124" s="73">
        <v>473</v>
      </c>
      <c r="F6124" s="73">
        <v>24</v>
      </c>
      <c r="G6124" s="74">
        <v>7</v>
      </c>
      <c r="H6124" s="73" t="s">
        <v>4898</v>
      </c>
      <c r="I6124" s="74">
        <v>3.99</v>
      </c>
      <c r="J6124" s="2">
        <v>1</v>
      </c>
    </row>
    <row r="6125" spans="1:10" x14ac:dyDescent="0.25">
      <c r="A6125" s="2">
        <v>63743</v>
      </c>
      <c r="B6125" s="73" t="s">
        <v>5521</v>
      </c>
      <c r="C6125" s="73" t="s">
        <v>4290</v>
      </c>
      <c r="D6125" s="73" t="s">
        <v>4138</v>
      </c>
      <c r="E6125" s="73">
        <v>473</v>
      </c>
      <c r="F6125" s="73">
        <v>24</v>
      </c>
      <c r="G6125" s="74">
        <v>7</v>
      </c>
      <c r="H6125" s="73" t="s">
        <v>4898</v>
      </c>
      <c r="I6125" s="74">
        <v>3.99</v>
      </c>
      <c r="J6125" s="2">
        <v>1</v>
      </c>
    </row>
    <row r="6126" spans="1:10" x14ac:dyDescent="0.25">
      <c r="A6126" s="2">
        <v>63745</v>
      </c>
      <c r="B6126" s="73" t="s">
        <v>5522</v>
      </c>
      <c r="C6126" s="73" t="s">
        <v>266</v>
      </c>
      <c r="D6126" s="73" t="s">
        <v>3758</v>
      </c>
      <c r="E6126" s="73">
        <v>750</v>
      </c>
      <c r="F6126" s="73">
        <v>12</v>
      </c>
      <c r="G6126" s="74">
        <v>14</v>
      </c>
      <c r="H6126" s="73" t="s">
        <v>2478</v>
      </c>
      <c r="I6126" s="74">
        <v>19.989999999999998</v>
      </c>
      <c r="J6126" s="2">
        <v>1</v>
      </c>
    </row>
    <row r="6127" spans="1:10" x14ac:dyDescent="0.25">
      <c r="A6127" s="2">
        <v>63750</v>
      </c>
      <c r="B6127" s="73" t="s">
        <v>3439</v>
      </c>
      <c r="C6127" s="73" t="s">
        <v>265</v>
      </c>
      <c r="D6127" s="73" t="s">
        <v>3761</v>
      </c>
      <c r="E6127" s="73">
        <v>1140</v>
      </c>
      <c r="F6127" s="73">
        <v>6</v>
      </c>
      <c r="G6127" s="74">
        <v>35</v>
      </c>
      <c r="H6127" s="73" t="s">
        <v>2470</v>
      </c>
      <c r="I6127" s="74">
        <v>41.49</v>
      </c>
      <c r="J6127" s="2">
        <v>1</v>
      </c>
    </row>
    <row r="6128" spans="1:10" x14ac:dyDescent="0.25">
      <c r="A6128" s="2">
        <v>63752</v>
      </c>
      <c r="B6128" s="73" t="s">
        <v>5523</v>
      </c>
      <c r="C6128" s="73" t="s">
        <v>267</v>
      </c>
      <c r="D6128" s="73" t="s">
        <v>3741</v>
      </c>
      <c r="E6128" s="73">
        <v>3960</v>
      </c>
      <c r="F6128" s="73">
        <v>1</v>
      </c>
      <c r="G6128" s="74">
        <v>5</v>
      </c>
      <c r="H6128" s="73" t="s">
        <v>2502</v>
      </c>
      <c r="I6128" s="74">
        <v>32.49</v>
      </c>
      <c r="J6128" s="2">
        <v>12</v>
      </c>
    </row>
    <row r="6129" spans="1:10" x14ac:dyDescent="0.25">
      <c r="A6129" s="2">
        <v>63752</v>
      </c>
      <c r="B6129" s="73" t="s">
        <v>5523</v>
      </c>
      <c r="C6129" s="73" t="s">
        <v>267</v>
      </c>
      <c r="D6129" s="73" t="s">
        <v>3741</v>
      </c>
      <c r="E6129" s="73">
        <v>3960</v>
      </c>
      <c r="F6129" s="73">
        <v>1</v>
      </c>
      <c r="G6129" s="74">
        <v>5</v>
      </c>
      <c r="H6129" s="73" t="s">
        <v>2502</v>
      </c>
      <c r="I6129" s="74">
        <v>32.49</v>
      </c>
      <c r="J6129" s="2">
        <v>12</v>
      </c>
    </row>
    <row r="6130" spans="1:10" x14ac:dyDescent="0.25">
      <c r="A6130" s="2">
        <v>63753</v>
      </c>
      <c r="B6130" s="73" t="s">
        <v>5524</v>
      </c>
      <c r="C6130" s="73" t="s">
        <v>265</v>
      </c>
      <c r="D6130" s="73" t="s">
        <v>3770</v>
      </c>
      <c r="E6130" s="73">
        <v>750</v>
      </c>
      <c r="F6130" s="73">
        <v>12</v>
      </c>
      <c r="G6130" s="74">
        <v>40</v>
      </c>
      <c r="H6130" s="73" t="s">
        <v>2460</v>
      </c>
      <c r="I6130" s="74">
        <v>31.29</v>
      </c>
      <c r="J6130" s="2">
        <v>1</v>
      </c>
    </row>
    <row r="6131" spans="1:10" x14ac:dyDescent="0.25">
      <c r="A6131" s="2">
        <v>63756</v>
      </c>
      <c r="B6131" s="73" t="s">
        <v>5525</v>
      </c>
      <c r="C6131" s="73" t="s">
        <v>4290</v>
      </c>
      <c r="D6131" s="73" t="s">
        <v>4136</v>
      </c>
      <c r="E6131" s="73">
        <v>4260</v>
      </c>
      <c r="F6131" s="73">
        <v>2</v>
      </c>
      <c r="G6131" s="74">
        <v>7</v>
      </c>
      <c r="H6131" s="73" t="s">
        <v>2498</v>
      </c>
      <c r="I6131" s="74">
        <v>34.99</v>
      </c>
      <c r="J6131" s="2">
        <v>12</v>
      </c>
    </row>
    <row r="6132" spans="1:10" x14ac:dyDescent="0.25">
      <c r="A6132" s="2">
        <v>63756</v>
      </c>
      <c r="B6132" s="73" t="s">
        <v>5525</v>
      </c>
      <c r="C6132" s="73" t="s">
        <v>4290</v>
      </c>
      <c r="D6132" s="73" t="s">
        <v>4136</v>
      </c>
      <c r="E6132" s="73">
        <v>4260</v>
      </c>
      <c r="F6132" s="73">
        <v>2</v>
      </c>
      <c r="G6132" s="74">
        <v>7</v>
      </c>
      <c r="H6132" s="73" t="s">
        <v>2498</v>
      </c>
      <c r="I6132" s="74">
        <v>34.99</v>
      </c>
      <c r="J6132" s="2">
        <v>12</v>
      </c>
    </row>
    <row r="6133" spans="1:10" x14ac:dyDescent="0.25">
      <c r="A6133" s="2">
        <v>63762</v>
      </c>
      <c r="B6133" s="73" t="s">
        <v>5526</v>
      </c>
      <c r="C6133" s="73" t="s">
        <v>4290</v>
      </c>
      <c r="D6133" s="73" t="s">
        <v>3808</v>
      </c>
      <c r="E6133" s="73">
        <v>4260</v>
      </c>
      <c r="F6133" s="73">
        <v>1</v>
      </c>
      <c r="G6133" s="74">
        <v>5</v>
      </c>
      <c r="H6133" s="73" t="s">
        <v>2504</v>
      </c>
      <c r="I6133" s="74">
        <v>31.99</v>
      </c>
      <c r="J6133" s="2">
        <v>12</v>
      </c>
    </row>
    <row r="6134" spans="1:10" x14ac:dyDescent="0.25">
      <c r="A6134" s="2">
        <v>63762</v>
      </c>
      <c r="B6134" s="73" t="s">
        <v>5526</v>
      </c>
      <c r="C6134" s="73" t="s">
        <v>4290</v>
      </c>
      <c r="D6134" s="73" t="s">
        <v>3808</v>
      </c>
      <c r="E6134" s="73">
        <v>4260</v>
      </c>
      <c r="F6134" s="73">
        <v>1</v>
      </c>
      <c r="G6134" s="74">
        <v>5</v>
      </c>
      <c r="H6134" s="73" t="s">
        <v>2504</v>
      </c>
      <c r="I6134" s="74">
        <v>31.99</v>
      </c>
      <c r="J6134" s="2">
        <v>12</v>
      </c>
    </row>
    <row r="6135" spans="1:10" x14ac:dyDescent="0.25">
      <c r="A6135" s="2">
        <v>63763</v>
      </c>
      <c r="B6135" s="73" t="s">
        <v>5527</v>
      </c>
      <c r="C6135" s="73" t="s">
        <v>265</v>
      </c>
      <c r="D6135" s="73" t="s">
        <v>3770</v>
      </c>
      <c r="E6135" s="73">
        <v>750</v>
      </c>
      <c r="F6135" s="73">
        <v>12</v>
      </c>
      <c r="G6135" s="74">
        <v>40</v>
      </c>
      <c r="H6135" s="73" t="s">
        <v>2495</v>
      </c>
      <c r="I6135" s="74">
        <v>28.99</v>
      </c>
      <c r="J6135" s="2">
        <v>1</v>
      </c>
    </row>
    <row r="6136" spans="1:10" x14ac:dyDescent="0.25">
      <c r="A6136" s="2">
        <v>63764</v>
      </c>
      <c r="B6136" s="73" t="s">
        <v>5528</v>
      </c>
      <c r="C6136" s="73" t="s">
        <v>4290</v>
      </c>
      <c r="D6136" s="73" t="s">
        <v>3790</v>
      </c>
      <c r="E6136" s="73">
        <v>4260</v>
      </c>
      <c r="F6136" s="73">
        <v>1</v>
      </c>
      <c r="G6136" s="74">
        <v>5</v>
      </c>
      <c r="H6136" s="73" t="s">
        <v>2504</v>
      </c>
      <c r="I6136" s="74">
        <v>31.99</v>
      </c>
      <c r="J6136" s="2">
        <v>12</v>
      </c>
    </row>
    <row r="6137" spans="1:10" x14ac:dyDescent="0.25">
      <c r="A6137" s="2">
        <v>63764</v>
      </c>
      <c r="B6137" s="73" t="s">
        <v>5528</v>
      </c>
      <c r="C6137" s="73" t="s">
        <v>4290</v>
      </c>
      <c r="D6137" s="73" t="s">
        <v>3790</v>
      </c>
      <c r="E6137" s="73">
        <v>4260</v>
      </c>
      <c r="F6137" s="73">
        <v>1</v>
      </c>
      <c r="G6137" s="74">
        <v>5</v>
      </c>
      <c r="H6137" s="73" t="s">
        <v>2504</v>
      </c>
      <c r="I6137" s="74">
        <v>31.99</v>
      </c>
      <c r="J6137" s="2">
        <v>12</v>
      </c>
    </row>
    <row r="6138" spans="1:10" x14ac:dyDescent="0.25">
      <c r="A6138" s="2">
        <v>63765</v>
      </c>
      <c r="B6138" s="73" t="s">
        <v>5529</v>
      </c>
      <c r="C6138" s="73" t="s">
        <v>4290</v>
      </c>
      <c r="D6138" s="73" t="s">
        <v>3808</v>
      </c>
      <c r="E6138" s="73">
        <v>4260</v>
      </c>
      <c r="F6138" s="73">
        <v>1</v>
      </c>
      <c r="G6138" s="74">
        <v>5</v>
      </c>
      <c r="H6138" s="73" t="s">
        <v>2504</v>
      </c>
      <c r="I6138" s="74">
        <v>31.99</v>
      </c>
      <c r="J6138" s="2">
        <v>12</v>
      </c>
    </row>
    <row r="6139" spans="1:10" x14ac:dyDescent="0.25">
      <c r="A6139" s="2">
        <v>63765</v>
      </c>
      <c r="B6139" s="73" t="s">
        <v>5529</v>
      </c>
      <c r="C6139" s="73" t="s">
        <v>4290</v>
      </c>
      <c r="D6139" s="73" t="s">
        <v>3808</v>
      </c>
      <c r="E6139" s="73">
        <v>4260</v>
      </c>
      <c r="F6139" s="73">
        <v>1</v>
      </c>
      <c r="G6139" s="74">
        <v>5</v>
      </c>
      <c r="H6139" s="73" t="s">
        <v>2504</v>
      </c>
      <c r="I6139" s="74">
        <v>31.99</v>
      </c>
      <c r="J6139" s="2">
        <v>12</v>
      </c>
    </row>
    <row r="6140" spans="1:10" x14ac:dyDescent="0.25">
      <c r="A6140" s="2">
        <v>63768</v>
      </c>
      <c r="B6140" s="73" t="s">
        <v>5530</v>
      </c>
      <c r="C6140" s="73" t="s">
        <v>266</v>
      </c>
      <c r="D6140" s="73" t="s">
        <v>3758</v>
      </c>
      <c r="E6140" s="73">
        <v>750</v>
      </c>
      <c r="F6140" s="73">
        <v>12</v>
      </c>
      <c r="G6140" s="74">
        <v>13.9</v>
      </c>
      <c r="H6140" s="73" t="s">
        <v>4894</v>
      </c>
      <c r="I6140" s="74">
        <v>23.99</v>
      </c>
      <c r="J6140" s="2">
        <v>1</v>
      </c>
    </row>
    <row r="6141" spans="1:10" x14ac:dyDescent="0.25">
      <c r="A6141" s="2">
        <v>63771</v>
      </c>
      <c r="B6141" s="73" t="s">
        <v>5531</v>
      </c>
      <c r="C6141" s="73" t="s">
        <v>265</v>
      </c>
      <c r="D6141" s="73" t="s">
        <v>5084</v>
      </c>
      <c r="E6141" s="73">
        <v>750</v>
      </c>
      <c r="F6141" s="73">
        <v>6</v>
      </c>
      <c r="G6141" s="74">
        <v>46</v>
      </c>
      <c r="H6141" s="73" t="s">
        <v>5026</v>
      </c>
      <c r="I6141" s="74">
        <v>144.99</v>
      </c>
      <c r="J6141" s="2">
        <v>1</v>
      </c>
    </row>
    <row r="6142" spans="1:10" x14ac:dyDescent="0.25">
      <c r="A6142" s="2">
        <v>63776</v>
      </c>
      <c r="B6142" s="73" t="s">
        <v>5532</v>
      </c>
      <c r="C6142" s="73" t="s">
        <v>265</v>
      </c>
      <c r="D6142" s="73" t="s">
        <v>3784</v>
      </c>
      <c r="E6142" s="73">
        <v>750</v>
      </c>
      <c r="F6142" s="73">
        <v>12</v>
      </c>
      <c r="G6142" s="74">
        <v>17</v>
      </c>
      <c r="H6142" s="73" t="s">
        <v>2980</v>
      </c>
      <c r="I6142" s="74">
        <v>39.99</v>
      </c>
      <c r="J6142" s="2">
        <v>1</v>
      </c>
    </row>
    <row r="6143" spans="1:10" x14ac:dyDescent="0.25">
      <c r="A6143" s="2">
        <v>63812</v>
      </c>
      <c r="B6143" s="73" t="s">
        <v>5533</v>
      </c>
      <c r="C6143" s="73" t="s">
        <v>267</v>
      </c>
      <c r="D6143" s="73" t="s">
        <v>3777</v>
      </c>
      <c r="E6143" s="73">
        <v>3784</v>
      </c>
      <c r="F6143" s="73">
        <v>3</v>
      </c>
      <c r="G6143" s="74">
        <v>5</v>
      </c>
      <c r="H6143" s="73" t="s">
        <v>5034</v>
      </c>
      <c r="I6143" s="74">
        <v>27.99</v>
      </c>
      <c r="J6143" s="2">
        <v>8</v>
      </c>
    </row>
    <row r="6144" spans="1:10" x14ac:dyDescent="0.25">
      <c r="A6144" s="2">
        <v>63812</v>
      </c>
      <c r="B6144" s="73" t="s">
        <v>5533</v>
      </c>
      <c r="C6144" s="73" t="s">
        <v>267</v>
      </c>
      <c r="D6144" s="73" t="s">
        <v>3777</v>
      </c>
      <c r="E6144" s="73">
        <v>3784</v>
      </c>
      <c r="F6144" s="73">
        <v>3</v>
      </c>
      <c r="G6144" s="74">
        <v>5</v>
      </c>
      <c r="H6144" s="73" t="s">
        <v>2549</v>
      </c>
      <c r="I6144" s="74">
        <v>27.99</v>
      </c>
      <c r="J6144" s="2">
        <v>8</v>
      </c>
    </row>
    <row r="6145" spans="1:10" x14ac:dyDescent="0.25">
      <c r="A6145" s="2">
        <v>63818</v>
      </c>
      <c r="B6145" s="73" t="s">
        <v>5534</v>
      </c>
      <c r="C6145" s="73" t="s">
        <v>267</v>
      </c>
      <c r="D6145" s="73" t="s">
        <v>3751</v>
      </c>
      <c r="E6145" s="73">
        <v>473</v>
      </c>
      <c r="F6145" s="73">
        <v>24</v>
      </c>
      <c r="G6145" s="74">
        <v>8</v>
      </c>
      <c r="H6145" s="73" t="s">
        <v>2554</v>
      </c>
      <c r="I6145" s="74">
        <v>5.29</v>
      </c>
      <c r="J6145" s="2">
        <v>1</v>
      </c>
    </row>
    <row r="6146" spans="1:10" x14ac:dyDescent="0.25">
      <c r="A6146" s="2">
        <v>63818</v>
      </c>
      <c r="B6146" s="73" t="s">
        <v>5534</v>
      </c>
      <c r="C6146" s="73" t="s">
        <v>267</v>
      </c>
      <c r="D6146" s="73" t="s">
        <v>3751</v>
      </c>
      <c r="E6146" s="73">
        <v>473</v>
      </c>
      <c r="F6146" s="73">
        <v>24</v>
      </c>
      <c r="G6146" s="74">
        <v>8</v>
      </c>
      <c r="H6146" s="73" t="s">
        <v>2554</v>
      </c>
      <c r="I6146" s="74">
        <v>5.29</v>
      </c>
      <c r="J6146" s="2">
        <v>1</v>
      </c>
    </row>
    <row r="6147" spans="1:10" x14ac:dyDescent="0.25">
      <c r="A6147" s="2">
        <v>63850</v>
      </c>
      <c r="B6147" s="73" t="s">
        <v>5535</v>
      </c>
      <c r="C6147" s="73" t="s">
        <v>266</v>
      </c>
      <c r="D6147" s="73" t="s">
        <v>3789</v>
      </c>
      <c r="E6147" s="73">
        <v>750</v>
      </c>
      <c r="F6147" s="73">
        <v>6</v>
      </c>
      <c r="G6147" s="74">
        <v>14.5</v>
      </c>
      <c r="H6147" s="73" t="s">
        <v>2475</v>
      </c>
      <c r="I6147" s="74">
        <v>29.99</v>
      </c>
      <c r="J6147" s="2">
        <v>1</v>
      </c>
    </row>
    <row r="6148" spans="1:10" x14ac:dyDescent="0.25">
      <c r="A6148" s="2">
        <v>63866</v>
      </c>
      <c r="B6148" s="73" t="s">
        <v>5536</v>
      </c>
      <c r="C6148" s="73" t="s">
        <v>4290</v>
      </c>
      <c r="D6148" s="73" t="s">
        <v>3793</v>
      </c>
      <c r="E6148" s="73">
        <v>1420</v>
      </c>
      <c r="F6148" s="73">
        <v>6</v>
      </c>
      <c r="G6148" s="74">
        <v>12.5</v>
      </c>
      <c r="H6148" s="73" t="s">
        <v>2498</v>
      </c>
      <c r="I6148" s="74">
        <v>16.989999999999998</v>
      </c>
      <c r="J6148" s="2">
        <v>4</v>
      </c>
    </row>
    <row r="6149" spans="1:10" x14ac:dyDescent="0.25">
      <c r="A6149" s="2">
        <v>63870</v>
      </c>
      <c r="B6149" s="73" t="s">
        <v>5537</v>
      </c>
      <c r="C6149" s="73" t="s">
        <v>267</v>
      </c>
      <c r="D6149" s="73" t="s">
        <v>3751</v>
      </c>
      <c r="E6149" s="73">
        <v>473</v>
      </c>
      <c r="F6149" s="73">
        <v>24</v>
      </c>
      <c r="G6149" s="74">
        <v>6.5</v>
      </c>
      <c r="H6149" s="73" t="s">
        <v>2558</v>
      </c>
      <c r="I6149" s="74">
        <v>4.8499999999999996</v>
      </c>
      <c r="J6149" s="2">
        <v>1</v>
      </c>
    </row>
    <row r="6150" spans="1:10" x14ac:dyDescent="0.25">
      <c r="A6150" s="2">
        <v>63870</v>
      </c>
      <c r="B6150" s="73" t="s">
        <v>5537</v>
      </c>
      <c r="C6150" s="73" t="s">
        <v>267</v>
      </c>
      <c r="D6150" s="73" t="s">
        <v>3751</v>
      </c>
      <c r="E6150" s="73">
        <v>473</v>
      </c>
      <c r="F6150" s="73">
        <v>24</v>
      </c>
      <c r="G6150" s="74">
        <v>6.5</v>
      </c>
      <c r="H6150" s="73" t="s">
        <v>2558</v>
      </c>
      <c r="I6150" s="74">
        <v>4.8499999999999996</v>
      </c>
      <c r="J6150" s="2">
        <v>1</v>
      </c>
    </row>
    <row r="6151" spans="1:10" x14ac:dyDescent="0.25">
      <c r="A6151" s="2">
        <v>63879</v>
      </c>
      <c r="B6151" s="73" t="s">
        <v>5538</v>
      </c>
      <c r="C6151" s="73" t="s">
        <v>267</v>
      </c>
      <c r="D6151" s="73" t="s">
        <v>3802</v>
      </c>
      <c r="E6151" s="73">
        <v>473</v>
      </c>
      <c r="F6151" s="73">
        <v>24</v>
      </c>
      <c r="G6151" s="74">
        <v>5</v>
      </c>
      <c r="H6151" s="73" t="s">
        <v>2558</v>
      </c>
      <c r="I6151" s="74">
        <v>4.8499999999999996</v>
      </c>
      <c r="J6151" s="2">
        <v>1</v>
      </c>
    </row>
    <row r="6152" spans="1:10" x14ac:dyDescent="0.25">
      <c r="A6152" s="2">
        <v>63879</v>
      </c>
      <c r="B6152" s="73" t="s">
        <v>5538</v>
      </c>
      <c r="C6152" s="73" t="s">
        <v>267</v>
      </c>
      <c r="D6152" s="73" t="s">
        <v>3802</v>
      </c>
      <c r="E6152" s="73">
        <v>473</v>
      </c>
      <c r="F6152" s="73">
        <v>24</v>
      </c>
      <c r="G6152" s="74">
        <v>5</v>
      </c>
      <c r="H6152" s="73" t="s">
        <v>2558</v>
      </c>
      <c r="I6152" s="74">
        <v>4.8499999999999996</v>
      </c>
      <c r="J6152" s="2">
        <v>1</v>
      </c>
    </row>
    <row r="6153" spans="1:10" x14ac:dyDescent="0.25">
      <c r="A6153" s="2">
        <v>63882</v>
      </c>
      <c r="B6153" s="73" t="s">
        <v>5539</v>
      </c>
      <c r="C6153" s="73" t="s">
        <v>4290</v>
      </c>
      <c r="D6153" s="73" t="s">
        <v>3817</v>
      </c>
      <c r="E6153" s="73">
        <v>330</v>
      </c>
      <c r="F6153" s="73">
        <v>24</v>
      </c>
      <c r="G6153" s="74">
        <v>4.2</v>
      </c>
      <c r="H6153" s="73" t="s">
        <v>4147</v>
      </c>
      <c r="I6153" s="74">
        <v>3.99</v>
      </c>
      <c r="J6153" s="2">
        <v>1</v>
      </c>
    </row>
    <row r="6154" spans="1:10" x14ac:dyDescent="0.25">
      <c r="A6154" s="2">
        <v>63882</v>
      </c>
      <c r="B6154" s="73" t="s">
        <v>5539</v>
      </c>
      <c r="C6154" s="73" t="s">
        <v>4290</v>
      </c>
      <c r="D6154" s="73" t="s">
        <v>3817</v>
      </c>
      <c r="E6154" s="73">
        <v>330</v>
      </c>
      <c r="F6154" s="73">
        <v>24</v>
      </c>
      <c r="G6154" s="74">
        <v>4.2</v>
      </c>
      <c r="H6154" s="73" t="s">
        <v>4147</v>
      </c>
      <c r="I6154" s="74">
        <v>3.99</v>
      </c>
      <c r="J6154" s="2">
        <v>1</v>
      </c>
    </row>
    <row r="6155" spans="1:10" x14ac:dyDescent="0.25">
      <c r="A6155" s="2">
        <v>63886</v>
      </c>
      <c r="B6155" s="73" t="s">
        <v>1231</v>
      </c>
      <c r="C6155" s="73" t="s">
        <v>267</v>
      </c>
      <c r="D6155" s="73" t="s">
        <v>3782</v>
      </c>
      <c r="E6155" s="73">
        <v>5325</v>
      </c>
      <c r="F6155" s="73">
        <v>1</v>
      </c>
      <c r="G6155" s="74">
        <v>4</v>
      </c>
      <c r="H6155" s="73" t="s">
        <v>2502</v>
      </c>
      <c r="I6155" s="74">
        <v>36.119999999999997</v>
      </c>
      <c r="J6155" s="2">
        <v>15</v>
      </c>
    </row>
    <row r="6156" spans="1:10" x14ac:dyDescent="0.25">
      <c r="A6156" s="2">
        <v>63886</v>
      </c>
      <c r="B6156" s="73" t="s">
        <v>1231</v>
      </c>
      <c r="C6156" s="73" t="s">
        <v>267</v>
      </c>
      <c r="D6156" s="73" t="s">
        <v>3782</v>
      </c>
      <c r="E6156" s="73">
        <v>5325</v>
      </c>
      <c r="F6156" s="73">
        <v>1</v>
      </c>
      <c r="G6156" s="74">
        <v>4</v>
      </c>
      <c r="H6156" s="73" t="s">
        <v>2502</v>
      </c>
      <c r="I6156" s="74">
        <v>36.119999999999997</v>
      </c>
      <c r="J6156" s="2">
        <v>15</v>
      </c>
    </row>
    <row r="6157" spans="1:10" x14ac:dyDescent="0.25">
      <c r="A6157" s="2">
        <v>63911</v>
      </c>
      <c r="B6157" s="73" t="s">
        <v>5540</v>
      </c>
      <c r="C6157" s="73" t="s">
        <v>4290</v>
      </c>
      <c r="D6157" s="73" t="s">
        <v>3818</v>
      </c>
      <c r="E6157" s="73">
        <v>473</v>
      </c>
      <c r="F6157" s="73">
        <v>24</v>
      </c>
      <c r="G6157" s="74">
        <v>7</v>
      </c>
      <c r="H6157" s="73" t="s">
        <v>2477</v>
      </c>
      <c r="I6157" s="74">
        <v>4.49</v>
      </c>
      <c r="J6157" s="2">
        <v>1</v>
      </c>
    </row>
    <row r="6158" spans="1:10" x14ac:dyDescent="0.25">
      <c r="A6158" s="2">
        <v>63913</v>
      </c>
      <c r="B6158" s="73" t="s">
        <v>5541</v>
      </c>
      <c r="C6158" s="73" t="s">
        <v>267</v>
      </c>
      <c r="D6158" s="73" t="s">
        <v>3820</v>
      </c>
      <c r="E6158" s="73">
        <v>4260</v>
      </c>
      <c r="F6158" s="73">
        <v>2</v>
      </c>
      <c r="G6158" s="74">
        <v>1E-3</v>
      </c>
      <c r="H6158" s="73" t="s">
        <v>2502</v>
      </c>
      <c r="I6158" s="74">
        <v>22.99</v>
      </c>
      <c r="J6158" s="2">
        <v>12</v>
      </c>
    </row>
    <row r="6159" spans="1:10" x14ac:dyDescent="0.25">
      <c r="A6159" s="2">
        <v>63913</v>
      </c>
      <c r="B6159" s="73" t="s">
        <v>5541</v>
      </c>
      <c r="C6159" s="73" t="s">
        <v>267</v>
      </c>
      <c r="D6159" s="73" t="s">
        <v>3820</v>
      </c>
      <c r="E6159" s="73">
        <v>4260</v>
      </c>
      <c r="F6159" s="73">
        <v>2</v>
      </c>
      <c r="G6159" s="74">
        <v>1E-3</v>
      </c>
      <c r="H6159" s="73" t="s">
        <v>2502</v>
      </c>
      <c r="I6159" s="74">
        <v>22.99</v>
      </c>
      <c r="J6159" s="2">
        <v>12</v>
      </c>
    </row>
    <row r="6160" spans="1:10" x14ac:dyDescent="0.25">
      <c r="A6160" s="2">
        <v>63914</v>
      </c>
      <c r="B6160" s="73" t="s">
        <v>5542</v>
      </c>
      <c r="C6160" s="73" t="s">
        <v>267</v>
      </c>
      <c r="D6160" s="73" t="s">
        <v>3820</v>
      </c>
      <c r="E6160" s="73">
        <v>330</v>
      </c>
      <c r="F6160" s="73">
        <v>24</v>
      </c>
      <c r="G6160" s="74">
        <v>1E-3</v>
      </c>
      <c r="H6160" s="73" t="s">
        <v>2502</v>
      </c>
      <c r="I6160" s="74">
        <v>2.29</v>
      </c>
      <c r="J6160" s="2">
        <v>1</v>
      </c>
    </row>
    <row r="6161" spans="1:10" x14ac:dyDescent="0.25">
      <c r="A6161" s="2">
        <v>63914</v>
      </c>
      <c r="B6161" s="73" t="s">
        <v>5542</v>
      </c>
      <c r="C6161" s="73" t="s">
        <v>267</v>
      </c>
      <c r="D6161" s="73" t="s">
        <v>3820</v>
      </c>
      <c r="E6161" s="73">
        <v>330</v>
      </c>
      <c r="F6161" s="73">
        <v>24</v>
      </c>
      <c r="G6161" s="74">
        <v>1E-3</v>
      </c>
      <c r="H6161" s="73" t="s">
        <v>2502</v>
      </c>
      <c r="I6161" s="74">
        <v>2.29</v>
      </c>
      <c r="J6161" s="2">
        <v>1</v>
      </c>
    </row>
    <row r="6162" spans="1:10" x14ac:dyDescent="0.25">
      <c r="A6162" s="2">
        <v>63916</v>
      </c>
      <c r="B6162" s="73" t="s">
        <v>5543</v>
      </c>
      <c r="C6162" s="73" t="s">
        <v>267</v>
      </c>
      <c r="D6162" s="73" t="s">
        <v>3820</v>
      </c>
      <c r="E6162" s="73">
        <v>3960</v>
      </c>
      <c r="F6162" s="73">
        <v>1</v>
      </c>
      <c r="G6162" s="74">
        <v>1E-3</v>
      </c>
      <c r="H6162" s="73" t="s">
        <v>2502</v>
      </c>
      <c r="I6162" s="74">
        <v>22.99</v>
      </c>
      <c r="J6162" s="2">
        <v>12</v>
      </c>
    </row>
    <row r="6163" spans="1:10" x14ac:dyDescent="0.25">
      <c r="A6163" s="2">
        <v>63916</v>
      </c>
      <c r="B6163" s="73" t="s">
        <v>5543</v>
      </c>
      <c r="C6163" s="73" t="s">
        <v>267</v>
      </c>
      <c r="D6163" s="73" t="s">
        <v>3820</v>
      </c>
      <c r="E6163" s="73">
        <v>3960</v>
      </c>
      <c r="F6163" s="73">
        <v>1</v>
      </c>
      <c r="G6163" s="74">
        <v>1E-3</v>
      </c>
      <c r="H6163" s="73" t="s">
        <v>2502</v>
      </c>
      <c r="I6163" s="74">
        <v>22.99</v>
      </c>
      <c r="J6163" s="2">
        <v>12</v>
      </c>
    </row>
    <row r="6164" spans="1:10" x14ac:dyDescent="0.25">
      <c r="A6164" s="2">
        <v>63941</v>
      </c>
      <c r="B6164" s="73" t="s">
        <v>5544</v>
      </c>
      <c r="C6164" s="73" t="s">
        <v>4290</v>
      </c>
      <c r="D6164" s="73" t="s">
        <v>3790</v>
      </c>
      <c r="E6164" s="73">
        <v>440</v>
      </c>
      <c r="F6164" s="73">
        <v>12</v>
      </c>
      <c r="G6164" s="74">
        <v>7</v>
      </c>
      <c r="H6164" s="73" t="s">
        <v>2493</v>
      </c>
      <c r="I6164" s="74">
        <v>4.29</v>
      </c>
      <c r="J6164" s="2">
        <v>1</v>
      </c>
    </row>
    <row r="6165" spans="1:10" x14ac:dyDescent="0.25">
      <c r="A6165" s="2">
        <v>63942</v>
      </c>
      <c r="B6165" s="73" t="s">
        <v>5545</v>
      </c>
      <c r="C6165" s="73" t="s">
        <v>4290</v>
      </c>
      <c r="D6165" s="73" t="s">
        <v>3790</v>
      </c>
      <c r="E6165" s="73">
        <v>270</v>
      </c>
      <c r="F6165" s="73">
        <v>24</v>
      </c>
      <c r="G6165" s="74">
        <v>5</v>
      </c>
      <c r="H6165" s="73" t="s">
        <v>2493</v>
      </c>
      <c r="I6165" s="74">
        <v>3.99</v>
      </c>
      <c r="J6165" s="2">
        <v>1</v>
      </c>
    </row>
    <row r="6166" spans="1:10" x14ac:dyDescent="0.25">
      <c r="A6166" s="2">
        <v>63948</v>
      </c>
      <c r="B6166" s="73" t="s">
        <v>5546</v>
      </c>
      <c r="C6166" s="73" t="s">
        <v>265</v>
      </c>
      <c r="D6166" s="73" t="s">
        <v>3784</v>
      </c>
      <c r="E6166" s="73">
        <v>50</v>
      </c>
      <c r="F6166" s="73">
        <v>48</v>
      </c>
      <c r="G6166" s="74">
        <v>17.5</v>
      </c>
      <c r="H6166" s="73" t="s">
        <v>2463</v>
      </c>
      <c r="I6166" s="74">
        <v>4.99</v>
      </c>
      <c r="J6166" s="2">
        <v>1</v>
      </c>
    </row>
    <row r="6167" spans="1:10" x14ac:dyDescent="0.25">
      <c r="A6167" s="2">
        <v>64039</v>
      </c>
      <c r="B6167" s="73" t="s">
        <v>5547</v>
      </c>
      <c r="C6167" s="73" t="s">
        <v>4290</v>
      </c>
      <c r="D6167" s="73" t="s">
        <v>3808</v>
      </c>
      <c r="E6167" s="73">
        <v>4260</v>
      </c>
      <c r="F6167" s="73">
        <v>1</v>
      </c>
      <c r="G6167" s="74">
        <v>5</v>
      </c>
      <c r="H6167" s="73" t="s">
        <v>2498</v>
      </c>
      <c r="I6167" s="74">
        <v>32.28</v>
      </c>
      <c r="J6167" s="2">
        <v>12</v>
      </c>
    </row>
    <row r="6168" spans="1:10" x14ac:dyDescent="0.25">
      <c r="A6168" s="2">
        <v>64039</v>
      </c>
      <c r="B6168" s="73" t="s">
        <v>5547</v>
      </c>
      <c r="C6168" s="73" t="s">
        <v>4290</v>
      </c>
      <c r="D6168" s="73" t="s">
        <v>3808</v>
      </c>
      <c r="E6168" s="73">
        <v>4260</v>
      </c>
      <c r="F6168" s="73">
        <v>1</v>
      </c>
      <c r="G6168" s="74">
        <v>5</v>
      </c>
      <c r="H6168" s="73" t="s">
        <v>2498</v>
      </c>
      <c r="I6168" s="74">
        <v>32.28</v>
      </c>
      <c r="J6168" s="2">
        <v>12</v>
      </c>
    </row>
    <row r="6169" spans="1:10" x14ac:dyDescent="0.25">
      <c r="A6169" s="2">
        <v>64083</v>
      </c>
      <c r="B6169" s="73" t="s">
        <v>5548</v>
      </c>
      <c r="C6169" s="73" t="s">
        <v>4290</v>
      </c>
      <c r="D6169" s="73" t="s">
        <v>3790</v>
      </c>
      <c r="E6169" s="73">
        <v>396</v>
      </c>
      <c r="F6169" s="73">
        <v>24</v>
      </c>
      <c r="G6169" s="74">
        <v>7</v>
      </c>
      <c r="H6169" s="73" t="s">
        <v>3551</v>
      </c>
      <c r="I6169" s="74">
        <v>3.29</v>
      </c>
      <c r="J6169" s="2">
        <v>1</v>
      </c>
    </row>
    <row r="6170" spans="1:10" x14ac:dyDescent="0.25">
      <c r="A6170" s="2">
        <v>64083</v>
      </c>
      <c r="B6170" s="73" t="s">
        <v>5548</v>
      </c>
      <c r="C6170" s="73" t="s">
        <v>4290</v>
      </c>
      <c r="D6170" s="73" t="s">
        <v>3790</v>
      </c>
      <c r="E6170" s="73">
        <v>396</v>
      </c>
      <c r="F6170" s="73">
        <v>24</v>
      </c>
      <c r="G6170" s="74">
        <v>7</v>
      </c>
      <c r="H6170" s="73" t="s">
        <v>3551</v>
      </c>
      <c r="I6170" s="74">
        <v>3.29</v>
      </c>
      <c r="J6170" s="2">
        <v>1</v>
      </c>
    </row>
    <row r="6171" spans="1:10" x14ac:dyDescent="0.25">
      <c r="A6171" s="2">
        <v>64084</v>
      </c>
      <c r="B6171" s="73" t="s">
        <v>5549</v>
      </c>
      <c r="C6171" s="73" t="s">
        <v>4290</v>
      </c>
      <c r="D6171" s="73" t="s">
        <v>3793</v>
      </c>
      <c r="E6171" s="73">
        <v>473</v>
      </c>
      <c r="F6171" s="73">
        <v>24</v>
      </c>
      <c r="G6171" s="74">
        <v>0.5</v>
      </c>
      <c r="H6171" s="73" t="s">
        <v>2528</v>
      </c>
      <c r="I6171" s="74">
        <v>3.59</v>
      </c>
      <c r="J6171" s="2">
        <v>1</v>
      </c>
    </row>
    <row r="6172" spans="1:10" x14ac:dyDescent="0.25">
      <c r="A6172" s="2">
        <v>64084</v>
      </c>
      <c r="B6172" s="73" t="s">
        <v>5549</v>
      </c>
      <c r="C6172" s="73" t="s">
        <v>4290</v>
      </c>
      <c r="D6172" s="73" t="s">
        <v>3793</v>
      </c>
      <c r="E6172" s="73">
        <v>473</v>
      </c>
      <c r="F6172" s="73">
        <v>24</v>
      </c>
      <c r="G6172" s="74">
        <v>0.5</v>
      </c>
      <c r="H6172" s="73" t="s">
        <v>2528</v>
      </c>
      <c r="I6172" s="74">
        <v>3.59</v>
      </c>
      <c r="J6172" s="2">
        <v>1</v>
      </c>
    </row>
    <row r="6173" spans="1:10" x14ac:dyDescent="0.25">
      <c r="A6173" s="2">
        <v>64090</v>
      </c>
      <c r="B6173" s="73" t="s">
        <v>5550</v>
      </c>
      <c r="C6173" s="73" t="s">
        <v>4290</v>
      </c>
      <c r="D6173" s="73" t="s">
        <v>3793</v>
      </c>
      <c r="E6173" s="73">
        <v>473</v>
      </c>
      <c r="F6173" s="73">
        <v>24</v>
      </c>
      <c r="G6173" s="74">
        <v>0.5</v>
      </c>
      <c r="H6173" s="73" t="s">
        <v>2528</v>
      </c>
      <c r="I6173" s="74">
        <v>3.59</v>
      </c>
      <c r="J6173" s="2">
        <v>1</v>
      </c>
    </row>
    <row r="6174" spans="1:10" x14ac:dyDescent="0.25">
      <c r="A6174" s="2">
        <v>64090</v>
      </c>
      <c r="B6174" s="73" t="s">
        <v>5550</v>
      </c>
      <c r="C6174" s="73" t="s">
        <v>4290</v>
      </c>
      <c r="D6174" s="73" t="s">
        <v>3793</v>
      </c>
      <c r="E6174" s="73">
        <v>473</v>
      </c>
      <c r="F6174" s="73">
        <v>24</v>
      </c>
      <c r="G6174" s="74">
        <v>0.5</v>
      </c>
      <c r="H6174" s="73" t="s">
        <v>2528</v>
      </c>
      <c r="I6174" s="74">
        <v>3.59</v>
      </c>
      <c r="J6174" s="2">
        <v>1</v>
      </c>
    </row>
    <row r="6175" spans="1:10" x14ac:dyDescent="0.25">
      <c r="A6175" s="2">
        <v>64095</v>
      </c>
      <c r="B6175" s="73" t="s">
        <v>5551</v>
      </c>
      <c r="C6175" s="73" t="s">
        <v>4290</v>
      </c>
      <c r="D6175" s="73" t="s">
        <v>3793</v>
      </c>
      <c r="E6175" s="73">
        <v>473</v>
      </c>
      <c r="F6175" s="73">
        <v>24</v>
      </c>
      <c r="G6175" s="74">
        <v>0.5</v>
      </c>
      <c r="H6175" s="73" t="s">
        <v>2528</v>
      </c>
      <c r="I6175" s="74">
        <v>3.59</v>
      </c>
      <c r="J6175" s="2">
        <v>1</v>
      </c>
    </row>
    <row r="6176" spans="1:10" x14ac:dyDescent="0.25">
      <c r="A6176" s="2">
        <v>64095</v>
      </c>
      <c r="B6176" s="73" t="s">
        <v>5551</v>
      </c>
      <c r="C6176" s="73" t="s">
        <v>4290</v>
      </c>
      <c r="D6176" s="73" t="s">
        <v>3793</v>
      </c>
      <c r="E6176" s="73">
        <v>473</v>
      </c>
      <c r="F6176" s="73">
        <v>24</v>
      </c>
      <c r="G6176" s="74">
        <v>0.5</v>
      </c>
      <c r="H6176" s="73" t="s">
        <v>2528</v>
      </c>
      <c r="I6176" s="74">
        <v>3.59</v>
      </c>
      <c r="J6176" s="2">
        <v>1</v>
      </c>
    </row>
    <row r="6177" spans="1:10" x14ac:dyDescent="0.25">
      <c r="A6177" s="2">
        <v>64100</v>
      </c>
      <c r="B6177" s="73" t="s">
        <v>5552</v>
      </c>
      <c r="C6177" s="73" t="s">
        <v>267</v>
      </c>
      <c r="D6177" s="73" t="s">
        <v>3741</v>
      </c>
      <c r="E6177" s="73">
        <v>4260</v>
      </c>
      <c r="F6177" s="73">
        <v>2</v>
      </c>
      <c r="G6177" s="74">
        <v>5</v>
      </c>
      <c r="H6177" s="73" t="s">
        <v>2463</v>
      </c>
      <c r="I6177" s="74">
        <v>28.99</v>
      </c>
      <c r="J6177" s="2">
        <v>12</v>
      </c>
    </row>
    <row r="6178" spans="1:10" x14ac:dyDescent="0.25">
      <c r="A6178" s="2">
        <v>64100</v>
      </c>
      <c r="B6178" s="73" t="s">
        <v>5552</v>
      </c>
      <c r="C6178" s="73" t="s">
        <v>267</v>
      </c>
      <c r="D6178" s="73" t="s">
        <v>3741</v>
      </c>
      <c r="E6178" s="73">
        <v>4260</v>
      </c>
      <c r="F6178" s="73">
        <v>2</v>
      </c>
      <c r="G6178" s="74">
        <v>5</v>
      </c>
      <c r="H6178" s="73" t="s">
        <v>2463</v>
      </c>
      <c r="I6178" s="74">
        <v>28.99</v>
      </c>
      <c r="J6178" s="2">
        <v>12</v>
      </c>
    </row>
    <row r="6179" spans="1:10" x14ac:dyDescent="0.25">
      <c r="A6179" s="2">
        <v>64101</v>
      </c>
      <c r="B6179" s="73" t="s">
        <v>5553</v>
      </c>
      <c r="C6179" s="73" t="s">
        <v>266</v>
      </c>
      <c r="D6179" s="73" t="s">
        <v>3780</v>
      </c>
      <c r="E6179" s="73">
        <v>750</v>
      </c>
      <c r="F6179" s="73">
        <v>12</v>
      </c>
      <c r="G6179" s="74">
        <v>13.5</v>
      </c>
      <c r="H6179" s="73" t="s">
        <v>2486</v>
      </c>
      <c r="I6179" s="74">
        <v>21.99</v>
      </c>
      <c r="J6179" s="2">
        <v>1</v>
      </c>
    </row>
    <row r="6180" spans="1:10" x14ac:dyDescent="0.25">
      <c r="A6180" s="2">
        <v>64106</v>
      </c>
      <c r="B6180" s="73" t="s">
        <v>5554</v>
      </c>
      <c r="C6180" s="73" t="s">
        <v>267</v>
      </c>
      <c r="D6180" s="73" t="s">
        <v>3741</v>
      </c>
      <c r="E6180" s="73">
        <v>2130</v>
      </c>
      <c r="F6180" s="73">
        <v>4</v>
      </c>
      <c r="G6180" s="74">
        <v>4.5</v>
      </c>
      <c r="H6180" s="73" t="s">
        <v>2502</v>
      </c>
      <c r="I6180" s="74">
        <v>18.989999999999998</v>
      </c>
      <c r="J6180" s="2">
        <v>6</v>
      </c>
    </row>
    <row r="6181" spans="1:10" x14ac:dyDescent="0.25">
      <c r="A6181" s="2">
        <v>64106</v>
      </c>
      <c r="B6181" s="73" t="s">
        <v>5554</v>
      </c>
      <c r="C6181" s="73" t="s">
        <v>267</v>
      </c>
      <c r="D6181" s="73" t="s">
        <v>3741</v>
      </c>
      <c r="E6181" s="73">
        <v>2130</v>
      </c>
      <c r="F6181" s="73">
        <v>4</v>
      </c>
      <c r="G6181" s="74">
        <v>4.5</v>
      </c>
      <c r="H6181" s="73" t="s">
        <v>2502</v>
      </c>
      <c r="I6181" s="74">
        <v>18.989999999999998</v>
      </c>
      <c r="J6181" s="2">
        <v>6</v>
      </c>
    </row>
    <row r="6182" spans="1:10" x14ac:dyDescent="0.25">
      <c r="A6182" s="2">
        <v>64121</v>
      </c>
      <c r="B6182" s="73" t="s">
        <v>5555</v>
      </c>
      <c r="C6182" s="73" t="s">
        <v>267</v>
      </c>
      <c r="D6182" s="73" t="s">
        <v>3816</v>
      </c>
      <c r="E6182" s="73">
        <v>500</v>
      </c>
      <c r="F6182" s="73">
        <v>24</v>
      </c>
      <c r="G6182" s="74">
        <v>4.8</v>
      </c>
      <c r="H6182" s="73" t="s">
        <v>2542</v>
      </c>
      <c r="I6182" s="74">
        <v>9.75</v>
      </c>
      <c r="J6182" s="2">
        <v>1</v>
      </c>
    </row>
    <row r="6183" spans="1:10" x14ac:dyDescent="0.25">
      <c r="A6183" s="2">
        <v>64121</v>
      </c>
      <c r="B6183" s="73" t="s">
        <v>5555</v>
      </c>
      <c r="C6183" s="73" t="s">
        <v>267</v>
      </c>
      <c r="D6183" s="73" t="s">
        <v>3816</v>
      </c>
      <c r="E6183" s="73">
        <v>500</v>
      </c>
      <c r="F6183" s="73">
        <v>24</v>
      </c>
      <c r="G6183" s="74">
        <v>4.8</v>
      </c>
      <c r="H6183" s="73" t="s">
        <v>2542</v>
      </c>
      <c r="I6183" s="74">
        <v>9.75</v>
      </c>
      <c r="J6183" s="2">
        <v>1</v>
      </c>
    </row>
    <row r="6184" spans="1:10" x14ac:dyDescent="0.25">
      <c r="A6184" s="2">
        <v>64134</v>
      </c>
      <c r="B6184" s="73" t="s">
        <v>5556</v>
      </c>
      <c r="C6184" s="73" t="s">
        <v>266</v>
      </c>
      <c r="D6184" s="73" t="s">
        <v>3769</v>
      </c>
      <c r="E6184" s="73">
        <v>750</v>
      </c>
      <c r="F6184" s="73">
        <v>12</v>
      </c>
      <c r="G6184" s="74">
        <v>7.5</v>
      </c>
      <c r="H6184" s="73" t="s">
        <v>4894</v>
      </c>
      <c r="I6184" s="74">
        <v>11.99</v>
      </c>
      <c r="J6184" s="2">
        <v>1</v>
      </c>
    </row>
    <row r="6185" spans="1:10" x14ac:dyDescent="0.25">
      <c r="A6185" s="2">
        <v>64135</v>
      </c>
      <c r="B6185" s="73" t="s">
        <v>5557</v>
      </c>
      <c r="C6185" s="73" t="s">
        <v>266</v>
      </c>
      <c r="D6185" s="73" t="s">
        <v>3755</v>
      </c>
      <c r="E6185" s="73">
        <v>750</v>
      </c>
      <c r="F6185" s="73">
        <v>12</v>
      </c>
      <c r="G6185" s="74">
        <v>9</v>
      </c>
      <c r="H6185" s="73" t="s">
        <v>2478</v>
      </c>
      <c r="I6185" s="74">
        <v>17.989999999999998</v>
      </c>
      <c r="J6185" s="2">
        <v>1</v>
      </c>
    </row>
    <row r="6186" spans="1:10" x14ac:dyDescent="0.25">
      <c r="A6186" s="2">
        <v>64152</v>
      </c>
      <c r="B6186" s="73" t="s">
        <v>5558</v>
      </c>
      <c r="C6186" s="73" t="s">
        <v>266</v>
      </c>
      <c r="D6186" s="73" t="s">
        <v>278</v>
      </c>
      <c r="E6186" s="73">
        <v>750</v>
      </c>
      <c r="F6186" s="73">
        <v>20</v>
      </c>
      <c r="G6186" s="74">
        <v>3</v>
      </c>
      <c r="H6186" s="73" t="s">
        <v>3455</v>
      </c>
      <c r="I6186" s="74">
        <v>7.99</v>
      </c>
      <c r="J6186" s="2">
        <v>1</v>
      </c>
    </row>
    <row r="6187" spans="1:10" x14ac:dyDescent="0.25">
      <c r="A6187" s="2">
        <v>64153</v>
      </c>
      <c r="B6187" s="73" t="s">
        <v>5559</v>
      </c>
      <c r="C6187" s="73" t="s">
        <v>267</v>
      </c>
      <c r="D6187" s="73" t="s">
        <v>3782</v>
      </c>
      <c r="E6187" s="73">
        <v>473</v>
      </c>
      <c r="F6187" s="73">
        <v>24</v>
      </c>
      <c r="G6187" s="74">
        <v>4</v>
      </c>
      <c r="H6187" s="73" t="s">
        <v>2505</v>
      </c>
      <c r="I6187" s="74">
        <v>3.49</v>
      </c>
      <c r="J6187" s="2">
        <v>1</v>
      </c>
    </row>
    <row r="6188" spans="1:10" x14ac:dyDescent="0.25">
      <c r="A6188" s="2">
        <v>64153</v>
      </c>
      <c r="B6188" s="73" t="s">
        <v>5559</v>
      </c>
      <c r="C6188" s="73" t="s">
        <v>267</v>
      </c>
      <c r="D6188" s="73" t="s">
        <v>3782</v>
      </c>
      <c r="E6188" s="73">
        <v>473</v>
      </c>
      <c r="F6188" s="73">
        <v>24</v>
      </c>
      <c r="G6188" s="74">
        <v>4</v>
      </c>
      <c r="H6188" s="73" t="s">
        <v>2505</v>
      </c>
      <c r="I6188" s="74">
        <v>3.49</v>
      </c>
      <c r="J6188" s="2">
        <v>1</v>
      </c>
    </row>
    <row r="6189" spans="1:10" x14ac:dyDescent="0.25">
      <c r="A6189" s="2">
        <v>64155</v>
      </c>
      <c r="B6189" s="73" t="s">
        <v>5560</v>
      </c>
      <c r="C6189" s="73" t="s">
        <v>266</v>
      </c>
      <c r="D6189" s="73" t="s">
        <v>3747</v>
      </c>
      <c r="E6189" s="73">
        <v>750</v>
      </c>
      <c r="F6189" s="73">
        <v>12</v>
      </c>
      <c r="G6189" s="74">
        <v>14.5</v>
      </c>
      <c r="H6189" s="73" t="s">
        <v>2482</v>
      </c>
      <c r="I6189" s="74">
        <v>29.99</v>
      </c>
      <c r="J6189" s="2">
        <v>1</v>
      </c>
    </row>
    <row r="6190" spans="1:10" x14ac:dyDescent="0.25">
      <c r="A6190" s="2">
        <v>64176</v>
      </c>
      <c r="B6190" s="73" t="s">
        <v>5561</v>
      </c>
      <c r="C6190" s="73" t="s">
        <v>4290</v>
      </c>
      <c r="D6190" s="73" t="s">
        <v>3793</v>
      </c>
      <c r="E6190" s="73">
        <v>2000</v>
      </c>
      <c r="F6190" s="73">
        <v>5</v>
      </c>
      <c r="G6190" s="74">
        <v>5.9</v>
      </c>
      <c r="H6190" s="73" t="s">
        <v>4325</v>
      </c>
      <c r="I6190" s="74">
        <v>17.84</v>
      </c>
      <c r="J6190" s="2">
        <v>1</v>
      </c>
    </row>
    <row r="6191" spans="1:10" x14ac:dyDescent="0.25">
      <c r="A6191" s="2">
        <v>64176</v>
      </c>
      <c r="B6191" s="73" t="s">
        <v>5561</v>
      </c>
      <c r="C6191" s="73" t="s">
        <v>4290</v>
      </c>
      <c r="D6191" s="73" t="s">
        <v>3793</v>
      </c>
      <c r="E6191" s="73">
        <v>2000</v>
      </c>
      <c r="F6191" s="73">
        <v>5</v>
      </c>
      <c r="G6191" s="74">
        <v>5.9</v>
      </c>
      <c r="H6191" s="73" t="s">
        <v>4325</v>
      </c>
      <c r="I6191" s="74">
        <v>17.84</v>
      </c>
      <c r="J6191" s="2">
        <v>1</v>
      </c>
    </row>
    <row r="6192" spans="1:10" x14ac:dyDescent="0.25">
      <c r="A6192" s="2">
        <v>64190</v>
      </c>
      <c r="B6192" s="73" t="s">
        <v>5905</v>
      </c>
      <c r="C6192" s="73" t="s">
        <v>267</v>
      </c>
      <c r="D6192" s="73" t="s">
        <v>3751</v>
      </c>
      <c r="E6192" s="73">
        <v>473</v>
      </c>
      <c r="F6192" s="73">
        <v>24</v>
      </c>
      <c r="G6192" s="74">
        <v>5.75</v>
      </c>
      <c r="H6192" s="73" t="s">
        <v>2549</v>
      </c>
      <c r="I6192" s="74">
        <v>4.49</v>
      </c>
      <c r="J6192" s="2">
        <v>1</v>
      </c>
    </row>
    <row r="6193" spans="1:10" x14ac:dyDescent="0.25">
      <c r="A6193" s="2">
        <v>64190</v>
      </c>
      <c r="B6193" s="73" t="s">
        <v>5905</v>
      </c>
      <c r="C6193" s="73" t="s">
        <v>267</v>
      </c>
      <c r="D6193" s="73" t="s">
        <v>3751</v>
      </c>
      <c r="E6193" s="73">
        <v>473</v>
      </c>
      <c r="F6193" s="73">
        <v>24</v>
      </c>
      <c r="G6193" s="74">
        <v>5.75</v>
      </c>
      <c r="H6193" s="73" t="s">
        <v>2549</v>
      </c>
      <c r="I6193" s="74">
        <v>4.49</v>
      </c>
      <c r="J6193" s="2">
        <v>1</v>
      </c>
    </row>
    <row r="6194" spans="1:10" x14ac:dyDescent="0.25">
      <c r="A6194" s="2">
        <v>64191</v>
      </c>
      <c r="B6194" s="73" t="s">
        <v>5562</v>
      </c>
      <c r="C6194" s="73" t="s">
        <v>267</v>
      </c>
      <c r="D6194" s="73" t="s">
        <v>3777</v>
      </c>
      <c r="E6194" s="73">
        <v>3784</v>
      </c>
      <c r="F6194" s="73">
        <v>3</v>
      </c>
      <c r="G6194" s="74">
        <v>5.3</v>
      </c>
      <c r="H6194" s="73" t="s">
        <v>5029</v>
      </c>
      <c r="I6194" s="74">
        <v>31.99</v>
      </c>
      <c r="J6194" s="2">
        <v>8</v>
      </c>
    </row>
    <row r="6195" spans="1:10" x14ac:dyDescent="0.25">
      <c r="A6195" s="2">
        <v>64191</v>
      </c>
      <c r="B6195" s="73" t="s">
        <v>5562</v>
      </c>
      <c r="C6195" s="73" t="s">
        <v>267</v>
      </c>
      <c r="D6195" s="73" t="s">
        <v>3777</v>
      </c>
      <c r="E6195" s="73">
        <v>3784</v>
      </c>
      <c r="F6195" s="73">
        <v>3</v>
      </c>
      <c r="G6195" s="74">
        <v>5.3</v>
      </c>
      <c r="H6195" s="73" t="s">
        <v>2542</v>
      </c>
      <c r="I6195" s="74">
        <v>31.99</v>
      </c>
      <c r="J6195" s="2">
        <v>8</v>
      </c>
    </row>
    <row r="6196" spans="1:10" x14ac:dyDescent="0.25">
      <c r="A6196" s="2">
        <v>64192</v>
      </c>
      <c r="B6196" s="73" t="s">
        <v>5563</v>
      </c>
      <c r="C6196" s="73" t="s">
        <v>265</v>
      </c>
      <c r="D6196" s="73" t="s">
        <v>3786</v>
      </c>
      <c r="E6196" s="73">
        <v>700</v>
      </c>
      <c r="F6196" s="73">
        <v>12</v>
      </c>
      <c r="G6196" s="74">
        <v>40</v>
      </c>
      <c r="H6196" s="73" t="s">
        <v>2463</v>
      </c>
      <c r="I6196" s="74">
        <v>34.950000000000003</v>
      </c>
      <c r="J6196" s="2">
        <v>1</v>
      </c>
    </row>
    <row r="6197" spans="1:10" x14ac:dyDescent="0.25">
      <c r="A6197" s="2">
        <v>64203</v>
      </c>
      <c r="B6197" s="73" t="s">
        <v>5564</v>
      </c>
      <c r="C6197" s="73" t="s">
        <v>267</v>
      </c>
      <c r="D6197" s="73" t="s">
        <v>3802</v>
      </c>
      <c r="E6197" s="73">
        <v>473</v>
      </c>
      <c r="F6197" s="73">
        <v>24</v>
      </c>
      <c r="G6197" s="74">
        <v>5</v>
      </c>
      <c r="H6197" s="73" t="s">
        <v>2554</v>
      </c>
      <c r="I6197" s="74">
        <v>4.75</v>
      </c>
      <c r="J6197" s="2">
        <v>1</v>
      </c>
    </row>
    <row r="6198" spans="1:10" x14ac:dyDescent="0.25">
      <c r="A6198" s="2">
        <v>64203</v>
      </c>
      <c r="B6198" s="73" t="s">
        <v>5564</v>
      </c>
      <c r="C6198" s="73" t="s">
        <v>267</v>
      </c>
      <c r="D6198" s="73" t="s">
        <v>3802</v>
      </c>
      <c r="E6198" s="73">
        <v>473</v>
      </c>
      <c r="F6198" s="73">
        <v>24</v>
      </c>
      <c r="G6198" s="74">
        <v>5</v>
      </c>
      <c r="H6198" s="73" t="s">
        <v>2554</v>
      </c>
      <c r="I6198" s="74">
        <v>4.75</v>
      </c>
      <c r="J6198" s="2">
        <v>1</v>
      </c>
    </row>
    <row r="6199" spans="1:10" x14ac:dyDescent="0.25">
      <c r="A6199" s="2">
        <v>64204</v>
      </c>
      <c r="B6199" s="73" t="s">
        <v>5565</v>
      </c>
      <c r="C6199" s="73" t="s">
        <v>267</v>
      </c>
      <c r="D6199" s="73" t="s">
        <v>3741</v>
      </c>
      <c r="E6199" s="73">
        <v>4260</v>
      </c>
      <c r="F6199" s="73">
        <v>1</v>
      </c>
      <c r="G6199" s="74">
        <v>4.4000000000000004</v>
      </c>
      <c r="H6199" s="73" t="s">
        <v>2504</v>
      </c>
      <c r="I6199" s="74">
        <v>22.99</v>
      </c>
      <c r="J6199" s="2">
        <v>12</v>
      </c>
    </row>
    <row r="6200" spans="1:10" x14ac:dyDescent="0.25">
      <c r="A6200" s="2">
        <v>64204</v>
      </c>
      <c r="B6200" s="73" t="s">
        <v>5565</v>
      </c>
      <c r="C6200" s="73" t="s">
        <v>267</v>
      </c>
      <c r="D6200" s="73" t="s">
        <v>3741</v>
      </c>
      <c r="E6200" s="73">
        <v>4260</v>
      </c>
      <c r="F6200" s="73">
        <v>1</v>
      </c>
      <c r="G6200" s="74">
        <v>4.4000000000000004</v>
      </c>
      <c r="H6200" s="73" t="s">
        <v>2504</v>
      </c>
      <c r="I6200" s="74">
        <v>22.99</v>
      </c>
      <c r="J6200" s="2">
        <v>12</v>
      </c>
    </row>
    <row r="6201" spans="1:10" x14ac:dyDescent="0.25">
      <c r="A6201" s="2">
        <v>64207</v>
      </c>
      <c r="B6201" s="73" t="s">
        <v>5566</v>
      </c>
      <c r="C6201" s="73" t="s">
        <v>267</v>
      </c>
      <c r="D6201" s="73" t="s">
        <v>3741</v>
      </c>
      <c r="E6201" s="73">
        <v>473</v>
      </c>
      <c r="F6201" s="73">
        <v>24</v>
      </c>
      <c r="G6201" s="74">
        <v>5.4</v>
      </c>
      <c r="H6201" s="73" t="s">
        <v>2554</v>
      </c>
      <c r="I6201" s="74">
        <v>4.3899999999999997</v>
      </c>
      <c r="J6201" s="2">
        <v>1</v>
      </c>
    </row>
    <row r="6202" spans="1:10" x14ac:dyDescent="0.25">
      <c r="A6202" s="2">
        <v>64207</v>
      </c>
      <c r="B6202" s="73" t="s">
        <v>5566</v>
      </c>
      <c r="C6202" s="73" t="s">
        <v>267</v>
      </c>
      <c r="D6202" s="73" t="s">
        <v>3741</v>
      </c>
      <c r="E6202" s="73">
        <v>473</v>
      </c>
      <c r="F6202" s="73">
        <v>24</v>
      </c>
      <c r="G6202" s="74">
        <v>5.4</v>
      </c>
      <c r="H6202" s="73" t="s">
        <v>2554</v>
      </c>
      <c r="I6202" s="74">
        <v>4.3899999999999997</v>
      </c>
      <c r="J6202" s="2">
        <v>1</v>
      </c>
    </row>
    <row r="6203" spans="1:10" x14ac:dyDescent="0.25">
      <c r="A6203" s="2">
        <v>64208</v>
      </c>
      <c r="B6203" s="73" t="s">
        <v>5567</v>
      </c>
      <c r="C6203" s="73" t="s">
        <v>267</v>
      </c>
      <c r="D6203" s="73" t="s">
        <v>3782</v>
      </c>
      <c r="E6203" s="73">
        <v>355</v>
      </c>
      <c r="F6203" s="73">
        <v>24</v>
      </c>
      <c r="G6203" s="74">
        <v>4</v>
      </c>
      <c r="H6203" s="73" t="s">
        <v>2558</v>
      </c>
      <c r="I6203" s="74">
        <v>2.08</v>
      </c>
      <c r="J6203" s="2">
        <v>1</v>
      </c>
    </row>
    <row r="6204" spans="1:10" x14ac:dyDescent="0.25">
      <c r="A6204" s="2">
        <v>64208</v>
      </c>
      <c r="B6204" s="73" t="s">
        <v>5567</v>
      </c>
      <c r="C6204" s="73" t="s">
        <v>267</v>
      </c>
      <c r="D6204" s="73" t="s">
        <v>3782</v>
      </c>
      <c r="E6204" s="73">
        <v>355</v>
      </c>
      <c r="F6204" s="73">
        <v>24</v>
      </c>
      <c r="G6204" s="74">
        <v>4</v>
      </c>
      <c r="H6204" s="73" t="s">
        <v>2558</v>
      </c>
      <c r="I6204" s="74">
        <v>2.08</v>
      </c>
      <c r="J6204" s="2">
        <v>1</v>
      </c>
    </row>
    <row r="6205" spans="1:10" x14ac:dyDescent="0.25">
      <c r="A6205" s="2">
        <v>64209</v>
      </c>
      <c r="B6205" s="73" t="s">
        <v>5568</v>
      </c>
      <c r="C6205" s="73" t="s">
        <v>267</v>
      </c>
      <c r="D6205" s="73" t="s">
        <v>3751</v>
      </c>
      <c r="E6205" s="73">
        <v>473</v>
      </c>
      <c r="F6205" s="73">
        <v>24</v>
      </c>
      <c r="G6205" s="74">
        <v>7</v>
      </c>
      <c r="H6205" s="73" t="s">
        <v>2554</v>
      </c>
      <c r="I6205" s="74">
        <v>4.75</v>
      </c>
      <c r="J6205" s="2">
        <v>1</v>
      </c>
    </row>
    <row r="6206" spans="1:10" x14ac:dyDescent="0.25">
      <c r="A6206" s="2">
        <v>64209</v>
      </c>
      <c r="B6206" s="73" t="s">
        <v>5568</v>
      </c>
      <c r="C6206" s="73" t="s">
        <v>267</v>
      </c>
      <c r="D6206" s="73" t="s">
        <v>3751</v>
      </c>
      <c r="E6206" s="73">
        <v>473</v>
      </c>
      <c r="F6206" s="73">
        <v>24</v>
      </c>
      <c r="G6206" s="74">
        <v>7</v>
      </c>
      <c r="H6206" s="73" t="s">
        <v>2554</v>
      </c>
      <c r="I6206" s="74">
        <v>4.75</v>
      </c>
      <c r="J6206" s="2">
        <v>1</v>
      </c>
    </row>
    <row r="6207" spans="1:10" x14ac:dyDescent="0.25">
      <c r="A6207" s="2">
        <v>64215</v>
      </c>
      <c r="B6207" s="73" t="s">
        <v>5569</v>
      </c>
      <c r="C6207" s="73" t="s">
        <v>267</v>
      </c>
      <c r="D6207" s="73" t="s">
        <v>3802</v>
      </c>
      <c r="E6207" s="73">
        <v>473</v>
      </c>
      <c r="F6207" s="73">
        <v>24</v>
      </c>
      <c r="G6207" s="74">
        <v>5.2</v>
      </c>
      <c r="H6207" s="73" t="s">
        <v>2463</v>
      </c>
      <c r="I6207" s="74">
        <v>4.25</v>
      </c>
      <c r="J6207" s="2">
        <v>1</v>
      </c>
    </row>
    <row r="6208" spans="1:10" x14ac:dyDescent="0.25">
      <c r="A6208" s="2">
        <v>64215</v>
      </c>
      <c r="B6208" s="73" t="s">
        <v>5569</v>
      </c>
      <c r="C6208" s="73" t="s">
        <v>267</v>
      </c>
      <c r="D6208" s="73" t="s">
        <v>3802</v>
      </c>
      <c r="E6208" s="73">
        <v>473</v>
      </c>
      <c r="F6208" s="73">
        <v>24</v>
      </c>
      <c r="G6208" s="74">
        <v>5.2</v>
      </c>
      <c r="H6208" s="73" t="s">
        <v>2463</v>
      </c>
      <c r="I6208" s="74">
        <v>4.25</v>
      </c>
      <c r="J6208" s="2">
        <v>1</v>
      </c>
    </row>
    <row r="6209" spans="1:10" x14ac:dyDescent="0.25">
      <c r="A6209" s="2">
        <v>64216</v>
      </c>
      <c r="B6209" s="73" t="s">
        <v>5570</v>
      </c>
      <c r="C6209" s="73" t="s">
        <v>267</v>
      </c>
      <c r="D6209" s="73" t="s">
        <v>3751</v>
      </c>
      <c r="E6209" s="73">
        <v>473</v>
      </c>
      <c r="F6209" s="73">
        <v>24</v>
      </c>
      <c r="G6209" s="74">
        <v>8</v>
      </c>
      <c r="H6209" s="73" t="s">
        <v>2547</v>
      </c>
      <c r="I6209" s="74">
        <v>2.95</v>
      </c>
      <c r="J6209" s="2">
        <v>1</v>
      </c>
    </row>
    <row r="6210" spans="1:10" x14ac:dyDescent="0.25">
      <c r="A6210" s="2">
        <v>64216</v>
      </c>
      <c r="B6210" s="73" t="s">
        <v>5570</v>
      </c>
      <c r="C6210" s="73" t="s">
        <v>267</v>
      </c>
      <c r="D6210" s="73" t="s">
        <v>3751</v>
      </c>
      <c r="E6210" s="73">
        <v>473</v>
      </c>
      <c r="F6210" s="73">
        <v>24</v>
      </c>
      <c r="G6210" s="74">
        <v>8</v>
      </c>
      <c r="H6210" s="73" t="s">
        <v>2547</v>
      </c>
      <c r="I6210" s="74">
        <v>2.95</v>
      </c>
      <c r="J6210" s="2">
        <v>1</v>
      </c>
    </row>
    <row r="6211" spans="1:10" x14ac:dyDescent="0.25">
      <c r="A6211" s="2">
        <v>64218</v>
      </c>
      <c r="B6211" s="73" t="s">
        <v>5571</v>
      </c>
      <c r="C6211" s="73" t="s">
        <v>267</v>
      </c>
      <c r="D6211" s="73" t="s">
        <v>3751</v>
      </c>
      <c r="E6211" s="73">
        <v>2130</v>
      </c>
      <c r="F6211" s="73">
        <v>4</v>
      </c>
      <c r="G6211" s="74">
        <v>8</v>
      </c>
      <c r="H6211" s="73" t="s">
        <v>2507</v>
      </c>
      <c r="I6211" s="74">
        <v>13.3</v>
      </c>
      <c r="J6211" s="2">
        <v>6</v>
      </c>
    </row>
    <row r="6212" spans="1:10" x14ac:dyDescent="0.25">
      <c r="A6212" s="2">
        <v>64218</v>
      </c>
      <c r="B6212" s="73" t="s">
        <v>5571</v>
      </c>
      <c r="C6212" s="73" t="s">
        <v>267</v>
      </c>
      <c r="D6212" s="73" t="s">
        <v>3751</v>
      </c>
      <c r="E6212" s="73">
        <v>2130</v>
      </c>
      <c r="F6212" s="73">
        <v>4</v>
      </c>
      <c r="G6212" s="74">
        <v>8</v>
      </c>
      <c r="H6212" s="73" t="s">
        <v>2507</v>
      </c>
      <c r="I6212" s="74">
        <v>13.3</v>
      </c>
      <c r="J6212" s="2">
        <v>6</v>
      </c>
    </row>
    <row r="6213" spans="1:10" x14ac:dyDescent="0.25">
      <c r="A6213" s="2">
        <v>64219</v>
      </c>
      <c r="B6213" s="73" t="s">
        <v>5572</v>
      </c>
      <c r="C6213" s="73" t="s">
        <v>267</v>
      </c>
      <c r="D6213" s="73" t="s">
        <v>3741</v>
      </c>
      <c r="E6213" s="73">
        <v>473</v>
      </c>
      <c r="F6213" s="73">
        <v>24</v>
      </c>
      <c r="G6213" s="74">
        <v>4.5</v>
      </c>
      <c r="H6213" s="73" t="s">
        <v>2502</v>
      </c>
      <c r="I6213" s="74">
        <v>4.29</v>
      </c>
      <c r="J6213" s="2">
        <v>1</v>
      </c>
    </row>
    <row r="6214" spans="1:10" x14ac:dyDescent="0.25">
      <c r="A6214" s="2">
        <v>64219</v>
      </c>
      <c r="B6214" s="73" t="s">
        <v>5572</v>
      </c>
      <c r="C6214" s="73" t="s">
        <v>267</v>
      </c>
      <c r="D6214" s="73" t="s">
        <v>3741</v>
      </c>
      <c r="E6214" s="73">
        <v>473</v>
      </c>
      <c r="F6214" s="73">
        <v>24</v>
      </c>
      <c r="G6214" s="74">
        <v>4.5</v>
      </c>
      <c r="H6214" s="73" t="s">
        <v>2502</v>
      </c>
      <c r="I6214" s="74">
        <v>4.29</v>
      </c>
      <c r="J6214" s="2">
        <v>1</v>
      </c>
    </row>
    <row r="6215" spans="1:10" x14ac:dyDescent="0.25">
      <c r="A6215" s="2">
        <v>64230</v>
      </c>
      <c r="B6215" s="73" t="s">
        <v>1231</v>
      </c>
      <c r="C6215" s="73" t="s">
        <v>267</v>
      </c>
      <c r="D6215" s="73" t="s">
        <v>3741</v>
      </c>
      <c r="E6215" s="73">
        <v>3960</v>
      </c>
      <c r="F6215" s="73">
        <v>1</v>
      </c>
      <c r="G6215" s="74">
        <v>4.5999999999999996</v>
      </c>
      <c r="H6215" s="73" t="s">
        <v>2502</v>
      </c>
      <c r="I6215" s="74">
        <v>32.590000000000003</v>
      </c>
      <c r="J6215" s="2">
        <v>12</v>
      </c>
    </row>
    <row r="6216" spans="1:10" x14ac:dyDescent="0.25">
      <c r="A6216" s="2">
        <v>64230</v>
      </c>
      <c r="B6216" s="73" t="s">
        <v>1231</v>
      </c>
      <c r="C6216" s="73" t="s">
        <v>267</v>
      </c>
      <c r="D6216" s="73" t="s">
        <v>3741</v>
      </c>
      <c r="E6216" s="73">
        <v>3960</v>
      </c>
      <c r="F6216" s="73">
        <v>1</v>
      </c>
      <c r="G6216" s="74">
        <v>4.5999999999999996</v>
      </c>
      <c r="H6216" s="73" t="s">
        <v>2502</v>
      </c>
      <c r="I6216" s="74">
        <v>32.590000000000003</v>
      </c>
      <c r="J6216" s="2">
        <v>12</v>
      </c>
    </row>
    <row r="6217" spans="1:10" x14ac:dyDescent="0.25">
      <c r="A6217" s="2">
        <v>64259</v>
      </c>
      <c r="B6217" s="73" t="s">
        <v>5573</v>
      </c>
      <c r="C6217" s="73" t="s">
        <v>266</v>
      </c>
      <c r="D6217" s="73" t="s">
        <v>3747</v>
      </c>
      <c r="E6217" s="73">
        <v>750</v>
      </c>
      <c r="F6217" s="73">
        <v>12</v>
      </c>
      <c r="G6217" s="74">
        <v>8</v>
      </c>
      <c r="H6217" s="73" t="s">
        <v>2485</v>
      </c>
      <c r="I6217" s="74">
        <v>15.99</v>
      </c>
      <c r="J6217" s="2">
        <v>1</v>
      </c>
    </row>
    <row r="6218" spans="1:10" x14ac:dyDescent="0.25">
      <c r="A6218" s="2">
        <v>64268</v>
      </c>
      <c r="B6218" s="73" t="s">
        <v>5574</v>
      </c>
      <c r="C6218" s="73" t="s">
        <v>4290</v>
      </c>
      <c r="D6218" s="73" t="s">
        <v>3790</v>
      </c>
      <c r="E6218" s="73">
        <v>4260</v>
      </c>
      <c r="F6218" s="73">
        <v>2</v>
      </c>
      <c r="G6218" s="74">
        <v>4</v>
      </c>
      <c r="H6218" s="73" t="s">
        <v>2461</v>
      </c>
      <c r="I6218" s="74">
        <v>30.99</v>
      </c>
      <c r="J6218" s="2">
        <v>12</v>
      </c>
    </row>
    <row r="6219" spans="1:10" x14ac:dyDescent="0.25">
      <c r="A6219" s="2">
        <v>64275</v>
      </c>
      <c r="B6219" s="73" t="s">
        <v>5575</v>
      </c>
      <c r="C6219" s="73" t="s">
        <v>4290</v>
      </c>
      <c r="D6219" s="73" t="s">
        <v>3818</v>
      </c>
      <c r="E6219" s="73">
        <v>375</v>
      </c>
      <c r="F6219" s="73">
        <v>12</v>
      </c>
      <c r="G6219" s="74">
        <v>5.4</v>
      </c>
      <c r="H6219" s="73" t="s">
        <v>4147</v>
      </c>
      <c r="I6219" s="74">
        <v>6.99</v>
      </c>
      <c r="J6219" s="2">
        <v>1</v>
      </c>
    </row>
    <row r="6220" spans="1:10" x14ac:dyDescent="0.25">
      <c r="A6220" s="2">
        <v>64275</v>
      </c>
      <c r="B6220" s="73" t="s">
        <v>5575</v>
      </c>
      <c r="C6220" s="73" t="s">
        <v>4290</v>
      </c>
      <c r="D6220" s="73" t="s">
        <v>3818</v>
      </c>
      <c r="E6220" s="73">
        <v>375</v>
      </c>
      <c r="F6220" s="73">
        <v>12</v>
      </c>
      <c r="G6220" s="74">
        <v>5.4</v>
      </c>
      <c r="H6220" s="73" t="s">
        <v>4147</v>
      </c>
      <c r="I6220" s="74">
        <v>6.99</v>
      </c>
      <c r="J6220" s="2">
        <v>1</v>
      </c>
    </row>
    <row r="6221" spans="1:10" x14ac:dyDescent="0.25">
      <c r="A6221" s="2">
        <v>64277</v>
      </c>
      <c r="B6221" s="73" t="s">
        <v>5576</v>
      </c>
      <c r="C6221" s="73" t="s">
        <v>4290</v>
      </c>
      <c r="D6221" s="73" t="s">
        <v>3817</v>
      </c>
      <c r="E6221" s="73">
        <v>375</v>
      </c>
      <c r="F6221" s="73">
        <v>12</v>
      </c>
      <c r="G6221" s="74">
        <v>5.7</v>
      </c>
      <c r="H6221" s="73" t="s">
        <v>4147</v>
      </c>
      <c r="I6221" s="74">
        <v>6.99</v>
      </c>
      <c r="J6221" s="2">
        <v>1</v>
      </c>
    </row>
    <row r="6222" spans="1:10" x14ac:dyDescent="0.25">
      <c r="A6222" s="2">
        <v>64277</v>
      </c>
      <c r="B6222" s="73" t="s">
        <v>5576</v>
      </c>
      <c r="C6222" s="73" t="s">
        <v>4290</v>
      </c>
      <c r="D6222" s="73" t="s">
        <v>3817</v>
      </c>
      <c r="E6222" s="73">
        <v>375</v>
      </c>
      <c r="F6222" s="73">
        <v>12</v>
      </c>
      <c r="G6222" s="74">
        <v>5.7</v>
      </c>
      <c r="H6222" s="73" t="s">
        <v>4147</v>
      </c>
      <c r="I6222" s="74">
        <v>6.99</v>
      </c>
      <c r="J6222" s="2">
        <v>1</v>
      </c>
    </row>
    <row r="6223" spans="1:10" x14ac:dyDescent="0.25">
      <c r="A6223" s="2">
        <v>64284</v>
      </c>
      <c r="B6223" s="73" t="s">
        <v>5906</v>
      </c>
      <c r="C6223" s="73" t="s">
        <v>266</v>
      </c>
      <c r="D6223" s="73" t="s">
        <v>3758</v>
      </c>
      <c r="E6223" s="73">
        <v>3000</v>
      </c>
      <c r="F6223" s="73">
        <v>1</v>
      </c>
      <c r="G6223" s="74">
        <v>13.4</v>
      </c>
      <c r="H6223" s="73" t="s">
        <v>2537</v>
      </c>
      <c r="I6223" s="74">
        <v>45.99</v>
      </c>
      <c r="J6223" s="2">
        <v>1</v>
      </c>
    </row>
    <row r="6224" spans="1:10" x14ac:dyDescent="0.25">
      <c r="A6224" s="2">
        <v>64301</v>
      </c>
      <c r="B6224" s="73" t="s">
        <v>5907</v>
      </c>
      <c r="C6224" s="73" t="s">
        <v>266</v>
      </c>
      <c r="D6224" s="73" t="s">
        <v>3764</v>
      </c>
      <c r="E6224" s="73">
        <v>3000</v>
      </c>
      <c r="F6224" s="73">
        <v>1</v>
      </c>
      <c r="G6224" s="74">
        <v>12</v>
      </c>
      <c r="H6224" s="73" t="s">
        <v>2537</v>
      </c>
      <c r="I6224" s="74">
        <v>45.99</v>
      </c>
      <c r="J6224" s="2">
        <v>1</v>
      </c>
    </row>
    <row r="6225" spans="1:10" x14ac:dyDescent="0.25">
      <c r="A6225" s="2">
        <v>64307</v>
      </c>
      <c r="B6225" s="73" t="s">
        <v>5577</v>
      </c>
      <c r="C6225" s="73" t="s">
        <v>266</v>
      </c>
      <c r="D6225" s="73" t="s">
        <v>3747</v>
      </c>
      <c r="E6225" s="73">
        <v>750</v>
      </c>
      <c r="F6225" s="73">
        <v>6</v>
      </c>
      <c r="G6225" s="74">
        <v>14</v>
      </c>
      <c r="H6225" s="73" t="s">
        <v>2469</v>
      </c>
      <c r="I6225" s="74">
        <v>225</v>
      </c>
      <c r="J6225" s="2">
        <v>1</v>
      </c>
    </row>
    <row r="6226" spans="1:10" x14ac:dyDescent="0.25">
      <c r="A6226" s="2">
        <v>64314</v>
      </c>
      <c r="B6226" s="73" t="s">
        <v>5578</v>
      </c>
      <c r="C6226" s="73" t="s">
        <v>266</v>
      </c>
      <c r="D6226" s="73" t="s">
        <v>3764</v>
      </c>
      <c r="E6226" s="73">
        <v>500</v>
      </c>
      <c r="F6226" s="73">
        <v>12</v>
      </c>
      <c r="G6226" s="74">
        <v>10</v>
      </c>
      <c r="H6226" s="73" t="s">
        <v>2487</v>
      </c>
      <c r="I6226" s="74">
        <v>18.989999999999998</v>
      </c>
      <c r="J6226" s="2">
        <v>1</v>
      </c>
    </row>
    <row r="6227" spans="1:10" x14ac:dyDescent="0.25">
      <c r="A6227" s="2">
        <v>64349</v>
      </c>
      <c r="B6227" s="73" t="s">
        <v>5579</v>
      </c>
      <c r="C6227" s="73" t="s">
        <v>266</v>
      </c>
      <c r="D6227" s="73" t="s">
        <v>3747</v>
      </c>
      <c r="E6227" s="73">
        <v>750</v>
      </c>
      <c r="F6227" s="73">
        <v>6</v>
      </c>
      <c r="G6227" s="74">
        <v>14.5</v>
      </c>
      <c r="H6227" s="73" t="s">
        <v>4894</v>
      </c>
      <c r="I6227" s="74">
        <v>209.99</v>
      </c>
      <c r="J6227" s="2">
        <v>1</v>
      </c>
    </row>
    <row r="6228" spans="1:10" x14ac:dyDescent="0.25">
      <c r="A6228" s="2">
        <v>64364</v>
      </c>
      <c r="B6228" s="73" t="s">
        <v>5580</v>
      </c>
      <c r="C6228" s="73" t="s">
        <v>265</v>
      </c>
      <c r="D6228" s="73" t="s">
        <v>3742</v>
      </c>
      <c r="E6228" s="73">
        <v>750</v>
      </c>
      <c r="F6228" s="73">
        <v>12</v>
      </c>
      <c r="G6228" s="74">
        <v>40</v>
      </c>
      <c r="H6228" s="73" t="s">
        <v>2476</v>
      </c>
      <c r="I6228" s="74">
        <v>33.29</v>
      </c>
      <c r="J6228" s="2">
        <v>1</v>
      </c>
    </row>
    <row r="6229" spans="1:10" x14ac:dyDescent="0.25">
      <c r="A6229" s="2">
        <v>64368</v>
      </c>
      <c r="B6229" s="73" t="s">
        <v>5581</v>
      </c>
      <c r="C6229" s="73" t="s">
        <v>266</v>
      </c>
      <c r="D6229" s="73" t="s">
        <v>3760</v>
      </c>
      <c r="E6229" s="73">
        <v>750</v>
      </c>
      <c r="F6229" s="73">
        <v>12</v>
      </c>
      <c r="G6229" s="74">
        <v>12.5</v>
      </c>
      <c r="H6229" s="73" t="s">
        <v>2867</v>
      </c>
      <c r="I6229" s="74">
        <v>29.99</v>
      </c>
      <c r="J6229" s="2">
        <v>1</v>
      </c>
    </row>
    <row r="6230" spans="1:10" x14ac:dyDescent="0.25">
      <c r="A6230" s="2">
        <v>64369</v>
      </c>
      <c r="B6230" s="73" t="s">
        <v>5582</v>
      </c>
      <c r="C6230" s="73" t="s">
        <v>266</v>
      </c>
      <c r="D6230" s="73" t="s">
        <v>3757</v>
      </c>
      <c r="E6230" s="73">
        <v>750</v>
      </c>
      <c r="F6230" s="73">
        <v>12</v>
      </c>
      <c r="G6230" s="74">
        <v>12</v>
      </c>
      <c r="H6230" s="73" t="s">
        <v>2867</v>
      </c>
      <c r="I6230" s="74">
        <v>29.99</v>
      </c>
      <c r="J6230" s="2">
        <v>1</v>
      </c>
    </row>
    <row r="6231" spans="1:10" x14ac:dyDescent="0.25">
      <c r="A6231" s="2">
        <v>64372</v>
      </c>
      <c r="B6231" s="73" t="s">
        <v>5583</v>
      </c>
      <c r="C6231" s="73" t="s">
        <v>266</v>
      </c>
      <c r="D6231" s="73" t="s">
        <v>3758</v>
      </c>
      <c r="E6231" s="73">
        <v>750</v>
      </c>
      <c r="F6231" s="73">
        <v>12</v>
      </c>
      <c r="G6231" s="74">
        <v>12.5</v>
      </c>
      <c r="H6231" s="73" t="s">
        <v>2476</v>
      </c>
      <c r="I6231" s="74">
        <v>14.99</v>
      </c>
      <c r="J6231" s="2">
        <v>1</v>
      </c>
    </row>
    <row r="6232" spans="1:10" x14ac:dyDescent="0.25">
      <c r="A6232" s="2">
        <v>64374</v>
      </c>
      <c r="B6232" s="73" t="s">
        <v>5584</v>
      </c>
      <c r="C6232" s="73" t="s">
        <v>266</v>
      </c>
      <c r="D6232" s="73" t="s">
        <v>3747</v>
      </c>
      <c r="E6232" s="73">
        <v>750</v>
      </c>
      <c r="F6232" s="73">
        <v>12</v>
      </c>
      <c r="G6232" s="74">
        <v>12.5</v>
      </c>
      <c r="H6232" s="73" t="s">
        <v>2476</v>
      </c>
      <c r="I6232" s="74">
        <v>11.99</v>
      </c>
      <c r="J6232" s="2">
        <v>1</v>
      </c>
    </row>
    <row r="6233" spans="1:10" x14ac:dyDescent="0.25">
      <c r="A6233" s="2">
        <v>64376</v>
      </c>
      <c r="B6233" s="73" t="s">
        <v>5585</v>
      </c>
      <c r="C6233" s="73" t="s">
        <v>4290</v>
      </c>
      <c r="D6233" s="73" t="s">
        <v>3790</v>
      </c>
      <c r="E6233" s="73">
        <v>473</v>
      </c>
      <c r="F6233" s="73">
        <v>12</v>
      </c>
      <c r="G6233" s="74">
        <v>4</v>
      </c>
      <c r="H6233" s="73" t="s">
        <v>2498</v>
      </c>
      <c r="I6233" s="74">
        <v>3.99</v>
      </c>
      <c r="J6233" s="2">
        <v>1</v>
      </c>
    </row>
    <row r="6234" spans="1:10" x14ac:dyDescent="0.25">
      <c r="A6234" s="2">
        <v>64376</v>
      </c>
      <c r="B6234" s="73" t="s">
        <v>5585</v>
      </c>
      <c r="C6234" s="73" t="s">
        <v>4290</v>
      </c>
      <c r="D6234" s="73" t="s">
        <v>3790</v>
      </c>
      <c r="E6234" s="73">
        <v>473</v>
      </c>
      <c r="F6234" s="73">
        <v>12</v>
      </c>
      <c r="G6234" s="74">
        <v>4</v>
      </c>
      <c r="H6234" s="73" t="s">
        <v>2498</v>
      </c>
      <c r="I6234" s="74">
        <v>3.99</v>
      </c>
      <c r="J6234" s="2">
        <v>1</v>
      </c>
    </row>
    <row r="6235" spans="1:10" x14ac:dyDescent="0.25">
      <c r="A6235" s="2">
        <v>64385</v>
      </c>
      <c r="B6235" s="73" t="s">
        <v>5586</v>
      </c>
      <c r="C6235" s="73" t="s">
        <v>4290</v>
      </c>
      <c r="D6235" s="73" t="s">
        <v>3790</v>
      </c>
      <c r="E6235" s="73">
        <v>1420</v>
      </c>
      <c r="F6235" s="73">
        <v>6</v>
      </c>
      <c r="G6235" s="74">
        <v>5</v>
      </c>
      <c r="H6235" s="73" t="s">
        <v>4893</v>
      </c>
      <c r="I6235" s="74">
        <v>12.99</v>
      </c>
      <c r="J6235" s="2">
        <v>4</v>
      </c>
    </row>
    <row r="6236" spans="1:10" x14ac:dyDescent="0.25">
      <c r="A6236" s="2">
        <v>64386</v>
      </c>
      <c r="B6236" s="73" t="s">
        <v>5908</v>
      </c>
      <c r="C6236" s="73" t="s">
        <v>4290</v>
      </c>
      <c r="D6236" s="73" t="s">
        <v>3793</v>
      </c>
      <c r="E6236" s="73">
        <v>1420</v>
      </c>
      <c r="F6236" s="73">
        <v>6</v>
      </c>
      <c r="G6236" s="74">
        <v>12.5</v>
      </c>
      <c r="H6236" s="73" t="s">
        <v>4325</v>
      </c>
      <c r="I6236" s="74">
        <v>16.989999999999998</v>
      </c>
      <c r="J6236" s="2">
        <v>4</v>
      </c>
    </row>
    <row r="6237" spans="1:10" x14ac:dyDescent="0.25">
      <c r="A6237" s="2">
        <v>64393</v>
      </c>
      <c r="B6237" s="73" t="s">
        <v>5587</v>
      </c>
      <c r="C6237" s="73" t="s">
        <v>4290</v>
      </c>
      <c r="D6237" s="73" t="s">
        <v>3793</v>
      </c>
      <c r="E6237" s="73">
        <v>1420</v>
      </c>
      <c r="F6237" s="73">
        <v>6</v>
      </c>
      <c r="G6237" s="74">
        <v>5</v>
      </c>
      <c r="H6237" s="73" t="s">
        <v>2536</v>
      </c>
      <c r="I6237" s="74">
        <v>13.99</v>
      </c>
      <c r="J6237" s="2">
        <v>4</v>
      </c>
    </row>
    <row r="6238" spans="1:10" x14ac:dyDescent="0.25">
      <c r="A6238" s="2">
        <v>64394</v>
      </c>
      <c r="B6238" s="73" t="s">
        <v>5588</v>
      </c>
      <c r="C6238" s="73" t="s">
        <v>4290</v>
      </c>
      <c r="D6238" s="73" t="s">
        <v>3793</v>
      </c>
      <c r="E6238" s="73">
        <v>1420</v>
      </c>
      <c r="F6238" s="73">
        <v>6</v>
      </c>
      <c r="G6238" s="74">
        <v>5</v>
      </c>
      <c r="H6238" s="73" t="s">
        <v>2536</v>
      </c>
      <c r="I6238" s="74">
        <v>13.99</v>
      </c>
      <c r="J6238" s="2">
        <v>4</v>
      </c>
    </row>
    <row r="6239" spans="1:10" x14ac:dyDescent="0.25">
      <c r="A6239" s="2">
        <v>64404</v>
      </c>
      <c r="B6239" s="73" t="s">
        <v>5589</v>
      </c>
      <c r="C6239" s="73" t="s">
        <v>265</v>
      </c>
      <c r="D6239" s="73" t="s">
        <v>3763</v>
      </c>
      <c r="E6239" s="73">
        <v>50</v>
      </c>
      <c r="F6239" s="73">
        <v>120</v>
      </c>
      <c r="G6239" s="74">
        <v>30</v>
      </c>
      <c r="H6239" s="73" t="s">
        <v>2470</v>
      </c>
      <c r="I6239" s="74">
        <v>2.56</v>
      </c>
      <c r="J6239" s="2">
        <v>1</v>
      </c>
    </row>
    <row r="6240" spans="1:10" x14ac:dyDescent="0.25">
      <c r="A6240" s="2">
        <v>64414</v>
      </c>
      <c r="B6240" s="73" t="s">
        <v>5590</v>
      </c>
      <c r="C6240" s="73" t="s">
        <v>4290</v>
      </c>
      <c r="D6240" s="73" t="s">
        <v>3818</v>
      </c>
      <c r="E6240" s="73">
        <v>355</v>
      </c>
      <c r="F6240" s="73">
        <v>24</v>
      </c>
      <c r="G6240" s="74">
        <v>6.5</v>
      </c>
      <c r="H6240" s="73" t="s">
        <v>3277</v>
      </c>
      <c r="I6240" s="74">
        <v>4.99</v>
      </c>
      <c r="J6240" s="2">
        <v>1</v>
      </c>
    </row>
    <row r="6241" spans="1:10" x14ac:dyDescent="0.25">
      <c r="A6241" s="2">
        <v>64417</v>
      </c>
      <c r="B6241" s="73" t="s">
        <v>5591</v>
      </c>
      <c r="C6241" s="73" t="s">
        <v>4290</v>
      </c>
      <c r="D6241" s="73" t="s">
        <v>3790</v>
      </c>
      <c r="E6241" s="73">
        <v>355</v>
      </c>
      <c r="F6241" s="73">
        <v>24</v>
      </c>
      <c r="G6241" s="74">
        <v>4.5</v>
      </c>
      <c r="H6241" s="73" t="s">
        <v>4897</v>
      </c>
      <c r="I6241" s="74">
        <v>3.69</v>
      </c>
      <c r="J6241" s="2">
        <v>1</v>
      </c>
    </row>
    <row r="6242" spans="1:10" x14ac:dyDescent="0.25">
      <c r="A6242" s="2">
        <v>64418</v>
      </c>
      <c r="B6242" s="73" t="s">
        <v>5592</v>
      </c>
      <c r="C6242" s="73" t="s">
        <v>4290</v>
      </c>
      <c r="D6242" s="73" t="s">
        <v>3790</v>
      </c>
      <c r="E6242" s="73">
        <v>355</v>
      </c>
      <c r="F6242" s="73">
        <v>24</v>
      </c>
      <c r="G6242" s="74">
        <v>4.5</v>
      </c>
      <c r="H6242" s="73" t="s">
        <v>4897</v>
      </c>
      <c r="I6242" s="74">
        <v>3.69</v>
      </c>
      <c r="J6242" s="2">
        <v>1</v>
      </c>
    </row>
    <row r="6243" spans="1:10" x14ac:dyDescent="0.25">
      <c r="A6243" s="2">
        <v>64422</v>
      </c>
      <c r="B6243" s="73" t="s">
        <v>5593</v>
      </c>
      <c r="C6243" s="73" t="s">
        <v>265</v>
      </c>
      <c r="D6243" s="73" t="s">
        <v>3761</v>
      </c>
      <c r="E6243" s="73">
        <v>50</v>
      </c>
      <c r="F6243" s="73">
        <v>60</v>
      </c>
      <c r="G6243" s="74">
        <v>35</v>
      </c>
      <c r="H6243" s="73" t="s">
        <v>2470</v>
      </c>
      <c r="I6243" s="74">
        <v>3.46</v>
      </c>
      <c r="J6243" s="2">
        <v>1</v>
      </c>
    </row>
    <row r="6244" spans="1:10" x14ac:dyDescent="0.25">
      <c r="A6244" s="2">
        <v>64436</v>
      </c>
      <c r="B6244" s="73" t="s">
        <v>5909</v>
      </c>
      <c r="C6244" s="73" t="s">
        <v>266</v>
      </c>
      <c r="D6244" s="73" t="s">
        <v>3743</v>
      </c>
      <c r="E6244" s="73">
        <v>750</v>
      </c>
      <c r="F6244" s="73">
        <v>6</v>
      </c>
      <c r="G6244" s="74">
        <v>11.5</v>
      </c>
      <c r="H6244" s="73" t="s">
        <v>2482</v>
      </c>
      <c r="I6244" s="74">
        <v>16.989999999999998</v>
      </c>
      <c r="J6244" s="2">
        <v>1</v>
      </c>
    </row>
    <row r="6245" spans="1:10" x14ac:dyDescent="0.25">
      <c r="A6245" s="2">
        <v>64448</v>
      </c>
      <c r="B6245" s="73" t="s">
        <v>5594</v>
      </c>
      <c r="C6245" s="73" t="s">
        <v>267</v>
      </c>
      <c r="D6245" s="73" t="s">
        <v>3751</v>
      </c>
      <c r="E6245" s="73">
        <v>473</v>
      </c>
      <c r="F6245" s="73">
        <v>24</v>
      </c>
      <c r="G6245" s="74">
        <v>6.7</v>
      </c>
      <c r="H6245" s="73" t="s">
        <v>2558</v>
      </c>
      <c r="I6245" s="74">
        <v>4.8499999999999996</v>
      </c>
      <c r="J6245" s="2">
        <v>1</v>
      </c>
    </row>
    <row r="6246" spans="1:10" x14ac:dyDescent="0.25">
      <c r="A6246" s="2">
        <v>64448</v>
      </c>
      <c r="B6246" s="73" t="s">
        <v>5594</v>
      </c>
      <c r="C6246" s="73" t="s">
        <v>267</v>
      </c>
      <c r="D6246" s="73" t="s">
        <v>3751</v>
      </c>
      <c r="E6246" s="73">
        <v>473</v>
      </c>
      <c r="F6246" s="73">
        <v>24</v>
      </c>
      <c r="G6246" s="74">
        <v>6.7</v>
      </c>
      <c r="H6246" s="73" t="s">
        <v>2558</v>
      </c>
      <c r="I6246" s="74">
        <v>4.8499999999999996</v>
      </c>
      <c r="J6246" s="2">
        <v>1</v>
      </c>
    </row>
    <row r="6247" spans="1:10" x14ac:dyDescent="0.25">
      <c r="A6247" s="2">
        <v>64451</v>
      </c>
      <c r="B6247" s="73" t="s">
        <v>5910</v>
      </c>
      <c r="C6247" s="73" t="s">
        <v>267</v>
      </c>
      <c r="D6247" s="73" t="s">
        <v>3751</v>
      </c>
      <c r="E6247" s="73">
        <v>473</v>
      </c>
      <c r="F6247" s="73">
        <v>24</v>
      </c>
      <c r="G6247" s="74">
        <v>7</v>
      </c>
      <c r="H6247" s="73" t="s">
        <v>2558</v>
      </c>
      <c r="I6247" s="74">
        <v>5</v>
      </c>
      <c r="J6247" s="2">
        <v>1</v>
      </c>
    </row>
    <row r="6248" spans="1:10" x14ac:dyDescent="0.25">
      <c r="A6248" s="2">
        <v>64451</v>
      </c>
      <c r="B6248" s="73" t="s">
        <v>5910</v>
      </c>
      <c r="C6248" s="73" t="s">
        <v>267</v>
      </c>
      <c r="D6248" s="73" t="s">
        <v>3751</v>
      </c>
      <c r="E6248" s="73">
        <v>473</v>
      </c>
      <c r="F6248" s="73">
        <v>24</v>
      </c>
      <c r="G6248" s="74">
        <v>7</v>
      </c>
      <c r="H6248" s="73" t="s">
        <v>2558</v>
      </c>
      <c r="I6248" s="74">
        <v>5</v>
      </c>
      <c r="J6248" s="2">
        <v>1</v>
      </c>
    </row>
    <row r="6249" spans="1:10" x14ac:dyDescent="0.25">
      <c r="A6249" s="2">
        <v>64453</v>
      </c>
      <c r="B6249" s="73" t="s">
        <v>5595</v>
      </c>
      <c r="C6249" s="73" t="s">
        <v>267</v>
      </c>
      <c r="D6249" s="73" t="s">
        <v>3782</v>
      </c>
      <c r="E6249" s="73">
        <v>2840</v>
      </c>
      <c r="F6249" s="73">
        <v>3</v>
      </c>
      <c r="G6249" s="74">
        <v>4</v>
      </c>
      <c r="H6249" s="73" t="s">
        <v>2502</v>
      </c>
      <c r="I6249" s="74">
        <v>19.489999999999998</v>
      </c>
      <c r="J6249" s="2">
        <v>8</v>
      </c>
    </row>
    <row r="6250" spans="1:10" x14ac:dyDescent="0.25">
      <c r="A6250" s="2">
        <v>64453</v>
      </c>
      <c r="B6250" s="73" t="s">
        <v>5595</v>
      </c>
      <c r="C6250" s="73" t="s">
        <v>267</v>
      </c>
      <c r="D6250" s="73" t="s">
        <v>3782</v>
      </c>
      <c r="E6250" s="73">
        <v>2840</v>
      </c>
      <c r="F6250" s="73">
        <v>3</v>
      </c>
      <c r="G6250" s="74">
        <v>4</v>
      </c>
      <c r="H6250" s="73" t="s">
        <v>2502</v>
      </c>
      <c r="I6250" s="74">
        <v>19.489999999999998</v>
      </c>
      <c r="J6250" s="2">
        <v>8</v>
      </c>
    </row>
    <row r="6251" spans="1:10" x14ac:dyDescent="0.25">
      <c r="A6251" s="2">
        <v>64468</v>
      </c>
      <c r="B6251" s="73" t="s">
        <v>5596</v>
      </c>
      <c r="C6251" s="73" t="s">
        <v>267</v>
      </c>
      <c r="D6251" s="73" t="s">
        <v>3820</v>
      </c>
      <c r="E6251" s="73">
        <v>3960</v>
      </c>
      <c r="F6251" s="73">
        <v>2</v>
      </c>
      <c r="G6251" s="74">
        <v>1E-3</v>
      </c>
      <c r="H6251" s="73" t="s">
        <v>2501</v>
      </c>
      <c r="I6251" s="74">
        <v>21.39</v>
      </c>
      <c r="J6251" s="2">
        <v>12</v>
      </c>
    </row>
    <row r="6252" spans="1:10" x14ac:dyDescent="0.25">
      <c r="A6252" s="2">
        <v>64468</v>
      </c>
      <c r="B6252" s="73" t="s">
        <v>5596</v>
      </c>
      <c r="C6252" s="73" t="s">
        <v>267</v>
      </c>
      <c r="D6252" s="73" t="s">
        <v>3820</v>
      </c>
      <c r="E6252" s="73">
        <v>3960</v>
      </c>
      <c r="F6252" s="73">
        <v>2</v>
      </c>
      <c r="G6252" s="74">
        <v>1E-3</v>
      </c>
      <c r="H6252" s="73" t="s">
        <v>2501</v>
      </c>
      <c r="I6252" s="74">
        <v>21.39</v>
      </c>
      <c r="J6252" s="2">
        <v>12</v>
      </c>
    </row>
    <row r="6253" spans="1:10" x14ac:dyDescent="0.25">
      <c r="A6253" s="2">
        <v>64469</v>
      </c>
      <c r="B6253" s="73" t="s">
        <v>5597</v>
      </c>
      <c r="C6253" s="73" t="s">
        <v>267</v>
      </c>
      <c r="D6253" s="73" t="s">
        <v>3782</v>
      </c>
      <c r="E6253" s="73">
        <v>4260</v>
      </c>
      <c r="F6253" s="73">
        <v>1</v>
      </c>
      <c r="G6253" s="74">
        <v>4</v>
      </c>
      <c r="H6253" s="73" t="s">
        <v>2501</v>
      </c>
      <c r="I6253" s="74">
        <v>26.99</v>
      </c>
      <c r="J6253" s="2">
        <v>12</v>
      </c>
    </row>
    <row r="6254" spans="1:10" x14ac:dyDescent="0.25">
      <c r="A6254" s="2">
        <v>64469</v>
      </c>
      <c r="B6254" s="73" t="s">
        <v>5597</v>
      </c>
      <c r="C6254" s="73" t="s">
        <v>267</v>
      </c>
      <c r="D6254" s="73" t="s">
        <v>3782</v>
      </c>
      <c r="E6254" s="73">
        <v>4260</v>
      </c>
      <c r="F6254" s="73">
        <v>1</v>
      </c>
      <c r="G6254" s="74">
        <v>4</v>
      </c>
      <c r="H6254" s="73" t="s">
        <v>2501</v>
      </c>
      <c r="I6254" s="74">
        <v>26.99</v>
      </c>
      <c r="J6254" s="2">
        <v>12</v>
      </c>
    </row>
    <row r="6255" spans="1:10" x14ac:dyDescent="0.25">
      <c r="A6255" s="2">
        <v>64470</v>
      </c>
      <c r="B6255" s="73" t="s">
        <v>5598</v>
      </c>
      <c r="C6255" s="73" t="s">
        <v>267</v>
      </c>
      <c r="D6255" s="73" t="s">
        <v>3751</v>
      </c>
      <c r="E6255" s="73">
        <v>473</v>
      </c>
      <c r="F6255" s="73">
        <v>24</v>
      </c>
      <c r="G6255" s="74">
        <v>8.5</v>
      </c>
      <c r="H6255" s="73" t="s">
        <v>2867</v>
      </c>
      <c r="I6255" s="74">
        <v>4.79</v>
      </c>
      <c r="J6255" s="2">
        <v>1</v>
      </c>
    </row>
    <row r="6256" spans="1:10" x14ac:dyDescent="0.25">
      <c r="A6256" s="2">
        <v>64470</v>
      </c>
      <c r="B6256" s="73" t="s">
        <v>5598</v>
      </c>
      <c r="C6256" s="73" t="s">
        <v>267</v>
      </c>
      <c r="D6256" s="73" t="s">
        <v>3751</v>
      </c>
      <c r="E6256" s="73">
        <v>473</v>
      </c>
      <c r="F6256" s="73">
        <v>24</v>
      </c>
      <c r="G6256" s="74">
        <v>8.5</v>
      </c>
      <c r="H6256" s="73" t="s">
        <v>2867</v>
      </c>
      <c r="I6256" s="74">
        <v>4.79</v>
      </c>
      <c r="J6256" s="2">
        <v>1</v>
      </c>
    </row>
    <row r="6257" spans="1:10" x14ac:dyDescent="0.25">
      <c r="A6257" s="2">
        <v>64471</v>
      </c>
      <c r="B6257" s="73" t="s">
        <v>5911</v>
      </c>
      <c r="C6257" s="73" t="s">
        <v>267</v>
      </c>
      <c r="D6257" s="73" t="s">
        <v>3751</v>
      </c>
      <c r="E6257" s="73">
        <v>473</v>
      </c>
      <c r="F6257" s="73">
        <v>24</v>
      </c>
      <c r="G6257" s="74">
        <v>8</v>
      </c>
      <c r="H6257" s="73" t="s">
        <v>2523</v>
      </c>
      <c r="I6257" s="74">
        <v>4.99</v>
      </c>
      <c r="J6257" s="2">
        <v>1</v>
      </c>
    </row>
    <row r="6258" spans="1:10" x14ac:dyDescent="0.25">
      <c r="A6258" s="2">
        <v>64471</v>
      </c>
      <c r="B6258" s="73" t="s">
        <v>5911</v>
      </c>
      <c r="C6258" s="73" t="s">
        <v>267</v>
      </c>
      <c r="D6258" s="73" t="s">
        <v>3751</v>
      </c>
      <c r="E6258" s="73">
        <v>473</v>
      </c>
      <c r="F6258" s="73">
        <v>24</v>
      </c>
      <c r="G6258" s="74">
        <v>8</v>
      </c>
      <c r="H6258" s="73" t="s">
        <v>2523</v>
      </c>
      <c r="I6258" s="74">
        <v>4.99</v>
      </c>
      <c r="J6258" s="2">
        <v>1</v>
      </c>
    </row>
    <row r="6259" spans="1:10" x14ac:dyDescent="0.25">
      <c r="A6259" s="2">
        <v>64473</v>
      </c>
      <c r="B6259" s="73" t="s">
        <v>5912</v>
      </c>
      <c r="C6259" s="73" t="s">
        <v>267</v>
      </c>
      <c r="D6259" s="73" t="s">
        <v>3751</v>
      </c>
      <c r="E6259" s="73">
        <v>473</v>
      </c>
      <c r="F6259" s="73">
        <v>24</v>
      </c>
      <c r="G6259" s="74">
        <v>8</v>
      </c>
      <c r="H6259" s="73" t="s">
        <v>2523</v>
      </c>
      <c r="I6259" s="74">
        <v>4.99</v>
      </c>
      <c r="J6259" s="2">
        <v>1</v>
      </c>
    </row>
    <row r="6260" spans="1:10" x14ac:dyDescent="0.25">
      <c r="A6260" s="2">
        <v>64473</v>
      </c>
      <c r="B6260" s="73" t="s">
        <v>5912</v>
      </c>
      <c r="C6260" s="73" t="s">
        <v>267</v>
      </c>
      <c r="D6260" s="73" t="s">
        <v>3751</v>
      </c>
      <c r="E6260" s="73">
        <v>473</v>
      </c>
      <c r="F6260" s="73">
        <v>24</v>
      </c>
      <c r="G6260" s="74">
        <v>8</v>
      </c>
      <c r="H6260" s="73" t="s">
        <v>2523</v>
      </c>
      <c r="I6260" s="74">
        <v>4.99</v>
      </c>
      <c r="J6260" s="2">
        <v>1</v>
      </c>
    </row>
    <row r="6261" spans="1:10" x14ac:dyDescent="0.25">
      <c r="A6261" s="2">
        <v>64474</v>
      </c>
      <c r="B6261" s="73" t="s">
        <v>5599</v>
      </c>
      <c r="C6261" s="73" t="s">
        <v>267</v>
      </c>
      <c r="D6261" s="73" t="s">
        <v>3751</v>
      </c>
      <c r="E6261" s="73">
        <v>8520</v>
      </c>
      <c r="F6261" s="73">
        <v>1</v>
      </c>
      <c r="G6261" s="74">
        <v>8.1</v>
      </c>
      <c r="H6261" s="73" t="s">
        <v>2867</v>
      </c>
      <c r="I6261" s="74">
        <v>95.76</v>
      </c>
      <c r="J6261" s="2">
        <v>24</v>
      </c>
    </row>
    <row r="6262" spans="1:10" x14ac:dyDescent="0.25">
      <c r="A6262" s="2">
        <v>64474</v>
      </c>
      <c r="B6262" s="73" t="s">
        <v>5599</v>
      </c>
      <c r="C6262" s="73" t="s">
        <v>267</v>
      </c>
      <c r="D6262" s="73" t="s">
        <v>3751</v>
      </c>
      <c r="E6262" s="73">
        <v>8520</v>
      </c>
      <c r="F6262" s="73">
        <v>1</v>
      </c>
      <c r="G6262" s="74">
        <v>8.1</v>
      </c>
      <c r="H6262" s="73" t="s">
        <v>2867</v>
      </c>
      <c r="I6262" s="74">
        <v>95.76</v>
      </c>
      <c r="J6262" s="2">
        <v>24</v>
      </c>
    </row>
    <row r="6263" spans="1:10" x14ac:dyDescent="0.25">
      <c r="A6263" s="2">
        <v>64476</v>
      </c>
      <c r="B6263" s="73" t="s">
        <v>5913</v>
      </c>
      <c r="C6263" s="73" t="s">
        <v>267</v>
      </c>
      <c r="D6263" s="73" t="s">
        <v>3751</v>
      </c>
      <c r="E6263" s="73">
        <v>473</v>
      </c>
      <c r="F6263" s="73">
        <v>24</v>
      </c>
      <c r="G6263" s="74">
        <v>6.7</v>
      </c>
      <c r="H6263" s="73" t="s">
        <v>2523</v>
      </c>
      <c r="I6263" s="74">
        <v>4.99</v>
      </c>
      <c r="J6263" s="2">
        <v>1</v>
      </c>
    </row>
    <row r="6264" spans="1:10" x14ac:dyDescent="0.25">
      <c r="A6264" s="2">
        <v>64476</v>
      </c>
      <c r="B6264" s="73" t="s">
        <v>5913</v>
      </c>
      <c r="C6264" s="73" t="s">
        <v>267</v>
      </c>
      <c r="D6264" s="73" t="s">
        <v>3751</v>
      </c>
      <c r="E6264" s="73">
        <v>473</v>
      </c>
      <c r="F6264" s="73">
        <v>24</v>
      </c>
      <c r="G6264" s="74">
        <v>6.7</v>
      </c>
      <c r="H6264" s="73" t="s">
        <v>2523</v>
      </c>
      <c r="I6264" s="74">
        <v>4.99</v>
      </c>
      <c r="J6264" s="2">
        <v>1</v>
      </c>
    </row>
    <row r="6265" spans="1:10" x14ac:dyDescent="0.25">
      <c r="A6265" s="2">
        <v>64478</v>
      </c>
      <c r="B6265" s="73" t="s">
        <v>5600</v>
      </c>
      <c r="C6265" s="73" t="s">
        <v>267</v>
      </c>
      <c r="D6265" s="73" t="s">
        <v>3751</v>
      </c>
      <c r="E6265" s="73">
        <v>473</v>
      </c>
      <c r="F6265" s="73">
        <v>24</v>
      </c>
      <c r="G6265" s="74">
        <v>5.7</v>
      </c>
      <c r="H6265" s="73" t="s">
        <v>2544</v>
      </c>
      <c r="I6265" s="74">
        <v>4.3899999999999997</v>
      </c>
      <c r="J6265" s="2">
        <v>1</v>
      </c>
    </row>
    <row r="6266" spans="1:10" x14ac:dyDescent="0.25">
      <c r="A6266" s="2">
        <v>64478</v>
      </c>
      <c r="B6266" s="73" t="s">
        <v>5600</v>
      </c>
      <c r="C6266" s="73" t="s">
        <v>267</v>
      </c>
      <c r="D6266" s="73" t="s">
        <v>3751</v>
      </c>
      <c r="E6266" s="73">
        <v>473</v>
      </c>
      <c r="F6266" s="73">
        <v>24</v>
      </c>
      <c r="G6266" s="74">
        <v>5.7</v>
      </c>
      <c r="H6266" s="73" t="s">
        <v>2544</v>
      </c>
      <c r="I6266" s="74">
        <v>4.3899999999999997</v>
      </c>
      <c r="J6266" s="2">
        <v>1</v>
      </c>
    </row>
    <row r="6267" spans="1:10" x14ac:dyDescent="0.25">
      <c r="A6267" s="2">
        <v>64480</v>
      </c>
      <c r="B6267" s="73" t="s">
        <v>5601</v>
      </c>
      <c r="C6267" s="73" t="s">
        <v>267</v>
      </c>
      <c r="D6267" s="73" t="s">
        <v>3751</v>
      </c>
      <c r="E6267" s="73">
        <v>11352</v>
      </c>
      <c r="F6267" s="73">
        <v>1</v>
      </c>
      <c r="G6267" s="74">
        <v>6.5</v>
      </c>
      <c r="H6267" s="73" t="s">
        <v>2867</v>
      </c>
      <c r="I6267" s="74">
        <v>118.8</v>
      </c>
      <c r="J6267" s="2">
        <v>24</v>
      </c>
    </row>
    <row r="6268" spans="1:10" x14ac:dyDescent="0.25">
      <c r="A6268" s="2">
        <v>64480</v>
      </c>
      <c r="B6268" s="73" t="s">
        <v>5601</v>
      </c>
      <c r="C6268" s="73" t="s">
        <v>267</v>
      </c>
      <c r="D6268" s="73" t="s">
        <v>3751</v>
      </c>
      <c r="E6268" s="73">
        <v>11352</v>
      </c>
      <c r="F6268" s="73">
        <v>1</v>
      </c>
      <c r="G6268" s="74">
        <v>6.5</v>
      </c>
      <c r="H6268" s="73" t="s">
        <v>2867</v>
      </c>
      <c r="I6268" s="74">
        <v>118.8</v>
      </c>
      <c r="J6268" s="2">
        <v>24</v>
      </c>
    </row>
    <row r="6269" spans="1:10" x14ac:dyDescent="0.25">
      <c r="A6269" s="2">
        <v>64483</v>
      </c>
      <c r="B6269" s="73" t="s">
        <v>5914</v>
      </c>
      <c r="C6269" s="73" t="s">
        <v>267</v>
      </c>
      <c r="D6269" s="73" t="s">
        <v>3751</v>
      </c>
      <c r="E6269" s="73">
        <v>473</v>
      </c>
      <c r="F6269" s="73">
        <v>24</v>
      </c>
      <c r="G6269" s="74">
        <v>7.8</v>
      </c>
      <c r="H6269" s="73" t="s">
        <v>2539</v>
      </c>
      <c r="I6269" s="74">
        <v>5.25</v>
      </c>
      <c r="J6269" s="2">
        <v>1</v>
      </c>
    </row>
    <row r="6270" spans="1:10" x14ac:dyDescent="0.25">
      <c r="A6270" s="2">
        <v>64483</v>
      </c>
      <c r="B6270" s="73" t="s">
        <v>5914</v>
      </c>
      <c r="C6270" s="73" t="s">
        <v>267</v>
      </c>
      <c r="D6270" s="73" t="s">
        <v>3751</v>
      </c>
      <c r="E6270" s="73">
        <v>473</v>
      </c>
      <c r="F6270" s="73">
        <v>24</v>
      </c>
      <c r="G6270" s="74">
        <v>7.8</v>
      </c>
      <c r="H6270" s="73" t="s">
        <v>2539</v>
      </c>
      <c r="I6270" s="74">
        <v>5.25</v>
      </c>
      <c r="J6270" s="2">
        <v>1</v>
      </c>
    </row>
    <row r="6271" spans="1:10" x14ac:dyDescent="0.25">
      <c r="A6271" s="2">
        <v>64505</v>
      </c>
      <c r="B6271" s="73" t="s">
        <v>5602</v>
      </c>
      <c r="C6271" s="73" t="s">
        <v>266</v>
      </c>
      <c r="D6271" s="73" t="s">
        <v>3780</v>
      </c>
      <c r="E6271" s="73">
        <v>750</v>
      </c>
      <c r="F6271" s="73">
        <v>12</v>
      </c>
      <c r="G6271" s="74">
        <v>12.5</v>
      </c>
      <c r="H6271" s="73" t="s">
        <v>2482</v>
      </c>
      <c r="I6271" s="74">
        <v>37.99</v>
      </c>
      <c r="J6271" s="2">
        <v>1</v>
      </c>
    </row>
    <row r="6272" spans="1:10" x14ac:dyDescent="0.25">
      <c r="A6272" s="2">
        <v>64534</v>
      </c>
      <c r="B6272" s="73" t="s">
        <v>5603</v>
      </c>
      <c r="C6272" s="73" t="s">
        <v>266</v>
      </c>
      <c r="D6272" s="73" t="s">
        <v>3780</v>
      </c>
      <c r="E6272" s="73">
        <v>750</v>
      </c>
      <c r="F6272" s="73">
        <v>12</v>
      </c>
      <c r="G6272" s="74">
        <v>10.5</v>
      </c>
      <c r="H6272" s="73" t="s">
        <v>2536</v>
      </c>
      <c r="I6272" s="74">
        <v>16.96</v>
      </c>
      <c r="J6272" s="2">
        <v>1</v>
      </c>
    </row>
    <row r="6273" spans="1:10" x14ac:dyDescent="0.25">
      <c r="A6273" s="2">
        <v>64545</v>
      </c>
      <c r="B6273" s="73" t="s">
        <v>5604</v>
      </c>
      <c r="C6273" s="73" t="s">
        <v>266</v>
      </c>
      <c r="D6273" s="73" t="s">
        <v>3757</v>
      </c>
      <c r="E6273" s="73">
        <v>750</v>
      </c>
      <c r="F6273" s="73">
        <v>12</v>
      </c>
      <c r="G6273" s="74">
        <v>12.5</v>
      </c>
      <c r="H6273" s="73" t="s">
        <v>2482</v>
      </c>
      <c r="I6273" s="74">
        <v>37.99</v>
      </c>
      <c r="J6273" s="2">
        <v>1</v>
      </c>
    </row>
    <row r="6274" spans="1:10" x14ac:dyDescent="0.25">
      <c r="A6274" s="2">
        <v>64556</v>
      </c>
      <c r="B6274" s="73" t="s">
        <v>5605</v>
      </c>
      <c r="C6274" s="73" t="s">
        <v>266</v>
      </c>
      <c r="D6274" s="73" t="s">
        <v>3747</v>
      </c>
      <c r="E6274" s="73">
        <v>750</v>
      </c>
      <c r="F6274" s="73">
        <v>12</v>
      </c>
      <c r="G6274" s="74">
        <v>12.5</v>
      </c>
      <c r="H6274" s="73" t="s">
        <v>2482</v>
      </c>
      <c r="I6274" s="74">
        <v>31.99</v>
      </c>
      <c r="J6274" s="2">
        <v>1</v>
      </c>
    </row>
    <row r="6275" spans="1:10" x14ac:dyDescent="0.25">
      <c r="A6275" s="2">
        <v>64566</v>
      </c>
      <c r="B6275" s="73" t="s">
        <v>5915</v>
      </c>
      <c r="C6275" s="73" t="s">
        <v>265</v>
      </c>
      <c r="D6275" s="73" t="s">
        <v>3827</v>
      </c>
      <c r="E6275" s="73">
        <v>700</v>
      </c>
      <c r="F6275" s="73">
        <v>6</v>
      </c>
      <c r="G6275" s="74">
        <v>40</v>
      </c>
      <c r="H6275" s="73" t="s">
        <v>2474</v>
      </c>
      <c r="I6275" s="74">
        <v>54.76</v>
      </c>
      <c r="J6275" s="2">
        <v>1</v>
      </c>
    </row>
    <row r="6276" spans="1:10" x14ac:dyDescent="0.25">
      <c r="A6276" s="2">
        <v>64582</v>
      </c>
      <c r="B6276" s="73" t="s">
        <v>5606</v>
      </c>
      <c r="C6276" s="73" t="s">
        <v>267</v>
      </c>
      <c r="D6276" s="73" t="s">
        <v>3823</v>
      </c>
      <c r="E6276" s="73">
        <v>473</v>
      </c>
      <c r="F6276" s="73">
        <v>24</v>
      </c>
      <c r="G6276" s="74">
        <v>5.2</v>
      </c>
      <c r="H6276" s="73" t="s">
        <v>3551</v>
      </c>
      <c r="I6276" s="74">
        <v>4.49</v>
      </c>
      <c r="J6276" s="2">
        <v>1</v>
      </c>
    </row>
    <row r="6277" spans="1:10" x14ac:dyDescent="0.25">
      <c r="A6277" s="2">
        <v>64582</v>
      </c>
      <c r="B6277" s="73" t="s">
        <v>5606</v>
      </c>
      <c r="C6277" s="73" t="s">
        <v>267</v>
      </c>
      <c r="D6277" s="73" t="s">
        <v>3823</v>
      </c>
      <c r="E6277" s="73">
        <v>473</v>
      </c>
      <c r="F6277" s="73">
        <v>24</v>
      </c>
      <c r="G6277" s="74">
        <v>5.2</v>
      </c>
      <c r="H6277" s="73" t="s">
        <v>3551</v>
      </c>
      <c r="I6277" s="74">
        <v>4.49</v>
      </c>
      <c r="J6277" s="2">
        <v>1</v>
      </c>
    </row>
    <row r="6278" spans="1:10" x14ac:dyDescent="0.25">
      <c r="A6278" s="2">
        <v>64590</v>
      </c>
      <c r="B6278" s="73" t="s">
        <v>5916</v>
      </c>
      <c r="C6278" s="73" t="s">
        <v>267</v>
      </c>
      <c r="D6278" s="73" t="s">
        <v>3751</v>
      </c>
      <c r="E6278" s="73">
        <v>473</v>
      </c>
      <c r="F6278" s="73">
        <v>24</v>
      </c>
      <c r="G6278" s="74">
        <v>7</v>
      </c>
      <c r="H6278" s="73" t="s">
        <v>2539</v>
      </c>
      <c r="I6278" s="74">
        <v>5.25</v>
      </c>
      <c r="J6278" s="2">
        <v>1</v>
      </c>
    </row>
    <row r="6279" spans="1:10" x14ac:dyDescent="0.25">
      <c r="A6279" s="2">
        <v>64590</v>
      </c>
      <c r="B6279" s="73" t="s">
        <v>5916</v>
      </c>
      <c r="C6279" s="73" t="s">
        <v>267</v>
      </c>
      <c r="D6279" s="73" t="s">
        <v>3751</v>
      </c>
      <c r="E6279" s="73">
        <v>473</v>
      </c>
      <c r="F6279" s="73">
        <v>24</v>
      </c>
      <c r="G6279" s="74">
        <v>7</v>
      </c>
      <c r="H6279" s="73" t="s">
        <v>2539</v>
      </c>
      <c r="I6279" s="74">
        <v>5.25</v>
      </c>
      <c r="J6279" s="2">
        <v>1</v>
      </c>
    </row>
    <row r="6280" spans="1:10" x14ac:dyDescent="0.25">
      <c r="A6280" s="2">
        <v>64609</v>
      </c>
      <c r="B6280" s="73" t="s">
        <v>5607</v>
      </c>
      <c r="C6280" s="73" t="s">
        <v>4290</v>
      </c>
      <c r="D6280" s="73" t="s">
        <v>3808</v>
      </c>
      <c r="E6280" s="73">
        <v>473</v>
      </c>
      <c r="F6280" s="73">
        <v>24</v>
      </c>
      <c r="G6280" s="74">
        <v>5</v>
      </c>
      <c r="H6280" s="73" t="s">
        <v>2835</v>
      </c>
      <c r="I6280" s="74">
        <v>3.99</v>
      </c>
      <c r="J6280" s="2">
        <v>1</v>
      </c>
    </row>
    <row r="6281" spans="1:10" x14ac:dyDescent="0.25">
      <c r="A6281" s="2">
        <v>64609</v>
      </c>
      <c r="B6281" s="73" t="s">
        <v>5607</v>
      </c>
      <c r="C6281" s="73" t="s">
        <v>4290</v>
      </c>
      <c r="D6281" s="73" t="s">
        <v>3808</v>
      </c>
      <c r="E6281" s="73">
        <v>473</v>
      </c>
      <c r="F6281" s="73">
        <v>24</v>
      </c>
      <c r="G6281" s="74">
        <v>5</v>
      </c>
      <c r="H6281" s="73" t="s">
        <v>2835</v>
      </c>
      <c r="I6281" s="74">
        <v>3.99</v>
      </c>
      <c r="J6281" s="2">
        <v>1</v>
      </c>
    </row>
    <row r="6282" spans="1:10" x14ac:dyDescent="0.25">
      <c r="A6282" s="2">
        <v>64611</v>
      </c>
      <c r="B6282" s="73" t="s">
        <v>5917</v>
      </c>
      <c r="C6282" s="73" t="s">
        <v>267</v>
      </c>
      <c r="D6282" s="73" t="s">
        <v>3777</v>
      </c>
      <c r="E6282" s="73">
        <v>473</v>
      </c>
      <c r="F6282" s="73">
        <v>24</v>
      </c>
      <c r="G6282" s="74">
        <v>5</v>
      </c>
      <c r="H6282" s="73" t="s">
        <v>2558</v>
      </c>
      <c r="I6282" s="74">
        <v>4.8499999999999996</v>
      </c>
      <c r="J6282" s="2">
        <v>1</v>
      </c>
    </row>
    <row r="6283" spans="1:10" x14ac:dyDescent="0.25">
      <c r="A6283" s="2">
        <v>64611</v>
      </c>
      <c r="B6283" s="73" t="s">
        <v>5917</v>
      </c>
      <c r="C6283" s="73" t="s">
        <v>267</v>
      </c>
      <c r="D6283" s="73" t="s">
        <v>3777</v>
      </c>
      <c r="E6283" s="73">
        <v>473</v>
      </c>
      <c r="F6283" s="73">
        <v>24</v>
      </c>
      <c r="G6283" s="74">
        <v>5</v>
      </c>
      <c r="H6283" s="73" t="s">
        <v>2558</v>
      </c>
      <c r="I6283" s="74">
        <v>4.8499999999999996</v>
      </c>
      <c r="J6283" s="2">
        <v>1</v>
      </c>
    </row>
    <row r="6284" spans="1:10" x14ac:dyDescent="0.25">
      <c r="A6284" s="2">
        <v>64615</v>
      </c>
      <c r="B6284" s="73" t="s">
        <v>5608</v>
      </c>
      <c r="C6284" s="73" t="s">
        <v>4290</v>
      </c>
      <c r="D6284" s="73" t="s">
        <v>3793</v>
      </c>
      <c r="E6284" s="73">
        <v>400</v>
      </c>
      <c r="F6284" s="73">
        <v>8</v>
      </c>
      <c r="G6284" s="74">
        <v>12.5</v>
      </c>
      <c r="H6284" s="73" t="s">
        <v>2536</v>
      </c>
      <c r="I6284" s="74">
        <v>18.52</v>
      </c>
      <c r="J6284" s="2">
        <v>8</v>
      </c>
    </row>
    <row r="6285" spans="1:10" x14ac:dyDescent="0.25">
      <c r="A6285" s="2">
        <v>64625</v>
      </c>
      <c r="B6285" s="73" t="s">
        <v>5918</v>
      </c>
      <c r="C6285" s="73" t="s">
        <v>267</v>
      </c>
      <c r="D6285" s="73" t="s">
        <v>3741</v>
      </c>
      <c r="E6285" s="73">
        <v>500</v>
      </c>
      <c r="F6285" s="73">
        <v>24</v>
      </c>
      <c r="G6285" s="74">
        <v>4.8</v>
      </c>
      <c r="H6285" s="73" t="s">
        <v>3455</v>
      </c>
      <c r="I6285" s="74">
        <v>2.99</v>
      </c>
      <c r="J6285" s="2">
        <v>1</v>
      </c>
    </row>
    <row r="6286" spans="1:10" x14ac:dyDescent="0.25">
      <c r="A6286" s="2">
        <v>64629</v>
      </c>
      <c r="B6286" s="73" t="s">
        <v>1230</v>
      </c>
      <c r="C6286" s="73" t="s">
        <v>266</v>
      </c>
      <c r="D6286" s="73" t="s">
        <v>3747</v>
      </c>
      <c r="E6286" s="73">
        <v>3000</v>
      </c>
      <c r="F6286" s="73">
        <v>4</v>
      </c>
      <c r="G6286" s="74">
        <v>13</v>
      </c>
      <c r="H6286" s="73" t="s">
        <v>2481</v>
      </c>
      <c r="I6286" s="74">
        <v>43.99</v>
      </c>
      <c r="J6286" s="2">
        <v>1</v>
      </c>
    </row>
    <row r="6287" spans="1:10" x14ac:dyDescent="0.25">
      <c r="A6287" s="2">
        <v>64630</v>
      </c>
      <c r="B6287" s="73" t="s">
        <v>5609</v>
      </c>
      <c r="C6287" s="73" t="s">
        <v>266</v>
      </c>
      <c r="D6287" s="73" t="s">
        <v>3804</v>
      </c>
      <c r="E6287" s="73">
        <v>750</v>
      </c>
      <c r="F6287" s="73">
        <v>6</v>
      </c>
      <c r="G6287" s="74">
        <v>11.5</v>
      </c>
      <c r="H6287" s="73" t="s">
        <v>2482</v>
      </c>
      <c r="I6287" s="74">
        <v>19.989999999999998</v>
      </c>
      <c r="J6287" s="2">
        <v>1</v>
      </c>
    </row>
    <row r="6288" spans="1:10" x14ac:dyDescent="0.25">
      <c r="A6288" s="2">
        <v>64632</v>
      </c>
      <c r="B6288" s="73" t="s">
        <v>5610</v>
      </c>
      <c r="C6288" s="73" t="s">
        <v>266</v>
      </c>
      <c r="D6288" s="73" t="s">
        <v>3752</v>
      </c>
      <c r="E6288" s="73">
        <v>750</v>
      </c>
      <c r="F6288" s="73">
        <v>12</v>
      </c>
      <c r="G6288" s="74">
        <v>11</v>
      </c>
      <c r="H6288" s="73" t="s">
        <v>2482</v>
      </c>
      <c r="I6288" s="74">
        <v>22.99</v>
      </c>
      <c r="J6288" s="2">
        <v>1</v>
      </c>
    </row>
    <row r="6289" spans="1:10" x14ac:dyDescent="0.25">
      <c r="A6289" s="2">
        <v>64641</v>
      </c>
      <c r="B6289" s="73" t="s">
        <v>5919</v>
      </c>
      <c r="C6289" s="73" t="s">
        <v>267</v>
      </c>
      <c r="D6289" s="73" t="s">
        <v>3751</v>
      </c>
      <c r="E6289" s="73">
        <v>473</v>
      </c>
      <c r="F6289" s="73">
        <v>24</v>
      </c>
      <c r="G6289" s="74">
        <v>6</v>
      </c>
      <c r="H6289" s="73" t="s">
        <v>2523</v>
      </c>
      <c r="I6289" s="74">
        <v>4.29</v>
      </c>
      <c r="J6289" s="2">
        <v>1</v>
      </c>
    </row>
    <row r="6290" spans="1:10" x14ac:dyDescent="0.25">
      <c r="A6290" s="2">
        <v>64641</v>
      </c>
      <c r="B6290" s="73" t="s">
        <v>5919</v>
      </c>
      <c r="C6290" s="73" t="s">
        <v>267</v>
      </c>
      <c r="D6290" s="73" t="s">
        <v>3751</v>
      </c>
      <c r="E6290" s="73">
        <v>473</v>
      </c>
      <c r="F6290" s="73">
        <v>24</v>
      </c>
      <c r="G6290" s="74">
        <v>6</v>
      </c>
      <c r="H6290" s="73" t="s">
        <v>2523</v>
      </c>
      <c r="I6290" s="74">
        <v>4.29</v>
      </c>
      <c r="J6290" s="2">
        <v>1</v>
      </c>
    </row>
    <row r="6291" spans="1:10" x14ac:dyDescent="0.25">
      <c r="A6291" s="2">
        <v>64644</v>
      </c>
      <c r="B6291" s="73" t="s">
        <v>5920</v>
      </c>
      <c r="C6291" s="73" t="s">
        <v>267</v>
      </c>
      <c r="D6291" s="73" t="s">
        <v>3751</v>
      </c>
      <c r="E6291" s="73">
        <v>473</v>
      </c>
      <c r="F6291" s="73">
        <v>24</v>
      </c>
      <c r="G6291" s="74">
        <v>6.7</v>
      </c>
      <c r="H6291" s="73" t="s">
        <v>2523</v>
      </c>
      <c r="I6291" s="74">
        <v>4.29</v>
      </c>
      <c r="J6291" s="2">
        <v>1</v>
      </c>
    </row>
    <row r="6292" spans="1:10" x14ac:dyDescent="0.25">
      <c r="A6292" s="2">
        <v>64644</v>
      </c>
      <c r="B6292" s="73" t="s">
        <v>5920</v>
      </c>
      <c r="C6292" s="73" t="s">
        <v>267</v>
      </c>
      <c r="D6292" s="73" t="s">
        <v>3751</v>
      </c>
      <c r="E6292" s="73">
        <v>473</v>
      </c>
      <c r="F6292" s="73">
        <v>24</v>
      </c>
      <c r="G6292" s="74">
        <v>6.7</v>
      </c>
      <c r="H6292" s="73" t="s">
        <v>2523</v>
      </c>
      <c r="I6292" s="74">
        <v>4.29</v>
      </c>
      <c r="J6292" s="2">
        <v>1</v>
      </c>
    </row>
    <row r="6293" spans="1:10" x14ac:dyDescent="0.25">
      <c r="A6293" s="2">
        <v>64645</v>
      </c>
      <c r="B6293" s="73" t="s">
        <v>5921</v>
      </c>
      <c r="C6293" s="73" t="s">
        <v>267</v>
      </c>
      <c r="D6293" s="73" t="s">
        <v>3777</v>
      </c>
      <c r="E6293" s="73">
        <v>473</v>
      </c>
      <c r="F6293" s="73">
        <v>24</v>
      </c>
      <c r="G6293" s="74">
        <v>5.2</v>
      </c>
      <c r="H6293" s="73" t="s">
        <v>2523</v>
      </c>
      <c r="I6293" s="74">
        <v>3.99</v>
      </c>
      <c r="J6293" s="2">
        <v>1</v>
      </c>
    </row>
    <row r="6294" spans="1:10" x14ac:dyDescent="0.25">
      <c r="A6294" s="2">
        <v>64645</v>
      </c>
      <c r="B6294" s="73" t="s">
        <v>5921</v>
      </c>
      <c r="C6294" s="73" t="s">
        <v>267</v>
      </c>
      <c r="D6294" s="73" t="s">
        <v>3777</v>
      </c>
      <c r="E6294" s="73">
        <v>473</v>
      </c>
      <c r="F6294" s="73">
        <v>24</v>
      </c>
      <c r="G6294" s="74">
        <v>5.2</v>
      </c>
      <c r="H6294" s="73" t="s">
        <v>2523</v>
      </c>
      <c r="I6294" s="74">
        <v>3.99</v>
      </c>
      <c r="J6294" s="2">
        <v>1</v>
      </c>
    </row>
    <row r="6295" spans="1:10" x14ac:dyDescent="0.25">
      <c r="A6295" s="2">
        <v>64646</v>
      </c>
      <c r="B6295" s="73" t="s">
        <v>5922</v>
      </c>
      <c r="C6295" s="73" t="s">
        <v>267</v>
      </c>
      <c r="D6295" s="73" t="s">
        <v>3741</v>
      </c>
      <c r="E6295" s="73">
        <v>473</v>
      </c>
      <c r="F6295" s="73">
        <v>24</v>
      </c>
      <c r="G6295" s="74">
        <v>5.2</v>
      </c>
      <c r="H6295" s="73" t="s">
        <v>2523</v>
      </c>
      <c r="I6295" s="74">
        <v>3.89</v>
      </c>
      <c r="J6295" s="2">
        <v>1</v>
      </c>
    </row>
    <row r="6296" spans="1:10" x14ac:dyDescent="0.25">
      <c r="A6296" s="2">
        <v>64646</v>
      </c>
      <c r="B6296" s="73" t="s">
        <v>5922</v>
      </c>
      <c r="C6296" s="73" t="s">
        <v>267</v>
      </c>
      <c r="D6296" s="73" t="s">
        <v>3741</v>
      </c>
      <c r="E6296" s="73">
        <v>473</v>
      </c>
      <c r="F6296" s="73">
        <v>24</v>
      </c>
      <c r="G6296" s="74">
        <v>5.2</v>
      </c>
      <c r="H6296" s="73" t="s">
        <v>2523</v>
      </c>
      <c r="I6296" s="74">
        <v>3.89</v>
      </c>
      <c r="J6296" s="2">
        <v>1</v>
      </c>
    </row>
    <row r="6297" spans="1:10" x14ac:dyDescent="0.25">
      <c r="A6297" s="2">
        <v>64665</v>
      </c>
      <c r="B6297" s="73" t="s">
        <v>5611</v>
      </c>
      <c r="C6297" s="73" t="s">
        <v>4290</v>
      </c>
      <c r="D6297" s="73" t="s">
        <v>3793</v>
      </c>
      <c r="E6297" s="73">
        <v>400</v>
      </c>
      <c r="F6297" s="73">
        <v>8</v>
      </c>
      <c r="G6297" s="74">
        <v>13.7</v>
      </c>
      <c r="H6297" s="73" t="s">
        <v>2536</v>
      </c>
      <c r="I6297" s="74">
        <v>20.59</v>
      </c>
      <c r="J6297" s="2">
        <v>8</v>
      </c>
    </row>
    <row r="6298" spans="1:10" x14ac:dyDescent="0.25">
      <c r="A6298" s="2">
        <v>64689</v>
      </c>
      <c r="B6298" s="73" t="s">
        <v>5612</v>
      </c>
      <c r="C6298" s="73" t="s">
        <v>4290</v>
      </c>
      <c r="D6298" s="73" t="s">
        <v>4136</v>
      </c>
      <c r="E6298" s="73">
        <v>2130</v>
      </c>
      <c r="F6298" s="73">
        <v>4</v>
      </c>
      <c r="G6298" s="74">
        <v>5.5</v>
      </c>
      <c r="H6298" s="73" t="s">
        <v>2460</v>
      </c>
      <c r="I6298" s="74">
        <v>14.99</v>
      </c>
      <c r="J6298" s="2">
        <v>6</v>
      </c>
    </row>
    <row r="6299" spans="1:10" x14ac:dyDescent="0.25">
      <c r="A6299" s="2">
        <v>64714</v>
      </c>
      <c r="B6299" s="73" t="s">
        <v>5613</v>
      </c>
      <c r="C6299" s="73" t="s">
        <v>267</v>
      </c>
      <c r="D6299" s="73" t="s">
        <v>3777</v>
      </c>
      <c r="E6299" s="73">
        <v>11352</v>
      </c>
      <c r="F6299" s="73">
        <v>1</v>
      </c>
      <c r="G6299" s="74">
        <v>5.0999999999999996</v>
      </c>
      <c r="H6299" s="73" t="s">
        <v>2546</v>
      </c>
      <c r="I6299" s="74">
        <v>89.86</v>
      </c>
      <c r="J6299" s="2">
        <v>24</v>
      </c>
    </row>
    <row r="6300" spans="1:10" x14ac:dyDescent="0.25">
      <c r="A6300" s="2">
        <v>64714</v>
      </c>
      <c r="B6300" s="73" t="s">
        <v>5613</v>
      </c>
      <c r="C6300" s="73" t="s">
        <v>267</v>
      </c>
      <c r="D6300" s="73" t="s">
        <v>3777</v>
      </c>
      <c r="E6300" s="73">
        <v>11352</v>
      </c>
      <c r="F6300" s="73">
        <v>1</v>
      </c>
      <c r="G6300" s="74">
        <v>5.0999999999999996</v>
      </c>
      <c r="H6300" s="73" t="s">
        <v>2546</v>
      </c>
      <c r="I6300" s="74">
        <v>89.86</v>
      </c>
      <c r="J6300" s="2">
        <v>24</v>
      </c>
    </row>
    <row r="6301" spans="1:10" x14ac:dyDescent="0.25">
      <c r="A6301" s="2">
        <v>64716</v>
      </c>
      <c r="B6301" s="73" t="s">
        <v>5614</v>
      </c>
      <c r="C6301" s="73" t="s">
        <v>267</v>
      </c>
      <c r="D6301" s="73" t="s">
        <v>3802</v>
      </c>
      <c r="E6301" s="73">
        <v>11352</v>
      </c>
      <c r="F6301" s="73">
        <v>1</v>
      </c>
      <c r="G6301" s="74">
        <v>5</v>
      </c>
      <c r="H6301" s="73" t="s">
        <v>2546</v>
      </c>
      <c r="I6301" s="74">
        <v>89.86</v>
      </c>
      <c r="J6301" s="2">
        <v>24</v>
      </c>
    </row>
    <row r="6302" spans="1:10" x14ac:dyDescent="0.25">
      <c r="A6302" s="2">
        <v>64716</v>
      </c>
      <c r="B6302" s="73" t="s">
        <v>5614</v>
      </c>
      <c r="C6302" s="73" t="s">
        <v>267</v>
      </c>
      <c r="D6302" s="73" t="s">
        <v>3802</v>
      </c>
      <c r="E6302" s="73">
        <v>11352</v>
      </c>
      <c r="F6302" s="73">
        <v>1</v>
      </c>
      <c r="G6302" s="74">
        <v>5</v>
      </c>
      <c r="H6302" s="73" t="s">
        <v>2546</v>
      </c>
      <c r="I6302" s="74">
        <v>89.86</v>
      </c>
      <c r="J6302" s="2">
        <v>24</v>
      </c>
    </row>
    <row r="6303" spans="1:10" x14ac:dyDescent="0.25">
      <c r="A6303" s="2">
        <v>64717</v>
      </c>
      <c r="B6303" s="73" t="s">
        <v>5615</v>
      </c>
      <c r="C6303" s="73" t="s">
        <v>267</v>
      </c>
      <c r="D6303" s="73" t="s">
        <v>3751</v>
      </c>
      <c r="E6303" s="73">
        <v>11352</v>
      </c>
      <c r="F6303" s="73">
        <v>1</v>
      </c>
      <c r="G6303" s="74">
        <v>6.8</v>
      </c>
      <c r="H6303" s="73" t="s">
        <v>2546</v>
      </c>
      <c r="I6303" s="74">
        <v>89.86</v>
      </c>
      <c r="J6303" s="2">
        <v>24</v>
      </c>
    </row>
    <row r="6304" spans="1:10" x14ac:dyDescent="0.25">
      <c r="A6304" s="2">
        <v>64717</v>
      </c>
      <c r="B6304" s="73" t="s">
        <v>5615</v>
      </c>
      <c r="C6304" s="73" t="s">
        <v>267</v>
      </c>
      <c r="D6304" s="73" t="s">
        <v>3751</v>
      </c>
      <c r="E6304" s="73">
        <v>11352</v>
      </c>
      <c r="F6304" s="73">
        <v>1</v>
      </c>
      <c r="G6304" s="74">
        <v>6.8</v>
      </c>
      <c r="H6304" s="73" t="s">
        <v>2546</v>
      </c>
      <c r="I6304" s="74">
        <v>89.86</v>
      </c>
      <c r="J6304" s="2">
        <v>24</v>
      </c>
    </row>
    <row r="6305" spans="1:10" x14ac:dyDescent="0.25">
      <c r="A6305" s="2">
        <v>64718</v>
      </c>
      <c r="B6305" s="73" t="s">
        <v>5923</v>
      </c>
      <c r="C6305" s="73" t="s">
        <v>267</v>
      </c>
      <c r="D6305" s="73" t="s">
        <v>3777</v>
      </c>
      <c r="E6305" s="73">
        <v>473</v>
      </c>
      <c r="F6305" s="73">
        <v>24</v>
      </c>
      <c r="G6305" s="74">
        <v>5</v>
      </c>
      <c r="H6305" s="73" t="s">
        <v>2549</v>
      </c>
      <c r="I6305" s="74">
        <v>3.9</v>
      </c>
      <c r="J6305" s="2">
        <v>1</v>
      </c>
    </row>
    <row r="6306" spans="1:10" x14ac:dyDescent="0.25">
      <c r="A6306" s="2">
        <v>64718</v>
      </c>
      <c r="B6306" s="73" t="s">
        <v>5923</v>
      </c>
      <c r="C6306" s="73" t="s">
        <v>267</v>
      </c>
      <c r="D6306" s="73" t="s">
        <v>3777</v>
      </c>
      <c r="E6306" s="73">
        <v>473</v>
      </c>
      <c r="F6306" s="73">
        <v>24</v>
      </c>
      <c r="G6306" s="74">
        <v>5</v>
      </c>
      <c r="H6306" s="73" t="s">
        <v>2549</v>
      </c>
      <c r="I6306" s="74">
        <v>3.9</v>
      </c>
      <c r="J6306" s="2">
        <v>1</v>
      </c>
    </row>
    <row r="6307" spans="1:10" x14ac:dyDescent="0.25">
      <c r="A6307" s="2">
        <v>64719</v>
      </c>
      <c r="B6307" s="73" t="s">
        <v>5616</v>
      </c>
      <c r="C6307" s="73" t="s">
        <v>267</v>
      </c>
      <c r="D6307" s="73" t="s">
        <v>3741</v>
      </c>
      <c r="E6307" s="73">
        <v>473</v>
      </c>
      <c r="F6307" s="73">
        <v>24</v>
      </c>
      <c r="G6307" s="74">
        <v>5.5</v>
      </c>
      <c r="H6307" s="73" t="s">
        <v>2542</v>
      </c>
      <c r="I6307" s="74">
        <v>4.1900000000000004</v>
      </c>
      <c r="J6307" s="2">
        <v>1</v>
      </c>
    </row>
    <row r="6308" spans="1:10" x14ac:dyDescent="0.25">
      <c r="A6308" s="2">
        <v>64719</v>
      </c>
      <c r="B6308" s="73" t="s">
        <v>5616</v>
      </c>
      <c r="C6308" s="73" t="s">
        <v>267</v>
      </c>
      <c r="D6308" s="73" t="s">
        <v>3741</v>
      </c>
      <c r="E6308" s="73">
        <v>473</v>
      </c>
      <c r="F6308" s="73">
        <v>24</v>
      </c>
      <c r="G6308" s="74">
        <v>5.5</v>
      </c>
      <c r="H6308" s="73" t="s">
        <v>2542</v>
      </c>
      <c r="I6308" s="74">
        <v>4.1900000000000004</v>
      </c>
      <c r="J6308" s="2">
        <v>1</v>
      </c>
    </row>
    <row r="6309" spans="1:10" x14ac:dyDescent="0.25">
      <c r="A6309" s="2">
        <v>64720</v>
      </c>
      <c r="B6309" s="73" t="s">
        <v>5617</v>
      </c>
      <c r="C6309" s="73" t="s">
        <v>267</v>
      </c>
      <c r="D6309" s="73" t="s">
        <v>3751</v>
      </c>
      <c r="E6309" s="73">
        <v>473</v>
      </c>
      <c r="F6309" s="73">
        <v>24</v>
      </c>
      <c r="G6309" s="74">
        <v>5.7</v>
      </c>
      <c r="H6309" s="73" t="s">
        <v>2554</v>
      </c>
      <c r="I6309" s="74">
        <v>4.59</v>
      </c>
      <c r="J6309" s="2">
        <v>1</v>
      </c>
    </row>
    <row r="6310" spans="1:10" x14ac:dyDescent="0.25">
      <c r="A6310" s="2">
        <v>64720</v>
      </c>
      <c r="B6310" s="73" t="s">
        <v>5617</v>
      </c>
      <c r="C6310" s="73" t="s">
        <v>267</v>
      </c>
      <c r="D6310" s="73" t="s">
        <v>3751</v>
      </c>
      <c r="E6310" s="73">
        <v>473</v>
      </c>
      <c r="F6310" s="73">
        <v>24</v>
      </c>
      <c r="G6310" s="74">
        <v>5.7</v>
      </c>
      <c r="H6310" s="73" t="s">
        <v>2554</v>
      </c>
      <c r="I6310" s="74">
        <v>4.59</v>
      </c>
      <c r="J6310" s="2">
        <v>1</v>
      </c>
    </row>
    <row r="6311" spans="1:10" x14ac:dyDescent="0.25">
      <c r="A6311" s="2">
        <v>64726</v>
      </c>
      <c r="B6311" s="73" t="s">
        <v>5618</v>
      </c>
      <c r="C6311" s="73" t="s">
        <v>265</v>
      </c>
      <c r="D6311" s="73" t="s">
        <v>3778</v>
      </c>
      <c r="E6311" s="73">
        <v>375</v>
      </c>
      <c r="F6311" s="73">
        <v>12</v>
      </c>
      <c r="G6311" s="74">
        <v>30</v>
      </c>
      <c r="H6311" s="73" t="s">
        <v>2538</v>
      </c>
      <c r="I6311" s="74">
        <v>20.49</v>
      </c>
      <c r="J6311" s="2">
        <v>1</v>
      </c>
    </row>
    <row r="6312" spans="1:10" x14ac:dyDescent="0.25">
      <c r="A6312" s="2">
        <v>64731</v>
      </c>
      <c r="B6312" s="73" t="s">
        <v>5619</v>
      </c>
      <c r="C6312" s="73" t="s">
        <v>265</v>
      </c>
      <c r="D6312" s="73" t="s">
        <v>3778</v>
      </c>
      <c r="E6312" s="73">
        <v>375</v>
      </c>
      <c r="F6312" s="73">
        <v>12</v>
      </c>
      <c r="G6312" s="74">
        <v>30</v>
      </c>
      <c r="H6312" s="73" t="s">
        <v>2538</v>
      </c>
      <c r="I6312" s="74">
        <v>20.49</v>
      </c>
      <c r="J6312" s="2">
        <v>1</v>
      </c>
    </row>
    <row r="6313" spans="1:10" x14ac:dyDescent="0.25">
      <c r="A6313" s="2">
        <v>64732</v>
      </c>
      <c r="B6313" s="73" t="s">
        <v>5620</v>
      </c>
      <c r="C6313" s="73" t="s">
        <v>4290</v>
      </c>
      <c r="D6313" s="73" t="s">
        <v>3790</v>
      </c>
      <c r="E6313" s="73">
        <v>473</v>
      </c>
      <c r="F6313" s="73">
        <v>24</v>
      </c>
      <c r="G6313" s="74">
        <v>4.5</v>
      </c>
      <c r="H6313" s="73" t="s">
        <v>2501</v>
      </c>
      <c r="I6313" s="74">
        <v>3.79</v>
      </c>
      <c r="J6313" s="2">
        <v>1</v>
      </c>
    </row>
    <row r="6314" spans="1:10" x14ac:dyDescent="0.25">
      <c r="A6314" s="2">
        <v>64732</v>
      </c>
      <c r="B6314" s="73" t="s">
        <v>5620</v>
      </c>
      <c r="C6314" s="73" t="s">
        <v>4290</v>
      </c>
      <c r="D6314" s="73" t="s">
        <v>3790</v>
      </c>
      <c r="E6314" s="73">
        <v>473</v>
      </c>
      <c r="F6314" s="73">
        <v>24</v>
      </c>
      <c r="G6314" s="74">
        <v>4.5</v>
      </c>
      <c r="H6314" s="73" t="s">
        <v>2501</v>
      </c>
      <c r="I6314" s="74">
        <v>3.79</v>
      </c>
      <c r="J6314" s="2">
        <v>1</v>
      </c>
    </row>
    <row r="6315" spans="1:10" x14ac:dyDescent="0.25">
      <c r="A6315" s="2">
        <v>64749</v>
      </c>
      <c r="B6315" s="73" t="s">
        <v>5621</v>
      </c>
      <c r="C6315" s="73" t="s">
        <v>4290</v>
      </c>
      <c r="D6315" s="73" t="s">
        <v>3808</v>
      </c>
      <c r="E6315" s="73">
        <v>2130</v>
      </c>
      <c r="F6315" s="73">
        <v>4</v>
      </c>
      <c r="G6315" s="74">
        <v>5</v>
      </c>
      <c r="H6315" s="73" t="s">
        <v>2503</v>
      </c>
      <c r="I6315" s="74">
        <v>17.989999999999998</v>
      </c>
      <c r="J6315" s="2">
        <v>6</v>
      </c>
    </row>
    <row r="6316" spans="1:10" x14ac:dyDescent="0.25">
      <c r="A6316" s="2">
        <v>64749</v>
      </c>
      <c r="B6316" s="73" t="s">
        <v>5621</v>
      </c>
      <c r="C6316" s="73" t="s">
        <v>4290</v>
      </c>
      <c r="D6316" s="73" t="s">
        <v>3808</v>
      </c>
      <c r="E6316" s="73">
        <v>2130</v>
      </c>
      <c r="F6316" s="73">
        <v>4</v>
      </c>
      <c r="G6316" s="74">
        <v>5</v>
      </c>
      <c r="H6316" s="73" t="s">
        <v>2503</v>
      </c>
      <c r="I6316" s="74">
        <v>17.989999999999998</v>
      </c>
      <c r="J6316" s="2">
        <v>6</v>
      </c>
    </row>
    <row r="6317" spans="1:10" x14ac:dyDescent="0.25">
      <c r="A6317" s="2">
        <v>64750</v>
      </c>
      <c r="B6317" s="73" t="s">
        <v>5924</v>
      </c>
      <c r="C6317" s="73" t="s">
        <v>266</v>
      </c>
      <c r="D6317" s="73" t="s">
        <v>3755</v>
      </c>
      <c r="E6317" s="73">
        <v>750</v>
      </c>
      <c r="F6317" s="73">
        <v>12</v>
      </c>
      <c r="G6317" s="74">
        <v>12.5</v>
      </c>
      <c r="H6317" s="73" t="s">
        <v>2469</v>
      </c>
      <c r="I6317" s="74">
        <v>19.989999999999998</v>
      </c>
      <c r="J6317" s="2">
        <v>1</v>
      </c>
    </row>
    <row r="6318" spans="1:10" x14ac:dyDescent="0.25">
      <c r="A6318" s="2">
        <v>64785</v>
      </c>
      <c r="B6318" s="73" t="s">
        <v>5622</v>
      </c>
      <c r="C6318" s="73" t="s">
        <v>266</v>
      </c>
      <c r="D6318" s="73" t="s">
        <v>3758</v>
      </c>
      <c r="E6318" s="73">
        <v>9000</v>
      </c>
      <c r="F6318" s="73">
        <v>1</v>
      </c>
      <c r="G6318" s="74">
        <v>13</v>
      </c>
      <c r="H6318" s="73" t="s">
        <v>2476</v>
      </c>
      <c r="I6318" s="74">
        <v>89.99</v>
      </c>
      <c r="J6318" s="2">
        <v>12</v>
      </c>
    </row>
    <row r="6319" spans="1:10" x14ac:dyDescent="0.25">
      <c r="A6319" s="2">
        <v>64786</v>
      </c>
      <c r="B6319" s="73" t="s">
        <v>5623</v>
      </c>
      <c r="C6319" s="73" t="s">
        <v>265</v>
      </c>
      <c r="D6319" s="73" t="s">
        <v>3825</v>
      </c>
      <c r="E6319" s="73">
        <v>750</v>
      </c>
      <c r="F6319" s="73">
        <v>12</v>
      </c>
      <c r="G6319" s="74">
        <v>40</v>
      </c>
      <c r="H6319" s="73" t="s">
        <v>4897</v>
      </c>
      <c r="I6319" s="74">
        <v>49.95</v>
      </c>
      <c r="J6319" s="2">
        <v>1</v>
      </c>
    </row>
    <row r="6320" spans="1:10" x14ac:dyDescent="0.25">
      <c r="A6320" s="2">
        <v>64788</v>
      </c>
      <c r="B6320" s="73" t="s">
        <v>5624</v>
      </c>
      <c r="C6320" s="73" t="s">
        <v>266</v>
      </c>
      <c r="D6320" s="73" t="s">
        <v>3747</v>
      </c>
      <c r="E6320" s="73">
        <v>9000</v>
      </c>
      <c r="F6320" s="73">
        <v>1</v>
      </c>
      <c r="G6320" s="74">
        <v>13</v>
      </c>
      <c r="H6320" s="73" t="s">
        <v>2476</v>
      </c>
      <c r="I6320" s="74">
        <v>89.99</v>
      </c>
      <c r="J6320" s="2">
        <v>12</v>
      </c>
    </row>
    <row r="6321" spans="1:10" x14ac:dyDescent="0.25">
      <c r="A6321" s="2">
        <v>64790</v>
      </c>
      <c r="B6321" s="73" t="s">
        <v>5625</v>
      </c>
      <c r="C6321" s="73" t="s">
        <v>266</v>
      </c>
      <c r="D6321" s="73" t="s">
        <v>3775</v>
      </c>
      <c r="E6321" s="73">
        <v>9000</v>
      </c>
      <c r="F6321" s="73">
        <v>1</v>
      </c>
      <c r="G6321" s="74">
        <v>12.5</v>
      </c>
      <c r="H6321" s="73" t="s">
        <v>2476</v>
      </c>
      <c r="I6321" s="74">
        <v>89.99</v>
      </c>
      <c r="J6321" s="2">
        <v>12</v>
      </c>
    </row>
    <row r="6322" spans="1:10" x14ac:dyDescent="0.25">
      <c r="A6322" s="2">
        <v>64791</v>
      </c>
      <c r="B6322" s="73" t="s">
        <v>5626</v>
      </c>
      <c r="C6322" s="73" t="s">
        <v>266</v>
      </c>
      <c r="D6322" s="73" t="s">
        <v>3755</v>
      </c>
      <c r="E6322" s="73">
        <v>9000</v>
      </c>
      <c r="F6322" s="73">
        <v>1</v>
      </c>
      <c r="G6322" s="74">
        <v>12.5</v>
      </c>
      <c r="H6322" s="73" t="s">
        <v>2476</v>
      </c>
      <c r="I6322" s="74">
        <v>89.99</v>
      </c>
      <c r="J6322" s="2">
        <v>12</v>
      </c>
    </row>
    <row r="6323" spans="1:10" x14ac:dyDescent="0.25">
      <c r="A6323" s="2">
        <v>64801</v>
      </c>
      <c r="B6323" s="73" t="s">
        <v>5627</v>
      </c>
      <c r="C6323" s="73" t="s">
        <v>4290</v>
      </c>
      <c r="D6323" s="73" t="s">
        <v>3808</v>
      </c>
      <c r="E6323" s="73">
        <v>710</v>
      </c>
      <c r="F6323" s="73">
        <v>12</v>
      </c>
      <c r="G6323" s="74">
        <v>5</v>
      </c>
      <c r="H6323" s="73" t="s">
        <v>2463</v>
      </c>
      <c r="I6323" s="74">
        <v>3.99</v>
      </c>
      <c r="J6323" s="2">
        <v>1</v>
      </c>
    </row>
    <row r="6324" spans="1:10" x14ac:dyDescent="0.25">
      <c r="A6324" s="2">
        <v>64801</v>
      </c>
      <c r="B6324" s="73" t="s">
        <v>5627</v>
      </c>
      <c r="C6324" s="73" t="s">
        <v>4290</v>
      </c>
      <c r="D6324" s="73" t="s">
        <v>3808</v>
      </c>
      <c r="E6324" s="73">
        <v>710</v>
      </c>
      <c r="F6324" s="73">
        <v>12</v>
      </c>
      <c r="G6324" s="74">
        <v>5</v>
      </c>
      <c r="H6324" s="73" t="s">
        <v>2463</v>
      </c>
      <c r="I6324" s="74">
        <v>3.99</v>
      </c>
      <c r="J6324" s="2">
        <v>1</v>
      </c>
    </row>
    <row r="6325" spans="1:10" x14ac:dyDescent="0.25">
      <c r="A6325" s="2">
        <v>64802</v>
      </c>
      <c r="B6325" s="73" t="s">
        <v>5628</v>
      </c>
      <c r="C6325" s="73" t="s">
        <v>267</v>
      </c>
      <c r="D6325" s="73" t="s">
        <v>3751</v>
      </c>
      <c r="E6325" s="73">
        <v>710</v>
      </c>
      <c r="F6325" s="73">
        <v>12</v>
      </c>
      <c r="G6325" s="74">
        <v>5.6</v>
      </c>
      <c r="H6325" s="73" t="s">
        <v>2463</v>
      </c>
      <c r="I6325" s="74">
        <v>3.59</v>
      </c>
      <c r="J6325" s="2">
        <v>1</v>
      </c>
    </row>
    <row r="6326" spans="1:10" x14ac:dyDescent="0.25">
      <c r="A6326" s="2">
        <v>64802</v>
      </c>
      <c r="B6326" s="73" t="s">
        <v>5628</v>
      </c>
      <c r="C6326" s="73" t="s">
        <v>267</v>
      </c>
      <c r="D6326" s="73" t="s">
        <v>3751</v>
      </c>
      <c r="E6326" s="73">
        <v>710</v>
      </c>
      <c r="F6326" s="73">
        <v>12</v>
      </c>
      <c r="G6326" s="74">
        <v>5.6</v>
      </c>
      <c r="H6326" s="73" t="s">
        <v>2463</v>
      </c>
      <c r="I6326" s="74">
        <v>3.59</v>
      </c>
      <c r="J6326" s="2">
        <v>1</v>
      </c>
    </row>
    <row r="6327" spans="1:10" x14ac:dyDescent="0.25">
      <c r="A6327" s="2">
        <v>64803</v>
      </c>
      <c r="B6327" s="73" t="s">
        <v>1083</v>
      </c>
      <c r="C6327" s="73" t="s">
        <v>266</v>
      </c>
      <c r="D6327" s="73" t="s">
        <v>3743</v>
      </c>
      <c r="E6327" s="73">
        <v>750</v>
      </c>
      <c r="F6327" s="73">
        <v>6</v>
      </c>
      <c r="G6327" s="74">
        <v>12</v>
      </c>
      <c r="H6327" s="73" t="s">
        <v>5026</v>
      </c>
      <c r="I6327" s="74">
        <v>22.99</v>
      </c>
      <c r="J6327" s="2">
        <v>1</v>
      </c>
    </row>
    <row r="6328" spans="1:10" x14ac:dyDescent="0.25">
      <c r="A6328" s="2">
        <v>64809</v>
      </c>
      <c r="B6328" s="73" t="s">
        <v>5925</v>
      </c>
      <c r="C6328" s="73" t="s">
        <v>267</v>
      </c>
      <c r="D6328" s="73" t="s">
        <v>3751</v>
      </c>
      <c r="E6328" s="73">
        <v>473</v>
      </c>
      <c r="F6328" s="73">
        <v>24</v>
      </c>
      <c r="G6328" s="74">
        <v>6.5</v>
      </c>
      <c r="H6328" s="73" t="s">
        <v>2558</v>
      </c>
      <c r="I6328" s="74">
        <v>4.8499999999999996</v>
      </c>
      <c r="J6328" s="2">
        <v>1</v>
      </c>
    </row>
    <row r="6329" spans="1:10" x14ac:dyDescent="0.25">
      <c r="A6329" s="2">
        <v>64809</v>
      </c>
      <c r="B6329" s="73" t="s">
        <v>5925</v>
      </c>
      <c r="C6329" s="73" t="s">
        <v>267</v>
      </c>
      <c r="D6329" s="73" t="s">
        <v>3751</v>
      </c>
      <c r="E6329" s="73">
        <v>473</v>
      </c>
      <c r="F6329" s="73">
        <v>24</v>
      </c>
      <c r="G6329" s="74">
        <v>6.5</v>
      </c>
      <c r="H6329" s="73" t="s">
        <v>2558</v>
      </c>
      <c r="I6329" s="74">
        <v>4.8499999999999996</v>
      </c>
      <c r="J6329" s="2">
        <v>1</v>
      </c>
    </row>
    <row r="6330" spans="1:10" x14ac:dyDescent="0.25">
      <c r="A6330" s="2">
        <v>64817</v>
      </c>
      <c r="B6330" s="73" t="s">
        <v>5629</v>
      </c>
      <c r="C6330" s="73" t="s">
        <v>267</v>
      </c>
      <c r="D6330" s="73" t="s">
        <v>3777</v>
      </c>
      <c r="E6330" s="73">
        <v>473</v>
      </c>
      <c r="F6330" s="73">
        <v>24</v>
      </c>
      <c r="G6330" s="74">
        <v>4.5999999999999996</v>
      </c>
      <c r="H6330" s="73" t="s">
        <v>2523</v>
      </c>
      <c r="I6330" s="74">
        <v>3.99</v>
      </c>
      <c r="J6330" s="2">
        <v>1</v>
      </c>
    </row>
    <row r="6331" spans="1:10" x14ac:dyDescent="0.25">
      <c r="A6331" s="2">
        <v>64840</v>
      </c>
      <c r="B6331" s="73" t="s">
        <v>5630</v>
      </c>
      <c r="C6331" s="73" t="s">
        <v>267</v>
      </c>
      <c r="D6331" s="73" t="s">
        <v>3802</v>
      </c>
      <c r="E6331" s="73">
        <v>4260</v>
      </c>
      <c r="F6331" s="73">
        <v>1</v>
      </c>
      <c r="G6331" s="74">
        <v>4.2</v>
      </c>
      <c r="H6331" s="73" t="s">
        <v>2714</v>
      </c>
      <c r="I6331" s="74">
        <v>32.99</v>
      </c>
      <c r="J6331" s="2">
        <v>12</v>
      </c>
    </row>
    <row r="6332" spans="1:10" x14ac:dyDescent="0.25">
      <c r="A6332" s="2">
        <v>64840</v>
      </c>
      <c r="B6332" s="73" t="s">
        <v>5630</v>
      </c>
      <c r="C6332" s="73" t="s">
        <v>267</v>
      </c>
      <c r="D6332" s="73" t="s">
        <v>3802</v>
      </c>
      <c r="E6332" s="73">
        <v>4260</v>
      </c>
      <c r="F6332" s="73">
        <v>1</v>
      </c>
      <c r="G6332" s="74">
        <v>4.2</v>
      </c>
      <c r="H6332" s="73" t="s">
        <v>2714</v>
      </c>
      <c r="I6332" s="74">
        <v>32.99</v>
      </c>
      <c r="J6332" s="2">
        <v>12</v>
      </c>
    </row>
    <row r="6333" spans="1:10" x14ac:dyDescent="0.25">
      <c r="A6333" s="2">
        <v>64841</v>
      </c>
      <c r="B6333" s="73" t="s">
        <v>5631</v>
      </c>
      <c r="C6333" s="73" t="s">
        <v>267</v>
      </c>
      <c r="D6333" s="73" t="s">
        <v>3802</v>
      </c>
      <c r="E6333" s="73">
        <v>355</v>
      </c>
      <c r="F6333" s="73">
        <v>24</v>
      </c>
      <c r="G6333" s="74">
        <v>4.2</v>
      </c>
      <c r="H6333" s="73" t="s">
        <v>2714</v>
      </c>
      <c r="I6333" s="74">
        <v>2.4</v>
      </c>
      <c r="J6333" s="2">
        <v>1</v>
      </c>
    </row>
    <row r="6334" spans="1:10" x14ac:dyDescent="0.25">
      <c r="A6334" s="2">
        <v>64841</v>
      </c>
      <c r="B6334" s="73" t="s">
        <v>5631</v>
      </c>
      <c r="C6334" s="73" t="s">
        <v>267</v>
      </c>
      <c r="D6334" s="73" t="s">
        <v>3802</v>
      </c>
      <c r="E6334" s="73">
        <v>355</v>
      </c>
      <c r="F6334" s="73">
        <v>24</v>
      </c>
      <c r="G6334" s="74">
        <v>4.2</v>
      </c>
      <c r="H6334" s="73" t="s">
        <v>2714</v>
      </c>
      <c r="I6334" s="74">
        <v>2.4</v>
      </c>
      <c r="J6334" s="2">
        <v>1</v>
      </c>
    </row>
    <row r="6335" spans="1:10" x14ac:dyDescent="0.25">
      <c r="A6335" s="2">
        <v>64842</v>
      </c>
      <c r="B6335" s="73" t="s">
        <v>5632</v>
      </c>
      <c r="C6335" s="73" t="s">
        <v>267</v>
      </c>
      <c r="D6335" s="73" t="s">
        <v>3802</v>
      </c>
      <c r="E6335" s="73">
        <v>8520</v>
      </c>
      <c r="F6335" s="73">
        <v>1</v>
      </c>
      <c r="G6335" s="74">
        <v>4.2</v>
      </c>
      <c r="H6335" s="73" t="s">
        <v>2714</v>
      </c>
      <c r="I6335" s="74">
        <v>72</v>
      </c>
      <c r="J6335" s="2">
        <v>24</v>
      </c>
    </row>
    <row r="6336" spans="1:10" x14ac:dyDescent="0.25">
      <c r="A6336" s="2">
        <v>64842</v>
      </c>
      <c r="B6336" s="73" t="s">
        <v>5632</v>
      </c>
      <c r="C6336" s="73" t="s">
        <v>267</v>
      </c>
      <c r="D6336" s="73" t="s">
        <v>3802</v>
      </c>
      <c r="E6336" s="73">
        <v>8520</v>
      </c>
      <c r="F6336" s="73">
        <v>1</v>
      </c>
      <c r="G6336" s="74">
        <v>4.2</v>
      </c>
      <c r="H6336" s="73" t="s">
        <v>2714</v>
      </c>
      <c r="I6336" s="74">
        <v>72</v>
      </c>
      <c r="J6336" s="2">
        <v>24</v>
      </c>
    </row>
    <row r="6337" spans="1:10" x14ac:dyDescent="0.25">
      <c r="A6337" s="2">
        <v>64843</v>
      </c>
      <c r="B6337" s="73" t="s">
        <v>5926</v>
      </c>
      <c r="C6337" s="73" t="s">
        <v>267</v>
      </c>
      <c r="D6337" s="73" t="s">
        <v>3751</v>
      </c>
      <c r="E6337" s="73">
        <v>473</v>
      </c>
      <c r="F6337" s="73">
        <v>24</v>
      </c>
      <c r="G6337" s="74">
        <v>7</v>
      </c>
      <c r="H6337" s="73" t="s">
        <v>2523</v>
      </c>
      <c r="I6337" s="74">
        <v>4.79</v>
      </c>
      <c r="J6337" s="2">
        <v>1</v>
      </c>
    </row>
    <row r="6338" spans="1:10" x14ac:dyDescent="0.25">
      <c r="A6338" s="2">
        <v>64843</v>
      </c>
      <c r="B6338" s="73" t="s">
        <v>5926</v>
      </c>
      <c r="C6338" s="73" t="s">
        <v>267</v>
      </c>
      <c r="D6338" s="73" t="s">
        <v>3751</v>
      </c>
      <c r="E6338" s="73">
        <v>473</v>
      </c>
      <c r="F6338" s="73">
        <v>24</v>
      </c>
      <c r="G6338" s="74">
        <v>7</v>
      </c>
      <c r="H6338" s="73" t="s">
        <v>2523</v>
      </c>
      <c r="I6338" s="74">
        <v>4.79</v>
      </c>
      <c r="J6338" s="2">
        <v>1</v>
      </c>
    </row>
    <row r="6339" spans="1:10" x14ac:dyDescent="0.25">
      <c r="A6339" s="2">
        <v>64844</v>
      </c>
      <c r="B6339" s="73" t="s">
        <v>5927</v>
      </c>
      <c r="C6339" s="73" t="s">
        <v>267</v>
      </c>
      <c r="D6339" s="73" t="s">
        <v>3777</v>
      </c>
      <c r="E6339" s="73">
        <v>473</v>
      </c>
      <c r="F6339" s="73">
        <v>24</v>
      </c>
      <c r="G6339" s="74">
        <v>4.5</v>
      </c>
      <c r="H6339" s="73" t="s">
        <v>2523</v>
      </c>
      <c r="I6339" s="74">
        <v>4.79</v>
      </c>
      <c r="J6339" s="2">
        <v>1</v>
      </c>
    </row>
    <row r="6340" spans="1:10" x14ac:dyDescent="0.25">
      <c r="A6340" s="2">
        <v>64844</v>
      </c>
      <c r="B6340" s="73" t="s">
        <v>5927</v>
      </c>
      <c r="C6340" s="73" t="s">
        <v>267</v>
      </c>
      <c r="D6340" s="73" t="s">
        <v>3777</v>
      </c>
      <c r="E6340" s="73">
        <v>473</v>
      </c>
      <c r="F6340" s="73">
        <v>24</v>
      </c>
      <c r="G6340" s="74">
        <v>4.5</v>
      </c>
      <c r="H6340" s="73" t="s">
        <v>2523</v>
      </c>
      <c r="I6340" s="74">
        <v>4.79</v>
      </c>
      <c r="J6340" s="2">
        <v>1</v>
      </c>
    </row>
    <row r="6341" spans="1:10" x14ac:dyDescent="0.25">
      <c r="A6341" s="2">
        <v>64845</v>
      </c>
      <c r="B6341" s="73" t="s">
        <v>5633</v>
      </c>
      <c r="C6341" s="73" t="s">
        <v>267</v>
      </c>
      <c r="D6341" s="73" t="s">
        <v>3741</v>
      </c>
      <c r="E6341" s="73">
        <v>4260</v>
      </c>
      <c r="F6341" s="73">
        <v>1</v>
      </c>
      <c r="G6341" s="74">
        <v>4.2</v>
      </c>
      <c r="H6341" s="73" t="s">
        <v>2714</v>
      </c>
      <c r="I6341" s="74">
        <v>25.99</v>
      </c>
      <c r="J6341" s="2">
        <v>12</v>
      </c>
    </row>
    <row r="6342" spans="1:10" x14ac:dyDescent="0.25">
      <c r="A6342" s="2">
        <v>64845</v>
      </c>
      <c r="B6342" s="73" t="s">
        <v>5633</v>
      </c>
      <c r="C6342" s="73" t="s">
        <v>267</v>
      </c>
      <c r="D6342" s="73" t="s">
        <v>3741</v>
      </c>
      <c r="E6342" s="73">
        <v>4260</v>
      </c>
      <c r="F6342" s="73">
        <v>1</v>
      </c>
      <c r="G6342" s="74">
        <v>4.2</v>
      </c>
      <c r="H6342" s="73" t="s">
        <v>2714</v>
      </c>
      <c r="I6342" s="74">
        <v>25.99</v>
      </c>
      <c r="J6342" s="2">
        <v>12</v>
      </c>
    </row>
    <row r="6343" spans="1:10" x14ac:dyDescent="0.25">
      <c r="A6343" s="2">
        <v>64846</v>
      </c>
      <c r="B6343" s="73" t="s">
        <v>5634</v>
      </c>
      <c r="C6343" s="73" t="s">
        <v>267</v>
      </c>
      <c r="D6343" s="73" t="s">
        <v>3741</v>
      </c>
      <c r="E6343" s="73">
        <v>8520</v>
      </c>
      <c r="F6343" s="73">
        <v>1</v>
      </c>
      <c r="G6343" s="74">
        <v>4.2</v>
      </c>
      <c r="H6343" s="73" t="s">
        <v>2714</v>
      </c>
      <c r="I6343" s="74">
        <v>62.4</v>
      </c>
      <c r="J6343" s="2">
        <v>24</v>
      </c>
    </row>
    <row r="6344" spans="1:10" x14ac:dyDescent="0.25">
      <c r="A6344" s="2">
        <v>64846</v>
      </c>
      <c r="B6344" s="73" t="s">
        <v>5634</v>
      </c>
      <c r="C6344" s="73" t="s">
        <v>267</v>
      </c>
      <c r="D6344" s="73" t="s">
        <v>3741</v>
      </c>
      <c r="E6344" s="73">
        <v>8520</v>
      </c>
      <c r="F6344" s="73">
        <v>1</v>
      </c>
      <c r="G6344" s="74">
        <v>4.2</v>
      </c>
      <c r="H6344" s="73" t="s">
        <v>2714</v>
      </c>
      <c r="I6344" s="74">
        <v>62.4</v>
      </c>
      <c r="J6344" s="2">
        <v>24</v>
      </c>
    </row>
    <row r="6345" spans="1:10" x14ac:dyDescent="0.25">
      <c r="A6345" s="2">
        <v>64851</v>
      </c>
      <c r="B6345" s="73" t="s">
        <v>5635</v>
      </c>
      <c r="C6345" s="73" t="s">
        <v>267</v>
      </c>
      <c r="D6345" s="73" t="s">
        <v>3751</v>
      </c>
      <c r="E6345" s="73">
        <v>11352</v>
      </c>
      <c r="F6345" s="73">
        <v>1</v>
      </c>
      <c r="G6345" s="74">
        <v>6.5</v>
      </c>
      <c r="H6345" s="73" t="s">
        <v>2558</v>
      </c>
      <c r="I6345" s="74">
        <v>89.76</v>
      </c>
      <c r="J6345" s="2">
        <v>24</v>
      </c>
    </row>
    <row r="6346" spans="1:10" x14ac:dyDescent="0.25">
      <c r="A6346" s="2">
        <v>64851</v>
      </c>
      <c r="B6346" s="73" t="s">
        <v>5635</v>
      </c>
      <c r="C6346" s="73" t="s">
        <v>267</v>
      </c>
      <c r="D6346" s="73" t="s">
        <v>3751</v>
      </c>
      <c r="E6346" s="73">
        <v>11352</v>
      </c>
      <c r="F6346" s="73">
        <v>1</v>
      </c>
      <c r="G6346" s="74">
        <v>6.5</v>
      </c>
      <c r="H6346" s="73" t="s">
        <v>2558</v>
      </c>
      <c r="I6346" s="74">
        <v>89.76</v>
      </c>
      <c r="J6346" s="2">
        <v>24</v>
      </c>
    </row>
    <row r="6347" spans="1:10" x14ac:dyDescent="0.25">
      <c r="A6347" s="2">
        <v>64852</v>
      </c>
      <c r="B6347" s="73" t="s">
        <v>4489</v>
      </c>
      <c r="C6347" s="73" t="s">
        <v>267</v>
      </c>
      <c r="D6347" s="73" t="s">
        <v>3751</v>
      </c>
      <c r="E6347" s="73">
        <v>3784</v>
      </c>
      <c r="F6347" s="73">
        <v>3</v>
      </c>
      <c r="G6347" s="74">
        <v>7</v>
      </c>
      <c r="H6347" s="73" t="s">
        <v>2545</v>
      </c>
      <c r="I6347" s="74">
        <v>29.99</v>
      </c>
      <c r="J6347" s="2">
        <v>8</v>
      </c>
    </row>
    <row r="6348" spans="1:10" x14ac:dyDescent="0.25">
      <c r="A6348" s="2">
        <v>64854</v>
      </c>
      <c r="B6348" s="73" t="s">
        <v>5928</v>
      </c>
      <c r="C6348" s="73" t="s">
        <v>267</v>
      </c>
      <c r="D6348" s="73" t="s">
        <v>3777</v>
      </c>
      <c r="E6348" s="73">
        <v>2840</v>
      </c>
      <c r="F6348" s="73">
        <v>3</v>
      </c>
      <c r="G6348" s="74">
        <v>4.8</v>
      </c>
      <c r="H6348" s="73" t="s">
        <v>2546</v>
      </c>
      <c r="I6348" s="74">
        <v>19.940000000000001</v>
      </c>
      <c r="J6348" s="2">
        <v>8</v>
      </c>
    </row>
    <row r="6349" spans="1:10" x14ac:dyDescent="0.25">
      <c r="A6349" s="2">
        <v>64854</v>
      </c>
      <c r="B6349" s="73" t="s">
        <v>5928</v>
      </c>
      <c r="C6349" s="73" t="s">
        <v>267</v>
      </c>
      <c r="D6349" s="73" t="s">
        <v>3777</v>
      </c>
      <c r="E6349" s="73">
        <v>2840</v>
      </c>
      <c r="F6349" s="73">
        <v>3</v>
      </c>
      <c r="G6349" s="74">
        <v>4.8</v>
      </c>
      <c r="H6349" s="73" t="s">
        <v>2546</v>
      </c>
      <c r="I6349" s="74">
        <v>19.940000000000001</v>
      </c>
      <c r="J6349" s="2">
        <v>8</v>
      </c>
    </row>
    <row r="6350" spans="1:10" x14ac:dyDescent="0.25">
      <c r="A6350" s="2">
        <v>64856</v>
      </c>
      <c r="B6350" s="73" t="s">
        <v>5636</v>
      </c>
      <c r="C6350" s="73" t="s">
        <v>267</v>
      </c>
      <c r="D6350" s="73" t="s">
        <v>3802</v>
      </c>
      <c r="E6350" s="73">
        <v>473</v>
      </c>
      <c r="F6350" s="73">
        <v>24</v>
      </c>
      <c r="G6350" s="74">
        <v>4.5</v>
      </c>
      <c r="H6350" s="73" t="s">
        <v>2714</v>
      </c>
      <c r="I6350" s="74">
        <v>4.75</v>
      </c>
      <c r="J6350" s="2">
        <v>1</v>
      </c>
    </row>
    <row r="6351" spans="1:10" x14ac:dyDescent="0.25">
      <c r="A6351" s="2">
        <v>64856</v>
      </c>
      <c r="B6351" s="73" t="s">
        <v>5636</v>
      </c>
      <c r="C6351" s="73" t="s">
        <v>267</v>
      </c>
      <c r="D6351" s="73" t="s">
        <v>3802</v>
      </c>
      <c r="E6351" s="73">
        <v>473</v>
      </c>
      <c r="F6351" s="73">
        <v>24</v>
      </c>
      <c r="G6351" s="74">
        <v>4.5</v>
      </c>
      <c r="H6351" s="73" t="s">
        <v>2714</v>
      </c>
      <c r="I6351" s="74">
        <v>4.75</v>
      </c>
      <c r="J6351" s="2">
        <v>1</v>
      </c>
    </row>
    <row r="6352" spans="1:10" x14ac:dyDescent="0.25">
      <c r="A6352" s="2">
        <v>64877</v>
      </c>
      <c r="B6352" s="73" t="s">
        <v>5439</v>
      </c>
      <c r="C6352" s="73" t="s">
        <v>4290</v>
      </c>
      <c r="D6352" s="73" t="s">
        <v>3790</v>
      </c>
      <c r="E6352" s="73">
        <v>4260</v>
      </c>
      <c r="F6352" s="73">
        <v>1</v>
      </c>
      <c r="G6352" s="74">
        <v>5.9</v>
      </c>
      <c r="H6352" s="73" t="s">
        <v>2507</v>
      </c>
      <c r="I6352" s="74">
        <v>31.59</v>
      </c>
      <c r="J6352" s="2">
        <v>12</v>
      </c>
    </row>
    <row r="6353" spans="1:10" x14ac:dyDescent="0.25">
      <c r="A6353" s="2">
        <v>64928</v>
      </c>
      <c r="B6353" s="73" t="s">
        <v>5637</v>
      </c>
      <c r="C6353" s="73" t="s">
        <v>267</v>
      </c>
      <c r="D6353" s="73" t="s">
        <v>3777</v>
      </c>
      <c r="E6353" s="73">
        <v>473</v>
      </c>
      <c r="F6353" s="73">
        <v>24</v>
      </c>
      <c r="G6353" s="74">
        <v>5.4</v>
      </c>
      <c r="H6353" s="73" t="s">
        <v>5029</v>
      </c>
      <c r="I6353" s="74">
        <v>4.5999999999999996</v>
      </c>
      <c r="J6353" s="2">
        <v>1</v>
      </c>
    </row>
    <row r="6354" spans="1:10" x14ac:dyDescent="0.25">
      <c r="A6354" s="2">
        <v>64928</v>
      </c>
      <c r="B6354" s="73" t="s">
        <v>5637</v>
      </c>
      <c r="C6354" s="73" t="s">
        <v>267</v>
      </c>
      <c r="D6354" s="73" t="s">
        <v>3777</v>
      </c>
      <c r="E6354" s="73">
        <v>473</v>
      </c>
      <c r="F6354" s="73">
        <v>24</v>
      </c>
      <c r="G6354" s="74">
        <v>5.4</v>
      </c>
      <c r="H6354" s="73" t="s">
        <v>2547</v>
      </c>
      <c r="I6354" s="74">
        <v>4.5999999999999996</v>
      </c>
      <c r="J6354" s="2">
        <v>1</v>
      </c>
    </row>
    <row r="6355" spans="1:10" x14ac:dyDescent="0.25">
      <c r="A6355" s="2">
        <v>64930</v>
      </c>
      <c r="B6355" s="73" t="s">
        <v>5638</v>
      </c>
      <c r="C6355" s="73" t="s">
        <v>267</v>
      </c>
      <c r="D6355" s="73" t="s">
        <v>3777</v>
      </c>
      <c r="E6355" s="73">
        <v>473</v>
      </c>
      <c r="F6355" s="73">
        <v>24</v>
      </c>
      <c r="G6355" s="74">
        <v>4.7</v>
      </c>
      <c r="H6355" s="73" t="s">
        <v>2565</v>
      </c>
      <c r="I6355" s="74">
        <v>4.6900000000000004</v>
      </c>
      <c r="J6355" s="2">
        <v>1</v>
      </c>
    </row>
    <row r="6356" spans="1:10" x14ac:dyDescent="0.25">
      <c r="A6356" s="2">
        <v>64930</v>
      </c>
      <c r="B6356" s="73" t="s">
        <v>5638</v>
      </c>
      <c r="C6356" s="73" t="s">
        <v>267</v>
      </c>
      <c r="D6356" s="73" t="s">
        <v>3777</v>
      </c>
      <c r="E6356" s="73">
        <v>473</v>
      </c>
      <c r="F6356" s="73">
        <v>24</v>
      </c>
      <c r="G6356" s="74">
        <v>4.7</v>
      </c>
      <c r="H6356" s="73" t="s">
        <v>2565</v>
      </c>
      <c r="I6356" s="74">
        <v>4.6900000000000004</v>
      </c>
      <c r="J6356" s="2">
        <v>1</v>
      </c>
    </row>
    <row r="6357" spans="1:10" x14ac:dyDescent="0.25">
      <c r="A6357" s="2">
        <v>64931</v>
      </c>
      <c r="B6357" s="73" t="s">
        <v>5639</v>
      </c>
      <c r="C6357" s="73" t="s">
        <v>267</v>
      </c>
      <c r="D6357" s="73" t="s">
        <v>3831</v>
      </c>
      <c r="E6357" s="73">
        <v>5325</v>
      </c>
      <c r="F6357" s="73">
        <v>1</v>
      </c>
      <c r="G6357" s="74">
        <v>4</v>
      </c>
      <c r="H6357" s="73" t="s">
        <v>2504</v>
      </c>
      <c r="I6357" s="74">
        <v>32.99</v>
      </c>
      <c r="J6357" s="2">
        <v>15</v>
      </c>
    </row>
    <row r="6358" spans="1:10" x14ac:dyDescent="0.25">
      <c r="A6358" s="2">
        <v>64931</v>
      </c>
      <c r="B6358" s="73" t="s">
        <v>5639</v>
      </c>
      <c r="C6358" s="73" t="s">
        <v>267</v>
      </c>
      <c r="D6358" s="73" t="s">
        <v>3831</v>
      </c>
      <c r="E6358" s="73">
        <v>5325</v>
      </c>
      <c r="F6358" s="73">
        <v>1</v>
      </c>
      <c r="G6358" s="74">
        <v>4</v>
      </c>
      <c r="H6358" s="73" t="s">
        <v>2504</v>
      </c>
      <c r="I6358" s="74">
        <v>32.99</v>
      </c>
      <c r="J6358" s="2">
        <v>15</v>
      </c>
    </row>
    <row r="6359" spans="1:10" x14ac:dyDescent="0.25">
      <c r="A6359" s="2">
        <v>64932</v>
      </c>
      <c r="B6359" s="73" t="s">
        <v>5640</v>
      </c>
      <c r="C6359" s="73" t="s">
        <v>267</v>
      </c>
      <c r="D6359" s="73" t="s">
        <v>3802</v>
      </c>
      <c r="E6359" s="73">
        <v>473</v>
      </c>
      <c r="F6359" s="73">
        <v>24</v>
      </c>
      <c r="G6359" s="74">
        <v>4.5</v>
      </c>
      <c r="H6359" s="73" t="s">
        <v>2714</v>
      </c>
      <c r="I6359" s="74">
        <v>4.75</v>
      </c>
      <c r="J6359" s="2">
        <v>1</v>
      </c>
    </row>
    <row r="6360" spans="1:10" x14ac:dyDescent="0.25">
      <c r="A6360" s="2">
        <v>64932</v>
      </c>
      <c r="B6360" s="73" t="s">
        <v>5640</v>
      </c>
      <c r="C6360" s="73" t="s">
        <v>267</v>
      </c>
      <c r="D6360" s="73" t="s">
        <v>3802</v>
      </c>
      <c r="E6360" s="73">
        <v>473</v>
      </c>
      <c r="F6360" s="73">
        <v>24</v>
      </c>
      <c r="G6360" s="74">
        <v>4.5</v>
      </c>
      <c r="H6360" s="73" t="s">
        <v>2714</v>
      </c>
      <c r="I6360" s="74">
        <v>4.75</v>
      </c>
      <c r="J6360" s="2">
        <v>1</v>
      </c>
    </row>
    <row r="6361" spans="1:10" x14ac:dyDescent="0.25">
      <c r="A6361" s="2">
        <v>64933</v>
      </c>
      <c r="B6361" s="73" t="s">
        <v>5929</v>
      </c>
      <c r="C6361" s="73" t="s">
        <v>267</v>
      </c>
      <c r="D6361" s="73" t="s">
        <v>3802</v>
      </c>
      <c r="E6361" s="73">
        <v>473</v>
      </c>
      <c r="F6361" s="73">
        <v>24</v>
      </c>
      <c r="G6361" s="74">
        <v>4.2</v>
      </c>
      <c r="H6361" s="73" t="s">
        <v>2714</v>
      </c>
      <c r="I6361" s="74">
        <v>3.99</v>
      </c>
      <c r="J6361" s="2">
        <v>1</v>
      </c>
    </row>
    <row r="6362" spans="1:10" x14ac:dyDescent="0.25">
      <c r="A6362" s="2">
        <v>64933</v>
      </c>
      <c r="B6362" s="73" t="s">
        <v>5929</v>
      </c>
      <c r="C6362" s="73" t="s">
        <v>267</v>
      </c>
      <c r="D6362" s="73" t="s">
        <v>3802</v>
      </c>
      <c r="E6362" s="73">
        <v>473</v>
      </c>
      <c r="F6362" s="73">
        <v>24</v>
      </c>
      <c r="G6362" s="74">
        <v>4.2</v>
      </c>
      <c r="H6362" s="73" t="s">
        <v>2714</v>
      </c>
      <c r="I6362" s="74">
        <v>3.99</v>
      </c>
      <c r="J6362" s="2">
        <v>1</v>
      </c>
    </row>
    <row r="6363" spans="1:10" x14ac:dyDescent="0.25">
      <c r="A6363" s="2">
        <v>64934</v>
      </c>
      <c r="B6363" s="73" t="s">
        <v>5930</v>
      </c>
      <c r="C6363" s="73" t="s">
        <v>267</v>
      </c>
      <c r="D6363" s="73" t="s">
        <v>3802</v>
      </c>
      <c r="E6363" s="73">
        <v>2130</v>
      </c>
      <c r="F6363" s="73">
        <v>4</v>
      </c>
      <c r="G6363" s="74">
        <v>4.2</v>
      </c>
      <c r="H6363" s="73" t="s">
        <v>2714</v>
      </c>
      <c r="I6363" s="74">
        <v>17.739999999999998</v>
      </c>
      <c r="J6363" s="2">
        <v>6</v>
      </c>
    </row>
    <row r="6364" spans="1:10" x14ac:dyDescent="0.25">
      <c r="A6364" s="2">
        <v>64934</v>
      </c>
      <c r="B6364" s="73" t="s">
        <v>5930</v>
      </c>
      <c r="C6364" s="73" t="s">
        <v>267</v>
      </c>
      <c r="D6364" s="73" t="s">
        <v>3802</v>
      </c>
      <c r="E6364" s="73">
        <v>2130</v>
      </c>
      <c r="F6364" s="73">
        <v>4</v>
      </c>
      <c r="G6364" s="74">
        <v>4.2</v>
      </c>
      <c r="H6364" s="73" t="s">
        <v>2714</v>
      </c>
      <c r="I6364" s="74">
        <v>17.739999999999998</v>
      </c>
      <c r="J6364" s="2">
        <v>6</v>
      </c>
    </row>
    <row r="6365" spans="1:10" x14ac:dyDescent="0.25">
      <c r="A6365" s="2">
        <v>64962</v>
      </c>
      <c r="B6365" s="73" t="s">
        <v>5931</v>
      </c>
      <c r="C6365" s="73" t="s">
        <v>265</v>
      </c>
      <c r="D6365" s="73" t="s">
        <v>5079</v>
      </c>
      <c r="E6365" s="73">
        <v>750</v>
      </c>
      <c r="F6365" s="73">
        <v>6</v>
      </c>
      <c r="G6365" s="74">
        <v>50</v>
      </c>
      <c r="H6365" s="73" t="s">
        <v>2477</v>
      </c>
      <c r="I6365" s="74">
        <v>59.99</v>
      </c>
      <c r="J6365" s="2">
        <v>1</v>
      </c>
    </row>
    <row r="6366" spans="1:10" x14ac:dyDescent="0.25">
      <c r="A6366" s="2">
        <v>64989</v>
      </c>
      <c r="B6366" s="73" t="s">
        <v>5641</v>
      </c>
      <c r="C6366" s="73" t="s">
        <v>267</v>
      </c>
      <c r="D6366" s="73" t="s">
        <v>3777</v>
      </c>
      <c r="E6366" s="73">
        <v>3784</v>
      </c>
      <c r="F6366" s="73">
        <v>3</v>
      </c>
      <c r="G6366" s="74">
        <v>5</v>
      </c>
      <c r="H6366" s="73" t="s">
        <v>2544</v>
      </c>
      <c r="I6366" s="74">
        <v>28.99</v>
      </c>
      <c r="J6366" s="2">
        <v>8</v>
      </c>
    </row>
    <row r="6367" spans="1:10" x14ac:dyDescent="0.25">
      <c r="A6367" s="2">
        <v>64989</v>
      </c>
      <c r="B6367" s="73" t="s">
        <v>5641</v>
      </c>
      <c r="C6367" s="73" t="s">
        <v>267</v>
      </c>
      <c r="D6367" s="73" t="s">
        <v>3777</v>
      </c>
      <c r="E6367" s="73">
        <v>3784</v>
      </c>
      <c r="F6367" s="73">
        <v>3</v>
      </c>
      <c r="G6367" s="74">
        <v>5</v>
      </c>
      <c r="H6367" s="73" t="s">
        <v>2544</v>
      </c>
      <c r="I6367" s="74">
        <v>28.99</v>
      </c>
      <c r="J6367" s="2">
        <v>8</v>
      </c>
    </row>
    <row r="6368" spans="1:10" x14ac:dyDescent="0.25">
      <c r="A6368" s="2">
        <v>64992</v>
      </c>
      <c r="B6368" s="73" t="s">
        <v>5642</v>
      </c>
      <c r="C6368" s="73" t="s">
        <v>267</v>
      </c>
      <c r="D6368" s="73" t="s">
        <v>3751</v>
      </c>
      <c r="E6368" s="73">
        <v>473</v>
      </c>
      <c r="F6368" s="73">
        <v>24</v>
      </c>
      <c r="G6368" s="74">
        <v>6.9</v>
      </c>
      <c r="H6368" s="73" t="s">
        <v>2980</v>
      </c>
      <c r="I6368" s="74">
        <v>4.79</v>
      </c>
      <c r="J6368" s="2">
        <v>1</v>
      </c>
    </row>
    <row r="6369" spans="1:10" x14ac:dyDescent="0.25">
      <c r="A6369" s="2">
        <v>64992</v>
      </c>
      <c r="B6369" s="73" t="s">
        <v>5642</v>
      </c>
      <c r="C6369" s="73" t="s">
        <v>267</v>
      </c>
      <c r="D6369" s="73" t="s">
        <v>3751</v>
      </c>
      <c r="E6369" s="73">
        <v>473</v>
      </c>
      <c r="F6369" s="73">
        <v>24</v>
      </c>
      <c r="G6369" s="74">
        <v>6.9</v>
      </c>
      <c r="H6369" s="73" t="s">
        <v>2980</v>
      </c>
      <c r="I6369" s="74">
        <v>4.79</v>
      </c>
      <c r="J6369" s="2">
        <v>1</v>
      </c>
    </row>
    <row r="6370" spans="1:10" x14ac:dyDescent="0.25">
      <c r="A6370" s="2">
        <v>65009</v>
      </c>
      <c r="B6370" s="73" t="s">
        <v>5643</v>
      </c>
      <c r="C6370" s="73" t="s">
        <v>267</v>
      </c>
      <c r="D6370" s="73" t="s">
        <v>3777</v>
      </c>
      <c r="E6370" s="73">
        <v>473</v>
      </c>
      <c r="F6370" s="73">
        <v>24</v>
      </c>
      <c r="G6370" s="74">
        <v>5.5</v>
      </c>
      <c r="H6370" s="73" t="s">
        <v>3158</v>
      </c>
      <c r="I6370" s="74">
        <v>4.49</v>
      </c>
      <c r="J6370" s="2">
        <v>1</v>
      </c>
    </row>
    <row r="6371" spans="1:10" x14ac:dyDescent="0.25">
      <c r="A6371" s="2">
        <v>65009</v>
      </c>
      <c r="B6371" s="73" t="s">
        <v>5643</v>
      </c>
      <c r="C6371" s="73" t="s">
        <v>267</v>
      </c>
      <c r="D6371" s="73" t="s">
        <v>3777</v>
      </c>
      <c r="E6371" s="73">
        <v>473</v>
      </c>
      <c r="F6371" s="73">
        <v>24</v>
      </c>
      <c r="G6371" s="74">
        <v>5.5</v>
      </c>
      <c r="H6371" s="73" t="s">
        <v>3158</v>
      </c>
      <c r="I6371" s="74">
        <v>4.49</v>
      </c>
      <c r="J6371" s="2">
        <v>1</v>
      </c>
    </row>
    <row r="6372" spans="1:10" x14ac:dyDescent="0.25">
      <c r="A6372" s="2">
        <v>65026</v>
      </c>
      <c r="B6372" s="73" t="s">
        <v>5932</v>
      </c>
      <c r="C6372" s="73" t="s">
        <v>267</v>
      </c>
      <c r="D6372" s="73" t="s">
        <v>3802</v>
      </c>
      <c r="E6372" s="73">
        <v>473</v>
      </c>
      <c r="F6372" s="73">
        <v>24</v>
      </c>
      <c r="G6372" s="74">
        <v>4.5</v>
      </c>
      <c r="H6372" s="73" t="s">
        <v>2714</v>
      </c>
      <c r="I6372" s="74">
        <v>4.75</v>
      </c>
      <c r="J6372" s="2">
        <v>1</v>
      </c>
    </row>
    <row r="6373" spans="1:10" x14ac:dyDescent="0.25">
      <c r="A6373" s="2">
        <v>65026</v>
      </c>
      <c r="B6373" s="73" t="s">
        <v>5932</v>
      </c>
      <c r="C6373" s="73" t="s">
        <v>267</v>
      </c>
      <c r="D6373" s="73" t="s">
        <v>3802</v>
      </c>
      <c r="E6373" s="73">
        <v>473</v>
      </c>
      <c r="F6373" s="73">
        <v>24</v>
      </c>
      <c r="G6373" s="74">
        <v>4.5</v>
      </c>
      <c r="H6373" s="73" t="s">
        <v>2714</v>
      </c>
      <c r="I6373" s="74">
        <v>4.75</v>
      </c>
      <c r="J6373" s="2">
        <v>1</v>
      </c>
    </row>
    <row r="6374" spans="1:10" x14ac:dyDescent="0.25">
      <c r="A6374" s="2">
        <v>65027</v>
      </c>
      <c r="B6374" s="73" t="s">
        <v>5933</v>
      </c>
      <c r="C6374" s="73" t="s">
        <v>267</v>
      </c>
      <c r="D6374" s="73" t="s">
        <v>3802</v>
      </c>
      <c r="E6374" s="73">
        <v>473</v>
      </c>
      <c r="F6374" s="73">
        <v>24</v>
      </c>
      <c r="G6374" s="74">
        <v>4.5</v>
      </c>
      <c r="H6374" s="73" t="s">
        <v>2714</v>
      </c>
      <c r="I6374" s="74">
        <v>4.75</v>
      </c>
      <c r="J6374" s="2">
        <v>1</v>
      </c>
    </row>
    <row r="6375" spans="1:10" x14ac:dyDescent="0.25">
      <c r="A6375" s="2">
        <v>65027</v>
      </c>
      <c r="B6375" s="73" t="s">
        <v>5933</v>
      </c>
      <c r="C6375" s="73" t="s">
        <v>267</v>
      </c>
      <c r="D6375" s="73" t="s">
        <v>3802</v>
      </c>
      <c r="E6375" s="73">
        <v>473</v>
      </c>
      <c r="F6375" s="73">
        <v>24</v>
      </c>
      <c r="G6375" s="74">
        <v>4.5</v>
      </c>
      <c r="H6375" s="73" t="s">
        <v>2714</v>
      </c>
      <c r="I6375" s="74">
        <v>4.75</v>
      </c>
      <c r="J6375" s="2">
        <v>1</v>
      </c>
    </row>
    <row r="6376" spans="1:10" x14ac:dyDescent="0.25">
      <c r="A6376" s="2">
        <v>65030</v>
      </c>
      <c r="B6376" s="73" t="s">
        <v>5934</v>
      </c>
      <c r="C6376" s="73" t="s">
        <v>267</v>
      </c>
      <c r="D6376" s="73" t="s">
        <v>3802</v>
      </c>
      <c r="E6376" s="73">
        <v>473</v>
      </c>
      <c r="F6376" s="73">
        <v>24</v>
      </c>
      <c r="G6376" s="74">
        <v>4.5</v>
      </c>
      <c r="H6376" s="73" t="s">
        <v>2714</v>
      </c>
      <c r="I6376" s="74">
        <v>4.75</v>
      </c>
      <c r="J6376" s="2">
        <v>1</v>
      </c>
    </row>
    <row r="6377" spans="1:10" x14ac:dyDescent="0.25">
      <c r="A6377" s="2">
        <v>65030</v>
      </c>
      <c r="B6377" s="73" t="s">
        <v>5934</v>
      </c>
      <c r="C6377" s="73" t="s">
        <v>267</v>
      </c>
      <c r="D6377" s="73" t="s">
        <v>3802</v>
      </c>
      <c r="E6377" s="73">
        <v>473</v>
      </c>
      <c r="F6377" s="73">
        <v>24</v>
      </c>
      <c r="G6377" s="74">
        <v>4.5</v>
      </c>
      <c r="H6377" s="73" t="s">
        <v>2714</v>
      </c>
      <c r="I6377" s="74">
        <v>4.75</v>
      </c>
      <c r="J6377" s="2">
        <v>1</v>
      </c>
    </row>
    <row r="6378" spans="1:10" x14ac:dyDescent="0.25">
      <c r="A6378" s="2">
        <v>65049</v>
      </c>
      <c r="B6378" s="73" t="s">
        <v>5935</v>
      </c>
      <c r="C6378" s="73" t="s">
        <v>265</v>
      </c>
      <c r="D6378" s="73" t="s">
        <v>5793</v>
      </c>
      <c r="E6378" s="73">
        <v>360</v>
      </c>
      <c r="F6378" s="73">
        <v>20</v>
      </c>
      <c r="G6378" s="74">
        <v>13.5</v>
      </c>
      <c r="H6378" s="73" t="s">
        <v>2503</v>
      </c>
      <c r="I6378" s="74">
        <v>11.29</v>
      </c>
      <c r="J6378" s="2">
        <v>1</v>
      </c>
    </row>
    <row r="6379" spans="1:10" x14ac:dyDescent="0.25">
      <c r="A6379" s="2">
        <v>65069</v>
      </c>
      <c r="B6379" s="73" t="s">
        <v>5644</v>
      </c>
      <c r="C6379" s="73" t="s">
        <v>265</v>
      </c>
      <c r="D6379" s="73" t="s">
        <v>5096</v>
      </c>
      <c r="E6379" s="73">
        <v>750</v>
      </c>
      <c r="F6379" s="73">
        <v>6</v>
      </c>
      <c r="G6379" s="74">
        <v>20</v>
      </c>
      <c r="H6379" s="73" t="s">
        <v>2477</v>
      </c>
      <c r="I6379" s="74">
        <v>34.99</v>
      </c>
      <c r="J6379" s="2">
        <v>1</v>
      </c>
    </row>
    <row r="6380" spans="1:10" x14ac:dyDescent="0.25">
      <c r="A6380" s="2">
        <v>65072</v>
      </c>
      <c r="B6380" s="73" t="s">
        <v>5936</v>
      </c>
      <c r="C6380" s="73" t="s">
        <v>267</v>
      </c>
      <c r="D6380" s="73" t="s">
        <v>3751</v>
      </c>
      <c r="E6380" s="73">
        <v>473</v>
      </c>
      <c r="F6380" s="73">
        <v>24</v>
      </c>
      <c r="G6380" s="74">
        <v>5.8</v>
      </c>
      <c r="H6380" s="73" t="s">
        <v>5816</v>
      </c>
      <c r="I6380" s="74">
        <v>4.1900000000000004</v>
      </c>
      <c r="J6380" s="2">
        <v>1</v>
      </c>
    </row>
    <row r="6381" spans="1:10" x14ac:dyDescent="0.25">
      <c r="A6381" s="2">
        <v>65072</v>
      </c>
      <c r="B6381" s="73" t="s">
        <v>5936</v>
      </c>
      <c r="C6381" s="73" t="s">
        <v>267</v>
      </c>
      <c r="D6381" s="73" t="s">
        <v>3751</v>
      </c>
      <c r="E6381" s="73">
        <v>473</v>
      </c>
      <c r="F6381" s="73">
        <v>24</v>
      </c>
      <c r="G6381" s="74">
        <v>5.8</v>
      </c>
      <c r="H6381" s="73" t="s">
        <v>5816</v>
      </c>
      <c r="I6381" s="74">
        <v>4.1900000000000004</v>
      </c>
      <c r="J6381" s="2">
        <v>1</v>
      </c>
    </row>
    <row r="6382" spans="1:10" x14ac:dyDescent="0.25">
      <c r="A6382" s="2">
        <v>65074</v>
      </c>
      <c r="B6382" s="73" t="s">
        <v>5645</v>
      </c>
      <c r="C6382" s="73" t="s">
        <v>4290</v>
      </c>
      <c r="D6382" s="73" t="s">
        <v>3793</v>
      </c>
      <c r="E6382" s="73">
        <v>200</v>
      </c>
      <c r="F6382" s="73">
        <v>27</v>
      </c>
      <c r="G6382" s="74">
        <v>13.5</v>
      </c>
      <c r="H6382" s="73" t="s">
        <v>2523</v>
      </c>
      <c r="I6382" s="74">
        <v>4.99</v>
      </c>
      <c r="J6382" s="2">
        <v>1</v>
      </c>
    </row>
    <row r="6383" spans="1:10" x14ac:dyDescent="0.25">
      <c r="A6383" s="2">
        <v>65107</v>
      </c>
      <c r="B6383" s="73" t="s">
        <v>5646</v>
      </c>
      <c r="C6383" s="73" t="s">
        <v>4290</v>
      </c>
      <c r="D6383" s="73" t="s">
        <v>3793</v>
      </c>
      <c r="E6383" s="73">
        <v>200</v>
      </c>
      <c r="F6383" s="73">
        <v>27</v>
      </c>
      <c r="G6383" s="74">
        <v>13.5</v>
      </c>
      <c r="H6383" s="73" t="s">
        <v>2523</v>
      </c>
      <c r="I6383" s="74">
        <v>4.99</v>
      </c>
      <c r="J6383" s="2">
        <v>1</v>
      </c>
    </row>
    <row r="6384" spans="1:10" x14ac:dyDescent="0.25">
      <c r="A6384" s="2">
        <v>65111</v>
      </c>
      <c r="B6384" s="73" t="s">
        <v>3299</v>
      </c>
      <c r="C6384" s="73" t="s">
        <v>4290</v>
      </c>
      <c r="D6384" s="73" t="s">
        <v>3808</v>
      </c>
      <c r="E6384" s="73">
        <v>4260</v>
      </c>
      <c r="F6384" s="73">
        <v>1</v>
      </c>
      <c r="G6384" s="74">
        <v>5.9</v>
      </c>
      <c r="H6384" s="73" t="s">
        <v>2507</v>
      </c>
      <c r="I6384" s="74">
        <v>31.59</v>
      </c>
      <c r="J6384" s="2">
        <v>12</v>
      </c>
    </row>
    <row r="6385" spans="1:10" x14ac:dyDescent="0.25">
      <c r="A6385" s="2">
        <v>65200</v>
      </c>
      <c r="B6385" s="73" t="s">
        <v>5647</v>
      </c>
      <c r="C6385" s="73" t="s">
        <v>266</v>
      </c>
      <c r="D6385" s="73" t="s">
        <v>3799</v>
      </c>
      <c r="E6385" s="73">
        <v>750</v>
      </c>
      <c r="F6385" s="73">
        <v>12</v>
      </c>
      <c r="G6385" s="74">
        <v>8</v>
      </c>
      <c r="H6385" s="73" t="s">
        <v>5086</v>
      </c>
      <c r="I6385" s="74">
        <v>14.99</v>
      </c>
      <c r="J6385" s="2">
        <v>1</v>
      </c>
    </row>
    <row r="6386" spans="1:10" x14ac:dyDescent="0.25">
      <c r="A6386" s="2">
        <v>65201</v>
      </c>
      <c r="B6386" s="73" t="s">
        <v>5937</v>
      </c>
      <c r="C6386" s="73" t="s">
        <v>267</v>
      </c>
      <c r="D6386" s="73" t="s">
        <v>3782</v>
      </c>
      <c r="E6386" s="73">
        <v>500</v>
      </c>
      <c r="F6386" s="73">
        <v>24</v>
      </c>
      <c r="G6386" s="74">
        <v>1.9</v>
      </c>
      <c r="H6386" s="73" t="s">
        <v>3455</v>
      </c>
      <c r="I6386" s="74">
        <v>3.59</v>
      </c>
      <c r="J6386" s="2">
        <v>1</v>
      </c>
    </row>
    <row r="6387" spans="1:10" x14ac:dyDescent="0.25">
      <c r="A6387" s="2">
        <v>65203</v>
      </c>
      <c r="B6387" s="73" t="s">
        <v>5648</v>
      </c>
      <c r="C6387" s="73" t="s">
        <v>4290</v>
      </c>
      <c r="D6387" s="73" t="s">
        <v>3790</v>
      </c>
      <c r="E6387" s="73">
        <v>1000</v>
      </c>
      <c r="F6387" s="73">
        <v>16</v>
      </c>
      <c r="G6387" s="74">
        <v>7</v>
      </c>
      <c r="H6387" s="73" t="s">
        <v>2528</v>
      </c>
      <c r="I6387" s="74">
        <v>6.99</v>
      </c>
      <c r="J6387" s="2">
        <v>1</v>
      </c>
    </row>
    <row r="6388" spans="1:10" x14ac:dyDescent="0.25">
      <c r="A6388" s="2">
        <v>65203</v>
      </c>
      <c r="B6388" s="73" t="s">
        <v>5648</v>
      </c>
      <c r="C6388" s="73" t="s">
        <v>4290</v>
      </c>
      <c r="D6388" s="73" t="s">
        <v>3790</v>
      </c>
      <c r="E6388" s="73">
        <v>1000</v>
      </c>
      <c r="F6388" s="73">
        <v>16</v>
      </c>
      <c r="G6388" s="74">
        <v>7</v>
      </c>
      <c r="H6388" s="73" t="s">
        <v>2528</v>
      </c>
      <c r="I6388" s="74">
        <v>6.99</v>
      </c>
      <c r="J6388" s="2">
        <v>1</v>
      </c>
    </row>
    <row r="6389" spans="1:10" x14ac:dyDescent="0.25">
      <c r="A6389" s="2">
        <v>65204</v>
      </c>
      <c r="B6389" s="73" t="s">
        <v>5649</v>
      </c>
      <c r="C6389" s="73" t="s">
        <v>4290</v>
      </c>
      <c r="D6389" s="73" t="s">
        <v>3790</v>
      </c>
      <c r="E6389" s="73">
        <v>1000</v>
      </c>
      <c r="F6389" s="73">
        <v>16</v>
      </c>
      <c r="G6389" s="74">
        <v>7</v>
      </c>
      <c r="H6389" s="73" t="s">
        <v>2528</v>
      </c>
      <c r="I6389" s="74">
        <v>6.99</v>
      </c>
      <c r="J6389" s="2">
        <v>1</v>
      </c>
    </row>
    <row r="6390" spans="1:10" x14ac:dyDescent="0.25">
      <c r="A6390" s="2">
        <v>65204</v>
      </c>
      <c r="B6390" s="73" t="s">
        <v>5649</v>
      </c>
      <c r="C6390" s="73" t="s">
        <v>4290</v>
      </c>
      <c r="D6390" s="73" t="s">
        <v>3790</v>
      </c>
      <c r="E6390" s="73">
        <v>1000</v>
      </c>
      <c r="F6390" s="73">
        <v>16</v>
      </c>
      <c r="G6390" s="74">
        <v>7</v>
      </c>
      <c r="H6390" s="73" t="s">
        <v>2528</v>
      </c>
      <c r="I6390" s="74">
        <v>6.99</v>
      </c>
      <c r="J6390" s="2">
        <v>1</v>
      </c>
    </row>
    <row r="6391" spans="1:10" x14ac:dyDescent="0.25">
      <c r="A6391" s="2">
        <v>65205</v>
      </c>
      <c r="B6391" s="73" t="s">
        <v>5650</v>
      </c>
      <c r="C6391" s="73" t="s">
        <v>4290</v>
      </c>
      <c r="D6391" s="73" t="s">
        <v>3790</v>
      </c>
      <c r="E6391" s="73">
        <v>1000</v>
      </c>
      <c r="F6391" s="73">
        <v>16</v>
      </c>
      <c r="G6391" s="74">
        <v>7</v>
      </c>
      <c r="H6391" s="73" t="s">
        <v>2528</v>
      </c>
      <c r="I6391" s="74">
        <v>6.99</v>
      </c>
      <c r="J6391" s="2">
        <v>1</v>
      </c>
    </row>
    <row r="6392" spans="1:10" x14ac:dyDescent="0.25">
      <c r="A6392" s="2">
        <v>65205</v>
      </c>
      <c r="B6392" s="73" t="s">
        <v>5650</v>
      </c>
      <c r="C6392" s="73" t="s">
        <v>4290</v>
      </c>
      <c r="D6392" s="73" t="s">
        <v>3790</v>
      </c>
      <c r="E6392" s="73">
        <v>1000</v>
      </c>
      <c r="F6392" s="73">
        <v>16</v>
      </c>
      <c r="G6392" s="74">
        <v>7</v>
      </c>
      <c r="H6392" s="73" t="s">
        <v>2528</v>
      </c>
      <c r="I6392" s="74">
        <v>6.99</v>
      </c>
      <c r="J6392" s="2">
        <v>1</v>
      </c>
    </row>
    <row r="6393" spans="1:10" x14ac:dyDescent="0.25">
      <c r="A6393" s="2">
        <v>65207</v>
      </c>
      <c r="B6393" s="73" t="s">
        <v>5651</v>
      </c>
      <c r="C6393" s="73" t="s">
        <v>266</v>
      </c>
      <c r="D6393" s="73" t="s">
        <v>3758</v>
      </c>
      <c r="E6393" s="73">
        <v>4000</v>
      </c>
      <c r="F6393" s="73">
        <v>4</v>
      </c>
      <c r="G6393" s="74">
        <v>12.5</v>
      </c>
      <c r="H6393" s="73" t="s">
        <v>2477</v>
      </c>
      <c r="I6393" s="74">
        <v>45.99</v>
      </c>
      <c r="J6393" s="2">
        <v>1</v>
      </c>
    </row>
    <row r="6394" spans="1:10" x14ac:dyDescent="0.25">
      <c r="A6394" s="2">
        <v>65208</v>
      </c>
      <c r="B6394" s="73" t="s">
        <v>5652</v>
      </c>
      <c r="C6394" s="73" t="s">
        <v>4290</v>
      </c>
      <c r="D6394" s="73" t="s">
        <v>3790</v>
      </c>
      <c r="E6394" s="73">
        <v>1000</v>
      </c>
      <c r="F6394" s="73">
        <v>16</v>
      </c>
      <c r="G6394" s="74">
        <v>7</v>
      </c>
      <c r="H6394" s="73" t="s">
        <v>2528</v>
      </c>
      <c r="I6394" s="74">
        <v>6.99</v>
      </c>
      <c r="J6394" s="2">
        <v>1</v>
      </c>
    </row>
    <row r="6395" spans="1:10" x14ac:dyDescent="0.25">
      <c r="A6395" s="2">
        <v>65208</v>
      </c>
      <c r="B6395" s="73" t="s">
        <v>5652</v>
      </c>
      <c r="C6395" s="73" t="s">
        <v>4290</v>
      </c>
      <c r="D6395" s="73" t="s">
        <v>3790</v>
      </c>
      <c r="E6395" s="73">
        <v>1000</v>
      </c>
      <c r="F6395" s="73">
        <v>16</v>
      </c>
      <c r="G6395" s="74">
        <v>7</v>
      </c>
      <c r="H6395" s="73" t="s">
        <v>2528</v>
      </c>
      <c r="I6395" s="74">
        <v>6.99</v>
      </c>
      <c r="J6395" s="2">
        <v>1</v>
      </c>
    </row>
    <row r="6396" spans="1:10" x14ac:dyDescent="0.25">
      <c r="A6396" s="2">
        <v>65209</v>
      </c>
      <c r="B6396" s="73" t="s">
        <v>5653</v>
      </c>
      <c r="C6396" s="73" t="s">
        <v>4290</v>
      </c>
      <c r="D6396" s="73" t="s">
        <v>3790</v>
      </c>
      <c r="E6396" s="73">
        <v>1000</v>
      </c>
      <c r="F6396" s="73">
        <v>16</v>
      </c>
      <c r="G6396" s="74">
        <v>7</v>
      </c>
      <c r="H6396" s="73" t="s">
        <v>2528</v>
      </c>
      <c r="I6396" s="74">
        <v>6.99</v>
      </c>
      <c r="J6396" s="2">
        <v>1</v>
      </c>
    </row>
    <row r="6397" spans="1:10" x14ac:dyDescent="0.25">
      <c r="A6397" s="2">
        <v>65209</v>
      </c>
      <c r="B6397" s="73" t="s">
        <v>5653</v>
      </c>
      <c r="C6397" s="73" t="s">
        <v>4290</v>
      </c>
      <c r="D6397" s="73" t="s">
        <v>3790</v>
      </c>
      <c r="E6397" s="73">
        <v>1000</v>
      </c>
      <c r="F6397" s="73">
        <v>16</v>
      </c>
      <c r="G6397" s="74">
        <v>7</v>
      </c>
      <c r="H6397" s="73" t="s">
        <v>2528</v>
      </c>
      <c r="I6397" s="74">
        <v>6.99</v>
      </c>
      <c r="J6397" s="2">
        <v>1</v>
      </c>
    </row>
    <row r="6398" spans="1:10" x14ac:dyDescent="0.25">
      <c r="A6398" s="2">
        <v>65212</v>
      </c>
      <c r="B6398" s="73" t="s">
        <v>5654</v>
      </c>
      <c r="C6398" s="73" t="s">
        <v>4290</v>
      </c>
      <c r="D6398" s="73" t="s">
        <v>3790</v>
      </c>
      <c r="E6398" s="73">
        <v>1000</v>
      </c>
      <c r="F6398" s="73">
        <v>16</v>
      </c>
      <c r="G6398" s="74">
        <v>7</v>
      </c>
      <c r="H6398" s="73" t="s">
        <v>2528</v>
      </c>
      <c r="I6398" s="74">
        <v>6.99</v>
      </c>
      <c r="J6398" s="2">
        <v>1</v>
      </c>
    </row>
    <row r="6399" spans="1:10" x14ac:dyDescent="0.25">
      <c r="A6399" s="2">
        <v>65212</v>
      </c>
      <c r="B6399" s="73" t="s">
        <v>5654</v>
      </c>
      <c r="C6399" s="73" t="s">
        <v>4290</v>
      </c>
      <c r="D6399" s="73" t="s">
        <v>3790</v>
      </c>
      <c r="E6399" s="73">
        <v>1000</v>
      </c>
      <c r="F6399" s="73">
        <v>16</v>
      </c>
      <c r="G6399" s="74">
        <v>7</v>
      </c>
      <c r="H6399" s="73" t="s">
        <v>2528</v>
      </c>
      <c r="I6399" s="74">
        <v>6.99</v>
      </c>
      <c r="J6399" s="2">
        <v>1</v>
      </c>
    </row>
    <row r="6400" spans="1:10" x14ac:dyDescent="0.25">
      <c r="A6400" s="2">
        <v>65213</v>
      </c>
      <c r="B6400" s="73" t="s">
        <v>5655</v>
      </c>
      <c r="C6400" s="73" t="s">
        <v>4290</v>
      </c>
      <c r="D6400" s="73" t="s">
        <v>3790</v>
      </c>
      <c r="E6400" s="73">
        <v>1000</v>
      </c>
      <c r="F6400" s="73">
        <v>16</v>
      </c>
      <c r="G6400" s="74">
        <v>7</v>
      </c>
      <c r="H6400" s="73" t="s">
        <v>2528</v>
      </c>
      <c r="I6400" s="74">
        <v>6.99</v>
      </c>
      <c r="J6400" s="2">
        <v>1</v>
      </c>
    </row>
    <row r="6401" spans="1:10" x14ac:dyDescent="0.25">
      <c r="A6401" s="2">
        <v>65213</v>
      </c>
      <c r="B6401" s="73" t="s">
        <v>5655</v>
      </c>
      <c r="C6401" s="73" t="s">
        <v>4290</v>
      </c>
      <c r="D6401" s="73" t="s">
        <v>3790</v>
      </c>
      <c r="E6401" s="73">
        <v>1000</v>
      </c>
      <c r="F6401" s="73">
        <v>16</v>
      </c>
      <c r="G6401" s="74">
        <v>7</v>
      </c>
      <c r="H6401" s="73" t="s">
        <v>2528</v>
      </c>
      <c r="I6401" s="74">
        <v>6.99</v>
      </c>
      <c r="J6401" s="2">
        <v>1</v>
      </c>
    </row>
    <row r="6402" spans="1:10" x14ac:dyDescent="0.25">
      <c r="A6402" s="2">
        <v>65215</v>
      </c>
      <c r="B6402" s="73" t="s">
        <v>5656</v>
      </c>
      <c r="C6402" s="73" t="s">
        <v>266</v>
      </c>
      <c r="D6402" s="73" t="s">
        <v>3755</v>
      </c>
      <c r="E6402" s="73">
        <v>4000</v>
      </c>
      <c r="F6402" s="73">
        <v>4</v>
      </c>
      <c r="G6402" s="74">
        <v>12</v>
      </c>
      <c r="H6402" s="73" t="s">
        <v>2477</v>
      </c>
      <c r="I6402" s="74">
        <v>45.99</v>
      </c>
      <c r="J6402" s="2">
        <v>1</v>
      </c>
    </row>
    <row r="6403" spans="1:10" x14ac:dyDescent="0.25">
      <c r="A6403" s="2">
        <v>65217</v>
      </c>
      <c r="B6403" s="73" t="s">
        <v>5657</v>
      </c>
      <c r="C6403" s="73" t="s">
        <v>4290</v>
      </c>
      <c r="D6403" s="73" t="s">
        <v>3818</v>
      </c>
      <c r="E6403" s="73">
        <v>2840</v>
      </c>
      <c r="F6403" s="73">
        <v>3</v>
      </c>
      <c r="G6403" s="74">
        <v>5</v>
      </c>
      <c r="H6403" s="73" t="s">
        <v>2559</v>
      </c>
      <c r="I6403" s="74">
        <v>29.99</v>
      </c>
      <c r="J6403" s="2">
        <v>8</v>
      </c>
    </row>
    <row r="6404" spans="1:10" x14ac:dyDescent="0.25">
      <c r="A6404" s="2">
        <v>65217</v>
      </c>
      <c r="B6404" s="73" t="s">
        <v>5657</v>
      </c>
      <c r="C6404" s="73" t="s">
        <v>4290</v>
      </c>
      <c r="D6404" s="73" t="s">
        <v>3818</v>
      </c>
      <c r="E6404" s="73">
        <v>2840</v>
      </c>
      <c r="F6404" s="73">
        <v>3</v>
      </c>
      <c r="G6404" s="74">
        <v>5</v>
      </c>
      <c r="H6404" s="73" t="s">
        <v>2559</v>
      </c>
      <c r="I6404" s="74">
        <v>29.99</v>
      </c>
      <c r="J6404" s="2">
        <v>8</v>
      </c>
    </row>
    <row r="6405" spans="1:10" x14ac:dyDescent="0.25">
      <c r="A6405" s="2">
        <v>65221</v>
      </c>
      <c r="B6405" s="73" t="s">
        <v>5658</v>
      </c>
      <c r="C6405" s="73" t="s">
        <v>267</v>
      </c>
      <c r="D6405" s="73" t="s">
        <v>3751</v>
      </c>
      <c r="E6405" s="73">
        <v>473</v>
      </c>
      <c r="F6405" s="73">
        <v>24</v>
      </c>
      <c r="G6405" s="74">
        <v>4</v>
      </c>
      <c r="H6405" s="73" t="s">
        <v>4009</v>
      </c>
      <c r="I6405" s="74">
        <v>4.0999999999999996</v>
      </c>
      <c r="J6405" s="2">
        <v>1</v>
      </c>
    </row>
    <row r="6406" spans="1:10" x14ac:dyDescent="0.25">
      <c r="A6406" s="2">
        <v>65221</v>
      </c>
      <c r="B6406" s="73" t="s">
        <v>5658</v>
      </c>
      <c r="C6406" s="73" t="s">
        <v>267</v>
      </c>
      <c r="D6406" s="73" t="s">
        <v>3751</v>
      </c>
      <c r="E6406" s="73">
        <v>473</v>
      </c>
      <c r="F6406" s="73">
        <v>24</v>
      </c>
      <c r="G6406" s="74">
        <v>4</v>
      </c>
      <c r="H6406" s="73" t="s">
        <v>4009</v>
      </c>
      <c r="I6406" s="74">
        <v>4.0999999999999996</v>
      </c>
      <c r="J6406" s="2">
        <v>1</v>
      </c>
    </row>
    <row r="6407" spans="1:10" x14ac:dyDescent="0.25">
      <c r="A6407" s="2">
        <v>65228</v>
      </c>
      <c r="B6407" s="73" t="s">
        <v>5659</v>
      </c>
      <c r="C6407" s="73" t="s">
        <v>266</v>
      </c>
      <c r="D6407" s="73" t="s">
        <v>3755</v>
      </c>
      <c r="E6407" s="73">
        <v>750</v>
      </c>
      <c r="F6407" s="73">
        <v>12</v>
      </c>
      <c r="G6407" s="74">
        <v>12.5</v>
      </c>
      <c r="H6407" s="73" t="s">
        <v>2476</v>
      </c>
      <c r="I6407" s="74">
        <v>11.99</v>
      </c>
      <c r="J6407" s="2">
        <v>1</v>
      </c>
    </row>
    <row r="6408" spans="1:10" x14ac:dyDescent="0.25">
      <c r="A6408" s="2">
        <v>65239</v>
      </c>
      <c r="B6408" s="73" t="s">
        <v>5938</v>
      </c>
      <c r="C6408" s="73" t="s">
        <v>267</v>
      </c>
      <c r="D6408" s="73" t="s">
        <v>3741</v>
      </c>
      <c r="E6408" s="73">
        <v>4260</v>
      </c>
      <c r="F6408" s="73">
        <v>2</v>
      </c>
      <c r="G6408" s="74">
        <v>4.2</v>
      </c>
      <c r="H6408" s="73" t="s">
        <v>2714</v>
      </c>
      <c r="I6408" s="74">
        <v>32.99</v>
      </c>
      <c r="J6408" s="2">
        <v>12</v>
      </c>
    </row>
    <row r="6409" spans="1:10" x14ac:dyDescent="0.25">
      <c r="A6409" s="2">
        <v>65239</v>
      </c>
      <c r="B6409" s="73" t="s">
        <v>5938</v>
      </c>
      <c r="C6409" s="73" t="s">
        <v>267</v>
      </c>
      <c r="D6409" s="73" t="s">
        <v>3741</v>
      </c>
      <c r="E6409" s="73">
        <v>4260</v>
      </c>
      <c r="F6409" s="73">
        <v>2</v>
      </c>
      <c r="G6409" s="74">
        <v>4.2</v>
      </c>
      <c r="H6409" s="73" t="s">
        <v>2714</v>
      </c>
      <c r="I6409" s="74">
        <v>32.99</v>
      </c>
      <c r="J6409" s="2">
        <v>12</v>
      </c>
    </row>
    <row r="6410" spans="1:10" x14ac:dyDescent="0.25">
      <c r="A6410" s="2">
        <v>65241</v>
      </c>
      <c r="B6410" s="73" t="s">
        <v>5660</v>
      </c>
      <c r="C6410" s="73" t="s">
        <v>267</v>
      </c>
      <c r="D6410" s="73" t="s">
        <v>3802</v>
      </c>
      <c r="E6410" s="73">
        <v>473</v>
      </c>
      <c r="F6410" s="73">
        <v>24</v>
      </c>
      <c r="G6410" s="74">
        <v>5.3</v>
      </c>
      <c r="H6410" s="73" t="s">
        <v>2551</v>
      </c>
      <c r="I6410" s="74">
        <v>4.5</v>
      </c>
      <c r="J6410" s="2">
        <v>1</v>
      </c>
    </row>
    <row r="6411" spans="1:10" x14ac:dyDescent="0.25">
      <c r="A6411" s="2">
        <v>65241</v>
      </c>
      <c r="B6411" s="73" t="s">
        <v>5660</v>
      </c>
      <c r="C6411" s="73" t="s">
        <v>267</v>
      </c>
      <c r="D6411" s="73" t="s">
        <v>3802</v>
      </c>
      <c r="E6411" s="73">
        <v>473</v>
      </c>
      <c r="F6411" s="73">
        <v>24</v>
      </c>
      <c r="G6411" s="74">
        <v>5.3</v>
      </c>
      <c r="H6411" s="73" t="s">
        <v>2551</v>
      </c>
      <c r="I6411" s="74">
        <v>4.5</v>
      </c>
      <c r="J6411" s="2">
        <v>1</v>
      </c>
    </row>
    <row r="6412" spans="1:10" x14ac:dyDescent="0.25">
      <c r="A6412" s="2">
        <v>65269</v>
      </c>
      <c r="B6412" s="73" t="s">
        <v>5661</v>
      </c>
      <c r="C6412" s="73" t="s">
        <v>267</v>
      </c>
      <c r="D6412" s="73" t="s">
        <v>3751</v>
      </c>
      <c r="E6412" s="73">
        <v>473</v>
      </c>
      <c r="F6412" s="73">
        <v>24</v>
      </c>
      <c r="G6412" s="74">
        <v>6.5</v>
      </c>
      <c r="H6412" s="73" t="s">
        <v>2523</v>
      </c>
      <c r="I6412" s="74">
        <v>5.29</v>
      </c>
      <c r="J6412" s="2">
        <v>1</v>
      </c>
    </row>
    <row r="6413" spans="1:10" x14ac:dyDescent="0.25">
      <c r="A6413" s="2">
        <v>65269</v>
      </c>
      <c r="B6413" s="73" t="s">
        <v>5661</v>
      </c>
      <c r="C6413" s="73" t="s">
        <v>267</v>
      </c>
      <c r="D6413" s="73" t="s">
        <v>3751</v>
      </c>
      <c r="E6413" s="73">
        <v>473</v>
      </c>
      <c r="F6413" s="73">
        <v>24</v>
      </c>
      <c r="G6413" s="74">
        <v>6.5</v>
      </c>
      <c r="H6413" s="73" t="s">
        <v>2523</v>
      </c>
      <c r="I6413" s="74">
        <v>5.29</v>
      </c>
      <c r="J6413" s="2">
        <v>1</v>
      </c>
    </row>
    <row r="6414" spans="1:10" x14ac:dyDescent="0.25">
      <c r="A6414" s="2">
        <v>65270</v>
      </c>
      <c r="B6414" s="73" t="s">
        <v>5662</v>
      </c>
      <c r="C6414" s="73" t="s">
        <v>267</v>
      </c>
      <c r="D6414" s="73" t="s">
        <v>3777</v>
      </c>
      <c r="E6414" s="73">
        <v>473</v>
      </c>
      <c r="F6414" s="73">
        <v>24</v>
      </c>
      <c r="G6414" s="74">
        <v>4.5</v>
      </c>
      <c r="H6414" s="73" t="s">
        <v>2523</v>
      </c>
      <c r="I6414" s="74">
        <v>4.79</v>
      </c>
      <c r="J6414" s="2">
        <v>1</v>
      </c>
    </row>
    <row r="6415" spans="1:10" x14ac:dyDescent="0.25">
      <c r="A6415" s="2">
        <v>65270</v>
      </c>
      <c r="B6415" s="73" t="s">
        <v>5662</v>
      </c>
      <c r="C6415" s="73" t="s">
        <v>267</v>
      </c>
      <c r="D6415" s="73" t="s">
        <v>3777</v>
      </c>
      <c r="E6415" s="73">
        <v>473</v>
      </c>
      <c r="F6415" s="73">
        <v>24</v>
      </c>
      <c r="G6415" s="74">
        <v>4.5</v>
      </c>
      <c r="H6415" s="73" t="s">
        <v>2523</v>
      </c>
      <c r="I6415" s="74">
        <v>4.79</v>
      </c>
      <c r="J6415" s="2">
        <v>1</v>
      </c>
    </row>
    <row r="6416" spans="1:10" x14ac:dyDescent="0.25">
      <c r="A6416" s="2">
        <v>65272</v>
      </c>
      <c r="B6416" s="73" t="s">
        <v>5663</v>
      </c>
      <c r="C6416" s="73" t="s">
        <v>267</v>
      </c>
      <c r="D6416" s="73" t="s">
        <v>3751</v>
      </c>
      <c r="E6416" s="73">
        <v>473</v>
      </c>
      <c r="F6416" s="73">
        <v>24</v>
      </c>
      <c r="G6416" s="74">
        <v>6.5</v>
      </c>
      <c r="H6416" s="73" t="s">
        <v>2523</v>
      </c>
      <c r="I6416" s="74">
        <v>5.49</v>
      </c>
      <c r="J6416" s="2">
        <v>1</v>
      </c>
    </row>
    <row r="6417" spans="1:10" x14ac:dyDescent="0.25">
      <c r="A6417" s="2">
        <v>65272</v>
      </c>
      <c r="B6417" s="73" t="s">
        <v>5663</v>
      </c>
      <c r="C6417" s="73" t="s">
        <v>267</v>
      </c>
      <c r="D6417" s="73" t="s">
        <v>3751</v>
      </c>
      <c r="E6417" s="73">
        <v>473</v>
      </c>
      <c r="F6417" s="73">
        <v>24</v>
      </c>
      <c r="G6417" s="74">
        <v>6.5</v>
      </c>
      <c r="H6417" s="73" t="s">
        <v>2523</v>
      </c>
      <c r="I6417" s="74">
        <v>5.49</v>
      </c>
      <c r="J6417" s="2">
        <v>1</v>
      </c>
    </row>
    <row r="6418" spans="1:10" x14ac:dyDescent="0.25">
      <c r="A6418" s="2">
        <v>65274</v>
      </c>
      <c r="B6418" s="73" t="s">
        <v>5664</v>
      </c>
      <c r="C6418" s="73" t="s">
        <v>267</v>
      </c>
      <c r="D6418" s="73" t="s">
        <v>3777</v>
      </c>
      <c r="E6418" s="73">
        <v>473</v>
      </c>
      <c r="F6418" s="73">
        <v>24</v>
      </c>
      <c r="G6418" s="74">
        <v>5.5</v>
      </c>
      <c r="H6418" s="73" t="s">
        <v>2523</v>
      </c>
      <c r="I6418" s="74">
        <v>4.99</v>
      </c>
      <c r="J6418" s="2">
        <v>1</v>
      </c>
    </row>
    <row r="6419" spans="1:10" x14ac:dyDescent="0.25">
      <c r="A6419" s="2">
        <v>65274</v>
      </c>
      <c r="B6419" s="73" t="s">
        <v>5664</v>
      </c>
      <c r="C6419" s="73" t="s">
        <v>267</v>
      </c>
      <c r="D6419" s="73" t="s">
        <v>3777</v>
      </c>
      <c r="E6419" s="73">
        <v>473</v>
      </c>
      <c r="F6419" s="73">
        <v>24</v>
      </c>
      <c r="G6419" s="74">
        <v>5.5</v>
      </c>
      <c r="H6419" s="73" t="s">
        <v>2523</v>
      </c>
      <c r="I6419" s="74">
        <v>4.99</v>
      </c>
      <c r="J6419" s="2">
        <v>1</v>
      </c>
    </row>
    <row r="6420" spans="1:10" x14ac:dyDescent="0.25">
      <c r="A6420" s="2">
        <v>65276</v>
      </c>
      <c r="B6420" s="73" t="s">
        <v>5665</v>
      </c>
      <c r="C6420" s="73" t="s">
        <v>267</v>
      </c>
      <c r="D6420" s="73" t="s">
        <v>3751</v>
      </c>
      <c r="E6420" s="73">
        <v>473</v>
      </c>
      <c r="F6420" s="73">
        <v>24</v>
      </c>
      <c r="G6420" s="74">
        <v>6.7</v>
      </c>
      <c r="H6420" s="73" t="s">
        <v>2523</v>
      </c>
      <c r="I6420" s="74">
        <v>4.99</v>
      </c>
      <c r="J6420" s="2">
        <v>1</v>
      </c>
    </row>
    <row r="6421" spans="1:10" x14ac:dyDescent="0.25">
      <c r="A6421" s="2">
        <v>65276</v>
      </c>
      <c r="B6421" s="73" t="s">
        <v>5665</v>
      </c>
      <c r="C6421" s="73" t="s">
        <v>267</v>
      </c>
      <c r="D6421" s="73" t="s">
        <v>3751</v>
      </c>
      <c r="E6421" s="73">
        <v>473</v>
      </c>
      <c r="F6421" s="73">
        <v>24</v>
      </c>
      <c r="G6421" s="74">
        <v>6.7</v>
      </c>
      <c r="H6421" s="73" t="s">
        <v>2523</v>
      </c>
      <c r="I6421" s="74">
        <v>4.99</v>
      </c>
      <c r="J6421" s="2">
        <v>1</v>
      </c>
    </row>
    <row r="6422" spans="1:10" x14ac:dyDescent="0.25">
      <c r="A6422" s="2">
        <v>65277</v>
      </c>
      <c r="B6422" s="73" t="s">
        <v>5666</v>
      </c>
      <c r="C6422" s="73" t="s">
        <v>267</v>
      </c>
      <c r="D6422" s="73" t="s">
        <v>3751</v>
      </c>
      <c r="E6422" s="73">
        <v>473</v>
      </c>
      <c r="F6422" s="73">
        <v>24</v>
      </c>
      <c r="G6422" s="74">
        <v>6</v>
      </c>
      <c r="H6422" s="73" t="s">
        <v>2523</v>
      </c>
      <c r="I6422" s="74">
        <v>4.99</v>
      </c>
      <c r="J6422" s="2">
        <v>1</v>
      </c>
    </row>
    <row r="6423" spans="1:10" x14ac:dyDescent="0.25">
      <c r="A6423" s="2">
        <v>65277</v>
      </c>
      <c r="B6423" s="73" t="s">
        <v>5666</v>
      </c>
      <c r="C6423" s="73" t="s">
        <v>267</v>
      </c>
      <c r="D6423" s="73" t="s">
        <v>3751</v>
      </c>
      <c r="E6423" s="73">
        <v>473</v>
      </c>
      <c r="F6423" s="73">
        <v>24</v>
      </c>
      <c r="G6423" s="74">
        <v>6</v>
      </c>
      <c r="H6423" s="73" t="s">
        <v>2523</v>
      </c>
      <c r="I6423" s="74">
        <v>4.99</v>
      </c>
      <c r="J6423" s="2">
        <v>1</v>
      </c>
    </row>
    <row r="6424" spans="1:10" x14ac:dyDescent="0.25">
      <c r="A6424" s="2">
        <v>65279</v>
      </c>
      <c r="B6424" s="73" t="s">
        <v>5667</v>
      </c>
      <c r="C6424" s="73" t="s">
        <v>267</v>
      </c>
      <c r="D6424" s="73" t="s">
        <v>3782</v>
      </c>
      <c r="E6424" s="73">
        <v>473</v>
      </c>
      <c r="F6424" s="73">
        <v>24</v>
      </c>
      <c r="G6424" s="74">
        <v>3.5</v>
      </c>
      <c r="H6424" s="73" t="s">
        <v>2523</v>
      </c>
      <c r="I6424" s="74">
        <v>4.99</v>
      </c>
      <c r="J6424" s="2">
        <v>1</v>
      </c>
    </row>
    <row r="6425" spans="1:10" x14ac:dyDescent="0.25">
      <c r="A6425" s="2">
        <v>65279</v>
      </c>
      <c r="B6425" s="73" t="s">
        <v>5667</v>
      </c>
      <c r="C6425" s="73" t="s">
        <v>267</v>
      </c>
      <c r="D6425" s="73" t="s">
        <v>3782</v>
      </c>
      <c r="E6425" s="73">
        <v>473</v>
      </c>
      <c r="F6425" s="73">
        <v>24</v>
      </c>
      <c r="G6425" s="74">
        <v>3.5</v>
      </c>
      <c r="H6425" s="73" t="s">
        <v>2523</v>
      </c>
      <c r="I6425" s="74">
        <v>4.99</v>
      </c>
      <c r="J6425" s="2">
        <v>1</v>
      </c>
    </row>
    <row r="6426" spans="1:10" x14ac:dyDescent="0.25">
      <c r="A6426" s="2">
        <v>65282</v>
      </c>
      <c r="B6426" s="73" t="s">
        <v>5668</v>
      </c>
      <c r="C6426" s="73" t="s">
        <v>267</v>
      </c>
      <c r="D6426" s="73" t="s">
        <v>3741</v>
      </c>
      <c r="E6426" s="73">
        <v>473</v>
      </c>
      <c r="F6426" s="73">
        <v>24</v>
      </c>
      <c r="G6426" s="74">
        <v>5</v>
      </c>
      <c r="H6426" s="73" t="s">
        <v>2523</v>
      </c>
      <c r="I6426" s="74">
        <v>4.99</v>
      </c>
      <c r="J6426" s="2">
        <v>1</v>
      </c>
    </row>
    <row r="6427" spans="1:10" x14ac:dyDescent="0.25">
      <c r="A6427" s="2">
        <v>65282</v>
      </c>
      <c r="B6427" s="73" t="s">
        <v>5668</v>
      </c>
      <c r="C6427" s="73" t="s">
        <v>267</v>
      </c>
      <c r="D6427" s="73" t="s">
        <v>3741</v>
      </c>
      <c r="E6427" s="73">
        <v>473</v>
      </c>
      <c r="F6427" s="73">
        <v>24</v>
      </c>
      <c r="G6427" s="74">
        <v>5</v>
      </c>
      <c r="H6427" s="73" t="s">
        <v>2523</v>
      </c>
      <c r="I6427" s="74">
        <v>4.99</v>
      </c>
      <c r="J6427" s="2">
        <v>1</v>
      </c>
    </row>
    <row r="6428" spans="1:10" x14ac:dyDescent="0.25">
      <c r="A6428" s="2">
        <v>65283</v>
      </c>
      <c r="B6428" s="73" t="s">
        <v>5669</v>
      </c>
      <c r="C6428" s="73" t="s">
        <v>267</v>
      </c>
      <c r="D6428" s="73" t="s">
        <v>3751</v>
      </c>
      <c r="E6428" s="73">
        <v>473</v>
      </c>
      <c r="F6428" s="73">
        <v>24</v>
      </c>
      <c r="G6428" s="74">
        <v>6.7</v>
      </c>
      <c r="H6428" s="73" t="s">
        <v>2544</v>
      </c>
      <c r="I6428" s="74">
        <v>4.1900000000000004</v>
      </c>
      <c r="J6428" s="2">
        <v>1</v>
      </c>
    </row>
    <row r="6429" spans="1:10" x14ac:dyDescent="0.25">
      <c r="A6429" s="2">
        <v>65283</v>
      </c>
      <c r="B6429" s="73" t="s">
        <v>5669</v>
      </c>
      <c r="C6429" s="73" t="s">
        <v>267</v>
      </c>
      <c r="D6429" s="73" t="s">
        <v>3751</v>
      </c>
      <c r="E6429" s="73">
        <v>473</v>
      </c>
      <c r="F6429" s="73">
        <v>24</v>
      </c>
      <c r="G6429" s="74">
        <v>6.7</v>
      </c>
      <c r="H6429" s="73" t="s">
        <v>2544</v>
      </c>
      <c r="I6429" s="74">
        <v>4.1900000000000004</v>
      </c>
      <c r="J6429" s="2">
        <v>1</v>
      </c>
    </row>
    <row r="6430" spans="1:10" x14ac:dyDescent="0.25">
      <c r="A6430" s="2">
        <v>65285</v>
      </c>
      <c r="B6430" s="73" t="s">
        <v>5670</v>
      </c>
      <c r="C6430" s="73" t="s">
        <v>267</v>
      </c>
      <c r="D6430" s="73" t="s">
        <v>3751</v>
      </c>
      <c r="E6430" s="73">
        <v>750</v>
      </c>
      <c r="F6430" s="73">
        <v>12</v>
      </c>
      <c r="G6430" s="74">
        <v>7</v>
      </c>
      <c r="H6430" s="73" t="s">
        <v>2533</v>
      </c>
      <c r="I6430" s="74">
        <v>39.950000000000003</v>
      </c>
      <c r="J6430" s="2">
        <v>1</v>
      </c>
    </row>
    <row r="6431" spans="1:10" x14ac:dyDescent="0.25">
      <c r="A6431" s="2">
        <v>65285</v>
      </c>
      <c r="B6431" s="73" t="s">
        <v>5670</v>
      </c>
      <c r="C6431" s="73" t="s">
        <v>267</v>
      </c>
      <c r="D6431" s="73" t="s">
        <v>3751</v>
      </c>
      <c r="E6431" s="73">
        <v>750</v>
      </c>
      <c r="F6431" s="73">
        <v>12</v>
      </c>
      <c r="G6431" s="74">
        <v>7</v>
      </c>
      <c r="H6431" s="73" t="s">
        <v>2533</v>
      </c>
      <c r="I6431" s="74">
        <v>39.950000000000003</v>
      </c>
      <c r="J6431" s="2">
        <v>1</v>
      </c>
    </row>
    <row r="6432" spans="1:10" x14ac:dyDescent="0.25">
      <c r="A6432" s="2">
        <v>65286</v>
      </c>
      <c r="B6432" s="73" t="s">
        <v>5671</v>
      </c>
      <c r="C6432" s="73" t="s">
        <v>267</v>
      </c>
      <c r="D6432" s="73" t="s">
        <v>3751</v>
      </c>
      <c r="E6432" s="73">
        <v>473</v>
      </c>
      <c r="F6432" s="73">
        <v>24</v>
      </c>
      <c r="G6432" s="74">
        <v>6.1</v>
      </c>
      <c r="H6432" s="73" t="s">
        <v>2546</v>
      </c>
      <c r="I6432" s="74">
        <v>4.24</v>
      </c>
      <c r="J6432" s="2">
        <v>1</v>
      </c>
    </row>
    <row r="6433" spans="1:10" x14ac:dyDescent="0.25">
      <c r="A6433" s="2">
        <v>65286</v>
      </c>
      <c r="B6433" s="73" t="s">
        <v>5671</v>
      </c>
      <c r="C6433" s="73" t="s">
        <v>267</v>
      </c>
      <c r="D6433" s="73" t="s">
        <v>3751</v>
      </c>
      <c r="E6433" s="73">
        <v>473</v>
      </c>
      <c r="F6433" s="73">
        <v>24</v>
      </c>
      <c r="G6433" s="74">
        <v>6.1</v>
      </c>
      <c r="H6433" s="73" t="s">
        <v>2546</v>
      </c>
      <c r="I6433" s="74">
        <v>4.24</v>
      </c>
      <c r="J6433" s="2">
        <v>1</v>
      </c>
    </row>
    <row r="6434" spans="1:10" x14ac:dyDescent="0.25">
      <c r="A6434" s="2">
        <v>65288</v>
      </c>
      <c r="B6434" s="73" t="s">
        <v>5672</v>
      </c>
      <c r="C6434" s="73" t="s">
        <v>267</v>
      </c>
      <c r="D6434" s="73" t="s">
        <v>3782</v>
      </c>
      <c r="E6434" s="73">
        <v>355</v>
      </c>
      <c r="F6434" s="73">
        <v>24</v>
      </c>
      <c r="G6434" s="74">
        <v>4</v>
      </c>
      <c r="H6434" s="73" t="s">
        <v>2558</v>
      </c>
      <c r="I6434" s="74">
        <v>2.08</v>
      </c>
      <c r="J6434" s="2">
        <v>1</v>
      </c>
    </row>
    <row r="6435" spans="1:10" x14ac:dyDescent="0.25">
      <c r="A6435" s="2">
        <v>65288</v>
      </c>
      <c r="B6435" s="73" t="s">
        <v>5672</v>
      </c>
      <c r="C6435" s="73" t="s">
        <v>267</v>
      </c>
      <c r="D6435" s="73" t="s">
        <v>3782</v>
      </c>
      <c r="E6435" s="73">
        <v>355</v>
      </c>
      <c r="F6435" s="73">
        <v>24</v>
      </c>
      <c r="G6435" s="74">
        <v>4</v>
      </c>
      <c r="H6435" s="73" t="s">
        <v>2558</v>
      </c>
      <c r="I6435" s="74">
        <v>2.08</v>
      </c>
      <c r="J6435" s="2">
        <v>1</v>
      </c>
    </row>
    <row r="6436" spans="1:10" x14ac:dyDescent="0.25">
      <c r="A6436" s="2">
        <v>65299</v>
      </c>
      <c r="B6436" s="73" t="s">
        <v>5673</v>
      </c>
      <c r="C6436" s="73" t="s">
        <v>267</v>
      </c>
      <c r="D6436" s="73" t="s">
        <v>3802</v>
      </c>
      <c r="E6436" s="73">
        <v>473</v>
      </c>
      <c r="F6436" s="73">
        <v>24</v>
      </c>
      <c r="G6436" s="74">
        <v>4.3</v>
      </c>
      <c r="H6436" s="73" t="s">
        <v>2546</v>
      </c>
      <c r="I6436" s="74">
        <v>4.4400000000000004</v>
      </c>
      <c r="J6436" s="2">
        <v>1</v>
      </c>
    </row>
    <row r="6437" spans="1:10" x14ac:dyDescent="0.25">
      <c r="A6437" s="2">
        <v>65299</v>
      </c>
      <c r="B6437" s="73" t="s">
        <v>5673</v>
      </c>
      <c r="C6437" s="73" t="s">
        <v>267</v>
      </c>
      <c r="D6437" s="73" t="s">
        <v>3802</v>
      </c>
      <c r="E6437" s="73">
        <v>473</v>
      </c>
      <c r="F6437" s="73">
        <v>24</v>
      </c>
      <c r="G6437" s="74">
        <v>4.3</v>
      </c>
      <c r="H6437" s="73" t="s">
        <v>2546</v>
      </c>
      <c r="I6437" s="74">
        <v>4.4400000000000004</v>
      </c>
      <c r="J6437" s="2">
        <v>1</v>
      </c>
    </row>
    <row r="6438" spans="1:10" x14ac:dyDescent="0.25">
      <c r="A6438" s="2">
        <v>65300</v>
      </c>
      <c r="B6438" s="73" t="s">
        <v>5674</v>
      </c>
      <c r="C6438" s="73" t="s">
        <v>266</v>
      </c>
      <c r="D6438" s="73" t="s">
        <v>3758</v>
      </c>
      <c r="E6438" s="73">
        <v>750</v>
      </c>
      <c r="F6438" s="73">
        <v>12</v>
      </c>
      <c r="G6438" s="74">
        <v>13</v>
      </c>
      <c r="H6438" s="73" t="s">
        <v>2476</v>
      </c>
      <c r="I6438" s="74">
        <v>11.99</v>
      </c>
      <c r="J6438" s="2">
        <v>1</v>
      </c>
    </row>
    <row r="6439" spans="1:10" x14ac:dyDescent="0.25">
      <c r="A6439" s="2">
        <v>65302</v>
      </c>
      <c r="B6439" s="73" t="s">
        <v>5675</v>
      </c>
      <c r="C6439" s="73" t="s">
        <v>266</v>
      </c>
      <c r="D6439" s="73" t="s">
        <v>3775</v>
      </c>
      <c r="E6439" s="73">
        <v>3000</v>
      </c>
      <c r="F6439" s="73">
        <v>4</v>
      </c>
      <c r="G6439" s="74">
        <v>12</v>
      </c>
      <c r="H6439" s="73" t="s">
        <v>4291</v>
      </c>
      <c r="I6439" s="74">
        <v>37.99</v>
      </c>
      <c r="J6439" s="2">
        <v>1</v>
      </c>
    </row>
    <row r="6440" spans="1:10" x14ac:dyDescent="0.25">
      <c r="A6440" s="2">
        <v>65305</v>
      </c>
      <c r="B6440" s="73" t="s">
        <v>5676</v>
      </c>
      <c r="C6440" s="73" t="s">
        <v>266</v>
      </c>
      <c r="D6440" s="73" t="s">
        <v>3755</v>
      </c>
      <c r="E6440" s="73">
        <v>3000</v>
      </c>
      <c r="F6440" s="73">
        <v>4</v>
      </c>
      <c r="G6440" s="74">
        <v>12</v>
      </c>
      <c r="H6440" s="73" t="s">
        <v>4291</v>
      </c>
      <c r="I6440" s="74">
        <v>37.99</v>
      </c>
      <c r="J6440" s="2">
        <v>1</v>
      </c>
    </row>
    <row r="6441" spans="1:10" x14ac:dyDescent="0.25">
      <c r="A6441" s="2">
        <v>65309</v>
      </c>
      <c r="B6441" s="73" t="s">
        <v>5677</v>
      </c>
      <c r="C6441" s="73" t="s">
        <v>266</v>
      </c>
      <c r="D6441" s="73" t="s">
        <v>3758</v>
      </c>
      <c r="E6441" s="73">
        <v>3000</v>
      </c>
      <c r="F6441" s="73">
        <v>4</v>
      </c>
      <c r="G6441" s="74">
        <v>12.5</v>
      </c>
      <c r="H6441" s="73" t="s">
        <v>4291</v>
      </c>
      <c r="I6441" s="74">
        <v>37.99</v>
      </c>
      <c r="J6441" s="2">
        <v>1</v>
      </c>
    </row>
    <row r="6442" spans="1:10" x14ac:dyDescent="0.25">
      <c r="A6442" s="2">
        <v>65318</v>
      </c>
      <c r="B6442" s="73" t="s">
        <v>5678</v>
      </c>
      <c r="C6442" s="73" t="s">
        <v>267</v>
      </c>
      <c r="D6442" s="73" t="s">
        <v>3751</v>
      </c>
      <c r="E6442" s="73">
        <v>473</v>
      </c>
      <c r="F6442" s="73">
        <v>24</v>
      </c>
      <c r="G6442" s="74">
        <v>6.5</v>
      </c>
      <c r="H6442" s="73" t="s">
        <v>2523</v>
      </c>
      <c r="I6442" s="74">
        <v>4.99</v>
      </c>
      <c r="J6442" s="2">
        <v>1</v>
      </c>
    </row>
    <row r="6443" spans="1:10" x14ac:dyDescent="0.25">
      <c r="A6443" s="2">
        <v>65318</v>
      </c>
      <c r="B6443" s="73" t="s">
        <v>5678</v>
      </c>
      <c r="C6443" s="73" t="s">
        <v>267</v>
      </c>
      <c r="D6443" s="73" t="s">
        <v>3751</v>
      </c>
      <c r="E6443" s="73">
        <v>473</v>
      </c>
      <c r="F6443" s="73">
        <v>24</v>
      </c>
      <c r="G6443" s="74">
        <v>6.5</v>
      </c>
      <c r="H6443" s="73" t="s">
        <v>2523</v>
      </c>
      <c r="I6443" s="74">
        <v>4.99</v>
      </c>
      <c r="J6443" s="2">
        <v>1</v>
      </c>
    </row>
    <row r="6444" spans="1:10" x14ac:dyDescent="0.25">
      <c r="A6444" s="2">
        <v>65321</v>
      </c>
      <c r="B6444" s="73" t="s">
        <v>5679</v>
      </c>
      <c r="C6444" s="73" t="s">
        <v>267</v>
      </c>
      <c r="D6444" s="73" t="s">
        <v>3741</v>
      </c>
      <c r="E6444" s="73">
        <v>473</v>
      </c>
      <c r="F6444" s="73">
        <v>24</v>
      </c>
      <c r="G6444" s="74">
        <v>5</v>
      </c>
      <c r="H6444" s="73" t="s">
        <v>2523</v>
      </c>
      <c r="I6444" s="74">
        <v>4.99</v>
      </c>
      <c r="J6444" s="2">
        <v>1</v>
      </c>
    </row>
    <row r="6445" spans="1:10" x14ac:dyDescent="0.25">
      <c r="A6445" s="2">
        <v>65321</v>
      </c>
      <c r="B6445" s="73" t="s">
        <v>5679</v>
      </c>
      <c r="C6445" s="73" t="s">
        <v>267</v>
      </c>
      <c r="D6445" s="73" t="s">
        <v>3741</v>
      </c>
      <c r="E6445" s="73">
        <v>473</v>
      </c>
      <c r="F6445" s="73">
        <v>24</v>
      </c>
      <c r="G6445" s="74">
        <v>5</v>
      </c>
      <c r="H6445" s="73" t="s">
        <v>2523</v>
      </c>
      <c r="I6445" s="74">
        <v>4.99</v>
      </c>
      <c r="J6445" s="2">
        <v>1</v>
      </c>
    </row>
    <row r="6446" spans="1:10" x14ac:dyDescent="0.25">
      <c r="A6446" s="2">
        <v>65324</v>
      </c>
      <c r="B6446" s="73" t="s">
        <v>5680</v>
      </c>
      <c r="C6446" s="73" t="s">
        <v>267</v>
      </c>
      <c r="D6446" s="73" t="s">
        <v>3802</v>
      </c>
      <c r="E6446" s="73">
        <v>473</v>
      </c>
      <c r="F6446" s="73">
        <v>24</v>
      </c>
      <c r="G6446" s="74">
        <v>5</v>
      </c>
      <c r="H6446" s="73" t="s">
        <v>2523</v>
      </c>
      <c r="I6446" s="74">
        <v>3.99</v>
      </c>
      <c r="J6446" s="2">
        <v>1</v>
      </c>
    </row>
    <row r="6447" spans="1:10" x14ac:dyDescent="0.25">
      <c r="A6447" s="2">
        <v>65324</v>
      </c>
      <c r="B6447" s="73" t="s">
        <v>5680</v>
      </c>
      <c r="C6447" s="73" t="s">
        <v>267</v>
      </c>
      <c r="D6447" s="73" t="s">
        <v>3802</v>
      </c>
      <c r="E6447" s="73">
        <v>473</v>
      </c>
      <c r="F6447" s="73">
        <v>24</v>
      </c>
      <c r="G6447" s="74">
        <v>5</v>
      </c>
      <c r="H6447" s="73" t="s">
        <v>2523</v>
      </c>
      <c r="I6447" s="74">
        <v>3.99</v>
      </c>
      <c r="J6447" s="2">
        <v>1</v>
      </c>
    </row>
    <row r="6448" spans="1:10" x14ac:dyDescent="0.25">
      <c r="A6448" s="2">
        <v>65333</v>
      </c>
      <c r="B6448" s="73" t="s">
        <v>5681</v>
      </c>
      <c r="C6448" s="73" t="s">
        <v>4290</v>
      </c>
      <c r="D6448" s="73" t="s">
        <v>3793</v>
      </c>
      <c r="E6448" s="73">
        <v>355</v>
      </c>
      <c r="F6448" s="73">
        <v>24</v>
      </c>
      <c r="G6448" s="74">
        <v>6</v>
      </c>
      <c r="H6448" s="73" t="s">
        <v>2523</v>
      </c>
      <c r="I6448" s="74">
        <v>2.99</v>
      </c>
      <c r="J6448" s="2">
        <v>1</v>
      </c>
    </row>
    <row r="6449" spans="1:10" x14ac:dyDescent="0.25">
      <c r="A6449" s="2">
        <v>65333</v>
      </c>
      <c r="B6449" s="73" t="s">
        <v>5681</v>
      </c>
      <c r="C6449" s="73" t="s">
        <v>4290</v>
      </c>
      <c r="D6449" s="73" t="s">
        <v>3793</v>
      </c>
      <c r="E6449" s="73">
        <v>355</v>
      </c>
      <c r="F6449" s="73">
        <v>24</v>
      </c>
      <c r="G6449" s="74">
        <v>6</v>
      </c>
      <c r="H6449" s="73" t="s">
        <v>2523</v>
      </c>
      <c r="I6449" s="74">
        <v>2.99</v>
      </c>
      <c r="J6449" s="2">
        <v>1</v>
      </c>
    </row>
    <row r="6450" spans="1:10" x14ac:dyDescent="0.25">
      <c r="A6450" s="2">
        <v>65339</v>
      </c>
      <c r="B6450" s="73" t="s">
        <v>5682</v>
      </c>
      <c r="C6450" s="73" t="s">
        <v>4290</v>
      </c>
      <c r="D6450" s="73" t="s">
        <v>3790</v>
      </c>
      <c r="E6450" s="73">
        <v>473</v>
      </c>
      <c r="F6450" s="73">
        <v>24</v>
      </c>
      <c r="G6450" s="74">
        <v>6</v>
      </c>
      <c r="H6450" s="73" t="s">
        <v>2523</v>
      </c>
      <c r="I6450" s="74">
        <v>3.25</v>
      </c>
      <c r="J6450" s="2">
        <v>1</v>
      </c>
    </row>
    <row r="6451" spans="1:10" x14ac:dyDescent="0.25">
      <c r="A6451" s="2">
        <v>65339</v>
      </c>
      <c r="B6451" s="73" t="s">
        <v>5682</v>
      </c>
      <c r="C6451" s="73" t="s">
        <v>4290</v>
      </c>
      <c r="D6451" s="73" t="s">
        <v>3790</v>
      </c>
      <c r="E6451" s="73">
        <v>473</v>
      </c>
      <c r="F6451" s="73">
        <v>24</v>
      </c>
      <c r="G6451" s="74">
        <v>6</v>
      </c>
      <c r="H6451" s="73" t="s">
        <v>2523</v>
      </c>
      <c r="I6451" s="74">
        <v>3.25</v>
      </c>
      <c r="J6451" s="2">
        <v>1</v>
      </c>
    </row>
    <row r="6452" spans="1:10" x14ac:dyDescent="0.25">
      <c r="A6452" s="2">
        <v>65346</v>
      </c>
      <c r="B6452" s="73" t="s">
        <v>5683</v>
      </c>
      <c r="C6452" s="73" t="s">
        <v>4290</v>
      </c>
      <c r="D6452" s="73" t="s">
        <v>3790</v>
      </c>
      <c r="E6452" s="73">
        <v>473</v>
      </c>
      <c r="F6452" s="73">
        <v>24</v>
      </c>
      <c r="G6452" s="74">
        <v>6</v>
      </c>
      <c r="H6452" s="73" t="s">
        <v>2523</v>
      </c>
      <c r="I6452" s="74">
        <v>3.25</v>
      </c>
      <c r="J6452" s="2">
        <v>1</v>
      </c>
    </row>
    <row r="6453" spans="1:10" x14ac:dyDescent="0.25">
      <c r="A6453" s="2">
        <v>65346</v>
      </c>
      <c r="B6453" s="73" t="s">
        <v>5683</v>
      </c>
      <c r="C6453" s="73" t="s">
        <v>4290</v>
      </c>
      <c r="D6453" s="73" t="s">
        <v>3790</v>
      </c>
      <c r="E6453" s="73">
        <v>473</v>
      </c>
      <c r="F6453" s="73">
        <v>24</v>
      </c>
      <c r="G6453" s="74">
        <v>6</v>
      </c>
      <c r="H6453" s="73" t="s">
        <v>2523</v>
      </c>
      <c r="I6453" s="74">
        <v>3.25</v>
      </c>
      <c r="J6453" s="2">
        <v>1</v>
      </c>
    </row>
    <row r="6454" spans="1:10" x14ac:dyDescent="0.25">
      <c r="A6454" s="2">
        <v>65347</v>
      </c>
      <c r="B6454" s="73" t="s">
        <v>5684</v>
      </c>
      <c r="C6454" s="73" t="s">
        <v>4290</v>
      </c>
      <c r="D6454" s="73" t="s">
        <v>3793</v>
      </c>
      <c r="E6454" s="73">
        <v>473</v>
      </c>
      <c r="F6454" s="73">
        <v>24</v>
      </c>
      <c r="G6454" s="74">
        <v>6</v>
      </c>
      <c r="H6454" s="73" t="s">
        <v>2523</v>
      </c>
      <c r="I6454" s="74">
        <v>3.79</v>
      </c>
      <c r="J6454" s="2">
        <v>1</v>
      </c>
    </row>
    <row r="6455" spans="1:10" x14ac:dyDescent="0.25">
      <c r="A6455" s="2">
        <v>65347</v>
      </c>
      <c r="B6455" s="73" t="s">
        <v>5684</v>
      </c>
      <c r="C6455" s="73" t="s">
        <v>4290</v>
      </c>
      <c r="D6455" s="73" t="s">
        <v>3793</v>
      </c>
      <c r="E6455" s="73">
        <v>473</v>
      </c>
      <c r="F6455" s="73">
        <v>24</v>
      </c>
      <c r="G6455" s="74">
        <v>6</v>
      </c>
      <c r="H6455" s="73" t="s">
        <v>2523</v>
      </c>
      <c r="I6455" s="74">
        <v>3.79</v>
      </c>
      <c r="J6455" s="2">
        <v>1</v>
      </c>
    </row>
    <row r="6456" spans="1:10" x14ac:dyDescent="0.25">
      <c r="A6456" s="2">
        <v>65352</v>
      </c>
      <c r="B6456" s="73" t="s">
        <v>5686</v>
      </c>
      <c r="C6456" s="73" t="s">
        <v>4290</v>
      </c>
      <c r="D6456" s="73" t="s">
        <v>3790</v>
      </c>
      <c r="E6456" s="73">
        <v>2130</v>
      </c>
      <c r="F6456" s="73">
        <v>4</v>
      </c>
      <c r="G6456" s="74">
        <v>5</v>
      </c>
      <c r="H6456" s="73" t="s">
        <v>2502</v>
      </c>
      <c r="I6456" s="74">
        <v>18.98</v>
      </c>
      <c r="J6456" s="2">
        <v>6</v>
      </c>
    </row>
    <row r="6457" spans="1:10" x14ac:dyDescent="0.25">
      <c r="A6457" s="2">
        <v>65352</v>
      </c>
      <c r="B6457" s="73" t="s">
        <v>5686</v>
      </c>
      <c r="C6457" s="73" t="s">
        <v>4290</v>
      </c>
      <c r="D6457" s="73" t="s">
        <v>3790</v>
      </c>
      <c r="E6457" s="73">
        <v>2130</v>
      </c>
      <c r="F6457" s="73">
        <v>4</v>
      </c>
      <c r="G6457" s="74">
        <v>5</v>
      </c>
      <c r="H6457" s="73" t="s">
        <v>2502</v>
      </c>
      <c r="I6457" s="74">
        <v>18.98</v>
      </c>
      <c r="J6457" s="2">
        <v>6</v>
      </c>
    </row>
    <row r="6458" spans="1:10" x14ac:dyDescent="0.25">
      <c r="A6458" s="2">
        <v>65377</v>
      </c>
      <c r="B6458" s="73" t="s">
        <v>5939</v>
      </c>
      <c r="C6458" s="73" t="s">
        <v>266</v>
      </c>
      <c r="D6458" s="73" t="s">
        <v>3747</v>
      </c>
      <c r="E6458" s="73">
        <v>750</v>
      </c>
      <c r="F6458" s="73">
        <v>12</v>
      </c>
      <c r="G6458" s="74">
        <v>14</v>
      </c>
      <c r="H6458" s="73" t="s">
        <v>2486</v>
      </c>
      <c r="I6458" s="74">
        <v>39.99</v>
      </c>
      <c r="J6458" s="2">
        <v>1</v>
      </c>
    </row>
    <row r="6459" spans="1:10" x14ac:dyDescent="0.25">
      <c r="A6459" s="2">
        <v>65392</v>
      </c>
      <c r="B6459" s="73" t="s">
        <v>5687</v>
      </c>
      <c r="C6459" s="73" t="s">
        <v>266</v>
      </c>
      <c r="D6459" s="73" t="s">
        <v>3758</v>
      </c>
      <c r="E6459" s="73">
        <v>750</v>
      </c>
      <c r="F6459" s="73">
        <v>12</v>
      </c>
      <c r="G6459" s="74">
        <v>13</v>
      </c>
      <c r="H6459" s="73" t="s">
        <v>2482</v>
      </c>
      <c r="I6459" s="74">
        <v>11.99</v>
      </c>
      <c r="J6459" s="2">
        <v>1</v>
      </c>
    </row>
    <row r="6460" spans="1:10" x14ac:dyDescent="0.25">
      <c r="A6460" s="2">
        <v>65395</v>
      </c>
      <c r="B6460" s="73" t="s">
        <v>5688</v>
      </c>
      <c r="C6460" s="73" t="s">
        <v>266</v>
      </c>
      <c r="D6460" s="73" t="s">
        <v>3757</v>
      </c>
      <c r="E6460" s="73">
        <v>750</v>
      </c>
      <c r="F6460" s="73">
        <v>12</v>
      </c>
      <c r="G6460" s="74">
        <v>12.5</v>
      </c>
      <c r="H6460" s="73" t="s">
        <v>2482</v>
      </c>
      <c r="I6460" s="74">
        <v>11.99</v>
      </c>
      <c r="J6460" s="2">
        <v>1</v>
      </c>
    </row>
    <row r="6461" spans="1:10" x14ac:dyDescent="0.25">
      <c r="A6461" s="2">
        <v>65409</v>
      </c>
      <c r="B6461" s="73" t="s">
        <v>5940</v>
      </c>
      <c r="C6461" s="73" t="s">
        <v>267</v>
      </c>
      <c r="D6461" s="73" t="s">
        <v>3777</v>
      </c>
      <c r="E6461" s="73">
        <v>473</v>
      </c>
      <c r="F6461" s="73">
        <v>24</v>
      </c>
      <c r="G6461" s="74">
        <v>4.5</v>
      </c>
      <c r="H6461" s="73" t="s">
        <v>5030</v>
      </c>
      <c r="I6461" s="74">
        <v>3.79</v>
      </c>
      <c r="J6461" s="2">
        <v>1</v>
      </c>
    </row>
    <row r="6462" spans="1:10" x14ac:dyDescent="0.25">
      <c r="A6462" s="2">
        <v>65409</v>
      </c>
      <c r="B6462" s="73" t="s">
        <v>5940</v>
      </c>
      <c r="C6462" s="73" t="s">
        <v>267</v>
      </c>
      <c r="D6462" s="73" t="s">
        <v>3777</v>
      </c>
      <c r="E6462" s="73">
        <v>473</v>
      </c>
      <c r="F6462" s="73">
        <v>24</v>
      </c>
      <c r="G6462" s="74">
        <v>4.5</v>
      </c>
      <c r="H6462" s="73" t="s">
        <v>2547</v>
      </c>
      <c r="I6462" s="74">
        <v>3.79</v>
      </c>
      <c r="J6462" s="2">
        <v>1</v>
      </c>
    </row>
    <row r="6463" spans="1:10" x14ac:dyDescent="0.25">
      <c r="A6463" s="2">
        <v>65410</v>
      </c>
      <c r="B6463" s="73" t="s">
        <v>5941</v>
      </c>
      <c r="C6463" s="73" t="s">
        <v>267</v>
      </c>
      <c r="D6463" s="73" t="s">
        <v>3751</v>
      </c>
      <c r="E6463" s="73">
        <v>473</v>
      </c>
      <c r="F6463" s="73">
        <v>24</v>
      </c>
      <c r="G6463" s="74">
        <v>5.6</v>
      </c>
      <c r="H6463" s="73" t="s">
        <v>2554</v>
      </c>
      <c r="I6463" s="74">
        <v>4.6900000000000004</v>
      </c>
      <c r="J6463" s="2">
        <v>1</v>
      </c>
    </row>
    <row r="6464" spans="1:10" x14ac:dyDescent="0.25">
      <c r="A6464" s="2">
        <v>65410</v>
      </c>
      <c r="B6464" s="73" t="s">
        <v>5941</v>
      </c>
      <c r="C6464" s="73" t="s">
        <v>267</v>
      </c>
      <c r="D6464" s="73" t="s">
        <v>3751</v>
      </c>
      <c r="E6464" s="73">
        <v>473</v>
      </c>
      <c r="F6464" s="73">
        <v>24</v>
      </c>
      <c r="G6464" s="74">
        <v>5.6</v>
      </c>
      <c r="H6464" s="73" t="s">
        <v>2554</v>
      </c>
      <c r="I6464" s="74">
        <v>4.6900000000000004</v>
      </c>
      <c r="J6464" s="2">
        <v>1</v>
      </c>
    </row>
    <row r="6465" spans="1:10" x14ac:dyDescent="0.25">
      <c r="A6465" s="2">
        <v>65413</v>
      </c>
      <c r="B6465" s="73" t="s">
        <v>5942</v>
      </c>
      <c r="C6465" s="73" t="s">
        <v>267</v>
      </c>
      <c r="D6465" s="73" t="s">
        <v>3751</v>
      </c>
      <c r="E6465" s="73">
        <v>330</v>
      </c>
      <c r="F6465" s="73">
        <v>24</v>
      </c>
      <c r="G6465" s="74">
        <v>7.5</v>
      </c>
      <c r="H6465" s="73" t="s">
        <v>5943</v>
      </c>
      <c r="I6465" s="74">
        <v>4.66</v>
      </c>
      <c r="J6465" s="2">
        <v>1</v>
      </c>
    </row>
    <row r="6466" spans="1:10" x14ac:dyDescent="0.25">
      <c r="A6466" s="2">
        <v>65413</v>
      </c>
      <c r="B6466" s="73" t="s">
        <v>5942</v>
      </c>
      <c r="C6466" s="73" t="s">
        <v>267</v>
      </c>
      <c r="D6466" s="73" t="s">
        <v>3751</v>
      </c>
      <c r="E6466" s="73">
        <v>330</v>
      </c>
      <c r="F6466" s="73">
        <v>24</v>
      </c>
      <c r="G6466" s="74">
        <v>7.5</v>
      </c>
      <c r="H6466" s="73" t="s">
        <v>5943</v>
      </c>
      <c r="I6466" s="74">
        <v>4.66</v>
      </c>
      <c r="J6466" s="2">
        <v>1</v>
      </c>
    </row>
    <row r="6467" spans="1:10" x14ac:dyDescent="0.25">
      <c r="A6467" s="2">
        <v>65416</v>
      </c>
      <c r="B6467" s="73" t="s">
        <v>5944</v>
      </c>
      <c r="C6467" s="73" t="s">
        <v>267</v>
      </c>
      <c r="D6467" s="73" t="s">
        <v>3751</v>
      </c>
      <c r="E6467" s="73">
        <v>330</v>
      </c>
      <c r="F6467" s="73">
        <v>24</v>
      </c>
      <c r="G6467" s="74">
        <v>6.5</v>
      </c>
      <c r="H6467" s="73" t="s">
        <v>5943</v>
      </c>
      <c r="I6467" s="74">
        <v>4.66</v>
      </c>
      <c r="J6467" s="2">
        <v>1</v>
      </c>
    </row>
    <row r="6468" spans="1:10" x14ac:dyDescent="0.25">
      <c r="A6468" s="2">
        <v>65416</v>
      </c>
      <c r="B6468" s="73" t="s">
        <v>5944</v>
      </c>
      <c r="C6468" s="73" t="s">
        <v>267</v>
      </c>
      <c r="D6468" s="73" t="s">
        <v>3751</v>
      </c>
      <c r="E6468" s="73">
        <v>330</v>
      </c>
      <c r="F6468" s="73">
        <v>24</v>
      </c>
      <c r="G6468" s="74">
        <v>6.5</v>
      </c>
      <c r="H6468" s="73" t="s">
        <v>5943</v>
      </c>
      <c r="I6468" s="74">
        <v>4.66</v>
      </c>
      <c r="J6468" s="2">
        <v>1</v>
      </c>
    </row>
    <row r="6469" spans="1:10" x14ac:dyDescent="0.25">
      <c r="A6469" s="2">
        <v>65418</v>
      </c>
      <c r="B6469" s="73" t="s">
        <v>5945</v>
      </c>
      <c r="C6469" s="73" t="s">
        <v>267</v>
      </c>
      <c r="D6469" s="73" t="s">
        <v>3777</v>
      </c>
      <c r="E6469" s="73">
        <v>330</v>
      </c>
      <c r="F6469" s="73">
        <v>24</v>
      </c>
      <c r="G6469" s="74">
        <v>5</v>
      </c>
      <c r="H6469" s="73" t="s">
        <v>5943</v>
      </c>
      <c r="I6469" s="74">
        <v>4.32</v>
      </c>
      <c r="J6469" s="2">
        <v>1</v>
      </c>
    </row>
    <row r="6470" spans="1:10" x14ac:dyDescent="0.25">
      <c r="A6470" s="2">
        <v>65418</v>
      </c>
      <c r="B6470" s="73" t="s">
        <v>5945</v>
      </c>
      <c r="C6470" s="73" t="s">
        <v>267</v>
      </c>
      <c r="D6470" s="73" t="s">
        <v>3777</v>
      </c>
      <c r="E6470" s="73">
        <v>330</v>
      </c>
      <c r="F6470" s="73">
        <v>24</v>
      </c>
      <c r="G6470" s="74">
        <v>5</v>
      </c>
      <c r="H6470" s="73" t="s">
        <v>5943</v>
      </c>
      <c r="I6470" s="74">
        <v>4.32</v>
      </c>
      <c r="J6470" s="2">
        <v>1</v>
      </c>
    </row>
    <row r="6471" spans="1:10" x14ac:dyDescent="0.25">
      <c r="A6471" s="2">
        <v>65420</v>
      </c>
      <c r="B6471" s="73" t="s">
        <v>5946</v>
      </c>
      <c r="C6471" s="73" t="s">
        <v>267</v>
      </c>
      <c r="D6471" s="73" t="s">
        <v>3802</v>
      </c>
      <c r="E6471" s="73">
        <v>330</v>
      </c>
      <c r="F6471" s="73">
        <v>24</v>
      </c>
      <c r="G6471" s="74">
        <v>5</v>
      </c>
      <c r="H6471" s="73" t="s">
        <v>5943</v>
      </c>
      <c r="I6471" s="74">
        <v>4.54</v>
      </c>
      <c r="J6471" s="2">
        <v>1</v>
      </c>
    </row>
    <row r="6472" spans="1:10" x14ac:dyDescent="0.25">
      <c r="A6472" s="2">
        <v>65420</v>
      </c>
      <c r="B6472" s="73" t="s">
        <v>5946</v>
      </c>
      <c r="C6472" s="73" t="s">
        <v>267</v>
      </c>
      <c r="D6472" s="73" t="s">
        <v>3802</v>
      </c>
      <c r="E6472" s="73">
        <v>330</v>
      </c>
      <c r="F6472" s="73">
        <v>24</v>
      </c>
      <c r="G6472" s="74">
        <v>5</v>
      </c>
      <c r="H6472" s="73" t="s">
        <v>5943</v>
      </c>
      <c r="I6472" s="74">
        <v>4.54</v>
      </c>
      <c r="J6472" s="2">
        <v>1</v>
      </c>
    </row>
    <row r="6473" spans="1:10" x14ac:dyDescent="0.25">
      <c r="A6473" s="2">
        <v>65423</v>
      </c>
      <c r="B6473" s="73" t="s">
        <v>5947</v>
      </c>
      <c r="C6473" s="73" t="s">
        <v>267</v>
      </c>
      <c r="D6473" s="73" t="s">
        <v>3751</v>
      </c>
      <c r="E6473" s="73">
        <v>330</v>
      </c>
      <c r="F6473" s="73">
        <v>24</v>
      </c>
      <c r="G6473" s="74">
        <v>9.5</v>
      </c>
      <c r="H6473" s="73" t="s">
        <v>5943</v>
      </c>
      <c r="I6473" s="74">
        <v>4.66</v>
      </c>
      <c r="J6473" s="2">
        <v>1</v>
      </c>
    </row>
    <row r="6474" spans="1:10" x14ac:dyDescent="0.25">
      <c r="A6474" s="2">
        <v>65423</v>
      </c>
      <c r="B6474" s="73" t="s">
        <v>5947</v>
      </c>
      <c r="C6474" s="73" t="s">
        <v>267</v>
      </c>
      <c r="D6474" s="73" t="s">
        <v>3751</v>
      </c>
      <c r="E6474" s="73">
        <v>330</v>
      </c>
      <c r="F6474" s="73">
        <v>24</v>
      </c>
      <c r="G6474" s="74">
        <v>9.5</v>
      </c>
      <c r="H6474" s="73" t="s">
        <v>5943</v>
      </c>
      <c r="I6474" s="74">
        <v>4.66</v>
      </c>
      <c r="J6474" s="2">
        <v>1</v>
      </c>
    </row>
    <row r="6475" spans="1:10" x14ac:dyDescent="0.25">
      <c r="A6475" s="2">
        <v>65424</v>
      </c>
      <c r="B6475" s="73" t="s">
        <v>5948</v>
      </c>
      <c r="C6475" s="73" t="s">
        <v>267</v>
      </c>
      <c r="D6475" s="73" t="s">
        <v>3777</v>
      </c>
      <c r="E6475" s="73">
        <v>330</v>
      </c>
      <c r="F6475" s="73">
        <v>24</v>
      </c>
      <c r="G6475" s="74">
        <v>5</v>
      </c>
      <c r="H6475" s="73" t="s">
        <v>5943</v>
      </c>
      <c r="I6475" s="74">
        <v>4.66</v>
      </c>
      <c r="J6475" s="2">
        <v>1</v>
      </c>
    </row>
    <row r="6476" spans="1:10" x14ac:dyDescent="0.25">
      <c r="A6476" s="2">
        <v>65424</v>
      </c>
      <c r="B6476" s="73" t="s">
        <v>5948</v>
      </c>
      <c r="C6476" s="73" t="s">
        <v>267</v>
      </c>
      <c r="D6476" s="73" t="s">
        <v>3777</v>
      </c>
      <c r="E6476" s="73">
        <v>330</v>
      </c>
      <c r="F6476" s="73">
        <v>24</v>
      </c>
      <c r="G6476" s="74">
        <v>5</v>
      </c>
      <c r="H6476" s="73" t="s">
        <v>5943</v>
      </c>
      <c r="I6476" s="74">
        <v>4.66</v>
      </c>
      <c r="J6476" s="2">
        <v>1</v>
      </c>
    </row>
    <row r="6477" spans="1:10" x14ac:dyDescent="0.25">
      <c r="A6477" s="2">
        <v>65425</v>
      </c>
      <c r="B6477" s="73" t="s">
        <v>5949</v>
      </c>
      <c r="C6477" s="73" t="s">
        <v>267</v>
      </c>
      <c r="D6477" s="73" t="s">
        <v>3802</v>
      </c>
      <c r="E6477" s="73">
        <v>473</v>
      </c>
      <c r="F6477" s="73">
        <v>24</v>
      </c>
      <c r="G6477" s="74">
        <v>4.7</v>
      </c>
      <c r="H6477" s="73" t="s">
        <v>4896</v>
      </c>
      <c r="I6477" s="74">
        <v>3.99</v>
      </c>
      <c r="J6477" s="2">
        <v>1</v>
      </c>
    </row>
    <row r="6478" spans="1:10" x14ac:dyDescent="0.25">
      <c r="A6478" s="2">
        <v>65425</v>
      </c>
      <c r="B6478" s="73" t="s">
        <v>5949</v>
      </c>
      <c r="C6478" s="73" t="s">
        <v>267</v>
      </c>
      <c r="D6478" s="73" t="s">
        <v>3802</v>
      </c>
      <c r="E6478" s="73">
        <v>473</v>
      </c>
      <c r="F6478" s="73">
        <v>24</v>
      </c>
      <c r="G6478" s="74">
        <v>4.7</v>
      </c>
      <c r="H6478" s="73" t="s">
        <v>4896</v>
      </c>
      <c r="I6478" s="74">
        <v>3.99</v>
      </c>
      <c r="J6478" s="2">
        <v>1</v>
      </c>
    </row>
    <row r="6479" spans="1:10" x14ac:dyDescent="0.25">
      <c r="A6479" s="2">
        <v>65426</v>
      </c>
      <c r="B6479" s="73" t="s">
        <v>5950</v>
      </c>
      <c r="C6479" s="73" t="s">
        <v>267</v>
      </c>
      <c r="D6479" s="73" t="s">
        <v>3751</v>
      </c>
      <c r="E6479" s="73">
        <v>330</v>
      </c>
      <c r="F6479" s="73">
        <v>24</v>
      </c>
      <c r="G6479" s="74">
        <v>8</v>
      </c>
      <c r="H6479" s="73" t="s">
        <v>5943</v>
      </c>
      <c r="I6479" s="74">
        <v>4.66</v>
      </c>
      <c r="J6479" s="2">
        <v>1</v>
      </c>
    </row>
    <row r="6480" spans="1:10" x14ac:dyDescent="0.25">
      <c r="A6480" s="2">
        <v>65426</v>
      </c>
      <c r="B6480" s="73" t="s">
        <v>5950</v>
      </c>
      <c r="C6480" s="73" t="s">
        <v>267</v>
      </c>
      <c r="D6480" s="73" t="s">
        <v>3751</v>
      </c>
      <c r="E6480" s="73">
        <v>330</v>
      </c>
      <c r="F6480" s="73">
        <v>24</v>
      </c>
      <c r="G6480" s="74">
        <v>8</v>
      </c>
      <c r="H6480" s="73" t="s">
        <v>5943</v>
      </c>
      <c r="I6480" s="74">
        <v>4.66</v>
      </c>
      <c r="J6480" s="2">
        <v>1</v>
      </c>
    </row>
    <row r="6481" spans="1:10" x14ac:dyDescent="0.25">
      <c r="A6481" s="2">
        <v>65427</v>
      </c>
      <c r="B6481" s="73" t="s">
        <v>5951</v>
      </c>
      <c r="C6481" s="73" t="s">
        <v>267</v>
      </c>
      <c r="D6481" s="73" t="s">
        <v>3741</v>
      </c>
      <c r="E6481" s="73">
        <v>330</v>
      </c>
      <c r="F6481" s="73">
        <v>24</v>
      </c>
      <c r="G6481" s="74">
        <v>5</v>
      </c>
      <c r="H6481" s="73" t="s">
        <v>5943</v>
      </c>
      <c r="I6481" s="74">
        <v>4.32</v>
      </c>
      <c r="J6481" s="2">
        <v>1</v>
      </c>
    </row>
    <row r="6482" spans="1:10" x14ac:dyDescent="0.25">
      <c r="A6482" s="2">
        <v>65427</v>
      </c>
      <c r="B6482" s="73" t="s">
        <v>5951</v>
      </c>
      <c r="C6482" s="73" t="s">
        <v>267</v>
      </c>
      <c r="D6482" s="73" t="s">
        <v>3741</v>
      </c>
      <c r="E6482" s="73">
        <v>330</v>
      </c>
      <c r="F6482" s="73">
        <v>24</v>
      </c>
      <c r="G6482" s="74">
        <v>5</v>
      </c>
      <c r="H6482" s="73" t="s">
        <v>5943</v>
      </c>
      <c r="I6482" s="74">
        <v>4.32</v>
      </c>
      <c r="J6482" s="2">
        <v>1</v>
      </c>
    </row>
    <row r="6483" spans="1:10" x14ac:dyDescent="0.25">
      <c r="A6483" s="2">
        <v>65428</v>
      </c>
      <c r="B6483" s="73" t="s">
        <v>5952</v>
      </c>
      <c r="C6483" s="73" t="s">
        <v>267</v>
      </c>
      <c r="D6483" s="73" t="s">
        <v>3802</v>
      </c>
      <c r="E6483" s="73">
        <v>473</v>
      </c>
      <c r="F6483" s="73">
        <v>24</v>
      </c>
      <c r="G6483" s="74">
        <v>4.5</v>
      </c>
      <c r="H6483" s="73" t="s">
        <v>5030</v>
      </c>
      <c r="I6483" s="74">
        <v>4.6500000000000004</v>
      </c>
      <c r="J6483" s="2">
        <v>1</v>
      </c>
    </row>
    <row r="6484" spans="1:10" x14ac:dyDescent="0.25">
      <c r="A6484" s="2">
        <v>65428</v>
      </c>
      <c r="B6484" s="73" t="s">
        <v>5952</v>
      </c>
      <c r="C6484" s="73" t="s">
        <v>267</v>
      </c>
      <c r="D6484" s="73" t="s">
        <v>3802</v>
      </c>
      <c r="E6484" s="73">
        <v>473</v>
      </c>
      <c r="F6484" s="73">
        <v>24</v>
      </c>
      <c r="G6484" s="74">
        <v>4.5</v>
      </c>
      <c r="H6484" s="73" t="s">
        <v>2547</v>
      </c>
      <c r="I6484" s="74">
        <v>4.6500000000000004</v>
      </c>
      <c r="J6484" s="2">
        <v>1</v>
      </c>
    </row>
    <row r="6485" spans="1:10" x14ac:dyDescent="0.25">
      <c r="A6485" s="2">
        <v>65429</v>
      </c>
      <c r="B6485" s="73" t="s">
        <v>5953</v>
      </c>
      <c r="C6485" s="73" t="s">
        <v>267</v>
      </c>
      <c r="D6485" s="73" t="s">
        <v>3802</v>
      </c>
      <c r="E6485" s="73">
        <v>473</v>
      </c>
      <c r="F6485" s="73">
        <v>24</v>
      </c>
      <c r="G6485" s="74">
        <v>4.7</v>
      </c>
      <c r="H6485" s="73" t="s">
        <v>4896</v>
      </c>
      <c r="I6485" s="74">
        <v>3.99</v>
      </c>
      <c r="J6485" s="2">
        <v>1</v>
      </c>
    </row>
    <row r="6486" spans="1:10" x14ac:dyDescent="0.25">
      <c r="A6486" s="2">
        <v>65429</v>
      </c>
      <c r="B6486" s="73" t="s">
        <v>5953</v>
      </c>
      <c r="C6486" s="73" t="s">
        <v>267</v>
      </c>
      <c r="D6486" s="73" t="s">
        <v>3802</v>
      </c>
      <c r="E6486" s="73">
        <v>473</v>
      </c>
      <c r="F6486" s="73">
        <v>24</v>
      </c>
      <c r="G6486" s="74">
        <v>4.7</v>
      </c>
      <c r="H6486" s="73" t="s">
        <v>4896</v>
      </c>
      <c r="I6486" s="74">
        <v>3.99</v>
      </c>
      <c r="J6486" s="2">
        <v>1</v>
      </c>
    </row>
    <row r="6487" spans="1:10" x14ac:dyDescent="0.25">
      <c r="A6487" s="2">
        <v>65430</v>
      </c>
      <c r="B6487" s="73" t="s">
        <v>5954</v>
      </c>
      <c r="C6487" s="73" t="s">
        <v>267</v>
      </c>
      <c r="D6487" s="73" t="s">
        <v>3741</v>
      </c>
      <c r="E6487" s="73">
        <v>473</v>
      </c>
      <c r="F6487" s="73">
        <v>24</v>
      </c>
      <c r="G6487" s="74">
        <v>4.5</v>
      </c>
      <c r="H6487" s="73" t="s">
        <v>2551</v>
      </c>
      <c r="I6487" s="74">
        <v>2.79</v>
      </c>
      <c r="J6487" s="2">
        <v>1</v>
      </c>
    </row>
    <row r="6488" spans="1:10" x14ac:dyDescent="0.25">
      <c r="A6488" s="2">
        <v>65430</v>
      </c>
      <c r="B6488" s="73" t="s">
        <v>5954</v>
      </c>
      <c r="C6488" s="73" t="s">
        <v>267</v>
      </c>
      <c r="D6488" s="73" t="s">
        <v>3741</v>
      </c>
      <c r="E6488" s="73">
        <v>473</v>
      </c>
      <c r="F6488" s="73">
        <v>24</v>
      </c>
      <c r="G6488" s="74">
        <v>4.5</v>
      </c>
      <c r="H6488" s="73" t="s">
        <v>2551</v>
      </c>
      <c r="I6488" s="74">
        <v>2.79</v>
      </c>
      <c r="J6488" s="2">
        <v>1</v>
      </c>
    </row>
    <row r="6489" spans="1:10" x14ac:dyDescent="0.25">
      <c r="A6489" s="2">
        <v>65432</v>
      </c>
      <c r="B6489" s="73" t="s">
        <v>5955</v>
      </c>
      <c r="C6489" s="73" t="s">
        <v>266</v>
      </c>
      <c r="D6489" s="73" t="s">
        <v>3747</v>
      </c>
      <c r="E6489" s="73">
        <v>750</v>
      </c>
      <c r="F6489" s="73">
        <v>6</v>
      </c>
      <c r="G6489" s="74">
        <v>13</v>
      </c>
      <c r="H6489" s="73" t="s">
        <v>2482</v>
      </c>
      <c r="I6489" s="74">
        <v>19.989999999999998</v>
      </c>
      <c r="J6489" s="2">
        <v>1</v>
      </c>
    </row>
    <row r="6490" spans="1:10" x14ac:dyDescent="0.25">
      <c r="A6490" s="2">
        <v>65439</v>
      </c>
      <c r="B6490" s="73" t="s">
        <v>5956</v>
      </c>
      <c r="C6490" s="73" t="s">
        <v>267</v>
      </c>
      <c r="D6490" s="73" t="s">
        <v>3751</v>
      </c>
      <c r="E6490" s="73">
        <v>473</v>
      </c>
      <c r="F6490" s="73">
        <v>24</v>
      </c>
      <c r="G6490" s="74">
        <v>1E-3</v>
      </c>
      <c r="H6490" s="73" t="s">
        <v>4896</v>
      </c>
      <c r="I6490" s="74">
        <v>4.25</v>
      </c>
      <c r="J6490" s="2">
        <v>1</v>
      </c>
    </row>
    <row r="6491" spans="1:10" x14ac:dyDescent="0.25">
      <c r="A6491" s="2">
        <v>65439</v>
      </c>
      <c r="B6491" s="73" t="s">
        <v>5956</v>
      </c>
      <c r="C6491" s="73" t="s">
        <v>267</v>
      </c>
      <c r="D6491" s="73" t="s">
        <v>3751</v>
      </c>
      <c r="E6491" s="73">
        <v>473</v>
      </c>
      <c r="F6491" s="73">
        <v>24</v>
      </c>
      <c r="G6491" s="74">
        <v>1E-3</v>
      </c>
      <c r="H6491" s="73" t="s">
        <v>4896</v>
      </c>
      <c r="I6491" s="74">
        <v>4.25</v>
      </c>
      <c r="J6491" s="2">
        <v>1</v>
      </c>
    </row>
    <row r="6492" spans="1:10" x14ac:dyDescent="0.25">
      <c r="A6492" s="2">
        <v>65440</v>
      </c>
      <c r="B6492" s="73" t="s">
        <v>5957</v>
      </c>
      <c r="C6492" s="73" t="s">
        <v>4290</v>
      </c>
      <c r="D6492" s="73" t="s">
        <v>3793</v>
      </c>
      <c r="E6492" s="73">
        <v>888</v>
      </c>
      <c r="F6492" s="73">
        <v>6</v>
      </c>
      <c r="G6492" s="74">
        <v>12.5</v>
      </c>
      <c r="H6492" s="73" t="s">
        <v>5720</v>
      </c>
      <c r="I6492" s="74">
        <v>14.99</v>
      </c>
      <c r="J6492" s="2">
        <v>4</v>
      </c>
    </row>
    <row r="6493" spans="1:10" x14ac:dyDescent="0.25">
      <c r="A6493" s="2">
        <v>65441</v>
      </c>
      <c r="B6493" s="73" t="s">
        <v>5958</v>
      </c>
      <c r="C6493" s="73" t="s">
        <v>267</v>
      </c>
      <c r="D6493" s="73" t="s">
        <v>3751</v>
      </c>
      <c r="E6493" s="73">
        <v>473</v>
      </c>
      <c r="F6493" s="73">
        <v>24</v>
      </c>
      <c r="G6493" s="74">
        <v>6</v>
      </c>
      <c r="H6493" s="73" t="s">
        <v>2549</v>
      </c>
      <c r="I6493" s="74">
        <v>4.3</v>
      </c>
      <c r="J6493" s="2">
        <v>1</v>
      </c>
    </row>
    <row r="6494" spans="1:10" x14ac:dyDescent="0.25">
      <c r="A6494" s="2">
        <v>65441</v>
      </c>
      <c r="B6494" s="73" t="s">
        <v>5958</v>
      </c>
      <c r="C6494" s="73" t="s">
        <v>267</v>
      </c>
      <c r="D6494" s="73" t="s">
        <v>3751</v>
      </c>
      <c r="E6494" s="73">
        <v>473</v>
      </c>
      <c r="F6494" s="73">
        <v>24</v>
      </c>
      <c r="G6494" s="74">
        <v>6</v>
      </c>
      <c r="H6494" s="73" t="s">
        <v>2549</v>
      </c>
      <c r="I6494" s="74">
        <v>4.3</v>
      </c>
      <c r="J6494" s="2">
        <v>1</v>
      </c>
    </row>
    <row r="6495" spans="1:10" x14ac:dyDescent="0.25">
      <c r="A6495" s="2">
        <v>65444</v>
      </c>
      <c r="B6495" s="73" t="s">
        <v>5959</v>
      </c>
      <c r="C6495" s="73" t="s">
        <v>266</v>
      </c>
      <c r="D6495" s="73" t="s">
        <v>3795</v>
      </c>
      <c r="E6495" s="73">
        <v>750</v>
      </c>
      <c r="F6495" s="73">
        <v>6</v>
      </c>
      <c r="G6495" s="74">
        <v>13.5</v>
      </c>
      <c r="H6495" s="73" t="s">
        <v>2479</v>
      </c>
      <c r="I6495" s="74">
        <v>16.989999999999998</v>
      </c>
      <c r="J6495" s="2">
        <v>1</v>
      </c>
    </row>
    <row r="6496" spans="1:10" x14ac:dyDescent="0.25">
      <c r="A6496" s="2">
        <v>65445</v>
      </c>
      <c r="B6496" s="73" t="s">
        <v>5960</v>
      </c>
      <c r="C6496" s="73" t="s">
        <v>267</v>
      </c>
      <c r="D6496" s="73" t="s">
        <v>3751</v>
      </c>
      <c r="E6496" s="73">
        <v>473</v>
      </c>
      <c r="F6496" s="73">
        <v>24</v>
      </c>
      <c r="G6496" s="74">
        <v>6.5</v>
      </c>
      <c r="H6496" s="73" t="s">
        <v>2551</v>
      </c>
      <c r="I6496" s="74">
        <v>4.8</v>
      </c>
      <c r="J6496" s="2">
        <v>1</v>
      </c>
    </row>
    <row r="6497" spans="1:10" x14ac:dyDescent="0.25">
      <c r="A6497" s="2">
        <v>65445</v>
      </c>
      <c r="B6497" s="73" t="s">
        <v>5960</v>
      </c>
      <c r="C6497" s="73" t="s">
        <v>267</v>
      </c>
      <c r="D6497" s="73" t="s">
        <v>3751</v>
      </c>
      <c r="E6497" s="73">
        <v>473</v>
      </c>
      <c r="F6497" s="73">
        <v>24</v>
      </c>
      <c r="G6497" s="74">
        <v>6.5</v>
      </c>
      <c r="H6497" s="73" t="s">
        <v>2551</v>
      </c>
      <c r="I6497" s="74">
        <v>4.8</v>
      </c>
      <c r="J6497" s="2">
        <v>1</v>
      </c>
    </row>
    <row r="6498" spans="1:10" x14ac:dyDescent="0.25">
      <c r="A6498" s="2">
        <v>65448</v>
      </c>
      <c r="B6498" s="73" t="s">
        <v>5961</v>
      </c>
      <c r="C6498" s="73" t="s">
        <v>267</v>
      </c>
      <c r="D6498" s="73" t="s">
        <v>3782</v>
      </c>
      <c r="E6498" s="73">
        <v>3784</v>
      </c>
      <c r="F6498" s="73">
        <v>3</v>
      </c>
      <c r="G6498" s="74">
        <v>4</v>
      </c>
      <c r="H6498" s="73" t="s">
        <v>5360</v>
      </c>
      <c r="I6498" s="74">
        <v>19.95</v>
      </c>
      <c r="J6498" s="2">
        <v>8</v>
      </c>
    </row>
    <row r="6499" spans="1:10" x14ac:dyDescent="0.25">
      <c r="A6499" s="2">
        <v>65448</v>
      </c>
      <c r="B6499" s="73" t="s">
        <v>5961</v>
      </c>
      <c r="C6499" s="73" t="s">
        <v>267</v>
      </c>
      <c r="D6499" s="73" t="s">
        <v>3782</v>
      </c>
      <c r="E6499" s="73">
        <v>3784</v>
      </c>
      <c r="F6499" s="73">
        <v>3</v>
      </c>
      <c r="G6499" s="74">
        <v>4</v>
      </c>
      <c r="H6499" s="73" t="s">
        <v>2547</v>
      </c>
      <c r="I6499" s="74">
        <v>19.95</v>
      </c>
      <c r="J6499" s="2">
        <v>8</v>
      </c>
    </row>
    <row r="6500" spans="1:10" x14ac:dyDescent="0.25">
      <c r="A6500" s="2">
        <v>65449</v>
      </c>
      <c r="B6500" s="73" t="s">
        <v>5962</v>
      </c>
      <c r="C6500" s="73" t="s">
        <v>266</v>
      </c>
      <c r="D6500" s="73" t="s">
        <v>3755</v>
      </c>
      <c r="E6500" s="73">
        <v>750</v>
      </c>
      <c r="F6500" s="73">
        <v>6</v>
      </c>
      <c r="G6500" s="74">
        <v>13</v>
      </c>
      <c r="H6500" s="73" t="s">
        <v>2479</v>
      </c>
      <c r="I6500" s="74">
        <v>16.989999999999998</v>
      </c>
      <c r="J6500" s="2">
        <v>1</v>
      </c>
    </row>
    <row r="6501" spans="1:10" x14ac:dyDescent="0.25">
      <c r="A6501" s="2">
        <v>65452</v>
      </c>
      <c r="B6501" s="73" t="s">
        <v>5963</v>
      </c>
      <c r="C6501" s="73" t="s">
        <v>267</v>
      </c>
      <c r="D6501" s="73" t="s">
        <v>3741</v>
      </c>
      <c r="E6501" s="73">
        <v>473</v>
      </c>
      <c r="F6501" s="73">
        <v>24</v>
      </c>
      <c r="G6501" s="74">
        <v>5.2</v>
      </c>
      <c r="H6501" s="73" t="s">
        <v>2558</v>
      </c>
      <c r="I6501" s="74">
        <v>4.1900000000000004</v>
      </c>
      <c r="J6501" s="2">
        <v>1</v>
      </c>
    </row>
    <row r="6502" spans="1:10" x14ac:dyDescent="0.25">
      <c r="A6502" s="2">
        <v>65452</v>
      </c>
      <c r="B6502" s="73" t="s">
        <v>5963</v>
      </c>
      <c r="C6502" s="73" t="s">
        <v>267</v>
      </c>
      <c r="D6502" s="73" t="s">
        <v>3741</v>
      </c>
      <c r="E6502" s="73">
        <v>473</v>
      </c>
      <c r="F6502" s="73">
        <v>24</v>
      </c>
      <c r="G6502" s="74">
        <v>5.2</v>
      </c>
      <c r="H6502" s="73" t="s">
        <v>2558</v>
      </c>
      <c r="I6502" s="74">
        <v>4.1900000000000004</v>
      </c>
      <c r="J6502" s="2">
        <v>1</v>
      </c>
    </row>
    <row r="6503" spans="1:10" x14ac:dyDescent="0.25">
      <c r="A6503" s="2">
        <v>65454</v>
      </c>
      <c r="B6503" s="73" t="s">
        <v>5964</v>
      </c>
      <c r="C6503" s="73" t="s">
        <v>266</v>
      </c>
      <c r="D6503" s="73" t="s">
        <v>3743</v>
      </c>
      <c r="E6503" s="73">
        <v>750</v>
      </c>
      <c r="F6503" s="73">
        <v>6</v>
      </c>
      <c r="G6503" s="74">
        <v>11.5</v>
      </c>
      <c r="H6503" s="73" t="s">
        <v>2493</v>
      </c>
      <c r="I6503" s="74">
        <v>18.95</v>
      </c>
      <c r="J6503" s="2">
        <v>1</v>
      </c>
    </row>
    <row r="6504" spans="1:10" x14ac:dyDescent="0.25">
      <c r="A6504" s="2">
        <v>65458</v>
      </c>
      <c r="B6504" s="73" t="s">
        <v>5965</v>
      </c>
      <c r="C6504" s="73" t="s">
        <v>267</v>
      </c>
      <c r="D6504" s="73" t="s">
        <v>3777</v>
      </c>
      <c r="E6504" s="73">
        <v>473</v>
      </c>
      <c r="F6504" s="73">
        <v>24</v>
      </c>
      <c r="G6504" s="74">
        <v>5.4</v>
      </c>
      <c r="H6504" s="73" t="s">
        <v>2523</v>
      </c>
      <c r="I6504" s="74">
        <v>4.79</v>
      </c>
      <c r="J6504" s="2">
        <v>1</v>
      </c>
    </row>
    <row r="6505" spans="1:10" x14ac:dyDescent="0.25">
      <c r="A6505" s="2">
        <v>65458</v>
      </c>
      <c r="B6505" s="73" t="s">
        <v>5965</v>
      </c>
      <c r="C6505" s="73" t="s">
        <v>267</v>
      </c>
      <c r="D6505" s="73" t="s">
        <v>3777</v>
      </c>
      <c r="E6505" s="73">
        <v>473</v>
      </c>
      <c r="F6505" s="73">
        <v>24</v>
      </c>
      <c r="G6505" s="74">
        <v>5.4</v>
      </c>
      <c r="H6505" s="73" t="s">
        <v>2523</v>
      </c>
      <c r="I6505" s="74">
        <v>4.79</v>
      </c>
      <c r="J6505" s="2">
        <v>1</v>
      </c>
    </row>
    <row r="6506" spans="1:10" x14ac:dyDescent="0.25">
      <c r="A6506" s="2">
        <v>65461</v>
      </c>
      <c r="B6506" s="73" t="s">
        <v>2786</v>
      </c>
      <c r="C6506" s="73" t="s">
        <v>266</v>
      </c>
      <c r="D6506" s="73" t="s">
        <v>3772</v>
      </c>
      <c r="E6506" s="73">
        <v>750</v>
      </c>
      <c r="F6506" s="73">
        <v>6</v>
      </c>
      <c r="G6506" s="74">
        <v>14</v>
      </c>
      <c r="H6506" s="73" t="s">
        <v>5026</v>
      </c>
      <c r="I6506" s="74">
        <v>18.989999999999998</v>
      </c>
      <c r="J6506" s="2">
        <v>1</v>
      </c>
    </row>
    <row r="6507" spans="1:10" x14ac:dyDescent="0.25">
      <c r="A6507" s="2">
        <v>65462</v>
      </c>
      <c r="B6507" s="73" t="s">
        <v>5966</v>
      </c>
      <c r="C6507" s="73" t="s">
        <v>267</v>
      </c>
      <c r="D6507" s="73" t="s">
        <v>3751</v>
      </c>
      <c r="E6507" s="73">
        <v>473</v>
      </c>
      <c r="F6507" s="73">
        <v>24</v>
      </c>
      <c r="G6507" s="74">
        <v>6</v>
      </c>
      <c r="H6507" s="73" t="s">
        <v>2523</v>
      </c>
      <c r="I6507" s="74">
        <v>4.79</v>
      </c>
      <c r="J6507" s="2">
        <v>1</v>
      </c>
    </row>
    <row r="6508" spans="1:10" x14ac:dyDescent="0.25">
      <c r="A6508" s="2">
        <v>65462</v>
      </c>
      <c r="B6508" s="73" t="s">
        <v>5966</v>
      </c>
      <c r="C6508" s="73" t="s">
        <v>267</v>
      </c>
      <c r="D6508" s="73" t="s">
        <v>3751</v>
      </c>
      <c r="E6508" s="73">
        <v>473</v>
      </c>
      <c r="F6508" s="73">
        <v>24</v>
      </c>
      <c r="G6508" s="74">
        <v>6</v>
      </c>
      <c r="H6508" s="73" t="s">
        <v>2523</v>
      </c>
      <c r="I6508" s="74">
        <v>4.79</v>
      </c>
      <c r="J6508" s="2">
        <v>1</v>
      </c>
    </row>
    <row r="6509" spans="1:10" x14ac:dyDescent="0.25">
      <c r="A6509" s="2">
        <v>65482</v>
      </c>
      <c r="B6509" s="73" t="s">
        <v>5967</v>
      </c>
      <c r="C6509" s="73" t="s">
        <v>267</v>
      </c>
      <c r="D6509" s="73" t="s">
        <v>3741</v>
      </c>
      <c r="E6509" s="73">
        <v>4260</v>
      </c>
      <c r="F6509" s="73">
        <v>2</v>
      </c>
      <c r="G6509" s="74">
        <v>5</v>
      </c>
      <c r="H6509" s="73" t="s">
        <v>2867</v>
      </c>
      <c r="I6509" s="74">
        <v>27.99</v>
      </c>
      <c r="J6509" s="2">
        <v>12</v>
      </c>
    </row>
    <row r="6510" spans="1:10" x14ac:dyDescent="0.25">
      <c r="A6510" s="2">
        <v>65482</v>
      </c>
      <c r="B6510" s="73" t="s">
        <v>5967</v>
      </c>
      <c r="C6510" s="73" t="s">
        <v>267</v>
      </c>
      <c r="D6510" s="73" t="s">
        <v>3741</v>
      </c>
      <c r="E6510" s="73">
        <v>4260</v>
      </c>
      <c r="F6510" s="73">
        <v>2</v>
      </c>
      <c r="G6510" s="74">
        <v>5</v>
      </c>
      <c r="H6510" s="73" t="s">
        <v>2867</v>
      </c>
      <c r="I6510" s="74">
        <v>27.99</v>
      </c>
      <c r="J6510" s="2">
        <v>12</v>
      </c>
    </row>
    <row r="6511" spans="1:10" x14ac:dyDescent="0.25">
      <c r="A6511" s="2">
        <v>65497</v>
      </c>
      <c r="B6511" s="73" t="s">
        <v>5968</v>
      </c>
      <c r="C6511" s="73" t="s">
        <v>266</v>
      </c>
      <c r="D6511" s="73" t="s">
        <v>3743</v>
      </c>
      <c r="E6511" s="73">
        <v>750</v>
      </c>
      <c r="F6511" s="73">
        <v>12</v>
      </c>
      <c r="G6511" s="74">
        <v>12</v>
      </c>
      <c r="H6511" s="73" t="s">
        <v>2477</v>
      </c>
      <c r="I6511" s="74">
        <v>19.989999999999998</v>
      </c>
      <c r="J6511" s="2">
        <v>1</v>
      </c>
    </row>
    <row r="6512" spans="1:10" x14ac:dyDescent="0.25">
      <c r="A6512" s="2">
        <v>65498</v>
      </c>
      <c r="B6512" s="73" t="s">
        <v>5969</v>
      </c>
      <c r="C6512" s="73" t="s">
        <v>267</v>
      </c>
      <c r="D6512" s="73" t="s">
        <v>3777</v>
      </c>
      <c r="E6512" s="73">
        <v>473</v>
      </c>
      <c r="F6512" s="73">
        <v>24</v>
      </c>
      <c r="G6512" s="74">
        <v>5</v>
      </c>
      <c r="H6512" s="73" t="s">
        <v>5816</v>
      </c>
      <c r="I6512" s="74">
        <v>4.79</v>
      </c>
      <c r="J6512" s="2">
        <v>1</v>
      </c>
    </row>
    <row r="6513" spans="1:10" x14ac:dyDescent="0.25">
      <c r="A6513" s="2">
        <v>65498</v>
      </c>
      <c r="B6513" s="73" t="s">
        <v>5969</v>
      </c>
      <c r="C6513" s="73" t="s">
        <v>267</v>
      </c>
      <c r="D6513" s="73" t="s">
        <v>3777</v>
      </c>
      <c r="E6513" s="73">
        <v>473</v>
      </c>
      <c r="F6513" s="73">
        <v>24</v>
      </c>
      <c r="G6513" s="74">
        <v>5</v>
      </c>
      <c r="H6513" s="73" t="s">
        <v>5816</v>
      </c>
      <c r="I6513" s="74">
        <v>4.79</v>
      </c>
      <c r="J6513" s="2">
        <v>1</v>
      </c>
    </row>
    <row r="6514" spans="1:10" x14ac:dyDescent="0.25">
      <c r="A6514" s="2">
        <v>65499</v>
      </c>
      <c r="B6514" s="73" t="s">
        <v>5970</v>
      </c>
      <c r="C6514" s="73" t="s">
        <v>265</v>
      </c>
      <c r="D6514" s="73" t="s">
        <v>5793</v>
      </c>
      <c r="E6514" s="73">
        <v>360</v>
      </c>
      <c r="F6514" s="73">
        <v>20</v>
      </c>
      <c r="G6514" s="74">
        <v>12.5</v>
      </c>
      <c r="H6514" s="73" t="s">
        <v>2503</v>
      </c>
      <c r="I6514" s="74">
        <v>11.29</v>
      </c>
      <c r="J6514" s="2">
        <v>1</v>
      </c>
    </row>
    <row r="6515" spans="1:10" x14ac:dyDescent="0.25">
      <c r="A6515" s="2">
        <v>65500</v>
      </c>
      <c r="B6515" s="73" t="s">
        <v>5971</v>
      </c>
      <c r="C6515" s="73" t="s">
        <v>266</v>
      </c>
      <c r="D6515" s="73" t="s">
        <v>3764</v>
      </c>
      <c r="E6515" s="73">
        <v>750</v>
      </c>
      <c r="F6515" s="73">
        <v>12</v>
      </c>
      <c r="G6515" s="74">
        <v>10.5</v>
      </c>
      <c r="H6515" s="73" t="s">
        <v>2473</v>
      </c>
      <c r="I6515" s="74">
        <v>24.99</v>
      </c>
      <c r="J6515" s="2">
        <v>1</v>
      </c>
    </row>
    <row r="6516" spans="1:10" x14ac:dyDescent="0.25">
      <c r="A6516" s="2">
        <v>65502</v>
      </c>
      <c r="B6516" s="73" t="s">
        <v>5972</v>
      </c>
      <c r="C6516" s="73" t="s">
        <v>266</v>
      </c>
      <c r="D6516" s="73" t="s">
        <v>3764</v>
      </c>
      <c r="E6516" s="73">
        <v>750</v>
      </c>
      <c r="F6516" s="73">
        <v>12</v>
      </c>
      <c r="G6516" s="74">
        <v>12</v>
      </c>
      <c r="H6516" s="73" t="s">
        <v>2473</v>
      </c>
      <c r="I6516" s="74">
        <v>34.99</v>
      </c>
      <c r="J6516" s="2">
        <v>1</v>
      </c>
    </row>
    <row r="6517" spans="1:10" x14ac:dyDescent="0.25">
      <c r="A6517" s="2">
        <v>65503</v>
      </c>
      <c r="B6517" s="73" t="s">
        <v>5973</v>
      </c>
      <c r="C6517" s="73" t="s">
        <v>265</v>
      </c>
      <c r="D6517" s="73" t="s">
        <v>3778</v>
      </c>
      <c r="E6517" s="73">
        <v>750</v>
      </c>
      <c r="F6517" s="73">
        <v>12</v>
      </c>
      <c r="G6517" s="74">
        <v>20</v>
      </c>
      <c r="H6517" s="73" t="s">
        <v>2538</v>
      </c>
      <c r="I6517" s="74">
        <v>28.99</v>
      </c>
      <c r="J6517" s="2">
        <v>1</v>
      </c>
    </row>
    <row r="6518" spans="1:10" x14ac:dyDescent="0.25">
      <c r="A6518" s="2">
        <v>65504</v>
      </c>
      <c r="B6518" s="73" t="s">
        <v>5974</v>
      </c>
      <c r="C6518" s="73" t="s">
        <v>267</v>
      </c>
      <c r="D6518" s="73" t="s">
        <v>3751</v>
      </c>
      <c r="E6518" s="73">
        <v>500</v>
      </c>
      <c r="F6518" s="73">
        <v>12</v>
      </c>
      <c r="G6518" s="74">
        <v>7.1</v>
      </c>
      <c r="H6518" s="73" t="s">
        <v>2465</v>
      </c>
      <c r="I6518" s="74">
        <v>13.99</v>
      </c>
      <c r="J6518" s="2">
        <v>1</v>
      </c>
    </row>
    <row r="6519" spans="1:10" x14ac:dyDescent="0.25">
      <c r="A6519" s="2">
        <v>65506</v>
      </c>
      <c r="B6519" s="73" t="s">
        <v>5975</v>
      </c>
      <c r="C6519" s="73" t="s">
        <v>265</v>
      </c>
      <c r="D6519" s="73" t="s">
        <v>3826</v>
      </c>
      <c r="E6519" s="73">
        <v>700</v>
      </c>
      <c r="F6519" s="73">
        <v>6</v>
      </c>
      <c r="G6519" s="74">
        <v>15</v>
      </c>
      <c r="H6519" s="73" t="s">
        <v>2503</v>
      </c>
      <c r="I6519" s="74">
        <v>39.99</v>
      </c>
      <c r="J6519" s="2">
        <v>1</v>
      </c>
    </row>
    <row r="6520" spans="1:10" x14ac:dyDescent="0.25">
      <c r="A6520" s="2">
        <v>65507</v>
      </c>
      <c r="B6520" s="73" t="s">
        <v>5976</v>
      </c>
      <c r="C6520" s="73" t="s">
        <v>265</v>
      </c>
      <c r="D6520" s="73" t="s">
        <v>5136</v>
      </c>
      <c r="E6520" s="73">
        <v>750</v>
      </c>
      <c r="F6520" s="73">
        <v>6</v>
      </c>
      <c r="G6520" s="74">
        <v>40</v>
      </c>
      <c r="H6520" s="73" t="s">
        <v>2553</v>
      </c>
      <c r="I6520" s="74">
        <v>65</v>
      </c>
      <c r="J6520" s="2">
        <v>1</v>
      </c>
    </row>
    <row r="6521" spans="1:10" x14ac:dyDescent="0.25">
      <c r="A6521" s="2">
        <v>65513</v>
      </c>
      <c r="B6521" s="73" t="s">
        <v>5977</v>
      </c>
      <c r="C6521" s="73" t="s">
        <v>267</v>
      </c>
      <c r="D6521" s="73" t="s">
        <v>3741</v>
      </c>
      <c r="E6521" s="73">
        <v>2840</v>
      </c>
      <c r="F6521" s="73">
        <v>3</v>
      </c>
      <c r="G6521" s="74">
        <v>5</v>
      </c>
      <c r="H6521" s="73" t="s">
        <v>2523</v>
      </c>
      <c r="I6521" s="74">
        <v>17.989999999999998</v>
      </c>
      <c r="J6521" s="2">
        <v>8</v>
      </c>
    </row>
    <row r="6522" spans="1:10" x14ac:dyDescent="0.25">
      <c r="A6522" s="2">
        <v>65513</v>
      </c>
      <c r="B6522" s="73" t="s">
        <v>5977</v>
      </c>
      <c r="C6522" s="73" t="s">
        <v>267</v>
      </c>
      <c r="D6522" s="73" t="s">
        <v>3741</v>
      </c>
      <c r="E6522" s="73">
        <v>2840</v>
      </c>
      <c r="F6522" s="73">
        <v>3</v>
      </c>
      <c r="G6522" s="74">
        <v>5</v>
      </c>
      <c r="H6522" s="73" t="s">
        <v>2523</v>
      </c>
      <c r="I6522" s="74">
        <v>17.989999999999998</v>
      </c>
      <c r="J6522" s="2">
        <v>8</v>
      </c>
    </row>
    <row r="6523" spans="1:10" x14ac:dyDescent="0.25">
      <c r="A6523" s="2">
        <v>65514</v>
      </c>
      <c r="B6523" s="73" t="s">
        <v>5978</v>
      </c>
      <c r="C6523" s="73" t="s">
        <v>266</v>
      </c>
      <c r="D6523" s="73" t="s">
        <v>3756</v>
      </c>
      <c r="E6523" s="73">
        <v>750</v>
      </c>
      <c r="F6523" s="73">
        <v>12</v>
      </c>
      <c r="G6523" s="74">
        <v>12.5</v>
      </c>
      <c r="H6523" s="73" t="s">
        <v>5026</v>
      </c>
      <c r="I6523" s="74">
        <v>19.989999999999998</v>
      </c>
      <c r="J6523" s="2">
        <v>1</v>
      </c>
    </row>
    <row r="6524" spans="1:10" x14ac:dyDescent="0.25">
      <c r="A6524" s="2">
        <v>65517</v>
      </c>
      <c r="B6524" s="73" t="s">
        <v>5979</v>
      </c>
      <c r="C6524" s="73" t="s">
        <v>266</v>
      </c>
      <c r="D6524" s="73" t="s">
        <v>3775</v>
      </c>
      <c r="E6524" s="73">
        <v>750</v>
      </c>
      <c r="F6524" s="73">
        <v>12</v>
      </c>
      <c r="G6524" s="74">
        <v>13.2</v>
      </c>
      <c r="H6524" s="73" t="s">
        <v>2477</v>
      </c>
      <c r="I6524" s="74">
        <v>15.99</v>
      </c>
      <c r="J6524" s="2">
        <v>1</v>
      </c>
    </row>
    <row r="6525" spans="1:10" x14ac:dyDescent="0.25">
      <c r="A6525" s="2">
        <v>65520</v>
      </c>
      <c r="B6525" s="73" t="s">
        <v>5980</v>
      </c>
      <c r="C6525" s="73" t="s">
        <v>266</v>
      </c>
      <c r="D6525" s="73" t="s">
        <v>3747</v>
      </c>
      <c r="E6525" s="73">
        <v>750</v>
      </c>
      <c r="F6525" s="73">
        <v>12</v>
      </c>
      <c r="G6525" s="74">
        <v>13</v>
      </c>
      <c r="H6525" s="73" t="s">
        <v>5026</v>
      </c>
      <c r="I6525" s="74">
        <v>15.99</v>
      </c>
      <c r="J6525" s="2">
        <v>1</v>
      </c>
    </row>
    <row r="6526" spans="1:10" x14ac:dyDescent="0.25">
      <c r="A6526" s="2">
        <v>65523</v>
      </c>
      <c r="B6526" s="73" t="s">
        <v>5981</v>
      </c>
      <c r="C6526" s="73" t="s">
        <v>266</v>
      </c>
      <c r="D6526" s="73" t="s">
        <v>3757</v>
      </c>
      <c r="E6526" s="73">
        <v>750</v>
      </c>
      <c r="F6526" s="73">
        <v>6</v>
      </c>
      <c r="G6526" s="74">
        <v>13</v>
      </c>
      <c r="H6526" s="73" t="s">
        <v>2469</v>
      </c>
      <c r="I6526" s="74">
        <v>66.989999999999995</v>
      </c>
      <c r="J6526" s="2">
        <v>1</v>
      </c>
    </row>
    <row r="6527" spans="1:10" x14ac:dyDescent="0.25">
      <c r="A6527" s="2">
        <v>65524</v>
      </c>
      <c r="B6527" s="73" t="s">
        <v>5982</v>
      </c>
      <c r="C6527" s="73" t="s">
        <v>267</v>
      </c>
      <c r="D6527" s="73" t="s">
        <v>3802</v>
      </c>
      <c r="E6527" s="73">
        <v>473</v>
      </c>
      <c r="F6527" s="73">
        <v>24</v>
      </c>
      <c r="G6527" s="74">
        <v>5</v>
      </c>
      <c r="H6527" s="73" t="s">
        <v>2554</v>
      </c>
      <c r="I6527" s="74">
        <v>4.75</v>
      </c>
      <c r="J6527" s="2">
        <v>1</v>
      </c>
    </row>
    <row r="6528" spans="1:10" x14ac:dyDescent="0.25">
      <c r="A6528" s="2">
        <v>65524</v>
      </c>
      <c r="B6528" s="73" t="s">
        <v>5982</v>
      </c>
      <c r="C6528" s="73" t="s">
        <v>267</v>
      </c>
      <c r="D6528" s="73" t="s">
        <v>3802</v>
      </c>
      <c r="E6528" s="73">
        <v>473</v>
      </c>
      <c r="F6528" s="73">
        <v>24</v>
      </c>
      <c r="G6528" s="74">
        <v>5</v>
      </c>
      <c r="H6528" s="73" t="s">
        <v>2554</v>
      </c>
      <c r="I6528" s="74">
        <v>4.75</v>
      </c>
      <c r="J6528" s="2">
        <v>1</v>
      </c>
    </row>
    <row r="6529" spans="1:10" x14ac:dyDescent="0.25">
      <c r="A6529" s="2">
        <v>65526</v>
      </c>
      <c r="B6529" s="73" t="s">
        <v>5983</v>
      </c>
      <c r="C6529" s="73" t="s">
        <v>266</v>
      </c>
      <c r="D6529" s="73" t="s">
        <v>3747</v>
      </c>
      <c r="E6529" s="73">
        <v>750</v>
      </c>
      <c r="F6529" s="73">
        <v>6</v>
      </c>
      <c r="G6529" s="74">
        <v>14</v>
      </c>
      <c r="H6529" s="73" t="s">
        <v>2469</v>
      </c>
      <c r="I6529" s="74">
        <v>85.99</v>
      </c>
      <c r="J6529" s="2">
        <v>1</v>
      </c>
    </row>
    <row r="6530" spans="1:10" x14ac:dyDescent="0.25">
      <c r="A6530" s="2">
        <v>65527</v>
      </c>
      <c r="B6530" s="73" t="s">
        <v>5984</v>
      </c>
      <c r="C6530" s="73" t="s">
        <v>4290</v>
      </c>
      <c r="D6530" s="73" t="s">
        <v>3790</v>
      </c>
      <c r="E6530" s="73">
        <v>4260</v>
      </c>
      <c r="F6530" s="73">
        <v>2</v>
      </c>
      <c r="G6530" s="74">
        <v>7</v>
      </c>
      <c r="H6530" s="73" t="s">
        <v>2463</v>
      </c>
      <c r="I6530" s="74">
        <v>29.99</v>
      </c>
      <c r="J6530" s="2">
        <v>12</v>
      </c>
    </row>
    <row r="6531" spans="1:10" x14ac:dyDescent="0.25">
      <c r="A6531" s="2">
        <v>65528</v>
      </c>
      <c r="B6531" s="73" t="s">
        <v>5985</v>
      </c>
      <c r="C6531" s="73" t="s">
        <v>267</v>
      </c>
      <c r="D6531" s="73" t="s">
        <v>3741</v>
      </c>
      <c r="E6531" s="73">
        <v>473</v>
      </c>
      <c r="F6531" s="73">
        <v>24</v>
      </c>
      <c r="G6531" s="74">
        <v>4.5</v>
      </c>
      <c r="H6531" s="73" t="s">
        <v>2542</v>
      </c>
      <c r="I6531" s="74">
        <v>3.5</v>
      </c>
      <c r="J6531" s="2">
        <v>1</v>
      </c>
    </row>
    <row r="6532" spans="1:10" x14ac:dyDescent="0.25">
      <c r="A6532" s="2">
        <v>65528</v>
      </c>
      <c r="B6532" s="73" t="s">
        <v>5985</v>
      </c>
      <c r="C6532" s="73" t="s">
        <v>267</v>
      </c>
      <c r="D6532" s="73" t="s">
        <v>3741</v>
      </c>
      <c r="E6532" s="73">
        <v>473</v>
      </c>
      <c r="F6532" s="73">
        <v>24</v>
      </c>
      <c r="G6532" s="74">
        <v>4.5</v>
      </c>
      <c r="H6532" s="73" t="s">
        <v>2542</v>
      </c>
      <c r="I6532" s="74">
        <v>3.5</v>
      </c>
      <c r="J6532" s="2">
        <v>1</v>
      </c>
    </row>
    <row r="6533" spans="1:10" x14ac:dyDescent="0.25">
      <c r="A6533" s="2">
        <v>65533</v>
      </c>
      <c r="B6533" s="73" t="s">
        <v>5986</v>
      </c>
      <c r="C6533" s="73" t="s">
        <v>266</v>
      </c>
      <c r="D6533" s="73" t="s">
        <v>3747</v>
      </c>
      <c r="E6533" s="73">
        <v>750</v>
      </c>
      <c r="F6533" s="73">
        <v>12</v>
      </c>
      <c r="G6533" s="74">
        <v>13.5</v>
      </c>
      <c r="H6533" s="73" t="s">
        <v>2980</v>
      </c>
      <c r="I6533" s="74">
        <v>14.99</v>
      </c>
      <c r="J6533" s="2">
        <v>1</v>
      </c>
    </row>
    <row r="6534" spans="1:10" x14ac:dyDescent="0.25">
      <c r="A6534" s="2">
        <v>65535</v>
      </c>
      <c r="B6534" s="73" t="s">
        <v>5987</v>
      </c>
      <c r="C6534" s="73" t="s">
        <v>4290</v>
      </c>
      <c r="D6534" s="73" t="s">
        <v>3793</v>
      </c>
      <c r="E6534" s="73">
        <v>1000</v>
      </c>
      <c r="F6534" s="73">
        <v>6</v>
      </c>
      <c r="G6534" s="74">
        <v>10.8</v>
      </c>
      <c r="H6534" s="73" t="s">
        <v>2480</v>
      </c>
      <c r="I6534" s="74">
        <v>19.989999999999998</v>
      </c>
      <c r="J6534" s="2">
        <v>4</v>
      </c>
    </row>
    <row r="6535" spans="1:10" x14ac:dyDescent="0.25">
      <c r="A6535" s="2">
        <v>65539</v>
      </c>
      <c r="B6535" s="73" t="s">
        <v>5988</v>
      </c>
      <c r="C6535" s="73" t="s">
        <v>267</v>
      </c>
      <c r="D6535" s="73" t="s">
        <v>3777</v>
      </c>
      <c r="E6535" s="73">
        <v>473</v>
      </c>
      <c r="F6535" s="73">
        <v>24</v>
      </c>
      <c r="G6535" s="74">
        <v>4.5999999999999996</v>
      </c>
      <c r="H6535" s="73" t="s">
        <v>2523</v>
      </c>
      <c r="I6535" s="74">
        <v>4.25</v>
      </c>
      <c r="J6535" s="2">
        <v>1</v>
      </c>
    </row>
    <row r="6536" spans="1:10" x14ac:dyDescent="0.25">
      <c r="A6536" s="2">
        <v>65539</v>
      </c>
      <c r="B6536" s="73" t="s">
        <v>5988</v>
      </c>
      <c r="C6536" s="73" t="s">
        <v>267</v>
      </c>
      <c r="D6536" s="73" t="s">
        <v>3777</v>
      </c>
      <c r="E6536" s="73">
        <v>473</v>
      </c>
      <c r="F6536" s="73">
        <v>24</v>
      </c>
      <c r="G6536" s="74">
        <v>4.5999999999999996</v>
      </c>
      <c r="H6536" s="73" t="s">
        <v>2523</v>
      </c>
      <c r="I6536" s="74">
        <v>4.25</v>
      </c>
      <c r="J6536" s="2">
        <v>1</v>
      </c>
    </row>
    <row r="6537" spans="1:10" x14ac:dyDescent="0.25">
      <c r="A6537" s="2">
        <v>65540</v>
      </c>
      <c r="B6537" s="73" t="s">
        <v>5989</v>
      </c>
      <c r="C6537" s="73" t="s">
        <v>266</v>
      </c>
      <c r="D6537" s="73" t="s">
        <v>3747</v>
      </c>
      <c r="E6537" s="73">
        <v>750</v>
      </c>
      <c r="F6537" s="73">
        <v>12</v>
      </c>
      <c r="G6537" s="74">
        <v>12</v>
      </c>
      <c r="H6537" s="73" t="s">
        <v>2980</v>
      </c>
      <c r="I6537" s="74">
        <v>14.99</v>
      </c>
      <c r="J6537" s="2">
        <v>1</v>
      </c>
    </row>
    <row r="6538" spans="1:10" x14ac:dyDescent="0.25">
      <c r="A6538" s="2">
        <v>65541</v>
      </c>
      <c r="B6538" s="73" t="s">
        <v>5990</v>
      </c>
      <c r="C6538" s="73" t="s">
        <v>267</v>
      </c>
      <c r="D6538" s="73" t="s">
        <v>3777</v>
      </c>
      <c r="E6538" s="73">
        <v>473</v>
      </c>
      <c r="F6538" s="73">
        <v>24</v>
      </c>
      <c r="G6538" s="74">
        <v>4</v>
      </c>
      <c r="H6538" s="73" t="s">
        <v>2558</v>
      </c>
      <c r="I6538" s="74">
        <v>2.77</v>
      </c>
      <c r="J6538" s="2">
        <v>1</v>
      </c>
    </row>
    <row r="6539" spans="1:10" x14ac:dyDescent="0.25">
      <c r="A6539" s="2">
        <v>65541</v>
      </c>
      <c r="B6539" s="73" t="s">
        <v>5990</v>
      </c>
      <c r="C6539" s="73" t="s">
        <v>267</v>
      </c>
      <c r="D6539" s="73" t="s">
        <v>3777</v>
      </c>
      <c r="E6539" s="73">
        <v>473</v>
      </c>
      <c r="F6539" s="73">
        <v>24</v>
      </c>
      <c r="G6539" s="74">
        <v>4</v>
      </c>
      <c r="H6539" s="73" t="s">
        <v>2558</v>
      </c>
      <c r="I6539" s="74">
        <v>2.77</v>
      </c>
      <c r="J6539" s="2">
        <v>1</v>
      </c>
    </row>
    <row r="6540" spans="1:10" x14ac:dyDescent="0.25">
      <c r="A6540" s="2">
        <v>65544</v>
      </c>
      <c r="B6540" s="73" t="s">
        <v>5991</v>
      </c>
      <c r="C6540" s="73" t="s">
        <v>267</v>
      </c>
      <c r="D6540" s="73" t="s">
        <v>3741</v>
      </c>
      <c r="E6540" s="73">
        <v>473</v>
      </c>
      <c r="F6540" s="73">
        <v>24</v>
      </c>
      <c r="G6540" s="74">
        <v>4.5</v>
      </c>
      <c r="H6540" s="73" t="s">
        <v>2558</v>
      </c>
      <c r="I6540" s="74">
        <v>4.1900000000000004</v>
      </c>
      <c r="J6540" s="2">
        <v>1</v>
      </c>
    </row>
    <row r="6541" spans="1:10" x14ac:dyDescent="0.25">
      <c r="A6541" s="2">
        <v>65544</v>
      </c>
      <c r="B6541" s="73" t="s">
        <v>5991</v>
      </c>
      <c r="C6541" s="73" t="s">
        <v>267</v>
      </c>
      <c r="D6541" s="73" t="s">
        <v>3741</v>
      </c>
      <c r="E6541" s="73">
        <v>473</v>
      </c>
      <c r="F6541" s="73">
        <v>24</v>
      </c>
      <c r="G6541" s="74">
        <v>4.5</v>
      </c>
      <c r="H6541" s="73" t="s">
        <v>2558</v>
      </c>
      <c r="I6541" s="74">
        <v>4.1900000000000004</v>
      </c>
      <c r="J6541" s="2">
        <v>1</v>
      </c>
    </row>
    <row r="6542" spans="1:10" x14ac:dyDescent="0.25">
      <c r="A6542" s="2">
        <v>65546</v>
      </c>
      <c r="B6542" s="73" t="s">
        <v>5992</v>
      </c>
      <c r="C6542" s="73" t="s">
        <v>267</v>
      </c>
      <c r="D6542" s="73" t="s">
        <v>3751</v>
      </c>
      <c r="E6542" s="73">
        <v>473</v>
      </c>
      <c r="F6542" s="73">
        <v>24</v>
      </c>
      <c r="G6542" s="74">
        <v>8.1</v>
      </c>
      <c r="H6542" s="73" t="s">
        <v>2523</v>
      </c>
      <c r="I6542" s="74">
        <v>4.99</v>
      </c>
      <c r="J6542" s="2">
        <v>1</v>
      </c>
    </row>
    <row r="6543" spans="1:10" x14ac:dyDescent="0.25">
      <c r="A6543" s="2">
        <v>65546</v>
      </c>
      <c r="B6543" s="73" t="s">
        <v>5992</v>
      </c>
      <c r="C6543" s="73" t="s">
        <v>267</v>
      </c>
      <c r="D6543" s="73" t="s">
        <v>3751</v>
      </c>
      <c r="E6543" s="73">
        <v>473</v>
      </c>
      <c r="F6543" s="73">
        <v>24</v>
      </c>
      <c r="G6543" s="74">
        <v>8.1</v>
      </c>
      <c r="H6543" s="73" t="s">
        <v>2523</v>
      </c>
      <c r="I6543" s="74">
        <v>4.99</v>
      </c>
      <c r="J6543" s="2">
        <v>1</v>
      </c>
    </row>
    <row r="6544" spans="1:10" x14ac:dyDescent="0.25">
      <c r="A6544" s="2">
        <v>65547</v>
      </c>
      <c r="B6544" s="73" t="s">
        <v>5993</v>
      </c>
      <c r="C6544" s="73" t="s">
        <v>4290</v>
      </c>
      <c r="D6544" s="73" t="s">
        <v>4138</v>
      </c>
      <c r="E6544" s="73">
        <v>1000</v>
      </c>
      <c r="F6544" s="73">
        <v>16</v>
      </c>
      <c r="G6544" s="74">
        <v>7</v>
      </c>
      <c r="H6544" s="73" t="s">
        <v>2528</v>
      </c>
      <c r="I6544" s="74">
        <v>6.99</v>
      </c>
      <c r="J6544" s="2">
        <v>1</v>
      </c>
    </row>
    <row r="6545" spans="1:10" x14ac:dyDescent="0.25">
      <c r="A6545" s="2">
        <v>65547</v>
      </c>
      <c r="B6545" s="73" t="s">
        <v>5993</v>
      </c>
      <c r="C6545" s="73" t="s">
        <v>4290</v>
      </c>
      <c r="D6545" s="73" t="s">
        <v>4138</v>
      </c>
      <c r="E6545" s="73">
        <v>1000</v>
      </c>
      <c r="F6545" s="73">
        <v>16</v>
      </c>
      <c r="G6545" s="74">
        <v>7</v>
      </c>
      <c r="H6545" s="73" t="s">
        <v>2528</v>
      </c>
      <c r="I6545" s="74">
        <v>6.99</v>
      </c>
      <c r="J6545" s="2">
        <v>1</v>
      </c>
    </row>
    <row r="6546" spans="1:10" x14ac:dyDescent="0.25">
      <c r="A6546" s="2">
        <v>65559</v>
      </c>
      <c r="B6546" s="73" t="s">
        <v>5994</v>
      </c>
      <c r="C6546" s="73" t="s">
        <v>266</v>
      </c>
      <c r="D6546" s="73" t="s">
        <v>3775</v>
      </c>
      <c r="E6546" s="73">
        <v>750</v>
      </c>
      <c r="F6546" s="73">
        <v>12</v>
      </c>
      <c r="G6546" s="74">
        <v>13</v>
      </c>
      <c r="H6546" s="73" t="s">
        <v>4291</v>
      </c>
      <c r="I6546" s="74">
        <v>17.989999999999998</v>
      </c>
      <c r="J6546" s="2">
        <v>1</v>
      </c>
    </row>
    <row r="6547" spans="1:10" x14ac:dyDescent="0.25">
      <c r="A6547" s="2">
        <v>65560</v>
      </c>
      <c r="B6547" s="73" t="s">
        <v>5995</v>
      </c>
      <c r="C6547" s="73" t="s">
        <v>266</v>
      </c>
      <c r="D6547" s="73" t="s">
        <v>3755</v>
      </c>
      <c r="E6547" s="73">
        <v>750</v>
      </c>
      <c r="F6547" s="73">
        <v>12</v>
      </c>
      <c r="G6547" s="74">
        <v>13</v>
      </c>
      <c r="H6547" s="73" t="s">
        <v>4291</v>
      </c>
      <c r="I6547" s="74">
        <v>17.989999999999998</v>
      </c>
      <c r="J6547" s="2">
        <v>1</v>
      </c>
    </row>
    <row r="6548" spans="1:10" x14ac:dyDescent="0.25">
      <c r="A6548" s="2">
        <v>65563</v>
      </c>
      <c r="B6548" s="73" t="s">
        <v>5996</v>
      </c>
      <c r="C6548" s="73" t="s">
        <v>4290</v>
      </c>
      <c r="D6548" s="73" t="s">
        <v>3793</v>
      </c>
      <c r="E6548" s="73">
        <v>473</v>
      </c>
      <c r="F6548" s="73">
        <v>24</v>
      </c>
      <c r="G6548" s="74">
        <v>5</v>
      </c>
      <c r="H6548" s="73" t="s">
        <v>5373</v>
      </c>
      <c r="I6548" s="74">
        <v>3.59</v>
      </c>
      <c r="J6548" s="2">
        <v>1</v>
      </c>
    </row>
    <row r="6549" spans="1:10" x14ac:dyDescent="0.25">
      <c r="A6549" s="2">
        <v>65566</v>
      </c>
      <c r="B6549" s="73" t="s">
        <v>5997</v>
      </c>
      <c r="C6549" s="73" t="s">
        <v>4290</v>
      </c>
      <c r="D6549" s="73" t="s">
        <v>3793</v>
      </c>
      <c r="E6549" s="73">
        <v>473</v>
      </c>
      <c r="F6549" s="73">
        <v>24</v>
      </c>
      <c r="G6549" s="74">
        <v>5</v>
      </c>
      <c r="H6549" s="73" t="s">
        <v>5373</v>
      </c>
      <c r="I6549" s="74">
        <v>3.59</v>
      </c>
      <c r="J6549" s="2">
        <v>1</v>
      </c>
    </row>
    <row r="6550" spans="1:10" x14ac:dyDescent="0.25">
      <c r="A6550" s="2">
        <v>65568</v>
      </c>
      <c r="B6550" s="73" t="s">
        <v>5998</v>
      </c>
      <c r="C6550" s="73" t="s">
        <v>266</v>
      </c>
      <c r="D6550" s="73" t="s">
        <v>3799</v>
      </c>
      <c r="E6550" s="73">
        <v>750</v>
      </c>
      <c r="F6550" s="73">
        <v>12</v>
      </c>
      <c r="G6550" s="74">
        <v>12</v>
      </c>
      <c r="H6550" s="73" t="s">
        <v>2475</v>
      </c>
      <c r="I6550" s="74">
        <v>17.989999999999998</v>
      </c>
      <c r="J6550" s="2">
        <v>1</v>
      </c>
    </row>
    <row r="6551" spans="1:10" x14ac:dyDescent="0.25">
      <c r="A6551" s="2">
        <v>65576</v>
      </c>
      <c r="B6551" s="73" t="s">
        <v>5999</v>
      </c>
      <c r="C6551" s="73" t="s">
        <v>266</v>
      </c>
      <c r="D6551" s="73" t="s">
        <v>3757</v>
      </c>
      <c r="E6551" s="73">
        <v>750</v>
      </c>
      <c r="F6551" s="73">
        <v>12</v>
      </c>
      <c r="G6551" s="74">
        <v>12.5</v>
      </c>
      <c r="H6551" s="73" t="s">
        <v>2481</v>
      </c>
      <c r="I6551" s="74">
        <v>27.99</v>
      </c>
      <c r="J6551" s="2">
        <v>1</v>
      </c>
    </row>
    <row r="6552" spans="1:10" x14ac:dyDescent="0.25">
      <c r="A6552" s="2">
        <v>65578</v>
      </c>
      <c r="B6552" s="73" t="s">
        <v>6000</v>
      </c>
      <c r="C6552" s="73" t="s">
        <v>266</v>
      </c>
      <c r="D6552" s="73" t="s">
        <v>3755</v>
      </c>
      <c r="E6552" s="73">
        <v>750</v>
      </c>
      <c r="F6552" s="73">
        <v>12</v>
      </c>
      <c r="G6552" s="74">
        <v>12.5</v>
      </c>
      <c r="H6552" s="73" t="s">
        <v>2475</v>
      </c>
      <c r="I6552" s="74">
        <v>17.989999999999998</v>
      </c>
      <c r="J6552" s="2">
        <v>1</v>
      </c>
    </row>
    <row r="6553" spans="1:10" x14ac:dyDescent="0.25">
      <c r="A6553" s="2">
        <v>65579</v>
      </c>
      <c r="B6553" s="73" t="s">
        <v>6001</v>
      </c>
      <c r="C6553" s="73" t="s">
        <v>266</v>
      </c>
      <c r="D6553" s="73" t="s">
        <v>3775</v>
      </c>
      <c r="E6553" s="73">
        <v>750</v>
      </c>
      <c r="F6553" s="73">
        <v>12</v>
      </c>
      <c r="G6553" s="74">
        <v>13</v>
      </c>
      <c r="H6553" s="73" t="s">
        <v>4291</v>
      </c>
      <c r="I6553" s="74">
        <v>18.989999999999998</v>
      </c>
      <c r="J6553" s="2">
        <v>1</v>
      </c>
    </row>
    <row r="6554" spans="1:10" x14ac:dyDescent="0.25">
      <c r="A6554" s="2">
        <v>65581</v>
      </c>
      <c r="B6554" s="73" t="s">
        <v>6002</v>
      </c>
      <c r="C6554" s="73" t="s">
        <v>4290</v>
      </c>
      <c r="D6554" s="73" t="s">
        <v>3808</v>
      </c>
      <c r="E6554" s="73">
        <v>2130</v>
      </c>
      <c r="F6554" s="73">
        <v>4</v>
      </c>
      <c r="G6554" s="74">
        <v>4.5</v>
      </c>
      <c r="H6554" s="73" t="s">
        <v>2503</v>
      </c>
      <c r="I6554" s="74">
        <v>16.989999999999998</v>
      </c>
      <c r="J6554" s="2">
        <v>6</v>
      </c>
    </row>
    <row r="6555" spans="1:10" x14ac:dyDescent="0.25">
      <c r="A6555" s="2">
        <v>65581</v>
      </c>
      <c r="B6555" s="73" t="s">
        <v>6002</v>
      </c>
      <c r="C6555" s="73" t="s">
        <v>4290</v>
      </c>
      <c r="D6555" s="73" t="s">
        <v>3808</v>
      </c>
      <c r="E6555" s="73">
        <v>2130</v>
      </c>
      <c r="F6555" s="73">
        <v>4</v>
      </c>
      <c r="G6555" s="74">
        <v>4.5</v>
      </c>
      <c r="H6555" s="73" t="s">
        <v>2503</v>
      </c>
      <c r="I6555" s="74">
        <v>16.989999999999998</v>
      </c>
      <c r="J6555" s="2">
        <v>6</v>
      </c>
    </row>
    <row r="6556" spans="1:10" x14ac:dyDescent="0.25">
      <c r="A6556" s="2">
        <v>65583</v>
      </c>
      <c r="B6556" s="73" t="s">
        <v>6003</v>
      </c>
      <c r="C6556" s="73" t="s">
        <v>266</v>
      </c>
      <c r="D6556" s="73" t="s">
        <v>3746</v>
      </c>
      <c r="E6556" s="73">
        <v>750</v>
      </c>
      <c r="F6556" s="73">
        <v>12</v>
      </c>
      <c r="G6556" s="74">
        <v>13</v>
      </c>
      <c r="H6556" s="73" t="s">
        <v>4291</v>
      </c>
      <c r="I6556" s="74">
        <v>17.989999999999998</v>
      </c>
      <c r="J6556" s="2">
        <v>1</v>
      </c>
    </row>
    <row r="6557" spans="1:10" x14ac:dyDescent="0.25">
      <c r="A6557" s="2">
        <v>65584</v>
      </c>
      <c r="B6557" s="73" t="s">
        <v>6004</v>
      </c>
      <c r="C6557" s="73" t="s">
        <v>4290</v>
      </c>
      <c r="D6557" s="73" t="s">
        <v>3808</v>
      </c>
      <c r="E6557" s="73">
        <v>2130</v>
      </c>
      <c r="F6557" s="73">
        <v>4</v>
      </c>
      <c r="G6557" s="74">
        <v>4.5</v>
      </c>
      <c r="H6557" s="73" t="s">
        <v>2503</v>
      </c>
      <c r="I6557" s="74">
        <v>16.989999999999998</v>
      </c>
      <c r="J6557" s="2">
        <v>6</v>
      </c>
    </row>
    <row r="6558" spans="1:10" x14ac:dyDescent="0.25">
      <c r="A6558" s="2">
        <v>65584</v>
      </c>
      <c r="B6558" s="73" t="s">
        <v>6004</v>
      </c>
      <c r="C6558" s="73" t="s">
        <v>4290</v>
      </c>
      <c r="D6558" s="73" t="s">
        <v>3808</v>
      </c>
      <c r="E6558" s="73">
        <v>2130</v>
      </c>
      <c r="F6558" s="73">
        <v>4</v>
      </c>
      <c r="G6558" s="74">
        <v>4.5</v>
      </c>
      <c r="H6558" s="73" t="s">
        <v>2503</v>
      </c>
      <c r="I6558" s="74">
        <v>16.989999999999998</v>
      </c>
      <c r="J6558" s="2">
        <v>6</v>
      </c>
    </row>
    <row r="6559" spans="1:10" x14ac:dyDescent="0.25">
      <c r="A6559" s="2">
        <v>65585</v>
      </c>
      <c r="B6559" s="73" t="s">
        <v>6005</v>
      </c>
      <c r="C6559" s="73" t="s">
        <v>4290</v>
      </c>
      <c r="D6559" s="73" t="s">
        <v>3808</v>
      </c>
      <c r="E6559" s="73">
        <v>4260</v>
      </c>
      <c r="F6559" s="73">
        <v>2</v>
      </c>
      <c r="G6559" s="74">
        <v>4.5</v>
      </c>
      <c r="H6559" s="73" t="s">
        <v>2503</v>
      </c>
      <c r="I6559" s="74">
        <v>32.99</v>
      </c>
      <c r="J6559" s="2">
        <v>12</v>
      </c>
    </row>
    <row r="6560" spans="1:10" x14ac:dyDescent="0.25">
      <c r="A6560" s="2">
        <v>65585</v>
      </c>
      <c r="B6560" s="73" t="s">
        <v>6005</v>
      </c>
      <c r="C6560" s="73" t="s">
        <v>4290</v>
      </c>
      <c r="D6560" s="73" t="s">
        <v>3808</v>
      </c>
      <c r="E6560" s="73">
        <v>4260</v>
      </c>
      <c r="F6560" s="73">
        <v>2</v>
      </c>
      <c r="G6560" s="74">
        <v>4.5</v>
      </c>
      <c r="H6560" s="73" t="s">
        <v>2503</v>
      </c>
      <c r="I6560" s="74">
        <v>32.99</v>
      </c>
      <c r="J6560" s="2">
        <v>12</v>
      </c>
    </row>
    <row r="6561" spans="1:10" x14ac:dyDescent="0.25">
      <c r="A6561" s="2">
        <v>65586</v>
      </c>
      <c r="B6561" s="73" t="s">
        <v>6006</v>
      </c>
      <c r="C6561" s="73" t="s">
        <v>266</v>
      </c>
      <c r="D6561" s="73" t="s">
        <v>3755</v>
      </c>
      <c r="E6561" s="73">
        <v>750</v>
      </c>
      <c r="F6561" s="73">
        <v>12</v>
      </c>
      <c r="G6561" s="74">
        <v>13</v>
      </c>
      <c r="H6561" s="73" t="s">
        <v>4291</v>
      </c>
      <c r="I6561" s="74">
        <v>17.989999999999998</v>
      </c>
      <c r="J6561" s="2">
        <v>1</v>
      </c>
    </row>
    <row r="6562" spans="1:10" x14ac:dyDescent="0.25">
      <c r="A6562" s="2">
        <v>65587</v>
      </c>
      <c r="B6562" s="73" t="s">
        <v>6007</v>
      </c>
      <c r="C6562" s="73" t="s">
        <v>267</v>
      </c>
      <c r="D6562" s="73" t="s">
        <v>3802</v>
      </c>
      <c r="E6562" s="73">
        <v>2838</v>
      </c>
      <c r="F6562" s="73">
        <v>4</v>
      </c>
      <c r="G6562" s="74">
        <v>3.5</v>
      </c>
      <c r="H6562" s="73" t="s">
        <v>2558</v>
      </c>
      <c r="I6562" s="74">
        <v>23.99</v>
      </c>
      <c r="J6562" s="2">
        <v>6</v>
      </c>
    </row>
    <row r="6563" spans="1:10" x14ac:dyDescent="0.25">
      <c r="A6563" s="2">
        <v>65587</v>
      </c>
      <c r="B6563" s="73" t="s">
        <v>6007</v>
      </c>
      <c r="C6563" s="73" t="s">
        <v>267</v>
      </c>
      <c r="D6563" s="73" t="s">
        <v>3802</v>
      </c>
      <c r="E6563" s="73">
        <v>2838</v>
      </c>
      <c r="F6563" s="73">
        <v>4</v>
      </c>
      <c r="G6563" s="74">
        <v>3.5</v>
      </c>
      <c r="H6563" s="73" t="s">
        <v>2558</v>
      </c>
      <c r="I6563" s="74">
        <v>23.99</v>
      </c>
      <c r="J6563" s="2">
        <v>6</v>
      </c>
    </row>
    <row r="6564" spans="1:10" x14ac:dyDescent="0.25">
      <c r="A6564" s="2">
        <v>65591</v>
      </c>
      <c r="B6564" s="73" t="s">
        <v>6008</v>
      </c>
      <c r="C6564" s="73" t="s">
        <v>266</v>
      </c>
      <c r="D6564" s="73" t="s">
        <v>3757</v>
      </c>
      <c r="E6564" s="73">
        <v>750</v>
      </c>
      <c r="F6564" s="73">
        <v>12</v>
      </c>
      <c r="G6564" s="74">
        <v>13</v>
      </c>
      <c r="H6564" s="73" t="s">
        <v>4291</v>
      </c>
      <c r="I6564" s="74">
        <v>17.989999999999998</v>
      </c>
      <c r="J6564" s="2">
        <v>1</v>
      </c>
    </row>
    <row r="6565" spans="1:10" x14ac:dyDescent="0.25">
      <c r="A6565" s="2">
        <v>65592</v>
      </c>
      <c r="B6565" s="73" t="s">
        <v>6009</v>
      </c>
      <c r="C6565" s="73" t="s">
        <v>266</v>
      </c>
      <c r="D6565" s="73" t="s">
        <v>3764</v>
      </c>
      <c r="E6565" s="73">
        <v>750</v>
      </c>
      <c r="F6565" s="73">
        <v>12</v>
      </c>
      <c r="G6565" s="74">
        <v>13</v>
      </c>
      <c r="H6565" s="73" t="s">
        <v>4291</v>
      </c>
      <c r="I6565" s="74">
        <v>17.989999999999998</v>
      </c>
      <c r="J6565" s="2">
        <v>1</v>
      </c>
    </row>
    <row r="6566" spans="1:10" x14ac:dyDescent="0.25">
      <c r="A6566" s="2">
        <v>65593</v>
      </c>
      <c r="B6566" s="73" t="s">
        <v>6010</v>
      </c>
      <c r="C6566" s="73" t="s">
        <v>265</v>
      </c>
      <c r="D6566" s="73" t="s">
        <v>3784</v>
      </c>
      <c r="E6566" s="73">
        <v>750</v>
      </c>
      <c r="F6566" s="73">
        <v>12</v>
      </c>
      <c r="G6566" s="74">
        <v>15</v>
      </c>
      <c r="H6566" s="73" t="s">
        <v>2466</v>
      </c>
      <c r="I6566" s="74">
        <v>35.49</v>
      </c>
      <c r="J6566" s="2">
        <v>1</v>
      </c>
    </row>
    <row r="6567" spans="1:10" x14ac:dyDescent="0.25">
      <c r="A6567" s="2">
        <v>65594</v>
      </c>
      <c r="B6567" s="73" t="s">
        <v>6011</v>
      </c>
      <c r="C6567" s="73" t="s">
        <v>265</v>
      </c>
      <c r="D6567" s="73" t="s">
        <v>3784</v>
      </c>
      <c r="E6567" s="73">
        <v>500</v>
      </c>
      <c r="F6567" s="73">
        <v>6</v>
      </c>
      <c r="G6567" s="74">
        <v>15</v>
      </c>
      <c r="H6567" s="73" t="s">
        <v>2503</v>
      </c>
      <c r="I6567" s="74">
        <v>33.99</v>
      </c>
      <c r="J6567" s="2">
        <v>1</v>
      </c>
    </row>
    <row r="6568" spans="1:10" x14ac:dyDescent="0.25">
      <c r="A6568" s="2">
        <v>65600</v>
      </c>
      <c r="B6568" s="73" t="s">
        <v>6012</v>
      </c>
      <c r="C6568" s="73" t="s">
        <v>265</v>
      </c>
      <c r="D6568" s="73" t="s">
        <v>3784</v>
      </c>
      <c r="E6568" s="73">
        <v>500</v>
      </c>
      <c r="F6568" s="73">
        <v>6</v>
      </c>
      <c r="G6568" s="74">
        <v>17</v>
      </c>
      <c r="H6568" s="73" t="s">
        <v>2503</v>
      </c>
      <c r="I6568" s="74">
        <v>33.99</v>
      </c>
      <c r="J6568" s="2">
        <v>1</v>
      </c>
    </row>
    <row r="6569" spans="1:10" x14ac:dyDescent="0.25">
      <c r="A6569" s="2">
        <v>65603</v>
      </c>
      <c r="B6569" s="73" t="s">
        <v>6013</v>
      </c>
      <c r="C6569" s="73" t="s">
        <v>266</v>
      </c>
      <c r="D6569" s="73" t="s">
        <v>3755</v>
      </c>
      <c r="E6569" s="73">
        <v>750</v>
      </c>
      <c r="F6569" s="73">
        <v>12</v>
      </c>
      <c r="G6569" s="74">
        <v>13</v>
      </c>
      <c r="H6569" s="73" t="s">
        <v>2469</v>
      </c>
      <c r="I6569" s="74">
        <v>25.99</v>
      </c>
      <c r="J6569" s="2">
        <v>1</v>
      </c>
    </row>
    <row r="6570" spans="1:10" x14ac:dyDescent="0.25">
      <c r="A6570" s="2">
        <v>65604</v>
      </c>
      <c r="B6570" s="73" t="s">
        <v>6014</v>
      </c>
      <c r="C6570" s="73" t="s">
        <v>265</v>
      </c>
      <c r="D6570" s="73" t="s">
        <v>3791</v>
      </c>
      <c r="E6570" s="73">
        <v>750</v>
      </c>
      <c r="F6570" s="73">
        <v>12</v>
      </c>
      <c r="G6570" s="74">
        <v>21</v>
      </c>
      <c r="H6570" s="73" t="s">
        <v>2482</v>
      </c>
      <c r="I6570" s="74">
        <v>23.49</v>
      </c>
      <c r="J6570" s="2">
        <v>1</v>
      </c>
    </row>
    <row r="6571" spans="1:10" x14ac:dyDescent="0.25">
      <c r="A6571" s="2">
        <v>65605</v>
      </c>
      <c r="B6571" s="73" t="s">
        <v>6015</v>
      </c>
      <c r="C6571" s="73" t="s">
        <v>266</v>
      </c>
      <c r="D6571" s="73" t="s">
        <v>3746</v>
      </c>
      <c r="E6571" s="73">
        <v>750</v>
      </c>
      <c r="F6571" s="73">
        <v>12</v>
      </c>
      <c r="G6571" s="74">
        <v>12.9</v>
      </c>
      <c r="H6571" s="73" t="s">
        <v>2477</v>
      </c>
      <c r="I6571" s="74">
        <v>22.99</v>
      </c>
      <c r="J6571" s="2">
        <v>1</v>
      </c>
    </row>
    <row r="6572" spans="1:10" x14ac:dyDescent="0.25">
      <c r="A6572" s="2">
        <v>65611</v>
      </c>
      <c r="B6572" s="73" t="s">
        <v>6016</v>
      </c>
      <c r="C6572" s="73" t="s">
        <v>266</v>
      </c>
      <c r="D6572" s="73" t="s">
        <v>3775</v>
      </c>
      <c r="E6572" s="73">
        <v>750</v>
      </c>
      <c r="F6572" s="73">
        <v>12</v>
      </c>
      <c r="G6572" s="74">
        <v>13.2</v>
      </c>
      <c r="H6572" s="73" t="s">
        <v>2536</v>
      </c>
      <c r="I6572" s="74">
        <v>26.99</v>
      </c>
      <c r="J6572" s="2">
        <v>1</v>
      </c>
    </row>
    <row r="6573" spans="1:10" x14ac:dyDescent="0.25">
      <c r="A6573" s="2">
        <v>65612</v>
      </c>
      <c r="B6573" s="73" t="s">
        <v>5431</v>
      </c>
      <c r="C6573" s="73" t="s">
        <v>4290</v>
      </c>
      <c r="D6573" s="73" t="s">
        <v>3790</v>
      </c>
      <c r="E6573" s="73">
        <v>341</v>
      </c>
      <c r="F6573" s="73">
        <v>20</v>
      </c>
      <c r="G6573" s="74">
        <v>7</v>
      </c>
      <c r="H6573" s="73" t="s">
        <v>2477</v>
      </c>
      <c r="I6573" s="74">
        <v>4.29</v>
      </c>
      <c r="J6573" s="2">
        <v>1</v>
      </c>
    </row>
    <row r="6574" spans="1:10" x14ac:dyDescent="0.25">
      <c r="A6574" s="2">
        <v>65616</v>
      </c>
      <c r="B6574" s="73" t="s">
        <v>4390</v>
      </c>
      <c r="C6574" s="73" t="s">
        <v>4290</v>
      </c>
      <c r="D6574" s="73" t="s">
        <v>3790</v>
      </c>
      <c r="E6574" s="73">
        <v>341</v>
      </c>
      <c r="F6574" s="73">
        <v>20</v>
      </c>
      <c r="G6574" s="74">
        <v>7</v>
      </c>
      <c r="H6574" s="73" t="s">
        <v>2477</v>
      </c>
      <c r="I6574" s="74">
        <v>4.29</v>
      </c>
      <c r="J6574" s="2">
        <v>1</v>
      </c>
    </row>
    <row r="6575" spans="1:10" x14ac:dyDescent="0.25">
      <c r="A6575" s="2">
        <v>65617</v>
      </c>
      <c r="B6575" s="73" t="s">
        <v>6017</v>
      </c>
      <c r="C6575" s="73" t="s">
        <v>266</v>
      </c>
      <c r="D6575" s="73" t="s">
        <v>3747</v>
      </c>
      <c r="E6575" s="73">
        <v>750</v>
      </c>
      <c r="F6575" s="73">
        <v>12</v>
      </c>
      <c r="G6575" s="74">
        <v>12.9</v>
      </c>
      <c r="H6575" s="73" t="s">
        <v>2477</v>
      </c>
      <c r="I6575" s="74">
        <v>20.99</v>
      </c>
      <c r="J6575" s="2">
        <v>1</v>
      </c>
    </row>
    <row r="6576" spans="1:10" x14ac:dyDescent="0.25">
      <c r="A6576" s="2">
        <v>65621</v>
      </c>
      <c r="B6576" s="73" t="s">
        <v>6018</v>
      </c>
      <c r="C6576" s="73" t="s">
        <v>266</v>
      </c>
      <c r="D6576" s="73" t="s">
        <v>3780</v>
      </c>
      <c r="E6576" s="73">
        <v>750</v>
      </c>
      <c r="F6576" s="73">
        <v>12</v>
      </c>
      <c r="G6576" s="74">
        <v>12</v>
      </c>
      <c r="H6576" s="73" t="s">
        <v>2493</v>
      </c>
      <c r="I6576" s="74">
        <v>21.99</v>
      </c>
      <c r="J6576" s="2">
        <v>1</v>
      </c>
    </row>
    <row r="6577" spans="1:10" x14ac:dyDescent="0.25">
      <c r="A6577" s="2">
        <v>65628</v>
      </c>
      <c r="B6577" s="73" t="s">
        <v>1231</v>
      </c>
      <c r="C6577" s="73" t="s">
        <v>4290</v>
      </c>
      <c r="D6577" s="73" t="s">
        <v>3808</v>
      </c>
      <c r="E6577" s="73">
        <v>2130</v>
      </c>
      <c r="F6577" s="73">
        <v>4</v>
      </c>
      <c r="G6577" s="74">
        <v>4.5</v>
      </c>
      <c r="H6577" s="73" t="s">
        <v>4325</v>
      </c>
      <c r="I6577" s="74">
        <v>8.81</v>
      </c>
      <c r="J6577" s="2">
        <v>6</v>
      </c>
    </row>
    <row r="6578" spans="1:10" x14ac:dyDescent="0.25">
      <c r="A6578" s="2">
        <v>65628</v>
      </c>
      <c r="B6578" s="73" t="s">
        <v>1231</v>
      </c>
      <c r="C6578" s="73" t="s">
        <v>4290</v>
      </c>
      <c r="D6578" s="73" t="s">
        <v>3808</v>
      </c>
      <c r="E6578" s="73">
        <v>2130</v>
      </c>
      <c r="F6578" s="73">
        <v>4</v>
      </c>
      <c r="G6578" s="74">
        <v>4.5</v>
      </c>
      <c r="H6578" s="73" t="s">
        <v>4325</v>
      </c>
      <c r="I6578" s="74">
        <v>8.81</v>
      </c>
      <c r="J6578" s="2">
        <v>6</v>
      </c>
    </row>
    <row r="6579" spans="1:10" x14ac:dyDescent="0.25">
      <c r="A6579" s="2">
        <v>65633</v>
      </c>
      <c r="B6579" s="73" t="s">
        <v>1231</v>
      </c>
      <c r="C6579" s="73" t="s">
        <v>4290</v>
      </c>
      <c r="D6579" s="73" t="s">
        <v>3793</v>
      </c>
      <c r="E6579" s="73">
        <v>1420</v>
      </c>
      <c r="F6579" s="73">
        <v>6</v>
      </c>
      <c r="G6579" s="74">
        <v>7</v>
      </c>
      <c r="H6579" s="73" t="s">
        <v>4325</v>
      </c>
      <c r="I6579" s="74">
        <v>5.96</v>
      </c>
      <c r="J6579" s="2">
        <v>4</v>
      </c>
    </row>
    <row r="6580" spans="1:10" x14ac:dyDescent="0.25">
      <c r="A6580" s="2">
        <v>65633</v>
      </c>
      <c r="B6580" s="73" t="s">
        <v>1231</v>
      </c>
      <c r="C6580" s="73" t="s">
        <v>4290</v>
      </c>
      <c r="D6580" s="73" t="s">
        <v>3793</v>
      </c>
      <c r="E6580" s="73">
        <v>1420</v>
      </c>
      <c r="F6580" s="73">
        <v>6</v>
      </c>
      <c r="G6580" s="74">
        <v>7</v>
      </c>
      <c r="H6580" s="73" t="s">
        <v>4325</v>
      </c>
      <c r="I6580" s="74">
        <v>5.96</v>
      </c>
      <c r="J6580" s="2">
        <v>4</v>
      </c>
    </row>
    <row r="6581" spans="1:10" x14ac:dyDescent="0.25">
      <c r="A6581" s="2">
        <v>65639</v>
      </c>
      <c r="B6581" s="73" t="s">
        <v>6019</v>
      </c>
      <c r="C6581" s="73" t="s">
        <v>267</v>
      </c>
      <c r="D6581" s="73" t="s">
        <v>3823</v>
      </c>
      <c r="E6581" s="73">
        <v>473</v>
      </c>
      <c r="F6581" s="73">
        <v>24</v>
      </c>
      <c r="G6581" s="74">
        <v>5.2</v>
      </c>
      <c r="H6581" s="73" t="s">
        <v>3551</v>
      </c>
      <c r="I6581" s="74">
        <v>4.49</v>
      </c>
      <c r="J6581" s="2">
        <v>1</v>
      </c>
    </row>
    <row r="6582" spans="1:10" x14ac:dyDescent="0.25">
      <c r="A6582" s="2">
        <v>65639</v>
      </c>
      <c r="B6582" s="73" t="s">
        <v>6019</v>
      </c>
      <c r="C6582" s="73" t="s">
        <v>267</v>
      </c>
      <c r="D6582" s="73" t="s">
        <v>3823</v>
      </c>
      <c r="E6582" s="73">
        <v>473</v>
      </c>
      <c r="F6582" s="73">
        <v>24</v>
      </c>
      <c r="G6582" s="74">
        <v>5.2</v>
      </c>
      <c r="H6582" s="73" t="s">
        <v>3551</v>
      </c>
      <c r="I6582" s="74">
        <v>4.49</v>
      </c>
      <c r="J6582" s="2">
        <v>1</v>
      </c>
    </row>
    <row r="6583" spans="1:10" x14ac:dyDescent="0.25">
      <c r="A6583" s="2">
        <v>65643</v>
      </c>
      <c r="B6583" s="73" t="s">
        <v>6020</v>
      </c>
      <c r="C6583" s="73" t="s">
        <v>267</v>
      </c>
      <c r="D6583" s="73" t="s">
        <v>3802</v>
      </c>
      <c r="E6583" s="73">
        <v>2130</v>
      </c>
      <c r="F6583" s="73">
        <v>4</v>
      </c>
      <c r="G6583" s="74">
        <v>4.5</v>
      </c>
      <c r="H6583" s="73" t="s">
        <v>2502</v>
      </c>
      <c r="I6583" s="74">
        <v>14.69</v>
      </c>
      <c r="J6583" s="2">
        <v>6</v>
      </c>
    </row>
    <row r="6584" spans="1:10" x14ac:dyDescent="0.25">
      <c r="A6584" s="2">
        <v>65643</v>
      </c>
      <c r="B6584" s="73" t="s">
        <v>6020</v>
      </c>
      <c r="C6584" s="73" t="s">
        <v>267</v>
      </c>
      <c r="D6584" s="73" t="s">
        <v>3802</v>
      </c>
      <c r="E6584" s="73">
        <v>2130</v>
      </c>
      <c r="F6584" s="73">
        <v>4</v>
      </c>
      <c r="G6584" s="74">
        <v>4.5</v>
      </c>
      <c r="H6584" s="73" t="s">
        <v>2502</v>
      </c>
      <c r="I6584" s="74">
        <v>14.69</v>
      </c>
      <c r="J6584" s="2">
        <v>6</v>
      </c>
    </row>
    <row r="6585" spans="1:10" x14ac:dyDescent="0.25">
      <c r="A6585" s="2">
        <v>65665</v>
      </c>
      <c r="B6585" s="73" t="s">
        <v>6021</v>
      </c>
      <c r="C6585" s="73" t="s">
        <v>4290</v>
      </c>
      <c r="D6585" s="73" t="s">
        <v>4138</v>
      </c>
      <c r="E6585" s="73">
        <v>1420</v>
      </c>
      <c r="F6585" s="73">
        <v>6</v>
      </c>
      <c r="G6585" s="74">
        <v>5</v>
      </c>
      <c r="H6585" s="73" t="s">
        <v>2523</v>
      </c>
      <c r="I6585" s="74">
        <v>14.99</v>
      </c>
      <c r="J6585" s="2">
        <v>4</v>
      </c>
    </row>
    <row r="6586" spans="1:10" x14ac:dyDescent="0.25">
      <c r="A6586" s="2">
        <v>65665</v>
      </c>
      <c r="B6586" s="73" t="s">
        <v>6021</v>
      </c>
      <c r="C6586" s="73" t="s">
        <v>4290</v>
      </c>
      <c r="D6586" s="73" t="s">
        <v>4138</v>
      </c>
      <c r="E6586" s="73">
        <v>1420</v>
      </c>
      <c r="F6586" s="73">
        <v>6</v>
      </c>
      <c r="G6586" s="74">
        <v>5</v>
      </c>
      <c r="H6586" s="73" t="s">
        <v>2523</v>
      </c>
      <c r="I6586" s="74">
        <v>14.99</v>
      </c>
      <c r="J6586" s="2">
        <v>4</v>
      </c>
    </row>
    <row r="6587" spans="1:10" x14ac:dyDescent="0.25">
      <c r="A6587" s="2">
        <v>65668</v>
      </c>
      <c r="B6587" s="73" t="s">
        <v>6022</v>
      </c>
      <c r="C6587" s="73" t="s">
        <v>4290</v>
      </c>
      <c r="D6587" s="73" t="s">
        <v>4138</v>
      </c>
      <c r="E6587" s="73">
        <v>1420</v>
      </c>
      <c r="F6587" s="73">
        <v>6</v>
      </c>
      <c r="G6587" s="74">
        <v>5</v>
      </c>
      <c r="H6587" s="73" t="s">
        <v>2523</v>
      </c>
      <c r="I6587" s="74">
        <v>14.99</v>
      </c>
      <c r="J6587" s="2">
        <v>4</v>
      </c>
    </row>
    <row r="6588" spans="1:10" x14ac:dyDescent="0.25">
      <c r="A6588" s="2">
        <v>65668</v>
      </c>
      <c r="B6588" s="73" t="s">
        <v>6022</v>
      </c>
      <c r="C6588" s="73" t="s">
        <v>4290</v>
      </c>
      <c r="D6588" s="73" t="s">
        <v>4138</v>
      </c>
      <c r="E6588" s="73">
        <v>1420</v>
      </c>
      <c r="F6588" s="73">
        <v>6</v>
      </c>
      <c r="G6588" s="74">
        <v>5</v>
      </c>
      <c r="H6588" s="73" t="s">
        <v>2523</v>
      </c>
      <c r="I6588" s="74">
        <v>14.99</v>
      </c>
      <c r="J6588" s="2">
        <v>4</v>
      </c>
    </row>
    <row r="6589" spans="1:10" x14ac:dyDescent="0.25">
      <c r="A6589" s="2">
        <v>65687</v>
      </c>
      <c r="B6589" s="73" t="s">
        <v>6023</v>
      </c>
      <c r="C6589" s="73" t="s">
        <v>266</v>
      </c>
      <c r="D6589" s="73" t="s">
        <v>3747</v>
      </c>
      <c r="E6589" s="73">
        <v>750</v>
      </c>
      <c r="F6589" s="73">
        <v>12</v>
      </c>
      <c r="G6589" s="74">
        <v>12.5</v>
      </c>
      <c r="H6589" s="73" t="s">
        <v>2536</v>
      </c>
      <c r="I6589" s="74">
        <v>26.99</v>
      </c>
      <c r="J6589" s="2">
        <v>1</v>
      </c>
    </row>
    <row r="6590" spans="1:10" x14ac:dyDescent="0.25">
      <c r="A6590" s="2">
        <v>65692</v>
      </c>
      <c r="B6590" s="73" t="s">
        <v>6024</v>
      </c>
      <c r="C6590" s="73" t="s">
        <v>266</v>
      </c>
      <c r="D6590" s="73" t="s">
        <v>3772</v>
      </c>
      <c r="E6590" s="73">
        <v>750</v>
      </c>
      <c r="F6590" s="73">
        <v>12</v>
      </c>
      <c r="G6590" s="74">
        <v>12.5</v>
      </c>
      <c r="H6590" s="73" t="s">
        <v>2536</v>
      </c>
      <c r="I6590" s="74">
        <v>16.989999999999998</v>
      </c>
      <c r="J6590" s="2">
        <v>1</v>
      </c>
    </row>
    <row r="6591" spans="1:10" x14ac:dyDescent="0.25">
      <c r="A6591" s="2">
        <v>65702</v>
      </c>
      <c r="B6591" s="73" t="s">
        <v>6025</v>
      </c>
      <c r="C6591" s="73" t="s">
        <v>265</v>
      </c>
      <c r="D6591" s="73" t="s">
        <v>3796</v>
      </c>
      <c r="E6591" s="73">
        <v>700</v>
      </c>
      <c r="F6591" s="73">
        <v>6</v>
      </c>
      <c r="G6591" s="74">
        <v>17</v>
      </c>
      <c r="H6591" s="73" t="s">
        <v>2481</v>
      </c>
      <c r="I6591" s="74">
        <v>34.49</v>
      </c>
      <c r="J6591" s="2">
        <v>1</v>
      </c>
    </row>
    <row r="6592" spans="1:10" x14ac:dyDescent="0.25">
      <c r="A6592" s="2">
        <v>65726</v>
      </c>
      <c r="B6592" s="73" t="s">
        <v>6026</v>
      </c>
      <c r="C6592" s="73" t="s">
        <v>265</v>
      </c>
      <c r="D6592" s="73" t="s">
        <v>5081</v>
      </c>
      <c r="E6592" s="73">
        <v>750</v>
      </c>
      <c r="F6592" s="73">
        <v>12</v>
      </c>
      <c r="G6592" s="74">
        <v>48</v>
      </c>
      <c r="H6592" s="73" t="s">
        <v>5373</v>
      </c>
      <c r="I6592" s="74">
        <v>64.95</v>
      </c>
      <c r="J6592" s="2">
        <v>1</v>
      </c>
    </row>
    <row r="6593" spans="1:10" x14ac:dyDescent="0.25">
      <c r="A6593" s="2">
        <v>65729</v>
      </c>
      <c r="B6593" s="73" t="s">
        <v>6027</v>
      </c>
      <c r="C6593" s="73" t="s">
        <v>4290</v>
      </c>
      <c r="D6593" s="73" t="s">
        <v>3790</v>
      </c>
      <c r="E6593" s="73">
        <v>473</v>
      </c>
      <c r="F6593" s="73">
        <v>24</v>
      </c>
      <c r="G6593" s="74">
        <v>5</v>
      </c>
      <c r="H6593" s="73" t="s">
        <v>2537</v>
      </c>
      <c r="I6593" s="74">
        <v>4.46</v>
      </c>
      <c r="J6593" s="2">
        <v>1</v>
      </c>
    </row>
    <row r="6594" spans="1:10" x14ac:dyDescent="0.25">
      <c r="A6594" s="2">
        <v>65742</v>
      </c>
      <c r="B6594" s="73" t="s">
        <v>6028</v>
      </c>
      <c r="C6594" s="73" t="s">
        <v>266</v>
      </c>
      <c r="D6594" s="73" t="s">
        <v>3747</v>
      </c>
      <c r="E6594" s="73">
        <v>750</v>
      </c>
      <c r="F6594" s="73">
        <v>6</v>
      </c>
      <c r="G6594" s="74">
        <v>12.5</v>
      </c>
      <c r="H6594" s="73" t="s">
        <v>2513</v>
      </c>
      <c r="I6594" s="74">
        <v>18.989999999999998</v>
      </c>
      <c r="J6594" s="2">
        <v>1</v>
      </c>
    </row>
    <row r="6595" spans="1:10" x14ac:dyDescent="0.25">
      <c r="A6595" s="2">
        <v>65744</v>
      </c>
      <c r="B6595" s="73" t="s">
        <v>6029</v>
      </c>
      <c r="C6595" s="73" t="s">
        <v>267</v>
      </c>
      <c r="D6595" s="73" t="s">
        <v>3777</v>
      </c>
      <c r="E6595" s="73">
        <v>473</v>
      </c>
      <c r="F6595" s="73">
        <v>24</v>
      </c>
      <c r="G6595" s="74">
        <v>5</v>
      </c>
      <c r="H6595" s="73" t="s">
        <v>2549</v>
      </c>
      <c r="I6595" s="74">
        <v>4.3</v>
      </c>
      <c r="J6595" s="2">
        <v>1</v>
      </c>
    </row>
    <row r="6596" spans="1:10" x14ac:dyDescent="0.25">
      <c r="A6596" s="2">
        <v>65744</v>
      </c>
      <c r="B6596" s="73" t="s">
        <v>6029</v>
      </c>
      <c r="C6596" s="73" t="s">
        <v>267</v>
      </c>
      <c r="D6596" s="73" t="s">
        <v>3777</v>
      </c>
      <c r="E6596" s="73">
        <v>473</v>
      </c>
      <c r="F6596" s="73">
        <v>24</v>
      </c>
      <c r="G6596" s="74">
        <v>5</v>
      </c>
      <c r="H6596" s="73" t="s">
        <v>2549</v>
      </c>
      <c r="I6596" s="74">
        <v>4.3</v>
      </c>
      <c r="J6596" s="2">
        <v>1</v>
      </c>
    </row>
    <row r="6597" spans="1:10" x14ac:dyDescent="0.25">
      <c r="A6597" s="2">
        <v>65751</v>
      </c>
      <c r="B6597" s="73" t="s">
        <v>6030</v>
      </c>
      <c r="C6597" s="73" t="s">
        <v>267</v>
      </c>
      <c r="D6597" s="73" t="s">
        <v>3782</v>
      </c>
      <c r="E6597" s="73">
        <v>473</v>
      </c>
      <c r="F6597" s="73">
        <v>24</v>
      </c>
      <c r="G6597" s="74">
        <v>4</v>
      </c>
      <c r="H6597" s="73" t="s">
        <v>4009</v>
      </c>
      <c r="I6597" s="74">
        <v>4.1500000000000004</v>
      </c>
      <c r="J6597" s="2">
        <v>1</v>
      </c>
    </row>
    <row r="6598" spans="1:10" x14ac:dyDescent="0.25">
      <c r="A6598" s="2">
        <v>65751</v>
      </c>
      <c r="B6598" s="73" t="s">
        <v>6030</v>
      </c>
      <c r="C6598" s="73" t="s">
        <v>267</v>
      </c>
      <c r="D6598" s="73" t="s">
        <v>3782</v>
      </c>
      <c r="E6598" s="73">
        <v>473</v>
      </c>
      <c r="F6598" s="73">
        <v>24</v>
      </c>
      <c r="G6598" s="74">
        <v>4</v>
      </c>
      <c r="H6598" s="73" t="s">
        <v>4009</v>
      </c>
      <c r="I6598" s="74">
        <v>4.1500000000000004</v>
      </c>
      <c r="J6598" s="2">
        <v>1</v>
      </c>
    </row>
    <row r="6599" spans="1:10" x14ac:dyDescent="0.25">
      <c r="A6599" s="2">
        <v>65752</v>
      </c>
      <c r="B6599" s="73" t="s">
        <v>6031</v>
      </c>
      <c r="C6599" s="73" t="s">
        <v>267</v>
      </c>
      <c r="D6599" s="73" t="s">
        <v>3741</v>
      </c>
      <c r="E6599" s="73">
        <v>2130</v>
      </c>
      <c r="F6599" s="73">
        <v>4</v>
      </c>
      <c r="G6599" s="74">
        <v>4.4000000000000004</v>
      </c>
      <c r="H6599" s="73" t="s">
        <v>2523</v>
      </c>
      <c r="I6599" s="74">
        <v>12.99</v>
      </c>
      <c r="J6599" s="2">
        <v>6</v>
      </c>
    </row>
    <row r="6600" spans="1:10" x14ac:dyDescent="0.25">
      <c r="A6600" s="2">
        <v>65753</v>
      </c>
      <c r="B6600" s="73" t="s">
        <v>6032</v>
      </c>
      <c r="C6600" s="73" t="s">
        <v>266</v>
      </c>
      <c r="D6600" s="73" t="s">
        <v>3747</v>
      </c>
      <c r="E6600" s="73">
        <v>750</v>
      </c>
      <c r="F6600" s="73">
        <v>12</v>
      </c>
      <c r="G6600" s="74">
        <v>13</v>
      </c>
      <c r="H6600" s="73" t="s">
        <v>2534</v>
      </c>
      <c r="I6600" s="74">
        <v>23.99</v>
      </c>
      <c r="J6600" s="2">
        <v>1</v>
      </c>
    </row>
    <row r="6601" spans="1:10" x14ac:dyDescent="0.25">
      <c r="A6601" s="2">
        <v>65754</v>
      </c>
      <c r="B6601" s="73" t="s">
        <v>6033</v>
      </c>
      <c r="C6601" s="73" t="s">
        <v>267</v>
      </c>
      <c r="D6601" s="73" t="s">
        <v>3751</v>
      </c>
      <c r="E6601" s="73">
        <v>473</v>
      </c>
      <c r="F6601" s="73">
        <v>24</v>
      </c>
      <c r="G6601" s="74">
        <v>6</v>
      </c>
      <c r="H6601" s="73" t="s">
        <v>2544</v>
      </c>
      <c r="I6601" s="74">
        <v>4.59</v>
      </c>
      <c r="J6601" s="2">
        <v>1</v>
      </c>
    </row>
    <row r="6602" spans="1:10" x14ac:dyDescent="0.25">
      <c r="A6602" s="2">
        <v>65754</v>
      </c>
      <c r="B6602" s="73" t="s">
        <v>6033</v>
      </c>
      <c r="C6602" s="73" t="s">
        <v>267</v>
      </c>
      <c r="D6602" s="73" t="s">
        <v>3751</v>
      </c>
      <c r="E6602" s="73">
        <v>473</v>
      </c>
      <c r="F6602" s="73">
        <v>24</v>
      </c>
      <c r="G6602" s="74">
        <v>6</v>
      </c>
      <c r="H6602" s="73" t="s">
        <v>2544</v>
      </c>
      <c r="I6602" s="74">
        <v>4.59</v>
      </c>
      <c r="J6602" s="2">
        <v>1</v>
      </c>
    </row>
    <row r="6603" spans="1:10" x14ac:dyDescent="0.25">
      <c r="A6603" s="2">
        <v>65755</v>
      </c>
      <c r="B6603" s="73" t="s">
        <v>6034</v>
      </c>
      <c r="C6603" s="73" t="s">
        <v>267</v>
      </c>
      <c r="D6603" s="73" t="s">
        <v>3751</v>
      </c>
      <c r="E6603" s="73">
        <v>473</v>
      </c>
      <c r="F6603" s="73">
        <v>24</v>
      </c>
      <c r="G6603" s="74">
        <v>6.5</v>
      </c>
      <c r="H6603" s="73" t="s">
        <v>2544</v>
      </c>
      <c r="I6603" s="74">
        <v>4.6900000000000004</v>
      </c>
      <c r="J6603" s="2">
        <v>1</v>
      </c>
    </row>
    <row r="6604" spans="1:10" x14ac:dyDescent="0.25">
      <c r="A6604" s="2">
        <v>65755</v>
      </c>
      <c r="B6604" s="73" t="s">
        <v>6034</v>
      </c>
      <c r="C6604" s="73" t="s">
        <v>267</v>
      </c>
      <c r="D6604" s="73" t="s">
        <v>3751</v>
      </c>
      <c r="E6604" s="73">
        <v>473</v>
      </c>
      <c r="F6604" s="73">
        <v>24</v>
      </c>
      <c r="G6604" s="74">
        <v>6.5</v>
      </c>
      <c r="H6604" s="73" t="s">
        <v>2544</v>
      </c>
      <c r="I6604" s="74">
        <v>4.6900000000000004</v>
      </c>
      <c r="J6604" s="2">
        <v>1</v>
      </c>
    </row>
    <row r="6605" spans="1:10" x14ac:dyDescent="0.25">
      <c r="A6605" s="2">
        <v>65760</v>
      </c>
      <c r="B6605" s="73" t="s">
        <v>6035</v>
      </c>
      <c r="C6605" s="73" t="s">
        <v>265</v>
      </c>
      <c r="D6605" s="73" t="s">
        <v>3770</v>
      </c>
      <c r="E6605" s="73">
        <v>750</v>
      </c>
      <c r="F6605" s="73">
        <v>12</v>
      </c>
      <c r="G6605" s="74">
        <v>44</v>
      </c>
      <c r="H6605" s="73" t="s">
        <v>2980</v>
      </c>
      <c r="I6605" s="74">
        <v>33.99</v>
      </c>
      <c r="J6605" s="2">
        <v>1</v>
      </c>
    </row>
    <row r="6606" spans="1:10" x14ac:dyDescent="0.25">
      <c r="A6606" s="2">
        <v>65761</v>
      </c>
      <c r="B6606" s="73" t="s">
        <v>6036</v>
      </c>
      <c r="C6606" s="73" t="s">
        <v>265</v>
      </c>
      <c r="D6606" s="73" t="s">
        <v>3770</v>
      </c>
      <c r="E6606" s="73">
        <v>750</v>
      </c>
      <c r="F6606" s="73">
        <v>12</v>
      </c>
      <c r="G6606" s="74">
        <v>44</v>
      </c>
      <c r="H6606" s="73" t="s">
        <v>2980</v>
      </c>
      <c r="I6606" s="74">
        <v>34.99</v>
      </c>
      <c r="J6606" s="2">
        <v>1</v>
      </c>
    </row>
    <row r="6607" spans="1:10" x14ac:dyDescent="0.25">
      <c r="A6607" s="2">
        <v>65764</v>
      </c>
      <c r="B6607" s="73" t="s">
        <v>6037</v>
      </c>
      <c r="C6607" s="73" t="s">
        <v>267</v>
      </c>
      <c r="D6607" s="73" t="s">
        <v>3777</v>
      </c>
      <c r="E6607" s="73">
        <v>473</v>
      </c>
      <c r="F6607" s="73">
        <v>24</v>
      </c>
      <c r="G6607" s="74">
        <v>5.5</v>
      </c>
      <c r="H6607" s="73" t="s">
        <v>6038</v>
      </c>
      <c r="I6607" s="74">
        <v>4</v>
      </c>
      <c r="J6607" s="2">
        <v>1</v>
      </c>
    </row>
    <row r="6608" spans="1:10" x14ac:dyDescent="0.25">
      <c r="A6608" s="2">
        <v>65764</v>
      </c>
      <c r="B6608" s="73" t="s">
        <v>6037</v>
      </c>
      <c r="C6608" s="73" t="s">
        <v>267</v>
      </c>
      <c r="D6608" s="73" t="s">
        <v>3777</v>
      </c>
      <c r="E6608" s="73">
        <v>473</v>
      </c>
      <c r="F6608" s="73">
        <v>24</v>
      </c>
      <c r="G6608" s="74">
        <v>5.5</v>
      </c>
      <c r="H6608" s="73" t="s">
        <v>6038</v>
      </c>
      <c r="I6608" s="74">
        <v>4</v>
      </c>
      <c r="J6608" s="2">
        <v>1</v>
      </c>
    </row>
    <row r="6609" spans="1:10" x14ac:dyDescent="0.25">
      <c r="A6609" s="2">
        <v>65770</v>
      </c>
      <c r="B6609" s="73" t="s">
        <v>6039</v>
      </c>
      <c r="C6609" s="73" t="s">
        <v>266</v>
      </c>
      <c r="D6609" s="73" t="s">
        <v>3762</v>
      </c>
      <c r="E6609" s="73">
        <v>600</v>
      </c>
      <c r="F6609" s="73">
        <v>6</v>
      </c>
      <c r="G6609" s="74">
        <v>20</v>
      </c>
      <c r="H6609" s="73" t="s">
        <v>2484</v>
      </c>
      <c r="I6609" s="74">
        <v>23.83</v>
      </c>
      <c r="J6609" s="2">
        <v>1</v>
      </c>
    </row>
    <row r="6610" spans="1:10" x14ac:dyDescent="0.25">
      <c r="A6610" s="2">
        <v>65771</v>
      </c>
      <c r="B6610" s="73" t="s">
        <v>6040</v>
      </c>
      <c r="C6610" s="73" t="s">
        <v>267</v>
      </c>
      <c r="D6610" s="73" t="s">
        <v>3782</v>
      </c>
      <c r="E6610" s="73">
        <v>473</v>
      </c>
      <c r="F6610" s="73">
        <v>24</v>
      </c>
      <c r="G6610" s="74">
        <v>4</v>
      </c>
      <c r="H6610" s="73" t="s">
        <v>4009</v>
      </c>
      <c r="I6610" s="74">
        <v>4.1500000000000004</v>
      </c>
      <c r="J6610" s="2">
        <v>1</v>
      </c>
    </row>
    <row r="6611" spans="1:10" x14ac:dyDescent="0.25">
      <c r="A6611" s="2">
        <v>65771</v>
      </c>
      <c r="B6611" s="73" t="s">
        <v>6040</v>
      </c>
      <c r="C6611" s="73" t="s">
        <v>267</v>
      </c>
      <c r="D6611" s="73" t="s">
        <v>3782</v>
      </c>
      <c r="E6611" s="73">
        <v>473</v>
      </c>
      <c r="F6611" s="73">
        <v>24</v>
      </c>
      <c r="G6611" s="74">
        <v>4</v>
      </c>
      <c r="H6611" s="73" t="s">
        <v>4009</v>
      </c>
      <c r="I6611" s="74">
        <v>4.1500000000000004</v>
      </c>
      <c r="J6611" s="2">
        <v>1</v>
      </c>
    </row>
    <row r="6612" spans="1:10" x14ac:dyDescent="0.25">
      <c r="A6612" s="2">
        <v>65773</v>
      </c>
      <c r="B6612" s="73" t="s">
        <v>6041</v>
      </c>
      <c r="C6612" s="73" t="s">
        <v>267</v>
      </c>
      <c r="D6612" s="73" t="s">
        <v>3741</v>
      </c>
      <c r="E6612" s="73">
        <v>473</v>
      </c>
      <c r="F6612" s="73">
        <v>24</v>
      </c>
      <c r="G6612" s="74">
        <v>4.5</v>
      </c>
      <c r="H6612" s="73" t="s">
        <v>4009</v>
      </c>
      <c r="I6612" s="74">
        <v>4.3</v>
      </c>
      <c r="J6612" s="2">
        <v>1</v>
      </c>
    </row>
    <row r="6613" spans="1:10" x14ac:dyDescent="0.25">
      <c r="A6613" s="2">
        <v>65773</v>
      </c>
      <c r="B6613" s="73" t="s">
        <v>6041</v>
      </c>
      <c r="C6613" s="73" t="s">
        <v>267</v>
      </c>
      <c r="D6613" s="73" t="s">
        <v>3741</v>
      </c>
      <c r="E6613" s="73">
        <v>473</v>
      </c>
      <c r="F6613" s="73">
        <v>24</v>
      </c>
      <c r="G6613" s="74">
        <v>4.5</v>
      </c>
      <c r="H6613" s="73" t="s">
        <v>4009</v>
      </c>
      <c r="I6613" s="74">
        <v>4.3</v>
      </c>
      <c r="J6613" s="2">
        <v>1</v>
      </c>
    </row>
    <row r="6614" spans="1:10" x14ac:dyDescent="0.25">
      <c r="A6614" s="2">
        <v>65775</v>
      </c>
      <c r="B6614" s="73" t="s">
        <v>6042</v>
      </c>
      <c r="C6614" s="73" t="s">
        <v>266</v>
      </c>
      <c r="D6614" s="73" t="s">
        <v>3775</v>
      </c>
      <c r="E6614" s="73">
        <v>750</v>
      </c>
      <c r="F6614" s="73">
        <v>12</v>
      </c>
      <c r="G6614" s="74">
        <v>12.2</v>
      </c>
      <c r="H6614" s="73" t="s">
        <v>2477</v>
      </c>
      <c r="I6614" s="74">
        <v>24.99</v>
      </c>
      <c r="J6614" s="2">
        <v>1</v>
      </c>
    </row>
    <row r="6615" spans="1:10" x14ac:dyDescent="0.25">
      <c r="A6615" s="2">
        <v>65776</v>
      </c>
      <c r="B6615" s="73" t="s">
        <v>6043</v>
      </c>
      <c r="C6615" s="73" t="s">
        <v>267</v>
      </c>
      <c r="D6615" s="73" t="s">
        <v>3777</v>
      </c>
      <c r="E6615" s="73">
        <v>3784</v>
      </c>
      <c r="F6615" s="73">
        <v>3</v>
      </c>
      <c r="G6615" s="74">
        <v>5</v>
      </c>
      <c r="H6615" s="73" t="s">
        <v>2480</v>
      </c>
      <c r="I6615" s="74">
        <v>28.99</v>
      </c>
      <c r="J6615" s="2">
        <v>8</v>
      </c>
    </row>
    <row r="6616" spans="1:10" x14ac:dyDescent="0.25">
      <c r="A6616" s="2">
        <v>65776</v>
      </c>
      <c r="B6616" s="73" t="s">
        <v>6043</v>
      </c>
      <c r="C6616" s="73" t="s">
        <v>267</v>
      </c>
      <c r="D6616" s="73" t="s">
        <v>3777</v>
      </c>
      <c r="E6616" s="73">
        <v>3784</v>
      </c>
      <c r="F6616" s="73">
        <v>3</v>
      </c>
      <c r="G6616" s="74">
        <v>5</v>
      </c>
      <c r="H6616" s="73" t="s">
        <v>2480</v>
      </c>
      <c r="I6616" s="74">
        <v>28.99</v>
      </c>
      <c r="J6616" s="2">
        <v>8</v>
      </c>
    </row>
    <row r="6617" spans="1:10" x14ac:dyDescent="0.25">
      <c r="A6617" s="2">
        <v>65778</v>
      </c>
      <c r="B6617" s="73" t="s">
        <v>6044</v>
      </c>
      <c r="C6617" s="73" t="s">
        <v>267</v>
      </c>
      <c r="D6617" s="73" t="s">
        <v>3802</v>
      </c>
      <c r="E6617" s="73">
        <v>3784</v>
      </c>
      <c r="F6617" s="73">
        <v>3</v>
      </c>
      <c r="G6617" s="74">
        <v>5</v>
      </c>
      <c r="H6617" s="73" t="s">
        <v>2480</v>
      </c>
      <c r="I6617" s="74">
        <v>28.99</v>
      </c>
      <c r="J6617" s="2">
        <v>8</v>
      </c>
    </row>
    <row r="6618" spans="1:10" x14ac:dyDescent="0.25">
      <c r="A6618" s="2">
        <v>65778</v>
      </c>
      <c r="B6618" s="73" t="s">
        <v>6044</v>
      </c>
      <c r="C6618" s="73" t="s">
        <v>267</v>
      </c>
      <c r="D6618" s="73" t="s">
        <v>3802</v>
      </c>
      <c r="E6618" s="73">
        <v>3784</v>
      </c>
      <c r="F6618" s="73">
        <v>3</v>
      </c>
      <c r="G6618" s="74">
        <v>5</v>
      </c>
      <c r="H6618" s="73" t="s">
        <v>2480</v>
      </c>
      <c r="I6618" s="74">
        <v>28.99</v>
      </c>
      <c r="J6618" s="2">
        <v>8</v>
      </c>
    </row>
    <row r="6619" spans="1:10" x14ac:dyDescent="0.25">
      <c r="A6619" s="2">
        <v>65790</v>
      </c>
      <c r="B6619" s="73" t="s">
        <v>6045</v>
      </c>
      <c r="C6619" s="73" t="s">
        <v>267</v>
      </c>
      <c r="D6619" s="73" t="s">
        <v>3777</v>
      </c>
      <c r="E6619" s="73">
        <v>3784</v>
      </c>
      <c r="F6619" s="73">
        <v>3</v>
      </c>
      <c r="G6619" s="74">
        <v>5</v>
      </c>
      <c r="H6619" s="73" t="s">
        <v>5034</v>
      </c>
      <c r="I6619" s="74">
        <v>34.99</v>
      </c>
      <c r="J6619" s="2">
        <v>8</v>
      </c>
    </row>
    <row r="6620" spans="1:10" x14ac:dyDescent="0.25">
      <c r="A6620" s="2">
        <v>65790</v>
      </c>
      <c r="B6620" s="73" t="s">
        <v>6045</v>
      </c>
      <c r="C6620" s="73" t="s">
        <v>267</v>
      </c>
      <c r="D6620" s="73" t="s">
        <v>3777</v>
      </c>
      <c r="E6620" s="73">
        <v>3784</v>
      </c>
      <c r="F6620" s="73">
        <v>3</v>
      </c>
      <c r="G6620" s="74">
        <v>5</v>
      </c>
      <c r="H6620" s="73" t="s">
        <v>2549</v>
      </c>
      <c r="I6620" s="74">
        <v>34.99</v>
      </c>
      <c r="J6620" s="2">
        <v>8</v>
      </c>
    </row>
    <row r="6621" spans="1:10" x14ac:dyDescent="0.25">
      <c r="A6621" s="2">
        <v>65795</v>
      </c>
      <c r="B6621" s="73" t="s">
        <v>6046</v>
      </c>
      <c r="C6621" s="73" t="s">
        <v>266</v>
      </c>
      <c r="D6621" s="73" t="s">
        <v>3789</v>
      </c>
      <c r="E6621" s="73">
        <v>375</v>
      </c>
      <c r="F6621" s="73">
        <v>12</v>
      </c>
      <c r="G6621" s="74">
        <v>9.1999999999999993</v>
      </c>
      <c r="H6621" s="73" t="s">
        <v>2980</v>
      </c>
      <c r="I6621" s="74">
        <v>50.99</v>
      </c>
      <c r="J6621" s="2">
        <v>1</v>
      </c>
    </row>
    <row r="6622" spans="1:10" x14ac:dyDescent="0.25">
      <c r="A6622" s="2">
        <v>65798</v>
      </c>
      <c r="B6622" s="73" t="s">
        <v>6047</v>
      </c>
      <c r="C6622" s="73" t="s">
        <v>266</v>
      </c>
      <c r="D6622" s="73" t="s">
        <v>3758</v>
      </c>
      <c r="E6622" s="73">
        <v>750</v>
      </c>
      <c r="F6622" s="73">
        <v>12</v>
      </c>
      <c r="G6622" s="74">
        <v>14</v>
      </c>
      <c r="H6622" s="73" t="s">
        <v>2476</v>
      </c>
      <c r="I6622" s="74">
        <v>17.989999999999998</v>
      </c>
      <c r="J6622" s="2">
        <v>1</v>
      </c>
    </row>
    <row r="6623" spans="1:10" x14ac:dyDescent="0.25">
      <c r="A6623" s="2">
        <v>65817</v>
      </c>
      <c r="B6623" s="73" t="s">
        <v>6048</v>
      </c>
      <c r="C6623" s="73" t="s">
        <v>266</v>
      </c>
      <c r="D6623" s="73" t="s">
        <v>3803</v>
      </c>
      <c r="E6623" s="73">
        <v>750</v>
      </c>
      <c r="F6623" s="73">
        <v>6</v>
      </c>
      <c r="G6623" s="74">
        <v>16</v>
      </c>
      <c r="H6623" s="73" t="s">
        <v>2482</v>
      </c>
      <c r="I6623" s="74">
        <v>29.99</v>
      </c>
      <c r="J6623" s="2">
        <v>1</v>
      </c>
    </row>
    <row r="6624" spans="1:10" x14ac:dyDescent="0.25">
      <c r="A6624" s="2">
        <v>65823</v>
      </c>
      <c r="B6624" s="73" t="s">
        <v>6049</v>
      </c>
      <c r="C6624" s="73" t="s">
        <v>265</v>
      </c>
      <c r="D6624" s="73" t="s">
        <v>3767</v>
      </c>
      <c r="E6624" s="73">
        <v>750</v>
      </c>
      <c r="F6624" s="73">
        <v>12</v>
      </c>
      <c r="G6624" s="74">
        <v>20</v>
      </c>
      <c r="H6624" s="73" t="s">
        <v>2538</v>
      </c>
      <c r="I6624" s="74">
        <v>28.99</v>
      </c>
      <c r="J6624" s="2">
        <v>1</v>
      </c>
    </row>
    <row r="6625" spans="1:10" x14ac:dyDescent="0.25">
      <c r="A6625" s="2">
        <v>65827</v>
      </c>
      <c r="B6625" s="73" t="s">
        <v>6050</v>
      </c>
      <c r="C6625" s="73" t="s">
        <v>267</v>
      </c>
      <c r="D6625" s="73" t="s">
        <v>3741</v>
      </c>
      <c r="E6625" s="73">
        <v>473</v>
      </c>
      <c r="F6625" s="73">
        <v>24</v>
      </c>
      <c r="G6625" s="74">
        <v>5.5</v>
      </c>
      <c r="H6625" s="73" t="s">
        <v>2549</v>
      </c>
      <c r="I6625" s="74">
        <v>4.49</v>
      </c>
      <c r="J6625" s="2">
        <v>1</v>
      </c>
    </row>
    <row r="6626" spans="1:10" x14ac:dyDescent="0.25">
      <c r="A6626" s="2">
        <v>65827</v>
      </c>
      <c r="B6626" s="73" t="s">
        <v>6050</v>
      </c>
      <c r="C6626" s="73" t="s">
        <v>267</v>
      </c>
      <c r="D6626" s="73" t="s">
        <v>3741</v>
      </c>
      <c r="E6626" s="73">
        <v>473</v>
      </c>
      <c r="F6626" s="73">
        <v>24</v>
      </c>
      <c r="G6626" s="74">
        <v>5.5</v>
      </c>
      <c r="H6626" s="73" t="s">
        <v>2549</v>
      </c>
      <c r="I6626" s="74">
        <v>4.49</v>
      </c>
      <c r="J6626" s="2">
        <v>1</v>
      </c>
    </row>
    <row r="6627" spans="1:10" x14ac:dyDescent="0.25">
      <c r="A6627" s="2">
        <v>65829</v>
      </c>
      <c r="B6627" s="73" t="s">
        <v>6051</v>
      </c>
      <c r="C6627" s="73" t="s">
        <v>266</v>
      </c>
      <c r="D6627" s="73" t="s">
        <v>3762</v>
      </c>
      <c r="E6627" s="73">
        <v>750</v>
      </c>
      <c r="F6627" s="73">
        <v>6</v>
      </c>
      <c r="G6627" s="74">
        <v>20</v>
      </c>
      <c r="H6627" s="73" t="s">
        <v>2482</v>
      </c>
      <c r="I6627" s="74">
        <v>85.99</v>
      </c>
      <c r="J6627" s="2">
        <v>1</v>
      </c>
    </row>
    <row r="6628" spans="1:10" x14ac:dyDescent="0.25">
      <c r="A6628" s="2">
        <v>65834</v>
      </c>
      <c r="B6628" s="73" t="s">
        <v>6052</v>
      </c>
      <c r="C6628" s="73" t="s">
        <v>267</v>
      </c>
      <c r="D6628" s="73" t="s">
        <v>3782</v>
      </c>
      <c r="E6628" s="73">
        <v>473</v>
      </c>
      <c r="F6628" s="73">
        <v>24</v>
      </c>
      <c r="G6628" s="74">
        <v>4</v>
      </c>
      <c r="H6628" s="73" t="s">
        <v>2528</v>
      </c>
      <c r="I6628" s="74">
        <v>3.99</v>
      </c>
      <c r="J6628" s="2">
        <v>1</v>
      </c>
    </row>
    <row r="6629" spans="1:10" x14ac:dyDescent="0.25">
      <c r="A6629" s="2">
        <v>65834</v>
      </c>
      <c r="B6629" s="73" t="s">
        <v>6052</v>
      </c>
      <c r="C6629" s="73" t="s">
        <v>267</v>
      </c>
      <c r="D6629" s="73" t="s">
        <v>3782</v>
      </c>
      <c r="E6629" s="73">
        <v>473</v>
      </c>
      <c r="F6629" s="73">
        <v>24</v>
      </c>
      <c r="G6629" s="74">
        <v>4</v>
      </c>
      <c r="H6629" s="73" t="s">
        <v>2528</v>
      </c>
      <c r="I6629" s="74">
        <v>3.99</v>
      </c>
      <c r="J6629" s="2">
        <v>1</v>
      </c>
    </row>
    <row r="6630" spans="1:10" x14ac:dyDescent="0.25">
      <c r="A6630" s="2">
        <v>65854</v>
      </c>
      <c r="B6630" s="73" t="s">
        <v>5685</v>
      </c>
      <c r="C6630" s="73" t="s">
        <v>4290</v>
      </c>
      <c r="D6630" s="73" t="s">
        <v>3790</v>
      </c>
      <c r="E6630" s="73">
        <v>2840</v>
      </c>
      <c r="F6630" s="73">
        <v>3</v>
      </c>
      <c r="G6630" s="74">
        <v>6</v>
      </c>
      <c r="H6630" s="73" t="s">
        <v>2523</v>
      </c>
      <c r="I6630" s="74">
        <v>21.99</v>
      </c>
      <c r="J6630" s="2">
        <v>8</v>
      </c>
    </row>
    <row r="6631" spans="1:10" x14ac:dyDescent="0.25">
      <c r="A6631" s="2">
        <v>65858</v>
      </c>
      <c r="B6631" s="73" t="s">
        <v>6053</v>
      </c>
      <c r="C6631" s="73" t="s">
        <v>267</v>
      </c>
      <c r="D6631" s="73" t="s">
        <v>3823</v>
      </c>
      <c r="E6631" s="73">
        <v>473</v>
      </c>
      <c r="F6631" s="73">
        <v>24</v>
      </c>
      <c r="G6631" s="74">
        <v>5</v>
      </c>
      <c r="H6631" s="73" t="s">
        <v>2523</v>
      </c>
      <c r="I6631" s="74">
        <v>5.49</v>
      </c>
      <c r="J6631" s="2">
        <v>1</v>
      </c>
    </row>
    <row r="6632" spans="1:10" x14ac:dyDescent="0.25">
      <c r="A6632" s="2">
        <v>65862</v>
      </c>
      <c r="B6632" s="73" t="s">
        <v>6054</v>
      </c>
      <c r="C6632" s="73" t="s">
        <v>266</v>
      </c>
      <c r="D6632" s="73" t="s">
        <v>3747</v>
      </c>
      <c r="E6632" s="73">
        <v>750</v>
      </c>
      <c r="F6632" s="73">
        <v>12</v>
      </c>
      <c r="G6632" s="74">
        <v>14</v>
      </c>
      <c r="H6632" s="73" t="s">
        <v>2475</v>
      </c>
      <c r="I6632" s="74">
        <v>19.989999999999998</v>
      </c>
      <c r="J6632" s="2">
        <v>1</v>
      </c>
    </row>
    <row r="6633" spans="1:10" x14ac:dyDescent="0.25">
      <c r="A6633" s="2">
        <v>65892</v>
      </c>
      <c r="B6633" s="73" t="s">
        <v>6055</v>
      </c>
      <c r="C6633" s="73" t="s">
        <v>267</v>
      </c>
      <c r="D6633" s="73" t="s">
        <v>3741</v>
      </c>
      <c r="E6633" s="73">
        <v>1892</v>
      </c>
      <c r="F6633" s="73">
        <v>6</v>
      </c>
      <c r="G6633" s="74">
        <v>4.5</v>
      </c>
      <c r="H6633" s="73" t="s">
        <v>2714</v>
      </c>
      <c r="I6633" s="74">
        <v>17.989999999999998</v>
      </c>
      <c r="J6633" s="2">
        <v>4</v>
      </c>
    </row>
    <row r="6634" spans="1:10" x14ac:dyDescent="0.25">
      <c r="A6634" s="2">
        <v>65892</v>
      </c>
      <c r="B6634" s="73" t="s">
        <v>6055</v>
      </c>
      <c r="C6634" s="73" t="s">
        <v>267</v>
      </c>
      <c r="D6634" s="73" t="s">
        <v>3741</v>
      </c>
      <c r="E6634" s="73">
        <v>1892</v>
      </c>
      <c r="F6634" s="73">
        <v>6</v>
      </c>
      <c r="G6634" s="74">
        <v>4.5</v>
      </c>
      <c r="H6634" s="73" t="s">
        <v>2714</v>
      </c>
      <c r="I6634" s="74">
        <v>17.989999999999998</v>
      </c>
      <c r="J6634" s="2">
        <v>4</v>
      </c>
    </row>
    <row r="6635" spans="1:10" x14ac:dyDescent="0.25">
      <c r="A6635" s="2">
        <v>65899</v>
      </c>
      <c r="B6635" s="73" t="s">
        <v>6056</v>
      </c>
      <c r="C6635" s="73" t="s">
        <v>4290</v>
      </c>
      <c r="D6635" s="73" t="s">
        <v>3790</v>
      </c>
      <c r="E6635" s="73">
        <v>473</v>
      </c>
      <c r="F6635" s="73">
        <v>24</v>
      </c>
      <c r="G6635" s="74">
        <v>5</v>
      </c>
      <c r="H6635" s="73" t="s">
        <v>5033</v>
      </c>
      <c r="I6635" s="74">
        <v>5.7</v>
      </c>
      <c r="J6635" s="2">
        <v>1</v>
      </c>
    </row>
    <row r="6636" spans="1:10" x14ac:dyDescent="0.25">
      <c r="A6636" s="2">
        <v>65899</v>
      </c>
      <c r="B6636" s="73" t="s">
        <v>6056</v>
      </c>
      <c r="C6636" s="73" t="s">
        <v>4290</v>
      </c>
      <c r="D6636" s="73" t="s">
        <v>3790</v>
      </c>
      <c r="E6636" s="73">
        <v>473</v>
      </c>
      <c r="F6636" s="73">
        <v>24</v>
      </c>
      <c r="G6636" s="74">
        <v>5</v>
      </c>
      <c r="H6636" s="73" t="s">
        <v>2547</v>
      </c>
      <c r="I6636" s="74">
        <v>5.7</v>
      </c>
      <c r="J6636" s="2">
        <v>1</v>
      </c>
    </row>
    <row r="6637" spans="1:10" x14ac:dyDescent="0.25">
      <c r="A6637" s="2">
        <v>65909</v>
      </c>
      <c r="B6637" s="73" t="s">
        <v>6057</v>
      </c>
      <c r="C6637" s="73" t="s">
        <v>267</v>
      </c>
      <c r="D6637" s="73" t="s">
        <v>3741</v>
      </c>
      <c r="E6637" s="73">
        <v>3784</v>
      </c>
      <c r="F6637" s="73">
        <v>3</v>
      </c>
      <c r="G6637" s="74">
        <v>5</v>
      </c>
      <c r="H6637" s="73" t="s">
        <v>2523</v>
      </c>
      <c r="I6637" s="74">
        <v>28.99</v>
      </c>
      <c r="J6637" s="2">
        <v>8</v>
      </c>
    </row>
    <row r="6638" spans="1:10" x14ac:dyDescent="0.25">
      <c r="A6638" s="2">
        <v>65909</v>
      </c>
      <c r="B6638" s="73" t="s">
        <v>6057</v>
      </c>
      <c r="C6638" s="73" t="s">
        <v>267</v>
      </c>
      <c r="D6638" s="73" t="s">
        <v>3741</v>
      </c>
      <c r="E6638" s="73">
        <v>3784</v>
      </c>
      <c r="F6638" s="73">
        <v>3</v>
      </c>
      <c r="G6638" s="74">
        <v>5</v>
      </c>
      <c r="H6638" s="73" t="s">
        <v>2523</v>
      </c>
      <c r="I6638" s="74">
        <v>28.99</v>
      </c>
      <c r="J6638" s="2">
        <v>8</v>
      </c>
    </row>
    <row r="6639" spans="1:10" x14ac:dyDescent="0.25">
      <c r="A6639" s="2">
        <v>65917</v>
      </c>
      <c r="B6639" s="73" t="s">
        <v>6058</v>
      </c>
      <c r="C6639" s="73" t="s">
        <v>4290</v>
      </c>
      <c r="D6639" s="73" t="s">
        <v>3793</v>
      </c>
      <c r="E6639" s="73">
        <v>852</v>
      </c>
      <c r="F6639" s="73">
        <v>6</v>
      </c>
      <c r="G6639" s="74">
        <v>6</v>
      </c>
      <c r="H6639" s="73" t="s">
        <v>2463</v>
      </c>
      <c r="I6639" s="74">
        <v>10</v>
      </c>
      <c r="J6639" s="2">
        <v>4</v>
      </c>
    </row>
    <row r="6640" spans="1:10" x14ac:dyDescent="0.25">
      <c r="A6640" s="2">
        <v>65929</v>
      </c>
      <c r="B6640" s="73" t="s">
        <v>6059</v>
      </c>
      <c r="C6640" s="73" t="s">
        <v>4290</v>
      </c>
      <c r="D6640" s="73" t="s">
        <v>3793</v>
      </c>
      <c r="E6640" s="73">
        <v>2840</v>
      </c>
      <c r="F6640" s="73">
        <v>3</v>
      </c>
      <c r="G6640" s="74">
        <v>6.9</v>
      </c>
      <c r="H6640" s="73" t="s">
        <v>2523</v>
      </c>
      <c r="I6640" s="74">
        <v>24.99</v>
      </c>
      <c r="J6640" s="2">
        <v>8</v>
      </c>
    </row>
    <row r="6641" spans="1:10" x14ac:dyDescent="0.25">
      <c r="A6641" s="2">
        <v>65929</v>
      </c>
      <c r="B6641" s="73" t="s">
        <v>6059</v>
      </c>
      <c r="C6641" s="73" t="s">
        <v>4290</v>
      </c>
      <c r="D6641" s="73" t="s">
        <v>3793</v>
      </c>
      <c r="E6641" s="73">
        <v>2840</v>
      </c>
      <c r="F6641" s="73">
        <v>3</v>
      </c>
      <c r="G6641" s="74">
        <v>6.9</v>
      </c>
      <c r="H6641" s="73" t="s">
        <v>2523</v>
      </c>
      <c r="I6641" s="74">
        <v>24.99</v>
      </c>
      <c r="J6641" s="2">
        <v>8</v>
      </c>
    </row>
    <row r="6642" spans="1:10" x14ac:dyDescent="0.25">
      <c r="A6642" s="2">
        <v>65941</v>
      </c>
      <c r="B6642" s="73" t="s">
        <v>6060</v>
      </c>
      <c r="C6642" s="73" t="s">
        <v>267</v>
      </c>
      <c r="D6642" s="73" t="s">
        <v>3802</v>
      </c>
      <c r="E6642" s="73">
        <v>473</v>
      </c>
      <c r="F6642" s="73">
        <v>24</v>
      </c>
      <c r="G6642" s="74">
        <v>6.9</v>
      </c>
      <c r="H6642" s="73" t="s">
        <v>2980</v>
      </c>
      <c r="I6642" s="74">
        <v>4.79</v>
      </c>
      <c r="J6642" s="2">
        <v>1</v>
      </c>
    </row>
    <row r="6643" spans="1:10" x14ac:dyDescent="0.25">
      <c r="A6643" s="2">
        <v>65941</v>
      </c>
      <c r="B6643" s="73" t="s">
        <v>6060</v>
      </c>
      <c r="C6643" s="73" t="s">
        <v>267</v>
      </c>
      <c r="D6643" s="73" t="s">
        <v>3802</v>
      </c>
      <c r="E6643" s="73">
        <v>473</v>
      </c>
      <c r="F6643" s="73">
        <v>24</v>
      </c>
      <c r="G6643" s="74">
        <v>6.9</v>
      </c>
      <c r="H6643" s="73" t="s">
        <v>2980</v>
      </c>
      <c r="I6643" s="74">
        <v>4.79</v>
      </c>
      <c r="J6643" s="2">
        <v>1</v>
      </c>
    </row>
    <row r="6644" spans="1:10" x14ac:dyDescent="0.25">
      <c r="A6644" s="2">
        <v>66000</v>
      </c>
      <c r="B6644" s="73" t="s">
        <v>6061</v>
      </c>
      <c r="C6644" s="73" t="s">
        <v>4290</v>
      </c>
      <c r="D6644" s="73" t="s">
        <v>3790</v>
      </c>
      <c r="E6644" s="73">
        <v>473</v>
      </c>
      <c r="F6644" s="73">
        <v>24</v>
      </c>
      <c r="G6644" s="74">
        <v>7</v>
      </c>
      <c r="H6644" s="73" t="s">
        <v>2528</v>
      </c>
      <c r="I6644" s="74">
        <v>4.29</v>
      </c>
      <c r="J6644" s="2">
        <v>1</v>
      </c>
    </row>
    <row r="6645" spans="1:10" x14ac:dyDescent="0.25">
      <c r="A6645" s="2">
        <v>66000</v>
      </c>
      <c r="B6645" s="73" t="s">
        <v>6061</v>
      </c>
      <c r="C6645" s="73" t="s">
        <v>4290</v>
      </c>
      <c r="D6645" s="73" t="s">
        <v>3790</v>
      </c>
      <c r="E6645" s="73">
        <v>473</v>
      </c>
      <c r="F6645" s="73">
        <v>24</v>
      </c>
      <c r="G6645" s="74">
        <v>7</v>
      </c>
      <c r="H6645" s="73" t="s">
        <v>2528</v>
      </c>
      <c r="I6645" s="74">
        <v>4.29</v>
      </c>
      <c r="J6645" s="2">
        <v>1</v>
      </c>
    </row>
    <row r="6646" spans="1:10" x14ac:dyDescent="0.25">
      <c r="A6646" s="2">
        <v>66004</v>
      </c>
      <c r="B6646" s="73" t="s">
        <v>6062</v>
      </c>
      <c r="C6646" s="73" t="s">
        <v>4290</v>
      </c>
      <c r="D6646" s="73" t="s">
        <v>3790</v>
      </c>
      <c r="E6646" s="73">
        <v>473</v>
      </c>
      <c r="F6646" s="73">
        <v>24</v>
      </c>
      <c r="G6646" s="74">
        <v>7</v>
      </c>
      <c r="H6646" s="73" t="s">
        <v>2528</v>
      </c>
      <c r="I6646" s="74">
        <v>4.29</v>
      </c>
      <c r="J6646" s="2">
        <v>1</v>
      </c>
    </row>
    <row r="6647" spans="1:10" x14ac:dyDescent="0.25">
      <c r="A6647" s="2">
        <v>66004</v>
      </c>
      <c r="B6647" s="73" t="s">
        <v>6062</v>
      </c>
      <c r="C6647" s="73" t="s">
        <v>4290</v>
      </c>
      <c r="D6647" s="73" t="s">
        <v>3790</v>
      </c>
      <c r="E6647" s="73">
        <v>473</v>
      </c>
      <c r="F6647" s="73">
        <v>24</v>
      </c>
      <c r="G6647" s="74">
        <v>7</v>
      </c>
      <c r="H6647" s="73" t="s">
        <v>2528</v>
      </c>
      <c r="I6647" s="74">
        <v>4.29</v>
      </c>
      <c r="J6647" s="2">
        <v>1</v>
      </c>
    </row>
    <row r="6648" spans="1:10" x14ac:dyDescent="0.25">
      <c r="A6648" s="2">
        <v>66007</v>
      </c>
      <c r="B6648" s="73" t="s">
        <v>6063</v>
      </c>
      <c r="C6648" s="73" t="s">
        <v>4290</v>
      </c>
      <c r="D6648" s="73" t="s">
        <v>3790</v>
      </c>
      <c r="E6648" s="73">
        <v>473</v>
      </c>
      <c r="F6648" s="73">
        <v>24</v>
      </c>
      <c r="G6648" s="74">
        <v>7</v>
      </c>
      <c r="H6648" s="73" t="s">
        <v>2528</v>
      </c>
      <c r="I6648" s="74">
        <v>4.29</v>
      </c>
      <c r="J6648" s="2">
        <v>1</v>
      </c>
    </row>
    <row r="6649" spans="1:10" x14ac:dyDescent="0.25">
      <c r="A6649" s="2">
        <v>66007</v>
      </c>
      <c r="B6649" s="73" t="s">
        <v>6063</v>
      </c>
      <c r="C6649" s="73" t="s">
        <v>4290</v>
      </c>
      <c r="D6649" s="73" t="s">
        <v>3790</v>
      </c>
      <c r="E6649" s="73">
        <v>473</v>
      </c>
      <c r="F6649" s="73">
        <v>24</v>
      </c>
      <c r="G6649" s="74">
        <v>7</v>
      </c>
      <c r="H6649" s="73" t="s">
        <v>2528</v>
      </c>
      <c r="I6649" s="74">
        <v>4.29</v>
      </c>
      <c r="J6649" s="2">
        <v>1</v>
      </c>
    </row>
    <row r="6650" spans="1:10" x14ac:dyDescent="0.25">
      <c r="A6650" s="2">
        <v>66009</v>
      </c>
      <c r="B6650" s="73" t="s">
        <v>6064</v>
      </c>
      <c r="C6650" s="73" t="s">
        <v>267</v>
      </c>
      <c r="D6650" s="73" t="s">
        <v>3741</v>
      </c>
      <c r="E6650" s="73">
        <v>500</v>
      </c>
      <c r="F6650" s="73">
        <v>24</v>
      </c>
      <c r="G6650" s="74">
        <v>5</v>
      </c>
      <c r="H6650" s="73" t="s">
        <v>2500</v>
      </c>
      <c r="I6650" s="74">
        <v>3.45</v>
      </c>
      <c r="J6650" s="2">
        <v>1</v>
      </c>
    </row>
    <row r="6651" spans="1:10" x14ac:dyDescent="0.25">
      <c r="A6651" s="2">
        <v>66013</v>
      </c>
      <c r="B6651" s="73" t="s">
        <v>6065</v>
      </c>
      <c r="C6651" s="73" t="s">
        <v>266</v>
      </c>
      <c r="D6651" s="73" t="s">
        <v>3799</v>
      </c>
      <c r="E6651" s="73">
        <v>750</v>
      </c>
      <c r="F6651" s="73">
        <v>12</v>
      </c>
      <c r="G6651" s="74">
        <v>7</v>
      </c>
      <c r="H6651" s="73" t="s">
        <v>4894</v>
      </c>
      <c r="I6651" s="74">
        <v>15.99</v>
      </c>
      <c r="J6651" s="2">
        <v>1</v>
      </c>
    </row>
    <row r="6652" spans="1:10" x14ac:dyDescent="0.25">
      <c r="A6652" s="2">
        <v>66025</v>
      </c>
      <c r="B6652" s="73" t="s">
        <v>6066</v>
      </c>
      <c r="C6652" s="73" t="s">
        <v>266</v>
      </c>
      <c r="D6652" s="73" t="s">
        <v>278</v>
      </c>
      <c r="E6652" s="73">
        <v>750</v>
      </c>
      <c r="F6652" s="73">
        <v>12</v>
      </c>
      <c r="G6652" s="74">
        <v>13</v>
      </c>
      <c r="H6652" s="73" t="s">
        <v>2481</v>
      </c>
      <c r="I6652" s="74">
        <v>19.989999999999998</v>
      </c>
      <c r="J6652" s="2">
        <v>1</v>
      </c>
    </row>
    <row r="6653" spans="1:10" x14ac:dyDescent="0.25">
      <c r="A6653" s="2">
        <v>66040</v>
      </c>
      <c r="B6653" s="73" t="s">
        <v>6067</v>
      </c>
      <c r="C6653" s="73" t="s">
        <v>267</v>
      </c>
      <c r="D6653" s="73" t="s">
        <v>278</v>
      </c>
      <c r="E6653" s="73">
        <v>1419</v>
      </c>
      <c r="F6653" s="73">
        <v>6</v>
      </c>
      <c r="G6653" s="74">
        <v>7.1</v>
      </c>
      <c r="H6653" s="73" t="s">
        <v>2533</v>
      </c>
      <c r="I6653" s="74">
        <v>15.95</v>
      </c>
      <c r="J6653" s="2">
        <v>3</v>
      </c>
    </row>
    <row r="6654" spans="1:10" x14ac:dyDescent="0.25">
      <c r="A6654" s="2">
        <v>66044</v>
      </c>
      <c r="B6654" s="73" t="s">
        <v>6068</v>
      </c>
      <c r="C6654" s="73" t="s">
        <v>4290</v>
      </c>
      <c r="D6654" s="73" t="s">
        <v>3790</v>
      </c>
      <c r="E6654" s="73">
        <v>2000</v>
      </c>
      <c r="F6654" s="73">
        <v>8</v>
      </c>
      <c r="G6654" s="74">
        <v>7</v>
      </c>
      <c r="H6654" s="73" t="s">
        <v>2482</v>
      </c>
      <c r="I6654" s="74">
        <v>12.49</v>
      </c>
      <c r="J6654" s="2">
        <v>1</v>
      </c>
    </row>
    <row r="6655" spans="1:10" x14ac:dyDescent="0.25">
      <c r="A6655" s="2">
        <v>66044</v>
      </c>
      <c r="B6655" s="73" t="s">
        <v>6068</v>
      </c>
      <c r="C6655" s="73" t="s">
        <v>4290</v>
      </c>
      <c r="D6655" s="73" t="s">
        <v>3790</v>
      </c>
      <c r="E6655" s="73">
        <v>2000</v>
      </c>
      <c r="F6655" s="73">
        <v>8</v>
      </c>
      <c r="G6655" s="74">
        <v>7</v>
      </c>
      <c r="H6655" s="73" t="s">
        <v>2482</v>
      </c>
      <c r="I6655" s="74">
        <v>12.49</v>
      </c>
      <c r="J6655" s="2">
        <v>1</v>
      </c>
    </row>
    <row r="6656" spans="1:10" x14ac:dyDescent="0.25">
      <c r="A6656" s="2">
        <v>66045</v>
      </c>
      <c r="B6656" s="73" t="s">
        <v>6069</v>
      </c>
      <c r="C6656" s="73" t="s">
        <v>266</v>
      </c>
      <c r="D6656" s="73" t="s">
        <v>3775</v>
      </c>
      <c r="E6656" s="73">
        <v>750</v>
      </c>
      <c r="F6656" s="73">
        <v>12</v>
      </c>
      <c r="G6656" s="74">
        <v>12</v>
      </c>
      <c r="H6656" s="73" t="s">
        <v>2475</v>
      </c>
      <c r="I6656" s="74">
        <v>17.989999999999998</v>
      </c>
      <c r="J6656" s="2">
        <v>1</v>
      </c>
    </row>
    <row r="6657" spans="1:10" x14ac:dyDescent="0.25">
      <c r="A6657" s="2">
        <v>66107</v>
      </c>
      <c r="B6657" s="73" t="s">
        <v>6070</v>
      </c>
      <c r="C6657" s="73" t="s">
        <v>265</v>
      </c>
      <c r="D6657" s="73" t="s">
        <v>3781</v>
      </c>
      <c r="E6657" s="73">
        <v>700</v>
      </c>
      <c r="F6657" s="73">
        <v>6</v>
      </c>
      <c r="G6657" s="74">
        <v>20</v>
      </c>
      <c r="H6657" s="73" t="s">
        <v>2513</v>
      </c>
      <c r="I6657" s="74">
        <v>29.99</v>
      </c>
      <c r="J6657" s="2">
        <v>1</v>
      </c>
    </row>
    <row r="6658" spans="1:10" x14ac:dyDescent="0.25">
      <c r="A6658" s="2">
        <v>66113</v>
      </c>
      <c r="B6658" s="73" t="s">
        <v>6071</v>
      </c>
      <c r="C6658" s="73" t="s">
        <v>267</v>
      </c>
      <c r="D6658" s="73" t="s">
        <v>3802</v>
      </c>
      <c r="E6658" s="73">
        <v>473</v>
      </c>
      <c r="F6658" s="73">
        <v>24</v>
      </c>
      <c r="G6658" s="74">
        <v>5</v>
      </c>
      <c r="H6658" s="73" t="s">
        <v>3842</v>
      </c>
      <c r="I6658" s="74">
        <v>3.99</v>
      </c>
      <c r="J6658" s="2">
        <v>1</v>
      </c>
    </row>
    <row r="6659" spans="1:10" x14ac:dyDescent="0.25">
      <c r="A6659" s="2">
        <v>66113</v>
      </c>
      <c r="B6659" s="73" t="s">
        <v>6071</v>
      </c>
      <c r="C6659" s="73" t="s">
        <v>267</v>
      </c>
      <c r="D6659" s="73" t="s">
        <v>3802</v>
      </c>
      <c r="E6659" s="73">
        <v>473</v>
      </c>
      <c r="F6659" s="73">
        <v>24</v>
      </c>
      <c r="G6659" s="74">
        <v>5</v>
      </c>
      <c r="H6659" s="73" t="s">
        <v>2547</v>
      </c>
      <c r="I6659" s="74">
        <v>3.99</v>
      </c>
      <c r="J6659" s="2">
        <v>1</v>
      </c>
    </row>
    <row r="6660" spans="1:10" x14ac:dyDescent="0.25">
      <c r="A6660" s="2">
        <v>66114</v>
      </c>
      <c r="B6660" s="73" t="s">
        <v>6072</v>
      </c>
      <c r="C6660" s="73" t="s">
        <v>267</v>
      </c>
      <c r="D6660" s="73" t="s">
        <v>3802</v>
      </c>
      <c r="E6660" s="73">
        <v>473</v>
      </c>
      <c r="F6660" s="73">
        <v>24</v>
      </c>
      <c r="G6660" s="74">
        <v>4.9000000000000004</v>
      </c>
      <c r="H6660" s="73" t="s">
        <v>2523</v>
      </c>
      <c r="I6660" s="74">
        <v>4.1900000000000004</v>
      </c>
      <c r="J6660" s="2">
        <v>1</v>
      </c>
    </row>
    <row r="6661" spans="1:10" x14ac:dyDescent="0.25">
      <c r="A6661" s="2">
        <v>66114</v>
      </c>
      <c r="B6661" s="73" t="s">
        <v>6072</v>
      </c>
      <c r="C6661" s="73" t="s">
        <v>267</v>
      </c>
      <c r="D6661" s="73" t="s">
        <v>3802</v>
      </c>
      <c r="E6661" s="73">
        <v>473</v>
      </c>
      <c r="F6661" s="73">
        <v>24</v>
      </c>
      <c r="G6661" s="74">
        <v>4.9000000000000004</v>
      </c>
      <c r="H6661" s="73" t="s">
        <v>2523</v>
      </c>
      <c r="I6661" s="74">
        <v>4.1900000000000004</v>
      </c>
      <c r="J6661" s="2">
        <v>1</v>
      </c>
    </row>
    <row r="6662" spans="1:10" x14ac:dyDescent="0.25">
      <c r="A6662" s="2">
        <v>66115</v>
      </c>
      <c r="B6662" s="73" t="s">
        <v>6073</v>
      </c>
      <c r="C6662" s="73" t="s">
        <v>267</v>
      </c>
      <c r="D6662" s="73" t="s">
        <v>3751</v>
      </c>
      <c r="E6662" s="73">
        <v>473</v>
      </c>
      <c r="F6662" s="73">
        <v>24</v>
      </c>
      <c r="G6662" s="74">
        <v>6</v>
      </c>
      <c r="H6662" s="73" t="s">
        <v>2523</v>
      </c>
      <c r="I6662" s="74">
        <v>4.59</v>
      </c>
      <c r="J6662" s="2">
        <v>1</v>
      </c>
    </row>
    <row r="6663" spans="1:10" x14ac:dyDescent="0.25">
      <c r="A6663" s="2">
        <v>66115</v>
      </c>
      <c r="B6663" s="73" t="s">
        <v>6073</v>
      </c>
      <c r="C6663" s="73" t="s">
        <v>267</v>
      </c>
      <c r="D6663" s="73" t="s">
        <v>3751</v>
      </c>
      <c r="E6663" s="73">
        <v>473</v>
      </c>
      <c r="F6663" s="73">
        <v>24</v>
      </c>
      <c r="G6663" s="74">
        <v>6</v>
      </c>
      <c r="H6663" s="73" t="s">
        <v>2523</v>
      </c>
      <c r="I6663" s="74">
        <v>4.59</v>
      </c>
      <c r="J6663" s="2">
        <v>1</v>
      </c>
    </row>
    <row r="6664" spans="1:10" x14ac:dyDescent="0.25">
      <c r="A6664" s="2">
        <v>66116</v>
      </c>
      <c r="B6664" s="73" t="s">
        <v>6074</v>
      </c>
      <c r="C6664" s="73" t="s">
        <v>267</v>
      </c>
      <c r="D6664" s="73" t="s">
        <v>3751</v>
      </c>
      <c r="E6664" s="73">
        <v>473</v>
      </c>
      <c r="F6664" s="73">
        <v>24</v>
      </c>
      <c r="G6664" s="74">
        <v>7</v>
      </c>
      <c r="H6664" s="73" t="s">
        <v>2523</v>
      </c>
      <c r="I6664" s="74">
        <v>4.49</v>
      </c>
      <c r="J6664" s="2">
        <v>1</v>
      </c>
    </row>
    <row r="6665" spans="1:10" x14ac:dyDescent="0.25">
      <c r="A6665" s="2">
        <v>66116</v>
      </c>
      <c r="B6665" s="73" t="s">
        <v>6074</v>
      </c>
      <c r="C6665" s="73" t="s">
        <v>267</v>
      </c>
      <c r="D6665" s="73" t="s">
        <v>3751</v>
      </c>
      <c r="E6665" s="73">
        <v>473</v>
      </c>
      <c r="F6665" s="73">
        <v>24</v>
      </c>
      <c r="G6665" s="74">
        <v>7</v>
      </c>
      <c r="H6665" s="73" t="s">
        <v>2523</v>
      </c>
      <c r="I6665" s="74">
        <v>4.49</v>
      </c>
      <c r="J6665" s="2">
        <v>1</v>
      </c>
    </row>
    <row r="6666" spans="1:10" x14ac:dyDescent="0.25">
      <c r="A6666" s="2">
        <v>66117</v>
      </c>
      <c r="B6666" s="73" t="s">
        <v>6075</v>
      </c>
      <c r="C6666" s="73" t="s">
        <v>267</v>
      </c>
      <c r="D6666" s="73" t="s">
        <v>3751</v>
      </c>
      <c r="E6666" s="73">
        <v>568</v>
      </c>
      <c r="F6666" s="73">
        <v>24</v>
      </c>
      <c r="G6666" s="74">
        <v>8.5</v>
      </c>
      <c r="H6666" s="73" t="s">
        <v>2523</v>
      </c>
      <c r="I6666" s="74">
        <v>4.99</v>
      </c>
      <c r="J6666" s="2">
        <v>1</v>
      </c>
    </row>
    <row r="6667" spans="1:10" x14ac:dyDescent="0.25">
      <c r="A6667" s="2">
        <v>66117</v>
      </c>
      <c r="B6667" s="73" t="s">
        <v>6075</v>
      </c>
      <c r="C6667" s="73" t="s">
        <v>267</v>
      </c>
      <c r="D6667" s="73" t="s">
        <v>3751</v>
      </c>
      <c r="E6667" s="73">
        <v>568</v>
      </c>
      <c r="F6667" s="73">
        <v>24</v>
      </c>
      <c r="G6667" s="74">
        <v>8.5</v>
      </c>
      <c r="H6667" s="73" t="s">
        <v>2523</v>
      </c>
      <c r="I6667" s="74">
        <v>4.99</v>
      </c>
      <c r="J6667" s="2">
        <v>1</v>
      </c>
    </row>
    <row r="6668" spans="1:10" x14ac:dyDescent="0.25">
      <c r="A6668" s="2">
        <v>66118</v>
      </c>
      <c r="B6668" s="73" t="s">
        <v>6076</v>
      </c>
      <c r="C6668" s="73" t="s">
        <v>267</v>
      </c>
      <c r="D6668" s="73" t="s">
        <v>3751</v>
      </c>
      <c r="E6668" s="73">
        <v>473</v>
      </c>
      <c r="F6668" s="73">
        <v>24</v>
      </c>
      <c r="G6668" s="74">
        <v>10</v>
      </c>
      <c r="H6668" s="73" t="s">
        <v>2523</v>
      </c>
      <c r="I6668" s="74">
        <v>4.99</v>
      </c>
      <c r="J6668" s="2">
        <v>1</v>
      </c>
    </row>
    <row r="6669" spans="1:10" x14ac:dyDescent="0.25">
      <c r="A6669" s="2">
        <v>66118</v>
      </c>
      <c r="B6669" s="73" t="s">
        <v>6076</v>
      </c>
      <c r="C6669" s="73" t="s">
        <v>267</v>
      </c>
      <c r="D6669" s="73" t="s">
        <v>3751</v>
      </c>
      <c r="E6669" s="73">
        <v>473</v>
      </c>
      <c r="F6669" s="73">
        <v>24</v>
      </c>
      <c r="G6669" s="74">
        <v>10</v>
      </c>
      <c r="H6669" s="73" t="s">
        <v>2523</v>
      </c>
      <c r="I6669" s="74">
        <v>4.99</v>
      </c>
      <c r="J6669" s="2">
        <v>1</v>
      </c>
    </row>
    <row r="6670" spans="1:10" x14ac:dyDescent="0.25">
      <c r="A6670" s="2">
        <v>66119</v>
      </c>
      <c r="B6670" s="73" t="s">
        <v>6077</v>
      </c>
      <c r="C6670" s="73" t="s">
        <v>267</v>
      </c>
      <c r="D6670" s="73" t="s">
        <v>3741</v>
      </c>
      <c r="E6670" s="73">
        <v>5325</v>
      </c>
      <c r="F6670" s="73">
        <v>1</v>
      </c>
      <c r="G6670" s="74">
        <v>4.5</v>
      </c>
      <c r="H6670" s="73" t="s">
        <v>2551</v>
      </c>
      <c r="I6670" s="74">
        <v>30.99</v>
      </c>
      <c r="J6670" s="2">
        <v>15</v>
      </c>
    </row>
    <row r="6671" spans="1:10" x14ac:dyDescent="0.25">
      <c r="A6671" s="2">
        <v>66119</v>
      </c>
      <c r="B6671" s="73" t="s">
        <v>6077</v>
      </c>
      <c r="C6671" s="73" t="s">
        <v>267</v>
      </c>
      <c r="D6671" s="73" t="s">
        <v>3741</v>
      </c>
      <c r="E6671" s="73">
        <v>5325</v>
      </c>
      <c r="F6671" s="73">
        <v>1</v>
      </c>
      <c r="G6671" s="74">
        <v>4.5</v>
      </c>
      <c r="H6671" s="73" t="s">
        <v>2551</v>
      </c>
      <c r="I6671" s="74">
        <v>30.99</v>
      </c>
      <c r="J6671" s="2">
        <v>15</v>
      </c>
    </row>
    <row r="6672" spans="1:10" x14ac:dyDescent="0.25">
      <c r="A6672" s="2">
        <v>66120</v>
      </c>
      <c r="B6672" s="73" t="s">
        <v>6078</v>
      </c>
      <c r="C6672" s="73" t="s">
        <v>4290</v>
      </c>
      <c r="D6672" s="73" t="s">
        <v>3793</v>
      </c>
      <c r="E6672" s="73">
        <v>2130</v>
      </c>
      <c r="F6672" s="73">
        <v>4</v>
      </c>
      <c r="G6672" s="74">
        <v>6.9</v>
      </c>
      <c r="H6672" s="73" t="s">
        <v>2523</v>
      </c>
      <c r="I6672" s="74">
        <v>17.989999999999998</v>
      </c>
      <c r="J6672" s="2">
        <v>6</v>
      </c>
    </row>
    <row r="6673" spans="1:10" x14ac:dyDescent="0.25">
      <c r="A6673" s="2">
        <v>66120</v>
      </c>
      <c r="B6673" s="73" t="s">
        <v>6078</v>
      </c>
      <c r="C6673" s="73" t="s">
        <v>4290</v>
      </c>
      <c r="D6673" s="73" t="s">
        <v>3793</v>
      </c>
      <c r="E6673" s="73">
        <v>2130</v>
      </c>
      <c r="F6673" s="73">
        <v>4</v>
      </c>
      <c r="G6673" s="74">
        <v>6.9</v>
      </c>
      <c r="H6673" s="73" t="s">
        <v>2523</v>
      </c>
      <c r="I6673" s="74">
        <v>17.989999999999998</v>
      </c>
      <c r="J6673" s="2">
        <v>6</v>
      </c>
    </row>
    <row r="6674" spans="1:10" x14ac:dyDescent="0.25">
      <c r="A6674" s="2">
        <v>66121</v>
      </c>
      <c r="B6674" s="73" t="s">
        <v>6079</v>
      </c>
      <c r="C6674" s="73" t="s">
        <v>4290</v>
      </c>
      <c r="D6674" s="73" t="s">
        <v>4136</v>
      </c>
      <c r="E6674" s="73">
        <v>1420</v>
      </c>
      <c r="F6674" s="73">
        <v>6</v>
      </c>
      <c r="G6674" s="74">
        <v>6</v>
      </c>
      <c r="H6674" s="73" t="s">
        <v>4893</v>
      </c>
      <c r="I6674" s="74">
        <v>12.99</v>
      </c>
      <c r="J6674" s="2">
        <v>4</v>
      </c>
    </row>
    <row r="6675" spans="1:10" x14ac:dyDescent="0.25">
      <c r="A6675" s="2">
        <v>66128</v>
      </c>
      <c r="B6675" s="73" t="s">
        <v>6080</v>
      </c>
      <c r="C6675" s="73" t="s">
        <v>4290</v>
      </c>
      <c r="D6675" s="73" t="s">
        <v>4136</v>
      </c>
      <c r="E6675" s="73">
        <v>1420</v>
      </c>
      <c r="F6675" s="73">
        <v>6</v>
      </c>
      <c r="G6675" s="74">
        <v>6</v>
      </c>
      <c r="H6675" s="73" t="s">
        <v>4893</v>
      </c>
      <c r="I6675" s="74">
        <v>12.99</v>
      </c>
      <c r="J6675" s="2">
        <v>4</v>
      </c>
    </row>
    <row r="6676" spans="1:10" x14ac:dyDescent="0.25">
      <c r="A6676" s="2">
        <v>66129</v>
      </c>
      <c r="B6676" s="73" t="s">
        <v>6081</v>
      </c>
      <c r="C6676" s="73" t="s">
        <v>4290</v>
      </c>
      <c r="D6676" s="73" t="s">
        <v>4136</v>
      </c>
      <c r="E6676" s="73">
        <v>1420</v>
      </c>
      <c r="F6676" s="73">
        <v>6</v>
      </c>
      <c r="G6676" s="74">
        <v>6</v>
      </c>
      <c r="H6676" s="73" t="s">
        <v>4893</v>
      </c>
      <c r="I6676" s="74">
        <v>12.99</v>
      </c>
      <c r="J6676" s="2">
        <v>4</v>
      </c>
    </row>
    <row r="6677" spans="1:10" x14ac:dyDescent="0.25">
      <c r="A6677" s="2">
        <v>66132</v>
      </c>
      <c r="B6677" s="73" t="s">
        <v>6082</v>
      </c>
      <c r="C6677" s="73" t="s">
        <v>4290</v>
      </c>
      <c r="D6677" s="73" t="s">
        <v>4136</v>
      </c>
      <c r="E6677" s="73">
        <v>2840</v>
      </c>
      <c r="F6677" s="73">
        <v>3</v>
      </c>
      <c r="G6677" s="74">
        <v>6</v>
      </c>
      <c r="H6677" s="73" t="s">
        <v>4893</v>
      </c>
      <c r="I6677" s="74">
        <v>24.99</v>
      </c>
      <c r="J6677" s="2">
        <v>8</v>
      </c>
    </row>
    <row r="6678" spans="1:10" x14ac:dyDescent="0.25">
      <c r="A6678" s="2">
        <v>66151</v>
      </c>
      <c r="B6678" s="73" t="s">
        <v>6083</v>
      </c>
      <c r="C6678" s="73" t="s">
        <v>266</v>
      </c>
      <c r="D6678" s="73" t="s">
        <v>278</v>
      </c>
      <c r="E6678" s="73">
        <v>750</v>
      </c>
      <c r="F6678" s="73">
        <v>12</v>
      </c>
      <c r="G6678" s="74">
        <v>12</v>
      </c>
      <c r="H6678" s="73" t="s">
        <v>2534</v>
      </c>
      <c r="I6678" s="74">
        <v>29.47</v>
      </c>
      <c r="J6678" s="2">
        <v>1</v>
      </c>
    </row>
    <row r="6679" spans="1:10" x14ac:dyDescent="0.25">
      <c r="A6679" s="2">
        <v>66170</v>
      </c>
      <c r="B6679" s="73" t="s">
        <v>6084</v>
      </c>
      <c r="C6679" s="73" t="s">
        <v>266</v>
      </c>
      <c r="D6679" s="73" t="s">
        <v>278</v>
      </c>
      <c r="E6679" s="73">
        <v>750</v>
      </c>
      <c r="F6679" s="73">
        <v>12</v>
      </c>
      <c r="G6679" s="74">
        <v>12.5</v>
      </c>
      <c r="H6679" s="73" t="s">
        <v>2478</v>
      </c>
      <c r="I6679" s="74">
        <v>18.989999999999998</v>
      </c>
      <c r="J6679" s="2">
        <v>1</v>
      </c>
    </row>
    <row r="6680" spans="1:10" x14ac:dyDescent="0.25">
      <c r="A6680" s="2">
        <v>66182</v>
      </c>
      <c r="B6680" s="73" t="s">
        <v>6085</v>
      </c>
      <c r="C6680" s="73" t="s">
        <v>4290</v>
      </c>
      <c r="D6680" s="73" t="s">
        <v>3790</v>
      </c>
      <c r="E6680" s="73">
        <v>473</v>
      </c>
      <c r="F6680" s="73">
        <v>24</v>
      </c>
      <c r="G6680" s="74">
        <v>6</v>
      </c>
      <c r="H6680" s="73" t="s">
        <v>6086</v>
      </c>
      <c r="I6680" s="74">
        <v>3.49</v>
      </c>
      <c r="J6680" s="2">
        <v>1</v>
      </c>
    </row>
    <row r="6681" spans="1:10" x14ac:dyDescent="0.25">
      <c r="A6681" s="2">
        <v>66191</v>
      </c>
      <c r="B6681" s="73" t="s">
        <v>6087</v>
      </c>
      <c r="C6681" s="73" t="s">
        <v>265</v>
      </c>
      <c r="D6681" s="73" t="s">
        <v>3778</v>
      </c>
      <c r="E6681" s="73">
        <v>750</v>
      </c>
      <c r="F6681" s="73">
        <v>12</v>
      </c>
      <c r="G6681" s="74">
        <v>30</v>
      </c>
      <c r="H6681" s="73" t="s">
        <v>2460</v>
      </c>
      <c r="I6681" s="74">
        <v>25.49</v>
      </c>
      <c r="J6681" s="2">
        <v>1</v>
      </c>
    </row>
    <row r="6682" spans="1:10" x14ac:dyDescent="0.25">
      <c r="A6682" s="2">
        <v>66207</v>
      </c>
      <c r="B6682" s="73" t="s">
        <v>6088</v>
      </c>
      <c r="C6682" s="73" t="s">
        <v>266</v>
      </c>
      <c r="D6682" s="73" t="s">
        <v>3779</v>
      </c>
      <c r="E6682" s="73">
        <v>750</v>
      </c>
      <c r="F6682" s="73">
        <v>12</v>
      </c>
      <c r="G6682" s="74">
        <v>13.5</v>
      </c>
      <c r="H6682" s="73" t="s">
        <v>2482</v>
      </c>
      <c r="I6682" s="74">
        <v>15.99</v>
      </c>
      <c r="J6682" s="2">
        <v>1</v>
      </c>
    </row>
    <row r="6683" spans="1:10" x14ac:dyDescent="0.25">
      <c r="A6683" s="2">
        <v>66214</v>
      </c>
      <c r="B6683" s="73" t="s">
        <v>6089</v>
      </c>
      <c r="C6683" s="73" t="s">
        <v>265</v>
      </c>
      <c r="D6683" s="73" t="s">
        <v>3778</v>
      </c>
      <c r="E6683" s="73">
        <v>50</v>
      </c>
      <c r="F6683" s="73">
        <v>36</v>
      </c>
      <c r="G6683" s="74">
        <v>30</v>
      </c>
      <c r="H6683" s="73" t="s">
        <v>2538</v>
      </c>
      <c r="I6683" s="74">
        <v>3.49</v>
      </c>
      <c r="J6683" s="2">
        <v>1</v>
      </c>
    </row>
    <row r="6684" spans="1:10" x14ac:dyDescent="0.25">
      <c r="A6684" s="2">
        <v>66217</v>
      </c>
      <c r="B6684" s="73" t="s">
        <v>6090</v>
      </c>
      <c r="C6684" s="73" t="s">
        <v>267</v>
      </c>
      <c r="D6684" s="73" t="s">
        <v>3741</v>
      </c>
      <c r="E6684" s="73">
        <v>11352</v>
      </c>
      <c r="F6684" s="73">
        <v>1</v>
      </c>
      <c r="G6684" s="74">
        <v>5</v>
      </c>
      <c r="H6684" s="73" t="s">
        <v>2544</v>
      </c>
      <c r="I6684" s="74">
        <v>105.36</v>
      </c>
      <c r="J6684" s="2">
        <v>24</v>
      </c>
    </row>
    <row r="6685" spans="1:10" x14ac:dyDescent="0.25">
      <c r="A6685" s="2">
        <v>66217</v>
      </c>
      <c r="B6685" s="73" t="s">
        <v>6090</v>
      </c>
      <c r="C6685" s="73" t="s">
        <v>267</v>
      </c>
      <c r="D6685" s="73" t="s">
        <v>3741</v>
      </c>
      <c r="E6685" s="73">
        <v>11352</v>
      </c>
      <c r="F6685" s="73">
        <v>1</v>
      </c>
      <c r="G6685" s="74">
        <v>5</v>
      </c>
      <c r="H6685" s="73" t="s">
        <v>2544</v>
      </c>
      <c r="I6685" s="74">
        <v>105.36</v>
      </c>
      <c r="J6685" s="2">
        <v>24</v>
      </c>
    </row>
    <row r="6686" spans="1:10" x14ac:dyDescent="0.25">
      <c r="A6686" s="2">
        <v>66221</v>
      </c>
      <c r="B6686" s="73" t="s">
        <v>6091</v>
      </c>
      <c r="C6686" s="73" t="s">
        <v>265</v>
      </c>
      <c r="D6686" s="73" t="s">
        <v>3766</v>
      </c>
      <c r="E6686" s="73">
        <v>750</v>
      </c>
      <c r="F6686" s="73">
        <v>12</v>
      </c>
      <c r="G6686" s="74">
        <v>30</v>
      </c>
      <c r="H6686" s="73" t="s">
        <v>2538</v>
      </c>
      <c r="I6686" s="74">
        <v>29.99</v>
      </c>
      <c r="J6686" s="2">
        <v>1</v>
      </c>
    </row>
    <row r="6687" spans="1:10" x14ac:dyDescent="0.25">
      <c r="A6687" s="2">
        <v>66225</v>
      </c>
      <c r="B6687" s="73" t="s">
        <v>6092</v>
      </c>
      <c r="C6687" s="73" t="s">
        <v>265</v>
      </c>
      <c r="D6687" s="73" t="s">
        <v>3742</v>
      </c>
      <c r="E6687" s="73">
        <v>700</v>
      </c>
      <c r="F6687" s="73">
        <v>6</v>
      </c>
      <c r="G6687" s="74">
        <v>40</v>
      </c>
      <c r="H6687" s="73" t="s">
        <v>2460</v>
      </c>
      <c r="I6687" s="74">
        <v>29.99</v>
      </c>
      <c r="J6687" s="2">
        <v>1</v>
      </c>
    </row>
    <row r="6688" spans="1:10" x14ac:dyDescent="0.25">
      <c r="A6688" s="2">
        <v>66229</v>
      </c>
      <c r="B6688" s="73" t="s">
        <v>6093</v>
      </c>
      <c r="C6688" s="73" t="s">
        <v>267</v>
      </c>
      <c r="D6688" s="73" t="s">
        <v>3751</v>
      </c>
      <c r="E6688" s="73">
        <v>473</v>
      </c>
      <c r="F6688" s="73">
        <v>24</v>
      </c>
      <c r="G6688" s="74">
        <v>9</v>
      </c>
      <c r="H6688" s="73" t="s">
        <v>2554</v>
      </c>
      <c r="I6688" s="74">
        <v>5.29</v>
      </c>
      <c r="J6688" s="2">
        <v>1</v>
      </c>
    </row>
    <row r="6689" spans="1:10" x14ac:dyDescent="0.25">
      <c r="A6689" s="2">
        <v>66229</v>
      </c>
      <c r="B6689" s="73" t="s">
        <v>6093</v>
      </c>
      <c r="C6689" s="73" t="s">
        <v>267</v>
      </c>
      <c r="D6689" s="73" t="s">
        <v>3751</v>
      </c>
      <c r="E6689" s="73">
        <v>473</v>
      </c>
      <c r="F6689" s="73">
        <v>24</v>
      </c>
      <c r="G6689" s="74">
        <v>9</v>
      </c>
      <c r="H6689" s="73" t="s">
        <v>2554</v>
      </c>
      <c r="I6689" s="74">
        <v>5.29</v>
      </c>
      <c r="J6689" s="2">
        <v>1</v>
      </c>
    </row>
    <row r="6690" spans="1:10" x14ac:dyDescent="0.25">
      <c r="A6690" s="2">
        <v>66234</v>
      </c>
      <c r="B6690" s="73" t="s">
        <v>6094</v>
      </c>
      <c r="C6690" s="73" t="s">
        <v>267</v>
      </c>
      <c r="D6690" s="73" t="s">
        <v>3777</v>
      </c>
      <c r="E6690" s="73">
        <v>473</v>
      </c>
      <c r="F6690" s="73">
        <v>24</v>
      </c>
      <c r="G6690" s="74">
        <v>5</v>
      </c>
      <c r="H6690" s="73" t="s">
        <v>2549</v>
      </c>
      <c r="I6690" s="74">
        <v>4.29</v>
      </c>
      <c r="J6690" s="2">
        <v>1</v>
      </c>
    </row>
    <row r="6691" spans="1:10" x14ac:dyDescent="0.25">
      <c r="A6691" s="2">
        <v>66234</v>
      </c>
      <c r="B6691" s="73" t="s">
        <v>6094</v>
      </c>
      <c r="C6691" s="73" t="s">
        <v>267</v>
      </c>
      <c r="D6691" s="73" t="s">
        <v>3777</v>
      </c>
      <c r="E6691" s="73">
        <v>473</v>
      </c>
      <c r="F6691" s="73">
        <v>24</v>
      </c>
      <c r="G6691" s="74">
        <v>5</v>
      </c>
      <c r="H6691" s="73" t="s">
        <v>2549</v>
      </c>
      <c r="I6691" s="74">
        <v>4.29</v>
      </c>
      <c r="J6691" s="2">
        <v>1</v>
      </c>
    </row>
    <row r="6692" spans="1:10" x14ac:dyDescent="0.25">
      <c r="A6692" s="2">
        <v>66237</v>
      </c>
      <c r="B6692" s="73" t="s">
        <v>6095</v>
      </c>
      <c r="C6692" s="73" t="s">
        <v>4290</v>
      </c>
      <c r="D6692" s="73" t="s">
        <v>3790</v>
      </c>
      <c r="E6692" s="73">
        <v>473</v>
      </c>
      <c r="F6692" s="73">
        <v>24</v>
      </c>
      <c r="G6692" s="74">
        <v>5</v>
      </c>
      <c r="H6692" s="73" t="s">
        <v>5720</v>
      </c>
      <c r="I6692" s="74">
        <v>3.79</v>
      </c>
      <c r="J6692" s="2">
        <v>1</v>
      </c>
    </row>
    <row r="6693" spans="1:10" x14ac:dyDescent="0.25">
      <c r="A6693" s="2">
        <v>66237</v>
      </c>
      <c r="B6693" s="73" t="s">
        <v>6095</v>
      </c>
      <c r="C6693" s="73" t="s">
        <v>4290</v>
      </c>
      <c r="D6693" s="73" t="s">
        <v>3790</v>
      </c>
      <c r="E6693" s="73">
        <v>473</v>
      </c>
      <c r="F6693" s="73">
        <v>24</v>
      </c>
      <c r="G6693" s="74">
        <v>5</v>
      </c>
      <c r="H6693" s="73" t="s">
        <v>5720</v>
      </c>
      <c r="I6693" s="74">
        <v>3.79</v>
      </c>
      <c r="J6693" s="2">
        <v>1</v>
      </c>
    </row>
    <row r="6694" spans="1:10" x14ac:dyDescent="0.25">
      <c r="A6694" s="2">
        <v>66259</v>
      </c>
      <c r="B6694" s="73" t="s">
        <v>6096</v>
      </c>
      <c r="C6694" s="73" t="s">
        <v>4290</v>
      </c>
      <c r="D6694" s="73" t="s">
        <v>3790</v>
      </c>
      <c r="E6694" s="73">
        <v>473</v>
      </c>
      <c r="F6694" s="73">
        <v>24</v>
      </c>
      <c r="G6694" s="74">
        <v>5.5</v>
      </c>
      <c r="H6694" s="73" t="s">
        <v>5720</v>
      </c>
      <c r="I6694" s="74">
        <v>3.79</v>
      </c>
      <c r="J6694" s="2">
        <v>1</v>
      </c>
    </row>
    <row r="6695" spans="1:10" x14ac:dyDescent="0.25">
      <c r="A6695" s="2">
        <v>66259</v>
      </c>
      <c r="B6695" s="73" t="s">
        <v>6096</v>
      </c>
      <c r="C6695" s="73" t="s">
        <v>4290</v>
      </c>
      <c r="D6695" s="73" t="s">
        <v>3790</v>
      </c>
      <c r="E6695" s="73">
        <v>473</v>
      </c>
      <c r="F6695" s="73">
        <v>24</v>
      </c>
      <c r="G6695" s="74">
        <v>5.5</v>
      </c>
      <c r="H6695" s="73" t="s">
        <v>5720</v>
      </c>
      <c r="I6695" s="74">
        <v>3.79</v>
      </c>
      <c r="J6695" s="2">
        <v>1</v>
      </c>
    </row>
    <row r="6696" spans="1:10" x14ac:dyDescent="0.25">
      <c r="A6696" s="2">
        <v>66263</v>
      </c>
      <c r="B6696" s="73" t="s">
        <v>6097</v>
      </c>
      <c r="C6696" s="73" t="s">
        <v>4290</v>
      </c>
      <c r="D6696" s="73" t="s">
        <v>4136</v>
      </c>
      <c r="E6696" s="73">
        <v>473</v>
      </c>
      <c r="F6696" s="73">
        <v>24</v>
      </c>
      <c r="G6696" s="74">
        <v>5</v>
      </c>
      <c r="H6696" s="73" t="s">
        <v>5720</v>
      </c>
      <c r="I6696" s="74">
        <v>3.99</v>
      </c>
      <c r="J6696" s="2">
        <v>1</v>
      </c>
    </row>
    <row r="6697" spans="1:10" x14ac:dyDescent="0.25">
      <c r="A6697" s="2">
        <v>66263</v>
      </c>
      <c r="B6697" s="73" t="s">
        <v>6097</v>
      </c>
      <c r="C6697" s="73" t="s">
        <v>4290</v>
      </c>
      <c r="D6697" s="73" t="s">
        <v>4136</v>
      </c>
      <c r="E6697" s="73">
        <v>473</v>
      </c>
      <c r="F6697" s="73">
        <v>24</v>
      </c>
      <c r="G6697" s="74">
        <v>5</v>
      </c>
      <c r="H6697" s="73" t="s">
        <v>5720</v>
      </c>
      <c r="I6697" s="74">
        <v>3.99</v>
      </c>
      <c r="J6697" s="2">
        <v>1</v>
      </c>
    </row>
    <row r="6698" spans="1:10" x14ac:dyDescent="0.25">
      <c r="A6698" s="2">
        <v>66264</v>
      </c>
      <c r="B6698" s="73" t="s">
        <v>6098</v>
      </c>
      <c r="C6698" s="73" t="s">
        <v>4290</v>
      </c>
      <c r="D6698" s="73" t="s">
        <v>3793</v>
      </c>
      <c r="E6698" s="73">
        <v>1420</v>
      </c>
      <c r="F6698" s="73">
        <v>6</v>
      </c>
      <c r="G6698" s="74">
        <v>5.2</v>
      </c>
      <c r="H6698" s="73" t="s">
        <v>5720</v>
      </c>
      <c r="I6698" s="74">
        <v>14.99</v>
      </c>
      <c r="J6698" s="2">
        <v>4</v>
      </c>
    </row>
    <row r="6699" spans="1:10" x14ac:dyDescent="0.25">
      <c r="A6699" s="2">
        <v>66264</v>
      </c>
      <c r="B6699" s="73" t="s">
        <v>6098</v>
      </c>
      <c r="C6699" s="73" t="s">
        <v>4290</v>
      </c>
      <c r="D6699" s="73" t="s">
        <v>3793</v>
      </c>
      <c r="E6699" s="73">
        <v>1420</v>
      </c>
      <c r="F6699" s="73">
        <v>6</v>
      </c>
      <c r="G6699" s="74">
        <v>5.2</v>
      </c>
      <c r="H6699" s="73" t="s">
        <v>5720</v>
      </c>
      <c r="I6699" s="74">
        <v>14.99</v>
      </c>
      <c r="J6699" s="2">
        <v>4</v>
      </c>
    </row>
    <row r="6700" spans="1:10" x14ac:dyDescent="0.25">
      <c r="A6700" s="2">
        <v>66272</v>
      </c>
      <c r="B6700" s="73" t="s">
        <v>6099</v>
      </c>
      <c r="C6700" s="73" t="s">
        <v>266</v>
      </c>
      <c r="D6700" s="73" t="s">
        <v>3794</v>
      </c>
      <c r="E6700" s="73">
        <v>750</v>
      </c>
      <c r="F6700" s="73">
        <v>6</v>
      </c>
      <c r="G6700" s="74">
        <v>12</v>
      </c>
      <c r="H6700" s="73" t="s">
        <v>2482</v>
      </c>
      <c r="I6700" s="74">
        <v>78.989999999999995</v>
      </c>
      <c r="J6700" s="2">
        <v>1</v>
      </c>
    </row>
    <row r="6701" spans="1:10" x14ac:dyDescent="0.25">
      <c r="A6701" s="2">
        <v>66289</v>
      </c>
      <c r="B6701" s="73" t="s">
        <v>6100</v>
      </c>
      <c r="C6701" s="73" t="s">
        <v>267</v>
      </c>
      <c r="D6701" s="73" t="s">
        <v>3751</v>
      </c>
      <c r="E6701" s="73">
        <v>750</v>
      </c>
      <c r="F6701" s="73">
        <v>12</v>
      </c>
      <c r="G6701" s="74">
        <v>11.7</v>
      </c>
      <c r="H6701" s="73" t="s">
        <v>2545</v>
      </c>
      <c r="I6701" s="74">
        <v>15.99</v>
      </c>
      <c r="J6701" s="2">
        <v>3</v>
      </c>
    </row>
    <row r="6702" spans="1:10" x14ac:dyDescent="0.25">
      <c r="A6702" s="2">
        <v>66292</v>
      </c>
      <c r="B6702" s="73" t="s">
        <v>6101</v>
      </c>
      <c r="C6702" s="73" t="s">
        <v>267</v>
      </c>
      <c r="D6702" s="73" t="s">
        <v>3751</v>
      </c>
      <c r="E6702" s="73">
        <v>473</v>
      </c>
      <c r="F6702" s="73">
        <v>24</v>
      </c>
      <c r="G6702" s="74">
        <v>6.5</v>
      </c>
      <c r="H6702" s="73" t="s">
        <v>2558</v>
      </c>
      <c r="I6702" s="74">
        <v>4.8499999999999996</v>
      </c>
      <c r="J6702" s="2">
        <v>1</v>
      </c>
    </row>
    <row r="6703" spans="1:10" x14ac:dyDescent="0.25">
      <c r="A6703" s="2">
        <v>66292</v>
      </c>
      <c r="B6703" s="73" t="s">
        <v>6101</v>
      </c>
      <c r="C6703" s="73" t="s">
        <v>267</v>
      </c>
      <c r="D6703" s="73" t="s">
        <v>3751</v>
      </c>
      <c r="E6703" s="73">
        <v>473</v>
      </c>
      <c r="F6703" s="73">
        <v>24</v>
      </c>
      <c r="G6703" s="74">
        <v>6.5</v>
      </c>
      <c r="H6703" s="73" t="s">
        <v>2558</v>
      </c>
      <c r="I6703" s="74">
        <v>4.8499999999999996</v>
      </c>
      <c r="J6703" s="2">
        <v>1</v>
      </c>
    </row>
    <row r="6704" spans="1:10" x14ac:dyDescent="0.25">
      <c r="A6704" s="2">
        <v>66299</v>
      </c>
      <c r="B6704" s="73" t="s">
        <v>6102</v>
      </c>
      <c r="C6704" s="73" t="s">
        <v>4290</v>
      </c>
      <c r="D6704" s="73" t="s">
        <v>3818</v>
      </c>
      <c r="E6704" s="73">
        <v>355</v>
      </c>
      <c r="F6704" s="73">
        <v>24</v>
      </c>
      <c r="G6704" s="74">
        <v>5</v>
      </c>
      <c r="H6704" s="73" t="s">
        <v>2559</v>
      </c>
      <c r="I6704" s="74">
        <v>3.98</v>
      </c>
      <c r="J6704" s="2">
        <v>1</v>
      </c>
    </row>
    <row r="6705" spans="1:10" x14ac:dyDescent="0.25">
      <c r="A6705" s="2">
        <v>66299</v>
      </c>
      <c r="B6705" s="73" t="s">
        <v>6102</v>
      </c>
      <c r="C6705" s="73" t="s">
        <v>4290</v>
      </c>
      <c r="D6705" s="73" t="s">
        <v>3818</v>
      </c>
      <c r="E6705" s="73">
        <v>355</v>
      </c>
      <c r="F6705" s="73">
        <v>24</v>
      </c>
      <c r="G6705" s="74">
        <v>5</v>
      </c>
      <c r="H6705" s="73" t="s">
        <v>2559</v>
      </c>
      <c r="I6705" s="74">
        <v>3.98</v>
      </c>
      <c r="J6705" s="2">
        <v>1</v>
      </c>
    </row>
    <row r="6706" spans="1:10" x14ac:dyDescent="0.25">
      <c r="A6706" s="2">
        <v>66311</v>
      </c>
      <c r="B6706" s="73" t="s">
        <v>6103</v>
      </c>
      <c r="C6706" s="73" t="s">
        <v>267</v>
      </c>
      <c r="D6706" s="73" t="s">
        <v>3802</v>
      </c>
      <c r="E6706" s="73">
        <v>473</v>
      </c>
      <c r="F6706" s="73">
        <v>24</v>
      </c>
      <c r="G6706" s="74">
        <v>6.5</v>
      </c>
      <c r="H6706" s="73" t="s">
        <v>2523</v>
      </c>
      <c r="I6706" s="74">
        <v>3.49</v>
      </c>
      <c r="J6706" s="2">
        <v>1</v>
      </c>
    </row>
    <row r="6707" spans="1:10" x14ac:dyDescent="0.25">
      <c r="A6707" s="2">
        <v>66325</v>
      </c>
      <c r="B6707" s="73" t="s">
        <v>6104</v>
      </c>
      <c r="C6707" s="73" t="s">
        <v>265</v>
      </c>
      <c r="D6707" s="73" t="s">
        <v>278</v>
      </c>
      <c r="E6707" s="73">
        <v>750</v>
      </c>
      <c r="F6707" s="73">
        <v>6</v>
      </c>
      <c r="G6707" s="74">
        <v>33</v>
      </c>
      <c r="H6707" s="73" t="s">
        <v>2495</v>
      </c>
      <c r="I6707" s="74">
        <v>47.99</v>
      </c>
      <c r="J6707" s="2">
        <v>1</v>
      </c>
    </row>
    <row r="6708" spans="1:10" x14ac:dyDescent="0.25">
      <c r="A6708" s="2">
        <v>66332</v>
      </c>
      <c r="B6708" s="73" t="s">
        <v>6105</v>
      </c>
      <c r="C6708" s="73" t="s">
        <v>265</v>
      </c>
      <c r="D6708" s="73" t="s">
        <v>3778</v>
      </c>
      <c r="E6708" s="73">
        <v>375</v>
      </c>
      <c r="F6708" s="73">
        <v>12</v>
      </c>
      <c r="G6708" s="74">
        <v>20</v>
      </c>
      <c r="H6708" s="73" t="s">
        <v>2538</v>
      </c>
      <c r="I6708" s="74">
        <v>19.989999999999998</v>
      </c>
      <c r="J6708" s="2">
        <v>1</v>
      </c>
    </row>
    <row r="6709" spans="1:10" x14ac:dyDescent="0.25">
      <c r="A6709" s="2">
        <v>66343</v>
      </c>
      <c r="B6709" s="73" t="s">
        <v>6106</v>
      </c>
      <c r="C6709" s="73" t="s">
        <v>265</v>
      </c>
      <c r="D6709" s="73" t="s">
        <v>5096</v>
      </c>
      <c r="E6709" s="73">
        <v>750</v>
      </c>
      <c r="F6709" s="73">
        <v>12</v>
      </c>
      <c r="G6709" s="74">
        <v>35</v>
      </c>
      <c r="H6709" s="73" t="s">
        <v>2461</v>
      </c>
      <c r="I6709" s="74">
        <v>34.99</v>
      </c>
      <c r="J6709" s="2">
        <v>1</v>
      </c>
    </row>
    <row r="6710" spans="1:10" x14ac:dyDescent="0.25">
      <c r="A6710" s="2">
        <v>66366</v>
      </c>
      <c r="B6710" s="73" t="s">
        <v>6107</v>
      </c>
      <c r="C6710" s="73" t="s">
        <v>4290</v>
      </c>
      <c r="D6710" s="73" t="s">
        <v>3790</v>
      </c>
      <c r="E6710" s="73">
        <v>710</v>
      </c>
      <c r="F6710" s="73">
        <v>18</v>
      </c>
      <c r="G6710" s="74">
        <v>7</v>
      </c>
      <c r="H6710" s="73" t="s">
        <v>3551</v>
      </c>
      <c r="I6710" s="74">
        <v>5.35</v>
      </c>
      <c r="J6710" s="2">
        <v>1</v>
      </c>
    </row>
    <row r="6711" spans="1:10" x14ac:dyDescent="0.25">
      <c r="A6711" s="2">
        <v>66366</v>
      </c>
      <c r="B6711" s="73" t="s">
        <v>6107</v>
      </c>
      <c r="C6711" s="73" t="s">
        <v>4290</v>
      </c>
      <c r="D6711" s="73" t="s">
        <v>3790</v>
      </c>
      <c r="E6711" s="73">
        <v>710</v>
      </c>
      <c r="F6711" s="73">
        <v>18</v>
      </c>
      <c r="G6711" s="74">
        <v>7</v>
      </c>
      <c r="H6711" s="73" t="s">
        <v>3551</v>
      </c>
      <c r="I6711" s="74">
        <v>5.35</v>
      </c>
      <c r="J6711" s="2">
        <v>1</v>
      </c>
    </row>
    <row r="6712" spans="1:10" x14ac:dyDescent="0.25">
      <c r="A6712" s="2">
        <v>66386</v>
      </c>
      <c r="B6712" s="73" t="s">
        <v>6108</v>
      </c>
      <c r="C6712" s="73" t="s">
        <v>266</v>
      </c>
      <c r="D6712" s="73" t="s">
        <v>3747</v>
      </c>
      <c r="E6712" s="73">
        <v>750</v>
      </c>
      <c r="F6712" s="73">
        <v>12</v>
      </c>
      <c r="G6712" s="74">
        <v>12.5</v>
      </c>
      <c r="H6712" s="73" t="s">
        <v>2481</v>
      </c>
      <c r="I6712" s="74">
        <v>21.99</v>
      </c>
      <c r="J6712" s="2">
        <v>1</v>
      </c>
    </row>
    <row r="6713" spans="1:10" x14ac:dyDescent="0.25">
      <c r="A6713" s="2">
        <v>66387</v>
      </c>
      <c r="B6713" s="73" t="s">
        <v>6109</v>
      </c>
      <c r="C6713" s="73" t="s">
        <v>265</v>
      </c>
      <c r="D6713" s="73" t="s">
        <v>3754</v>
      </c>
      <c r="E6713" s="73">
        <v>700</v>
      </c>
      <c r="F6713" s="73">
        <v>6</v>
      </c>
      <c r="G6713" s="74">
        <v>43</v>
      </c>
      <c r="H6713" s="73" t="s">
        <v>4893</v>
      </c>
      <c r="I6713" s="74">
        <v>54.99</v>
      </c>
      <c r="J6713" s="2">
        <v>1</v>
      </c>
    </row>
    <row r="6714" spans="1:10" x14ac:dyDescent="0.25">
      <c r="A6714" s="2">
        <v>66388</v>
      </c>
      <c r="B6714" s="73" t="s">
        <v>6110</v>
      </c>
      <c r="C6714" s="73" t="s">
        <v>267</v>
      </c>
      <c r="D6714" s="73" t="s">
        <v>3802</v>
      </c>
      <c r="E6714" s="73">
        <v>473</v>
      </c>
      <c r="F6714" s="73">
        <v>24</v>
      </c>
      <c r="G6714" s="74">
        <v>4</v>
      </c>
      <c r="H6714" s="73" t="s">
        <v>3842</v>
      </c>
      <c r="I6714" s="74">
        <v>4.2</v>
      </c>
      <c r="J6714" s="2">
        <v>1</v>
      </c>
    </row>
    <row r="6715" spans="1:10" x14ac:dyDescent="0.25">
      <c r="A6715" s="2">
        <v>66388</v>
      </c>
      <c r="B6715" s="73" t="s">
        <v>6110</v>
      </c>
      <c r="C6715" s="73" t="s">
        <v>267</v>
      </c>
      <c r="D6715" s="73" t="s">
        <v>3802</v>
      </c>
      <c r="E6715" s="73">
        <v>473</v>
      </c>
      <c r="F6715" s="73">
        <v>24</v>
      </c>
      <c r="G6715" s="74">
        <v>4</v>
      </c>
      <c r="H6715" s="73" t="s">
        <v>2547</v>
      </c>
      <c r="I6715" s="74">
        <v>4.2</v>
      </c>
      <c r="J6715" s="2">
        <v>1</v>
      </c>
    </row>
    <row r="6716" spans="1:10" x14ac:dyDescent="0.25">
      <c r="A6716" s="2">
        <v>66391</v>
      </c>
      <c r="B6716" s="73" t="s">
        <v>6111</v>
      </c>
      <c r="C6716" s="73" t="s">
        <v>267</v>
      </c>
      <c r="D6716" s="73" t="s">
        <v>3802</v>
      </c>
      <c r="E6716" s="73">
        <v>473</v>
      </c>
      <c r="F6716" s="73">
        <v>24</v>
      </c>
      <c r="G6716" s="74">
        <v>4.5</v>
      </c>
      <c r="H6716" s="73" t="s">
        <v>4009</v>
      </c>
      <c r="I6716" s="74">
        <v>4.55</v>
      </c>
      <c r="J6716" s="2">
        <v>1</v>
      </c>
    </row>
    <row r="6717" spans="1:10" x14ac:dyDescent="0.25">
      <c r="A6717" s="2">
        <v>66391</v>
      </c>
      <c r="B6717" s="73" t="s">
        <v>6111</v>
      </c>
      <c r="C6717" s="73" t="s">
        <v>267</v>
      </c>
      <c r="D6717" s="73" t="s">
        <v>3802</v>
      </c>
      <c r="E6717" s="73">
        <v>473</v>
      </c>
      <c r="F6717" s="73">
        <v>24</v>
      </c>
      <c r="G6717" s="74">
        <v>4.5</v>
      </c>
      <c r="H6717" s="73" t="s">
        <v>4009</v>
      </c>
      <c r="I6717" s="74">
        <v>4.55</v>
      </c>
      <c r="J6717" s="2">
        <v>1</v>
      </c>
    </row>
    <row r="6718" spans="1:10" x14ac:dyDescent="0.25">
      <c r="A6718" s="2">
        <v>66392</v>
      </c>
      <c r="B6718" s="73" t="s">
        <v>6112</v>
      </c>
      <c r="C6718" s="73" t="s">
        <v>266</v>
      </c>
      <c r="D6718" s="73" t="s">
        <v>278</v>
      </c>
      <c r="E6718" s="73">
        <v>750</v>
      </c>
      <c r="F6718" s="73">
        <v>12</v>
      </c>
      <c r="G6718" s="74">
        <v>12</v>
      </c>
      <c r="H6718" s="73" t="s">
        <v>2481</v>
      </c>
      <c r="I6718" s="74">
        <v>15.99</v>
      </c>
      <c r="J6718" s="2">
        <v>1</v>
      </c>
    </row>
    <row r="6719" spans="1:10" x14ac:dyDescent="0.25">
      <c r="A6719" s="2">
        <v>66394</v>
      </c>
      <c r="B6719" s="73" t="s">
        <v>6113</v>
      </c>
      <c r="C6719" s="73" t="s">
        <v>266</v>
      </c>
      <c r="D6719" s="73" t="s">
        <v>3795</v>
      </c>
      <c r="E6719" s="73">
        <v>750</v>
      </c>
      <c r="F6719" s="73">
        <v>12</v>
      </c>
      <c r="G6719" s="74">
        <v>13</v>
      </c>
      <c r="H6719" s="73" t="s">
        <v>2980</v>
      </c>
      <c r="I6719" s="74">
        <v>17.989999999999998</v>
      </c>
      <c r="J6719" s="2">
        <v>1</v>
      </c>
    </row>
    <row r="6720" spans="1:10" x14ac:dyDescent="0.25">
      <c r="A6720" s="2">
        <v>66399</v>
      </c>
      <c r="B6720" s="73" t="s">
        <v>6114</v>
      </c>
      <c r="C6720" s="73" t="s">
        <v>267</v>
      </c>
      <c r="D6720" s="73" t="s">
        <v>3782</v>
      </c>
      <c r="E6720" s="73">
        <v>355</v>
      </c>
      <c r="F6720" s="73">
        <v>24</v>
      </c>
      <c r="G6720" s="74">
        <v>4</v>
      </c>
      <c r="H6720" s="73" t="s">
        <v>2867</v>
      </c>
      <c r="I6720" s="74">
        <v>2.09</v>
      </c>
      <c r="J6720" s="2">
        <v>1</v>
      </c>
    </row>
    <row r="6721" spans="1:10" x14ac:dyDescent="0.25">
      <c r="A6721" s="2">
        <v>66399</v>
      </c>
      <c r="B6721" s="73" t="s">
        <v>6114</v>
      </c>
      <c r="C6721" s="73" t="s">
        <v>267</v>
      </c>
      <c r="D6721" s="73" t="s">
        <v>3782</v>
      </c>
      <c r="E6721" s="73">
        <v>355</v>
      </c>
      <c r="F6721" s="73">
        <v>24</v>
      </c>
      <c r="G6721" s="74">
        <v>4</v>
      </c>
      <c r="H6721" s="73" t="s">
        <v>2867</v>
      </c>
      <c r="I6721" s="74">
        <v>2.09</v>
      </c>
      <c r="J6721" s="2">
        <v>1</v>
      </c>
    </row>
    <row r="6722" spans="1:10" x14ac:dyDescent="0.25">
      <c r="A6722" s="2">
        <v>66400</v>
      </c>
      <c r="B6722" s="73" t="s">
        <v>5494</v>
      </c>
      <c r="C6722" s="73" t="s">
        <v>266</v>
      </c>
      <c r="D6722" s="73" t="s">
        <v>3795</v>
      </c>
      <c r="E6722" s="73">
        <v>1000</v>
      </c>
      <c r="F6722" s="73">
        <v>12</v>
      </c>
      <c r="G6722" s="74">
        <v>13</v>
      </c>
      <c r="H6722" s="73" t="s">
        <v>2476</v>
      </c>
      <c r="I6722" s="74">
        <v>13.49</v>
      </c>
      <c r="J6722" s="2">
        <v>1</v>
      </c>
    </row>
    <row r="6723" spans="1:10" x14ac:dyDescent="0.25">
      <c r="A6723" s="2">
        <v>66402</v>
      </c>
      <c r="B6723" s="73" t="s">
        <v>6115</v>
      </c>
      <c r="C6723" s="73" t="s">
        <v>4290</v>
      </c>
      <c r="D6723" s="73" t="s">
        <v>3790</v>
      </c>
      <c r="E6723" s="73">
        <v>473</v>
      </c>
      <c r="F6723" s="73">
        <v>24</v>
      </c>
      <c r="G6723" s="74">
        <v>5.9</v>
      </c>
      <c r="H6723" s="73" t="s">
        <v>2507</v>
      </c>
      <c r="I6723" s="74">
        <v>3.79</v>
      </c>
      <c r="J6723" s="2">
        <v>1</v>
      </c>
    </row>
    <row r="6724" spans="1:10" x14ac:dyDescent="0.25">
      <c r="A6724" s="2">
        <v>66406</v>
      </c>
      <c r="B6724" s="73" t="s">
        <v>6116</v>
      </c>
      <c r="C6724" s="73" t="s">
        <v>265</v>
      </c>
      <c r="D6724" s="73" t="s">
        <v>3785</v>
      </c>
      <c r="E6724" s="73">
        <v>150</v>
      </c>
      <c r="F6724" s="73">
        <v>20</v>
      </c>
      <c r="G6724" s="74">
        <v>40</v>
      </c>
      <c r="H6724" s="73" t="s">
        <v>2461</v>
      </c>
      <c r="I6724" s="74">
        <v>27.99</v>
      </c>
      <c r="J6724" s="2">
        <v>3</v>
      </c>
    </row>
    <row r="6725" spans="1:10" x14ac:dyDescent="0.25">
      <c r="A6725" s="2">
        <v>66416</v>
      </c>
      <c r="B6725" s="73" t="s">
        <v>6117</v>
      </c>
      <c r="C6725" s="73" t="s">
        <v>267</v>
      </c>
      <c r="D6725" s="73" t="s">
        <v>3777</v>
      </c>
      <c r="E6725" s="73">
        <v>473</v>
      </c>
      <c r="F6725" s="73">
        <v>24</v>
      </c>
      <c r="G6725" s="74">
        <v>5.5</v>
      </c>
      <c r="H6725" s="73" t="s">
        <v>2867</v>
      </c>
      <c r="I6725" s="74">
        <v>4.59</v>
      </c>
      <c r="J6725" s="2">
        <v>1</v>
      </c>
    </row>
    <row r="6726" spans="1:10" x14ac:dyDescent="0.25">
      <c r="A6726" s="2">
        <v>66416</v>
      </c>
      <c r="B6726" s="73" t="s">
        <v>6117</v>
      </c>
      <c r="C6726" s="73" t="s">
        <v>267</v>
      </c>
      <c r="D6726" s="73" t="s">
        <v>3777</v>
      </c>
      <c r="E6726" s="73">
        <v>473</v>
      </c>
      <c r="F6726" s="73">
        <v>24</v>
      </c>
      <c r="G6726" s="74">
        <v>5.5</v>
      </c>
      <c r="H6726" s="73" t="s">
        <v>2867</v>
      </c>
      <c r="I6726" s="74">
        <v>4.59</v>
      </c>
      <c r="J6726" s="2">
        <v>1</v>
      </c>
    </row>
    <row r="6727" spans="1:10" x14ac:dyDescent="0.25">
      <c r="A6727" s="2">
        <v>66417</v>
      </c>
      <c r="B6727" s="73" t="s">
        <v>6118</v>
      </c>
      <c r="C6727" s="73" t="s">
        <v>266</v>
      </c>
      <c r="D6727" s="73" t="s">
        <v>3795</v>
      </c>
      <c r="E6727" s="73">
        <v>750</v>
      </c>
      <c r="F6727" s="73">
        <v>6</v>
      </c>
      <c r="G6727" s="74">
        <v>13.5</v>
      </c>
      <c r="H6727" s="73" t="s">
        <v>2479</v>
      </c>
      <c r="I6727" s="74">
        <v>16.989999999999998</v>
      </c>
      <c r="J6727" s="2">
        <v>1</v>
      </c>
    </row>
    <row r="6728" spans="1:10" x14ac:dyDescent="0.25">
      <c r="A6728" s="2">
        <v>66464</v>
      </c>
      <c r="B6728" s="73" t="s">
        <v>6119</v>
      </c>
      <c r="C6728" s="73" t="s">
        <v>265</v>
      </c>
      <c r="D6728" s="73" t="s">
        <v>3781</v>
      </c>
      <c r="E6728" s="73">
        <v>1000</v>
      </c>
      <c r="F6728" s="73">
        <v>6</v>
      </c>
      <c r="G6728" s="74">
        <v>33</v>
      </c>
      <c r="H6728" s="73" t="s">
        <v>2482</v>
      </c>
      <c r="I6728" s="74">
        <v>44.99</v>
      </c>
      <c r="J6728" s="2">
        <v>20</v>
      </c>
    </row>
    <row r="6729" spans="1:10" x14ac:dyDescent="0.25">
      <c r="A6729" s="2">
        <v>66515</v>
      </c>
      <c r="B6729" s="73" t="s">
        <v>6120</v>
      </c>
      <c r="C6729" s="73" t="s">
        <v>265</v>
      </c>
      <c r="D6729" s="73" t="s">
        <v>3778</v>
      </c>
      <c r="E6729" s="73">
        <v>750</v>
      </c>
      <c r="F6729" s="73">
        <v>12</v>
      </c>
      <c r="G6729" s="74">
        <v>30</v>
      </c>
      <c r="H6729" s="73" t="s">
        <v>2538</v>
      </c>
      <c r="I6729" s="74">
        <v>28.99</v>
      </c>
      <c r="J6729" s="2">
        <v>1</v>
      </c>
    </row>
    <row r="6730" spans="1:10" x14ac:dyDescent="0.25">
      <c r="A6730" s="2">
        <v>66518</v>
      </c>
      <c r="B6730" s="73" t="s">
        <v>6121</v>
      </c>
      <c r="C6730" s="73" t="s">
        <v>265</v>
      </c>
      <c r="D6730" s="73" t="s">
        <v>3778</v>
      </c>
      <c r="E6730" s="73">
        <v>750</v>
      </c>
      <c r="F6730" s="73">
        <v>12</v>
      </c>
      <c r="G6730" s="74">
        <v>30</v>
      </c>
      <c r="H6730" s="73" t="s">
        <v>2538</v>
      </c>
      <c r="I6730" s="74">
        <v>28.99</v>
      </c>
      <c r="J6730" s="2">
        <v>1</v>
      </c>
    </row>
    <row r="6731" spans="1:10" x14ac:dyDescent="0.25">
      <c r="A6731" s="2">
        <v>66541</v>
      </c>
      <c r="B6731" s="73" t="s">
        <v>6122</v>
      </c>
      <c r="C6731" s="73" t="s">
        <v>265</v>
      </c>
      <c r="D6731" s="73" t="s">
        <v>3819</v>
      </c>
      <c r="E6731" s="73">
        <v>375</v>
      </c>
      <c r="F6731" s="73">
        <v>12</v>
      </c>
      <c r="G6731" s="74">
        <v>26</v>
      </c>
      <c r="H6731" s="73" t="s">
        <v>4897</v>
      </c>
      <c r="I6731" s="74">
        <v>24.95</v>
      </c>
      <c r="J6731" s="2">
        <v>1</v>
      </c>
    </row>
    <row r="6732" spans="1:10" x14ac:dyDescent="0.25">
      <c r="A6732" s="2">
        <v>66551</v>
      </c>
      <c r="B6732" s="73" t="s">
        <v>6123</v>
      </c>
      <c r="C6732" s="73" t="s">
        <v>267</v>
      </c>
      <c r="D6732" s="73" t="s">
        <v>3741</v>
      </c>
      <c r="E6732" s="73">
        <v>473</v>
      </c>
      <c r="F6732" s="73">
        <v>24</v>
      </c>
      <c r="G6732" s="74">
        <v>4.2</v>
      </c>
      <c r="H6732" s="73" t="s">
        <v>2714</v>
      </c>
      <c r="I6732" s="74">
        <v>3.85</v>
      </c>
      <c r="J6732" s="2">
        <v>1</v>
      </c>
    </row>
    <row r="6733" spans="1:10" x14ac:dyDescent="0.25">
      <c r="A6733" s="2">
        <v>66551</v>
      </c>
      <c r="B6733" s="73" t="s">
        <v>6123</v>
      </c>
      <c r="C6733" s="73" t="s">
        <v>267</v>
      </c>
      <c r="D6733" s="73" t="s">
        <v>3741</v>
      </c>
      <c r="E6733" s="73">
        <v>473</v>
      </c>
      <c r="F6733" s="73">
        <v>24</v>
      </c>
      <c r="G6733" s="74">
        <v>4.2</v>
      </c>
      <c r="H6733" s="73" t="s">
        <v>2714</v>
      </c>
      <c r="I6733" s="74">
        <v>3.85</v>
      </c>
      <c r="J6733" s="2">
        <v>1</v>
      </c>
    </row>
    <row r="6734" spans="1:10" x14ac:dyDescent="0.25">
      <c r="A6734" s="2">
        <v>66553</v>
      </c>
      <c r="B6734" s="73" t="s">
        <v>6124</v>
      </c>
      <c r="C6734" s="73" t="s">
        <v>267</v>
      </c>
      <c r="D6734" s="73" t="s">
        <v>3782</v>
      </c>
      <c r="E6734" s="73">
        <v>2130</v>
      </c>
      <c r="F6734" s="73">
        <v>4</v>
      </c>
      <c r="G6734" s="74">
        <v>4</v>
      </c>
      <c r="H6734" s="73" t="s">
        <v>2542</v>
      </c>
      <c r="I6734" s="74">
        <v>15</v>
      </c>
      <c r="J6734" s="2">
        <v>6</v>
      </c>
    </row>
    <row r="6735" spans="1:10" x14ac:dyDescent="0.25">
      <c r="A6735" s="2">
        <v>66553</v>
      </c>
      <c r="B6735" s="73" t="s">
        <v>6124</v>
      </c>
      <c r="C6735" s="73" t="s">
        <v>267</v>
      </c>
      <c r="D6735" s="73" t="s">
        <v>3782</v>
      </c>
      <c r="E6735" s="73">
        <v>2130</v>
      </c>
      <c r="F6735" s="73">
        <v>4</v>
      </c>
      <c r="G6735" s="74">
        <v>4</v>
      </c>
      <c r="H6735" s="73" t="s">
        <v>2542</v>
      </c>
      <c r="I6735" s="74">
        <v>15</v>
      </c>
      <c r="J6735" s="2">
        <v>6</v>
      </c>
    </row>
    <row r="6736" spans="1:10" x14ac:dyDescent="0.25">
      <c r="A6736" s="2">
        <v>66558</v>
      </c>
      <c r="B6736" s="73" t="s">
        <v>6125</v>
      </c>
      <c r="C6736" s="73" t="s">
        <v>267</v>
      </c>
      <c r="D6736" s="73" t="s">
        <v>3741</v>
      </c>
      <c r="E6736" s="73">
        <v>2130</v>
      </c>
      <c r="F6736" s="73">
        <v>4</v>
      </c>
      <c r="G6736" s="74">
        <v>4.5</v>
      </c>
      <c r="H6736" s="73" t="s">
        <v>2542</v>
      </c>
      <c r="I6736" s="74">
        <v>15</v>
      </c>
      <c r="J6736" s="2">
        <v>6</v>
      </c>
    </row>
    <row r="6737" spans="1:10" x14ac:dyDescent="0.25">
      <c r="A6737" s="2">
        <v>66558</v>
      </c>
      <c r="B6737" s="73" t="s">
        <v>6125</v>
      </c>
      <c r="C6737" s="73" t="s">
        <v>267</v>
      </c>
      <c r="D6737" s="73" t="s">
        <v>3741</v>
      </c>
      <c r="E6737" s="73">
        <v>2130</v>
      </c>
      <c r="F6737" s="73">
        <v>4</v>
      </c>
      <c r="G6737" s="74">
        <v>4.5</v>
      </c>
      <c r="H6737" s="73" t="s">
        <v>2542</v>
      </c>
      <c r="I6737" s="74">
        <v>15</v>
      </c>
      <c r="J6737" s="2">
        <v>6</v>
      </c>
    </row>
    <row r="6738" spans="1:10" x14ac:dyDescent="0.25">
      <c r="A6738" s="2">
        <v>66560</v>
      </c>
      <c r="B6738" s="73" t="s">
        <v>6126</v>
      </c>
      <c r="C6738" s="73" t="s">
        <v>267</v>
      </c>
      <c r="D6738" s="73" t="s">
        <v>3782</v>
      </c>
      <c r="E6738" s="73">
        <v>473</v>
      </c>
      <c r="F6738" s="73">
        <v>24</v>
      </c>
      <c r="G6738" s="74">
        <v>4</v>
      </c>
      <c r="H6738" s="73" t="s">
        <v>2542</v>
      </c>
      <c r="I6738" s="74">
        <v>3.5</v>
      </c>
      <c r="J6738" s="2">
        <v>1</v>
      </c>
    </row>
    <row r="6739" spans="1:10" x14ac:dyDescent="0.25">
      <c r="A6739" s="2">
        <v>66560</v>
      </c>
      <c r="B6739" s="73" t="s">
        <v>6126</v>
      </c>
      <c r="C6739" s="73" t="s">
        <v>267</v>
      </c>
      <c r="D6739" s="73" t="s">
        <v>3782</v>
      </c>
      <c r="E6739" s="73">
        <v>473</v>
      </c>
      <c r="F6739" s="73">
        <v>24</v>
      </c>
      <c r="G6739" s="74">
        <v>4</v>
      </c>
      <c r="H6739" s="73" t="s">
        <v>2542</v>
      </c>
      <c r="I6739" s="74">
        <v>3.5</v>
      </c>
      <c r="J6739" s="2">
        <v>1</v>
      </c>
    </row>
    <row r="6740" spans="1:10" x14ac:dyDescent="0.25">
      <c r="A6740" s="2">
        <v>66572</v>
      </c>
      <c r="B6740" s="73" t="s">
        <v>6127</v>
      </c>
      <c r="C6740" s="73" t="s">
        <v>267</v>
      </c>
      <c r="D6740" s="73" t="s">
        <v>3751</v>
      </c>
      <c r="E6740" s="73">
        <v>473</v>
      </c>
      <c r="F6740" s="73">
        <v>24</v>
      </c>
      <c r="G6740" s="74">
        <v>9</v>
      </c>
      <c r="H6740" s="73" t="s">
        <v>2558</v>
      </c>
      <c r="I6740" s="74">
        <v>5.5</v>
      </c>
      <c r="J6740" s="2">
        <v>1</v>
      </c>
    </row>
    <row r="6741" spans="1:10" x14ac:dyDescent="0.25">
      <c r="A6741" s="2">
        <v>66572</v>
      </c>
      <c r="B6741" s="73" t="s">
        <v>6127</v>
      </c>
      <c r="C6741" s="73" t="s">
        <v>267</v>
      </c>
      <c r="D6741" s="73" t="s">
        <v>3751</v>
      </c>
      <c r="E6741" s="73">
        <v>473</v>
      </c>
      <c r="F6741" s="73">
        <v>24</v>
      </c>
      <c r="G6741" s="74">
        <v>9</v>
      </c>
      <c r="H6741" s="73" t="s">
        <v>2558</v>
      </c>
      <c r="I6741" s="74">
        <v>5.5</v>
      </c>
      <c r="J6741" s="2">
        <v>1</v>
      </c>
    </row>
    <row r="6742" spans="1:10" x14ac:dyDescent="0.25">
      <c r="A6742" s="2">
        <v>66575</v>
      </c>
      <c r="B6742" s="73" t="s">
        <v>6128</v>
      </c>
      <c r="C6742" s="73" t="s">
        <v>265</v>
      </c>
      <c r="D6742" s="73" t="s">
        <v>3781</v>
      </c>
      <c r="E6742" s="73">
        <v>710</v>
      </c>
      <c r="F6742" s="73">
        <v>6</v>
      </c>
      <c r="G6742" s="74">
        <v>20</v>
      </c>
      <c r="H6742" s="73" t="s">
        <v>6129</v>
      </c>
      <c r="I6742" s="74">
        <v>31.99</v>
      </c>
      <c r="J6742" s="2">
        <v>1</v>
      </c>
    </row>
    <row r="6743" spans="1:10" x14ac:dyDescent="0.25">
      <c r="A6743" s="2">
        <v>66577</v>
      </c>
      <c r="B6743" s="73" t="s">
        <v>6130</v>
      </c>
      <c r="C6743" s="73" t="s">
        <v>267</v>
      </c>
      <c r="D6743" s="73" t="s">
        <v>3782</v>
      </c>
      <c r="E6743" s="73">
        <v>473</v>
      </c>
      <c r="F6743" s="73">
        <v>24</v>
      </c>
      <c r="G6743" s="74">
        <v>3.9</v>
      </c>
      <c r="H6743" s="73" t="s">
        <v>2523</v>
      </c>
      <c r="I6743" s="74">
        <v>3.49</v>
      </c>
      <c r="J6743" s="2">
        <v>1</v>
      </c>
    </row>
    <row r="6744" spans="1:10" x14ac:dyDescent="0.25">
      <c r="A6744" s="2">
        <v>66577</v>
      </c>
      <c r="B6744" s="73" t="s">
        <v>6130</v>
      </c>
      <c r="C6744" s="73" t="s">
        <v>267</v>
      </c>
      <c r="D6744" s="73" t="s">
        <v>3782</v>
      </c>
      <c r="E6744" s="73">
        <v>473</v>
      </c>
      <c r="F6744" s="73">
        <v>24</v>
      </c>
      <c r="G6744" s="74">
        <v>3.9</v>
      </c>
      <c r="H6744" s="73" t="s">
        <v>2523</v>
      </c>
      <c r="I6744" s="74">
        <v>3.49</v>
      </c>
      <c r="J6744" s="2">
        <v>1</v>
      </c>
    </row>
    <row r="6745" spans="1:10" x14ac:dyDescent="0.25">
      <c r="A6745" s="2">
        <v>66580</v>
      </c>
      <c r="B6745" s="73" t="s">
        <v>6131</v>
      </c>
      <c r="C6745" s="73" t="s">
        <v>267</v>
      </c>
      <c r="D6745" s="73" t="s">
        <v>3751</v>
      </c>
      <c r="E6745" s="73">
        <v>473</v>
      </c>
      <c r="F6745" s="73">
        <v>24</v>
      </c>
      <c r="G6745" s="74">
        <v>8.5</v>
      </c>
      <c r="H6745" s="73" t="s">
        <v>2501</v>
      </c>
      <c r="I6745" s="74">
        <v>3.14</v>
      </c>
      <c r="J6745" s="2">
        <v>1</v>
      </c>
    </row>
    <row r="6746" spans="1:10" x14ac:dyDescent="0.25">
      <c r="A6746" s="2">
        <v>66580</v>
      </c>
      <c r="B6746" s="73" t="s">
        <v>6131</v>
      </c>
      <c r="C6746" s="73" t="s">
        <v>267</v>
      </c>
      <c r="D6746" s="73" t="s">
        <v>3751</v>
      </c>
      <c r="E6746" s="73">
        <v>473</v>
      </c>
      <c r="F6746" s="73">
        <v>24</v>
      </c>
      <c r="G6746" s="74">
        <v>8.5</v>
      </c>
      <c r="H6746" s="73" t="s">
        <v>2501</v>
      </c>
      <c r="I6746" s="74">
        <v>3.14</v>
      </c>
      <c r="J6746" s="2">
        <v>1</v>
      </c>
    </row>
    <row r="6747" spans="1:10" x14ac:dyDescent="0.25">
      <c r="A6747" s="2">
        <v>66581</v>
      </c>
      <c r="B6747" s="73" t="s">
        <v>6132</v>
      </c>
      <c r="C6747" s="73" t="s">
        <v>265</v>
      </c>
      <c r="D6747" s="73" t="s">
        <v>3819</v>
      </c>
      <c r="E6747" s="73">
        <v>710</v>
      </c>
      <c r="F6747" s="73">
        <v>6</v>
      </c>
      <c r="G6747" s="74">
        <v>20</v>
      </c>
      <c r="H6747" s="73" t="s">
        <v>6129</v>
      </c>
      <c r="I6747" s="74">
        <v>31.99</v>
      </c>
      <c r="J6747" s="2">
        <v>1</v>
      </c>
    </row>
    <row r="6748" spans="1:10" x14ac:dyDescent="0.25">
      <c r="A6748" s="2">
        <v>66582</v>
      </c>
      <c r="B6748" s="73" t="s">
        <v>6133</v>
      </c>
      <c r="C6748" s="73" t="s">
        <v>266</v>
      </c>
      <c r="D6748" s="73" t="s">
        <v>3747</v>
      </c>
      <c r="E6748" s="73">
        <v>750</v>
      </c>
      <c r="F6748" s="73">
        <v>12</v>
      </c>
      <c r="G6748" s="74">
        <v>13</v>
      </c>
      <c r="H6748" s="73" t="s">
        <v>2469</v>
      </c>
      <c r="I6748" s="74">
        <v>25.99</v>
      </c>
      <c r="J6748" s="2">
        <v>1</v>
      </c>
    </row>
    <row r="6749" spans="1:10" x14ac:dyDescent="0.25">
      <c r="A6749" s="2">
        <v>66589</v>
      </c>
      <c r="B6749" s="73" t="s">
        <v>6134</v>
      </c>
      <c r="C6749" s="73" t="s">
        <v>266</v>
      </c>
      <c r="D6749" s="73" t="s">
        <v>3743</v>
      </c>
      <c r="E6749" s="73">
        <v>750</v>
      </c>
      <c r="F6749" s="73">
        <v>12</v>
      </c>
      <c r="G6749" s="74">
        <v>12.5</v>
      </c>
      <c r="H6749" s="73" t="s">
        <v>2469</v>
      </c>
      <c r="I6749" s="74">
        <v>28.49</v>
      </c>
      <c r="J6749" s="2">
        <v>1</v>
      </c>
    </row>
    <row r="6750" spans="1:10" x14ac:dyDescent="0.25">
      <c r="A6750" s="2">
        <v>66592</v>
      </c>
      <c r="B6750" s="73" t="s">
        <v>6135</v>
      </c>
      <c r="C6750" s="73" t="s">
        <v>266</v>
      </c>
      <c r="D6750" s="73" t="s">
        <v>3775</v>
      </c>
      <c r="E6750" s="73">
        <v>750</v>
      </c>
      <c r="F6750" s="73">
        <v>12</v>
      </c>
      <c r="G6750" s="74">
        <v>13</v>
      </c>
      <c r="H6750" s="73" t="s">
        <v>2469</v>
      </c>
      <c r="I6750" s="74">
        <v>22.99</v>
      </c>
      <c r="J6750" s="2">
        <v>1</v>
      </c>
    </row>
    <row r="6751" spans="1:10" x14ac:dyDescent="0.25">
      <c r="A6751" s="2">
        <v>66593</v>
      </c>
      <c r="B6751" s="73" t="s">
        <v>6136</v>
      </c>
      <c r="C6751" s="73" t="s">
        <v>265</v>
      </c>
      <c r="D6751" s="73" t="s">
        <v>5081</v>
      </c>
      <c r="E6751" s="73">
        <v>750</v>
      </c>
      <c r="F6751" s="73">
        <v>12</v>
      </c>
      <c r="G6751" s="74">
        <v>45</v>
      </c>
      <c r="H6751" s="73" t="s">
        <v>4893</v>
      </c>
      <c r="I6751" s="74">
        <v>33.99</v>
      </c>
      <c r="J6751" s="2">
        <v>1</v>
      </c>
    </row>
    <row r="6752" spans="1:10" x14ac:dyDescent="0.25">
      <c r="A6752" s="2">
        <v>66596</v>
      </c>
      <c r="B6752" s="73" t="s">
        <v>6137</v>
      </c>
      <c r="C6752" s="73" t="s">
        <v>266</v>
      </c>
      <c r="D6752" s="73" t="s">
        <v>3755</v>
      </c>
      <c r="E6752" s="73">
        <v>750</v>
      </c>
      <c r="F6752" s="73">
        <v>12</v>
      </c>
      <c r="G6752" s="74">
        <v>13</v>
      </c>
      <c r="H6752" s="73" t="s">
        <v>2469</v>
      </c>
      <c r="I6752" s="74">
        <v>22.99</v>
      </c>
      <c r="J6752" s="2">
        <v>1</v>
      </c>
    </row>
    <row r="6753" spans="1:10" x14ac:dyDescent="0.25">
      <c r="A6753" s="2">
        <v>66600</v>
      </c>
      <c r="B6753" s="73" t="s">
        <v>6138</v>
      </c>
      <c r="C6753" s="73" t="s">
        <v>266</v>
      </c>
      <c r="D6753" s="73" t="s">
        <v>3747</v>
      </c>
      <c r="E6753" s="73">
        <v>750</v>
      </c>
      <c r="F6753" s="73">
        <v>12</v>
      </c>
      <c r="G6753" s="74">
        <v>13</v>
      </c>
      <c r="H6753" s="73" t="s">
        <v>2469</v>
      </c>
      <c r="I6753" s="74">
        <v>22.99</v>
      </c>
      <c r="J6753" s="2">
        <v>1</v>
      </c>
    </row>
    <row r="6754" spans="1:10" x14ac:dyDescent="0.25">
      <c r="A6754" s="2">
        <v>66601</v>
      </c>
      <c r="B6754" s="73" t="s">
        <v>6139</v>
      </c>
      <c r="C6754" s="73" t="s">
        <v>266</v>
      </c>
      <c r="D6754" s="73" t="s">
        <v>3756</v>
      </c>
      <c r="E6754" s="73">
        <v>750</v>
      </c>
      <c r="F6754" s="73">
        <v>12</v>
      </c>
      <c r="G6754" s="74">
        <v>13</v>
      </c>
      <c r="H6754" s="73" t="s">
        <v>2469</v>
      </c>
      <c r="I6754" s="74">
        <v>21.99</v>
      </c>
      <c r="J6754" s="2">
        <v>1</v>
      </c>
    </row>
    <row r="6755" spans="1:10" x14ac:dyDescent="0.25">
      <c r="A6755" s="2">
        <v>66609</v>
      </c>
      <c r="B6755" s="73" t="s">
        <v>6140</v>
      </c>
      <c r="C6755" s="73" t="s">
        <v>266</v>
      </c>
      <c r="D6755" s="73" t="s">
        <v>3747</v>
      </c>
      <c r="E6755" s="73">
        <v>750</v>
      </c>
      <c r="F6755" s="73">
        <v>6</v>
      </c>
      <c r="G6755" s="74">
        <v>12.5</v>
      </c>
      <c r="H6755" s="73" t="s">
        <v>2922</v>
      </c>
      <c r="I6755" s="74">
        <v>32.99</v>
      </c>
      <c r="J6755" s="2">
        <v>1</v>
      </c>
    </row>
    <row r="6756" spans="1:10" x14ac:dyDescent="0.25">
      <c r="A6756" s="2">
        <v>66612</v>
      </c>
      <c r="B6756" s="73" t="s">
        <v>6141</v>
      </c>
      <c r="C6756" s="73" t="s">
        <v>265</v>
      </c>
      <c r="D6756" s="73" t="s">
        <v>3778</v>
      </c>
      <c r="E6756" s="73">
        <v>750</v>
      </c>
      <c r="F6756" s="73">
        <v>12</v>
      </c>
      <c r="G6756" s="74">
        <v>30</v>
      </c>
      <c r="H6756" s="73" t="s">
        <v>2538</v>
      </c>
      <c r="I6756" s="74">
        <v>28.99</v>
      </c>
      <c r="J6756" s="2">
        <v>1</v>
      </c>
    </row>
    <row r="6757" spans="1:10" x14ac:dyDescent="0.25">
      <c r="A6757" s="2">
        <v>66615</v>
      </c>
      <c r="B6757" s="73" t="s">
        <v>6142</v>
      </c>
      <c r="C6757" s="73" t="s">
        <v>266</v>
      </c>
      <c r="D6757" s="73" t="s">
        <v>3756</v>
      </c>
      <c r="E6757" s="73">
        <v>750</v>
      </c>
      <c r="F6757" s="73">
        <v>12</v>
      </c>
      <c r="G6757" s="74">
        <v>13</v>
      </c>
      <c r="H6757" s="73" t="s">
        <v>2469</v>
      </c>
      <c r="I6757" s="74">
        <v>21.99</v>
      </c>
      <c r="J6757" s="2">
        <v>1</v>
      </c>
    </row>
    <row r="6758" spans="1:10" x14ac:dyDescent="0.25">
      <c r="A6758" s="2">
        <v>66629</v>
      </c>
      <c r="B6758" s="73" t="s">
        <v>4295</v>
      </c>
      <c r="C6758" s="73" t="s">
        <v>266</v>
      </c>
      <c r="D6758" s="73" t="s">
        <v>3747</v>
      </c>
      <c r="E6758" s="73">
        <v>375</v>
      </c>
      <c r="F6758" s="73">
        <v>12</v>
      </c>
      <c r="G6758" s="74">
        <v>13</v>
      </c>
      <c r="H6758" s="73" t="s">
        <v>2477</v>
      </c>
      <c r="I6758" s="74">
        <v>11.99</v>
      </c>
      <c r="J6758" s="2">
        <v>1</v>
      </c>
    </row>
    <row r="6759" spans="1:10" x14ac:dyDescent="0.25">
      <c r="A6759" s="2">
        <v>66637</v>
      </c>
      <c r="B6759" s="73" t="s">
        <v>4294</v>
      </c>
      <c r="C6759" s="73" t="s">
        <v>266</v>
      </c>
      <c r="D6759" s="73" t="s">
        <v>3757</v>
      </c>
      <c r="E6759" s="73">
        <v>375</v>
      </c>
      <c r="F6759" s="73">
        <v>12</v>
      </c>
      <c r="G6759" s="74">
        <v>13</v>
      </c>
      <c r="H6759" s="73" t="s">
        <v>2477</v>
      </c>
      <c r="I6759" s="74">
        <v>11.99</v>
      </c>
      <c r="J6759" s="2">
        <v>1</v>
      </c>
    </row>
    <row r="6760" spans="1:10" x14ac:dyDescent="0.25">
      <c r="A6760" s="2">
        <v>66663</v>
      </c>
      <c r="B6760" s="73" t="s">
        <v>6143</v>
      </c>
      <c r="C6760" s="73" t="s">
        <v>267</v>
      </c>
      <c r="D6760" s="73" t="s">
        <v>3777</v>
      </c>
      <c r="E6760" s="73">
        <v>473</v>
      </c>
      <c r="F6760" s="73">
        <v>24</v>
      </c>
      <c r="G6760" s="74">
        <v>4.8</v>
      </c>
      <c r="H6760" s="73" t="s">
        <v>2539</v>
      </c>
      <c r="I6760" s="74">
        <v>4.9000000000000004</v>
      </c>
      <c r="J6760" s="2">
        <v>1</v>
      </c>
    </row>
    <row r="6761" spans="1:10" x14ac:dyDescent="0.25">
      <c r="A6761" s="2">
        <v>66663</v>
      </c>
      <c r="B6761" s="73" t="s">
        <v>6143</v>
      </c>
      <c r="C6761" s="73" t="s">
        <v>267</v>
      </c>
      <c r="D6761" s="73" t="s">
        <v>3777</v>
      </c>
      <c r="E6761" s="73">
        <v>473</v>
      </c>
      <c r="F6761" s="73">
        <v>24</v>
      </c>
      <c r="G6761" s="74">
        <v>4.8</v>
      </c>
      <c r="H6761" s="73" t="s">
        <v>2539</v>
      </c>
      <c r="I6761" s="74">
        <v>4.9000000000000004</v>
      </c>
      <c r="J6761" s="2">
        <v>1</v>
      </c>
    </row>
    <row r="6762" spans="1:10" x14ac:dyDescent="0.25">
      <c r="A6762" s="2">
        <v>66672</v>
      </c>
      <c r="B6762" s="73" t="s">
        <v>6144</v>
      </c>
      <c r="C6762" s="73" t="s">
        <v>267</v>
      </c>
      <c r="D6762" s="73" t="s">
        <v>3777</v>
      </c>
      <c r="E6762" s="73">
        <v>473</v>
      </c>
      <c r="F6762" s="73">
        <v>24</v>
      </c>
      <c r="G6762" s="74">
        <v>4.8</v>
      </c>
      <c r="H6762" s="73" t="s">
        <v>2567</v>
      </c>
      <c r="I6762" s="74">
        <v>4.05</v>
      </c>
      <c r="J6762" s="2">
        <v>1</v>
      </c>
    </row>
    <row r="6763" spans="1:10" x14ac:dyDescent="0.25">
      <c r="A6763" s="2">
        <v>66672</v>
      </c>
      <c r="B6763" s="73" t="s">
        <v>6144</v>
      </c>
      <c r="C6763" s="73" t="s">
        <v>267</v>
      </c>
      <c r="D6763" s="73" t="s">
        <v>3777</v>
      </c>
      <c r="E6763" s="73">
        <v>473</v>
      </c>
      <c r="F6763" s="73">
        <v>24</v>
      </c>
      <c r="G6763" s="74">
        <v>4.8</v>
      </c>
      <c r="H6763" s="73" t="s">
        <v>2567</v>
      </c>
      <c r="I6763" s="74">
        <v>4.05</v>
      </c>
      <c r="J6763" s="2">
        <v>1</v>
      </c>
    </row>
    <row r="6764" spans="1:10" x14ac:dyDescent="0.25">
      <c r="A6764" s="2">
        <v>66706</v>
      </c>
      <c r="B6764" s="73" t="s">
        <v>6145</v>
      </c>
      <c r="C6764" s="73" t="s">
        <v>267</v>
      </c>
      <c r="D6764" s="73" t="s">
        <v>3777</v>
      </c>
      <c r="E6764" s="73">
        <v>473</v>
      </c>
      <c r="F6764" s="73">
        <v>24</v>
      </c>
      <c r="G6764" s="74">
        <v>4.2</v>
      </c>
      <c r="H6764" s="73" t="s">
        <v>2539</v>
      </c>
      <c r="I6764" s="74">
        <v>4.99</v>
      </c>
      <c r="J6764" s="2">
        <v>1</v>
      </c>
    </row>
    <row r="6765" spans="1:10" x14ac:dyDescent="0.25">
      <c r="A6765" s="2">
        <v>66706</v>
      </c>
      <c r="B6765" s="73" t="s">
        <v>6145</v>
      </c>
      <c r="C6765" s="73" t="s">
        <v>267</v>
      </c>
      <c r="D6765" s="73" t="s">
        <v>3777</v>
      </c>
      <c r="E6765" s="73">
        <v>473</v>
      </c>
      <c r="F6765" s="73">
        <v>24</v>
      </c>
      <c r="G6765" s="74">
        <v>4.2</v>
      </c>
      <c r="H6765" s="73" t="s">
        <v>2539</v>
      </c>
      <c r="I6765" s="74">
        <v>4.99</v>
      </c>
      <c r="J6765" s="2">
        <v>1</v>
      </c>
    </row>
    <row r="6766" spans="1:10" x14ac:dyDescent="0.25">
      <c r="A6766" s="2">
        <v>66715</v>
      </c>
      <c r="B6766" s="73" t="s">
        <v>6146</v>
      </c>
      <c r="C6766" s="73" t="s">
        <v>267</v>
      </c>
      <c r="D6766" s="73" t="s">
        <v>3741</v>
      </c>
      <c r="E6766" s="73">
        <v>473</v>
      </c>
      <c r="F6766" s="73">
        <v>24</v>
      </c>
      <c r="G6766" s="74">
        <v>5</v>
      </c>
      <c r="H6766" s="73" t="s">
        <v>5029</v>
      </c>
      <c r="I6766" s="74">
        <v>3.99</v>
      </c>
      <c r="J6766" s="2">
        <v>1</v>
      </c>
    </row>
    <row r="6767" spans="1:10" x14ac:dyDescent="0.25">
      <c r="A6767" s="2">
        <v>66715</v>
      </c>
      <c r="B6767" s="73" t="s">
        <v>6146</v>
      </c>
      <c r="C6767" s="73" t="s">
        <v>267</v>
      </c>
      <c r="D6767" s="73" t="s">
        <v>3741</v>
      </c>
      <c r="E6767" s="73">
        <v>473</v>
      </c>
      <c r="F6767" s="73">
        <v>24</v>
      </c>
      <c r="G6767" s="74">
        <v>5</v>
      </c>
      <c r="H6767" s="73" t="s">
        <v>2542</v>
      </c>
      <c r="I6767" s="74">
        <v>3.99</v>
      </c>
      <c r="J6767" s="2">
        <v>1</v>
      </c>
    </row>
    <row r="6768" spans="1:10" x14ac:dyDescent="0.25">
      <c r="A6768" s="2">
        <v>66718</v>
      </c>
      <c r="B6768" s="73" t="s">
        <v>306</v>
      </c>
      <c r="C6768" s="73" t="s">
        <v>265</v>
      </c>
      <c r="D6768" s="73" t="s">
        <v>5082</v>
      </c>
      <c r="E6768" s="73">
        <v>1750</v>
      </c>
      <c r="F6768" s="73">
        <v>6</v>
      </c>
      <c r="G6768" s="74">
        <v>40</v>
      </c>
      <c r="H6768" s="73" t="s">
        <v>2461</v>
      </c>
      <c r="I6768" s="74">
        <v>66.989999999999995</v>
      </c>
      <c r="J6768" s="2">
        <v>1</v>
      </c>
    </row>
    <row r="6769" spans="1:10" x14ac:dyDescent="0.25">
      <c r="A6769" s="2">
        <v>66723</v>
      </c>
      <c r="B6769" s="73" t="s">
        <v>6147</v>
      </c>
      <c r="C6769" s="73" t="s">
        <v>267</v>
      </c>
      <c r="D6769" s="73" t="s">
        <v>3751</v>
      </c>
      <c r="E6769" s="73">
        <v>473</v>
      </c>
      <c r="F6769" s="73">
        <v>24</v>
      </c>
      <c r="G6769" s="74">
        <v>6.8</v>
      </c>
      <c r="H6769" s="73" t="s">
        <v>2523</v>
      </c>
      <c r="I6769" s="74">
        <v>4.99</v>
      </c>
      <c r="J6769" s="2">
        <v>1</v>
      </c>
    </row>
    <row r="6770" spans="1:10" x14ac:dyDescent="0.25">
      <c r="A6770" s="2">
        <v>66723</v>
      </c>
      <c r="B6770" s="73" t="s">
        <v>6147</v>
      </c>
      <c r="C6770" s="73" t="s">
        <v>267</v>
      </c>
      <c r="D6770" s="73" t="s">
        <v>3751</v>
      </c>
      <c r="E6770" s="73">
        <v>473</v>
      </c>
      <c r="F6770" s="73">
        <v>24</v>
      </c>
      <c r="G6770" s="74">
        <v>6.8</v>
      </c>
      <c r="H6770" s="73" t="s">
        <v>2523</v>
      </c>
      <c r="I6770" s="74">
        <v>4.99</v>
      </c>
      <c r="J6770" s="2">
        <v>1</v>
      </c>
    </row>
    <row r="6771" spans="1:10" x14ac:dyDescent="0.25">
      <c r="A6771" s="2">
        <v>66726</v>
      </c>
      <c r="B6771" s="73" t="s">
        <v>6148</v>
      </c>
      <c r="C6771" s="73" t="s">
        <v>267</v>
      </c>
      <c r="D6771" s="73" t="s">
        <v>3751</v>
      </c>
      <c r="E6771" s="73">
        <v>355</v>
      </c>
      <c r="F6771" s="73">
        <v>24</v>
      </c>
      <c r="G6771" s="74">
        <v>6.5</v>
      </c>
      <c r="H6771" s="73" t="s">
        <v>2980</v>
      </c>
      <c r="I6771" s="74">
        <v>4.93</v>
      </c>
      <c r="J6771" s="2">
        <v>1</v>
      </c>
    </row>
    <row r="6772" spans="1:10" x14ac:dyDescent="0.25">
      <c r="A6772" s="2">
        <v>66726</v>
      </c>
      <c r="B6772" s="73" t="s">
        <v>6148</v>
      </c>
      <c r="C6772" s="73" t="s">
        <v>267</v>
      </c>
      <c r="D6772" s="73" t="s">
        <v>3751</v>
      </c>
      <c r="E6772" s="73">
        <v>355</v>
      </c>
      <c r="F6772" s="73">
        <v>24</v>
      </c>
      <c r="G6772" s="74">
        <v>6.5</v>
      </c>
      <c r="H6772" s="73" t="s">
        <v>2980</v>
      </c>
      <c r="I6772" s="74">
        <v>4.93</v>
      </c>
      <c r="J6772" s="2">
        <v>1</v>
      </c>
    </row>
    <row r="6773" spans="1:10" x14ac:dyDescent="0.25">
      <c r="A6773" s="2">
        <v>66743</v>
      </c>
      <c r="B6773" s="73" t="s">
        <v>6149</v>
      </c>
      <c r="C6773" s="73" t="s">
        <v>267</v>
      </c>
      <c r="D6773" s="73" t="s">
        <v>3777</v>
      </c>
      <c r="E6773" s="73">
        <v>355</v>
      </c>
      <c r="F6773" s="73">
        <v>24</v>
      </c>
      <c r="G6773" s="74">
        <v>5</v>
      </c>
      <c r="H6773" s="73" t="s">
        <v>2980</v>
      </c>
      <c r="I6773" s="74">
        <v>4.93</v>
      </c>
      <c r="J6773" s="2">
        <v>1</v>
      </c>
    </row>
    <row r="6774" spans="1:10" x14ac:dyDescent="0.25">
      <c r="A6774" s="2">
        <v>66743</v>
      </c>
      <c r="B6774" s="73" t="s">
        <v>6149</v>
      </c>
      <c r="C6774" s="73" t="s">
        <v>267</v>
      </c>
      <c r="D6774" s="73" t="s">
        <v>3777</v>
      </c>
      <c r="E6774" s="73">
        <v>355</v>
      </c>
      <c r="F6774" s="73">
        <v>24</v>
      </c>
      <c r="G6774" s="74">
        <v>5</v>
      </c>
      <c r="H6774" s="73" t="s">
        <v>2980</v>
      </c>
      <c r="I6774" s="74">
        <v>4.93</v>
      </c>
      <c r="J6774" s="2">
        <v>1</v>
      </c>
    </row>
    <row r="6775" spans="1:10" x14ac:dyDescent="0.25">
      <c r="A6775" s="2">
        <v>66744</v>
      </c>
      <c r="B6775" s="73" t="s">
        <v>6150</v>
      </c>
      <c r="C6775" s="73" t="s">
        <v>266</v>
      </c>
      <c r="D6775" s="73" t="s">
        <v>3747</v>
      </c>
      <c r="E6775" s="73">
        <v>200</v>
      </c>
      <c r="F6775" s="73">
        <v>12</v>
      </c>
      <c r="G6775" s="74">
        <v>11</v>
      </c>
      <c r="H6775" s="73" t="s">
        <v>2513</v>
      </c>
      <c r="I6775" s="74">
        <v>39.99</v>
      </c>
      <c r="J6775" s="2">
        <v>1</v>
      </c>
    </row>
    <row r="6776" spans="1:10" x14ac:dyDescent="0.25">
      <c r="A6776" s="2">
        <v>66745</v>
      </c>
      <c r="B6776" s="73" t="s">
        <v>6151</v>
      </c>
      <c r="C6776" s="73" t="s">
        <v>267</v>
      </c>
      <c r="D6776" s="73" t="s">
        <v>3741</v>
      </c>
      <c r="E6776" s="73">
        <v>355</v>
      </c>
      <c r="F6776" s="73">
        <v>24</v>
      </c>
      <c r="G6776" s="74">
        <v>5</v>
      </c>
      <c r="H6776" s="73" t="s">
        <v>2980</v>
      </c>
      <c r="I6776" s="74">
        <v>4.93</v>
      </c>
      <c r="J6776" s="2">
        <v>1</v>
      </c>
    </row>
    <row r="6777" spans="1:10" x14ac:dyDescent="0.25">
      <c r="A6777" s="2">
        <v>66745</v>
      </c>
      <c r="B6777" s="73" t="s">
        <v>6151</v>
      </c>
      <c r="C6777" s="73" t="s">
        <v>267</v>
      </c>
      <c r="D6777" s="73" t="s">
        <v>3741</v>
      </c>
      <c r="E6777" s="73">
        <v>355</v>
      </c>
      <c r="F6777" s="73">
        <v>24</v>
      </c>
      <c r="G6777" s="74">
        <v>5</v>
      </c>
      <c r="H6777" s="73" t="s">
        <v>2980</v>
      </c>
      <c r="I6777" s="74">
        <v>4.93</v>
      </c>
      <c r="J6777" s="2">
        <v>1</v>
      </c>
    </row>
    <row r="6778" spans="1:10" x14ac:dyDescent="0.25">
      <c r="A6778" s="2">
        <v>66770</v>
      </c>
      <c r="B6778" s="73" t="s">
        <v>6152</v>
      </c>
      <c r="C6778" s="73" t="s">
        <v>265</v>
      </c>
      <c r="D6778" s="73" t="s">
        <v>5079</v>
      </c>
      <c r="E6778" s="73">
        <v>750</v>
      </c>
      <c r="F6778" s="73">
        <v>6</v>
      </c>
      <c r="G6778" s="74">
        <v>45</v>
      </c>
      <c r="H6778" s="73" t="s">
        <v>2503</v>
      </c>
      <c r="I6778" s="74">
        <v>68.95</v>
      </c>
      <c r="J6778" s="2">
        <v>1</v>
      </c>
    </row>
    <row r="6779" spans="1:10" x14ac:dyDescent="0.25">
      <c r="A6779" s="2">
        <v>66775</v>
      </c>
      <c r="B6779" s="73" t="s">
        <v>6153</v>
      </c>
      <c r="C6779" s="73" t="s">
        <v>265</v>
      </c>
      <c r="D6779" s="73" t="s">
        <v>5079</v>
      </c>
      <c r="E6779" s="73">
        <v>750</v>
      </c>
      <c r="F6779" s="73">
        <v>6</v>
      </c>
      <c r="G6779" s="74">
        <v>45</v>
      </c>
      <c r="H6779" s="73" t="s">
        <v>5086</v>
      </c>
      <c r="I6779" s="74">
        <v>69.989999999999995</v>
      </c>
      <c r="J6779" s="2">
        <v>1</v>
      </c>
    </row>
    <row r="6780" spans="1:10" x14ac:dyDescent="0.25">
      <c r="A6780" s="2">
        <v>66776</v>
      </c>
      <c r="B6780" s="73" t="s">
        <v>6154</v>
      </c>
      <c r="C6780" s="73" t="s">
        <v>265</v>
      </c>
      <c r="D6780" s="73" t="s">
        <v>5079</v>
      </c>
      <c r="E6780" s="73">
        <v>750</v>
      </c>
      <c r="F6780" s="73">
        <v>12</v>
      </c>
      <c r="G6780" s="74">
        <v>40</v>
      </c>
      <c r="H6780" s="73" t="s">
        <v>2463</v>
      </c>
      <c r="I6780" s="74">
        <v>31.99</v>
      </c>
      <c r="J6780" s="2">
        <v>1</v>
      </c>
    </row>
    <row r="6781" spans="1:10" x14ac:dyDescent="0.25">
      <c r="A6781" s="2">
        <v>66777</v>
      </c>
      <c r="B6781" s="73" t="s">
        <v>6155</v>
      </c>
      <c r="C6781" s="73" t="s">
        <v>266</v>
      </c>
      <c r="D6781" s="73" t="s">
        <v>3747</v>
      </c>
      <c r="E6781" s="73">
        <v>750</v>
      </c>
      <c r="F6781" s="73">
        <v>12</v>
      </c>
      <c r="G6781" s="74">
        <v>12.5</v>
      </c>
      <c r="H6781" s="73" t="s">
        <v>6156</v>
      </c>
      <c r="I6781" s="74">
        <v>26</v>
      </c>
      <c r="J6781" s="2">
        <v>1</v>
      </c>
    </row>
    <row r="6782" spans="1:10" x14ac:dyDescent="0.25">
      <c r="A6782" s="2">
        <v>66778</v>
      </c>
      <c r="B6782" s="73" t="s">
        <v>6157</v>
      </c>
      <c r="C6782" s="73" t="s">
        <v>266</v>
      </c>
      <c r="D6782" s="73" t="s">
        <v>3747</v>
      </c>
      <c r="E6782" s="73">
        <v>750</v>
      </c>
      <c r="F6782" s="73">
        <v>12</v>
      </c>
      <c r="G6782" s="74">
        <v>10.5</v>
      </c>
      <c r="H6782" s="73" t="s">
        <v>6156</v>
      </c>
      <c r="I6782" s="74">
        <v>19.95</v>
      </c>
      <c r="J6782" s="2">
        <v>1</v>
      </c>
    </row>
    <row r="6783" spans="1:10" x14ac:dyDescent="0.25">
      <c r="A6783" s="2">
        <v>66780</v>
      </c>
      <c r="B6783" s="73" t="s">
        <v>5161</v>
      </c>
      <c r="C6783" s="73" t="s">
        <v>4290</v>
      </c>
      <c r="D6783" s="73" t="s">
        <v>3793</v>
      </c>
      <c r="E6783" s="73">
        <v>100</v>
      </c>
      <c r="F6783" s="73">
        <v>48</v>
      </c>
      <c r="G6783" s="74">
        <v>13.5</v>
      </c>
      <c r="H6783" s="73" t="s">
        <v>2519</v>
      </c>
      <c r="I6783" s="74">
        <v>6.94</v>
      </c>
      <c r="J6783" s="2">
        <v>4</v>
      </c>
    </row>
    <row r="6784" spans="1:10" x14ac:dyDescent="0.25">
      <c r="A6784" s="2">
        <v>66787</v>
      </c>
      <c r="B6784" s="73" t="s">
        <v>1891</v>
      </c>
      <c r="C6784" s="73" t="s">
        <v>265</v>
      </c>
      <c r="D6784" s="73" t="s">
        <v>3742</v>
      </c>
      <c r="E6784" s="73">
        <v>375</v>
      </c>
      <c r="F6784" s="73">
        <v>24</v>
      </c>
      <c r="G6784" s="74">
        <v>40</v>
      </c>
      <c r="H6784" s="73" t="s">
        <v>2555</v>
      </c>
      <c r="I6784" s="74">
        <v>13.99</v>
      </c>
      <c r="J6784" s="2">
        <v>1</v>
      </c>
    </row>
    <row r="6785" spans="1:10" x14ac:dyDescent="0.25">
      <c r="A6785" s="2">
        <v>66792</v>
      </c>
      <c r="B6785" s="73" t="s">
        <v>6158</v>
      </c>
      <c r="C6785" s="73" t="s">
        <v>265</v>
      </c>
      <c r="D6785" s="73" t="s">
        <v>5081</v>
      </c>
      <c r="E6785" s="73">
        <v>750</v>
      </c>
      <c r="F6785" s="73">
        <v>6</v>
      </c>
      <c r="G6785" s="74">
        <v>50.5</v>
      </c>
      <c r="H6785" s="73" t="s">
        <v>6159</v>
      </c>
      <c r="I6785" s="74">
        <v>99</v>
      </c>
      <c r="J6785" s="2">
        <v>1</v>
      </c>
    </row>
    <row r="6786" spans="1:10" x14ac:dyDescent="0.25">
      <c r="A6786" s="2">
        <v>66803</v>
      </c>
      <c r="B6786" s="73" t="s">
        <v>6160</v>
      </c>
      <c r="C6786" s="73" t="s">
        <v>267</v>
      </c>
      <c r="D6786" s="73" t="s">
        <v>3741</v>
      </c>
      <c r="E6786" s="73">
        <v>500</v>
      </c>
      <c r="F6786" s="73">
        <v>24</v>
      </c>
      <c r="G6786" s="74">
        <v>4</v>
      </c>
      <c r="H6786" s="73" t="s">
        <v>2463</v>
      </c>
      <c r="I6786" s="74">
        <v>3.99</v>
      </c>
      <c r="J6786" s="2">
        <v>1</v>
      </c>
    </row>
    <row r="6787" spans="1:10" x14ac:dyDescent="0.25">
      <c r="A6787" s="2">
        <v>66810</v>
      </c>
      <c r="B6787" s="73" t="s">
        <v>605</v>
      </c>
      <c r="C6787" s="73" t="s">
        <v>265</v>
      </c>
      <c r="D6787" s="73" t="s">
        <v>6161</v>
      </c>
      <c r="E6787" s="73">
        <v>200</v>
      </c>
      <c r="F6787" s="73">
        <v>48</v>
      </c>
      <c r="G6787" s="74">
        <v>40</v>
      </c>
      <c r="H6787" s="73" t="s">
        <v>2470</v>
      </c>
      <c r="I6787" s="74">
        <v>12.49</v>
      </c>
      <c r="J6787" s="2">
        <v>1</v>
      </c>
    </row>
    <row r="6788" spans="1:10" x14ac:dyDescent="0.25">
      <c r="A6788" s="2">
        <v>66811</v>
      </c>
      <c r="B6788" s="73" t="s">
        <v>6162</v>
      </c>
      <c r="C6788" s="73" t="s">
        <v>265</v>
      </c>
      <c r="D6788" s="73" t="s">
        <v>5081</v>
      </c>
      <c r="E6788" s="73">
        <v>750</v>
      </c>
      <c r="F6788" s="73">
        <v>6</v>
      </c>
      <c r="G6788" s="74">
        <v>50</v>
      </c>
      <c r="H6788" s="73" t="s">
        <v>2522</v>
      </c>
      <c r="I6788" s="74">
        <v>79.989999999999995</v>
      </c>
      <c r="J6788" s="2">
        <v>1</v>
      </c>
    </row>
    <row r="6789" spans="1:10" x14ac:dyDescent="0.25">
      <c r="A6789" s="2">
        <v>66826</v>
      </c>
      <c r="B6789" s="73" t="s">
        <v>5463</v>
      </c>
      <c r="C6789" s="73" t="s">
        <v>265</v>
      </c>
      <c r="D6789" s="73" t="s">
        <v>3785</v>
      </c>
      <c r="E6789" s="73">
        <v>50</v>
      </c>
      <c r="F6789" s="73">
        <v>60</v>
      </c>
      <c r="G6789" s="74">
        <v>40</v>
      </c>
      <c r="H6789" s="73" t="s">
        <v>2463</v>
      </c>
      <c r="I6789" s="74">
        <v>7.99</v>
      </c>
      <c r="J6789" s="2">
        <v>1</v>
      </c>
    </row>
    <row r="6790" spans="1:10" x14ac:dyDescent="0.25">
      <c r="A6790" s="2">
        <v>66831</v>
      </c>
      <c r="B6790" s="73" t="s">
        <v>530</v>
      </c>
      <c r="C6790" s="73" t="s">
        <v>265</v>
      </c>
      <c r="D6790" s="73" t="s">
        <v>3749</v>
      </c>
      <c r="E6790" s="73">
        <v>1750</v>
      </c>
      <c r="F6790" s="73">
        <v>6</v>
      </c>
      <c r="G6790" s="74">
        <v>16</v>
      </c>
      <c r="H6790" s="73" t="s">
        <v>2460</v>
      </c>
      <c r="I6790" s="74">
        <v>67.989999999999995</v>
      </c>
      <c r="J6790" s="2">
        <v>1</v>
      </c>
    </row>
    <row r="6791" spans="1:10" x14ac:dyDescent="0.25">
      <c r="A6791" s="2">
        <v>66833</v>
      </c>
      <c r="B6791" s="73" t="s">
        <v>2455</v>
      </c>
      <c r="C6791" s="73" t="s">
        <v>265</v>
      </c>
      <c r="D6791" s="73" t="s">
        <v>5096</v>
      </c>
      <c r="E6791" s="73">
        <v>750</v>
      </c>
      <c r="F6791" s="73">
        <v>12</v>
      </c>
      <c r="G6791" s="74">
        <v>35</v>
      </c>
      <c r="H6791" s="73" t="s">
        <v>2460</v>
      </c>
      <c r="I6791" s="74">
        <v>45.99</v>
      </c>
      <c r="J6791" s="2">
        <v>1</v>
      </c>
    </row>
    <row r="6792" spans="1:10" x14ac:dyDescent="0.25">
      <c r="A6792" s="2">
        <v>66834</v>
      </c>
      <c r="B6792" s="73" t="s">
        <v>6163</v>
      </c>
      <c r="C6792" s="73" t="s">
        <v>267</v>
      </c>
      <c r="D6792" s="73" t="s">
        <v>3782</v>
      </c>
      <c r="E6792" s="73">
        <v>473</v>
      </c>
      <c r="F6792" s="73">
        <v>24</v>
      </c>
      <c r="G6792" s="74">
        <v>3.5</v>
      </c>
      <c r="H6792" s="73" t="s">
        <v>2551</v>
      </c>
      <c r="I6792" s="74">
        <v>4</v>
      </c>
      <c r="J6792" s="2">
        <v>1</v>
      </c>
    </row>
    <row r="6793" spans="1:10" x14ac:dyDescent="0.25">
      <c r="A6793" s="2">
        <v>66834</v>
      </c>
      <c r="B6793" s="73" t="s">
        <v>6163</v>
      </c>
      <c r="C6793" s="73" t="s">
        <v>267</v>
      </c>
      <c r="D6793" s="73" t="s">
        <v>3782</v>
      </c>
      <c r="E6793" s="73">
        <v>473</v>
      </c>
      <c r="F6793" s="73">
        <v>24</v>
      </c>
      <c r="G6793" s="74">
        <v>3.5</v>
      </c>
      <c r="H6793" s="73" t="s">
        <v>2551</v>
      </c>
      <c r="I6793" s="74">
        <v>4</v>
      </c>
      <c r="J6793" s="2">
        <v>1</v>
      </c>
    </row>
    <row r="6794" spans="1:10" x14ac:dyDescent="0.25">
      <c r="A6794" s="2">
        <v>66835</v>
      </c>
      <c r="B6794" s="73" t="s">
        <v>6164</v>
      </c>
      <c r="C6794" s="73" t="s">
        <v>267</v>
      </c>
      <c r="D6794" s="73" t="s">
        <v>3802</v>
      </c>
      <c r="E6794" s="73">
        <v>473</v>
      </c>
      <c r="F6794" s="73">
        <v>24</v>
      </c>
      <c r="G6794" s="74">
        <v>4.75</v>
      </c>
      <c r="H6794" s="73" t="s">
        <v>2549</v>
      </c>
      <c r="I6794" s="74">
        <v>4.29</v>
      </c>
      <c r="J6794" s="2">
        <v>1</v>
      </c>
    </row>
    <row r="6795" spans="1:10" x14ac:dyDescent="0.25">
      <c r="A6795" s="2">
        <v>66835</v>
      </c>
      <c r="B6795" s="73" t="s">
        <v>6164</v>
      </c>
      <c r="C6795" s="73" t="s">
        <v>267</v>
      </c>
      <c r="D6795" s="73" t="s">
        <v>3802</v>
      </c>
      <c r="E6795" s="73">
        <v>473</v>
      </c>
      <c r="F6795" s="73">
        <v>24</v>
      </c>
      <c r="G6795" s="74">
        <v>4.75</v>
      </c>
      <c r="H6795" s="73" t="s">
        <v>2549</v>
      </c>
      <c r="I6795" s="74">
        <v>4.29</v>
      </c>
      <c r="J6795" s="2">
        <v>1</v>
      </c>
    </row>
    <row r="6796" spans="1:10" x14ac:dyDescent="0.25">
      <c r="A6796" s="2">
        <v>66856</v>
      </c>
      <c r="B6796" s="73" t="s">
        <v>6165</v>
      </c>
      <c r="C6796" s="73" t="s">
        <v>266</v>
      </c>
      <c r="D6796" s="73" t="s">
        <v>3764</v>
      </c>
      <c r="E6796" s="73">
        <v>750</v>
      </c>
      <c r="F6796" s="73">
        <v>6</v>
      </c>
      <c r="G6796" s="74">
        <v>12</v>
      </c>
      <c r="H6796" s="73" t="s">
        <v>2482</v>
      </c>
      <c r="I6796" s="74">
        <v>22.99</v>
      </c>
      <c r="J6796" s="2">
        <v>1</v>
      </c>
    </row>
    <row r="6797" spans="1:10" x14ac:dyDescent="0.25">
      <c r="A6797" s="2">
        <v>66860</v>
      </c>
      <c r="B6797" s="73" t="s">
        <v>6166</v>
      </c>
      <c r="C6797" s="73" t="s">
        <v>266</v>
      </c>
      <c r="D6797" s="73" t="s">
        <v>3764</v>
      </c>
      <c r="E6797" s="73">
        <v>750</v>
      </c>
      <c r="F6797" s="73">
        <v>12</v>
      </c>
      <c r="G6797" s="74">
        <v>8.5</v>
      </c>
      <c r="H6797" s="73" t="s">
        <v>2487</v>
      </c>
      <c r="I6797" s="74">
        <v>21.99</v>
      </c>
      <c r="J6797" s="2">
        <v>1</v>
      </c>
    </row>
    <row r="6798" spans="1:10" x14ac:dyDescent="0.25">
      <c r="A6798" s="2">
        <v>66874</v>
      </c>
      <c r="B6798" s="73" t="s">
        <v>6167</v>
      </c>
      <c r="C6798" s="73" t="s">
        <v>266</v>
      </c>
      <c r="D6798" s="73" t="s">
        <v>3780</v>
      </c>
      <c r="E6798" s="73">
        <v>750</v>
      </c>
      <c r="F6798" s="73">
        <v>12</v>
      </c>
      <c r="G6798" s="74">
        <v>12</v>
      </c>
      <c r="H6798" s="73" t="s">
        <v>2835</v>
      </c>
      <c r="I6798" s="74">
        <v>20.010000000000002</v>
      </c>
      <c r="J6798" s="2">
        <v>1</v>
      </c>
    </row>
    <row r="6799" spans="1:10" x14ac:dyDescent="0.25">
      <c r="A6799" s="2">
        <v>66905</v>
      </c>
      <c r="B6799" s="73" t="s">
        <v>6168</v>
      </c>
      <c r="C6799" s="73" t="s">
        <v>266</v>
      </c>
      <c r="D6799" s="73" t="s">
        <v>3780</v>
      </c>
      <c r="E6799" s="73">
        <v>750</v>
      </c>
      <c r="F6799" s="73">
        <v>12</v>
      </c>
      <c r="G6799" s="74">
        <v>15</v>
      </c>
      <c r="H6799" s="73" t="s">
        <v>2835</v>
      </c>
      <c r="I6799" s="74">
        <v>19.989999999999998</v>
      </c>
      <c r="J6799" s="2">
        <v>1</v>
      </c>
    </row>
    <row r="6800" spans="1:10" x14ac:dyDescent="0.25">
      <c r="A6800" s="2">
        <v>66917</v>
      </c>
      <c r="B6800" s="73" t="s">
        <v>6169</v>
      </c>
      <c r="C6800" s="73" t="s">
        <v>267</v>
      </c>
      <c r="D6800" s="73" t="s">
        <v>3751</v>
      </c>
      <c r="E6800" s="73">
        <v>888</v>
      </c>
      <c r="F6800" s="73">
        <v>6</v>
      </c>
      <c r="G6800" s="74">
        <v>7</v>
      </c>
      <c r="H6800" s="73" t="s">
        <v>2502</v>
      </c>
      <c r="I6800" s="74">
        <v>4.8499999999999996</v>
      </c>
      <c r="J6800" s="2">
        <v>4</v>
      </c>
    </row>
    <row r="6801" spans="1:10" x14ac:dyDescent="0.25">
      <c r="A6801" s="2">
        <v>66917</v>
      </c>
      <c r="B6801" s="73" t="s">
        <v>6169</v>
      </c>
      <c r="C6801" s="73" t="s">
        <v>267</v>
      </c>
      <c r="D6801" s="73" t="s">
        <v>3751</v>
      </c>
      <c r="E6801" s="73">
        <v>888</v>
      </c>
      <c r="F6801" s="73">
        <v>6</v>
      </c>
      <c r="G6801" s="74">
        <v>7</v>
      </c>
      <c r="H6801" s="73" t="s">
        <v>2502</v>
      </c>
      <c r="I6801" s="74">
        <v>4.8499999999999996</v>
      </c>
      <c r="J6801" s="2">
        <v>4</v>
      </c>
    </row>
    <row r="6802" spans="1:10" x14ac:dyDescent="0.25">
      <c r="A6802" s="2">
        <v>66966</v>
      </c>
      <c r="B6802" s="73" t="s">
        <v>6170</v>
      </c>
      <c r="C6802" s="73" t="s">
        <v>267</v>
      </c>
      <c r="D6802" s="73" t="s">
        <v>3741</v>
      </c>
      <c r="E6802" s="73">
        <v>355</v>
      </c>
      <c r="F6802" s="73">
        <v>24</v>
      </c>
      <c r="G6802" s="74">
        <v>4.5</v>
      </c>
      <c r="H6802" s="73" t="s">
        <v>2567</v>
      </c>
      <c r="I6802" s="74">
        <v>2.85</v>
      </c>
      <c r="J6802" s="2">
        <v>1</v>
      </c>
    </row>
    <row r="6803" spans="1:10" x14ac:dyDescent="0.25">
      <c r="A6803" s="2">
        <v>66966</v>
      </c>
      <c r="B6803" s="73" t="s">
        <v>6170</v>
      </c>
      <c r="C6803" s="73" t="s">
        <v>267</v>
      </c>
      <c r="D6803" s="73" t="s">
        <v>3741</v>
      </c>
      <c r="E6803" s="73">
        <v>355</v>
      </c>
      <c r="F6803" s="73">
        <v>24</v>
      </c>
      <c r="G6803" s="74">
        <v>4.5</v>
      </c>
      <c r="H6803" s="73" t="s">
        <v>2567</v>
      </c>
      <c r="I6803" s="74">
        <v>2.85</v>
      </c>
      <c r="J6803" s="2">
        <v>1</v>
      </c>
    </row>
    <row r="6804" spans="1:10" x14ac:dyDescent="0.25">
      <c r="A6804" s="2">
        <v>66967</v>
      </c>
      <c r="B6804" s="73" t="s">
        <v>6171</v>
      </c>
      <c r="C6804" s="73" t="s">
        <v>266</v>
      </c>
      <c r="D6804" s="73" t="s">
        <v>3747</v>
      </c>
      <c r="E6804" s="73">
        <v>750</v>
      </c>
      <c r="F6804" s="73">
        <v>12</v>
      </c>
      <c r="G6804" s="74">
        <v>14.5</v>
      </c>
      <c r="H6804" s="73" t="s">
        <v>2490</v>
      </c>
      <c r="I6804" s="74">
        <v>23.99</v>
      </c>
      <c r="J6804" s="2">
        <v>1</v>
      </c>
    </row>
    <row r="6805" spans="1:10" x14ac:dyDescent="0.25">
      <c r="A6805" s="2">
        <v>66968</v>
      </c>
      <c r="B6805" s="73" t="s">
        <v>6172</v>
      </c>
      <c r="C6805" s="73" t="s">
        <v>266</v>
      </c>
      <c r="D6805" s="73" t="s">
        <v>3756</v>
      </c>
      <c r="E6805" s="73">
        <v>750</v>
      </c>
      <c r="F6805" s="73">
        <v>12</v>
      </c>
      <c r="G6805" s="74">
        <v>13</v>
      </c>
      <c r="H6805" s="73" t="s">
        <v>4291</v>
      </c>
      <c r="I6805" s="74">
        <v>18.989999999999998</v>
      </c>
      <c r="J6805" s="2">
        <v>1</v>
      </c>
    </row>
    <row r="6806" spans="1:10" x14ac:dyDescent="0.25">
      <c r="A6806" s="2">
        <v>66969</v>
      </c>
      <c r="B6806" s="73" t="s">
        <v>6173</v>
      </c>
      <c r="C6806" s="73" t="s">
        <v>267</v>
      </c>
      <c r="D6806" s="73" t="s">
        <v>3751</v>
      </c>
      <c r="E6806" s="73">
        <v>355</v>
      </c>
      <c r="F6806" s="73">
        <v>24</v>
      </c>
      <c r="G6806" s="74">
        <v>6.8</v>
      </c>
      <c r="H6806" s="73" t="s">
        <v>2567</v>
      </c>
      <c r="I6806" s="74">
        <v>3</v>
      </c>
      <c r="J6806" s="2">
        <v>1</v>
      </c>
    </row>
    <row r="6807" spans="1:10" x14ac:dyDescent="0.25">
      <c r="A6807" s="2">
        <v>66969</v>
      </c>
      <c r="B6807" s="73" t="s">
        <v>6173</v>
      </c>
      <c r="C6807" s="73" t="s">
        <v>267</v>
      </c>
      <c r="D6807" s="73" t="s">
        <v>3751</v>
      </c>
      <c r="E6807" s="73">
        <v>355</v>
      </c>
      <c r="F6807" s="73">
        <v>24</v>
      </c>
      <c r="G6807" s="74">
        <v>6.8</v>
      </c>
      <c r="H6807" s="73" t="s">
        <v>2567</v>
      </c>
      <c r="I6807" s="74">
        <v>3</v>
      </c>
      <c r="J6807" s="2">
        <v>1</v>
      </c>
    </row>
    <row r="6808" spans="1:10" x14ac:dyDescent="0.25">
      <c r="A6808" s="2">
        <v>66971</v>
      </c>
      <c r="B6808" s="73" t="s">
        <v>6174</v>
      </c>
      <c r="C6808" s="73" t="s">
        <v>265</v>
      </c>
      <c r="D6808" s="73" t="s">
        <v>3770</v>
      </c>
      <c r="E6808" s="73">
        <v>750</v>
      </c>
      <c r="F6808" s="73">
        <v>12</v>
      </c>
      <c r="G6808" s="74">
        <v>42.1</v>
      </c>
      <c r="H6808" s="73" t="s">
        <v>2460</v>
      </c>
      <c r="I6808" s="74">
        <v>34.49</v>
      </c>
      <c r="J6808" s="2">
        <v>1</v>
      </c>
    </row>
    <row r="6809" spans="1:10" x14ac:dyDescent="0.25">
      <c r="A6809" s="2">
        <v>66973</v>
      </c>
      <c r="B6809" s="73" t="s">
        <v>6175</v>
      </c>
      <c r="C6809" s="73" t="s">
        <v>267</v>
      </c>
      <c r="D6809" s="73" t="s">
        <v>3782</v>
      </c>
      <c r="E6809" s="73">
        <v>473</v>
      </c>
      <c r="F6809" s="73">
        <v>24</v>
      </c>
      <c r="G6809" s="74">
        <v>4</v>
      </c>
      <c r="H6809" s="73" t="s">
        <v>2980</v>
      </c>
      <c r="I6809" s="74">
        <v>3.99</v>
      </c>
      <c r="J6809" s="2">
        <v>1</v>
      </c>
    </row>
    <row r="6810" spans="1:10" x14ac:dyDescent="0.25">
      <c r="A6810" s="2">
        <v>66973</v>
      </c>
      <c r="B6810" s="73" t="s">
        <v>6175</v>
      </c>
      <c r="C6810" s="73" t="s">
        <v>267</v>
      </c>
      <c r="D6810" s="73" t="s">
        <v>3782</v>
      </c>
      <c r="E6810" s="73">
        <v>473</v>
      </c>
      <c r="F6810" s="73">
        <v>24</v>
      </c>
      <c r="G6810" s="74">
        <v>4</v>
      </c>
      <c r="H6810" s="73" t="s">
        <v>2980</v>
      </c>
      <c r="I6810" s="74">
        <v>3.99</v>
      </c>
      <c r="J6810" s="2">
        <v>1</v>
      </c>
    </row>
    <row r="6811" spans="1:10" x14ac:dyDescent="0.25">
      <c r="A6811" s="2">
        <v>66987</v>
      </c>
      <c r="B6811" s="73" t="s">
        <v>6176</v>
      </c>
      <c r="C6811" s="73" t="s">
        <v>267</v>
      </c>
      <c r="D6811" s="73" t="s">
        <v>3777</v>
      </c>
      <c r="E6811" s="73">
        <v>473</v>
      </c>
      <c r="F6811" s="73">
        <v>24</v>
      </c>
      <c r="G6811" s="74">
        <v>5.5</v>
      </c>
      <c r="H6811" s="73" t="s">
        <v>2980</v>
      </c>
      <c r="I6811" s="74">
        <v>4.25</v>
      </c>
      <c r="J6811" s="2">
        <v>1</v>
      </c>
    </row>
    <row r="6812" spans="1:10" x14ac:dyDescent="0.25">
      <c r="A6812" s="2">
        <v>66987</v>
      </c>
      <c r="B6812" s="73" t="s">
        <v>6176</v>
      </c>
      <c r="C6812" s="73" t="s">
        <v>267</v>
      </c>
      <c r="D6812" s="73" t="s">
        <v>3777</v>
      </c>
      <c r="E6812" s="73">
        <v>473</v>
      </c>
      <c r="F6812" s="73">
        <v>24</v>
      </c>
      <c r="G6812" s="74">
        <v>5.5</v>
      </c>
      <c r="H6812" s="73" t="s">
        <v>2980</v>
      </c>
      <c r="I6812" s="74">
        <v>4.25</v>
      </c>
      <c r="J6812" s="2">
        <v>1</v>
      </c>
    </row>
    <row r="6813" spans="1:10" x14ac:dyDescent="0.25">
      <c r="A6813" s="2">
        <v>66988</v>
      </c>
      <c r="B6813" s="73" t="s">
        <v>6177</v>
      </c>
      <c r="C6813" s="73" t="s">
        <v>267</v>
      </c>
      <c r="D6813" s="73" t="s">
        <v>3802</v>
      </c>
      <c r="E6813" s="73">
        <v>473</v>
      </c>
      <c r="F6813" s="73">
        <v>24</v>
      </c>
      <c r="G6813" s="74">
        <v>5.2</v>
      </c>
      <c r="H6813" s="73" t="s">
        <v>2980</v>
      </c>
      <c r="I6813" s="74">
        <v>3.99</v>
      </c>
      <c r="J6813" s="2">
        <v>1</v>
      </c>
    </row>
    <row r="6814" spans="1:10" x14ac:dyDescent="0.25">
      <c r="A6814" s="2">
        <v>66988</v>
      </c>
      <c r="B6814" s="73" t="s">
        <v>6177</v>
      </c>
      <c r="C6814" s="73" t="s">
        <v>267</v>
      </c>
      <c r="D6814" s="73" t="s">
        <v>3802</v>
      </c>
      <c r="E6814" s="73">
        <v>473</v>
      </c>
      <c r="F6814" s="73">
        <v>24</v>
      </c>
      <c r="G6814" s="74">
        <v>5.2</v>
      </c>
      <c r="H6814" s="73" t="s">
        <v>2980</v>
      </c>
      <c r="I6814" s="74">
        <v>3.99</v>
      </c>
      <c r="J6814" s="2">
        <v>1</v>
      </c>
    </row>
    <row r="6815" spans="1:10" x14ac:dyDescent="0.25">
      <c r="A6815" s="2">
        <v>66990</v>
      </c>
      <c r="B6815" s="73" t="s">
        <v>6178</v>
      </c>
      <c r="C6815" s="73" t="s">
        <v>266</v>
      </c>
      <c r="D6815" s="73" t="s">
        <v>3759</v>
      </c>
      <c r="E6815" s="73">
        <v>750</v>
      </c>
      <c r="F6815" s="73">
        <v>12</v>
      </c>
      <c r="G6815" s="74">
        <v>9.9999999999999995E-8</v>
      </c>
      <c r="H6815" s="73" t="s">
        <v>2476</v>
      </c>
      <c r="I6815" s="74">
        <v>10.99</v>
      </c>
      <c r="J6815" s="2">
        <v>1</v>
      </c>
    </row>
    <row r="6816" spans="1:10" x14ac:dyDescent="0.25">
      <c r="A6816" s="2">
        <v>66994</v>
      </c>
      <c r="B6816" s="73" t="s">
        <v>6179</v>
      </c>
      <c r="C6816" s="73" t="s">
        <v>266</v>
      </c>
      <c r="D6816" s="73" t="s">
        <v>3757</v>
      </c>
      <c r="E6816" s="73">
        <v>750</v>
      </c>
      <c r="F6816" s="73">
        <v>12</v>
      </c>
      <c r="G6816" s="74">
        <v>9.9999999999999995E-8</v>
      </c>
      <c r="H6816" s="73" t="s">
        <v>2476</v>
      </c>
      <c r="I6816" s="74">
        <v>10.58</v>
      </c>
      <c r="J6816" s="2">
        <v>1</v>
      </c>
    </row>
    <row r="6817" spans="1:10" x14ac:dyDescent="0.25">
      <c r="A6817" s="2">
        <v>67001</v>
      </c>
      <c r="B6817" s="73" t="s">
        <v>6180</v>
      </c>
      <c r="C6817" s="73" t="s">
        <v>265</v>
      </c>
      <c r="D6817" s="73" t="s">
        <v>3819</v>
      </c>
      <c r="E6817" s="73">
        <v>200</v>
      </c>
      <c r="F6817" s="73">
        <v>48</v>
      </c>
      <c r="G6817" s="74">
        <v>15</v>
      </c>
      <c r="H6817" s="73" t="s">
        <v>2493</v>
      </c>
      <c r="I6817" s="74">
        <v>8.99</v>
      </c>
      <c r="J6817" s="2">
        <v>1</v>
      </c>
    </row>
    <row r="6818" spans="1:10" x14ac:dyDescent="0.25">
      <c r="A6818" s="2">
        <v>67004</v>
      </c>
      <c r="B6818" s="73" t="s">
        <v>6181</v>
      </c>
      <c r="C6818" s="73" t="s">
        <v>265</v>
      </c>
      <c r="D6818" s="73" t="s">
        <v>3742</v>
      </c>
      <c r="E6818" s="73">
        <v>750</v>
      </c>
      <c r="F6818" s="73">
        <v>12</v>
      </c>
      <c r="G6818" s="74">
        <v>40</v>
      </c>
      <c r="H6818" s="73" t="s">
        <v>2891</v>
      </c>
      <c r="I6818" s="74">
        <v>27.99</v>
      </c>
      <c r="J6818" s="2">
        <v>1</v>
      </c>
    </row>
    <row r="6819" spans="1:10" x14ac:dyDescent="0.25">
      <c r="A6819" s="2">
        <v>67010</v>
      </c>
      <c r="B6819" s="73" t="s">
        <v>6182</v>
      </c>
      <c r="C6819" s="73" t="s">
        <v>266</v>
      </c>
      <c r="D6819" s="73" t="s">
        <v>3795</v>
      </c>
      <c r="E6819" s="73">
        <v>750</v>
      </c>
      <c r="F6819" s="73">
        <v>12</v>
      </c>
      <c r="G6819" s="74">
        <v>14</v>
      </c>
      <c r="H6819" s="73" t="s">
        <v>2482</v>
      </c>
      <c r="I6819" s="74">
        <v>17.989999999999998</v>
      </c>
      <c r="J6819" s="2">
        <v>1</v>
      </c>
    </row>
    <row r="6820" spans="1:10" x14ac:dyDescent="0.25">
      <c r="A6820" s="2">
        <v>67016</v>
      </c>
      <c r="B6820" s="73" t="s">
        <v>6183</v>
      </c>
      <c r="C6820" s="73" t="s">
        <v>267</v>
      </c>
      <c r="D6820" s="73" t="s">
        <v>3802</v>
      </c>
      <c r="E6820" s="73">
        <v>473</v>
      </c>
      <c r="F6820" s="73">
        <v>24</v>
      </c>
      <c r="G6820" s="74">
        <v>5</v>
      </c>
      <c r="H6820" s="73" t="s">
        <v>2463</v>
      </c>
      <c r="I6820" s="74">
        <v>4.49</v>
      </c>
      <c r="J6820" s="2">
        <v>1</v>
      </c>
    </row>
    <row r="6821" spans="1:10" x14ac:dyDescent="0.25">
      <c r="A6821" s="2">
        <v>67019</v>
      </c>
      <c r="B6821" s="73" t="s">
        <v>4462</v>
      </c>
      <c r="C6821" s="73" t="s">
        <v>265</v>
      </c>
      <c r="D6821" s="73" t="s">
        <v>278</v>
      </c>
      <c r="E6821" s="73">
        <v>50</v>
      </c>
      <c r="F6821" s="73">
        <v>60</v>
      </c>
      <c r="G6821" s="74">
        <v>33</v>
      </c>
      <c r="H6821" s="73" t="s">
        <v>2495</v>
      </c>
      <c r="I6821" s="74">
        <v>5.29</v>
      </c>
      <c r="J6821" s="2">
        <v>1</v>
      </c>
    </row>
    <row r="6822" spans="1:10" x14ac:dyDescent="0.25">
      <c r="A6822" s="2">
        <v>67034</v>
      </c>
      <c r="B6822" s="73" t="s">
        <v>6184</v>
      </c>
      <c r="C6822" s="73" t="s">
        <v>265</v>
      </c>
      <c r="D6822" s="73" t="s">
        <v>3785</v>
      </c>
      <c r="E6822" s="73">
        <v>750</v>
      </c>
      <c r="F6822" s="73">
        <v>6</v>
      </c>
      <c r="G6822" s="74">
        <v>40</v>
      </c>
      <c r="H6822" s="73" t="s">
        <v>4894</v>
      </c>
      <c r="I6822" s="74">
        <v>60</v>
      </c>
      <c r="J6822" s="2">
        <v>1</v>
      </c>
    </row>
    <row r="6823" spans="1:10" x14ac:dyDescent="0.25">
      <c r="A6823" s="2">
        <v>67037</v>
      </c>
      <c r="B6823" s="73" t="s">
        <v>6185</v>
      </c>
      <c r="C6823" s="73" t="s">
        <v>266</v>
      </c>
      <c r="D6823" s="73" t="s">
        <v>3756</v>
      </c>
      <c r="E6823" s="73">
        <v>750</v>
      </c>
      <c r="F6823" s="73">
        <v>6</v>
      </c>
      <c r="G6823" s="74">
        <v>9.9999999999999995E-8</v>
      </c>
      <c r="H6823" s="73" t="s">
        <v>2475</v>
      </c>
      <c r="I6823" s="74">
        <v>13.99</v>
      </c>
      <c r="J6823" s="2">
        <v>1</v>
      </c>
    </row>
    <row r="6824" spans="1:10" x14ac:dyDescent="0.25">
      <c r="A6824" s="2">
        <v>67044</v>
      </c>
      <c r="B6824" s="73" t="s">
        <v>6186</v>
      </c>
      <c r="C6824" s="73" t="s">
        <v>266</v>
      </c>
      <c r="D6824" s="73" t="s">
        <v>3756</v>
      </c>
      <c r="E6824" s="73">
        <v>750</v>
      </c>
      <c r="F6824" s="73">
        <v>6</v>
      </c>
      <c r="G6824" s="74">
        <v>9.9999999999999995E-8</v>
      </c>
      <c r="H6824" s="73" t="s">
        <v>2475</v>
      </c>
      <c r="I6824" s="74">
        <v>13.99</v>
      </c>
      <c r="J6824" s="2">
        <v>1</v>
      </c>
    </row>
    <row r="6825" spans="1:10" x14ac:dyDescent="0.25">
      <c r="A6825" s="2">
        <v>67064</v>
      </c>
      <c r="B6825" s="73" t="s">
        <v>6187</v>
      </c>
      <c r="C6825" s="73" t="s">
        <v>267</v>
      </c>
      <c r="D6825" s="73" t="s">
        <v>3777</v>
      </c>
      <c r="E6825" s="73">
        <v>473</v>
      </c>
      <c r="F6825" s="73">
        <v>24</v>
      </c>
      <c r="G6825" s="74">
        <v>5.5</v>
      </c>
      <c r="H6825" s="73" t="s">
        <v>2533</v>
      </c>
      <c r="I6825" s="74">
        <v>4.4400000000000004</v>
      </c>
      <c r="J6825" s="2">
        <v>1</v>
      </c>
    </row>
    <row r="6826" spans="1:10" x14ac:dyDescent="0.25">
      <c r="A6826" s="2">
        <v>67064</v>
      </c>
      <c r="B6826" s="73" t="s">
        <v>6187</v>
      </c>
      <c r="C6826" s="73" t="s">
        <v>267</v>
      </c>
      <c r="D6826" s="73" t="s">
        <v>3777</v>
      </c>
      <c r="E6826" s="73">
        <v>473</v>
      </c>
      <c r="F6826" s="73">
        <v>24</v>
      </c>
      <c r="G6826" s="74">
        <v>5.5</v>
      </c>
      <c r="H6826" s="73" t="s">
        <v>2533</v>
      </c>
      <c r="I6826" s="74">
        <v>4.4400000000000004</v>
      </c>
      <c r="J6826" s="2">
        <v>1</v>
      </c>
    </row>
    <row r="6827" spans="1:10" x14ac:dyDescent="0.25">
      <c r="A6827" s="2">
        <v>67065</v>
      </c>
      <c r="B6827" s="73" t="s">
        <v>6188</v>
      </c>
      <c r="C6827" s="73" t="s">
        <v>266</v>
      </c>
      <c r="D6827" s="73" t="s">
        <v>3747</v>
      </c>
      <c r="E6827" s="73">
        <v>750</v>
      </c>
      <c r="F6827" s="73">
        <v>12</v>
      </c>
      <c r="G6827" s="74">
        <v>12.5</v>
      </c>
      <c r="H6827" s="73" t="s">
        <v>2482</v>
      </c>
      <c r="I6827" s="74">
        <v>14.99</v>
      </c>
      <c r="J6827" s="2">
        <v>1</v>
      </c>
    </row>
    <row r="6828" spans="1:10" x14ac:dyDescent="0.25">
      <c r="A6828" s="2">
        <v>67068</v>
      </c>
      <c r="B6828" s="73" t="s">
        <v>6189</v>
      </c>
      <c r="C6828" s="73" t="s">
        <v>266</v>
      </c>
      <c r="D6828" s="73" t="s">
        <v>3747</v>
      </c>
      <c r="E6828" s="73">
        <v>750</v>
      </c>
      <c r="F6828" s="73">
        <v>12</v>
      </c>
      <c r="G6828" s="74">
        <v>13</v>
      </c>
      <c r="H6828" s="73" t="s">
        <v>2482</v>
      </c>
      <c r="I6828" s="74">
        <v>14.99</v>
      </c>
      <c r="J6828" s="2">
        <v>1</v>
      </c>
    </row>
    <row r="6829" spans="1:10" x14ac:dyDescent="0.25">
      <c r="A6829" s="2">
        <v>67072</v>
      </c>
      <c r="B6829" s="73" t="s">
        <v>6190</v>
      </c>
      <c r="C6829" s="73" t="s">
        <v>266</v>
      </c>
      <c r="D6829" s="73" t="s">
        <v>3747</v>
      </c>
      <c r="E6829" s="73">
        <v>750</v>
      </c>
      <c r="F6829" s="73">
        <v>12</v>
      </c>
      <c r="G6829" s="74">
        <v>12.5</v>
      </c>
      <c r="H6829" s="73" t="s">
        <v>2482</v>
      </c>
      <c r="I6829" s="74">
        <v>14.99</v>
      </c>
      <c r="J6829" s="2">
        <v>1</v>
      </c>
    </row>
    <row r="6830" spans="1:10" x14ac:dyDescent="0.25">
      <c r="A6830" s="2">
        <v>67073</v>
      </c>
      <c r="B6830" s="73" t="s">
        <v>6191</v>
      </c>
      <c r="C6830" s="73" t="s">
        <v>4290</v>
      </c>
      <c r="D6830" s="73" t="s">
        <v>3793</v>
      </c>
      <c r="E6830" s="73">
        <v>1000</v>
      </c>
      <c r="F6830" s="73">
        <v>6</v>
      </c>
      <c r="G6830" s="74">
        <v>0.05</v>
      </c>
      <c r="H6830" s="73" t="s">
        <v>2503</v>
      </c>
      <c r="I6830" s="74">
        <v>4.74</v>
      </c>
      <c r="J6830" s="2">
        <v>4</v>
      </c>
    </row>
    <row r="6831" spans="1:10" x14ac:dyDescent="0.25">
      <c r="A6831" s="2">
        <v>67073</v>
      </c>
      <c r="B6831" s="73" t="s">
        <v>6191</v>
      </c>
      <c r="C6831" s="73" t="s">
        <v>4290</v>
      </c>
      <c r="D6831" s="73" t="s">
        <v>3793</v>
      </c>
      <c r="E6831" s="73">
        <v>1000</v>
      </c>
      <c r="F6831" s="73">
        <v>6</v>
      </c>
      <c r="G6831" s="74">
        <v>0.05</v>
      </c>
      <c r="H6831" s="73" t="s">
        <v>2503</v>
      </c>
      <c r="I6831" s="74">
        <v>4.74</v>
      </c>
      <c r="J6831" s="2">
        <v>4</v>
      </c>
    </row>
    <row r="6832" spans="1:10" x14ac:dyDescent="0.25">
      <c r="A6832" s="2">
        <v>67076</v>
      </c>
      <c r="B6832" s="73" t="s">
        <v>6192</v>
      </c>
      <c r="C6832" s="73" t="s">
        <v>267</v>
      </c>
      <c r="D6832" s="73" t="s">
        <v>3802</v>
      </c>
      <c r="E6832" s="73">
        <v>473</v>
      </c>
      <c r="F6832" s="73">
        <v>24</v>
      </c>
      <c r="G6832" s="74">
        <v>4.5</v>
      </c>
      <c r="H6832" s="73" t="s">
        <v>2714</v>
      </c>
      <c r="I6832" s="74">
        <v>4.75</v>
      </c>
      <c r="J6832" s="2">
        <v>1</v>
      </c>
    </row>
    <row r="6833" spans="1:10" x14ac:dyDescent="0.25">
      <c r="A6833" s="2">
        <v>67076</v>
      </c>
      <c r="B6833" s="73" t="s">
        <v>6192</v>
      </c>
      <c r="C6833" s="73" t="s">
        <v>267</v>
      </c>
      <c r="D6833" s="73" t="s">
        <v>3802</v>
      </c>
      <c r="E6833" s="73">
        <v>473</v>
      </c>
      <c r="F6833" s="73">
        <v>24</v>
      </c>
      <c r="G6833" s="74">
        <v>4.5</v>
      </c>
      <c r="H6833" s="73" t="s">
        <v>2714</v>
      </c>
      <c r="I6833" s="74">
        <v>4.75</v>
      </c>
      <c r="J6833" s="2">
        <v>1</v>
      </c>
    </row>
    <row r="6834" spans="1:10" x14ac:dyDescent="0.25">
      <c r="A6834" s="2">
        <v>67079</v>
      </c>
      <c r="B6834" s="73" t="s">
        <v>6193</v>
      </c>
      <c r="C6834" s="73" t="s">
        <v>4290</v>
      </c>
      <c r="D6834" s="73" t="s">
        <v>3793</v>
      </c>
      <c r="E6834" s="73">
        <v>1000</v>
      </c>
      <c r="F6834" s="73">
        <v>6</v>
      </c>
      <c r="G6834" s="74">
        <v>0.05</v>
      </c>
      <c r="H6834" s="73" t="s">
        <v>2503</v>
      </c>
      <c r="I6834" s="74">
        <v>4.74</v>
      </c>
      <c r="J6834" s="2">
        <v>4</v>
      </c>
    </row>
    <row r="6835" spans="1:10" x14ac:dyDescent="0.25">
      <c r="A6835" s="2">
        <v>67079</v>
      </c>
      <c r="B6835" s="73" t="s">
        <v>6193</v>
      </c>
      <c r="C6835" s="73" t="s">
        <v>4290</v>
      </c>
      <c r="D6835" s="73" t="s">
        <v>3793</v>
      </c>
      <c r="E6835" s="73">
        <v>1000</v>
      </c>
      <c r="F6835" s="73">
        <v>6</v>
      </c>
      <c r="G6835" s="74">
        <v>0.05</v>
      </c>
      <c r="H6835" s="73" t="s">
        <v>2503</v>
      </c>
      <c r="I6835" s="74">
        <v>4.74</v>
      </c>
      <c r="J6835" s="2">
        <v>4</v>
      </c>
    </row>
    <row r="6836" spans="1:10" x14ac:dyDescent="0.25">
      <c r="A6836" s="2">
        <v>67084</v>
      </c>
      <c r="B6836" s="73" t="s">
        <v>6194</v>
      </c>
      <c r="C6836" s="73" t="s">
        <v>4290</v>
      </c>
      <c r="D6836" s="73" t="s">
        <v>3793</v>
      </c>
      <c r="E6836" s="73">
        <v>4260</v>
      </c>
      <c r="F6836" s="73">
        <v>1</v>
      </c>
      <c r="G6836" s="74">
        <v>1E-3</v>
      </c>
      <c r="H6836" s="73" t="s">
        <v>2503</v>
      </c>
      <c r="I6836" s="74">
        <v>16.61</v>
      </c>
      <c r="J6836" s="2">
        <v>12</v>
      </c>
    </row>
    <row r="6837" spans="1:10" x14ac:dyDescent="0.25">
      <c r="A6837" s="2">
        <v>67084</v>
      </c>
      <c r="B6837" s="73" t="s">
        <v>6194</v>
      </c>
      <c r="C6837" s="73" t="s">
        <v>4290</v>
      </c>
      <c r="D6837" s="73" t="s">
        <v>3793</v>
      </c>
      <c r="E6837" s="73">
        <v>4260</v>
      </c>
      <c r="F6837" s="73">
        <v>1</v>
      </c>
      <c r="G6837" s="74">
        <v>1E-3</v>
      </c>
      <c r="H6837" s="73" t="s">
        <v>2503</v>
      </c>
      <c r="I6837" s="74">
        <v>16.61</v>
      </c>
      <c r="J6837" s="2">
        <v>12</v>
      </c>
    </row>
    <row r="6838" spans="1:10" x14ac:dyDescent="0.25">
      <c r="A6838" s="2">
        <v>67086</v>
      </c>
      <c r="B6838" s="73" t="s">
        <v>6195</v>
      </c>
      <c r="C6838" s="73" t="s">
        <v>4290</v>
      </c>
      <c r="D6838" s="73" t="s">
        <v>3793</v>
      </c>
      <c r="E6838" s="73">
        <v>4260</v>
      </c>
      <c r="F6838" s="73">
        <v>1</v>
      </c>
      <c r="G6838" s="74">
        <v>1E-3</v>
      </c>
      <c r="H6838" s="73" t="s">
        <v>2503</v>
      </c>
      <c r="I6838" s="74">
        <v>16.61</v>
      </c>
      <c r="J6838" s="2">
        <v>12</v>
      </c>
    </row>
    <row r="6839" spans="1:10" x14ac:dyDescent="0.25">
      <c r="A6839" s="2">
        <v>67086</v>
      </c>
      <c r="B6839" s="73" t="s">
        <v>6195</v>
      </c>
      <c r="C6839" s="73" t="s">
        <v>4290</v>
      </c>
      <c r="D6839" s="73" t="s">
        <v>3793</v>
      </c>
      <c r="E6839" s="73">
        <v>4260</v>
      </c>
      <c r="F6839" s="73">
        <v>1</v>
      </c>
      <c r="G6839" s="74">
        <v>1E-3</v>
      </c>
      <c r="H6839" s="73" t="s">
        <v>2503</v>
      </c>
      <c r="I6839" s="74">
        <v>16.61</v>
      </c>
      <c r="J6839" s="2">
        <v>12</v>
      </c>
    </row>
    <row r="6840" spans="1:10" x14ac:dyDescent="0.25">
      <c r="A6840" s="2">
        <v>67088</v>
      </c>
      <c r="B6840" s="73" t="s">
        <v>6196</v>
      </c>
      <c r="C6840" s="73" t="s">
        <v>267</v>
      </c>
      <c r="D6840" s="73" t="s">
        <v>3802</v>
      </c>
      <c r="E6840" s="73">
        <v>8520</v>
      </c>
      <c r="F6840" s="73">
        <v>1</v>
      </c>
      <c r="G6840" s="74">
        <v>4.2</v>
      </c>
      <c r="H6840" s="73" t="s">
        <v>2714</v>
      </c>
      <c r="I6840" s="74">
        <v>84.24</v>
      </c>
      <c r="J6840" s="2">
        <v>24</v>
      </c>
    </row>
    <row r="6841" spans="1:10" x14ac:dyDescent="0.25">
      <c r="A6841" s="2">
        <v>67088</v>
      </c>
      <c r="B6841" s="73" t="s">
        <v>6196</v>
      </c>
      <c r="C6841" s="73" t="s">
        <v>267</v>
      </c>
      <c r="D6841" s="73" t="s">
        <v>3802</v>
      </c>
      <c r="E6841" s="73">
        <v>8520</v>
      </c>
      <c r="F6841" s="73">
        <v>1</v>
      </c>
      <c r="G6841" s="74">
        <v>4.2</v>
      </c>
      <c r="H6841" s="73" t="s">
        <v>2714</v>
      </c>
      <c r="I6841" s="74">
        <v>84.24</v>
      </c>
      <c r="J6841" s="2">
        <v>24</v>
      </c>
    </row>
    <row r="6842" spans="1:10" x14ac:dyDescent="0.25">
      <c r="A6842" s="2">
        <v>67095</v>
      </c>
      <c r="B6842" s="73" t="s">
        <v>6197</v>
      </c>
      <c r="C6842" s="73" t="s">
        <v>266</v>
      </c>
      <c r="D6842" s="73" t="s">
        <v>3747</v>
      </c>
      <c r="E6842" s="73">
        <v>750</v>
      </c>
      <c r="F6842" s="73">
        <v>12</v>
      </c>
      <c r="G6842" s="74">
        <v>14</v>
      </c>
      <c r="H6842" s="73" t="s">
        <v>2922</v>
      </c>
      <c r="I6842" s="74">
        <v>25.99</v>
      </c>
      <c r="J6842" s="2">
        <v>1</v>
      </c>
    </row>
    <row r="6843" spans="1:10" x14ac:dyDescent="0.25">
      <c r="A6843" s="2">
        <v>67096</v>
      </c>
      <c r="B6843" s="73" t="s">
        <v>6198</v>
      </c>
      <c r="C6843" s="73" t="s">
        <v>4290</v>
      </c>
      <c r="D6843" s="73" t="s">
        <v>3793</v>
      </c>
      <c r="E6843" s="73">
        <v>4260</v>
      </c>
      <c r="F6843" s="73">
        <v>1</v>
      </c>
      <c r="G6843" s="74">
        <v>1E-3</v>
      </c>
      <c r="H6843" s="73" t="s">
        <v>2503</v>
      </c>
      <c r="I6843" s="74">
        <v>16.61</v>
      </c>
      <c r="J6843" s="2">
        <v>12</v>
      </c>
    </row>
    <row r="6844" spans="1:10" x14ac:dyDescent="0.25">
      <c r="A6844" s="2">
        <v>67096</v>
      </c>
      <c r="B6844" s="73" t="s">
        <v>6198</v>
      </c>
      <c r="C6844" s="73" t="s">
        <v>4290</v>
      </c>
      <c r="D6844" s="73" t="s">
        <v>3793</v>
      </c>
      <c r="E6844" s="73">
        <v>4260</v>
      </c>
      <c r="F6844" s="73">
        <v>1</v>
      </c>
      <c r="G6844" s="74">
        <v>1E-3</v>
      </c>
      <c r="H6844" s="73" t="s">
        <v>2503</v>
      </c>
      <c r="I6844" s="74">
        <v>16.61</v>
      </c>
      <c r="J6844" s="2">
        <v>12</v>
      </c>
    </row>
    <row r="6845" spans="1:10" x14ac:dyDescent="0.25">
      <c r="A6845" s="2">
        <v>67112</v>
      </c>
      <c r="B6845" s="73" t="s">
        <v>6199</v>
      </c>
      <c r="C6845" s="73" t="s">
        <v>266</v>
      </c>
      <c r="D6845" s="73" t="s">
        <v>3758</v>
      </c>
      <c r="E6845" s="73">
        <v>750</v>
      </c>
      <c r="F6845" s="73">
        <v>12</v>
      </c>
      <c r="G6845" s="74">
        <v>13.5</v>
      </c>
      <c r="H6845" s="73" t="s">
        <v>5086</v>
      </c>
      <c r="I6845" s="74">
        <v>24.99</v>
      </c>
      <c r="J6845" s="2">
        <v>1</v>
      </c>
    </row>
    <row r="6846" spans="1:10" x14ac:dyDescent="0.25">
      <c r="A6846" s="2">
        <v>67118</v>
      </c>
      <c r="B6846" s="73" t="s">
        <v>6200</v>
      </c>
      <c r="C6846" s="73" t="s">
        <v>266</v>
      </c>
      <c r="D6846" s="73" t="s">
        <v>3789</v>
      </c>
      <c r="E6846" s="73">
        <v>750</v>
      </c>
      <c r="F6846" s="73">
        <v>12</v>
      </c>
      <c r="G6846" s="74">
        <v>12.5</v>
      </c>
      <c r="H6846" s="73" t="s">
        <v>2835</v>
      </c>
      <c r="I6846" s="74">
        <v>66.989999999999995</v>
      </c>
      <c r="J6846" s="2">
        <v>1</v>
      </c>
    </row>
    <row r="6847" spans="1:10" x14ac:dyDescent="0.25">
      <c r="A6847" s="2">
        <v>67127</v>
      </c>
      <c r="B6847" s="73" t="s">
        <v>6201</v>
      </c>
      <c r="C6847" s="73" t="s">
        <v>267</v>
      </c>
      <c r="D6847" s="73" t="s">
        <v>3741</v>
      </c>
      <c r="E6847" s="73">
        <v>355</v>
      </c>
      <c r="F6847" s="73">
        <v>24</v>
      </c>
      <c r="G6847" s="74">
        <v>4</v>
      </c>
      <c r="H6847" s="73" t="s">
        <v>2558</v>
      </c>
      <c r="I6847" s="74">
        <v>2.08</v>
      </c>
      <c r="J6847" s="2">
        <v>1</v>
      </c>
    </row>
    <row r="6848" spans="1:10" x14ac:dyDescent="0.25">
      <c r="A6848" s="2">
        <v>67127</v>
      </c>
      <c r="B6848" s="73" t="s">
        <v>6201</v>
      </c>
      <c r="C6848" s="73" t="s">
        <v>267</v>
      </c>
      <c r="D6848" s="73" t="s">
        <v>3741</v>
      </c>
      <c r="E6848" s="73">
        <v>355</v>
      </c>
      <c r="F6848" s="73">
        <v>24</v>
      </c>
      <c r="G6848" s="74">
        <v>4</v>
      </c>
      <c r="H6848" s="73" t="s">
        <v>2558</v>
      </c>
      <c r="I6848" s="74">
        <v>2.08</v>
      </c>
      <c r="J6848" s="2">
        <v>1</v>
      </c>
    </row>
    <row r="6849" spans="1:10" x14ac:dyDescent="0.25">
      <c r="A6849" s="2">
        <v>67132</v>
      </c>
      <c r="B6849" s="73" t="s">
        <v>6202</v>
      </c>
      <c r="C6849" s="73" t="s">
        <v>267</v>
      </c>
      <c r="D6849" s="73" t="s">
        <v>3741</v>
      </c>
      <c r="E6849" s="73">
        <v>355</v>
      </c>
      <c r="F6849" s="73">
        <v>24</v>
      </c>
      <c r="G6849" s="74">
        <v>5</v>
      </c>
      <c r="H6849" s="73" t="s">
        <v>2558</v>
      </c>
      <c r="I6849" s="74">
        <v>2.5</v>
      </c>
      <c r="J6849" s="2">
        <v>1</v>
      </c>
    </row>
    <row r="6850" spans="1:10" x14ac:dyDescent="0.25">
      <c r="A6850" s="2">
        <v>67132</v>
      </c>
      <c r="B6850" s="73" t="s">
        <v>6202</v>
      </c>
      <c r="C6850" s="73" t="s">
        <v>267</v>
      </c>
      <c r="D6850" s="73" t="s">
        <v>3741</v>
      </c>
      <c r="E6850" s="73">
        <v>355</v>
      </c>
      <c r="F6850" s="73">
        <v>24</v>
      </c>
      <c r="G6850" s="74">
        <v>5</v>
      </c>
      <c r="H6850" s="73" t="s">
        <v>2558</v>
      </c>
      <c r="I6850" s="74">
        <v>2.5</v>
      </c>
      <c r="J6850" s="2">
        <v>1</v>
      </c>
    </row>
    <row r="6851" spans="1:10" x14ac:dyDescent="0.25">
      <c r="A6851" s="2">
        <v>67166</v>
      </c>
      <c r="B6851" s="73" t="s">
        <v>1231</v>
      </c>
      <c r="C6851" s="73" t="s">
        <v>266</v>
      </c>
      <c r="D6851" s="73" t="s">
        <v>3758</v>
      </c>
      <c r="E6851" s="73">
        <v>750</v>
      </c>
      <c r="F6851" s="73">
        <v>6</v>
      </c>
      <c r="G6851" s="74">
        <v>13.9</v>
      </c>
      <c r="H6851" s="73" t="s">
        <v>4525</v>
      </c>
      <c r="I6851" s="74">
        <v>31.99</v>
      </c>
      <c r="J6851" s="2">
        <v>1</v>
      </c>
    </row>
    <row r="6852" spans="1:10" x14ac:dyDescent="0.25">
      <c r="A6852" s="2">
        <v>67181</v>
      </c>
      <c r="B6852" s="73" t="s">
        <v>6203</v>
      </c>
      <c r="C6852" s="73" t="s">
        <v>265</v>
      </c>
      <c r="D6852" s="73" t="s">
        <v>3786</v>
      </c>
      <c r="E6852" s="73">
        <v>700</v>
      </c>
      <c r="F6852" s="73">
        <v>6</v>
      </c>
      <c r="G6852" s="74">
        <v>40</v>
      </c>
      <c r="H6852" s="73" t="s">
        <v>2463</v>
      </c>
      <c r="I6852" s="74">
        <v>37.99</v>
      </c>
      <c r="J6852" s="2">
        <v>1</v>
      </c>
    </row>
    <row r="6853" spans="1:10" x14ac:dyDescent="0.25">
      <c r="A6853" s="2">
        <v>67186</v>
      </c>
      <c r="B6853" s="73" t="s">
        <v>6204</v>
      </c>
      <c r="C6853" s="73" t="s">
        <v>266</v>
      </c>
      <c r="D6853" s="73" t="s">
        <v>3758</v>
      </c>
      <c r="E6853" s="73">
        <v>1000</v>
      </c>
      <c r="F6853" s="73">
        <v>12</v>
      </c>
      <c r="G6853" s="74">
        <v>13</v>
      </c>
      <c r="H6853" s="73" t="s">
        <v>2476</v>
      </c>
      <c r="I6853" s="74">
        <v>13.49</v>
      </c>
      <c r="J6853" s="2">
        <v>1</v>
      </c>
    </row>
    <row r="6854" spans="1:10" x14ac:dyDescent="0.25">
      <c r="A6854" s="2">
        <v>67190</v>
      </c>
      <c r="B6854" s="73" t="s">
        <v>4627</v>
      </c>
      <c r="C6854" s="73" t="s">
        <v>266</v>
      </c>
      <c r="D6854" s="73" t="s">
        <v>3760</v>
      </c>
      <c r="E6854" s="73">
        <v>375</v>
      </c>
      <c r="F6854" s="73">
        <v>12</v>
      </c>
      <c r="G6854" s="74">
        <v>13</v>
      </c>
      <c r="H6854" s="73" t="s">
        <v>2503</v>
      </c>
      <c r="I6854" s="74">
        <v>11.99</v>
      </c>
      <c r="J6854" s="2">
        <v>1</v>
      </c>
    </row>
    <row r="6855" spans="1:10" x14ac:dyDescent="0.25">
      <c r="A6855" s="2">
        <v>67204</v>
      </c>
      <c r="B6855" s="73" t="s">
        <v>6205</v>
      </c>
      <c r="C6855" s="73" t="s">
        <v>4290</v>
      </c>
      <c r="D6855" s="73" t="s">
        <v>278</v>
      </c>
      <c r="E6855" s="73">
        <v>480</v>
      </c>
      <c r="F6855" s="73">
        <v>12</v>
      </c>
      <c r="G6855" s="74">
        <v>12</v>
      </c>
      <c r="H6855" s="73" t="s">
        <v>6206</v>
      </c>
      <c r="I6855" s="74">
        <v>24.99</v>
      </c>
      <c r="J6855" s="2">
        <v>12</v>
      </c>
    </row>
    <row r="6856" spans="1:10" x14ac:dyDescent="0.25">
      <c r="A6856" s="2">
        <v>67207</v>
      </c>
      <c r="B6856" s="73" t="s">
        <v>6207</v>
      </c>
      <c r="C6856" s="73" t="s">
        <v>265</v>
      </c>
      <c r="D6856" s="73" t="s">
        <v>5136</v>
      </c>
      <c r="E6856" s="73">
        <v>400</v>
      </c>
      <c r="F6856" s="73">
        <v>6</v>
      </c>
      <c r="G6856" s="74">
        <v>32</v>
      </c>
      <c r="H6856" s="73" t="s">
        <v>4325</v>
      </c>
      <c r="I6856" s="74">
        <v>24.95</v>
      </c>
      <c r="J6856" s="2">
        <v>4</v>
      </c>
    </row>
    <row r="6857" spans="1:10" x14ac:dyDescent="0.25">
      <c r="A6857" s="2">
        <v>67214</v>
      </c>
      <c r="B6857" s="73" t="s">
        <v>6208</v>
      </c>
      <c r="C6857" s="73" t="s">
        <v>267</v>
      </c>
      <c r="D6857" s="73" t="s">
        <v>3782</v>
      </c>
      <c r="E6857" s="73">
        <v>473</v>
      </c>
      <c r="F6857" s="73">
        <v>24</v>
      </c>
      <c r="G6857" s="74">
        <v>3.2</v>
      </c>
      <c r="H6857" s="73" t="s">
        <v>5451</v>
      </c>
      <c r="I6857" s="74">
        <v>3.57</v>
      </c>
      <c r="J6857" s="2">
        <v>1</v>
      </c>
    </row>
    <row r="6858" spans="1:10" x14ac:dyDescent="0.25">
      <c r="A6858" s="2">
        <v>67214</v>
      </c>
      <c r="B6858" s="73" t="s">
        <v>6208</v>
      </c>
      <c r="C6858" s="73" t="s">
        <v>267</v>
      </c>
      <c r="D6858" s="73" t="s">
        <v>3782</v>
      </c>
      <c r="E6858" s="73">
        <v>473</v>
      </c>
      <c r="F6858" s="73">
        <v>24</v>
      </c>
      <c r="G6858" s="74">
        <v>3.2</v>
      </c>
      <c r="H6858" s="73" t="s">
        <v>5451</v>
      </c>
      <c r="I6858" s="74">
        <v>3.57</v>
      </c>
      <c r="J6858" s="2">
        <v>1</v>
      </c>
    </row>
    <row r="6859" spans="1:10" x14ac:dyDescent="0.25">
      <c r="A6859" s="2">
        <v>67215</v>
      </c>
      <c r="B6859" s="73" t="s">
        <v>6209</v>
      </c>
      <c r="C6859" s="73" t="s">
        <v>267</v>
      </c>
      <c r="D6859" s="73" t="s">
        <v>3751</v>
      </c>
      <c r="E6859" s="73">
        <v>473</v>
      </c>
      <c r="F6859" s="73">
        <v>24</v>
      </c>
      <c r="G6859" s="74">
        <v>6.2</v>
      </c>
      <c r="H6859" s="73" t="s">
        <v>2539</v>
      </c>
      <c r="I6859" s="74">
        <v>5.59</v>
      </c>
      <c r="J6859" s="2">
        <v>1</v>
      </c>
    </row>
    <row r="6860" spans="1:10" x14ac:dyDescent="0.25">
      <c r="A6860" s="2">
        <v>67215</v>
      </c>
      <c r="B6860" s="73" t="s">
        <v>6209</v>
      </c>
      <c r="C6860" s="73" t="s">
        <v>267</v>
      </c>
      <c r="D6860" s="73" t="s">
        <v>3751</v>
      </c>
      <c r="E6860" s="73">
        <v>473</v>
      </c>
      <c r="F6860" s="73">
        <v>24</v>
      </c>
      <c r="G6860" s="74">
        <v>6.2</v>
      </c>
      <c r="H6860" s="73" t="s">
        <v>2539</v>
      </c>
      <c r="I6860" s="74">
        <v>5.59</v>
      </c>
      <c r="J6860" s="2">
        <v>1</v>
      </c>
    </row>
    <row r="6861" spans="1:10" x14ac:dyDescent="0.25">
      <c r="A6861" s="2">
        <v>67217</v>
      </c>
      <c r="B6861" s="73" t="s">
        <v>6210</v>
      </c>
      <c r="C6861" s="73" t="s">
        <v>267</v>
      </c>
      <c r="D6861" s="73" t="s">
        <v>3777</v>
      </c>
      <c r="E6861" s="73">
        <v>355</v>
      </c>
      <c r="F6861" s="73">
        <v>24</v>
      </c>
      <c r="G6861" s="74">
        <v>5.5</v>
      </c>
      <c r="H6861" s="73" t="s">
        <v>2549</v>
      </c>
      <c r="I6861" s="74">
        <v>3</v>
      </c>
      <c r="J6861" s="2">
        <v>1</v>
      </c>
    </row>
    <row r="6862" spans="1:10" x14ac:dyDescent="0.25">
      <c r="A6862" s="2">
        <v>67217</v>
      </c>
      <c r="B6862" s="73" t="s">
        <v>6210</v>
      </c>
      <c r="C6862" s="73" t="s">
        <v>267</v>
      </c>
      <c r="D6862" s="73" t="s">
        <v>3777</v>
      </c>
      <c r="E6862" s="73">
        <v>355</v>
      </c>
      <c r="F6862" s="73">
        <v>24</v>
      </c>
      <c r="G6862" s="74">
        <v>5.5</v>
      </c>
      <c r="H6862" s="73" t="s">
        <v>2549</v>
      </c>
      <c r="I6862" s="74">
        <v>3</v>
      </c>
      <c r="J6862" s="2">
        <v>1</v>
      </c>
    </row>
    <row r="6863" spans="1:10" x14ac:dyDescent="0.25">
      <c r="A6863" s="2">
        <v>67218</v>
      </c>
      <c r="B6863" s="73" t="s">
        <v>6211</v>
      </c>
      <c r="C6863" s="73" t="s">
        <v>267</v>
      </c>
      <c r="D6863" s="73" t="s">
        <v>3741</v>
      </c>
      <c r="E6863" s="73">
        <v>473</v>
      </c>
      <c r="F6863" s="73">
        <v>24</v>
      </c>
      <c r="G6863" s="74">
        <v>5.2</v>
      </c>
      <c r="H6863" s="73" t="s">
        <v>2539</v>
      </c>
      <c r="I6863" s="74">
        <v>4.99</v>
      </c>
      <c r="J6863" s="2">
        <v>1</v>
      </c>
    </row>
    <row r="6864" spans="1:10" x14ac:dyDescent="0.25">
      <c r="A6864" s="2">
        <v>67218</v>
      </c>
      <c r="B6864" s="73" t="s">
        <v>6211</v>
      </c>
      <c r="C6864" s="73" t="s">
        <v>267</v>
      </c>
      <c r="D6864" s="73" t="s">
        <v>3741</v>
      </c>
      <c r="E6864" s="73">
        <v>473</v>
      </c>
      <c r="F6864" s="73">
        <v>24</v>
      </c>
      <c r="G6864" s="74">
        <v>5.2</v>
      </c>
      <c r="H6864" s="73" t="s">
        <v>2539</v>
      </c>
      <c r="I6864" s="74">
        <v>4.99</v>
      </c>
      <c r="J6864" s="2">
        <v>1</v>
      </c>
    </row>
    <row r="6865" spans="1:10" x14ac:dyDescent="0.25">
      <c r="A6865" s="2">
        <v>67221</v>
      </c>
      <c r="B6865" s="73" t="s">
        <v>6212</v>
      </c>
      <c r="C6865" s="73" t="s">
        <v>267</v>
      </c>
      <c r="D6865" s="73" t="s">
        <v>3777</v>
      </c>
      <c r="E6865" s="73">
        <v>2840</v>
      </c>
      <c r="F6865" s="73">
        <v>3</v>
      </c>
      <c r="G6865" s="74">
        <v>5.5</v>
      </c>
      <c r="H6865" s="73" t="s">
        <v>2546</v>
      </c>
      <c r="I6865" s="74">
        <v>20.94</v>
      </c>
      <c r="J6865" s="2">
        <v>8</v>
      </c>
    </row>
    <row r="6866" spans="1:10" x14ac:dyDescent="0.25">
      <c r="A6866" s="2">
        <v>67221</v>
      </c>
      <c r="B6866" s="73" t="s">
        <v>6212</v>
      </c>
      <c r="C6866" s="73" t="s">
        <v>267</v>
      </c>
      <c r="D6866" s="73" t="s">
        <v>3777</v>
      </c>
      <c r="E6866" s="73">
        <v>2840</v>
      </c>
      <c r="F6866" s="73">
        <v>3</v>
      </c>
      <c r="G6866" s="74">
        <v>5.5</v>
      </c>
      <c r="H6866" s="73" t="s">
        <v>2546</v>
      </c>
      <c r="I6866" s="74">
        <v>20.94</v>
      </c>
      <c r="J6866" s="2">
        <v>8</v>
      </c>
    </row>
    <row r="6867" spans="1:10" x14ac:dyDescent="0.25">
      <c r="A6867" s="2">
        <v>67232</v>
      </c>
      <c r="B6867" s="73" t="s">
        <v>1368</v>
      </c>
      <c r="C6867" s="73" t="s">
        <v>265</v>
      </c>
      <c r="D6867" s="73" t="s">
        <v>3784</v>
      </c>
      <c r="E6867" s="73">
        <v>50</v>
      </c>
      <c r="F6867" s="73">
        <v>120</v>
      </c>
      <c r="G6867" s="74">
        <v>17</v>
      </c>
      <c r="H6867" s="73" t="s">
        <v>2463</v>
      </c>
      <c r="I6867" s="74">
        <v>3.29</v>
      </c>
      <c r="J6867" s="2">
        <v>1</v>
      </c>
    </row>
    <row r="6868" spans="1:10" x14ac:dyDescent="0.25">
      <c r="A6868" s="2">
        <v>67255</v>
      </c>
      <c r="B6868" s="73" t="s">
        <v>6213</v>
      </c>
      <c r="C6868" s="73" t="s">
        <v>4290</v>
      </c>
      <c r="D6868" s="73" t="s">
        <v>3790</v>
      </c>
      <c r="E6868" s="73">
        <v>250</v>
      </c>
      <c r="F6868" s="73">
        <v>24</v>
      </c>
      <c r="G6868" s="74">
        <v>12</v>
      </c>
      <c r="H6868" s="73" t="s">
        <v>3861</v>
      </c>
      <c r="I6868" s="74">
        <v>3.99</v>
      </c>
      <c r="J6868" s="2">
        <v>1</v>
      </c>
    </row>
    <row r="6869" spans="1:10" x14ac:dyDescent="0.25">
      <c r="A6869" s="2">
        <v>67256</v>
      </c>
      <c r="B6869" s="73" t="s">
        <v>6214</v>
      </c>
      <c r="C6869" s="73" t="s">
        <v>4290</v>
      </c>
      <c r="D6869" s="73" t="s">
        <v>3790</v>
      </c>
      <c r="E6869" s="73">
        <v>250</v>
      </c>
      <c r="F6869" s="73">
        <v>24</v>
      </c>
      <c r="G6869" s="74">
        <v>12</v>
      </c>
      <c r="H6869" s="73" t="s">
        <v>3861</v>
      </c>
      <c r="I6869" s="74">
        <v>3.99</v>
      </c>
      <c r="J6869" s="2">
        <v>1</v>
      </c>
    </row>
    <row r="6870" spans="1:10" x14ac:dyDescent="0.25">
      <c r="A6870" s="2">
        <v>67260</v>
      </c>
      <c r="B6870" s="73" t="s">
        <v>6215</v>
      </c>
      <c r="C6870" s="73" t="s">
        <v>266</v>
      </c>
      <c r="D6870" s="73" t="s">
        <v>3757</v>
      </c>
      <c r="E6870" s="73">
        <v>750</v>
      </c>
      <c r="F6870" s="73">
        <v>12</v>
      </c>
      <c r="G6870" s="74">
        <v>12.5</v>
      </c>
      <c r="H6870" s="73" t="s">
        <v>2477</v>
      </c>
      <c r="I6870" s="74">
        <v>24.99</v>
      </c>
      <c r="J6870" s="2">
        <v>1</v>
      </c>
    </row>
    <row r="6871" spans="1:10" x14ac:dyDescent="0.25">
      <c r="A6871" s="2">
        <v>67274</v>
      </c>
      <c r="B6871" s="73" t="s">
        <v>6216</v>
      </c>
      <c r="C6871" s="73" t="s">
        <v>267</v>
      </c>
      <c r="D6871" s="73" t="s">
        <v>3751</v>
      </c>
      <c r="E6871" s="73">
        <v>3784</v>
      </c>
      <c r="F6871" s="73">
        <v>3</v>
      </c>
      <c r="G6871" s="74">
        <v>6</v>
      </c>
      <c r="H6871" s="73" t="s">
        <v>2523</v>
      </c>
      <c r="I6871" s="74">
        <v>29.99</v>
      </c>
      <c r="J6871" s="2">
        <v>8</v>
      </c>
    </row>
    <row r="6872" spans="1:10" x14ac:dyDescent="0.25">
      <c r="A6872" s="2">
        <v>67309</v>
      </c>
      <c r="B6872" s="73" t="s">
        <v>6217</v>
      </c>
      <c r="C6872" s="73" t="s">
        <v>266</v>
      </c>
      <c r="D6872" s="73" t="s">
        <v>3760</v>
      </c>
      <c r="E6872" s="73">
        <v>1000</v>
      </c>
      <c r="F6872" s="73">
        <v>12</v>
      </c>
      <c r="G6872" s="74">
        <v>9.9999999999999995E-8</v>
      </c>
      <c r="H6872" s="73" t="s">
        <v>2479</v>
      </c>
      <c r="I6872" s="74">
        <v>9.99</v>
      </c>
      <c r="J6872" s="2">
        <v>1</v>
      </c>
    </row>
    <row r="6873" spans="1:10" x14ac:dyDescent="0.25">
      <c r="A6873" s="2">
        <v>67310</v>
      </c>
      <c r="B6873" s="73" t="s">
        <v>6218</v>
      </c>
      <c r="C6873" s="73" t="s">
        <v>266</v>
      </c>
      <c r="D6873" s="73" t="s">
        <v>3757</v>
      </c>
      <c r="E6873" s="73">
        <v>1000</v>
      </c>
      <c r="F6873" s="73">
        <v>12</v>
      </c>
      <c r="G6873" s="74">
        <v>9.9999999999999995E-8</v>
      </c>
      <c r="H6873" s="73" t="s">
        <v>2479</v>
      </c>
      <c r="I6873" s="74">
        <v>9.99</v>
      </c>
      <c r="J6873" s="2">
        <v>1</v>
      </c>
    </row>
    <row r="6874" spans="1:10" x14ac:dyDescent="0.25">
      <c r="A6874" s="2">
        <v>67313</v>
      </c>
      <c r="B6874" s="73" t="s">
        <v>6219</v>
      </c>
      <c r="C6874" s="73" t="s">
        <v>267</v>
      </c>
      <c r="D6874" s="73" t="s">
        <v>3741</v>
      </c>
      <c r="E6874" s="73">
        <v>473</v>
      </c>
      <c r="F6874" s="73">
        <v>24</v>
      </c>
      <c r="G6874" s="74">
        <v>5</v>
      </c>
      <c r="H6874" s="73" t="s">
        <v>2549</v>
      </c>
      <c r="I6874" s="74">
        <v>3.9</v>
      </c>
      <c r="J6874" s="2">
        <v>1</v>
      </c>
    </row>
    <row r="6875" spans="1:10" x14ac:dyDescent="0.25">
      <c r="A6875" s="2">
        <v>67313</v>
      </c>
      <c r="B6875" s="73" t="s">
        <v>6219</v>
      </c>
      <c r="C6875" s="73" t="s">
        <v>267</v>
      </c>
      <c r="D6875" s="73" t="s">
        <v>3741</v>
      </c>
      <c r="E6875" s="73">
        <v>473</v>
      </c>
      <c r="F6875" s="73">
        <v>24</v>
      </c>
      <c r="G6875" s="74">
        <v>5</v>
      </c>
      <c r="H6875" s="73" t="s">
        <v>2549</v>
      </c>
      <c r="I6875" s="74">
        <v>3.9</v>
      </c>
      <c r="J6875" s="2">
        <v>1</v>
      </c>
    </row>
    <row r="6876" spans="1:10" x14ac:dyDescent="0.25">
      <c r="A6876" s="2">
        <v>67329</v>
      </c>
      <c r="B6876" s="73" t="s">
        <v>6220</v>
      </c>
      <c r="C6876" s="73" t="s">
        <v>4290</v>
      </c>
      <c r="D6876" s="73" t="s">
        <v>4136</v>
      </c>
      <c r="E6876" s="73">
        <v>1420</v>
      </c>
      <c r="F6876" s="73">
        <v>6</v>
      </c>
      <c r="G6876" s="74">
        <v>9.9999999999999995E-8</v>
      </c>
      <c r="H6876" s="73" t="s">
        <v>5720</v>
      </c>
      <c r="I6876" s="74">
        <v>12.99</v>
      </c>
      <c r="J6876" s="2">
        <v>4</v>
      </c>
    </row>
    <row r="6877" spans="1:10" x14ac:dyDescent="0.25">
      <c r="A6877" s="2">
        <v>67332</v>
      </c>
      <c r="B6877" s="73" t="s">
        <v>6221</v>
      </c>
      <c r="C6877" s="73" t="s">
        <v>4290</v>
      </c>
      <c r="D6877" s="73" t="s">
        <v>4136</v>
      </c>
      <c r="E6877" s="73">
        <v>1420</v>
      </c>
      <c r="F6877" s="73">
        <v>6</v>
      </c>
      <c r="G6877" s="74">
        <v>9.9999999999999995E-8</v>
      </c>
      <c r="H6877" s="73" t="s">
        <v>5720</v>
      </c>
      <c r="I6877" s="74">
        <v>12.99</v>
      </c>
      <c r="J6877" s="2">
        <v>4</v>
      </c>
    </row>
    <row r="6878" spans="1:10" x14ac:dyDescent="0.25">
      <c r="A6878" s="2">
        <v>67334</v>
      </c>
      <c r="B6878" s="73" t="s">
        <v>2577</v>
      </c>
      <c r="C6878" s="73" t="s">
        <v>265</v>
      </c>
      <c r="D6878" s="73" t="s">
        <v>5103</v>
      </c>
      <c r="E6878" s="73">
        <v>750</v>
      </c>
      <c r="F6878" s="73">
        <v>6</v>
      </c>
      <c r="G6878" s="74">
        <v>46</v>
      </c>
      <c r="H6878" s="73" t="s">
        <v>5026</v>
      </c>
      <c r="I6878" s="74">
        <v>98.99</v>
      </c>
      <c r="J6878" s="2">
        <v>1</v>
      </c>
    </row>
    <row r="6879" spans="1:10" x14ac:dyDescent="0.25">
      <c r="A6879" s="2">
        <v>67335</v>
      </c>
      <c r="B6879" s="73" t="s">
        <v>6222</v>
      </c>
      <c r="C6879" s="73" t="s">
        <v>267</v>
      </c>
      <c r="D6879" s="73" t="s">
        <v>3751</v>
      </c>
      <c r="E6879" s="73">
        <v>473</v>
      </c>
      <c r="F6879" s="73">
        <v>24</v>
      </c>
      <c r="G6879" s="74">
        <v>6.5</v>
      </c>
      <c r="H6879" s="73" t="s">
        <v>2545</v>
      </c>
      <c r="I6879" s="74">
        <v>4.29</v>
      </c>
      <c r="J6879" s="2">
        <v>1</v>
      </c>
    </row>
    <row r="6880" spans="1:10" x14ac:dyDescent="0.25">
      <c r="A6880" s="2">
        <v>67350</v>
      </c>
      <c r="B6880" s="73" t="s">
        <v>6223</v>
      </c>
      <c r="C6880" s="73" t="s">
        <v>266</v>
      </c>
      <c r="D6880" s="73" t="s">
        <v>278</v>
      </c>
      <c r="E6880" s="73">
        <v>750</v>
      </c>
      <c r="F6880" s="73">
        <v>12</v>
      </c>
      <c r="G6880" s="74">
        <v>13.5</v>
      </c>
      <c r="H6880" s="73" t="s">
        <v>2536</v>
      </c>
      <c r="I6880" s="74">
        <v>24.99</v>
      </c>
      <c r="J6880" s="2">
        <v>1</v>
      </c>
    </row>
    <row r="6881" spans="1:10" x14ac:dyDescent="0.25">
      <c r="A6881" s="2">
        <v>67357</v>
      </c>
      <c r="B6881" s="73" t="s">
        <v>6224</v>
      </c>
      <c r="C6881" s="73" t="s">
        <v>4290</v>
      </c>
      <c r="D6881" s="73" t="s">
        <v>3793</v>
      </c>
      <c r="E6881" s="73">
        <v>2130</v>
      </c>
      <c r="F6881" s="73">
        <v>4</v>
      </c>
      <c r="G6881" s="74">
        <v>7</v>
      </c>
      <c r="H6881" s="73" t="s">
        <v>4325</v>
      </c>
      <c r="I6881" s="74">
        <v>22.99</v>
      </c>
      <c r="J6881" s="2">
        <v>6</v>
      </c>
    </row>
    <row r="6882" spans="1:10" x14ac:dyDescent="0.25">
      <c r="A6882" s="2">
        <v>67370</v>
      </c>
      <c r="B6882" s="73" t="s">
        <v>6225</v>
      </c>
      <c r="C6882" s="73" t="s">
        <v>266</v>
      </c>
      <c r="D6882" s="73" t="s">
        <v>3769</v>
      </c>
      <c r="E6882" s="73">
        <v>750</v>
      </c>
      <c r="F6882" s="73">
        <v>12</v>
      </c>
      <c r="G6882" s="74">
        <v>17</v>
      </c>
      <c r="H6882" s="73" t="s">
        <v>2477</v>
      </c>
      <c r="I6882" s="74">
        <v>24.99</v>
      </c>
      <c r="J6882" s="2">
        <v>1</v>
      </c>
    </row>
    <row r="6883" spans="1:10" x14ac:dyDescent="0.25">
      <c r="A6883" s="2">
        <v>67373</v>
      </c>
      <c r="B6883" s="73" t="s">
        <v>1231</v>
      </c>
      <c r="C6883" s="73" t="s">
        <v>266</v>
      </c>
      <c r="D6883" s="73" t="s">
        <v>3787</v>
      </c>
      <c r="E6883" s="73">
        <v>750</v>
      </c>
      <c r="F6883" s="73">
        <v>12</v>
      </c>
      <c r="G6883" s="74">
        <v>14.5</v>
      </c>
      <c r="H6883" s="73" t="s">
        <v>4525</v>
      </c>
      <c r="I6883" s="74">
        <v>79.989999999999995</v>
      </c>
      <c r="J6883" s="2">
        <v>1</v>
      </c>
    </row>
    <row r="6884" spans="1:10" x14ac:dyDescent="0.25">
      <c r="A6884" s="2">
        <v>67375</v>
      </c>
      <c r="B6884" s="73" t="s">
        <v>6226</v>
      </c>
      <c r="C6884" s="73" t="s">
        <v>266</v>
      </c>
      <c r="D6884" s="73" t="s">
        <v>3757</v>
      </c>
      <c r="E6884" s="73">
        <v>750</v>
      </c>
      <c r="F6884" s="73">
        <v>6</v>
      </c>
      <c r="G6884" s="74">
        <v>13</v>
      </c>
      <c r="H6884" s="73" t="s">
        <v>2476</v>
      </c>
      <c r="I6884" s="74">
        <v>31.99</v>
      </c>
      <c r="J6884" s="2">
        <v>1</v>
      </c>
    </row>
    <row r="6885" spans="1:10" x14ac:dyDescent="0.25">
      <c r="A6885" s="2">
        <v>67383</v>
      </c>
      <c r="B6885" s="73" t="s">
        <v>6227</v>
      </c>
      <c r="C6885" s="73" t="s">
        <v>4290</v>
      </c>
      <c r="D6885" s="73" t="s">
        <v>3818</v>
      </c>
      <c r="E6885" s="73">
        <v>500</v>
      </c>
      <c r="F6885" s="73">
        <v>12</v>
      </c>
      <c r="G6885" s="74">
        <v>6.2</v>
      </c>
      <c r="H6885" s="73" t="s">
        <v>4147</v>
      </c>
      <c r="I6885" s="74">
        <v>9.99</v>
      </c>
      <c r="J6885" s="2">
        <v>1</v>
      </c>
    </row>
    <row r="6886" spans="1:10" x14ac:dyDescent="0.25">
      <c r="A6886" s="2">
        <v>67383</v>
      </c>
      <c r="B6886" s="73" t="s">
        <v>6227</v>
      </c>
      <c r="C6886" s="73" t="s">
        <v>4290</v>
      </c>
      <c r="D6886" s="73" t="s">
        <v>3818</v>
      </c>
      <c r="E6886" s="73">
        <v>500</v>
      </c>
      <c r="F6886" s="73">
        <v>12</v>
      </c>
      <c r="G6886" s="74">
        <v>6.2</v>
      </c>
      <c r="H6886" s="73" t="s">
        <v>4147</v>
      </c>
      <c r="I6886" s="74">
        <v>9.99</v>
      </c>
      <c r="J6886" s="2">
        <v>1</v>
      </c>
    </row>
    <row r="6887" spans="1:10" x14ac:dyDescent="0.25">
      <c r="A6887" s="2">
        <v>67387</v>
      </c>
      <c r="B6887" s="73" t="s">
        <v>6228</v>
      </c>
      <c r="C6887" s="73" t="s">
        <v>267</v>
      </c>
      <c r="D6887" s="73" t="s">
        <v>3777</v>
      </c>
      <c r="E6887" s="73">
        <v>473</v>
      </c>
      <c r="F6887" s="73">
        <v>24</v>
      </c>
      <c r="G6887" s="74">
        <v>5</v>
      </c>
      <c r="H6887" s="73" t="s">
        <v>5360</v>
      </c>
      <c r="I6887" s="74">
        <v>4.25</v>
      </c>
      <c r="J6887" s="2">
        <v>1</v>
      </c>
    </row>
    <row r="6888" spans="1:10" x14ac:dyDescent="0.25">
      <c r="A6888" s="2">
        <v>67387</v>
      </c>
      <c r="B6888" s="73" t="s">
        <v>6228</v>
      </c>
      <c r="C6888" s="73" t="s">
        <v>267</v>
      </c>
      <c r="D6888" s="73" t="s">
        <v>3777</v>
      </c>
      <c r="E6888" s="73">
        <v>473</v>
      </c>
      <c r="F6888" s="73">
        <v>24</v>
      </c>
      <c r="G6888" s="74">
        <v>5</v>
      </c>
      <c r="H6888" s="73" t="s">
        <v>2547</v>
      </c>
      <c r="I6888" s="74">
        <v>4.25</v>
      </c>
      <c r="J6888" s="2">
        <v>1</v>
      </c>
    </row>
    <row r="6889" spans="1:10" x14ac:dyDescent="0.25">
      <c r="A6889" s="2">
        <v>67391</v>
      </c>
      <c r="B6889" s="73" t="s">
        <v>528</v>
      </c>
      <c r="C6889" s="73" t="s">
        <v>265</v>
      </c>
      <c r="D6889" s="73" t="s">
        <v>3742</v>
      </c>
      <c r="E6889" s="73">
        <v>50</v>
      </c>
      <c r="F6889" s="73">
        <v>120</v>
      </c>
      <c r="G6889" s="74">
        <v>40</v>
      </c>
      <c r="H6889" s="73" t="s">
        <v>2460</v>
      </c>
      <c r="I6889" s="74">
        <v>4.29</v>
      </c>
      <c r="J6889" s="2">
        <v>1</v>
      </c>
    </row>
    <row r="6890" spans="1:10" x14ac:dyDescent="0.25">
      <c r="A6890" s="2">
        <v>67397</v>
      </c>
      <c r="B6890" s="73" t="s">
        <v>6229</v>
      </c>
      <c r="C6890" s="73" t="s">
        <v>265</v>
      </c>
      <c r="D6890" s="73" t="s">
        <v>5096</v>
      </c>
      <c r="E6890" s="73">
        <v>700</v>
      </c>
      <c r="F6890" s="73">
        <v>20</v>
      </c>
      <c r="G6890" s="74">
        <v>35</v>
      </c>
      <c r="H6890" s="73" t="s">
        <v>2513</v>
      </c>
      <c r="I6890" s="74">
        <v>29.99</v>
      </c>
      <c r="J6890" s="2">
        <v>1</v>
      </c>
    </row>
    <row r="6891" spans="1:10" x14ac:dyDescent="0.25">
      <c r="A6891" s="2">
        <v>67398</v>
      </c>
      <c r="B6891" s="73" t="s">
        <v>5900</v>
      </c>
      <c r="C6891" s="73" t="s">
        <v>265</v>
      </c>
      <c r="D6891" s="73" t="s">
        <v>5081</v>
      </c>
      <c r="E6891" s="73">
        <v>50</v>
      </c>
      <c r="F6891" s="73">
        <v>96</v>
      </c>
      <c r="G6891" s="74">
        <v>30</v>
      </c>
      <c r="H6891" s="73" t="s">
        <v>2476</v>
      </c>
      <c r="I6891" s="74">
        <v>4.29</v>
      </c>
      <c r="J6891" s="2">
        <v>1</v>
      </c>
    </row>
    <row r="6892" spans="1:10" x14ac:dyDescent="0.25">
      <c r="A6892" s="2">
        <v>67402</v>
      </c>
      <c r="B6892" s="73" t="s">
        <v>6230</v>
      </c>
      <c r="C6892" s="73" t="s">
        <v>267</v>
      </c>
      <c r="D6892" s="73" t="s">
        <v>3741</v>
      </c>
      <c r="E6892" s="73">
        <v>473</v>
      </c>
      <c r="F6892" s="73">
        <v>24</v>
      </c>
      <c r="G6892" s="74">
        <v>4.3</v>
      </c>
      <c r="H6892" s="73" t="s">
        <v>2523</v>
      </c>
      <c r="I6892" s="74">
        <v>3.99</v>
      </c>
      <c r="J6892" s="2">
        <v>1</v>
      </c>
    </row>
    <row r="6893" spans="1:10" x14ac:dyDescent="0.25">
      <c r="A6893" s="2">
        <v>67402</v>
      </c>
      <c r="B6893" s="73" t="s">
        <v>6230</v>
      </c>
      <c r="C6893" s="73" t="s">
        <v>267</v>
      </c>
      <c r="D6893" s="73" t="s">
        <v>3741</v>
      </c>
      <c r="E6893" s="73">
        <v>473</v>
      </c>
      <c r="F6893" s="73">
        <v>24</v>
      </c>
      <c r="G6893" s="74">
        <v>4.3</v>
      </c>
      <c r="H6893" s="73" t="s">
        <v>2523</v>
      </c>
      <c r="I6893" s="74">
        <v>3.99</v>
      </c>
      <c r="J6893" s="2">
        <v>1</v>
      </c>
    </row>
    <row r="6894" spans="1:10" x14ac:dyDescent="0.25">
      <c r="A6894" s="2">
        <v>67410</v>
      </c>
      <c r="B6894" s="73" t="s">
        <v>6231</v>
      </c>
      <c r="C6894" s="73" t="s">
        <v>266</v>
      </c>
      <c r="D6894" s="73" t="s">
        <v>3775</v>
      </c>
      <c r="E6894" s="73">
        <v>1000</v>
      </c>
      <c r="F6894" s="73">
        <v>12</v>
      </c>
      <c r="G6894" s="74">
        <v>12</v>
      </c>
      <c r="H6894" s="73" t="s">
        <v>2476</v>
      </c>
      <c r="I6894" s="74">
        <v>13.99</v>
      </c>
      <c r="J6894" s="2">
        <v>1</v>
      </c>
    </row>
    <row r="6895" spans="1:10" x14ac:dyDescent="0.25">
      <c r="A6895" s="2">
        <v>67411</v>
      </c>
      <c r="B6895" s="73" t="s">
        <v>6232</v>
      </c>
      <c r="C6895" s="73" t="s">
        <v>267</v>
      </c>
      <c r="D6895" s="73" t="s">
        <v>3741</v>
      </c>
      <c r="E6895" s="73">
        <v>473</v>
      </c>
      <c r="F6895" s="73">
        <v>24</v>
      </c>
      <c r="G6895" s="74">
        <v>5</v>
      </c>
      <c r="H6895" s="73" t="s">
        <v>2529</v>
      </c>
      <c r="I6895" s="74">
        <v>5.41</v>
      </c>
      <c r="J6895" s="2">
        <v>1</v>
      </c>
    </row>
    <row r="6896" spans="1:10" x14ac:dyDescent="0.25">
      <c r="A6896" s="2">
        <v>67411</v>
      </c>
      <c r="B6896" s="73" t="s">
        <v>6232</v>
      </c>
      <c r="C6896" s="73" t="s">
        <v>267</v>
      </c>
      <c r="D6896" s="73" t="s">
        <v>3741</v>
      </c>
      <c r="E6896" s="73">
        <v>473</v>
      </c>
      <c r="F6896" s="73">
        <v>24</v>
      </c>
      <c r="G6896" s="74">
        <v>5</v>
      </c>
      <c r="H6896" s="73" t="s">
        <v>2529</v>
      </c>
      <c r="I6896" s="74">
        <v>5.41</v>
      </c>
      <c r="J6896" s="2">
        <v>1</v>
      </c>
    </row>
    <row r="6897" spans="1:10" x14ac:dyDescent="0.25">
      <c r="A6897" s="2">
        <v>67414</v>
      </c>
      <c r="B6897" s="73" t="s">
        <v>6233</v>
      </c>
      <c r="C6897" s="73" t="s">
        <v>266</v>
      </c>
      <c r="D6897" s="73" t="s">
        <v>3787</v>
      </c>
      <c r="E6897" s="73">
        <v>750</v>
      </c>
      <c r="F6897" s="73">
        <v>6</v>
      </c>
      <c r="G6897" s="74">
        <v>14</v>
      </c>
      <c r="H6897" s="73" t="s">
        <v>2487</v>
      </c>
      <c r="I6897" s="74">
        <v>68.92</v>
      </c>
      <c r="J6897" s="2">
        <v>1</v>
      </c>
    </row>
    <row r="6898" spans="1:10" x14ac:dyDescent="0.25">
      <c r="A6898" s="2">
        <v>67449</v>
      </c>
      <c r="B6898" s="73" t="s">
        <v>6234</v>
      </c>
      <c r="C6898" s="73" t="s">
        <v>265</v>
      </c>
      <c r="D6898" s="73" t="s">
        <v>5103</v>
      </c>
      <c r="E6898" s="73">
        <v>750</v>
      </c>
      <c r="F6898" s="73">
        <v>12</v>
      </c>
      <c r="G6898" s="74">
        <v>42.8</v>
      </c>
      <c r="H6898" s="73" t="s">
        <v>2503</v>
      </c>
      <c r="I6898" s="74">
        <v>38.99</v>
      </c>
      <c r="J6898" s="2">
        <v>1</v>
      </c>
    </row>
    <row r="6899" spans="1:10" x14ac:dyDescent="0.25">
      <c r="A6899" s="2">
        <v>67452</v>
      </c>
      <c r="B6899" s="73" t="s">
        <v>6235</v>
      </c>
      <c r="C6899" s="73" t="s">
        <v>265</v>
      </c>
      <c r="D6899" s="73" t="s">
        <v>5103</v>
      </c>
      <c r="E6899" s="73">
        <v>700</v>
      </c>
      <c r="F6899" s="73">
        <v>6</v>
      </c>
      <c r="G6899" s="74">
        <v>41.3</v>
      </c>
      <c r="H6899" s="73" t="s">
        <v>2476</v>
      </c>
      <c r="I6899" s="74">
        <v>64.989999999999995</v>
      </c>
      <c r="J6899" s="2">
        <v>1</v>
      </c>
    </row>
    <row r="6900" spans="1:10" x14ac:dyDescent="0.25">
      <c r="A6900" s="2">
        <v>67461</v>
      </c>
      <c r="B6900" s="73" t="s">
        <v>6236</v>
      </c>
      <c r="C6900" s="73" t="s">
        <v>267</v>
      </c>
      <c r="D6900" s="73" t="s">
        <v>3777</v>
      </c>
      <c r="E6900" s="73">
        <v>473</v>
      </c>
      <c r="F6900" s="73">
        <v>24</v>
      </c>
      <c r="G6900" s="74">
        <v>5.5</v>
      </c>
      <c r="H6900" s="73" t="s">
        <v>2529</v>
      </c>
      <c r="I6900" s="74">
        <v>4.59</v>
      </c>
      <c r="J6900" s="2">
        <v>1</v>
      </c>
    </row>
    <row r="6901" spans="1:10" x14ac:dyDescent="0.25">
      <c r="A6901" s="2">
        <v>67461</v>
      </c>
      <c r="B6901" s="73" t="s">
        <v>6236</v>
      </c>
      <c r="C6901" s="73" t="s">
        <v>267</v>
      </c>
      <c r="D6901" s="73" t="s">
        <v>3777</v>
      </c>
      <c r="E6901" s="73">
        <v>473</v>
      </c>
      <c r="F6901" s="73">
        <v>24</v>
      </c>
      <c r="G6901" s="74">
        <v>5.5</v>
      </c>
      <c r="H6901" s="73" t="s">
        <v>2529</v>
      </c>
      <c r="I6901" s="74">
        <v>4.59</v>
      </c>
      <c r="J6901" s="2">
        <v>1</v>
      </c>
    </row>
    <row r="6902" spans="1:10" x14ac:dyDescent="0.25">
      <c r="A6902" s="2">
        <v>67463</v>
      </c>
      <c r="B6902" s="73" t="s">
        <v>6237</v>
      </c>
      <c r="C6902" s="73" t="s">
        <v>267</v>
      </c>
      <c r="D6902" s="73" t="s">
        <v>3777</v>
      </c>
      <c r="E6902" s="73">
        <v>473</v>
      </c>
      <c r="F6902" s="73">
        <v>24</v>
      </c>
      <c r="G6902" s="74">
        <v>5</v>
      </c>
      <c r="H6902" s="73" t="s">
        <v>2529</v>
      </c>
      <c r="I6902" s="74">
        <v>4.79</v>
      </c>
      <c r="J6902" s="2">
        <v>1</v>
      </c>
    </row>
    <row r="6903" spans="1:10" x14ac:dyDescent="0.25">
      <c r="A6903" s="2">
        <v>67463</v>
      </c>
      <c r="B6903" s="73" t="s">
        <v>6237</v>
      </c>
      <c r="C6903" s="73" t="s">
        <v>267</v>
      </c>
      <c r="D6903" s="73" t="s">
        <v>3777</v>
      </c>
      <c r="E6903" s="73">
        <v>473</v>
      </c>
      <c r="F6903" s="73">
        <v>24</v>
      </c>
      <c r="G6903" s="74">
        <v>5</v>
      </c>
      <c r="H6903" s="73" t="s">
        <v>2529</v>
      </c>
      <c r="I6903" s="74">
        <v>4.79</v>
      </c>
      <c r="J6903" s="2">
        <v>1</v>
      </c>
    </row>
    <row r="6904" spans="1:10" x14ac:dyDescent="0.25">
      <c r="A6904" s="2">
        <v>67465</v>
      </c>
      <c r="B6904" s="73" t="s">
        <v>6238</v>
      </c>
      <c r="C6904" s="73" t="s">
        <v>267</v>
      </c>
      <c r="D6904" s="73" t="s">
        <v>3751</v>
      </c>
      <c r="E6904" s="73">
        <v>473</v>
      </c>
      <c r="F6904" s="73">
        <v>24</v>
      </c>
      <c r="G6904" s="74">
        <v>6.5</v>
      </c>
      <c r="H6904" s="73" t="s">
        <v>2529</v>
      </c>
      <c r="I6904" s="74">
        <v>5.09</v>
      </c>
      <c r="J6904" s="2">
        <v>1</v>
      </c>
    </row>
    <row r="6905" spans="1:10" x14ac:dyDescent="0.25">
      <c r="A6905" s="2">
        <v>67465</v>
      </c>
      <c r="B6905" s="73" t="s">
        <v>6238</v>
      </c>
      <c r="C6905" s="73" t="s">
        <v>267</v>
      </c>
      <c r="D6905" s="73" t="s">
        <v>3751</v>
      </c>
      <c r="E6905" s="73">
        <v>473</v>
      </c>
      <c r="F6905" s="73">
        <v>24</v>
      </c>
      <c r="G6905" s="74">
        <v>6.5</v>
      </c>
      <c r="H6905" s="73" t="s">
        <v>2529</v>
      </c>
      <c r="I6905" s="74">
        <v>5.09</v>
      </c>
      <c r="J6905" s="2">
        <v>1</v>
      </c>
    </row>
    <row r="6906" spans="1:10" x14ac:dyDescent="0.25">
      <c r="A6906" s="2">
        <v>67468</v>
      </c>
      <c r="B6906" s="73" t="s">
        <v>6239</v>
      </c>
      <c r="C6906" s="73" t="s">
        <v>267</v>
      </c>
      <c r="D6906" s="73" t="s">
        <v>3751</v>
      </c>
      <c r="E6906" s="73">
        <v>473</v>
      </c>
      <c r="F6906" s="73">
        <v>24</v>
      </c>
      <c r="G6906" s="74">
        <v>9.1999999999999993</v>
      </c>
      <c r="H6906" s="73" t="s">
        <v>2529</v>
      </c>
      <c r="I6906" s="74">
        <v>5.79</v>
      </c>
      <c r="J6906" s="2">
        <v>1</v>
      </c>
    </row>
    <row r="6907" spans="1:10" x14ac:dyDescent="0.25">
      <c r="A6907" s="2">
        <v>67468</v>
      </c>
      <c r="B6907" s="73" t="s">
        <v>6239</v>
      </c>
      <c r="C6907" s="73" t="s">
        <v>267</v>
      </c>
      <c r="D6907" s="73" t="s">
        <v>3751</v>
      </c>
      <c r="E6907" s="73">
        <v>473</v>
      </c>
      <c r="F6907" s="73">
        <v>24</v>
      </c>
      <c r="G6907" s="74">
        <v>9.1999999999999993</v>
      </c>
      <c r="H6907" s="73" t="s">
        <v>2529</v>
      </c>
      <c r="I6907" s="74">
        <v>5.79</v>
      </c>
      <c r="J6907" s="2">
        <v>1</v>
      </c>
    </row>
    <row r="6908" spans="1:10" x14ac:dyDescent="0.25">
      <c r="A6908" s="2">
        <v>67473</v>
      </c>
      <c r="B6908" s="73" t="s">
        <v>6240</v>
      </c>
      <c r="C6908" s="73" t="s">
        <v>4290</v>
      </c>
      <c r="D6908" s="73" t="s">
        <v>3793</v>
      </c>
      <c r="E6908" s="73">
        <v>473</v>
      </c>
      <c r="F6908" s="73">
        <v>24</v>
      </c>
      <c r="G6908" s="74">
        <v>6.9</v>
      </c>
      <c r="H6908" s="73" t="s">
        <v>2523</v>
      </c>
      <c r="I6908" s="74">
        <v>4.79</v>
      </c>
      <c r="J6908" s="2">
        <v>1</v>
      </c>
    </row>
    <row r="6909" spans="1:10" x14ac:dyDescent="0.25">
      <c r="A6909" s="2">
        <v>67473</v>
      </c>
      <c r="B6909" s="73" t="s">
        <v>6240</v>
      </c>
      <c r="C6909" s="73" t="s">
        <v>4290</v>
      </c>
      <c r="D6909" s="73" t="s">
        <v>3793</v>
      </c>
      <c r="E6909" s="73">
        <v>473</v>
      </c>
      <c r="F6909" s="73">
        <v>24</v>
      </c>
      <c r="G6909" s="74">
        <v>6.9</v>
      </c>
      <c r="H6909" s="73" t="s">
        <v>2523</v>
      </c>
      <c r="I6909" s="74">
        <v>4.79</v>
      </c>
      <c r="J6909" s="2">
        <v>1</v>
      </c>
    </row>
    <row r="6910" spans="1:10" x14ac:dyDescent="0.25">
      <c r="A6910" s="2">
        <v>67475</v>
      </c>
      <c r="B6910" s="73" t="s">
        <v>6241</v>
      </c>
      <c r="C6910" s="73" t="s">
        <v>267</v>
      </c>
      <c r="D6910" s="73" t="s">
        <v>3782</v>
      </c>
      <c r="E6910" s="73">
        <v>473</v>
      </c>
      <c r="F6910" s="73">
        <v>24</v>
      </c>
      <c r="G6910" s="74">
        <v>3.5</v>
      </c>
      <c r="H6910" s="73" t="s">
        <v>2529</v>
      </c>
      <c r="I6910" s="74">
        <v>4.79</v>
      </c>
      <c r="J6910" s="2">
        <v>1</v>
      </c>
    </row>
    <row r="6911" spans="1:10" x14ac:dyDescent="0.25">
      <c r="A6911" s="2">
        <v>67475</v>
      </c>
      <c r="B6911" s="73" t="s">
        <v>6241</v>
      </c>
      <c r="C6911" s="73" t="s">
        <v>267</v>
      </c>
      <c r="D6911" s="73" t="s">
        <v>3782</v>
      </c>
      <c r="E6911" s="73">
        <v>473</v>
      </c>
      <c r="F6911" s="73">
        <v>24</v>
      </c>
      <c r="G6911" s="74">
        <v>3.5</v>
      </c>
      <c r="H6911" s="73" t="s">
        <v>2529</v>
      </c>
      <c r="I6911" s="74">
        <v>4.79</v>
      </c>
      <c r="J6911" s="2">
        <v>1</v>
      </c>
    </row>
    <row r="6912" spans="1:10" x14ac:dyDescent="0.25">
      <c r="A6912" s="2">
        <v>67477</v>
      </c>
      <c r="B6912" s="73" t="s">
        <v>6242</v>
      </c>
      <c r="C6912" s="73" t="s">
        <v>267</v>
      </c>
      <c r="D6912" s="73" t="s">
        <v>3777</v>
      </c>
      <c r="E6912" s="73">
        <v>473</v>
      </c>
      <c r="F6912" s="73">
        <v>24</v>
      </c>
      <c r="G6912" s="74">
        <v>5.0999999999999996</v>
      </c>
      <c r="H6912" s="73" t="s">
        <v>2529</v>
      </c>
      <c r="I6912" s="74">
        <v>4.59</v>
      </c>
      <c r="J6912" s="2">
        <v>1</v>
      </c>
    </row>
    <row r="6913" spans="1:10" x14ac:dyDescent="0.25">
      <c r="A6913" s="2">
        <v>67477</v>
      </c>
      <c r="B6913" s="73" t="s">
        <v>6242</v>
      </c>
      <c r="C6913" s="73" t="s">
        <v>267</v>
      </c>
      <c r="D6913" s="73" t="s">
        <v>3777</v>
      </c>
      <c r="E6913" s="73">
        <v>473</v>
      </c>
      <c r="F6913" s="73">
        <v>24</v>
      </c>
      <c r="G6913" s="74">
        <v>5.0999999999999996</v>
      </c>
      <c r="H6913" s="73" t="s">
        <v>2529</v>
      </c>
      <c r="I6913" s="74">
        <v>4.59</v>
      </c>
      <c r="J6913" s="2">
        <v>1</v>
      </c>
    </row>
    <row r="6914" spans="1:10" x14ac:dyDescent="0.25">
      <c r="A6914" s="2">
        <v>67480</v>
      </c>
      <c r="B6914" s="73" t="s">
        <v>6243</v>
      </c>
      <c r="C6914" s="73" t="s">
        <v>267</v>
      </c>
      <c r="D6914" s="73" t="s">
        <v>3751</v>
      </c>
      <c r="E6914" s="73">
        <v>473</v>
      </c>
      <c r="F6914" s="73">
        <v>24</v>
      </c>
      <c r="G6914" s="74">
        <v>5.9</v>
      </c>
      <c r="H6914" s="73" t="s">
        <v>2529</v>
      </c>
      <c r="I6914" s="74">
        <v>5.09</v>
      </c>
      <c r="J6914" s="2">
        <v>1</v>
      </c>
    </row>
    <row r="6915" spans="1:10" x14ac:dyDescent="0.25">
      <c r="A6915" s="2">
        <v>67480</v>
      </c>
      <c r="B6915" s="73" t="s">
        <v>6243</v>
      </c>
      <c r="C6915" s="73" t="s">
        <v>267</v>
      </c>
      <c r="D6915" s="73" t="s">
        <v>3751</v>
      </c>
      <c r="E6915" s="73">
        <v>473</v>
      </c>
      <c r="F6915" s="73">
        <v>24</v>
      </c>
      <c r="G6915" s="74">
        <v>5.9</v>
      </c>
      <c r="H6915" s="73" t="s">
        <v>2529</v>
      </c>
      <c r="I6915" s="74">
        <v>5.09</v>
      </c>
      <c r="J6915" s="2">
        <v>1</v>
      </c>
    </row>
    <row r="6916" spans="1:10" x14ac:dyDescent="0.25">
      <c r="A6916" s="2">
        <v>67481</v>
      </c>
      <c r="B6916" s="73" t="s">
        <v>6244</v>
      </c>
      <c r="C6916" s="73" t="s">
        <v>267</v>
      </c>
      <c r="D6916" s="73" t="s">
        <v>3751</v>
      </c>
      <c r="E6916" s="73">
        <v>473</v>
      </c>
      <c r="F6916" s="73">
        <v>24</v>
      </c>
      <c r="G6916" s="74">
        <v>5.9</v>
      </c>
      <c r="H6916" s="73" t="s">
        <v>2529</v>
      </c>
      <c r="I6916" s="74">
        <v>5.29</v>
      </c>
      <c r="J6916" s="2">
        <v>1</v>
      </c>
    </row>
    <row r="6917" spans="1:10" x14ac:dyDescent="0.25">
      <c r="A6917" s="2">
        <v>67481</v>
      </c>
      <c r="B6917" s="73" t="s">
        <v>6244</v>
      </c>
      <c r="C6917" s="73" t="s">
        <v>267</v>
      </c>
      <c r="D6917" s="73" t="s">
        <v>3751</v>
      </c>
      <c r="E6917" s="73">
        <v>473</v>
      </c>
      <c r="F6917" s="73">
        <v>24</v>
      </c>
      <c r="G6917" s="74">
        <v>5.9</v>
      </c>
      <c r="H6917" s="73" t="s">
        <v>2529</v>
      </c>
      <c r="I6917" s="74">
        <v>5.29</v>
      </c>
      <c r="J6917" s="2">
        <v>1</v>
      </c>
    </row>
    <row r="6918" spans="1:10" x14ac:dyDescent="0.25">
      <c r="A6918" s="2">
        <v>67482</v>
      </c>
      <c r="B6918" s="73" t="s">
        <v>6245</v>
      </c>
      <c r="C6918" s="73" t="s">
        <v>267</v>
      </c>
      <c r="D6918" s="73" t="s">
        <v>3751</v>
      </c>
      <c r="E6918" s="73">
        <v>473</v>
      </c>
      <c r="F6918" s="73">
        <v>24</v>
      </c>
      <c r="G6918" s="74">
        <v>5.9</v>
      </c>
      <c r="H6918" s="73" t="s">
        <v>2529</v>
      </c>
      <c r="I6918" s="74">
        <v>5.29</v>
      </c>
      <c r="J6918" s="2">
        <v>1</v>
      </c>
    </row>
    <row r="6919" spans="1:10" x14ac:dyDescent="0.25">
      <c r="A6919" s="2">
        <v>67482</v>
      </c>
      <c r="B6919" s="73" t="s">
        <v>6245</v>
      </c>
      <c r="C6919" s="73" t="s">
        <v>267</v>
      </c>
      <c r="D6919" s="73" t="s">
        <v>3751</v>
      </c>
      <c r="E6919" s="73">
        <v>473</v>
      </c>
      <c r="F6919" s="73">
        <v>24</v>
      </c>
      <c r="G6919" s="74">
        <v>5.9</v>
      </c>
      <c r="H6919" s="73" t="s">
        <v>2529</v>
      </c>
      <c r="I6919" s="74">
        <v>5.29</v>
      </c>
      <c r="J6919" s="2">
        <v>1</v>
      </c>
    </row>
    <row r="6920" spans="1:10" x14ac:dyDescent="0.25">
      <c r="A6920" s="2">
        <v>67483</v>
      </c>
      <c r="B6920" s="73" t="s">
        <v>6246</v>
      </c>
      <c r="C6920" s="73" t="s">
        <v>267</v>
      </c>
      <c r="D6920" s="73" t="s">
        <v>3751</v>
      </c>
      <c r="E6920" s="73">
        <v>473</v>
      </c>
      <c r="F6920" s="73">
        <v>24</v>
      </c>
      <c r="G6920" s="74">
        <v>5.9</v>
      </c>
      <c r="H6920" s="73" t="s">
        <v>2529</v>
      </c>
      <c r="I6920" s="74">
        <v>5.29</v>
      </c>
      <c r="J6920" s="2">
        <v>1</v>
      </c>
    </row>
    <row r="6921" spans="1:10" x14ac:dyDescent="0.25">
      <c r="A6921" s="2">
        <v>67483</v>
      </c>
      <c r="B6921" s="73" t="s">
        <v>6246</v>
      </c>
      <c r="C6921" s="73" t="s">
        <v>267</v>
      </c>
      <c r="D6921" s="73" t="s">
        <v>3751</v>
      </c>
      <c r="E6921" s="73">
        <v>473</v>
      </c>
      <c r="F6921" s="73">
        <v>24</v>
      </c>
      <c r="G6921" s="74">
        <v>5.9</v>
      </c>
      <c r="H6921" s="73" t="s">
        <v>2529</v>
      </c>
      <c r="I6921" s="74">
        <v>5.29</v>
      </c>
      <c r="J6921" s="2">
        <v>1</v>
      </c>
    </row>
    <row r="6922" spans="1:10" x14ac:dyDescent="0.25">
      <c r="A6922" s="2">
        <v>67486</v>
      </c>
      <c r="B6922" s="73" t="s">
        <v>6247</v>
      </c>
      <c r="C6922" s="73" t="s">
        <v>4290</v>
      </c>
      <c r="D6922" s="73" t="s">
        <v>3790</v>
      </c>
      <c r="E6922" s="73">
        <v>473</v>
      </c>
      <c r="F6922" s="73">
        <v>24</v>
      </c>
      <c r="G6922" s="74">
        <v>6.9</v>
      </c>
      <c r="H6922" s="73" t="s">
        <v>2523</v>
      </c>
      <c r="I6922" s="74">
        <v>4.79</v>
      </c>
      <c r="J6922" s="2">
        <v>1</v>
      </c>
    </row>
    <row r="6923" spans="1:10" x14ac:dyDescent="0.25">
      <c r="A6923" s="2">
        <v>67486</v>
      </c>
      <c r="B6923" s="73" t="s">
        <v>6247</v>
      </c>
      <c r="C6923" s="73" t="s">
        <v>4290</v>
      </c>
      <c r="D6923" s="73" t="s">
        <v>3790</v>
      </c>
      <c r="E6923" s="73">
        <v>473</v>
      </c>
      <c r="F6923" s="73">
        <v>24</v>
      </c>
      <c r="G6923" s="74">
        <v>6.9</v>
      </c>
      <c r="H6923" s="73" t="s">
        <v>2523</v>
      </c>
      <c r="I6923" s="74">
        <v>4.79</v>
      </c>
      <c r="J6923" s="2">
        <v>1</v>
      </c>
    </row>
    <row r="6924" spans="1:10" x14ac:dyDescent="0.25">
      <c r="A6924" s="2">
        <v>67489</v>
      </c>
      <c r="B6924" s="73" t="s">
        <v>6248</v>
      </c>
      <c r="C6924" s="73" t="s">
        <v>267</v>
      </c>
      <c r="D6924" s="73" t="s">
        <v>3777</v>
      </c>
      <c r="E6924" s="73">
        <v>473</v>
      </c>
      <c r="F6924" s="73">
        <v>24</v>
      </c>
      <c r="G6924" s="74">
        <v>5.2</v>
      </c>
      <c r="H6924" s="73" t="s">
        <v>2529</v>
      </c>
      <c r="I6924" s="74">
        <v>4.59</v>
      </c>
      <c r="J6924" s="2">
        <v>1</v>
      </c>
    </row>
    <row r="6925" spans="1:10" x14ac:dyDescent="0.25">
      <c r="A6925" s="2">
        <v>67489</v>
      </c>
      <c r="B6925" s="73" t="s">
        <v>6248</v>
      </c>
      <c r="C6925" s="73" t="s">
        <v>267</v>
      </c>
      <c r="D6925" s="73" t="s">
        <v>3777</v>
      </c>
      <c r="E6925" s="73">
        <v>473</v>
      </c>
      <c r="F6925" s="73">
        <v>24</v>
      </c>
      <c r="G6925" s="74">
        <v>5.2</v>
      </c>
      <c r="H6925" s="73" t="s">
        <v>2529</v>
      </c>
      <c r="I6925" s="74">
        <v>4.59</v>
      </c>
      <c r="J6925" s="2">
        <v>1</v>
      </c>
    </row>
    <row r="6926" spans="1:10" x14ac:dyDescent="0.25">
      <c r="A6926" s="2">
        <v>67494</v>
      </c>
      <c r="B6926" s="73" t="s">
        <v>6249</v>
      </c>
      <c r="C6926" s="73" t="s">
        <v>4290</v>
      </c>
      <c r="D6926" s="73" t="s">
        <v>3790</v>
      </c>
      <c r="E6926" s="73">
        <v>473</v>
      </c>
      <c r="F6926" s="73">
        <v>24</v>
      </c>
      <c r="G6926" s="74">
        <v>6.9</v>
      </c>
      <c r="H6926" s="73" t="s">
        <v>2523</v>
      </c>
      <c r="I6926" s="74">
        <v>4.79</v>
      </c>
      <c r="J6926" s="2">
        <v>1</v>
      </c>
    </row>
    <row r="6927" spans="1:10" x14ac:dyDescent="0.25">
      <c r="A6927" s="2">
        <v>67494</v>
      </c>
      <c r="B6927" s="73" t="s">
        <v>6249</v>
      </c>
      <c r="C6927" s="73" t="s">
        <v>4290</v>
      </c>
      <c r="D6927" s="73" t="s">
        <v>3790</v>
      </c>
      <c r="E6927" s="73">
        <v>473</v>
      </c>
      <c r="F6927" s="73">
        <v>24</v>
      </c>
      <c r="G6927" s="74">
        <v>6.9</v>
      </c>
      <c r="H6927" s="73" t="s">
        <v>2523</v>
      </c>
      <c r="I6927" s="74">
        <v>4.79</v>
      </c>
      <c r="J6927" s="2">
        <v>1</v>
      </c>
    </row>
    <row r="6928" spans="1:10" x14ac:dyDescent="0.25">
      <c r="A6928" s="2">
        <v>67511</v>
      </c>
      <c r="B6928" s="73" t="s">
        <v>6250</v>
      </c>
      <c r="C6928" s="73" t="s">
        <v>266</v>
      </c>
      <c r="D6928" s="73" t="s">
        <v>6251</v>
      </c>
      <c r="E6928" s="73">
        <v>750</v>
      </c>
      <c r="F6928" s="73">
        <v>6</v>
      </c>
      <c r="G6928" s="74">
        <v>12</v>
      </c>
      <c r="H6928" s="73" t="s">
        <v>2482</v>
      </c>
      <c r="I6928" s="74">
        <v>26.99</v>
      </c>
      <c r="J6928" s="2">
        <v>1</v>
      </c>
    </row>
    <row r="6929" spans="1:10" x14ac:dyDescent="0.25">
      <c r="A6929" s="2">
        <v>67529</v>
      </c>
      <c r="B6929" s="73" t="s">
        <v>6252</v>
      </c>
      <c r="C6929" s="73" t="s">
        <v>267</v>
      </c>
      <c r="D6929" s="73" t="s">
        <v>3777</v>
      </c>
      <c r="E6929" s="73">
        <v>473</v>
      </c>
      <c r="F6929" s="73">
        <v>24</v>
      </c>
      <c r="G6929" s="74">
        <v>5.5</v>
      </c>
      <c r="H6929" s="73" t="s">
        <v>2523</v>
      </c>
      <c r="I6929" s="74">
        <v>3.79</v>
      </c>
      <c r="J6929" s="2">
        <v>1</v>
      </c>
    </row>
    <row r="6930" spans="1:10" x14ac:dyDescent="0.25">
      <c r="A6930" s="2">
        <v>67532</v>
      </c>
      <c r="B6930" s="73" t="s">
        <v>6253</v>
      </c>
      <c r="C6930" s="73" t="s">
        <v>4290</v>
      </c>
      <c r="D6930" s="73" t="s">
        <v>3793</v>
      </c>
      <c r="E6930" s="73">
        <v>473</v>
      </c>
      <c r="F6930" s="73">
        <v>24</v>
      </c>
      <c r="G6930" s="74">
        <v>6.9</v>
      </c>
      <c r="H6930" s="73" t="s">
        <v>2523</v>
      </c>
      <c r="I6930" s="74">
        <v>4.79</v>
      </c>
      <c r="J6930" s="2">
        <v>1</v>
      </c>
    </row>
    <row r="6931" spans="1:10" x14ac:dyDescent="0.25">
      <c r="A6931" s="2">
        <v>67532</v>
      </c>
      <c r="B6931" s="73" t="s">
        <v>6253</v>
      </c>
      <c r="C6931" s="73" t="s">
        <v>4290</v>
      </c>
      <c r="D6931" s="73" t="s">
        <v>3793</v>
      </c>
      <c r="E6931" s="73">
        <v>473</v>
      </c>
      <c r="F6931" s="73">
        <v>24</v>
      </c>
      <c r="G6931" s="74">
        <v>6.9</v>
      </c>
      <c r="H6931" s="73" t="s">
        <v>2523</v>
      </c>
      <c r="I6931" s="74">
        <v>4.79</v>
      </c>
      <c r="J6931" s="2">
        <v>1</v>
      </c>
    </row>
    <row r="6932" spans="1:10" x14ac:dyDescent="0.25">
      <c r="A6932" s="2">
        <v>67534</v>
      </c>
      <c r="B6932" s="73" t="s">
        <v>6254</v>
      </c>
      <c r="C6932" s="73" t="s">
        <v>267</v>
      </c>
      <c r="D6932" s="73" t="s">
        <v>3741</v>
      </c>
      <c r="E6932" s="73">
        <v>473</v>
      </c>
      <c r="F6932" s="73">
        <v>24</v>
      </c>
      <c r="G6932" s="74">
        <v>5</v>
      </c>
      <c r="H6932" s="73" t="s">
        <v>3158</v>
      </c>
      <c r="I6932" s="74">
        <v>4.09</v>
      </c>
      <c r="J6932" s="2">
        <v>1</v>
      </c>
    </row>
    <row r="6933" spans="1:10" x14ac:dyDescent="0.25">
      <c r="A6933" s="2">
        <v>67534</v>
      </c>
      <c r="B6933" s="73" t="s">
        <v>6254</v>
      </c>
      <c r="C6933" s="73" t="s">
        <v>267</v>
      </c>
      <c r="D6933" s="73" t="s">
        <v>3741</v>
      </c>
      <c r="E6933" s="73">
        <v>473</v>
      </c>
      <c r="F6933" s="73">
        <v>24</v>
      </c>
      <c r="G6933" s="74">
        <v>5</v>
      </c>
      <c r="H6933" s="73" t="s">
        <v>3158</v>
      </c>
      <c r="I6933" s="74">
        <v>4.09</v>
      </c>
      <c r="J6933" s="2">
        <v>1</v>
      </c>
    </row>
    <row r="6934" spans="1:10" x14ac:dyDescent="0.25">
      <c r="A6934" s="2">
        <v>67544</v>
      </c>
      <c r="B6934" s="73" t="s">
        <v>6255</v>
      </c>
      <c r="C6934" s="73" t="s">
        <v>4290</v>
      </c>
      <c r="D6934" s="73" t="s">
        <v>3790</v>
      </c>
      <c r="E6934" s="73">
        <v>473</v>
      </c>
      <c r="F6934" s="73">
        <v>24</v>
      </c>
      <c r="G6934" s="74">
        <v>6.9</v>
      </c>
      <c r="H6934" s="73" t="s">
        <v>2523</v>
      </c>
      <c r="I6934" s="74">
        <v>4.79</v>
      </c>
      <c r="J6934" s="2">
        <v>1</v>
      </c>
    </row>
    <row r="6935" spans="1:10" x14ac:dyDescent="0.25">
      <c r="A6935" s="2">
        <v>67544</v>
      </c>
      <c r="B6935" s="73" t="s">
        <v>6255</v>
      </c>
      <c r="C6935" s="73" t="s">
        <v>4290</v>
      </c>
      <c r="D6935" s="73" t="s">
        <v>3790</v>
      </c>
      <c r="E6935" s="73">
        <v>473</v>
      </c>
      <c r="F6935" s="73">
        <v>24</v>
      </c>
      <c r="G6935" s="74">
        <v>6.9</v>
      </c>
      <c r="H6935" s="73" t="s">
        <v>2523</v>
      </c>
      <c r="I6935" s="74">
        <v>4.79</v>
      </c>
      <c r="J6935" s="2">
        <v>1</v>
      </c>
    </row>
    <row r="6936" spans="1:10" x14ac:dyDescent="0.25">
      <c r="A6936" s="2">
        <v>67554</v>
      </c>
      <c r="B6936" s="73" t="s">
        <v>6256</v>
      </c>
      <c r="C6936" s="73" t="s">
        <v>267</v>
      </c>
      <c r="D6936" s="73" t="s">
        <v>3782</v>
      </c>
      <c r="E6936" s="73">
        <v>10650</v>
      </c>
      <c r="F6936" s="73">
        <v>1</v>
      </c>
      <c r="G6936" s="74">
        <v>4</v>
      </c>
      <c r="H6936" s="73" t="s">
        <v>2501</v>
      </c>
      <c r="I6936" s="74">
        <v>55.49</v>
      </c>
      <c r="J6936" s="2">
        <v>30</v>
      </c>
    </row>
    <row r="6937" spans="1:10" x14ac:dyDescent="0.25">
      <c r="A6937" s="2">
        <v>67554</v>
      </c>
      <c r="B6937" s="73" t="s">
        <v>6256</v>
      </c>
      <c r="C6937" s="73" t="s">
        <v>267</v>
      </c>
      <c r="D6937" s="73" t="s">
        <v>3782</v>
      </c>
      <c r="E6937" s="73">
        <v>10650</v>
      </c>
      <c r="F6937" s="73">
        <v>1</v>
      </c>
      <c r="G6937" s="74">
        <v>4</v>
      </c>
      <c r="H6937" s="73" t="s">
        <v>2501</v>
      </c>
      <c r="I6937" s="74">
        <v>55.49</v>
      </c>
      <c r="J6937" s="2">
        <v>30</v>
      </c>
    </row>
    <row r="6938" spans="1:10" x14ac:dyDescent="0.25">
      <c r="A6938" s="2">
        <v>67558</v>
      </c>
      <c r="B6938" s="73" t="s">
        <v>6257</v>
      </c>
      <c r="C6938" s="73" t="s">
        <v>4290</v>
      </c>
      <c r="D6938" s="73" t="s">
        <v>3790</v>
      </c>
      <c r="E6938" s="73">
        <v>1420</v>
      </c>
      <c r="F6938" s="73">
        <v>6</v>
      </c>
      <c r="G6938" s="74">
        <v>5</v>
      </c>
      <c r="H6938" s="73" t="s">
        <v>4893</v>
      </c>
      <c r="I6938" s="74">
        <v>12.99</v>
      </c>
      <c r="J6938" s="2">
        <v>4</v>
      </c>
    </row>
    <row r="6939" spans="1:10" x14ac:dyDescent="0.25">
      <c r="A6939" s="2">
        <v>67576</v>
      </c>
      <c r="B6939" s="73" t="s">
        <v>4958</v>
      </c>
      <c r="C6939" s="73" t="s">
        <v>4290</v>
      </c>
      <c r="D6939" s="73" t="s">
        <v>3790</v>
      </c>
      <c r="E6939" s="73">
        <v>355</v>
      </c>
      <c r="F6939" s="73">
        <v>24</v>
      </c>
      <c r="G6939" s="74">
        <v>4.5</v>
      </c>
      <c r="H6939" s="73" t="s">
        <v>2551</v>
      </c>
      <c r="I6939" s="74">
        <v>3.69</v>
      </c>
      <c r="J6939" s="2">
        <v>1</v>
      </c>
    </row>
    <row r="6940" spans="1:10" x14ac:dyDescent="0.25">
      <c r="A6940" s="2">
        <v>67588</v>
      </c>
      <c r="B6940" s="73" t="s">
        <v>6258</v>
      </c>
      <c r="C6940" s="73" t="s">
        <v>267</v>
      </c>
      <c r="D6940" s="73" t="s">
        <v>3751</v>
      </c>
      <c r="E6940" s="73">
        <v>750</v>
      </c>
      <c r="F6940" s="73">
        <v>12</v>
      </c>
      <c r="G6940" s="74">
        <v>7.5</v>
      </c>
      <c r="H6940" s="73" t="s">
        <v>2551</v>
      </c>
      <c r="I6940" s="74">
        <v>17</v>
      </c>
      <c r="J6940" s="2">
        <v>1</v>
      </c>
    </row>
    <row r="6941" spans="1:10" x14ac:dyDescent="0.25">
      <c r="A6941" s="2">
        <v>67588</v>
      </c>
      <c r="B6941" s="73" t="s">
        <v>6258</v>
      </c>
      <c r="C6941" s="73" t="s">
        <v>267</v>
      </c>
      <c r="D6941" s="73" t="s">
        <v>3751</v>
      </c>
      <c r="E6941" s="73">
        <v>750</v>
      </c>
      <c r="F6941" s="73">
        <v>12</v>
      </c>
      <c r="G6941" s="74">
        <v>7.5</v>
      </c>
      <c r="H6941" s="73" t="s">
        <v>2551</v>
      </c>
      <c r="I6941" s="74">
        <v>17</v>
      </c>
      <c r="J6941" s="2">
        <v>1</v>
      </c>
    </row>
    <row r="6942" spans="1:10" x14ac:dyDescent="0.25">
      <c r="A6942" s="2">
        <v>67589</v>
      </c>
      <c r="B6942" s="73" t="s">
        <v>6259</v>
      </c>
      <c r="C6942" s="73" t="s">
        <v>267</v>
      </c>
      <c r="D6942" s="73" t="s">
        <v>3802</v>
      </c>
      <c r="E6942" s="73">
        <v>473</v>
      </c>
      <c r="F6942" s="73">
        <v>24</v>
      </c>
      <c r="G6942" s="74">
        <v>5.5</v>
      </c>
      <c r="H6942" s="73" t="s">
        <v>2529</v>
      </c>
      <c r="I6942" s="74">
        <v>6.8</v>
      </c>
      <c r="J6942" s="2">
        <v>1</v>
      </c>
    </row>
    <row r="6943" spans="1:10" x14ac:dyDescent="0.25">
      <c r="A6943" s="2">
        <v>67589</v>
      </c>
      <c r="B6943" s="73" t="s">
        <v>6259</v>
      </c>
      <c r="C6943" s="73" t="s">
        <v>267</v>
      </c>
      <c r="D6943" s="73" t="s">
        <v>3802</v>
      </c>
      <c r="E6943" s="73">
        <v>473</v>
      </c>
      <c r="F6943" s="73">
        <v>24</v>
      </c>
      <c r="G6943" s="74">
        <v>5.5</v>
      </c>
      <c r="H6943" s="73" t="s">
        <v>2529</v>
      </c>
      <c r="I6943" s="74">
        <v>6.8</v>
      </c>
      <c r="J6943" s="2">
        <v>1</v>
      </c>
    </row>
    <row r="6944" spans="1:10" x14ac:dyDescent="0.25">
      <c r="A6944" s="2">
        <v>67590</v>
      </c>
      <c r="B6944" s="73" t="s">
        <v>6260</v>
      </c>
      <c r="C6944" s="73" t="s">
        <v>267</v>
      </c>
      <c r="D6944" s="73" t="s">
        <v>3751</v>
      </c>
      <c r="E6944" s="73">
        <v>473</v>
      </c>
      <c r="F6944" s="73">
        <v>24</v>
      </c>
      <c r="G6944" s="74">
        <v>7</v>
      </c>
      <c r="H6944" s="73" t="s">
        <v>2529</v>
      </c>
      <c r="I6944" s="74">
        <v>5.92</v>
      </c>
      <c r="J6944" s="2">
        <v>1</v>
      </c>
    </row>
    <row r="6945" spans="1:10" x14ac:dyDescent="0.25">
      <c r="A6945" s="2">
        <v>67590</v>
      </c>
      <c r="B6945" s="73" t="s">
        <v>6260</v>
      </c>
      <c r="C6945" s="73" t="s">
        <v>267</v>
      </c>
      <c r="D6945" s="73" t="s">
        <v>3751</v>
      </c>
      <c r="E6945" s="73">
        <v>473</v>
      </c>
      <c r="F6945" s="73">
        <v>24</v>
      </c>
      <c r="G6945" s="74">
        <v>7</v>
      </c>
      <c r="H6945" s="73" t="s">
        <v>2529</v>
      </c>
      <c r="I6945" s="74">
        <v>5.92</v>
      </c>
      <c r="J6945" s="2">
        <v>1</v>
      </c>
    </row>
    <row r="6946" spans="1:10" x14ac:dyDescent="0.25">
      <c r="A6946" s="2">
        <v>67592</v>
      </c>
      <c r="B6946" s="73" t="s">
        <v>6261</v>
      </c>
      <c r="C6946" s="73" t="s">
        <v>267</v>
      </c>
      <c r="D6946" s="73" t="s">
        <v>3777</v>
      </c>
      <c r="E6946" s="73">
        <v>473</v>
      </c>
      <c r="F6946" s="73">
        <v>24</v>
      </c>
      <c r="G6946" s="74">
        <v>5.5</v>
      </c>
      <c r="H6946" s="73" t="s">
        <v>2529</v>
      </c>
      <c r="I6946" s="74">
        <v>5.41</v>
      </c>
      <c r="J6946" s="2">
        <v>1</v>
      </c>
    </row>
    <row r="6947" spans="1:10" x14ac:dyDescent="0.25">
      <c r="A6947" s="2">
        <v>67592</v>
      </c>
      <c r="B6947" s="73" t="s">
        <v>6261</v>
      </c>
      <c r="C6947" s="73" t="s">
        <v>267</v>
      </c>
      <c r="D6947" s="73" t="s">
        <v>3777</v>
      </c>
      <c r="E6947" s="73">
        <v>473</v>
      </c>
      <c r="F6947" s="73">
        <v>24</v>
      </c>
      <c r="G6947" s="74">
        <v>5.5</v>
      </c>
      <c r="H6947" s="73" t="s">
        <v>2529</v>
      </c>
      <c r="I6947" s="74">
        <v>5.41</v>
      </c>
      <c r="J6947" s="2">
        <v>1</v>
      </c>
    </row>
    <row r="6948" spans="1:10" x14ac:dyDescent="0.25">
      <c r="A6948" s="2">
        <v>67594</v>
      </c>
      <c r="B6948" s="73" t="s">
        <v>6262</v>
      </c>
      <c r="C6948" s="73" t="s">
        <v>267</v>
      </c>
      <c r="D6948" s="73" t="s">
        <v>3777</v>
      </c>
      <c r="E6948" s="73">
        <v>473</v>
      </c>
      <c r="F6948" s="73">
        <v>24</v>
      </c>
      <c r="G6948" s="74">
        <v>5.5</v>
      </c>
      <c r="H6948" s="73" t="s">
        <v>2529</v>
      </c>
      <c r="I6948" s="74">
        <v>6.8</v>
      </c>
      <c r="J6948" s="2">
        <v>1</v>
      </c>
    </row>
    <row r="6949" spans="1:10" x14ac:dyDescent="0.25">
      <c r="A6949" s="2">
        <v>67594</v>
      </c>
      <c r="B6949" s="73" t="s">
        <v>6262</v>
      </c>
      <c r="C6949" s="73" t="s">
        <v>267</v>
      </c>
      <c r="D6949" s="73" t="s">
        <v>3777</v>
      </c>
      <c r="E6949" s="73">
        <v>473</v>
      </c>
      <c r="F6949" s="73">
        <v>24</v>
      </c>
      <c r="G6949" s="74">
        <v>5.5</v>
      </c>
      <c r="H6949" s="73" t="s">
        <v>2529</v>
      </c>
      <c r="I6949" s="74">
        <v>6.8</v>
      </c>
      <c r="J6949" s="2">
        <v>1</v>
      </c>
    </row>
    <row r="6950" spans="1:10" x14ac:dyDescent="0.25">
      <c r="A6950" s="2">
        <v>67595</v>
      </c>
      <c r="B6950" s="73" t="s">
        <v>6263</v>
      </c>
      <c r="C6950" s="73" t="s">
        <v>267</v>
      </c>
      <c r="D6950" s="73" t="s">
        <v>3751</v>
      </c>
      <c r="E6950" s="73">
        <v>473</v>
      </c>
      <c r="F6950" s="73">
        <v>24</v>
      </c>
      <c r="G6950" s="74">
        <v>9.5</v>
      </c>
      <c r="H6950" s="73" t="s">
        <v>2529</v>
      </c>
      <c r="I6950" s="74">
        <v>6.26</v>
      </c>
      <c r="J6950" s="2">
        <v>1</v>
      </c>
    </row>
    <row r="6951" spans="1:10" x14ac:dyDescent="0.25">
      <c r="A6951" s="2">
        <v>67595</v>
      </c>
      <c r="B6951" s="73" t="s">
        <v>6263</v>
      </c>
      <c r="C6951" s="73" t="s">
        <v>267</v>
      </c>
      <c r="D6951" s="73" t="s">
        <v>3751</v>
      </c>
      <c r="E6951" s="73">
        <v>473</v>
      </c>
      <c r="F6951" s="73">
        <v>24</v>
      </c>
      <c r="G6951" s="74">
        <v>9.5</v>
      </c>
      <c r="H6951" s="73" t="s">
        <v>2529</v>
      </c>
      <c r="I6951" s="74">
        <v>6.26</v>
      </c>
      <c r="J6951" s="2">
        <v>1</v>
      </c>
    </row>
    <row r="6952" spans="1:10" x14ac:dyDescent="0.25">
      <c r="A6952" s="2">
        <v>67609</v>
      </c>
      <c r="B6952" s="73" t="s">
        <v>6264</v>
      </c>
      <c r="C6952" s="73" t="s">
        <v>265</v>
      </c>
      <c r="D6952" s="73" t="s">
        <v>3784</v>
      </c>
      <c r="E6952" s="73">
        <v>700</v>
      </c>
      <c r="F6952" s="73">
        <v>12</v>
      </c>
      <c r="G6952" s="74">
        <v>17</v>
      </c>
      <c r="H6952" s="73" t="s">
        <v>2503</v>
      </c>
      <c r="I6952" s="74">
        <v>39.99</v>
      </c>
      <c r="J6952" s="2">
        <v>1</v>
      </c>
    </row>
    <row r="6953" spans="1:10" x14ac:dyDescent="0.25">
      <c r="A6953" s="2">
        <v>67613</v>
      </c>
      <c r="B6953" s="73" t="s">
        <v>6265</v>
      </c>
      <c r="C6953" s="73" t="s">
        <v>265</v>
      </c>
      <c r="D6953" s="73" t="s">
        <v>5084</v>
      </c>
      <c r="E6953" s="73">
        <v>750</v>
      </c>
      <c r="F6953" s="73">
        <v>6</v>
      </c>
      <c r="G6953" s="74">
        <v>43</v>
      </c>
      <c r="H6953" s="73" t="s">
        <v>2473</v>
      </c>
      <c r="I6953" s="74">
        <v>74.95</v>
      </c>
      <c r="J6953" s="2">
        <v>1</v>
      </c>
    </row>
    <row r="6954" spans="1:10" x14ac:dyDescent="0.25">
      <c r="A6954" s="2">
        <v>67630</v>
      </c>
      <c r="B6954" s="73" t="s">
        <v>6266</v>
      </c>
      <c r="C6954" s="73" t="s">
        <v>4290</v>
      </c>
      <c r="D6954" s="73" t="s">
        <v>3790</v>
      </c>
      <c r="E6954" s="73">
        <v>473</v>
      </c>
      <c r="F6954" s="73">
        <v>24</v>
      </c>
      <c r="G6954" s="74">
        <v>5</v>
      </c>
      <c r="H6954" s="73" t="s">
        <v>4893</v>
      </c>
      <c r="I6954" s="74">
        <v>4.29</v>
      </c>
      <c r="J6954" s="2">
        <v>1</v>
      </c>
    </row>
    <row r="6955" spans="1:10" x14ac:dyDescent="0.25">
      <c r="A6955" s="2">
        <v>67632</v>
      </c>
      <c r="B6955" s="73" t="s">
        <v>6267</v>
      </c>
      <c r="C6955" s="73" t="s">
        <v>4290</v>
      </c>
      <c r="D6955" s="73" t="s">
        <v>3790</v>
      </c>
      <c r="E6955" s="73">
        <v>355</v>
      </c>
      <c r="F6955" s="73">
        <v>24</v>
      </c>
      <c r="G6955" s="74">
        <v>5</v>
      </c>
      <c r="H6955" s="73" t="s">
        <v>2540</v>
      </c>
      <c r="I6955" s="74">
        <v>3.88</v>
      </c>
      <c r="J6955" s="2">
        <v>1</v>
      </c>
    </row>
    <row r="6956" spans="1:10" x14ac:dyDescent="0.25">
      <c r="A6956" s="2">
        <v>67636</v>
      </c>
      <c r="B6956" s="73" t="s">
        <v>6268</v>
      </c>
      <c r="C6956" s="73" t="s">
        <v>267</v>
      </c>
      <c r="D6956" s="73" t="s">
        <v>3777</v>
      </c>
      <c r="E6956" s="73">
        <v>473</v>
      </c>
      <c r="F6956" s="73">
        <v>24</v>
      </c>
      <c r="G6956" s="74">
        <v>4.5999999999999996</v>
      </c>
      <c r="H6956" s="73" t="s">
        <v>2714</v>
      </c>
      <c r="I6956" s="74">
        <v>3.99</v>
      </c>
      <c r="J6956" s="2">
        <v>1</v>
      </c>
    </row>
    <row r="6957" spans="1:10" x14ac:dyDescent="0.25">
      <c r="A6957" s="2">
        <v>67636</v>
      </c>
      <c r="B6957" s="73" t="s">
        <v>6268</v>
      </c>
      <c r="C6957" s="73" t="s">
        <v>267</v>
      </c>
      <c r="D6957" s="73" t="s">
        <v>3777</v>
      </c>
      <c r="E6957" s="73">
        <v>473</v>
      </c>
      <c r="F6957" s="73">
        <v>24</v>
      </c>
      <c r="G6957" s="74">
        <v>4.5999999999999996</v>
      </c>
      <c r="H6957" s="73" t="s">
        <v>2714</v>
      </c>
      <c r="I6957" s="74">
        <v>3.99</v>
      </c>
      <c r="J6957" s="2">
        <v>1</v>
      </c>
    </row>
    <row r="6958" spans="1:10" x14ac:dyDescent="0.25">
      <c r="A6958" s="2">
        <v>67639</v>
      </c>
      <c r="B6958" s="73" t="s">
        <v>6269</v>
      </c>
      <c r="C6958" s="73" t="s">
        <v>267</v>
      </c>
      <c r="D6958" s="73" t="s">
        <v>3782</v>
      </c>
      <c r="E6958" s="73">
        <v>473</v>
      </c>
      <c r="F6958" s="73">
        <v>24</v>
      </c>
      <c r="G6958" s="74">
        <v>3.5</v>
      </c>
      <c r="H6958" s="73" t="s">
        <v>2523</v>
      </c>
      <c r="I6958" s="74">
        <v>4.1900000000000004</v>
      </c>
      <c r="J6958" s="2">
        <v>1</v>
      </c>
    </row>
    <row r="6959" spans="1:10" x14ac:dyDescent="0.25">
      <c r="A6959" s="2">
        <v>67639</v>
      </c>
      <c r="B6959" s="73" t="s">
        <v>6269</v>
      </c>
      <c r="C6959" s="73" t="s">
        <v>267</v>
      </c>
      <c r="D6959" s="73" t="s">
        <v>3782</v>
      </c>
      <c r="E6959" s="73">
        <v>473</v>
      </c>
      <c r="F6959" s="73">
        <v>24</v>
      </c>
      <c r="G6959" s="74">
        <v>3.5</v>
      </c>
      <c r="H6959" s="73" t="s">
        <v>2523</v>
      </c>
      <c r="I6959" s="74">
        <v>4.1900000000000004</v>
      </c>
      <c r="J6959" s="2">
        <v>1</v>
      </c>
    </row>
    <row r="6960" spans="1:10" x14ac:dyDescent="0.25">
      <c r="A6960" s="2">
        <v>67640</v>
      </c>
      <c r="B6960" s="73" t="s">
        <v>6270</v>
      </c>
      <c r="C6960" s="73" t="s">
        <v>266</v>
      </c>
      <c r="D6960" s="73" t="s">
        <v>278</v>
      </c>
      <c r="E6960" s="73">
        <v>750</v>
      </c>
      <c r="F6960" s="73">
        <v>12</v>
      </c>
      <c r="G6960" s="74">
        <v>12</v>
      </c>
      <c r="H6960" s="73" t="s">
        <v>2481</v>
      </c>
      <c r="I6960" s="74">
        <v>21.99</v>
      </c>
      <c r="J6960" s="2">
        <v>1</v>
      </c>
    </row>
    <row r="6961" spans="1:10" x14ac:dyDescent="0.25">
      <c r="A6961" s="2">
        <v>67643</v>
      </c>
      <c r="B6961" s="73" t="s">
        <v>6271</v>
      </c>
      <c r="C6961" s="73" t="s">
        <v>267</v>
      </c>
      <c r="D6961" s="73" t="s">
        <v>3777</v>
      </c>
      <c r="E6961" s="73">
        <v>473</v>
      </c>
      <c r="F6961" s="73">
        <v>24</v>
      </c>
      <c r="G6961" s="74">
        <v>5.4</v>
      </c>
      <c r="H6961" s="73" t="s">
        <v>2523</v>
      </c>
      <c r="I6961" s="74">
        <v>4.49</v>
      </c>
      <c r="J6961" s="2">
        <v>1</v>
      </c>
    </row>
    <row r="6962" spans="1:10" x14ac:dyDescent="0.25">
      <c r="A6962" s="2">
        <v>67643</v>
      </c>
      <c r="B6962" s="73" t="s">
        <v>6271</v>
      </c>
      <c r="C6962" s="73" t="s">
        <v>267</v>
      </c>
      <c r="D6962" s="73" t="s">
        <v>3777</v>
      </c>
      <c r="E6962" s="73">
        <v>473</v>
      </c>
      <c r="F6962" s="73">
        <v>24</v>
      </c>
      <c r="G6962" s="74">
        <v>5.4</v>
      </c>
      <c r="H6962" s="73" t="s">
        <v>2523</v>
      </c>
      <c r="I6962" s="74">
        <v>4.49</v>
      </c>
      <c r="J6962" s="2">
        <v>1</v>
      </c>
    </row>
    <row r="6963" spans="1:10" x14ac:dyDescent="0.25">
      <c r="A6963" s="2">
        <v>67645</v>
      </c>
      <c r="B6963" s="73" t="s">
        <v>6272</v>
      </c>
      <c r="C6963" s="73" t="s">
        <v>267</v>
      </c>
      <c r="D6963" s="73" t="s">
        <v>3802</v>
      </c>
      <c r="E6963" s="73">
        <v>473</v>
      </c>
      <c r="F6963" s="73">
        <v>24</v>
      </c>
      <c r="G6963" s="74">
        <v>5.3</v>
      </c>
      <c r="H6963" s="73" t="s">
        <v>2523</v>
      </c>
      <c r="I6963" s="74">
        <v>4.49</v>
      </c>
      <c r="J6963" s="2">
        <v>1</v>
      </c>
    </row>
    <row r="6964" spans="1:10" x14ac:dyDescent="0.25">
      <c r="A6964" s="2">
        <v>67645</v>
      </c>
      <c r="B6964" s="73" t="s">
        <v>6272</v>
      </c>
      <c r="C6964" s="73" t="s">
        <v>267</v>
      </c>
      <c r="D6964" s="73" t="s">
        <v>3802</v>
      </c>
      <c r="E6964" s="73">
        <v>473</v>
      </c>
      <c r="F6964" s="73">
        <v>24</v>
      </c>
      <c r="G6964" s="74">
        <v>5.3</v>
      </c>
      <c r="H6964" s="73" t="s">
        <v>2523</v>
      </c>
      <c r="I6964" s="74">
        <v>4.49</v>
      </c>
      <c r="J6964" s="2">
        <v>1</v>
      </c>
    </row>
    <row r="6965" spans="1:10" x14ac:dyDescent="0.25">
      <c r="A6965" s="2">
        <v>67647</v>
      </c>
      <c r="B6965" s="73" t="s">
        <v>6273</v>
      </c>
      <c r="C6965" s="73" t="s">
        <v>267</v>
      </c>
      <c r="D6965" s="73" t="s">
        <v>3751</v>
      </c>
      <c r="E6965" s="73">
        <v>473</v>
      </c>
      <c r="F6965" s="73">
        <v>24</v>
      </c>
      <c r="G6965" s="74">
        <v>6.7</v>
      </c>
      <c r="H6965" s="73" t="s">
        <v>2523</v>
      </c>
      <c r="I6965" s="74">
        <v>4.49</v>
      </c>
      <c r="J6965" s="2">
        <v>1</v>
      </c>
    </row>
    <row r="6966" spans="1:10" x14ac:dyDescent="0.25">
      <c r="A6966" s="2">
        <v>67647</v>
      </c>
      <c r="B6966" s="73" t="s">
        <v>6273</v>
      </c>
      <c r="C6966" s="73" t="s">
        <v>267</v>
      </c>
      <c r="D6966" s="73" t="s">
        <v>3751</v>
      </c>
      <c r="E6966" s="73">
        <v>473</v>
      </c>
      <c r="F6966" s="73">
        <v>24</v>
      </c>
      <c r="G6966" s="74">
        <v>6.7</v>
      </c>
      <c r="H6966" s="73" t="s">
        <v>2523</v>
      </c>
      <c r="I6966" s="74">
        <v>4.49</v>
      </c>
      <c r="J6966" s="2">
        <v>1</v>
      </c>
    </row>
    <row r="6967" spans="1:10" x14ac:dyDescent="0.25">
      <c r="A6967" s="2">
        <v>67648</v>
      </c>
      <c r="B6967" s="73" t="s">
        <v>6274</v>
      </c>
      <c r="C6967" s="73" t="s">
        <v>267</v>
      </c>
      <c r="D6967" s="73" t="s">
        <v>3751</v>
      </c>
      <c r="E6967" s="73">
        <v>473</v>
      </c>
      <c r="F6967" s="73">
        <v>24</v>
      </c>
      <c r="G6967" s="74">
        <v>10</v>
      </c>
      <c r="H6967" s="73" t="s">
        <v>2523</v>
      </c>
      <c r="I6967" s="74">
        <v>4.99</v>
      </c>
      <c r="J6967" s="2">
        <v>1</v>
      </c>
    </row>
    <row r="6968" spans="1:10" x14ac:dyDescent="0.25">
      <c r="A6968" s="2">
        <v>67648</v>
      </c>
      <c r="B6968" s="73" t="s">
        <v>6274</v>
      </c>
      <c r="C6968" s="73" t="s">
        <v>267</v>
      </c>
      <c r="D6968" s="73" t="s">
        <v>3751</v>
      </c>
      <c r="E6968" s="73">
        <v>473</v>
      </c>
      <c r="F6968" s="73">
        <v>24</v>
      </c>
      <c r="G6968" s="74">
        <v>10</v>
      </c>
      <c r="H6968" s="73" t="s">
        <v>2523</v>
      </c>
      <c r="I6968" s="74">
        <v>4.99</v>
      </c>
      <c r="J6968" s="2">
        <v>1</v>
      </c>
    </row>
    <row r="6969" spans="1:10" x14ac:dyDescent="0.25">
      <c r="A6969" s="2">
        <v>67651</v>
      </c>
      <c r="B6969" s="73" t="s">
        <v>6275</v>
      </c>
      <c r="C6969" s="73" t="s">
        <v>267</v>
      </c>
      <c r="D6969" s="73" t="s">
        <v>3751</v>
      </c>
      <c r="E6969" s="73">
        <v>473</v>
      </c>
      <c r="F6969" s="73">
        <v>24</v>
      </c>
      <c r="G6969" s="74">
        <v>6</v>
      </c>
      <c r="H6969" s="73" t="s">
        <v>2523</v>
      </c>
      <c r="I6969" s="74">
        <v>4.1900000000000004</v>
      </c>
      <c r="J6969" s="2">
        <v>1</v>
      </c>
    </row>
    <row r="6970" spans="1:10" x14ac:dyDescent="0.25">
      <c r="A6970" s="2">
        <v>67651</v>
      </c>
      <c r="B6970" s="73" t="s">
        <v>6275</v>
      </c>
      <c r="C6970" s="73" t="s">
        <v>267</v>
      </c>
      <c r="D6970" s="73" t="s">
        <v>3751</v>
      </c>
      <c r="E6970" s="73">
        <v>473</v>
      </c>
      <c r="F6970" s="73">
        <v>24</v>
      </c>
      <c r="G6970" s="74">
        <v>6</v>
      </c>
      <c r="H6970" s="73" t="s">
        <v>2523</v>
      </c>
      <c r="I6970" s="74">
        <v>4.1900000000000004</v>
      </c>
      <c r="J6970" s="2">
        <v>1</v>
      </c>
    </row>
    <row r="6971" spans="1:10" x14ac:dyDescent="0.25">
      <c r="A6971" s="2">
        <v>67660</v>
      </c>
      <c r="B6971" s="73" t="s">
        <v>6276</v>
      </c>
      <c r="C6971" s="73" t="s">
        <v>267</v>
      </c>
      <c r="D6971" s="73" t="s">
        <v>3777</v>
      </c>
      <c r="E6971" s="73">
        <v>473</v>
      </c>
      <c r="F6971" s="73">
        <v>24</v>
      </c>
      <c r="G6971" s="74">
        <v>4.9000000000000004</v>
      </c>
      <c r="H6971" s="73" t="s">
        <v>2544</v>
      </c>
      <c r="I6971" s="74">
        <v>4.3899999999999997</v>
      </c>
      <c r="J6971" s="2">
        <v>1</v>
      </c>
    </row>
    <row r="6972" spans="1:10" x14ac:dyDescent="0.25">
      <c r="A6972" s="2">
        <v>67660</v>
      </c>
      <c r="B6972" s="73" t="s">
        <v>6276</v>
      </c>
      <c r="C6972" s="73" t="s">
        <v>267</v>
      </c>
      <c r="D6972" s="73" t="s">
        <v>3777</v>
      </c>
      <c r="E6972" s="73">
        <v>473</v>
      </c>
      <c r="F6972" s="73">
        <v>24</v>
      </c>
      <c r="G6972" s="74">
        <v>4.9000000000000004</v>
      </c>
      <c r="H6972" s="73" t="s">
        <v>2544</v>
      </c>
      <c r="I6972" s="74">
        <v>4.3899999999999997</v>
      </c>
      <c r="J6972" s="2">
        <v>1</v>
      </c>
    </row>
    <row r="6973" spans="1:10" x14ac:dyDescent="0.25">
      <c r="A6973" s="2">
        <v>67667</v>
      </c>
      <c r="B6973" s="73" t="s">
        <v>6277</v>
      </c>
      <c r="C6973" s="73" t="s">
        <v>266</v>
      </c>
      <c r="D6973" s="73" t="s">
        <v>3747</v>
      </c>
      <c r="E6973" s="73">
        <v>750</v>
      </c>
      <c r="F6973" s="73">
        <v>6</v>
      </c>
      <c r="G6973" s="74">
        <v>13.5</v>
      </c>
      <c r="H6973" s="73" t="s">
        <v>2481</v>
      </c>
      <c r="I6973" s="74">
        <v>353.27</v>
      </c>
      <c r="J6973" s="2">
        <v>1</v>
      </c>
    </row>
    <row r="6974" spans="1:10" x14ac:dyDescent="0.25">
      <c r="A6974" s="2">
        <v>67696</v>
      </c>
      <c r="B6974" s="73" t="s">
        <v>6278</v>
      </c>
      <c r="C6974" s="73" t="s">
        <v>4290</v>
      </c>
      <c r="D6974" s="73" t="s">
        <v>3790</v>
      </c>
      <c r="E6974" s="73">
        <v>473</v>
      </c>
      <c r="F6974" s="73">
        <v>24</v>
      </c>
      <c r="G6974" s="74">
        <v>5</v>
      </c>
      <c r="H6974" s="73" t="s">
        <v>5033</v>
      </c>
      <c r="I6974" s="74">
        <v>5.5</v>
      </c>
      <c r="J6974" s="2">
        <v>1</v>
      </c>
    </row>
    <row r="6975" spans="1:10" x14ac:dyDescent="0.25">
      <c r="A6975" s="2">
        <v>67696</v>
      </c>
      <c r="B6975" s="73" t="s">
        <v>6278</v>
      </c>
      <c r="C6975" s="73" t="s">
        <v>4290</v>
      </c>
      <c r="D6975" s="73" t="s">
        <v>3790</v>
      </c>
      <c r="E6975" s="73">
        <v>473</v>
      </c>
      <c r="F6975" s="73">
        <v>24</v>
      </c>
      <c r="G6975" s="74">
        <v>5</v>
      </c>
      <c r="H6975" s="73" t="s">
        <v>2547</v>
      </c>
      <c r="I6975" s="74">
        <v>5.5</v>
      </c>
      <c r="J6975" s="2">
        <v>1</v>
      </c>
    </row>
    <row r="6976" spans="1:10" x14ac:dyDescent="0.25">
      <c r="A6976" s="2">
        <v>67697</v>
      </c>
      <c r="B6976" s="73" t="s">
        <v>6279</v>
      </c>
      <c r="C6976" s="73" t="s">
        <v>4290</v>
      </c>
      <c r="D6976" s="73" t="s">
        <v>3790</v>
      </c>
      <c r="E6976" s="73">
        <v>473</v>
      </c>
      <c r="F6976" s="73">
        <v>24</v>
      </c>
      <c r="G6976" s="74">
        <v>5</v>
      </c>
      <c r="H6976" s="73" t="s">
        <v>5033</v>
      </c>
      <c r="I6976" s="74">
        <v>5.5</v>
      </c>
      <c r="J6976" s="2">
        <v>1</v>
      </c>
    </row>
    <row r="6977" spans="1:10" x14ac:dyDescent="0.25">
      <c r="A6977" s="2">
        <v>67697</v>
      </c>
      <c r="B6977" s="73" t="s">
        <v>6279</v>
      </c>
      <c r="C6977" s="73" t="s">
        <v>4290</v>
      </c>
      <c r="D6977" s="73" t="s">
        <v>3790</v>
      </c>
      <c r="E6977" s="73">
        <v>473</v>
      </c>
      <c r="F6977" s="73">
        <v>24</v>
      </c>
      <c r="G6977" s="74">
        <v>5</v>
      </c>
      <c r="H6977" s="73" t="s">
        <v>2547</v>
      </c>
      <c r="I6977" s="74">
        <v>5.5</v>
      </c>
      <c r="J6977" s="2">
        <v>1</v>
      </c>
    </row>
    <row r="6978" spans="1:10" x14ac:dyDescent="0.25">
      <c r="A6978" s="2">
        <v>67700</v>
      </c>
      <c r="B6978" s="73" t="s">
        <v>6280</v>
      </c>
      <c r="C6978" s="73" t="s">
        <v>265</v>
      </c>
      <c r="D6978" s="73" t="s">
        <v>3784</v>
      </c>
      <c r="E6978" s="73">
        <v>750</v>
      </c>
      <c r="F6978" s="73">
        <v>12</v>
      </c>
      <c r="G6978" s="74">
        <v>15.7</v>
      </c>
      <c r="H6978" s="73" t="s">
        <v>2461</v>
      </c>
      <c r="I6978" s="74">
        <v>36.49</v>
      </c>
      <c r="J6978" s="2">
        <v>1</v>
      </c>
    </row>
    <row r="6979" spans="1:10" x14ac:dyDescent="0.25">
      <c r="A6979" s="2">
        <v>67712</v>
      </c>
      <c r="B6979" s="73" t="s">
        <v>6281</v>
      </c>
      <c r="C6979" s="73" t="s">
        <v>266</v>
      </c>
      <c r="D6979" s="73" t="s">
        <v>3748</v>
      </c>
      <c r="E6979" s="73">
        <v>750</v>
      </c>
      <c r="F6979" s="73">
        <v>12</v>
      </c>
      <c r="G6979" s="74">
        <v>14.3</v>
      </c>
      <c r="H6979" s="73" t="s">
        <v>6282</v>
      </c>
      <c r="I6979" s="74">
        <v>17.850000000000001</v>
      </c>
      <c r="J6979" s="2">
        <v>1</v>
      </c>
    </row>
    <row r="6980" spans="1:10" x14ac:dyDescent="0.25">
      <c r="A6980" s="2">
        <v>67721</v>
      </c>
      <c r="B6980" s="73" t="s">
        <v>6283</v>
      </c>
      <c r="C6980" s="73" t="s">
        <v>265</v>
      </c>
      <c r="D6980" s="73" t="s">
        <v>5091</v>
      </c>
      <c r="E6980" s="73">
        <v>700</v>
      </c>
      <c r="F6980" s="73">
        <v>6</v>
      </c>
      <c r="G6980" s="74">
        <v>40</v>
      </c>
      <c r="H6980" s="73" t="s">
        <v>2463</v>
      </c>
      <c r="I6980" s="74">
        <v>56.99</v>
      </c>
      <c r="J6980" s="2">
        <v>1</v>
      </c>
    </row>
    <row r="6981" spans="1:10" x14ac:dyDescent="0.25">
      <c r="A6981" s="2">
        <v>67798</v>
      </c>
      <c r="B6981" s="73" t="s">
        <v>6284</v>
      </c>
      <c r="C6981" s="73" t="s">
        <v>267</v>
      </c>
      <c r="D6981" s="73" t="s">
        <v>3782</v>
      </c>
      <c r="E6981" s="73">
        <v>355</v>
      </c>
      <c r="F6981" s="73">
        <v>24</v>
      </c>
      <c r="G6981" s="74">
        <v>3.7</v>
      </c>
      <c r="H6981" s="73" t="s">
        <v>2567</v>
      </c>
      <c r="I6981" s="74">
        <v>2.79</v>
      </c>
      <c r="J6981" s="2">
        <v>1</v>
      </c>
    </row>
    <row r="6982" spans="1:10" x14ac:dyDescent="0.25">
      <c r="A6982" s="2">
        <v>67798</v>
      </c>
      <c r="B6982" s="73" t="s">
        <v>6284</v>
      </c>
      <c r="C6982" s="73" t="s">
        <v>267</v>
      </c>
      <c r="D6982" s="73" t="s">
        <v>3782</v>
      </c>
      <c r="E6982" s="73">
        <v>355</v>
      </c>
      <c r="F6982" s="73">
        <v>24</v>
      </c>
      <c r="G6982" s="74">
        <v>3.7</v>
      </c>
      <c r="H6982" s="73" t="s">
        <v>2567</v>
      </c>
      <c r="I6982" s="74">
        <v>2.79</v>
      </c>
      <c r="J6982" s="2">
        <v>1</v>
      </c>
    </row>
    <row r="6983" spans="1:10" x14ac:dyDescent="0.25">
      <c r="A6983" s="2">
        <v>67847</v>
      </c>
      <c r="B6983" s="73" t="s">
        <v>1231</v>
      </c>
      <c r="C6983" s="73" t="s">
        <v>266</v>
      </c>
      <c r="D6983" s="73" t="s">
        <v>3747</v>
      </c>
      <c r="E6983" s="73">
        <v>750</v>
      </c>
      <c r="F6983" s="73">
        <v>6</v>
      </c>
      <c r="G6983" s="74">
        <v>13</v>
      </c>
      <c r="H6983" s="73" t="s">
        <v>2484</v>
      </c>
      <c r="I6983" s="74">
        <v>27.99</v>
      </c>
      <c r="J6983" s="2">
        <v>1</v>
      </c>
    </row>
    <row r="6984" spans="1:10" x14ac:dyDescent="0.25">
      <c r="A6984" s="2">
        <v>67850</v>
      </c>
      <c r="B6984" s="73" t="s">
        <v>6285</v>
      </c>
      <c r="C6984" s="73" t="s">
        <v>266</v>
      </c>
      <c r="D6984" s="73" t="s">
        <v>278</v>
      </c>
      <c r="E6984" s="73">
        <v>750</v>
      </c>
      <c r="F6984" s="73">
        <v>12</v>
      </c>
      <c r="G6984" s="74">
        <v>14</v>
      </c>
      <c r="H6984" s="73" t="s">
        <v>3170</v>
      </c>
      <c r="I6984" s="74">
        <v>32.99</v>
      </c>
      <c r="J6984" s="2">
        <v>1</v>
      </c>
    </row>
    <row r="6985" spans="1:10" x14ac:dyDescent="0.25">
      <c r="A6985" s="2">
        <v>67853</v>
      </c>
      <c r="B6985" s="73" t="s">
        <v>6286</v>
      </c>
      <c r="C6985" s="73" t="s">
        <v>266</v>
      </c>
      <c r="D6985" s="73" t="s">
        <v>3764</v>
      </c>
      <c r="E6985" s="73">
        <v>750</v>
      </c>
      <c r="F6985" s="73">
        <v>6</v>
      </c>
      <c r="G6985" s="74">
        <v>9.5</v>
      </c>
      <c r="H6985" s="73" t="s">
        <v>2481</v>
      </c>
      <c r="I6985" s="74">
        <v>22.99</v>
      </c>
      <c r="J6985" s="2">
        <v>1</v>
      </c>
    </row>
    <row r="6986" spans="1:10" x14ac:dyDescent="0.25">
      <c r="A6986" s="2">
        <v>67855</v>
      </c>
      <c r="B6986" s="73" t="s">
        <v>1348</v>
      </c>
      <c r="C6986" s="73" t="s">
        <v>267</v>
      </c>
      <c r="D6986" s="73" t="s">
        <v>3741</v>
      </c>
      <c r="E6986" s="73">
        <v>710</v>
      </c>
      <c r="F6986" s="73">
        <v>12</v>
      </c>
      <c r="G6986" s="74">
        <v>5</v>
      </c>
      <c r="H6986" s="73" t="s">
        <v>2501</v>
      </c>
      <c r="I6986" s="74">
        <v>3.89</v>
      </c>
      <c r="J6986" s="2">
        <v>1</v>
      </c>
    </row>
    <row r="6987" spans="1:10" x14ac:dyDescent="0.25">
      <c r="A6987" s="2">
        <v>67855</v>
      </c>
      <c r="B6987" s="73" t="s">
        <v>1348</v>
      </c>
      <c r="C6987" s="73" t="s">
        <v>267</v>
      </c>
      <c r="D6987" s="73" t="s">
        <v>3741</v>
      </c>
      <c r="E6987" s="73">
        <v>710</v>
      </c>
      <c r="F6987" s="73">
        <v>12</v>
      </c>
      <c r="G6987" s="74">
        <v>5</v>
      </c>
      <c r="H6987" s="73" t="s">
        <v>2501</v>
      </c>
      <c r="I6987" s="74">
        <v>3.89</v>
      </c>
      <c r="J6987" s="2">
        <v>1</v>
      </c>
    </row>
    <row r="6988" spans="1:10" x14ac:dyDescent="0.25">
      <c r="A6988" s="2">
        <v>67857</v>
      </c>
      <c r="B6988" s="73" t="s">
        <v>1850</v>
      </c>
      <c r="C6988" s="73" t="s">
        <v>266</v>
      </c>
      <c r="D6988" s="73" t="s">
        <v>3747</v>
      </c>
      <c r="E6988" s="73">
        <v>750</v>
      </c>
      <c r="F6988" s="73">
        <v>6</v>
      </c>
      <c r="G6988" s="74">
        <v>14</v>
      </c>
      <c r="H6988" s="73" t="s">
        <v>2487</v>
      </c>
      <c r="I6988" s="74">
        <v>25.99</v>
      </c>
      <c r="J6988" s="2">
        <v>1</v>
      </c>
    </row>
    <row r="6989" spans="1:10" x14ac:dyDescent="0.25">
      <c r="A6989" s="2">
        <v>67858</v>
      </c>
      <c r="B6989" s="73" t="s">
        <v>6287</v>
      </c>
      <c r="C6989" s="73" t="s">
        <v>267</v>
      </c>
      <c r="D6989" s="73" t="s">
        <v>3777</v>
      </c>
      <c r="E6989" s="73">
        <v>473</v>
      </c>
      <c r="F6989" s="73">
        <v>24</v>
      </c>
      <c r="G6989" s="74">
        <v>5</v>
      </c>
      <c r="H6989" s="73" t="s">
        <v>2558</v>
      </c>
      <c r="I6989" s="74">
        <v>4.8499999999999996</v>
      </c>
      <c r="J6989" s="2">
        <v>1</v>
      </c>
    </row>
    <row r="6990" spans="1:10" x14ac:dyDescent="0.25">
      <c r="A6990" s="2">
        <v>67858</v>
      </c>
      <c r="B6990" s="73" t="s">
        <v>6287</v>
      </c>
      <c r="C6990" s="73" t="s">
        <v>267</v>
      </c>
      <c r="D6990" s="73" t="s">
        <v>3777</v>
      </c>
      <c r="E6990" s="73">
        <v>473</v>
      </c>
      <c r="F6990" s="73">
        <v>24</v>
      </c>
      <c r="G6990" s="74">
        <v>5</v>
      </c>
      <c r="H6990" s="73" t="s">
        <v>2558</v>
      </c>
      <c r="I6990" s="74">
        <v>4.8499999999999996</v>
      </c>
      <c r="J6990" s="2">
        <v>1</v>
      </c>
    </row>
    <row r="6991" spans="1:10" x14ac:dyDescent="0.25">
      <c r="A6991" s="2">
        <v>67860</v>
      </c>
      <c r="B6991" s="73" t="s">
        <v>6288</v>
      </c>
      <c r="C6991" s="73" t="s">
        <v>267</v>
      </c>
      <c r="D6991" s="73" t="s">
        <v>3751</v>
      </c>
      <c r="E6991" s="73">
        <v>473</v>
      </c>
      <c r="F6991" s="73">
        <v>24</v>
      </c>
      <c r="G6991" s="74">
        <v>8</v>
      </c>
      <c r="H6991" s="73" t="s">
        <v>2558</v>
      </c>
      <c r="I6991" s="74">
        <v>5.5</v>
      </c>
      <c r="J6991" s="2">
        <v>1</v>
      </c>
    </row>
    <row r="6992" spans="1:10" x14ac:dyDescent="0.25">
      <c r="A6992" s="2">
        <v>67860</v>
      </c>
      <c r="B6992" s="73" t="s">
        <v>6288</v>
      </c>
      <c r="C6992" s="73" t="s">
        <v>267</v>
      </c>
      <c r="D6992" s="73" t="s">
        <v>3751</v>
      </c>
      <c r="E6992" s="73">
        <v>473</v>
      </c>
      <c r="F6992" s="73">
        <v>24</v>
      </c>
      <c r="G6992" s="74">
        <v>8</v>
      </c>
      <c r="H6992" s="73" t="s">
        <v>2558</v>
      </c>
      <c r="I6992" s="74">
        <v>5.5</v>
      </c>
      <c r="J6992" s="2">
        <v>1</v>
      </c>
    </row>
    <row r="6993" spans="1:10" x14ac:dyDescent="0.25">
      <c r="A6993" s="2">
        <v>67872</v>
      </c>
      <c r="B6993" s="73" t="s">
        <v>6289</v>
      </c>
      <c r="C6993" s="73" t="s">
        <v>266</v>
      </c>
      <c r="D6993" s="73" t="s">
        <v>3743</v>
      </c>
      <c r="E6993" s="73">
        <v>750</v>
      </c>
      <c r="F6993" s="73">
        <v>6</v>
      </c>
      <c r="G6993" s="74">
        <v>11</v>
      </c>
      <c r="H6993" s="73" t="s">
        <v>2867</v>
      </c>
      <c r="I6993" s="74">
        <v>25.99</v>
      </c>
      <c r="J6993" s="2">
        <v>1</v>
      </c>
    </row>
    <row r="6994" spans="1:10" x14ac:dyDescent="0.25">
      <c r="A6994" s="2">
        <v>67882</v>
      </c>
      <c r="B6994" s="73" t="s">
        <v>3617</v>
      </c>
      <c r="C6994" s="73" t="s">
        <v>266</v>
      </c>
      <c r="D6994" s="73" t="s">
        <v>3743</v>
      </c>
      <c r="E6994" s="73">
        <v>750</v>
      </c>
      <c r="F6994" s="73">
        <v>6</v>
      </c>
      <c r="G6994" s="74">
        <v>11</v>
      </c>
      <c r="H6994" s="73" t="s">
        <v>2867</v>
      </c>
      <c r="I6994" s="74">
        <v>25.99</v>
      </c>
      <c r="J6994" s="2">
        <v>1</v>
      </c>
    </row>
    <row r="6995" spans="1:10" x14ac:dyDescent="0.25">
      <c r="A6995" s="2">
        <v>67946</v>
      </c>
      <c r="B6995" s="73" t="s">
        <v>6290</v>
      </c>
      <c r="C6995" s="73" t="s">
        <v>267</v>
      </c>
      <c r="D6995" s="73" t="s">
        <v>3777</v>
      </c>
      <c r="E6995" s="73">
        <v>11352</v>
      </c>
      <c r="F6995" s="73">
        <v>1</v>
      </c>
      <c r="G6995" s="74">
        <v>5</v>
      </c>
      <c r="H6995" s="73" t="s">
        <v>2544</v>
      </c>
      <c r="I6995" s="74">
        <v>71.760000000000005</v>
      </c>
      <c r="J6995" s="2">
        <v>24</v>
      </c>
    </row>
    <row r="6996" spans="1:10" x14ac:dyDescent="0.25">
      <c r="A6996" s="2">
        <v>67946</v>
      </c>
      <c r="B6996" s="73" t="s">
        <v>6290</v>
      </c>
      <c r="C6996" s="73" t="s">
        <v>267</v>
      </c>
      <c r="D6996" s="73" t="s">
        <v>3777</v>
      </c>
      <c r="E6996" s="73">
        <v>11352</v>
      </c>
      <c r="F6996" s="73">
        <v>1</v>
      </c>
      <c r="G6996" s="74">
        <v>5</v>
      </c>
      <c r="H6996" s="73" t="s">
        <v>2544</v>
      </c>
      <c r="I6996" s="74">
        <v>71.760000000000005</v>
      </c>
      <c r="J6996" s="2">
        <v>24</v>
      </c>
    </row>
    <row r="6997" spans="1:10" x14ac:dyDescent="0.25">
      <c r="A6997" s="2">
        <v>67948</v>
      </c>
      <c r="B6997" s="73" t="s">
        <v>6291</v>
      </c>
      <c r="C6997" s="73" t="s">
        <v>266</v>
      </c>
      <c r="D6997" s="73" t="s">
        <v>3764</v>
      </c>
      <c r="E6997" s="73">
        <v>375</v>
      </c>
      <c r="F6997" s="73">
        <v>12</v>
      </c>
      <c r="G6997" s="74">
        <v>12</v>
      </c>
      <c r="H6997" s="73" t="s">
        <v>2503</v>
      </c>
      <c r="I6997" s="74">
        <v>11.99</v>
      </c>
      <c r="J6997" s="2">
        <v>1</v>
      </c>
    </row>
    <row r="6998" spans="1:10" x14ac:dyDescent="0.25">
      <c r="A6998" s="2">
        <v>67952</v>
      </c>
      <c r="B6998" s="73" t="s">
        <v>6292</v>
      </c>
      <c r="C6998" s="73" t="s">
        <v>4290</v>
      </c>
      <c r="D6998" s="73" t="s">
        <v>4136</v>
      </c>
      <c r="E6998" s="73">
        <v>4260</v>
      </c>
      <c r="F6998" s="73">
        <v>2</v>
      </c>
      <c r="G6998" s="74">
        <v>5</v>
      </c>
      <c r="H6998" s="73" t="s">
        <v>2503</v>
      </c>
      <c r="I6998" s="74">
        <v>32.99</v>
      </c>
      <c r="J6998" s="2">
        <v>12</v>
      </c>
    </row>
    <row r="6999" spans="1:10" x14ac:dyDescent="0.25">
      <c r="A6999" s="2">
        <v>67952</v>
      </c>
      <c r="B6999" s="73" t="s">
        <v>6292</v>
      </c>
      <c r="C6999" s="73" t="s">
        <v>4290</v>
      </c>
      <c r="D6999" s="73" t="s">
        <v>4136</v>
      </c>
      <c r="E6999" s="73">
        <v>4260</v>
      </c>
      <c r="F6999" s="73">
        <v>2</v>
      </c>
      <c r="G6999" s="74">
        <v>5</v>
      </c>
      <c r="H6999" s="73" t="s">
        <v>2503</v>
      </c>
      <c r="I6999" s="74">
        <v>32.99</v>
      </c>
      <c r="J6999" s="2">
        <v>12</v>
      </c>
    </row>
    <row r="7000" spans="1:10" x14ac:dyDescent="0.25">
      <c r="A7000" s="2">
        <v>67959</v>
      </c>
      <c r="B7000" s="73" t="s">
        <v>6293</v>
      </c>
      <c r="C7000" s="73" t="s">
        <v>4290</v>
      </c>
      <c r="D7000" s="73" t="s">
        <v>3793</v>
      </c>
      <c r="E7000" s="73">
        <v>355</v>
      </c>
      <c r="F7000" s="73">
        <v>24</v>
      </c>
      <c r="G7000" s="74">
        <v>6</v>
      </c>
      <c r="H7000" s="73" t="s">
        <v>2523</v>
      </c>
      <c r="I7000" s="74">
        <v>2.99</v>
      </c>
      <c r="J7000" s="2">
        <v>1</v>
      </c>
    </row>
    <row r="7001" spans="1:10" x14ac:dyDescent="0.25">
      <c r="A7001" s="2">
        <v>67959</v>
      </c>
      <c r="B7001" s="73" t="s">
        <v>6293</v>
      </c>
      <c r="C7001" s="73" t="s">
        <v>4290</v>
      </c>
      <c r="D7001" s="73" t="s">
        <v>3793</v>
      </c>
      <c r="E7001" s="73">
        <v>355</v>
      </c>
      <c r="F7001" s="73">
        <v>24</v>
      </c>
      <c r="G7001" s="74">
        <v>6</v>
      </c>
      <c r="H7001" s="73" t="s">
        <v>2523</v>
      </c>
      <c r="I7001" s="74">
        <v>2.99</v>
      </c>
      <c r="J7001" s="2">
        <v>1</v>
      </c>
    </row>
    <row r="7002" spans="1:10" x14ac:dyDescent="0.25">
      <c r="A7002" s="2">
        <v>67969</v>
      </c>
      <c r="B7002" s="73" t="s">
        <v>6294</v>
      </c>
      <c r="C7002" s="73" t="s">
        <v>267</v>
      </c>
      <c r="D7002" s="73" t="s">
        <v>3751</v>
      </c>
      <c r="E7002" s="73">
        <v>3784</v>
      </c>
      <c r="F7002" s="73">
        <v>3</v>
      </c>
      <c r="G7002" s="74">
        <v>6</v>
      </c>
      <c r="H7002" s="73" t="s">
        <v>2501</v>
      </c>
      <c r="I7002" s="74">
        <v>23.28</v>
      </c>
      <c r="J7002" s="2">
        <v>8</v>
      </c>
    </row>
    <row r="7003" spans="1:10" x14ac:dyDescent="0.25">
      <c r="A7003" s="2">
        <v>67969</v>
      </c>
      <c r="B7003" s="73" t="s">
        <v>6294</v>
      </c>
      <c r="C7003" s="73" t="s">
        <v>267</v>
      </c>
      <c r="D7003" s="73" t="s">
        <v>3751</v>
      </c>
      <c r="E7003" s="73">
        <v>3784</v>
      </c>
      <c r="F7003" s="73">
        <v>3</v>
      </c>
      <c r="G7003" s="74">
        <v>6</v>
      </c>
      <c r="H7003" s="73" t="s">
        <v>2501</v>
      </c>
      <c r="I7003" s="74">
        <v>23.28</v>
      </c>
      <c r="J7003" s="2">
        <v>8</v>
      </c>
    </row>
    <row r="7004" spans="1:10" x14ac:dyDescent="0.25">
      <c r="A7004" s="2">
        <v>67970</v>
      </c>
      <c r="B7004" s="73" t="s">
        <v>6295</v>
      </c>
      <c r="C7004" s="73" t="s">
        <v>267</v>
      </c>
      <c r="D7004" s="73" t="s">
        <v>3751</v>
      </c>
      <c r="E7004" s="73">
        <v>473</v>
      </c>
      <c r="F7004" s="73">
        <v>24</v>
      </c>
      <c r="G7004" s="74">
        <v>7</v>
      </c>
      <c r="H7004" s="73" t="s">
        <v>2554</v>
      </c>
      <c r="I7004" s="74">
        <v>4.29</v>
      </c>
      <c r="J7004" s="2">
        <v>1</v>
      </c>
    </row>
    <row r="7005" spans="1:10" x14ac:dyDescent="0.25">
      <c r="A7005" s="2">
        <v>67970</v>
      </c>
      <c r="B7005" s="73" t="s">
        <v>6295</v>
      </c>
      <c r="C7005" s="73" t="s">
        <v>267</v>
      </c>
      <c r="D7005" s="73" t="s">
        <v>3751</v>
      </c>
      <c r="E7005" s="73">
        <v>473</v>
      </c>
      <c r="F7005" s="73">
        <v>24</v>
      </c>
      <c r="G7005" s="74">
        <v>7</v>
      </c>
      <c r="H7005" s="73" t="s">
        <v>2554</v>
      </c>
      <c r="I7005" s="74">
        <v>4.29</v>
      </c>
      <c r="J7005" s="2">
        <v>1</v>
      </c>
    </row>
    <row r="7006" spans="1:10" x14ac:dyDescent="0.25">
      <c r="A7006" s="2">
        <v>68000</v>
      </c>
      <c r="B7006" s="73" t="s">
        <v>6296</v>
      </c>
      <c r="C7006" s="73" t="s">
        <v>267</v>
      </c>
      <c r="D7006" s="73" t="s">
        <v>3777</v>
      </c>
      <c r="E7006" s="73">
        <v>473</v>
      </c>
      <c r="F7006" s="73">
        <v>24</v>
      </c>
      <c r="G7006" s="74">
        <v>5.2</v>
      </c>
      <c r="H7006" s="73" t="s">
        <v>2523</v>
      </c>
      <c r="I7006" s="74">
        <v>4.79</v>
      </c>
      <c r="J7006" s="2">
        <v>1</v>
      </c>
    </row>
    <row r="7007" spans="1:10" x14ac:dyDescent="0.25">
      <c r="A7007" s="2">
        <v>68000</v>
      </c>
      <c r="B7007" s="73" t="s">
        <v>6296</v>
      </c>
      <c r="C7007" s="73" t="s">
        <v>267</v>
      </c>
      <c r="D7007" s="73" t="s">
        <v>3777</v>
      </c>
      <c r="E7007" s="73">
        <v>473</v>
      </c>
      <c r="F7007" s="73">
        <v>24</v>
      </c>
      <c r="G7007" s="74">
        <v>5.2</v>
      </c>
      <c r="H7007" s="73" t="s">
        <v>2523</v>
      </c>
      <c r="I7007" s="74">
        <v>4.79</v>
      </c>
      <c r="J7007" s="2">
        <v>1</v>
      </c>
    </row>
    <row r="7008" spans="1:10" x14ac:dyDescent="0.25">
      <c r="A7008" s="2">
        <v>68023</v>
      </c>
      <c r="B7008" s="73" t="s">
        <v>6297</v>
      </c>
      <c r="C7008" s="73" t="s">
        <v>267</v>
      </c>
      <c r="D7008" s="73" t="s">
        <v>3741</v>
      </c>
      <c r="E7008" s="73">
        <v>473</v>
      </c>
      <c r="F7008" s="73">
        <v>24</v>
      </c>
      <c r="G7008" s="74">
        <v>4.8</v>
      </c>
      <c r="H7008" s="73" t="s">
        <v>2546</v>
      </c>
      <c r="I7008" s="74">
        <v>4.24</v>
      </c>
      <c r="J7008" s="2">
        <v>1</v>
      </c>
    </row>
    <row r="7009" spans="1:10" x14ac:dyDescent="0.25">
      <c r="A7009" s="2">
        <v>68023</v>
      </c>
      <c r="B7009" s="73" t="s">
        <v>6297</v>
      </c>
      <c r="C7009" s="73" t="s">
        <v>267</v>
      </c>
      <c r="D7009" s="73" t="s">
        <v>3741</v>
      </c>
      <c r="E7009" s="73">
        <v>473</v>
      </c>
      <c r="F7009" s="73">
        <v>24</v>
      </c>
      <c r="G7009" s="74">
        <v>4.8</v>
      </c>
      <c r="H7009" s="73" t="s">
        <v>2546</v>
      </c>
      <c r="I7009" s="74">
        <v>4.24</v>
      </c>
      <c r="J7009" s="2">
        <v>1</v>
      </c>
    </row>
    <row r="7010" spans="1:10" x14ac:dyDescent="0.25">
      <c r="A7010" s="2">
        <v>68024</v>
      </c>
      <c r="B7010" s="73" t="s">
        <v>6298</v>
      </c>
      <c r="C7010" s="73" t="s">
        <v>267</v>
      </c>
      <c r="D7010" s="73" t="s">
        <v>3802</v>
      </c>
      <c r="E7010" s="73">
        <v>473</v>
      </c>
      <c r="F7010" s="73">
        <v>24</v>
      </c>
      <c r="G7010" s="74">
        <v>5</v>
      </c>
      <c r="H7010" s="73" t="s">
        <v>5034</v>
      </c>
      <c r="I7010" s="74">
        <v>3.99</v>
      </c>
      <c r="J7010" s="2">
        <v>1</v>
      </c>
    </row>
    <row r="7011" spans="1:10" x14ac:dyDescent="0.25">
      <c r="A7011" s="2">
        <v>68024</v>
      </c>
      <c r="B7011" s="73" t="s">
        <v>6298</v>
      </c>
      <c r="C7011" s="73" t="s">
        <v>267</v>
      </c>
      <c r="D7011" s="73" t="s">
        <v>3802</v>
      </c>
      <c r="E7011" s="73">
        <v>473</v>
      </c>
      <c r="F7011" s="73">
        <v>24</v>
      </c>
      <c r="G7011" s="74">
        <v>5</v>
      </c>
      <c r="H7011" s="73" t="s">
        <v>2549</v>
      </c>
      <c r="I7011" s="74">
        <v>3.99</v>
      </c>
      <c r="J7011" s="2">
        <v>1</v>
      </c>
    </row>
    <row r="7012" spans="1:10" x14ac:dyDescent="0.25">
      <c r="A7012" s="2">
        <v>68025</v>
      </c>
      <c r="B7012" s="73" t="s">
        <v>6299</v>
      </c>
      <c r="C7012" s="73" t="s">
        <v>267</v>
      </c>
      <c r="D7012" s="73" t="s">
        <v>3802</v>
      </c>
      <c r="E7012" s="73">
        <v>473</v>
      </c>
      <c r="F7012" s="73">
        <v>24</v>
      </c>
      <c r="G7012" s="74">
        <v>5</v>
      </c>
      <c r="H7012" s="73" t="s">
        <v>5034</v>
      </c>
      <c r="I7012" s="74">
        <v>3.99</v>
      </c>
      <c r="J7012" s="2">
        <v>1</v>
      </c>
    </row>
    <row r="7013" spans="1:10" x14ac:dyDescent="0.25">
      <c r="A7013" s="2">
        <v>68025</v>
      </c>
      <c r="B7013" s="73" t="s">
        <v>6299</v>
      </c>
      <c r="C7013" s="73" t="s">
        <v>267</v>
      </c>
      <c r="D7013" s="73" t="s">
        <v>3802</v>
      </c>
      <c r="E7013" s="73">
        <v>473</v>
      </c>
      <c r="F7013" s="73">
        <v>24</v>
      </c>
      <c r="G7013" s="74">
        <v>5</v>
      </c>
      <c r="H7013" s="73" t="s">
        <v>2549</v>
      </c>
      <c r="I7013" s="74">
        <v>3.99</v>
      </c>
      <c r="J7013" s="2">
        <v>1</v>
      </c>
    </row>
    <row r="7014" spans="1:10" x14ac:dyDescent="0.25">
      <c r="A7014" s="2">
        <v>68026</v>
      </c>
      <c r="B7014" s="73" t="s">
        <v>6300</v>
      </c>
      <c r="C7014" s="73" t="s">
        <v>267</v>
      </c>
      <c r="D7014" s="73" t="s">
        <v>3802</v>
      </c>
      <c r="E7014" s="73">
        <v>473</v>
      </c>
      <c r="F7014" s="73">
        <v>24</v>
      </c>
      <c r="G7014" s="74">
        <v>5</v>
      </c>
      <c r="H7014" s="73" t="s">
        <v>5034</v>
      </c>
      <c r="I7014" s="74">
        <v>3.99</v>
      </c>
      <c r="J7014" s="2">
        <v>1</v>
      </c>
    </row>
    <row r="7015" spans="1:10" x14ac:dyDescent="0.25">
      <c r="A7015" s="2">
        <v>68026</v>
      </c>
      <c r="B7015" s="73" t="s">
        <v>6300</v>
      </c>
      <c r="C7015" s="73" t="s">
        <v>267</v>
      </c>
      <c r="D7015" s="73" t="s">
        <v>3802</v>
      </c>
      <c r="E7015" s="73">
        <v>473</v>
      </c>
      <c r="F7015" s="73">
        <v>24</v>
      </c>
      <c r="G7015" s="74">
        <v>5</v>
      </c>
      <c r="H7015" s="73" t="s">
        <v>2549</v>
      </c>
      <c r="I7015" s="74">
        <v>3.99</v>
      </c>
      <c r="J7015" s="2">
        <v>1</v>
      </c>
    </row>
    <row r="7016" spans="1:10" x14ac:dyDescent="0.25">
      <c r="A7016" s="2">
        <v>68028</v>
      </c>
      <c r="B7016" s="73" t="s">
        <v>6301</v>
      </c>
      <c r="C7016" s="73" t="s">
        <v>265</v>
      </c>
      <c r="D7016" s="73" t="s">
        <v>5091</v>
      </c>
      <c r="E7016" s="73">
        <v>700</v>
      </c>
      <c r="F7016" s="73">
        <v>6</v>
      </c>
      <c r="G7016" s="74">
        <v>40</v>
      </c>
      <c r="H7016" s="73" t="s">
        <v>2485</v>
      </c>
      <c r="I7016" s="74">
        <v>65.900000000000006</v>
      </c>
      <c r="J7016" s="2">
        <v>1</v>
      </c>
    </row>
    <row r="7017" spans="1:10" x14ac:dyDescent="0.25">
      <c r="A7017" s="2">
        <v>68045</v>
      </c>
      <c r="B7017" s="73" t="s">
        <v>6302</v>
      </c>
      <c r="C7017" s="73" t="s">
        <v>265</v>
      </c>
      <c r="D7017" s="73" t="s">
        <v>3824</v>
      </c>
      <c r="E7017" s="73">
        <v>750</v>
      </c>
      <c r="F7017" s="73">
        <v>6</v>
      </c>
      <c r="G7017" s="74">
        <v>40</v>
      </c>
      <c r="H7017" s="73" t="s">
        <v>2464</v>
      </c>
      <c r="I7017" s="74">
        <v>109.99</v>
      </c>
      <c r="J7017" s="2">
        <v>1</v>
      </c>
    </row>
    <row r="7018" spans="1:10" x14ac:dyDescent="0.25">
      <c r="A7018" s="2">
        <v>68068</v>
      </c>
      <c r="B7018" s="73" t="s">
        <v>6303</v>
      </c>
      <c r="C7018" s="73" t="s">
        <v>4290</v>
      </c>
      <c r="D7018" s="73" t="s">
        <v>3790</v>
      </c>
      <c r="E7018" s="73">
        <v>740</v>
      </c>
      <c r="F7018" s="73">
        <v>12</v>
      </c>
      <c r="G7018" s="74">
        <v>7</v>
      </c>
      <c r="H7018" s="73" t="s">
        <v>2502</v>
      </c>
      <c r="I7018" s="74">
        <v>5.99</v>
      </c>
      <c r="J7018" s="2">
        <v>1</v>
      </c>
    </row>
    <row r="7019" spans="1:10" x14ac:dyDescent="0.25">
      <c r="A7019" s="2">
        <v>68068</v>
      </c>
      <c r="B7019" s="73" t="s">
        <v>6303</v>
      </c>
      <c r="C7019" s="73" t="s">
        <v>4290</v>
      </c>
      <c r="D7019" s="73" t="s">
        <v>3790</v>
      </c>
      <c r="E7019" s="73">
        <v>740</v>
      </c>
      <c r="F7019" s="73">
        <v>12</v>
      </c>
      <c r="G7019" s="74">
        <v>7</v>
      </c>
      <c r="H7019" s="73" t="s">
        <v>2502</v>
      </c>
      <c r="I7019" s="74">
        <v>5.99</v>
      </c>
      <c r="J7019" s="2">
        <v>1</v>
      </c>
    </row>
    <row r="7020" spans="1:10" x14ac:dyDescent="0.25">
      <c r="A7020" s="2">
        <v>68084</v>
      </c>
      <c r="B7020" s="73" t="s">
        <v>6304</v>
      </c>
      <c r="C7020" s="73" t="s">
        <v>266</v>
      </c>
      <c r="D7020" s="73" t="s">
        <v>3794</v>
      </c>
      <c r="E7020" s="73">
        <v>750</v>
      </c>
      <c r="F7020" s="73">
        <v>6</v>
      </c>
      <c r="G7020" s="74">
        <v>12</v>
      </c>
      <c r="H7020" s="73" t="s">
        <v>2835</v>
      </c>
      <c r="I7020" s="74">
        <v>52.99</v>
      </c>
      <c r="J7020" s="2">
        <v>1</v>
      </c>
    </row>
    <row r="7021" spans="1:10" x14ac:dyDescent="0.25">
      <c r="A7021" s="2">
        <v>68085</v>
      </c>
      <c r="B7021" s="73" t="s">
        <v>6305</v>
      </c>
      <c r="C7021" s="73" t="s">
        <v>266</v>
      </c>
      <c r="D7021" s="73" t="s">
        <v>3747</v>
      </c>
      <c r="E7021" s="73">
        <v>750</v>
      </c>
      <c r="F7021" s="73">
        <v>12</v>
      </c>
      <c r="G7021" s="74">
        <v>14</v>
      </c>
      <c r="H7021" s="73" t="s">
        <v>2477</v>
      </c>
      <c r="I7021" s="74">
        <v>64.989999999999995</v>
      </c>
      <c r="J7021" s="2">
        <v>1</v>
      </c>
    </row>
    <row r="7022" spans="1:10" x14ac:dyDescent="0.25">
      <c r="A7022" s="2">
        <v>68089</v>
      </c>
      <c r="B7022" s="73" t="s">
        <v>6306</v>
      </c>
      <c r="C7022" s="73" t="s">
        <v>267</v>
      </c>
      <c r="D7022" s="73" t="s">
        <v>3741</v>
      </c>
      <c r="E7022" s="73">
        <v>473</v>
      </c>
      <c r="F7022" s="73">
        <v>24</v>
      </c>
      <c r="G7022" s="74">
        <v>5.3</v>
      </c>
      <c r="H7022" s="73" t="s">
        <v>2539</v>
      </c>
      <c r="I7022" s="74">
        <v>4.2</v>
      </c>
      <c r="J7022" s="2">
        <v>1</v>
      </c>
    </row>
    <row r="7023" spans="1:10" x14ac:dyDescent="0.25">
      <c r="A7023" s="2">
        <v>68089</v>
      </c>
      <c r="B7023" s="73" t="s">
        <v>6306</v>
      </c>
      <c r="C7023" s="73" t="s">
        <v>267</v>
      </c>
      <c r="D7023" s="73" t="s">
        <v>3741</v>
      </c>
      <c r="E7023" s="73">
        <v>473</v>
      </c>
      <c r="F7023" s="73">
        <v>24</v>
      </c>
      <c r="G7023" s="74">
        <v>5.3</v>
      </c>
      <c r="H7023" s="73" t="s">
        <v>2539</v>
      </c>
      <c r="I7023" s="74">
        <v>4.2</v>
      </c>
      <c r="J7023" s="2">
        <v>1</v>
      </c>
    </row>
    <row r="7024" spans="1:10" x14ac:dyDescent="0.25">
      <c r="A7024" s="2">
        <v>68091</v>
      </c>
      <c r="B7024" s="73" t="s">
        <v>6307</v>
      </c>
      <c r="C7024" s="73" t="s">
        <v>267</v>
      </c>
      <c r="D7024" s="73" t="s">
        <v>3777</v>
      </c>
      <c r="E7024" s="73">
        <v>473</v>
      </c>
      <c r="F7024" s="73">
        <v>24</v>
      </c>
      <c r="G7024" s="74">
        <v>5.5</v>
      </c>
      <c r="H7024" s="73" t="s">
        <v>3158</v>
      </c>
      <c r="I7024" s="74">
        <v>4.25</v>
      </c>
      <c r="J7024" s="2">
        <v>1</v>
      </c>
    </row>
    <row r="7025" spans="1:10" x14ac:dyDescent="0.25">
      <c r="A7025" s="2">
        <v>68091</v>
      </c>
      <c r="B7025" s="73" t="s">
        <v>6307</v>
      </c>
      <c r="C7025" s="73" t="s">
        <v>267</v>
      </c>
      <c r="D7025" s="73" t="s">
        <v>3777</v>
      </c>
      <c r="E7025" s="73">
        <v>473</v>
      </c>
      <c r="F7025" s="73">
        <v>24</v>
      </c>
      <c r="G7025" s="74">
        <v>5.5</v>
      </c>
      <c r="H7025" s="73" t="s">
        <v>3158</v>
      </c>
      <c r="I7025" s="74">
        <v>4.25</v>
      </c>
      <c r="J7025" s="2">
        <v>1</v>
      </c>
    </row>
    <row r="7026" spans="1:10" x14ac:dyDescent="0.25">
      <c r="A7026" s="2">
        <v>68092</v>
      </c>
      <c r="B7026" s="73" t="s">
        <v>6308</v>
      </c>
      <c r="C7026" s="73" t="s">
        <v>267</v>
      </c>
      <c r="D7026" s="73" t="s">
        <v>3802</v>
      </c>
      <c r="E7026" s="73">
        <v>473</v>
      </c>
      <c r="F7026" s="73">
        <v>24</v>
      </c>
      <c r="G7026" s="74">
        <v>5</v>
      </c>
      <c r="H7026" s="73" t="s">
        <v>3459</v>
      </c>
      <c r="I7026" s="74">
        <v>4.75</v>
      </c>
      <c r="J7026" s="2">
        <v>1</v>
      </c>
    </row>
    <row r="7027" spans="1:10" x14ac:dyDescent="0.25">
      <c r="A7027" s="2">
        <v>68092</v>
      </c>
      <c r="B7027" s="73" t="s">
        <v>6308</v>
      </c>
      <c r="C7027" s="73" t="s">
        <v>267</v>
      </c>
      <c r="D7027" s="73" t="s">
        <v>3802</v>
      </c>
      <c r="E7027" s="73">
        <v>473</v>
      </c>
      <c r="F7027" s="73">
        <v>24</v>
      </c>
      <c r="G7027" s="74">
        <v>5</v>
      </c>
      <c r="H7027" s="73" t="s">
        <v>3459</v>
      </c>
      <c r="I7027" s="74">
        <v>4.75</v>
      </c>
      <c r="J7027" s="2">
        <v>1</v>
      </c>
    </row>
    <row r="7028" spans="1:10" x14ac:dyDescent="0.25">
      <c r="A7028" s="2">
        <v>68095</v>
      </c>
      <c r="B7028" s="73" t="s">
        <v>6309</v>
      </c>
      <c r="C7028" s="73" t="s">
        <v>267</v>
      </c>
      <c r="D7028" s="73" t="s">
        <v>3751</v>
      </c>
      <c r="E7028" s="73">
        <v>473</v>
      </c>
      <c r="F7028" s="73">
        <v>24</v>
      </c>
      <c r="G7028" s="74">
        <v>5.8</v>
      </c>
      <c r="H7028" s="73" t="s">
        <v>2539</v>
      </c>
      <c r="I7028" s="74">
        <v>4.3899999999999997</v>
      </c>
      <c r="J7028" s="2">
        <v>1</v>
      </c>
    </row>
    <row r="7029" spans="1:10" x14ac:dyDescent="0.25">
      <c r="A7029" s="2">
        <v>68095</v>
      </c>
      <c r="B7029" s="73" t="s">
        <v>6309</v>
      </c>
      <c r="C7029" s="73" t="s">
        <v>267</v>
      </c>
      <c r="D7029" s="73" t="s">
        <v>3751</v>
      </c>
      <c r="E7029" s="73">
        <v>473</v>
      </c>
      <c r="F7029" s="73">
        <v>24</v>
      </c>
      <c r="G7029" s="74">
        <v>5.8</v>
      </c>
      <c r="H7029" s="73" t="s">
        <v>2539</v>
      </c>
      <c r="I7029" s="74">
        <v>4.3899999999999997</v>
      </c>
      <c r="J7029" s="2">
        <v>1</v>
      </c>
    </row>
    <row r="7030" spans="1:10" x14ac:dyDescent="0.25">
      <c r="A7030" s="2">
        <v>68113</v>
      </c>
      <c r="B7030" s="73" t="s">
        <v>3102</v>
      </c>
      <c r="C7030" s="73" t="s">
        <v>266</v>
      </c>
      <c r="D7030" s="73" t="s">
        <v>3752</v>
      </c>
      <c r="E7030" s="73">
        <v>750</v>
      </c>
      <c r="F7030" s="73">
        <v>6</v>
      </c>
      <c r="G7030" s="74">
        <v>11</v>
      </c>
      <c r="H7030" s="73" t="s">
        <v>2922</v>
      </c>
      <c r="I7030" s="74">
        <v>22.49</v>
      </c>
      <c r="J7030" s="2">
        <v>1</v>
      </c>
    </row>
    <row r="7031" spans="1:10" x14ac:dyDescent="0.25">
      <c r="A7031" s="2">
        <v>68114</v>
      </c>
      <c r="B7031" s="73" t="s">
        <v>6310</v>
      </c>
      <c r="C7031" s="73" t="s">
        <v>266</v>
      </c>
      <c r="D7031" s="73" t="s">
        <v>3756</v>
      </c>
      <c r="E7031" s="73">
        <v>3000</v>
      </c>
      <c r="F7031" s="73">
        <v>6</v>
      </c>
      <c r="G7031" s="74">
        <v>13</v>
      </c>
      <c r="H7031" s="73" t="s">
        <v>5026</v>
      </c>
      <c r="I7031" s="74">
        <v>44.99</v>
      </c>
      <c r="J7031" s="2">
        <v>1</v>
      </c>
    </row>
    <row r="7032" spans="1:10" x14ac:dyDescent="0.25">
      <c r="A7032" s="2">
        <v>68115</v>
      </c>
      <c r="B7032" s="73" t="s">
        <v>6311</v>
      </c>
      <c r="C7032" s="73" t="s">
        <v>266</v>
      </c>
      <c r="D7032" s="73" t="s">
        <v>3757</v>
      </c>
      <c r="E7032" s="73">
        <v>750</v>
      </c>
      <c r="F7032" s="73">
        <v>6</v>
      </c>
      <c r="G7032" s="74">
        <v>13.5</v>
      </c>
      <c r="H7032" s="73" t="s">
        <v>5026</v>
      </c>
      <c r="I7032" s="74">
        <v>18.989999999999998</v>
      </c>
      <c r="J7032" s="2">
        <v>1</v>
      </c>
    </row>
    <row r="7033" spans="1:10" x14ac:dyDescent="0.25">
      <c r="A7033" s="2">
        <v>68117</v>
      </c>
      <c r="B7033" s="73" t="s">
        <v>1037</v>
      </c>
      <c r="C7033" s="73" t="s">
        <v>266</v>
      </c>
      <c r="D7033" s="73" t="s">
        <v>3747</v>
      </c>
      <c r="E7033" s="73">
        <v>750</v>
      </c>
      <c r="F7033" s="73">
        <v>6</v>
      </c>
      <c r="G7033" s="74">
        <v>14</v>
      </c>
      <c r="H7033" s="73" t="s">
        <v>2469</v>
      </c>
      <c r="I7033" s="74">
        <v>63.05</v>
      </c>
      <c r="J7033" s="2">
        <v>1</v>
      </c>
    </row>
    <row r="7034" spans="1:10" x14ac:dyDescent="0.25">
      <c r="A7034" s="2">
        <v>68118</v>
      </c>
      <c r="B7034" s="73" t="s">
        <v>6312</v>
      </c>
      <c r="C7034" s="73" t="s">
        <v>4290</v>
      </c>
      <c r="D7034" s="73" t="s">
        <v>3790</v>
      </c>
      <c r="E7034" s="73">
        <v>396</v>
      </c>
      <c r="F7034" s="73">
        <v>24</v>
      </c>
      <c r="G7034" s="74">
        <v>7</v>
      </c>
      <c r="H7034" s="73" t="s">
        <v>3551</v>
      </c>
      <c r="I7034" s="74">
        <v>3.29</v>
      </c>
      <c r="J7034" s="2">
        <v>1</v>
      </c>
    </row>
    <row r="7035" spans="1:10" x14ac:dyDescent="0.25">
      <c r="A7035" s="2">
        <v>68118</v>
      </c>
      <c r="B7035" s="73" t="s">
        <v>6312</v>
      </c>
      <c r="C7035" s="73" t="s">
        <v>4290</v>
      </c>
      <c r="D7035" s="73" t="s">
        <v>3790</v>
      </c>
      <c r="E7035" s="73">
        <v>396</v>
      </c>
      <c r="F7035" s="73">
        <v>24</v>
      </c>
      <c r="G7035" s="74">
        <v>7</v>
      </c>
      <c r="H7035" s="73" t="s">
        <v>3551</v>
      </c>
      <c r="I7035" s="74">
        <v>3.29</v>
      </c>
      <c r="J7035" s="2">
        <v>1</v>
      </c>
    </row>
    <row r="7036" spans="1:10" x14ac:dyDescent="0.25">
      <c r="A7036" s="2">
        <v>68119</v>
      </c>
      <c r="B7036" s="73" t="s">
        <v>6313</v>
      </c>
      <c r="C7036" s="73" t="s">
        <v>266</v>
      </c>
      <c r="D7036" s="73" t="s">
        <v>3811</v>
      </c>
      <c r="E7036" s="73">
        <v>750</v>
      </c>
      <c r="F7036" s="73">
        <v>12</v>
      </c>
      <c r="G7036" s="74">
        <v>13</v>
      </c>
      <c r="H7036" s="73" t="s">
        <v>2463</v>
      </c>
      <c r="I7036" s="74">
        <v>18.989999999999998</v>
      </c>
      <c r="J7036" s="2">
        <v>1</v>
      </c>
    </row>
    <row r="7037" spans="1:10" x14ac:dyDescent="0.25">
      <c r="A7037" s="2">
        <v>68120</v>
      </c>
      <c r="B7037" s="73" t="s">
        <v>6314</v>
      </c>
      <c r="C7037" s="73" t="s">
        <v>267</v>
      </c>
      <c r="D7037" s="73" t="s">
        <v>3782</v>
      </c>
      <c r="E7037" s="73">
        <v>2130</v>
      </c>
      <c r="F7037" s="73">
        <v>4</v>
      </c>
      <c r="G7037" s="74">
        <v>4</v>
      </c>
      <c r="H7037" s="73" t="s">
        <v>2542</v>
      </c>
      <c r="I7037" s="74">
        <v>13.74</v>
      </c>
      <c r="J7037" s="2">
        <v>6</v>
      </c>
    </row>
    <row r="7038" spans="1:10" x14ac:dyDescent="0.25">
      <c r="A7038" s="2">
        <v>68120</v>
      </c>
      <c r="B7038" s="73" t="s">
        <v>6314</v>
      </c>
      <c r="C7038" s="73" t="s">
        <v>267</v>
      </c>
      <c r="D7038" s="73" t="s">
        <v>3782</v>
      </c>
      <c r="E7038" s="73">
        <v>2130</v>
      </c>
      <c r="F7038" s="73">
        <v>4</v>
      </c>
      <c r="G7038" s="74">
        <v>4</v>
      </c>
      <c r="H7038" s="73" t="s">
        <v>2542</v>
      </c>
      <c r="I7038" s="74">
        <v>13.74</v>
      </c>
      <c r="J7038" s="2">
        <v>6</v>
      </c>
    </row>
    <row r="7039" spans="1:10" x14ac:dyDescent="0.25">
      <c r="A7039" s="2">
        <v>68121</v>
      </c>
      <c r="B7039" s="73" t="s">
        <v>6315</v>
      </c>
      <c r="C7039" s="73" t="s">
        <v>266</v>
      </c>
      <c r="D7039" s="73" t="s">
        <v>3747</v>
      </c>
      <c r="E7039" s="73">
        <v>750</v>
      </c>
      <c r="F7039" s="73">
        <v>12</v>
      </c>
      <c r="G7039" s="74">
        <v>13.5</v>
      </c>
      <c r="H7039" s="73" t="s">
        <v>2512</v>
      </c>
      <c r="I7039" s="74">
        <v>17.989999999999998</v>
      </c>
      <c r="J7039" s="2">
        <v>1</v>
      </c>
    </row>
    <row r="7040" spans="1:10" x14ac:dyDescent="0.25">
      <c r="A7040" s="2">
        <v>68125</v>
      </c>
      <c r="B7040" s="73" t="s">
        <v>6316</v>
      </c>
      <c r="C7040" s="73" t="s">
        <v>266</v>
      </c>
      <c r="D7040" s="73" t="s">
        <v>3757</v>
      </c>
      <c r="E7040" s="73">
        <v>750</v>
      </c>
      <c r="F7040" s="73">
        <v>12</v>
      </c>
      <c r="G7040" s="74">
        <v>13</v>
      </c>
      <c r="H7040" s="73" t="s">
        <v>2512</v>
      </c>
      <c r="I7040" s="74">
        <v>17.989999999999998</v>
      </c>
      <c r="J7040" s="2">
        <v>1</v>
      </c>
    </row>
    <row r="7041" spans="1:10" x14ac:dyDescent="0.25">
      <c r="A7041" s="2">
        <v>68126</v>
      </c>
      <c r="B7041" s="73" t="s">
        <v>6317</v>
      </c>
      <c r="C7041" s="73" t="s">
        <v>267</v>
      </c>
      <c r="D7041" s="73" t="s">
        <v>3741</v>
      </c>
      <c r="E7041" s="73">
        <v>473</v>
      </c>
      <c r="F7041" s="73">
        <v>24</v>
      </c>
      <c r="G7041" s="74">
        <v>5.2</v>
      </c>
      <c r="H7041" s="73" t="s">
        <v>5816</v>
      </c>
      <c r="I7041" s="74">
        <v>4.1900000000000004</v>
      </c>
      <c r="J7041" s="2">
        <v>1</v>
      </c>
    </row>
    <row r="7042" spans="1:10" x14ac:dyDescent="0.25">
      <c r="A7042" s="2">
        <v>68126</v>
      </c>
      <c r="B7042" s="73" t="s">
        <v>6317</v>
      </c>
      <c r="C7042" s="73" t="s">
        <v>267</v>
      </c>
      <c r="D7042" s="73" t="s">
        <v>3741</v>
      </c>
      <c r="E7042" s="73">
        <v>473</v>
      </c>
      <c r="F7042" s="73">
        <v>24</v>
      </c>
      <c r="G7042" s="74">
        <v>5.2</v>
      </c>
      <c r="H7042" s="73" t="s">
        <v>5816</v>
      </c>
      <c r="I7042" s="74">
        <v>4.1900000000000004</v>
      </c>
      <c r="J7042" s="2">
        <v>1</v>
      </c>
    </row>
    <row r="7043" spans="1:10" x14ac:dyDescent="0.25">
      <c r="A7043" s="2">
        <v>68129</v>
      </c>
      <c r="B7043" s="73" t="s">
        <v>9</v>
      </c>
      <c r="C7043" s="73" t="s">
        <v>265</v>
      </c>
      <c r="D7043" s="73" t="s">
        <v>3761</v>
      </c>
      <c r="E7043" s="73">
        <v>200</v>
      </c>
      <c r="F7043" s="73">
        <v>48</v>
      </c>
      <c r="G7043" s="74">
        <v>40</v>
      </c>
      <c r="H7043" s="73" t="s">
        <v>2460</v>
      </c>
      <c r="I7043" s="74">
        <v>9.99</v>
      </c>
      <c r="J7043" s="2">
        <v>1</v>
      </c>
    </row>
    <row r="7044" spans="1:10" x14ac:dyDescent="0.25">
      <c r="A7044" s="2">
        <v>68131</v>
      </c>
      <c r="B7044" s="73" t="s">
        <v>3429</v>
      </c>
      <c r="C7044" s="73" t="s">
        <v>266</v>
      </c>
      <c r="D7044" s="73" t="s">
        <v>278</v>
      </c>
      <c r="E7044" s="73">
        <v>1140</v>
      </c>
      <c r="F7044" s="73">
        <v>6</v>
      </c>
      <c r="G7044" s="74">
        <v>17</v>
      </c>
      <c r="H7044" s="73" t="s">
        <v>2477</v>
      </c>
      <c r="I7044" s="74">
        <v>34.99</v>
      </c>
      <c r="J7044" s="2">
        <v>1</v>
      </c>
    </row>
    <row r="7045" spans="1:10" x14ac:dyDescent="0.25">
      <c r="A7045" s="2">
        <v>68132</v>
      </c>
      <c r="B7045" s="73" t="s">
        <v>3432</v>
      </c>
      <c r="C7045" s="73" t="s">
        <v>266</v>
      </c>
      <c r="D7045" s="73" t="s">
        <v>278</v>
      </c>
      <c r="E7045" s="73">
        <v>1140</v>
      </c>
      <c r="F7045" s="73">
        <v>6</v>
      </c>
      <c r="G7045" s="74">
        <v>17</v>
      </c>
      <c r="H7045" s="73" t="s">
        <v>2477</v>
      </c>
      <c r="I7045" s="74">
        <v>34.99</v>
      </c>
      <c r="J7045" s="2">
        <v>1</v>
      </c>
    </row>
    <row r="7046" spans="1:10" x14ac:dyDescent="0.25">
      <c r="A7046" s="2">
        <v>68133</v>
      </c>
      <c r="B7046" s="73" t="s">
        <v>6318</v>
      </c>
      <c r="C7046" s="73" t="s">
        <v>267</v>
      </c>
      <c r="D7046" s="73" t="s">
        <v>3782</v>
      </c>
      <c r="E7046" s="73">
        <v>5325</v>
      </c>
      <c r="F7046" s="73">
        <v>1</v>
      </c>
      <c r="G7046" s="74">
        <v>4</v>
      </c>
      <c r="H7046" s="73" t="s">
        <v>5816</v>
      </c>
      <c r="I7046" s="74">
        <v>32.950000000000003</v>
      </c>
      <c r="J7046" s="2">
        <v>15</v>
      </c>
    </row>
    <row r="7047" spans="1:10" x14ac:dyDescent="0.25">
      <c r="A7047" s="2">
        <v>68133</v>
      </c>
      <c r="B7047" s="73" t="s">
        <v>6318</v>
      </c>
      <c r="C7047" s="73" t="s">
        <v>267</v>
      </c>
      <c r="D7047" s="73" t="s">
        <v>3782</v>
      </c>
      <c r="E7047" s="73">
        <v>5325</v>
      </c>
      <c r="F7047" s="73">
        <v>1</v>
      </c>
      <c r="G7047" s="74">
        <v>4</v>
      </c>
      <c r="H7047" s="73" t="s">
        <v>5816</v>
      </c>
      <c r="I7047" s="74">
        <v>32.950000000000003</v>
      </c>
      <c r="J7047" s="2">
        <v>15</v>
      </c>
    </row>
    <row r="7048" spans="1:10" x14ac:dyDescent="0.25">
      <c r="A7048" s="2">
        <v>68134</v>
      </c>
      <c r="B7048" s="73" t="s">
        <v>6319</v>
      </c>
      <c r="C7048" s="73" t="s">
        <v>267</v>
      </c>
      <c r="D7048" s="73" t="s">
        <v>3741</v>
      </c>
      <c r="E7048" s="73">
        <v>473</v>
      </c>
      <c r="F7048" s="73">
        <v>24</v>
      </c>
      <c r="G7048" s="74">
        <v>5.3</v>
      </c>
      <c r="H7048" s="73" t="s">
        <v>2546</v>
      </c>
      <c r="I7048" s="74">
        <v>4.24</v>
      </c>
      <c r="J7048" s="2">
        <v>1</v>
      </c>
    </row>
    <row r="7049" spans="1:10" x14ac:dyDescent="0.25">
      <c r="A7049" s="2">
        <v>68134</v>
      </c>
      <c r="B7049" s="73" t="s">
        <v>6319</v>
      </c>
      <c r="C7049" s="73" t="s">
        <v>267</v>
      </c>
      <c r="D7049" s="73" t="s">
        <v>3741</v>
      </c>
      <c r="E7049" s="73">
        <v>473</v>
      </c>
      <c r="F7049" s="73">
        <v>24</v>
      </c>
      <c r="G7049" s="74">
        <v>5.3</v>
      </c>
      <c r="H7049" s="73" t="s">
        <v>2546</v>
      </c>
      <c r="I7049" s="74">
        <v>4.24</v>
      </c>
      <c r="J7049" s="2">
        <v>1</v>
      </c>
    </row>
    <row r="7050" spans="1:10" x14ac:dyDescent="0.25">
      <c r="A7050" s="2">
        <v>68147</v>
      </c>
      <c r="B7050" s="73" t="s">
        <v>6320</v>
      </c>
      <c r="C7050" s="73" t="s">
        <v>266</v>
      </c>
      <c r="D7050" s="73" t="s">
        <v>3747</v>
      </c>
      <c r="E7050" s="73">
        <v>750</v>
      </c>
      <c r="F7050" s="73">
        <v>6</v>
      </c>
      <c r="G7050" s="74">
        <v>12.5</v>
      </c>
      <c r="H7050" s="73" t="s">
        <v>2835</v>
      </c>
      <c r="I7050" s="74">
        <v>11.99</v>
      </c>
      <c r="J7050" s="2">
        <v>1</v>
      </c>
    </row>
    <row r="7051" spans="1:10" x14ac:dyDescent="0.25">
      <c r="A7051" s="2">
        <v>68155</v>
      </c>
      <c r="B7051" s="73" t="s">
        <v>6321</v>
      </c>
      <c r="C7051" s="73" t="s">
        <v>265</v>
      </c>
      <c r="D7051" s="73" t="s">
        <v>5084</v>
      </c>
      <c r="E7051" s="73">
        <v>700</v>
      </c>
      <c r="F7051" s="73">
        <v>6</v>
      </c>
      <c r="G7051" s="74">
        <v>43</v>
      </c>
      <c r="H7051" s="73" t="s">
        <v>2464</v>
      </c>
      <c r="I7051" s="74">
        <v>124.95</v>
      </c>
      <c r="J7051" s="2">
        <v>1</v>
      </c>
    </row>
    <row r="7052" spans="1:10" x14ac:dyDescent="0.25">
      <c r="A7052" s="2">
        <v>68160</v>
      </c>
      <c r="B7052" s="73" t="s">
        <v>6322</v>
      </c>
      <c r="C7052" s="73" t="s">
        <v>265</v>
      </c>
      <c r="D7052" s="73" t="s">
        <v>5081</v>
      </c>
      <c r="E7052" s="73">
        <v>750</v>
      </c>
      <c r="F7052" s="73">
        <v>6</v>
      </c>
      <c r="G7052" s="74">
        <v>67</v>
      </c>
      <c r="H7052" s="73" t="s">
        <v>4893</v>
      </c>
      <c r="I7052" s="74">
        <v>66.489999999999995</v>
      </c>
      <c r="J7052" s="2">
        <v>1</v>
      </c>
    </row>
    <row r="7053" spans="1:10" x14ac:dyDescent="0.25">
      <c r="A7053" s="2">
        <v>68175</v>
      </c>
      <c r="B7053" s="73" t="s">
        <v>6323</v>
      </c>
      <c r="C7053" s="73" t="s">
        <v>266</v>
      </c>
      <c r="D7053" s="73" t="s">
        <v>3747</v>
      </c>
      <c r="E7053" s="73">
        <v>750</v>
      </c>
      <c r="F7053" s="73">
        <v>6</v>
      </c>
      <c r="G7053" s="74">
        <v>13.5</v>
      </c>
      <c r="H7053" s="73" t="s">
        <v>2475</v>
      </c>
      <c r="I7053" s="74">
        <v>21.99</v>
      </c>
      <c r="J7053" s="2">
        <v>1</v>
      </c>
    </row>
    <row r="7054" spans="1:10" x14ac:dyDescent="0.25">
      <c r="A7054" s="2">
        <v>68176</v>
      </c>
      <c r="B7054" s="73" t="s">
        <v>6324</v>
      </c>
      <c r="C7054" s="73" t="s">
        <v>266</v>
      </c>
      <c r="D7054" s="73" t="s">
        <v>3747</v>
      </c>
      <c r="E7054" s="73">
        <v>750</v>
      </c>
      <c r="F7054" s="73">
        <v>12</v>
      </c>
      <c r="G7054" s="74">
        <v>13</v>
      </c>
      <c r="H7054" s="73" t="s">
        <v>2484</v>
      </c>
      <c r="I7054" s="74">
        <v>24.99</v>
      </c>
      <c r="J7054" s="2">
        <v>1</v>
      </c>
    </row>
    <row r="7055" spans="1:10" x14ac:dyDescent="0.25">
      <c r="A7055" s="2">
        <v>68177</v>
      </c>
      <c r="B7055" s="73" t="s">
        <v>6325</v>
      </c>
      <c r="C7055" s="73" t="s">
        <v>266</v>
      </c>
      <c r="D7055" s="73" t="s">
        <v>3747</v>
      </c>
      <c r="E7055" s="73">
        <v>750</v>
      </c>
      <c r="F7055" s="73">
        <v>12</v>
      </c>
      <c r="G7055" s="74">
        <v>14</v>
      </c>
      <c r="H7055" s="73" t="s">
        <v>2484</v>
      </c>
      <c r="I7055" s="74">
        <v>24.99</v>
      </c>
      <c r="J7055" s="2">
        <v>1</v>
      </c>
    </row>
    <row r="7056" spans="1:10" x14ac:dyDescent="0.25">
      <c r="A7056" s="2">
        <v>68186</v>
      </c>
      <c r="B7056" s="73" t="s">
        <v>6326</v>
      </c>
      <c r="C7056" s="73" t="s">
        <v>267</v>
      </c>
      <c r="D7056" s="73" t="s">
        <v>3751</v>
      </c>
      <c r="E7056" s="73">
        <v>330</v>
      </c>
      <c r="F7056" s="73">
        <v>24</v>
      </c>
      <c r="G7056" s="74">
        <v>8.5</v>
      </c>
      <c r="H7056" s="73" t="s">
        <v>2471</v>
      </c>
      <c r="I7056" s="74">
        <v>5.79</v>
      </c>
      <c r="J7056" s="2">
        <v>1</v>
      </c>
    </row>
    <row r="7057" spans="1:10" x14ac:dyDescent="0.25">
      <c r="A7057" s="2">
        <v>68199</v>
      </c>
      <c r="B7057" s="73" t="s">
        <v>1135</v>
      </c>
      <c r="C7057" s="73" t="s">
        <v>265</v>
      </c>
      <c r="D7057" s="73" t="s">
        <v>5092</v>
      </c>
      <c r="E7057" s="73">
        <v>750</v>
      </c>
      <c r="F7057" s="73">
        <v>6</v>
      </c>
      <c r="G7057" s="74">
        <v>43</v>
      </c>
      <c r="H7057" s="73" t="s">
        <v>4893</v>
      </c>
      <c r="I7057" s="74">
        <v>49.99</v>
      </c>
      <c r="J7057" s="2">
        <v>1</v>
      </c>
    </row>
    <row r="7058" spans="1:10" x14ac:dyDescent="0.25">
      <c r="A7058" s="2">
        <v>68209</v>
      </c>
      <c r="B7058" s="73" t="s">
        <v>6327</v>
      </c>
      <c r="C7058" s="73" t="s">
        <v>267</v>
      </c>
      <c r="D7058" s="73" t="s">
        <v>3751</v>
      </c>
      <c r="E7058" s="73">
        <v>473</v>
      </c>
      <c r="F7058" s="73">
        <v>24</v>
      </c>
      <c r="G7058" s="74">
        <v>6.5</v>
      </c>
      <c r="H7058" s="73" t="s">
        <v>2714</v>
      </c>
      <c r="I7058" s="74">
        <v>4.8499999999999996</v>
      </c>
      <c r="J7058" s="2">
        <v>1</v>
      </c>
    </row>
    <row r="7059" spans="1:10" x14ac:dyDescent="0.25">
      <c r="A7059" s="2">
        <v>68209</v>
      </c>
      <c r="B7059" s="73" t="s">
        <v>6327</v>
      </c>
      <c r="C7059" s="73" t="s">
        <v>267</v>
      </c>
      <c r="D7059" s="73" t="s">
        <v>3751</v>
      </c>
      <c r="E7059" s="73">
        <v>473</v>
      </c>
      <c r="F7059" s="73">
        <v>24</v>
      </c>
      <c r="G7059" s="74">
        <v>6.5</v>
      </c>
      <c r="H7059" s="73" t="s">
        <v>2714</v>
      </c>
      <c r="I7059" s="74">
        <v>4.8499999999999996</v>
      </c>
      <c r="J7059" s="2">
        <v>1</v>
      </c>
    </row>
    <row r="7060" spans="1:10" x14ac:dyDescent="0.25">
      <c r="A7060" s="2">
        <v>68217</v>
      </c>
      <c r="B7060" s="73" t="s">
        <v>6328</v>
      </c>
      <c r="C7060" s="73" t="s">
        <v>4290</v>
      </c>
      <c r="D7060" s="73" t="s">
        <v>4138</v>
      </c>
      <c r="E7060" s="73">
        <v>473</v>
      </c>
      <c r="F7060" s="73">
        <v>24</v>
      </c>
      <c r="G7060" s="74">
        <v>5</v>
      </c>
      <c r="H7060" s="73" t="s">
        <v>2498</v>
      </c>
      <c r="I7060" s="74">
        <v>3.79</v>
      </c>
      <c r="J7060" s="2">
        <v>1</v>
      </c>
    </row>
    <row r="7061" spans="1:10" x14ac:dyDescent="0.25">
      <c r="A7061" s="2">
        <v>68217</v>
      </c>
      <c r="B7061" s="73" t="s">
        <v>6328</v>
      </c>
      <c r="C7061" s="73" t="s">
        <v>4290</v>
      </c>
      <c r="D7061" s="73" t="s">
        <v>4138</v>
      </c>
      <c r="E7061" s="73">
        <v>473</v>
      </c>
      <c r="F7061" s="73">
        <v>24</v>
      </c>
      <c r="G7061" s="74">
        <v>5</v>
      </c>
      <c r="H7061" s="73" t="s">
        <v>2498</v>
      </c>
      <c r="I7061" s="74">
        <v>3.79</v>
      </c>
      <c r="J7061" s="2">
        <v>1</v>
      </c>
    </row>
    <row r="7062" spans="1:10" x14ac:dyDescent="0.25">
      <c r="A7062" s="2">
        <v>68222</v>
      </c>
      <c r="B7062" s="73" t="s">
        <v>6329</v>
      </c>
      <c r="C7062" s="73" t="s">
        <v>4290</v>
      </c>
      <c r="D7062" s="73" t="s">
        <v>3793</v>
      </c>
      <c r="E7062" s="73">
        <v>473</v>
      </c>
      <c r="F7062" s="73">
        <v>24</v>
      </c>
      <c r="G7062" s="74">
        <v>7</v>
      </c>
      <c r="H7062" s="73" t="s">
        <v>4325</v>
      </c>
      <c r="I7062" s="74">
        <v>3.99</v>
      </c>
      <c r="J7062" s="2">
        <v>1</v>
      </c>
    </row>
    <row r="7063" spans="1:10" x14ac:dyDescent="0.25">
      <c r="A7063" s="2">
        <v>68222</v>
      </c>
      <c r="B7063" s="73" t="s">
        <v>6329</v>
      </c>
      <c r="C7063" s="73" t="s">
        <v>4290</v>
      </c>
      <c r="D7063" s="73" t="s">
        <v>3793</v>
      </c>
      <c r="E7063" s="73">
        <v>473</v>
      </c>
      <c r="F7063" s="73">
        <v>24</v>
      </c>
      <c r="G7063" s="74">
        <v>7</v>
      </c>
      <c r="H7063" s="73" t="s">
        <v>4325</v>
      </c>
      <c r="I7063" s="74">
        <v>3.99</v>
      </c>
      <c r="J7063" s="2">
        <v>1</v>
      </c>
    </row>
    <row r="7064" spans="1:10" x14ac:dyDescent="0.25">
      <c r="A7064" s="2">
        <v>68224</v>
      </c>
      <c r="B7064" s="73" t="s">
        <v>6330</v>
      </c>
      <c r="C7064" s="73" t="s">
        <v>4290</v>
      </c>
      <c r="D7064" s="73" t="s">
        <v>3793</v>
      </c>
      <c r="E7064" s="73">
        <v>2838</v>
      </c>
      <c r="F7064" s="73">
        <v>4</v>
      </c>
      <c r="G7064" s="74">
        <v>7</v>
      </c>
      <c r="H7064" s="73" t="s">
        <v>4325</v>
      </c>
      <c r="I7064" s="74">
        <v>22.99</v>
      </c>
      <c r="J7064" s="2">
        <v>6</v>
      </c>
    </row>
    <row r="7065" spans="1:10" x14ac:dyDescent="0.25">
      <c r="A7065" s="2">
        <v>68224</v>
      </c>
      <c r="B7065" s="73" t="s">
        <v>6330</v>
      </c>
      <c r="C7065" s="73" t="s">
        <v>4290</v>
      </c>
      <c r="D7065" s="73" t="s">
        <v>3793</v>
      </c>
      <c r="E7065" s="73">
        <v>2838</v>
      </c>
      <c r="F7065" s="73">
        <v>4</v>
      </c>
      <c r="G7065" s="74">
        <v>7</v>
      </c>
      <c r="H7065" s="73" t="s">
        <v>4325</v>
      </c>
      <c r="I7065" s="74">
        <v>22.99</v>
      </c>
      <c r="J7065" s="2">
        <v>6</v>
      </c>
    </row>
    <row r="7066" spans="1:10" x14ac:dyDescent="0.25">
      <c r="A7066" s="2">
        <v>68226</v>
      </c>
      <c r="B7066" s="73" t="s">
        <v>6331</v>
      </c>
      <c r="C7066" s="73" t="s">
        <v>4290</v>
      </c>
      <c r="D7066" s="73" t="s">
        <v>3793</v>
      </c>
      <c r="E7066" s="73">
        <v>1420</v>
      </c>
      <c r="F7066" s="73">
        <v>6</v>
      </c>
      <c r="G7066" s="74">
        <v>7</v>
      </c>
      <c r="H7066" s="73" t="s">
        <v>4325</v>
      </c>
      <c r="I7066" s="74">
        <v>22.99</v>
      </c>
      <c r="J7066" s="2">
        <v>4</v>
      </c>
    </row>
    <row r="7067" spans="1:10" x14ac:dyDescent="0.25">
      <c r="A7067" s="2">
        <v>68226</v>
      </c>
      <c r="B7067" s="73" t="s">
        <v>6331</v>
      </c>
      <c r="C7067" s="73" t="s">
        <v>4290</v>
      </c>
      <c r="D7067" s="73" t="s">
        <v>3793</v>
      </c>
      <c r="E7067" s="73">
        <v>1420</v>
      </c>
      <c r="F7067" s="73">
        <v>6</v>
      </c>
      <c r="G7067" s="74">
        <v>7</v>
      </c>
      <c r="H7067" s="73" t="s">
        <v>4325</v>
      </c>
      <c r="I7067" s="74">
        <v>22.99</v>
      </c>
      <c r="J7067" s="2">
        <v>4</v>
      </c>
    </row>
    <row r="7068" spans="1:10" x14ac:dyDescent="0.25">
      <c r="A7068" s="2">
        <v>68227</v>
      </c>
      <c r="B7068" s="73" t="s">
        <v>6332</v>
      </c>
      <c r="C7068" s="73" t="s">
        <v>267</v>
      </c>
      <c r="D7068" s="73" t="s">
        <v>3777</v>
      </c>
      <c r="E7068" s="73">
        <v>473</v>
      </c>
      <c r="F7068" s="73">
        <v>24</v>
      </c>
      <c r="G7068" s="74">
        <v>5.2</v>
      </c>
      <c r="H7068" s="73" t="s">
        <v>2554</v>
      </c>
      <c r="I7068" s="74">
        <v>3.99</v>
      </c>
      <c r="J7068" s="2">
        <v>1</v>
      </c>
    </row>
    <row r="7069" spans="1:10" x14ac:dyDescent="0.25">
      <c r="A7069" s="2">
        <v>68227</v>
      </c>
      <c r="B7069" s="73" t="s">
        <v>6332</v>
      </c>
      <c r="C7069" s="73" t="s">
        <v>267</v>
      </c>
      <c r="D7069" s="73" t="s">
        <v>3777</v>
      </c>
      <c r="E7069" s="73">
        <v>473</v>
      </c>
      <c r="F7069" s="73">
        <v>24</v>
      </c>
      <c r="G7069" s="74">
        <v>5.2</v>
      </c>
      <c r="H7069" s="73" t="s">
        <v>2554</v>
      </c>
      <c r="I7069" s="74">
        <v>3.99</v>
      </c>
      <c r="J7069" s="2">
        <v>1</v>
      </c>
    </row>
    <row r="7070" spans="1:10" x14ac:dyDescent="0.25">
      <c r="A7070" s="2">
        <v>68233</v>
      </c>
      <c r="B7070" s="73" t="s">
        <v>6333</v>
      </c>
      <c r="C7070" s="73" t="s">
        <v>267</v>
      </c>
      <c r="D7070" s="73" t="s">
        <v>3751</v>
      </c>
      <c r="E7070" s="73">
        <v>473</v>
      </c>
      <c r="F7070" s="73">
        <v>24</v>
      </c>
      <c r="G7070" s="74">
        <v>5.8</v>
      </c>
      <c r="H7070" s="73" t="s">
        <v>2554</v>
      </c>
      <c r="I7070" s="74">
        <v>4.6900000000000004</v>
      </c>
      <c r="J7070" s="2">
        <v>1</v>
      </c>
    </row>
    <row r="7071" spans="1:10" x14ac:dyDescent="0.25">
      <c r="A7071" s="2">
        <v>68233</v>
      </c>
      <c r="B7071" s="73" t="s">
        <v>6333</v>
      </c>
      <c r="C7071" s="73" t="s">
        <v>267</v>
      </c>
      <c r="D7071" s="73" t="s">
        <v>3751</v>
      </c>
      <c r="E7071" s="73">
        <v>473</v>
      </c>
      <c r="F7071" s="73">
        <v>24</v>
      </c>
      <c r="G7071" s="74">
        <v>5.8</v>
      </c>
      <c r="H7071" s="73" t="s">
        <v>2554</v>
      </c>
      <c r="I7071" s="74">
        <v>4.6900000000000004</v>
      </c>
      <c r="J7071" s="2">
        <v>1</v>
      </c>
    </row>
    <row r="7072" spans="1:10" x14ac:dyDescent="0.25">
      <c r="A7072" s="2">
        <v>68241</v>
      </c>
      <c r="B7072" s="73" t="s">
        <v>6334</v>
      </c>
      <c r="C7072" s="73" t="s">
        <v>267</v>
      </c>
      <c r="D7072" s="73" t="s">
        <v>3802</v>
      </c>
      <c r="E7072" s="73">
        <v>330</v>
      </c>
      <c r="F7072" s="73">
        <v>24</v>
      </c>
      <c r="G7072" s="74">
        <v>4.5</v>
      </c>
      <c r="H7072" s="73" t="s">
        <v>2503</v>
      </c>
      <c r="I7072" s="74">
        <v>2.99</v>
      </c>
      <c r="J7072" s="2">
        <v>1</v>
      </c>
    </row>
    <row r="7073" spans="1:10" x14ac:dyDescent="0.25">
      <c r="A7073" s="2">
        <v>68241</v>
      </c>
      <c r="B7073" s="73" t="s">
        <v>6334</v>
      </c>
      <c r="C7073" s="73" t="s">
        <v>267</v>
      </c>
      <c r="D7073" s="73" t="s">
        <v>3802</v>
      </c>
      <c r="E7073" s="73">
        <v>330</v>
      </c>
      <c r="F7073" s="73">
        <v>24</v>
      </c>
      <c r="G7073" s="74">
        <v>4.5</v>
      </c>
      <c r="H7073" s="73" t="s">
        <v>2503</v>
      </c>
      <c r="I7073" s="74">
        <v>2.99</v>
      </c>
      <c r="J7073" s="2">
        <v>1</v>
      </c>
    </row>
    <row r="7074" spans="1:10" x14ac:dyDescent="0.25">
      <c r="A7074" s="2">
        <v>68243</v>
      </c>
      <c r="B7074" s="73" t="s">
        <v>6335</v>
      </c>
      <c r="C7074" s="73" t="s">
        <v>265</v>
      </c>
      <c r="D7074" s="73" t="s">
        <v>5110</v>
      </c>
      <c r="E7074" s="73">
        <v>700</v>
      </c>
      <c r="F7074" s="73">
        <v>6</v>
      </c>
      <c r="G7074" s="74">
        <v>48</v>
      </c>
      <c r="H7074" s="73" t="s">
        <v>2503</v>
      </c>
      <c r="I7074" s="74">
        <v>89.99</v>
      </c>
      <c r="J7074" s="2">
        <v>1</v>
      </c>
    </row>
    <row r="7075" spans="1:10" x14ac:dyDescent="0.25">
      <c r="A7075" s="2">
        <v>68248</v>
      </c>
      <c r="B7075" s="73" t="s">
        <v>6336</v>
      </c>
      <c r="C7075" s="73" t="s">
        <v>267</v>
      </c>
      <c r="D7075" s="73" t="s">
        <v>3802</v>
      </c>
      <c r="E7075" s="73">
        <v>473</v>
      </c>
      <c r="F7075" s="73">
        <v>24</v>
      </c>
      <c r="G7075" s="74">
        <v>5</v>
      </c>
      <c r="H7075" s="73" t="s">
        <v>2523</v>
      </c>
      <c r="I7075" s="74">
        <v>4.99</v>
      </c>
      <c r="J7075" s="2">
        <v>1</v>
      </c>
    </row>
    <row r="7076" spans="1:10" x14ac:dyDescent="0.25">
      <c r="A7076" s="2">
        <v>68248</v>
      </c>
      <c r="B7076" s="73" t="s">
        <v>6336</v>
      </c>
      <c r="C7076" s="73" t="s">
        <v>267</v>
      </c>
      <c r="D7076" s="73" t="s">
        <v>3802</v>
      </c>
      <c r="E7076" s="73">
        <v>473</v>
      </c>
      <c r="F7076" s="73">
        <v>24</v>
      </c>
      <c r="G7076" s="74">
        <v>5</v>
      </c>
      <c r="H7076" s="73" t="s">
        <v>2523</v>
      </c>
      <c r="I7076" s="74">
        <v>4.99</v>
      </c>
      <c r="J7076" s="2">
        <v>1</v>
      </c>
    </row>
    <row r="7077" spans="1:10" x14ac:dyDescent="0.25">
      <c r="A7077" s="2">
        <v>68250</v>
      </c>
      <c r="B7077" s="73" t="s">
        <v>6337</v>
      </c>
      <c r="C7077" s="73" t="s">
        <v>267</v>
      </c>
      <c r="D7077" s="73" t="s">
        <v>3751</v>
      </c>
      <c r="E7077" s="73">
        <v>473</v>
      </c>
      <c r="F7077" s="73">
        <v>24</v>
      </c>
      <c r="G7077" s="74">
        <v>8.1</v>
      </c>
      <c r="H7077" s="73" t="s">
        <v>2523</v>
      </c>
      <c r="I7077" s="74">
        <v>4.99</v>
      </c>
      <c r="J7077" s="2">
        <v>1</v>
      </c>
    </row>
    <row r="7078" spans="1:10" x14ac:dyDescent="0.25">
      <c r="A7078" s="2">
        <v>68250</v>
      </c>
      <c r="B7078" s="73" t="s">
        <v>6337</v>
      </c>
      <c r="C7078" s="73" t="s">
        <v>267</v>
      </c>
      <c r="D7078" s="73" t="s">
        <v>3751</v>
      </c>
      <c r="E7078" s="73">
        <v>473</v>
      </c>
      <c r="F7078" s="73">
        <v>24</v>
      </c>
      <c r="G7078" s="74">
        <v>8.1</v>
      </c>
      <c r="H7078" s="73" t="s">
        <v>2523</v>
      </c>
      <c r="I7078" s="74">
        <v>4.99</v>
      </c>
      <c r="J7078" s="2">
        <v>1</v>
      </c>
    </row>
    <row r="7079" spans="1:10" x14ac:dyDescent="0.25">
      <c r="A7079" s="2">
        <v>68258</v>
      </c>
      <c r="B7079" s="73" t="s">
        <v>2970</v>
      </c>
      <c r="C7079" s="73" t="s">
        <v>267</v>
      </c>
      <c r="D7079" s="73" t="s">
        <v>3802</v>
      </c>
      <c r="E7079" s="73">
        <v>2130</v>
      </c>
      <c r="F7079" s="73">
        <v>4</v>
      </c>
      <c r="G7079" s="74">
        <v>5</v>
      </c>
      <c r="H7079" s="73" t="s">
        <v>2463</v>
      </c>
      <c r="I7079" s="74">
        <v>14.99</v>
      </c>
      <c r="J7079" s="2">
        <v>6</v>
      </c>
    </row>
    <row r="7080" spans="1:10" x14ac:dyDescent="0.25">
      <c r="A7080" s="2">
        <v>68259</v>
      </c>
      <c r="B7080" s="73" t="s">
        <v>6338</v>
      </c>
      <c r="C7080" s="73" t="s">
        <v>267</v>
      </c>
      <c r="D7080" s="73" t="s">
        <v>3820</v>
      </c>
      <c r="E7080" s="73">
        <v>2130</v>
      </c>
      <c r="F7080" s="73">
        <v>4</v>
      </c>
      <c r="G7080" s="74">
        <v>1E-3</v>
      </c>
      <c r="H7080" s="73" t="s">
        <v>2502</v>
      </c>
      <c r="I7080" s="74">
        <v>12.99</v>
      </c>
      <c r="J7080" s="2">
        <v>6</v>
      </c>
    </row>
    <row r="7081" spans="1:10" x14ac:dyDescent="0.25">
      <c r="A7081" s="2">
        <v>68259</v>
      </c>
      <c r="B7081" s="73" t="s">
        <v>6338</v>
      </c>
      <c r="C7081" s="73" t="s">
        <v>267</v>
      </c>
      <c r="D7081" s="73" t="s">
        <v>3820</v>
      </c>
      <c r="E7081" s="73">
        <v>2130</v>
      </c>
      <c r="F7081" s="73">
        <v>4</v>
      </c>
      <c r="G7081" s="74">
        <v>1E-3</v>
      </c>
      <c r="H7081" s="73" t="s">
        <v>2502</v>
      </c>
      <c r="I7081" s="74">
        <v>12.99</v>
      </c>
      <c r="J7081" s="2">
        <v>6</v>
      </c>
    </row>
    <row r="7082" spans="1:10" x14ac:dyDescent="0.25">
      <c r="A7082" s="2">
        <v>68262</v>
      </c>
      <c r="B7082" s="73" t="s">
        <v>6339</v>
      </c>
      <c r="C7082" s="73" t="s">
        <v>267</v>
      </c>
      <c r="D7082" s="73" t="s">
        <v>3751</v>
      </c>
      <c r="E7082" s="73">
        <v>473</v>
      </c>
      <c r="F7082" s="73">
        <v>24</v>
      </c>
      <c r="G7082" s="74">
        <v>6.8</v>
      </c>
      <c r="H7082" s="73" t="s">
        <v>2523</v>
      </c>
      <c r="I7082" s="74">
        <v>4.99</v>
      </c>
      <c r="J7082" s="2">
        <v>1</v>
      </c>
    </row>
    <row r="7083" spans="1:10" x14ac:dyDescent="0.25">
      <c r="A7083" s="2">
        <v>68262</v>
      </c>
      <c r="B7083" s="73" t="s">
        <v>6339</v>
      </c>
      <c r="C7083" s="73" t="s">
        <v>267</v>
      </c>
      <c r="D7083" s="73" t="s">
        <v>3751</v>
      </c>
      <c r="E7083" s="73">
        <v>473</v>
      </c>
      <c r="F7083" s="73">
        <v>24</v>
      </c>
      <c r="G7083" s="74">
        <v>6.8</v>
      </c>
      <c r="H7083" s="73" t="s">
        <v>2523</v>
      </c>
      <c r="I7083" s="74">
        <v>4.99</v>
      </c>
      <c r="J7083" s="2">
        <v>1</v>
      </c>
    </row>
    <row r="7084" spans="1:10" x14ac:dyDescent="0.25">
      <c r="A7084" s="2">
        <v>68266</v>
      </c>
      <c r="B7084" s="73" t="s">
        <v>6340</v>
      </c>
      <c r="C7084" s="73" t="s">
        <v>267</v>
      </c>
      <c r="D7084" s="73" t="s">
        <v>3741</v>
      </c>
      <c r="E7084" s="73">
        <v>355</v>
      </c>
      <c r="F7084" s="73">
        <v>24</v>
      </c>
      <c r="G7084" s="74">
        <v>5</v>
      </c>
      <c r="H7084" s="73" t="s">
        <v>2867</v>
      </c>
      <c r="I7084" s="74">
        <v>2.64</v>
      </c>
      <c r="J7084" s="2">
        <v>1</v>
      </c>
    </row>
    <row r="7085" spans="1:10" x14ac:dyDescent="0.25">
      <c r="A7085" s="2">
        <v>68266</v>
      </c>
      <c r="B7085" s="73" t="s">
        <v>6340</v>
      </c>
      <c r="C7085" s="73" t="s">
        <v>267</v>
      </c>
      <c r="D7085" s="73" t="s">
        <v>3741</v>
      </c>
      <c r="E7085" s="73">
        <v>355</v>
      </c>
      <c r="F7085" s="73">
        <v>24</v>
      </c>
      <c r="G7085" s="74">
        <v>5</v>
      </c>
      <c r="H7085" s="73" t="s">
        <v>2867</v>
      </c>
      <c r="I7085" s="74">
        <v>2.64</v>
      </c>
      <c r="J7085" s="2">
        <v>1</v>
      </c>
    </row>
    <row r="7086" spans="1:10" x14ac:dyDescent="0.25">
      <c r="A7086" s="2">
        <v>68269</v>
      </c>
      <c r="B7086" s="73" t="s">
        <v>6341</v>
      </c>
      <c r="C7086" s="73" t="s">
        <v>267</v>
      </c>
      <c r="D7086" s="73" t="s">
        <v>3751</v>
      </c>
      <c r="E7086" s="73">
        <v>500</v>
      </c>
      <c r="F7086" s="73">
        <v>12</v>
      </c>
      <c r="G7086" s="74">
        <v>9.25</v>
      </c>
      <c r="H7086" s="73" t="s">
        <v>2549</v>
      </c>
      <c r="I7086" s="74">
        <v>8.99</v>
      </c>
      <c r="J7086" s="2">
        <v>1</v>
      </c>
    </row>
    <row r="7087" spans="1:10" x14ac:dyDescent="0.25">
      <c r="A7087" s="2">
        <v>68269</v>
      </c>
      <c r="B7087" s="73" t="s">
        <v>6341</v>
      </c>
      <c r="C7087" s="73" t="s">
        <v>267</v>
      </c>
      <c r="D7087" s="73" t="s">
        <v>3751</v>
      </c>
      <c r="E7087" s="73">
        <v>500</v>
      </c>
      <c r="F7087" s="73">
        <v>12</v>
      </c>
      <c r="G7087" s="74">
        <v>9.25</v>
      </c>
      <c r="H7087" s="73" t="s">
        <v>2549</v>
      </c>
      <c r="I7087" s="74">
        <v>8.99</v>
      </c>
      <c r="J7087" s="2">
        <v>1</v>
      </c>
    </row>
    <row r="7088" spans="1:10" x14ac:dyDescent="0.25">
      <c r="A7088" s="2">
        <v>68271</v>
      </c>
      <c r="B7088" s="73" t="s">
        <v>6342</v>
      </c>
      <c r="C7088" s="73" t="s">
        <v>267</v>
      </c>
      <c r="D7088" s="73" t="s">
        <v>3751</v>
      </c>
      <c r="E7088" s="73">
        <v>473</v>
      </c>
      <c r="F7088" s="73">
        <v>24</v>
      </c>
      <c r="G7088" s="74">
        <v>6</v>
      </c>
      <c r="H7088" s="73" t="s">
        <v>2544</v>
      </c>
      <c r="I7088" s="74">
        <v>4.8899999999999997</v>
      </c>
      <c r="J7088" s="2">
        <v>1</v>
      </c>
    </row>
    <row r="7089" spans="1:10" x14ac:dyDescent="0.25">
      <c r="A7089" s="2">
        <v>68271</v>
      </c>
      <c r="B7089" s="73" t="s">
        <v>6342</v>
      </c>
      <c r="C7089" s="73" t="s">
        <v>267</v>
      </c>
      <c r="D7089" s="73" t="s">
        <v>3751</v>
      </c>
      <c r="E7089" s="73">
        <v>473</v>
      </c>
      <c r="F7089" s="73">
        <v>24</v>
      </c>
      <c r="G7089" s="74">
        <v>6</v>
      </c>
      <c r="H7089" s="73" t="s">
        <v>2544</v>
      </c>
      <c r="I7089" s="74">
        <v>4.8899999999999997</v>
      </c>
      <c r="J7089" s="2">
        <v>1</v>
      </c>
    </row>
    <row r="7090" spans="1:10" x14ac:dyDescent="0.25">
      <c r="A7090" s="2">
        <v>68272</v>
      </c>
      <c r="B7090" s="73" t="s">
        <v>6343</v>
      </c>
      <c r="C7090" s="73" t="s">
        <v>267</v>
      </c>
      <c r="D7090" s="73" t="s">
        <v>3751</v>
      </c>
      <c r="E7090" s="73">
        <v>473</v>
      </c>
      <c r="F7090" s="73">
        <v>24</v>
      </c>
      <c r="G7090" s="74">
        <v>6.1</v>
      </c>
      <c r="H7090" s="73" t="s">
        <v>2523</v>
      </c>
      <c r="I7090" s="74">
        <v>3.99</v>
      </c>
      <c r="J7090" s="2">
        <v>1</v>
      </c>
    </row>
    <row r="7091" spans="1:10" x14ac:dyDescent="0.25">
      <c r="A7091" s="2">
        <v>68272</v>
      </c>
      <c r="B7091" s="73" t="s">
        <v>6343</v>
      </c>
      <c r="C7091" s="73" t="s">
        <v>267</v>
      </c>
      <c r="D7091" s="73" t="s">
        <v>3751</v>
      </c>
      <c r="E7091" s="73">
        <v>473</v>
      </c>
      <c r="F7091" s="73">
        <v>24</v>
      </c>
      <c r="G7091" s="74">
        <v>6.1</v>
      </c>
      <c r="H7091" s="73" t="s">
        <v>2523</v>
      </c>
      <c r="I7091" s="74">
        <v>3.99</v>
      </c>
      <c r="J7091" s="2">
        <v>1</v>
      </c>
    </row>
    <row r="7092" spans="1:10" x14ac:dyDescent="0.25">
      <c r="A7092" s="2">
        <v>68273</v>
      </c>
      <c r="B7092" s="73" t="s">
        <v>6344</v>
      </c>
      <c r="C7092" s="73" t="s">
        <v>267</v>
      </c>
      <c r="D7092" s="73" t="s">
        <v>3741</v>
      </c>
      <c r="E7092" s="73">
        <v>473</v>
      </c>
      <c r="F7092" s="73">
        <v>24</v>
      </c>
      <c r="G7092" s="74">
        <v>4.5</v>
      </c>
      <c r="H7092" s="73" t="s">
        <v>2528</v>
      </c>
      <c r="I7092" s="74">
        <v>3.99</v>
      </c>
      <c r="J7092" s="2">
        <v>1</v>
      </c>
    </row>
    <row r="7093" spans="1:10" x14ac:dyDescent="0.25">
      <c r="A7093" s="2">
        <v>68273</v>
      </c>
      <c r="B7093" s="73" t="s">
        <v>6344</v>
      </c>
      <c r="C7093" s="73" t="s">
        <v>267</v>
      </c>
      <c r="D7093" s="73" t="s">
        <v>3741</v>
      </c>
      <c r="E7093" s="73">
        <v>473</v>
      </c>
      <c r="F7093" s="73">
        <v>24</v>
      </c>
      <c r="G7093" s="74">
        <v>4.5</v>
      </c>
      <c r="H7093" s="73" t="s">
        <v>2528</v>
      </c>
      <c r="I7093" s="74">
        <v>3.99</v>
      </c>
      <c r="J7093" s="2">
        <v>1</v>
      </c>
    </row>
    <row r="7094" spans="1:10" x14ac:dyDescent="0.25">
      <c r="A7094" s="2">
        <v>68277</v>
      </c>
      <c r="B7094" s="73" t="s">
        <v>6345</v>
      </c>
      <c r="C7094" s="73" t="s">
        <v>267</v>
      </c>
      <c r="D7094" s="73" t="s">
        <v>3751</v>
      </c>
      <c r="E7094" s="73">
        <v>473</v>
      </c>
      <c r="F7094" s="73">
        <v>24</v>
      </c>
      <c r="G7094" s="74">
        <v>5</v>
      </c>
      <c r="H7094" s="73" t="s">
        <v>2523</v>
      </c>
      <c r="I7094" s="74">
        <v>3.99</v>
      </c>
      <c r="J7094" s="2">
        <v>1</v>
      </c>
    </row>
    <row r="7095" spans="1:10" x14ac:dyDescent="0.25">
      <c r="A7095" s="2">
        <v>68277</v>
      </c>
      <c r="B7095" s="73" t="s">
        <v>6345</v>
      </c>
      <c r="C7095" s="73" t="s">
        <v>267</v>
      </c>
      <c r="D7095" s="73" t="s">
        <v>3751</v>
      </c>
      <c r="E7095" s="73">
        <v>473</v>
      </c>
      <c r="F7095" s="73">
        <v>24</v>
      </c>
      <c r="G7095" s="74">
        <v>5</v>
      </c>
      <c r="H7095" s="73" t="s">
        <v>2523</v>
      </c>
      <c r="I7095" s="74">
        <v>3.99</v>
      </c>
      <c r="J7095" s="2">
        <v>1</v>
      </c>
    </row>
    <row r="7096" spans="1:10" x14ac:dyDescent="0.25">
      <c r="A7096" s="2">
        <v>68280</v>
      </c>
      <c r="B7096" s="73" t="s">
        <v>6346</v>
      </c>
      <c r="C7096" s="73" t="s">
        <v>267</v>
      </c>
      <c r="D7096" s="73" t="s">
        <v>3802</v>
      </c>
      <c r="E7096" s="73">
        <v>473</v>
      </c>
      <c r="F7096" s="73">
        <v>24</v>
      </c>
      <c r="G7096" s="74">
        <v>4.2</v>
      </c>
      <c r="H7096" s="73" t="s">
        <v>2523</v>
      </c>
      <c r="I7096" s="74">
        <v>3.99</v>
      </c>
      <c r="J7096" s="2">
        <v>1</v>
      </c>
    </row>
    <row r="7097" spans="1:10" x14ac:dyDescent="0.25">
      <c r="A7097" s="2">
        <v>68280</v>
      </c>
      <c r="B7097" s="73" t="s">
        <v>6346</v>
      </c>
      <c r="C7097" s="73" t="s">
        <v>267</v>
      </c>
      <c r="D7097" s="73" t="s">
        <v>3802</v>
      </c>
      <c r="E7097" s="73">
        <v>473</v>
      </c>
      <c r="F7097" s="73">
        <v>24</v>
      </c>
      <c r="G7097" s="74">
        <v>4.2</v>
      </c>
      <c r="H7097" s="73" t="s">
        <v>2523</v>
      </c>
      <c r="I7097" s="74">
        <v>3.99</v>
      </c>
      <c r="J7097" s="2">
        <v>1</v>
      </c>
    </row>
    <row r="7098" spans="1:10" x14ac:dyDescent="0.25">
      <c r="A7098" s="2">
        <v>68281</v>
      </c>
      <c r="B7098" s="73" t="s">
        <v>6347</v>
      </c>
      <c r="C7098" s="73" t="s">
        <v>267</v>
      </c>
      <c r="D7098" s="73" t="s">
        <v>3802</v>
      </c>
      <c r="E7098" s="73">
        <v>473</v>
      </c>
      <c r="F7098" s="73">
        <v>24</v>
      </c>
      <c r="G7098" s="74">
        <v>5</v>
      </c>
      <c r="H7098" s="73" t="s">
        <v>2523</v>
      </c>
      <c r="I7098" s="74">
        <v>3.99</v>
      </c>
      <c r="J7098" s="2">
        <v>1</v>
      </c>
    </row>
    <row r="7099" spans="1:10" x14ac:dyDescent="0.25">
      <c r="A7099" s="2">
        <v>68281</v>
      </c>
      <c r="B7099" s="73" t="s">
        <v>6347</v>
      </c>
      <c r="C7099" s="73" t="s">
        <v>267</v>
      </c>
      <c r="D7099" s="73" t="s">
        <v>3802</v>
      </c>
      <c r="E7099" s="73">
        <v>473</v>
      </c>
      <c r="F7099" s="73">
        <v>24</v>
      </c>
      <c r="G7099" s="74">
        <v>5</v>
      </c>
      <c r="H7099" s="73" t="s">
        <v>2523</v>
      </c>
      <c r="I7099" s="74">
        <v>3.99</v>
      </c>
      <c r="J7099" s="2">
        <v>1</v>
      </c>
    </row>
    <row r="7100" spans="1:10" x14ac:dyDescent="0.25">
      <c r="A7100" s="2">
        <v>68282</v>
      </c>
      <c r="B7100" s="73" t="s">
        <v>6348</v>
      </c>
      <c r="C7100" s="73" t="s">
        <v>267</v>
      </c>
      <c r="D7100" s="73" t="s">
        <v>3751</v>
      </c>
      <c r="E7100" s="73">
        <v>473</v>
      </c>
      <c r="F7100" s="73">
        <v>24</v>
      </c>
      <c r="G7100" s="74">
        <v>9</v>
      </c>
      <c r="H7100" s="73" t="s">
        <v>2523</v>
      </c>
      <c r="I7100" s="74">
        <v>3.99</v>
      </c>
      <c r="J7100" s="2">
        <v>1</v>
      </c>
    </row>
    <row r="7101" spans="1:10" x14ac:dyDescent="0.25">
      <c r="A7101" s="2">
        <v>68282</v>
      </c>
      <c r="B7101" s="73" t="s">
        <v>6348</v>
      </c>
      <c r="C7101" s="73" t="s">
        <v>267</v>
      </c>
      <c r="D7101" s="73" t="s">
        <v>3751</v>
      </c>
      <c r="E7101" s="73">
        <v>473</v>
      </c>
      <c r="F7101" s="73">
        <v>24</v>
      </c>
      <c r="G7101" s="74">
        <v>9</v>
      </c>
      <c r="H7101" s="73" t="s">
        <v>2523</v>
      </c>
      <c r="I7101" s="74">
        <v>3.99</v>
      </c>
      <c r="J7101" s="2">
        <v>1</v>
      </c>
    </row>
    <row r="7102" spans="1:10" x14ac:dyDescent="0.25">
      <c r="A7102" s="2">
        <v>68289</v>
      </c>
      <c r="B7102" s="73" t="s">
        <v>6349</v>
      </c>
      <c r="C7102" s="73" t="s">
        <v>266</v>
      </c>
      <c r="D7102" s="73" t="s">
        <v>3755</v>
      </c>
      <c r="E7102" s="73">
        <v>750</v>
      </c>
      <c r="F7102" s="73">
        <v>12</v>
      </c>
      <c r="G7102" s="74">
        <v>12.5</v>
      </c>
      <c r="H7102" s="73" t="s">
        <v>2478</v>
      </c>
      <c r="I7102" s="74">
        <v>21.99</v>
      </c>
      <c r="J7102" s="2">
        <v>1</v>
      </c>
    </row>
    <row r="7103" spans="1:10" x14ac:dyDescent="0.25">
      <c r="A7103" s="2">
        <v>68290</v>
      </c>
      <c r="B7103" s="73" t="s">
        <v>6350</v>
      </c>
      <c r="C7103" s="73" t="s">
        <v>267</v>
      </c>
      <c r="D7103" s="73" t="s">
        <v>3802</v>
      </c>
      <c r="E7103" s="73">
        <v>473</v>
      </c>
      <c r="F7103" s="73">
        <v>24</v>
      </c>
      <c r="G7103" s="74">
        <v>4.8</v>
      </c>
      <c r="H7103" s="73" t="s">
        <v>2565</v>
      </c>
      <c r="I7103" s="74">
        <v>4.99</v>
      </c>
      <c r="J7103" s="2">
        <v>1</v>
      </c>
    </row>
    <row r="7104" spans="1:10" x14ac:dyDescent="0.25">
      <c r="A7104" s="2">
        <v>68290</v>
      </c>
      <c r="B7104" s="73" t="s">
        <v>6350</v>
      </c>
      <c r="C7104" s="73" t="s">
        <v>267</v>
      </c>
      <c r="D7104" s="73" t="s">
        <v>3802</v>
      </c>
      <c r="E7104" s="73">
        <v>473</v>
      </c>
      <c r="F7104" s="73">
        <v>24</v>
      </c>
      <c r="G7104" s="74">
        <v>4.8</v>
      </c>
      <c r="H7104" s="73" t="s">
        <v>2565</v>
      </c>
      <c r="I7104" s="74">
        <v>4.99</v>
      </c>
      <c r="J7104" s="2">
        <v>1</v>
      </c>
    </row>
    <row r="7105" spans="1:10" x14ac:dyDescent="0.25">
      <c r="A7105" s="2">
        <v>68295</v>
      </c>
      <c r="B7105" s="73" t="s">
        <v>6351</v>
      </c>
      <c r="C7105" s="73" t="s">
        <v>4290</v>
      </c>
      <c r="D7105" s="73" t="s">
        <v>3818</v>
      </c>
      <c r="E7105" s="73">
        <v>473</v>
      </c>
      <c r="F7105" s="73">
        <v>24</v>
      </c>
      <c r="G7105" s="74">
        <v>5</v>
      </c>
      <c r="H7105" s="73" t="s">
        <v>2544</v>
      </c>
      <c r="I7105" s="74">
        <v>4.8899999999999997</v>
      </c>
      <c r="J7105" s="2">
        <v>1</v>
      </c>
    </row>
    <row r="7106" spans="1:10" x14ac:dyDescent="0.25">
      <c r="A7106" s="2">
        <v>68295</v>
      </c>
      <c r="B7106" s="73" t="s">
        <v>6351</v>
      </c>
      <c r="C7106" s="73" t="s">
        <v>4290</v>
      </c>
      <c r="D7106" s="73" t="s">
        <v>3818</v>
      </c>
      <c r="E7106" s="73">
        <v>473</v>
      </c>
      <c r="F7106" s="73">
        <v>24</v>
      </c>
      <c r="G7106" s="74">
        <v>5</v>
      </c>
      <c r="H7106" s="73" t="s">
        <v>2544</v>
      </c>
      <c r="I7106" s="74">
        <v>4.8899999999999997</v>
      </c>
      <c r="J7106" s="2">
        <v>1</v>
      </c>
    </row>
    <row r="7107" spans="1:10" x14ac:dyDescent="0.25">
      <c r="A7107" s="2">
        <v>68297</v>
      </c>
      <c r="B7107" s="73" t="s">
        <v>6352</v>
      </c>
      <c r="C7107" s="73" t="s">
        <v>266</v>
      </c>
      <c r="D7107" s="73" t="s">
        <v>3748</v>
      </c>
      <c r="E7107" s="73">
        <v>750</v>
      </c>
      <c r="F7107" s="73">
        <v>12</v>
      </c>
      <c r="G7107" s="74">
        <v>12</v>
      </c>
      <c r="H7107" s="73" t="s">
        <v>6282</v>
      </c>
      <c r="I7107" s="74">
        <v>17.850000000000001</v>
      </c>
      <c r="J7107" s="2">
        <v>1</v>
      </c>
    </row>
    <row r="7108" spans="1:10" x14ac:dyDescent="0.25">
      <c r="A7108" s="2">
        <v>68301</v>
      </c>
      <c r="B7108" s="73" t="s">
        <v>6353</v>
      </c>
      <c r="C7108" s="73" t="s">
        <v>266</v>
      </c>
      <c r="D7108" s="73" t="s">
        <v>3795</v>
      </c>
      <c r="E7108" s="73">
        <v>750</v>
      </c>
      <c r="F7108" s="73">
        <v>6</v>
      </c>
      <c r="G7108" s="74">
        <v>14.5</v>
      </c>
      <c r="H7108" s="73" t="s">
        <v>2835</v>
      </c>
      <c r="I7108" s="74">
        <v>43.99</v>
      </c>
      <c r="J7108" s="2">
        <v>1</v>
      </c>
    </row>
    <row r="7109" spans="1:10" x14ac:dyDescent="0.25">
      <c r="A7109" s="2">
        <v>68307</v>
      </c>
      <c r="B7109" s="73" t="s">
        <v>6354</v>
      </c>
      <c r="C7109" s="73" t="s">
        <v>266</v>
      </c>
      <c r="D7109" s="73" t="s">
        <v>3747</v>
      </c>
      <c r="E7109" s="73">
        <v>750</v>
      </c>
      <c r="F7109" s="73">
        <v>12</v>
      </c>
      <c r="G7109" s="74">
        <v>13</v>
      </c>
      <c r="H7109" s="73" t="s">
        <v>2463</v>
      </c>
      <c r="I7109" s="74">
        <v>22.49</v>
      </c>
      <c r="J7109" s="2">
        <v>1</v>
      </c>
    </row>
    <row r="7110" spans="1:10" x14ac:dyDescent="0.25">
      <c r="A7110" s="2">
        <v>68308</v>
      </c>
      <c r="B7110" s="73" t="s">
        <v>6355</v>
      </c>
      <c r="C7110" s="73" t="s">
        <v>267</v>
      </c>
      <c r="D7110" s="73" t="s">
        <v>3782</v>
      </c>
      <c r="E7110" s="73">
        <v>5325</v>
      </c>
      <c r="F7110" s="73">
        <v>1</v>
      </c>
      <c r="G7110" s="74">
        <v>4</v>
      </c>
      <c r="H7110" s="73" t="s">
        <v>2507</v>
      </c>
      <c r="I7110" s="74">
        <v>28.99</v>
      </c>
      <c r="J7110" s="2">
        <v>15</v>
      </c>
    </row>
    <row r="7111" spans="1:10" x14ac:dyDescent="0.25">
      <c r="A7111" s="2">
        <v>68310</v>
      </c>
      <c r="B7111" s="73" t="s">
        <v>6356</v>
      </c>
      <c r="C7111" s="73" t="s">
        <v>267</v>
      </c>
      <c r="D7111" s="73" t="s">
        <v>3782</v>
      </c>
      <c r="E7111" s="73">
        <v>473</v>
      </c>
      <c r="F7111" s="73">
        <v>24</v>
      </c>
      <c r="G7111" s="74">
        <v>4</v>
      </c>
      <c r="H7111" s="73" t="s">
        <v>2507</v>
      </c>
      <c r="I7111" s="74">
        <v>2.79</v>
      </c>
      <c r="J7111" s="2">
        <v>1</v>
      </c>
    </row>
    <row r="7112" spans="1:10" x14ac:dyDescent="0.25">
      <c r="A7112" s="2">
        <v>68340</v>
      </c>
      <c r="B7112" s="73" t="s">
        <v>930</v>
      </c>
      <c r="C7112" s="73" t="s">
        <v>265</v>
      </c>
      <c r="D7112" s="73" t="s">
        <v>5103</v>
      </c>
      <c r="E7112" s="73">
        <v>700</v>
      </c>
      <c r="F7112" s="73">
        <v>6</v>
      </c>
      <c r="G7112" s="74">
        <v>40</v>
      </c>
      <c r="H7112" s="73" t="s">
        <v>2503</v>
      </c>
      <c r="I7112" s="74">
        <v>64.989999999999995</v>
      </c>
      <c r="J7112" s="2">
        <v>1</v>
      </c>
    </row>
    <row r="7113" spans="1:10" x14ac:dyDescent="0.25">
      <c r="A7113" s="2">
        <v>68341</v>
      </c>
      <c r="B7113" s="73" t="s">
        <v>6357</v>
      </c>
      <c r="C7113" s="73" t="s">
        <v>265</v>
      </c>
      <c r="D7113" s="73" t="s">
        <v>3800</v>
      </c>
      <c r="E7113" s="73">
        <v>750</v>
      </c>
      <c r="F7113" s="73">
        <v>12</v>
      </c>
      <c r="G7113" s="74">
        <v>15</v>
      </c>
      <c r="H7113" s="73" t="s">
        <v>5026</v>
      </c>
      <c r="I7113" s="74">
        <v>21.99</v>
      </c>
      <c r="J7113" s="2">
        <v>1</v>
      </c>
    </row>
    <row r="7114" spans="1:10" x14ac:dyDescent="0.25">
      <c r="A7114" s="2">
        <v>68351</v>
      </c>
      <c r="B7114" s="73" t="s">
        <v>6358</v>
      </c>
      <c r="C7114" s="73" t="s">
        <v>4290</v>
      </c>
      <c r="D7114" s="73" t="s">
        <v>3817</v>
      </c>
      <c r="E7114" s="73">
        <v>4260</v>
      </c>
      <c r="F7114" s="73">
        <v>2</v>
      </c>
      <c r="G7114" s="74">
        <v>6.5</v>
      </c>
      <c r="H7114" s="73" t="s">
        <v>3277</v>
      </c>
      <c r="I7114" s="74">
        <v>59.88</v>
      </c>
      <c r="J7114" s="2">
        <v>12</v>
      </c>
    </row>
    <row r="7115" spans="1:10" x14ac:dyDescent="0.25">
      <c r="A7115" s="2">
        <v>68351</v>
      </c>
      <c r="B7115" s="73" t="s">
        <v>6358</v>
      </c>
      <c r="C7115" s="73" t="s">
        <v>4290</v>
      </c>
      <c r="D7115" s="73" t="s">
        <v>3817</v>
      </c>
      <c r="E7115" s="73">
        <v>4260</v>
      </c>
      <c r="F7115" s="73">
        <v>2</v>
      </c>
      <c r="G7115" s="74">
        <v>6.5</v>
      </c>
      <c r="H7115" s="73" t="s">
        <v>2867</v>
      </c>
      <c r="I7115" s="74">
        <v>59.88</v>
      </c>
      <c r="J7115" s="2">
        <v>12</v>
      </c>
    </row>
    <row r="7116" spans="1:10" x14ac:dyDescent="0.25">
      <c r="A7116" s="2">
        <v>68352</v>
      </c>
      <c r="B7116" s="73" t="s">
        <v>5466</v>
      </c>
      <c r="C7116" s="73" t="s">
        <v>265</v>
      </c>
      <c r="D7116" s="73" t="s">
        <v>5081</v>
      </c>
      <c r="E7116" s="73">
        <v>750</v>
      </c>
      <c r="F7116" s="73">
        <v>6</v>
      </c>
      <c r="G7116" s="74">
        <v>40</v>
      </c>
      <c r="H7116" s="73" t="s">
        <v>2463</v>
      </c>
      <c r="I7116" s="74">
        <v>39.99</v>
      </c>
      <c r="J7116" s="2">
        <v>1</v>
      </c>
    </row>
    <row r="7117" spans="1:10" x14ac:dyDescent="0.25">
      <c r="A7117" s="2">
        <v>68353</v>
      </c>
      <c r="B7117" s="73" t="s">
        <v>6359</v>
      </c>
      <c r="C7117" s="73" t="s">
        <v>266</v>
      </c>
      <c r="D7117" s="73" t="s">
        <v>3780</v>
      </c>
      <c r="E7117" s="73">
        <v>750</v>
      </c>
      <c r="F7117" s="73">
        <v>6</v>
      </c>
      <c r="G7117" s="74">
        <v>13</v>
      </c>
      <c r="H7117" s="73" t="s">
        <v>2534</v>
      </c>
      <c r="I7117" s="74">
        <v>24.99</v>
      </c>
      <c r="J7117" s="2">
        <v>1</v>
      </c>
    </row>
    <row r="7118" spans="1:10" x14ac:dyDescent="0.25">
      <c r="A7118" s="2">
        <v>68361</v>
      </c>
      <c r="B7118" s="73" t="s">
        <v>6360</v>
      </c>
      <c r="C7118" s="73" t="s">
        <v>267</v>
      </c>
      <c r="D7118" s="73" t="s">
        <v>3751</v>
      </c>
      <c r="E7118" s="73">
        <v>473</v>
      </c>
      <c r="F7118" s="73">
        <v>24</v>
      </c>
      <c r="G7118" s="74">
        <v>6.3</v>
      </c>
      <c r="H7118" s="73" t="s">
        <v>2539</v>
      </c>
      <c r="I7118" s="74">
        <v>4.99</v>
      </c>
      <c r="J7118" s="2">
        <v>1</v>
      </c>
    </row>
    <row r="7119" spans="1:10" x14ac:dyDescent="0.25">
      <c r="A7119" s="2">
        <v>68361</v>
      </c>
      <c r="B7119" s="73" t="s">
        <v>6360</v>
      </c>
      <c r="C7119" s="73" t="s">
        <v>267</v>
      </c>
      <c r="D7119" s="73" t="s">
        <v>3751</v>
      </c>
      <c r="E7119" s="73">
        <v>473</v>
      </c>
      <c r="F7119" s="73">
        <v>24</v>
      </c>
      <c r="G7119" s="74">
        <v>6.3</v>
      </c>
      <c r="H7119" s="73" t="s">
        <v>2539</v>
      </c>
      <c r="I7119" s="74">
        <v>4.99</v>
      </c>
      <c r="J7119" s="2">
        <v>1</v>
      </c>
    </row>
    <row r="7120" spans="1:10" x14ac:dyDescent="0.25">
      <c r="A7120" s="2">
        <v>68367</v>
      </c>
      <c r="B7120" s="73" t="s">
        <v>6361</v>
      </c>
      <c r="C7120" s="73" t="s">
        <v>266</v>
      </c>
      <c r="D7120" s="73" t="s">
        <v>3757</v>
      </c>
      <c r="E7120" s="73">
        <v>750</v>
      </c>
      <c r="F7120" s="73">
        <v>6</v>
      </c>
      <c r="G7120" s="74">
        <v>13</v>
      </c>
      <c r="H7120" s="73" t="s">
        <v>2534</v>
      </c>
      <c r="I7120" s="74">
        <v>24.99</v>
      </c>
      <c r="J7120" s="2">
        <v>1</v>
      </c>
    </row>
    <row r="7121" spans="1:10" x14ac:dyDescent="0.25">
      <c r="A7121" s="2">
        <v>68370</v>
      </c>
      <c r="B7121" s="73" t="s">
        <v>6362</v>
      </c>
      <c r="C7121" s="73" t="s">
        <v>265</v>
      </c>
      <c r="D7121" s="73" t="s">
        <v>5793</v>
      </c>
      <c r="E7121" s="73">
        <v>360</v>
      </c>
      <c r="F7121" s="73">
        <v>20</v>
      </c>
      <c r="G7121" s="74">
        <v>12.5</v>
      </c>
      <c r="H7121" s="73" t="s">
        <v>2503</v>
      </c>
      <c r="I7121" s="74">
        <v>11.29</v>
      </c>
      <c r="J7121" s="2">
        <v>1</v>
      </c>
    </row>
    <row r="7122" spans="1:10" x14ac:dyDescent="0.25">
      <c r="A7122" s="2">
        <v>68377</v>
      </c>
      <c r="B7122" s="73" t="s">
        <v>6363</v>
      </c>
      <c r="C7122" s="73" t="s">
        <v>265</v>
      </c>
      <c r="D7122" s="73" t="s">
        <v>3754</v>
      </c>
      <c r="E7122" s="73">
        <v>750</v>
      </c>
      <c r="F7122" s="73">
        <v>6</v>
      </c>
      <c r="G7122" s="74">
        <v>42.5</v>
      </c>
      <c r="H7122" s="73" t="s">
        <v>2462</v>
      </c>
      <c r="I7122" s="74">
        <v>54.99</v>
      </c>
      <c r="J7122" s="2">
        <v>1</v>
      </c>
    </row>
    <row r="7123" spans="1:10" x14ac:dyDescent="0.25">
      <c r="A7123" s="2">
        <v>68379</v>
      </c>
      <c r="B7123" s="73" t="s">
        <v>6364</v>
      </c>
      <c r="C7123" s="73" t="s">
        <v>265</v>
      </c>
      <c r="D7123" s="73" t="s">
        <v>3830</v>
      </c>
      <c r="E7123" s="73">
        <v>200</v>
      </c>
      <c r="F7123" s="73">
        <v>30</v>
      </c>
      <c r="G7123" s="74">
        <v>49.5</v>
      </c>
      <c r="H7123" s="73" t="s">
        <v>2482</v>
      </c>
      <c r="I7123" s="74">
        <v>12.99</v>
      </c>
      <c r="J7123" s="2">
        <v>4</v>
      </c>
    </row>
    <row r="7124" spans="1:10" x14ac:dyDescent="0.25">
      <c r="A7124" s="2">
        <v>68385</v>
      </c>
      <c r="B7124" s="73" t="s">
        <v>6365</v>
      </c>
      <c r="C7124" s="73" t="s">
        <v>267</v>
      </c>
      <c r="D7124" s="73" t="s">
        <v>3741</v>
      </c>
      <c r="E7124" s="73">
        <v>710</v>
      </c>
      <c r="F7124" s="73">
        <v>18</v>
      </c>
      <c r="G7124" s="74">
        <v>5.5</v>
      </c>
      <c r="H7124" s="73" t="s">
        <v>3551</v>
      </c>
      <c r="I7124" s="74">
        <v>3.49</v>
      </c>
      <c r="J7124" s="2">
        <v>1</v>
      </c>
    </row>
    <row r="7125" spans="1:10" x14ac:dyDescent="0.25">
      <c r="A7125" s="2">
        <v>68385</v>
      </c>
      <c r="B7125" s="73" t="s">
        <v>6365</v>
      </c>
      <c r="C7125" s="73" t="s">
        <v>267</v>
      </c>
      <c r="D7125" s="73" t="s">
        <v>3741</v>
      </c>
      <c r="E7125" s="73">
        <v>710</v>
      </c>
      <c r="F7125" s="73">
        <v>18</v>
      </c>
      <c r="G7125" s="74">
        <v>5.5</v>
      </c>
      <c r="H7125" s="73" t="s">
        <v>3551</v>
      </c>
      <c r="I7125" s="74">
        <v>3.49</v>
      </c>
      <c r="J7125" s="2">
        <v>1</v>
      </c>
    </row>
    <row r="7126" spans="1:10" x14ac:dyDescent="0.25">
      <c r="A7126" s="2">
        <v>68417</v>
      </c>
      <c r="B7126" s="73" t="s">
        <v>6366</v>
      </c>
      <c r="C7126" s="73" t="s">
        <v>4290</v>
      </c>
      <c r="D7126" s="73" t="s">
        <v>3793</v>
      </c>
      <c r="E7126" s="73">
        <v>200</v>
      </c>
      <c r="F7126" s="73">
        <v>27</v>
      </c>
      <c r="G7126" s="74">
        <v>13.5</v>
      </c>
      <c r="H7126" s="73" t="s">
        <v>2523</v>
      </c>
      <c r="I7126" s="74">
        <v>4.99</v>
      </c>
      <c r="J7126" s="2">
        <v>1</v>
      </c>
    </row>
    <row r="7127" spans="1:10" x14ac:dyDescent="0.25">
      <c r="A7127" s="2">
        <v>68418</v>
      </c>
      <c r="B7127" s="73" t="s">
        <v>5128</v>
      </c>
      <c r="C7127" s="73" t="s">
        <v>4290</v>
      </c>
      <c r="D7127" s="73" t="s">
        <v>3790</v>
      </c>
      <c r="E7127" s="73">
        <v>270</v>
      </c>
      <c r="F7127" s="73">
        <v>24</v>
      </c>
      <c r="G7127" s="74">
        <v>5</v>
      </c>
      <c r="H7127" s="73" t="s">
        <v>2493</v>
      </c>
      <c r="I7127" s="74">
        <v>3.99</v>
      </c>
      <c r="J7127" s="2">
        <v>1</v>
      </c>
    </row>
    <row r="7128" spans="1:10" x14ac:dyDescent="0.25">
      <c r="A7128" s="2">
        <v>68419</v>
      </c>
      <c r="B7128" s="73" t="s">
        <v>6367</v>
      </c>
      <c r="C7128" s="73" t="s">
        <v>4290</v>
      </c>
      <c r="D7128" s="73" t="s">
        <v>3793</v>
      </c>
      <c r="E7128" s="73">
        <v>200</v>
      </c>
      <c r="F7128" s="73">
        <v>27</v>
      </c>
      <c r="G7128" s="74">
        <v>13.5</v>
      </c>
      <c r="H7128" s="73" t="s">
        <v>2523</v>
      </c>
      <c r="I7128" s="74">
        <v>4.99</v>
      </c>
      <c r="J7128" s="2">
        <v>1</v>
      </c>
    </row>
    <row r="7129" spans="1:10" x14ac:dyDescent="0.25">
      <c r="A7129" s="2">
        <v>68421</v>
      </c>
      <c r="B7129" s="73" t="s">
        <v>6368</v>
      </c>
      <c r="C7129" s="73" t="s">
        <v>265</v>
      </c>
      <c r="D7129" s="73" t="s">
        <v>3754</v>
      </c>
      <c r="E7129" s="73">
        <v>750</v>
      </c>
      <c r="F7129" s="73">
        <v>6</v>
      </c>
      <c r="G7129" s="74">
        <v>40</v>
      </c>
      <c r="H7129" s="73" t="s">
        <v>2482</v>
      </c>
      <c r="I7129" s="74">
        <v>37.99</v>
      </c>
      <c r="J7129" s="2">
        <v>1</v>
      </c>
    </row>
    <row r="7130" spans="1:10" x14ac:dyDescent="0.25">
      <c r="A7130" s="2">
        <v>68422</v>
      </c>
      <c r="B7130" s="73" t="s">
        <v>6369</v>
      </c>
      <c r="C7130" s="73" t="s">
        <v>267</v>
      </c>
      <c r="D7130" s="73" t="s">
        <v>3751</v>
      </c>
      <c r="E7130" s="73">
        <v>355</v>
      </c>
      <c r="F7130" s="73">
        <v>24</v>
      </c>
      <c r="G7130" s="74">
        <v>8</v>
      </c>
      <c r="H7130" s="73" t="s">
        <v>3842</v>
      </c>
      <c r="I7130" s="74">
        <v>4.99</v>
      </c>
      <c r="J7130" s="2">
        <v>1</v>
      </c>
    </row>
    <row r="7131" spans="1:10" x14ac:dyDescent="0.25">
      <c r="A7131" s="2">
        <v>68422</v>
      </c>
      <c r="B7131" s="73" t="s">
        <v>6369</v>
      </c>
      <c r="C7131" s="73" t="s">
        <v>267</v>
      </c>
      <c r="D7131" s="73" t="s">
        <v>3751</v>
      </c>
      <c r="E7131" s="73">
        <v>355</v>
      </c>
      <c r="F7131" s="73">
        <v>24</v>
      </c>
      <c r="G7131" s="74">
        <v>8</v>
      </c>
      <c r="H7131" s="73" t="s">
        <v>2547</v>
      </c>
      <c r="I7131" s="74">
        <v>4.99</v>
      </c>
      <c r="J7131" s="2">
        <v>1</v>
      </c>
    </row>
    <row r="7132" spans="1:10" x14ac:dyDescent="0.25">
      <c r="A7132" s="2">
        <v>68433</v>
      </c>
      <c r="B7132" s="73" t="s">
        <v>6370</v>
      </c>
      <c r="C7132" s="73" t="s">
        <v>265</v>
      </c>
      <c r="D7132" s="73" t="s">
        <v>3754</v>
      </c>
      <c r="E7132" s="73">
        <v>750</v>
      </c>
      <c r="F7132" s="73">
        <v>12</v>
      </c>
      <c r="G7132" s="74">
        <v>44</v>
      </c>
      <c r="H7132" s="73" t="s">
        <v>2465</v>
      </c>
      <c r="I7132" s="74">
        <v>54.95</v>
      </c>
      <c r="J7132" s="2">
        <v>1</v>
      </c>
    </row>
    <row r="7133" spans="1:10" x14ac:dyDescent="0.25">
      <c r="A7133" s="2">
        <v>68453</v>
      </c>
      <c r="B7133" s="73" t="s">
        <v>6371</v>
      </c>
      <c r="C7133" s="73" t="s">
        <v>265</v>
      </c>
      <c r="D7133" s="73" t="s">
        <v>3754</v>
      </c>
      <c r="E7133" s="73">
        <v>750</v>
      </c>
      <c r="F7133" s="73">
        <v>12</v>
      </c>
      <c r="G7133" s="74">
        <v>40</v>
      </c>
      <c r="H7133" s="73" t="s">
        <v>5373</v>
      </c>
      <c r="I7133" s="74">
        <v>38.99</v>
      </c>
      <c r="J7133" s="2">
        <v>1</v>
      </c>
    </row>
    <row r="7134" spans="1:10" x14ac:dyDescent="0.25">
      <c r="A7134" s="2">
        <v>68454</v>
      </c>
      <c r="B7134" s="73" t="s">
        <v>6372</v>
      </c>
      <c r="C7134" s="73" t="s">
        <v>265</v>
      </c>
      <c r="D7134" s="73" t="s">
        <v>3754</v>
      </c>
      <c r="E7134" s="73">
        <v>750</v>
      </c>
      <c r="F7134" s="73">
        <v>6</v>
      </c>
      <c r="G7134" s="74">
        <v>46</v>
      </c>
      <c r="H7134" s="73" t="s">
        <v>2495</v>
      </c>
      <c r="I7134" s="74">
        <v>59.99</v>
      </c>
      <c r="J7134" s="2">
        <v>1</v>
      </c>
    </row>
    <row r="7135" spans="1:10" x14ac:dyDescent="0.25">
      <c r="A7135" s="2">
        <v>68459</v>
      </c>
      <c r="B7135" s="73" t="s">
        <v>6373</v>
      </c>
      <c r="C7135" s="73" t="s">
        <v>265</v>
      </c>
      <c r="D7135" s="73" t="s">
        <v>3825</v>
      </c>
      <c r="E7135" s="73">
        <v>750</v>
      </c>
      <c r="F7135" s="73">
        <v>6</v>
      </c>
      <c r="G7135" s="74">
        <v>40</v>
      </c>
      <c r="H7135" s="73" t="s">
        <v>2553</v>
      </c>
      <c r="I7135" s="74">
        <v>54</v>
      </c>
      <c r="J7135" s="2">
        <v>1</v>
      </c>
    </row>
    <row r="7136" spans="1:10" x14ac:dyDescent="0.25">
      <c r="A7136" s="2">
        <v>68479</v>
      </c>
      <c r="B7136" s="73" t="s">
        <v>6374</v>
      </c>
      <c r="C7136" s="73" t="s">
        <v>267</v>
      </c>
      <c r="D7136" s="73" t="s">
        <v>3777</v>
      </c>
      <c r="E7136" s="73">
        <v>473</v>
      </c>
      <c r="F7136" s="73">
        <v>24</v>
      </c>
      <c r="G7136" s="74">
        <v>5</v>
      </c>
      <c r="H7136" s="73" t="s">
        <v>2549</v>
      </c>
      <c r="I7136" s="74">
        <v>4.49</v>
      </c>
      <c r="J7136" s="2">
        <v>1</v>
      </c>
    </row>
    <row r="7137" spans="1:10" x14ac:dyDescent="0.25">
      <c r="A7137" s="2">
        <v>68479</v>
      </c>
      <c r="B7137" s="73" t="s">
        <v>6374</v>
      </c>
      <c r="C7137" s="73" t="s">
        <v>267</v>
      </c>
      <c r="D7137" s="73" t="s">
        <v>3777</v>
      </c>
      <c r="E7137" s="73">
        <v>473</v>
      </c>
      <c r="F7137" s="73">
        <v>24</v>
      </c>
      <c r="G7137" s="74">
        <v>5</v>
      </c>
      <c r="H7137" s="73" t="s">
        <v>2549</v>
      </c>
      <c r="I7137" s="74">
        <v>4.49</v>
      </c>
      <c r="J7137" s="2">
        <v>1</v>
      </c>
    </row>
    <row r="7138" spans="1:10" x14ac:dyDescent="0.25">
      <c r="A7138" s="2">
        <v>68502</v>
      </c>
      <c r="B7138" s="73" t="s">
        <v>6375</v>
      </c>
      <c r="C7138" s="73" t="s">
        <v>267</v>
      </c>
      <c r="D7138" s="73" t="s">
        <v>3751</v>
      </c>
      <c r="E7138" s="73">
        <v>473</v>
      </c>
      <c r="F7138" s="73">
        <v>24</v>
      </c>
      <c r="G7138" s="74">
        <v>6</v>
      </c>
      <c r="H7138" s="73" t="s">
        <v>2549</v>
      </c>
      <c r="I7138" s="74">
        <v>4.75</v>
      </c>
      <c r="J7138" s="2">
        <v>1</v>
      </c>
    </row>
    <row r="7139" spans="1:10" x14ac:dyDescent="0.25">
      <c r="A7139" s="2">
        <v>68502</v>
      </c>
      <c r="B7139" s="73" t="s">
        <v>6375</v>
      </c>
      <c r="C7139" s="73" t="s">
        <v>267</v>
      </c>
      <c r="D7139" s="73" t="s">
        <v>3751</v>
      </c>
      <c r="E7139" s="73">
        <v>473</v>
      </c>
      <c r="F7139" s="73">
        <v>24</v>
      </c>
      <c r="G7139" s="74">
        <v>6</v>
      </c>
      <c r="H7139" s="73" t="s">
        <v>2549</v>
      </c>
      <c r="I7139" s="74">
        <v>4.75</v>
      </c>
      <c r="J7139" s="2">
        <v>1</v>
      </c>
    </row>
    <row r="7140" spans="1:10" x14ac:dyDescent="0.25">
      <c r="A7140" s="2">
        <v>68537</v>
      </c>
      <c r="B7140" s="73" t="s">
        <v>4149</v>
      </c>
      <c r="C7140" s="73" t="s">
        <v>266</v>
      </c>
      <c r="D7140" s="73" t="s">
        <v>3759</v>
      </c>
      <c r="E7140" s="73">
        <v>750</v>
      </c>
      <c r="F7140" s="73">
        <v>12</v>
      </c>
      <c r="G7140" s="74">
        <v>14</v>
      </c>
      <c r="H7140" s="73" t="s">
        <v>2479</v>
      </c>
      <c r="I7140" s="74">
        <v>22.99</v>
      </c>
      <c r="J7140" s="2">
        <v>1</v>
      </c>
    </row>
    <row r="7141" spans="1:10" x14ac:dyDescent="0.25">
      <c r="A7141" s="2">
        <v>68560</v>
      </c>
      <c r="B7141" s="73" t="s">
        <v>6376</v>
      </c>
      <c r="C7141" s="73" t="s">
        <v>267</v>
      </c>
      <c r="D7141" s="73" t="s">
        <v>3751</v>
      </c>
      <c r="E7141" s="73">
        <v>473</v>
      </c>
      <c r="F7141" s="73">
        <v>24</v>
      </c>
      <c r="G7141" s="74">
        <v>8</v>
      </c>
      <c r="H7141" s="73" t="s">
        <v>2558</v>
      </c>
      <c r="I7141" s="74">
        <v>5.5</v>
      </c>
      <c r="J7141" s="2">
        <v>1</v>
      </c>
    </row>
    <row r="7142" spans="1:10" x14ac:dyDescent="0.25">
      <c r="A7142" s="2">
        <v>68560</v>
      </c>
      <c r="B7142" s="73" t="s">
        <v>6376</v>
      </c>
      <c r="C7142" s="73" t="s">
        <v>267</v>
      </c>
      <c r="D7142" s="73" t="s">
        <v>3751</v>
      </c>
      <c r="E7142" s="73">
        <v>473</v>
      </c>
      <c r="F7142" s="73">
        <v>24</v>
      </c>
      <c r="G7142" s="74">
        <v>8</v>
      </c>
      <c r="H7142" s="73" t="s">
        <v>2558</v>
      </c>
      <c r="I7142" s="74">
        <v>5.5</v>
      </c>
      <c r="J7142" s="2">
        <v>1</v>
      </c>
    </row>
    <row r="7143" spans="1:10" x14ac:dyDescent="0.25">
      <c r="A7143" s="2">
        <v>68561</v>
      </c>
      <c r="B7143" s="73" t="s">
        <v>6377</v>
      </c>
      <c r="C7143" s="73" t="s">
        <v>267</v>
      </c>
      <c r="D7143" s="73" t="s">
        <v>3777</v>
      </c>
      <c r="E7143" s="73">
        <v>473</v>
      </c>
      <c r="F7143" s="73">
        <v>24</v>
      </c>
      <c r="G7143" s="74">
        <v>5</v>
      </c>
      <c r="H7143" s="73" t="s">
        <v>2558</v>
      </c>
      <c r="I7143" s="74">
        <v>4.75</v>
      </c>
      <c r="J7143" s="2">
        <v>1</v>
      </c>
    </row>
    <row r="7144" spans="1:10" x14ac:dyDescent="0.25">
      <c r="A7144" s="2">
        <v>68561</v>
      </c>
      <c r="B7144" s="73" t="s">
        <v>6377</v>
      </c>
      <c r="C7144" s="73" t="s">
        <v>267</v>
      </c>
      <c r="D7144" s="73" t="s">
        <v>3777</v>
      </c>
      <c r="E7144" s="73">
        <v>473</v>
      </c>
      <c r="F7144" s="73">
        <v>24</v>
      </c>
      <c r="G7144" s="74">
        <v>5</v>
      </c>
      <c r="H7144" s="73" t="s">
        <v>2558</v>
      </c>
      <c r="I7144" s="74">
        <v>4.75</v>
      </c>
      <c r="J7144" s="2">
        <v>1</v>
      </c>
    </row>
    <row r="7145" spans="1:10" x14ac:dyDescent="0.25">
      <c r="A7145" s="2">
        <v>68594</v>
      </c>
      <c r="B7145" s="73" t="s">
        <v>6378</v>
      </c>
      <c r="C7145" s="73" t="s">
        <v>265</v>
      </c>
      <c r="D7145" s="73" t="s">
        <v>3778</v>
      </c>
      <c r="E7145" s="73">
        <v>750</v>
      </c>
      <c r="F7145" s="73">
        <v>12</v>
      </c>
      <c r="G7145" s="74">
        <v>30</v>
      </c>
      <c r="H7145" s="73" t="s">
        <v>2538</v>
      </c>
      <c r="I7145" s="74">
        <v>28.99</v>
      </c>
      <c r="J7145" s="2">
        <v>1</v>
      </c>
    </row>
    <row r="7146" spans="1:10" x14ac:dyDescent="0.25">
      <c r="A7146" s="2">
        <v>68625</v>
      </c>
      <c r="B7146" s="73" t="s">
        <v>4083</v>
      </c>
      <c r="C7146" s="73" t="s">
        <v>267</v>
      </c>
      <c r="D7146" s="73" t="s">
        <v>3802</v>
      </c>
      <c r="E7146" s="73">
        <v>500</v>
      </c>
      <c r="F7146" s="73">
        <v>12</v>
      </c>
      <c r="G7146" s="74">
        <v>7</v>
      </c>
      <c r="H7146" s="73" t="s">
        <v>2546</v>
      </c>
      <c r="I7146" s="74">
        <v>7.94</v>
      </c>
      <c r="J7146" s="2">
        <v>1</v>
      </c>
    </row>
    <row r="7147" spans="1:10" x14ac:dyDescent="0.25">
      <c r="A7147" s="2">
        <v>68632</v>
      </c>
      <c r="B7147" s="73" t="s">
        <v>6379</v>
      </c>
      <c r="C7147" s="73" t="s">
        <v>266</v>
      </c>
      <c r="D7147" s="73" t="s">
        <v>3757</v>
      </c>
      <c r="E7147" s="73">
        <v>750</v>
      </c>
      <c r="F7147" s="73">
        <v>12</v>
      </c>
      <c r="G7147" s="74">
        <v>12.7</v>
      </c>
      <c r="H7147" s="73" t="s">
        <v>2469</v>
      </c>
      <c r="I7147" s="74">
        <v>9.99</v>
      </c>
      <c r="J7147" s="2">
        <v>1</v>
      </c>
    </row>
    <row r="7148" spans="1:10" x14ac:dyDescent="0.25">
      <c r="A7148" s="2">
        <v>68637</v>
      </c>
      <c r="B7148" s="73" t="s">
        <v>6380</v>
      </c>
      <c r="C7148" s="73" t="s">
        <v>266</v>
      </c>
      <c r="D7148" s="73" t="s">
        <v>3780</v>
      </c>
      <c r="E7148" s="73">
        <v>750</v>
      </c>
      <c r="F7148" s="73">
        <v>12</v>
      </c>
      <c r="G7148" s="74">
        <v>13</v>
      </c>
      <c r="H7148" s="73" t="s">
        <v>2469</v>
      </c>
      <c r="I7148" s="74">
        <v>9.99</v>
      </c>
      <c r="J7148" s="2">
        <v>1</v>
      </c>
    </row>
    <row r="7149" spans="1:10" x14ac:dyDescent="0.25">
      <c r="A7149" s="2">
        <v>68666</v>
      </c>
      <c r="B7149" s="73" t="s">
        <v>6381</v>
      </c>
      <c r="C7149" s="73" t="s">
        <v>266</v>
      </c>
      <c r="D7149" s="73" t="s">
        <v>3780</v>
      </c>
      <c r="E7149" s="73">
        <v>750</v>
      </c>
      <c r="F7149" s="73">
        <v>12</v>
      </c>
      <c r="G7149" s="74">
        <v>13</v>
      </c>
      <c r="H7149" s="73" t="s">
        <v>2481</v>
      </c>
      <c r="I7149" s="74">
        <v>29.99</v>
      </c>
      <c r="J7149" s="2">
        <v>1</v>
      </c>
    </row>
    <row r="7150" spans="1:10" x14ac:dyDescent="0.25">
      <c r="A7150" s="2">
        <v>68668</v>
      </c>
      <c r="B7150" s="73" t="s">
        <v>6382</v>
      </c>
      <c r="C7150" s="73" t="s">
        <v>266</v>
      </c>
      <c r="D7150" s="73" t="s">
        <v>3747</v>
      </c>
      <c r="E7150" s="73">
        <v>750</v>
      </c>
      <c r="F7150" s="73">
        <v>12</v>
      </c>
      <c r="G7150" s="74">
        <v>14.5</v>
      </c>
      <c r="H7150" s="73" t="s">
        <v>2469</v>
      </c>
      <c r="I7150" s="74">
        <v>99.99</v>
      </c>
      <c r="J7150" s="2">
        <v>1</v>
      </c>
    </row>
    <row r="7151" spans="1:10" x14ac:dyDescent="0.25">
      <c r="A7151" s="2">
        <v>68670</v>
      </c>
      <c r="B7151" s="73" t="s">
        <v>6383</v>
      </c>
      <c r="C7151" s="73" t="s">
        <v>266</v>
      </c>
      <c r="D7151" s="73" t="s">
        <v>3775</v>
      </c>
      <c r="E7151" s="73">
        <v>750</v>
      </c>
      <c r="F7151" s="73">
        <v>12</v>
      </c>
      <c r="G7151" s="74">
        <v>13.2</v>
      </c>
      <c r="H7151" s="73" t="s">
        <v>2486</v>
      </c>
      <c r="I7151" s="74">
        <v>23.49</v>
      </c>
      <c r="J7151" s="2">
        <v>1</v>
      </c>
    </row>
    <row r="7152" spans="1:10" x14ac:dyDescent="0.25">
      <c r="A7152" s="2">
        <v>68698</v>
      </c>
      <c r="B7152" s="73" t="s">
        <v>6384</v>
      </c>
      <c r="C7152" s="73" t="s">
        <v>265</v>
      </c>
      <c r="D7152" s="73" t="s">
        <v>5103</v>
      </c>
      <c r="E7152" s="73">
        <v>750</v>
      </c>
      <c r="F7152" s="73">
        <v>6</v>
      </c>
      <c r="G7152" s="74">
        <v>43</v>
      </c>
      <c r="H7152" s="73" t="s">
        <v>4893</v>
      </c>
      <c r="I7152" s="74">
        <v>65.989999999999995</v>
      </c>
      <c r="J7152" s="2">
        <v>1</v>
      </c>
    </row>
    <row r="7153" spans="1:10" x14ac:dyDescent="0.25">
      <c r="A7153" s="2">
        <v>68706</v>
      </c>
      <c r="B7153" s="73" t="s">
        <v>6385</v>
      </c>
      <c r="C7153" s="73" t="s">
        <v>266</v>
      </c>
      <c r="D7153" s="73" t="s">
        <v>3755</v>
      </c>
      <c r="E7153" s="73">
        <v>750</v>
      </c>
      <c r="F7153" s="73">
        <v>12</v>
      </c>
      <c r="G7153" s="74">
        <v>13</v>
      </c>
      <c r="H7153" s="73" t="s">
        <v>2473</v>
      </c>
      <c r="I7153" s="74">
        <v>49.95</v>
      </c>
      <c r="J7153" s="2">
        <v>1</v>
      </c>
    </row>
    <row r="7154" spans="1:10" x14ac:dyDescent="0.25">
      <c r="A7154" s="2">
        <v>68778</v>
      </c>
      <c r="B7154" s="73" t="s">
        <v>5687</v>
      </c>
      <c r="C7154" s="73" t="s">
        <v>266</v>
      </c>
      <c r="D7154" s="73" t="s">
        <v>3758</v>
      </c>
      <c r="E7154" s="73">
        <v>1000</v>
      </c>
      <c r="F7154" s="73">
        <v>12</v>
      </c>
      <c r="G7154" s="74">
        <v>13</v>
      </c>
      <c r="H7154" s="73" t="s">
        <v>2482</v>
      </c>
      <c r="I7154" s="74">
        <v>11.99</v>
      </c>
      <c r="J7154" s="2">
        <v>1</v>
      </c>
    </row>
    <row r="7155" spans="1:10" x14ac:dyDescent="0.25">
      <c r="A7155" s="2">
        <v>68779</v>
      </c>
      <c r="B7155" s="73" t="s">
        <v>6386</v>
      </c>
      <c r="C7155" s="73" t="s">
        <v>266</v>
      </c>
      <c r="D7155" s="73" t="s">
        <v>278</v>
      </c>
      <c r="E7155" s="73">
        <v>750</v>
      </c>
      <c r="F7155" s="73">
        <v>6</v>
      </c>
      <c r="G7155" s="74">
        <v>12.5</v>
      </c>
      <c r="H7155" s="73" t="s">
        <v>2534</v>
      </c>
      <c r="I7155" s="74">
        <v>24.37</v>
      </c>
      <c r="J7155" s="2">
        <v>1</v>
      </c>
    </row>
    <row r="7156" spans="1:10" x14ac:dyDescent="0.25">
      <c r="A7156" s="2">
        <v>68780</v>
      </c>
      <c r="B7156" s="73" t="s">
        <v>6387</v>
      </c>
      <c r="C7156" s="73" t="s">
        <v>4290</v>
      </c>
      <c r="D7156" s="73" t="s">
        <v>3808</v>
      </c>
      <c r="E7156" s="73">
        <v>2130</v>
      </c>
      <c r="F7156" s="73">
        <v>4</v>
      </c>
      <c r="G7156" s="74">
        <v>4.5</v>
      </c>
      <c r="H7156" s="73" t="s">
        <v>2501</v>
      </c>
      <c r="I7156" s="74">
        <v>16.59</v>
      </c>
      <c r="J7156" s="2">
        <v>6</v>
      </c>
    </row>
    <row r="7157" spans="1:10" x14ac:dyDescent="0.25">
      <c r="A7157" s="2">
        <v>68780</v>
      </c>
      <c r="B7157" s="73" t="s">
        <v>6387</v>
      </c>
      <c r="C7157" s="73" t="s">
        <v>4290</v>
      </c>
      <c r="D7157" s="73" t="s">
        <v>3808</v>
      </c>
      <c r="E7157" s="73">
        <v>2130</v>
      </c>
      <c r="F7157" s="73">
        <v>4</v>
      </c>
      <c r="G7157" s="74">
        <v>4.5</v>
      </c>
      <c r="H7157" s="73" t="s">
        <v>2501</v>
      </c>
      <c r="I7157" s="74">
        <v>16.59</v>
      </c>
      <c r="J7157" s="2">
        <v>6</v>
      </c>
    </row>
    <row r="7158" spans="1:10" x14ac:dyDescent="0.25">
      <c r="A7158" s="2">
        <v>68781</v>
      </c>
      <c r="B7158" s="73" t="s">
        <v>5688</v>
      </c>
      <c r="C7158" s="73" t="s">
        <v>266</v>
      </c>
      <c r="D7158" s="73" t="s">
        <v>3757</v>
      </c>
      <c r="E7158" s="73">
        <v>1000</v>
      </c>
      <c r="F7158" s="73">
        <v>12</v>
      </c>
      <c r="G7158" s="74">
        <v>12.5</v>
      </c>
      <c r="H7158" s="73" t="s">
        <v>2482</v>
      </c>
      <c r="I7158" s="74">
        <v>11.99</v>
      </c>
      <c r="J7158" s="2">
        <v>1</v>
      </c>
    </row>
    <row r="7159" spans="1:10" x14ac:dyDescent="0.25">
      <c r="A7159" s="2">
        <v>68782</v>
      </c>
      <c r="B7159" s="73" t="s">
        <v>6388</v>
      </c>
      <c r="C7159" s="73" t="s">
        <v>266</v>
      </c>
      <c r="D7159" s="73" t="s">
        <v>3747</v>
      </c>
      <c r="E7159" s="73">
        <v>750</v>
      </c>
      <c r="F7159" s="73">
        <v>12</v>
      </c>
      <c r="G7159" s="74">
        <v>13</v>
      </c>
      <c r="H7159" s="73" t="s">
        <v>2481</v>
      </c>
      <c r="I7159" s="74">
        <v>29.99</v>
      </c>
      <c r="J7159" s="2">
        <v>1</v>
      </c>
    </row>
    <row r="7160" spans="1:10" x14ac:dyDescent="0.25">
      <c r="A7160" s="2">
        <v>68791</v>
      </c>
      <c r="B7160" s="73" t="s">
        <v>1349</v>
      </c>
      <c r="C7160" s="73" t="s">
        <v>267</v>
      </c>
      <c r="D7160" s="73" t="s">
        <v>3741</v>
      </c>
      <c r="E7160" s="73">
        <v>2840</v>
      </c>
      <c r="F7160" s="73">
        <v>3</v>
      </c>
      <c r="G7160" s="74">
        <v>5</v>
      </c>
      <c r="H7160" s="73" t="s">
        <v>2502</v>
      </c>
      <c r="I7160" s="74">
        <v>16.190000000000001</v>
      </c>
      <c r="J7160" s="2">
        <v>8</v>
      </c>
    </row>
    <row r="7161" spans="1:10" x14ac:dyDescent="0.25">
      <c r="A7161" s="2">
        <v>68791</v>
      </c>
      <c r="B7161" s="73" t="s">
        <v>1349</v>
      </c>
      <c r="C7161" s="73" t="s">
        <v>267</v>
      </c>
      <c r="D7161" s="73" t="s">
        <v>3741</v>
      </c>
      <c r="E7161" s="73">
        <v>2840</v>
      </c>
      <c r="F7161" s="73">
        <v>3</v>
      </c>
      <c r="G7161" s="74">
        <v>5</v>
      </c>
      <c r="H7161" s="73" t="s">
        <v>2502</v>
      </c>
      <c r="I7161" s="74">
        <v>16.190000000000001</v>
      </c>
      <c r="J7161" s="2">
        <v>8</v>
      </c>
    </row>
    <row r="7162" spans="1:10" x14ac:dyDescent="0.25">
      <c r="A7162" s="2">
        <v>68810</v>
      </c>
      <c r="B7162" s="73" t="s">
        <v>6389</v>
      </c>
      <c r="C7162" s="73" t="s">
        <v>4290</v>
      </c>
      <c r="D7162" s="73" t="s">
        <v>3793</v>
      </c>
      <c r="E7162" s="73">
        <v>1420</v>
      </c>
      <c r="F7162" s="73">
        <v>6</v>
      </c>
      <c r="G7162" s="74">
        <v>6.9</v>
      </c>
      <c r="H7162" s="73" t="s">
        <v>2523</v>
      </c>
      <c r="I7162" s="74">
        <v>14.99</v>
      </c>
      <c r="J7162" s="2">
        <v>4</v>
      </c>
    </row>
    <row r="7163" spans="1:10" x14ac:dyDescent="0.25">
      <c r="A7163" s="2">
        <v>68810</v>
      </c>
      <c r="B7163" s="73" t="s">
        <v>6389</v>
      </c>
      <c r="C7163" s="73" t="s">
        <v>4290</v>
      </c>
      <c r="D7163" s="73" t="s">
        <v>3793</v>
      </c>
      <c r="E7163" s="73">
        <v>1420</v>
      </c>
      <c r="F7163" s="73">
        <v>6</v>
      </c>
      <c r="G7163" s="74">
        <v>6.9</v>
      </c>
      <c r="H7163" s="73" t="s">
        <v>2523</v>
      </c>
      <c r="I7163" s="74">
        <v>14.99</v>
      </c>
      <c r="J7163" s="2">
        <v>4</v>
      </c>
    </row>
    <row r="7164" spans="1:10" x14ac:dyDescent="0.25">
      <c r="A7164" s="2">
        <v>68811</v>
      </c>
      <c r="B7164" s="73" t="s">
        <v>6390</v>
      </c>
      <c r="C7164" s="73" t="s">
        <v>4290</v>
      </c>
      <c r="D7164" s="73" t="s">
        <v>3793</v>
      </c>
      <c r="E7164" s="73">
        <v>473</v>
      </c>
      <c r="F7164" s="73">
        <v>24</v>
      </c>
      <c r="G7164" s="74">
        <v>6.9</v>
      </c>
      <c r="H7164" s="73" t="s">
        <v>2523</v>
      </c>
      <c r="I7164" s="74">
        <v>4.79</v>
      </c>
      <c r="J7164" s="2">
        <v>1</v>
      </c>
    </row>
    <row r="7165" spans="1:10" x14ac:dyDescent="0.25">
      <c r="A7165" s="2">
        <v>68811</v>
      </c>
      <c r="B7165" s="73" t="s">
        <v>6390</v>
      </c>
      <c r="C7165" s="73" t="s">
        <v>4290</v>
      </c>
      <c r="D7165" s="73" t="s">
        <v>3793</v>
      </c>
      <c r="E7165" s="73">
        <v>473</v>
      </c>
      <c r="F7165" s="73">
        <v>24</v>
      </c>
      <c r="G7165" s="74">
        <v>6.9</v>
      </c>
      <c r="H7165" s="73" t="s">
        <v>2523</v>
      </c>
      <c r="I7165" s="74">
        <v>4.79</v>
      </c>
      <c r="J7165" s="2">
        <v>1</v>
      </c>
    </row>
    <row r="7166" spans="1:10" x14ac:dyDescent="0.25">
      <c r="A7166" s="2">
        <v>68812</v>
      </c>
      <c r="B7166" s="73" t="s">
        <v>6391</v>
      </c>
      <c r="C7166" s="73" t="s">
        <v>267</v>
      </c>
      <c r="D7166" s="73" t="s">
        <v>3741</v>
      </c>
      <c r="E7166" s="73">
        <v>8520</v>
      </c>
      <c r="F7166" s="73">
        <v>1</v>
      </c>
      <c r="G7166" s="74">
        <v>4.5999999999999996</v>
      </c>
      <c r="H7166" s="73" t="s">
        <v>2501</v>
      </c>
      <c r="I7166" s="74">
        <v>57.99</v>
      </c>
      <c r="J7166" s="2">
        <v>24</v>
      </c>
    </row>
    <row r="7167" spans="1:10" x14ac:dyDescent="0.25">
      <c r="A7167" s="2">
        <v>68812</v>
      </c>
      <c r="B7167" s="73" t="s">
        <v>6391</v>
      </c>
      <c r="C7167" s="73" t="s">
        <v>267</v>
      </c>
      <c r="D7167" s="73" t="s">
        <v>3741</v>
      </c>
      <c r="E7167" s="73">
        <v>8520</v>
      </c>
      <c r="F7167" s="73">
        <v>1</v>
      </c>
      <c r="G7167" s="74">
        <v>4.5999999999999996</v>
      </c>
      <c r="H7167" s="73" t="s">
        <v>2501</v>
      </c>
      <c r="I7167" s="74">
        <v>57.99</v>
      </c>
      <c r="J7167" s="2">
        <v>24</v>
      </c>
    </row>
    <row r="7168" spans="1:10" x14ac:dyDescent="0.25">
      <c r="A7168" s="2">
        <v>68821</v>
      </c>
      <c r="B7168" s="73" t="s">
        <v>6392</v>
      </c>
      <c r="C7168" s="73" t="s">
        <v>267</v>
      </c>
      <c r="D7168" s="73" t="s">
        <v>3751</v>
      </c>
      <c r="E7168" s="73">
        <v>473</v>
      </c>
      <c r="F7168" s="73">
        <v>24</v>
      </c>
      <c r="G7168" s="74">
        <v>7</v>
      </c>
      <c r="H7168" s="73" t="s">
        <v>2523</v>
      </c>
      <c r="I7168" s="74">
        <v>4.79</v>
      </c>
      <c r="J7168" s="2">
        <v>1</v>
      </c>
    </row>
    <row r="7169" spans="1:10" x14ac:dyDescent="0.25">
      <c r="A7169" s="2">
        <v>68821</v>
      </c>
      <c r="B7169" s="73" t="s">
        <v>6392</v>
      </c>
      <c r="C7169" s="73" t="s">
        <v>267</v>
      </c>
      <c r="D7169" s="73" t="s">
        <v>3751</v>
      </c>
      <c r="E7169" s="73">
        <v>473</v>
      </c>
      <c r="F7169" s="73">
        <v>24</v>
      </c>
      <c r="G7169" s="74">
        <v>7</v>
      </c>
      <c r="H7169" s="73" t="s">
        <v>2523</v>
      </c>
      <c r="I7169" s="74">
        <v>4.79</v>
      </c>
      <c r="J7169" s="2">
        <v>1</v>
      </c>
    </row>
    <row r="7170" spans="1:10" x14ac:dyDescent="0.25">
      <c r="A7170" s="2">
        <v>68822</v>
      </c>
      <c r="B7170" s="73" t="s">
        <v>6393</v>
      </c>
      <c r="C7170" s="73" t="s">
        <v>267</v>
      </c>
      <c r="D7170" s="73" t="s">
        <v>3802</v>
      </c>
      <c r="E7170" s="73">
        <v>473</v>
      </c>
      <c r="F7170" s="73">
        <v>24</v>
      </c>
      <c r="G7170" s="74">
        <v>4.9000000000000004</v>
      </c>
      <c r="H7170" s="73" t="s">
        <v>2523</v>
      </c>
      <c r="I7170" s="74">
        <v>4.59</v>
      </c>
      <c r="J7170" s="2">
        <v>1</v>
      </c>
    </row>
    <row r="7171" spans="1:10" x14ac:dyDescent="0.25">
      <c r="A7171" s="2">
        <v>68822</v>
      </c>
      <c r="B7171" s="73" t="s">
        <v>6393</v>
      </c>
      <c r="C7171" s="73" t="s">
        <v>267</v>
      </c>
      <c r="D7171" s="73" t="s">
        <v>3802</v>
      </c>
      <c r="E7171" s="73">
        <v>473</v>
      </c>
      <c r="F7171" s="73">
        <v>24</v>
      </c>
      <c r="G7171" s="74">
        <v>4.9000000000000004</v>
      </c>
      <c r="H7171" s="73" t="s">
        <v>2523</v>
      </c>
      <c r="I7171" s="74">
        <v>4.59</v>
      </c>
      <c r="J7171" s="2">
        <v>1</v>
      </c>
    </row>
    <row r="7172" spans="1:10" x14ac:dyDescent="0.25">
      <c r="A7172" s="2">
        <v>68834</v>
      </c>
      <c r="B7172" s="73" t="s">
        <v>6394</v>
      </c>
      <c r="C7172" s="73" t="s">
        <v>267</v>
      </c>
      <c r="D7172" s="73" t="s">
        <v>3751</v>
      </c>
      <c r="E7172" s="73">
        <v>568</v>
      </c>
      <c r="F7172" s="73">
        <v>24</v>
      </c>
      <c r="G7172" s="74">
        <v>7.3</v>
      </c>
      <c r="H7172" s="73" t="s">
        <v>2523</v>
      </c>
      <c r="I7172" s="74">
        <v>4.99</v>
      </c>
      <c r="J7172" s="2">
        <v>1</v>
      </c>
    </row>
    <row r="7173" spans="1:10" x14ac:dyDescent="0.25">
      <c r="A7173" s="2">
        <v>68834</v>
      </c>
      <c r="B7173" s="73" t="s">
        <v>6394</v>
      </c>
      <c r="C7173" s="73" t="s">
        <v>267</v>
      </c>
      <c r="D7173" s="73" t="s">
        <v>3751</v>
      </c>
      <c r="E7173" s="73">
        <v>568</v>
      </c>
      <c r="F7173" s="73">
        <v>24</v>
      </c>
      <c r="G7173" s="74">
        <v>7.3</v>
      </c>
      <c r="H7173" s="73" t="s">
        <v>2523</v>
      </c>
      <c r="I7173" s="74">
        <v>4.99</v>
      </c>
      <c r="J7173" s="2">
        <v>1</v>
      </c>
    </row>
    <row r="7174" spans="1:10" x14ac:dyDescent="0.25">
      <c r="A7174" s="2">
        <v>68835</v>
      </c>
      <c r="B7174" s="73" t="s">
        <v>6395</v>
      </c>
      <c r="C7174" s="73" t="s">
        <v>267</v>
      </c>
      <c r="D7174" s="73" t="s">
        <v>3741</v>
      </c>
      <c r="E7174" s="73">
        <v>473</v>
      </c>
      <c r="F7174" s="73">
        <v>24</v>
      </c>
      <c r="G7174" s="74">
        <v>5.5</v>
      </c>
      <c r="H7174" s="73" t="s">
        <v>2523</v>
      </c>
      <c r="I7174" s="74">
        <v>4.1900000000000004</v>
      </c>
      <c r="J7174" s="2">
        <v>1</v>
      </c>
    </row>
    <row r="7175" spans="1:10" x14ac:dyDescent="0.25">
      <c r="A7175" s="2">
        <v>68835</v>
      </c>
      <c r="B7175" s="73" t="s">
        <v>6395</v>
      </c>
      <c r="C7175" s="73" t="s">
        <v>267</v>
      </c>
      <c r="D7175" s="73" t="s">
        <v>3741</v>
      </c>
      <c r="E7175" s="73">
        <v>473</v>
      </c>
      <c r="F7175" s="73">
        <v>24</v>
      </c>
      <c r="G7175" s="74">
        <v>5.5</v>
      </c>
      <c r="H7175" s="73" t="s">
        <v>2523</v>
      </c>
      <c r="I7175" s="74">
        <v>4.1900000000000004</v>
      </c>
      <c r="J7175" s="2">
        <v>1</v>
      </c>
    </row>
    <row r="7176" spans="1:10" x14ac:dyDescent="0.25">
      <c r="A7176" s="2">
        <v>68836</v>
      </c>
      <c r="B7176" s="73" t="s">
        <v>6396</v>
      </c>
      <c r="C7176" s="73" t="s">
        <v>267</v>
      </c>
      <c r="D7176" s="73" t="s">
        <v>3741</v>
      </c>
      <c r="E7176" s="73">
        <v>473</v>
      </c>
      <c r="F7176" s="73">
        <v>24</v>
      </c>
      <c r="G7176" s="74">
        <v>5.2</v>
      </c>
      <c r="H7176" s="73" t="s">
        <v>2539</v>
      </c>
      <c r="I7176" s="74">
        <v>4.1900000000000004</v>
      </c>
      <c r="J7176" s="2">
        <v>1</v>
      </c>
    </row>
    <row r="7177" spans="1:10" x14ac:dyDescent="0.25">
      <c r="A7177" s="2">
        <v>68836</v>
      </c>
      <c r="B7177" s="73" t="s">
        <v>6396</v>
      </c>
      <c r="C7177" s="73" t="s">
        <v>267</v>
      </c>
      <c r="D7177" s="73" t="s">
        <v>3741</v>
      </c>
      <c r="E7177" s="73">
        <v>473</v>
      </c>
      <c r="F7177" s="73">
        <v>24</v>
      </c>
      <c r="G7177" s="74">
        <v>5.2</v>
      </c>
      <c r="H7177" s="73" t="s">
        <v>2539</v>
      </c>
      <c r="I7177" s="74">
        <v>4.1900000000000004</v>
      </c>
      <c r="J7177" s="2">
        <v>1</v>
      </c>
    </row>
    <row r="7178" spans="1:10" x14ac:dyDescent="0.25">
      <c r="A7178" s="2">
        <v>68840</v>
      </c>
      <c r="B7178" s="73" t="s">
        <v>6397</v>
      </c>
      <c r="C7178" s="73" t="s">
        <v>267</v>
      </c>
      <c r="D7178" s="73" t="s">
        <v>3802</v>
      </c>
      <c r="E7178" s="73">
        <v>473</v>
      </c>
      <c r="F7178" s="73">
        <v>24</v>
      </c>
      <c r="G7178" s="74">
        <v>5</v>
      </c>
      <c r="H7178" s="73" t="s">
        <v>2546</v>
      </c>
      <c r="I7178" s="74">
        <v>3.94</v>
      </c>
      <c r="J7178" s="2">
        <v>1</v>
      </c>
    </row>
    <row r="7179" spans="1:10" x14ac:dyDescent="0.25">
      <c r="A7179" s="2">
        <v>68840</v>
      </c>
      <c r="B7179" s="73" t="s">
        <v>6397</v>
      </c>
      <c r="C7179" s="73" t="s">
        <v>267</v>
      </c>
      <c r="D7179" s="73" t="s">
        <v>3802</v>
      </c>
      <c r="E7179" s="73">
        <v>473</v>
      </c>
      <c r="F7179" s="73">
        <v>24</v>
      </c>
      <c r="G7179" s="74">
        <v>5</v>
      </c>
      <c r="H7179" s="73" t="s">
        <v>2546</v>
      </c>
      <c r="I7179" s="74">
        <v>3.94</v>
      </c>
      <c r="J7179" s="2">
        <v>1</v>
      </c>
    </row>
    <row r="7180" spans="1:10" x14ac:dyDescent="0.25">
      <c r="A7180" s="2">
        <v>68843</v>
      </c>
      <c r="B7180" s="73" t="s">
        <v>3295</v>
      </c>
      <c r="C7180" s="73" t="s">
        <v>265</v>
      </c>
      <c r="D7180" s="73" t="s">
        <v>3742</v>
      </c>
      <c r="E7180" s="73">
        <v>200</v>
      </c>
      <c r="F7180" s="73">
        <v>48</v>
      </c>
      <c r="G7180" s="74">
        <v>40</v>
      </c>
      <c r="H7180" s="73" t="s">
        <v>2463</v>
      </c>
      <c r="I7180" s="74">
        <v>9.99</v>
      </c>
      <c r="J7180" s="2">
        <v>1</v>
      </c>
    </row>
    <row r="7181" spans="1:10" x14ac:dyDescent="0.25">
      <c r="A7181" s="2">
        <v>68844</v>
      </c>
      <c r="B7181" s="73" t="s">
        <v>6398</v>
      </c>
      <c r="C7181" s="73" t="s">
        <v>265</v>
      </c>
      <c r="D7181" s="73" t="s">
        <v>3825</v>
      </c>
      <c r="E7181" s="73">
        <v>700</v>
      </c>
      <c r="F7181" s="73">
        <v>6</v>
      </c>
      <c r="G7181" s="74">
        <v>40</v>
      </c>
      <c r="H7181" s="73" t="s">
        <v>2485</v>
      </c>
      <c r="I7181" s="74">
        <v>31.49</v>
      </c>
      <c r="J7181" s="2">
        <v>1</v>
      </c>
    </row>
    <row r="7182" spans="1:10" x14ac:dyDescent="0.25">
      <c r="A7182" s="2">
        <v>69229</v>
      </c>
      <c r="B7182" s="73" t="s">
        <v>325</v>
      </c>
      <c r="C7182" s="73" t="s">
        <v>265</v>
      </c>
      <c r="D7182" s="73" t="s">
        <v>3766</v>
      </c>
      <c r="E7182" s="73">
        <v>50</v>
      </c>
      <c r="F7182" s="73">
        <v>120</v>
      </c>
      <c r="G7182" s="74">
        <v>40</v>
      </c>
      <c r="H7182" s="73" t="s">
        <v>2466</v>
      </c>
      <c r="I7182" s="74">
        <v>4.75</v>
      </c>
      <c r="J7182" s="2">
        <v>1</v>
      </c>
    </row>
    <row r="7183" spans="1:10" x14ac:dyDescent="0.25">
      <c r="A7183" s="2">
        <v>69781</v>
      </c>
      <c r="B7183" s="73" t="s">
        <v>4918</v>
      </c>
      <c r="C7183" s="73" t="s">
        <v>265</v>
      </c>
      <c r="D7183" s="73" t="s">
        <v>3742</v>
      </c>
      <c r="E7183" s="73">
        <v>750</v>
      </c>
      <c r="F7183" s="73">
        <v>12</v>
      </c>
      <c r="G7183" s="74">
        <v>40</v>
      </c>
      <c r="H7183" s="73" t="s">
        <v>2476</v>
      </c>
      <c r="I7183" s="74">
        <v>32.99</v>
      </c>
      <c r="J7183" s="2">
        <v>1</v>
      </c>
    </row>
    <row r="7184" spans="1:10" x14ac:dyDescent="0.25">
      <c r="A7184" s="2">
        <v>70813</v>
      </c>
      <c r="B7184" s="73" t="s">
        <v>78</v>
      </c>
      <c r="C7184" s="73" t="s">
        <v>266</v>
      </c>
      <c r="D7184" s="73" t="s">
        <v>3756</v>
      </c>
      <c r="E7184" s="73">
        <v>1500</v>
      </c>
      <c r="F7184" s="73">
        <v>6</v>
      </c>
      <c r="G7184" s="74">
        <v>12</v>
      </c>
      <c r="H7184" s="73" t="s">
        <v>4894</v>
      </c>
      <c r="I7184" s="74">
        <v>19.989999999999998</v>
      </c>
      <c r="J7184" s="2">
        <v>1</v>
      </c>
    </row>
    <row r="7185" spans="1:10" x14ac:dyDescent="0.25">
      <c r="A7185" s="2">
        <v>70839</v>
      </c>
      <c r="B7185" s="73" t="s">
        <v>1350</v>
      </c>
      <c r="C7185" s="73" t="s">
        <v>266</v>
      </c>
      <c r="D7185" s="73" t="s">
        <v>3747</v>
      </c>
      <c r="E7185" s="73">
        <v>750</v>
      </c>
      <c r="F7185" s="73">
        <v>12</v>
      </c>
      <c r="G7185" s="74">
        <v>8</v>
      </c>
      <c r="H7185" s="73" t="s">
        <v>2482</v>
      </c>
      <c r="I7185" s="74">
        <v>11.99</v>
      </c>
      <c r="J7185" s="2">
        <v>1</v>
      </c>
    </row>
    <row r="7186" spans="1:10" x14ac:dyDescent="0.25">
      <c r="A7186" s="2">
        <v>71126</v>
      </c>
      <c r="B7186" s="73" t="s">
        <v>2128</v>
      </c>
      <c r="C7186" s="73" t="s">
        <v>267</v>
      </c>
      <c r="D7186" s="73" t="s">
        <v>3741</v>
      </c>
      <c r="E7186" s="73">
        <v>1980</v>
      </c>
      <c r="F7186" s="73">
        <v>4</v>
      </c>
      <c r="G7186" s="74">
        <v>5</v>
      </c>
      <c r="H7186" s="73" t="s">
        <v>2501</v>
      </c>
      <c r="I7186" s="74">
        <v>17.79</v>
      </c>
      <c r="J7186" s="2">
        <v>6</v>
      </c>
    </row>
    <row r="7187" spans="1:10" x14ac:dyDescent="0.25">
      <c r="A7187" s="2">
        <v>71126</v>
      </c>
      <c r="B7187" s="73" t="s">
        <v>2128</v>
      </c>
      <c r="C7187" s="73" t="s">
        <v>267</v>
      </c>
      <c r="D7187" s="73" t="s">
        <v>3741</v>
      </c>
      <c r="E7187" s="73">
        <v>1980</v>
      </c>
      <c r="F7187" s="73">
        <v>4</v>
      </c>
      <c r="G7187" s="74">
        <v>5</v>
      </c>
      <c r="H7187" s="73" t="s">
        <v>2501</v>
      </c>
      <c r="I7187" s="74">
        <v>17.79</v>
      </c>
      <c r="J7187" s="2">
        <v>6</v>
      </c>
    </row>
    <row r="7188" spans="1:10" x14ac:dyDescent="0.25">
      <c r="A7188" s="2">
        <v>71746</v>
      </c>
      <c r="B7188" s="73" t="s">
        <v>5016</v>
      </c>
      <c r="C7188" s="73" t="s">
        <v>265</v>
      </c>
      <c r="D7188" s="73" t="s">
        <v>5091</v>
      </c>
      <c r="E7188" s="73">
        <v>750</v>
      </c>
      <c r="F7188" s="73">
        <v>12</v>
      </c>
      <c r="G7188" s="74">
        <v>40</v>
      </c>
      <c r="H7188" s="73" t="s">
        <v>2465</v>
      </c>
      <c r="I7188" s="74">
        <v>39.99</v>
      </c>
      <c r="J7188" s="2">
        <v>1</v>
      </c>
    </row>
    <row r="7189" spans="1:10" x14ac:dyDescent="0.25">
      <c r="A7189" s="2">
        <v>72009</v>
      </c>
      <c r="B7189" s="73" t="s">
        <v>26</v>
      </c>
      <c r="C7189" s="73" t="s">
        <v>265</v>
      </c>
      <c r="D7189" s="73" t="s">
        <v>3744</v>
      </c>
      <c r="E7189" s="73">
        <v>50</v>
      </c>
      <c r="F7189" s="73">
        <v>120</v>
      </c>
      <c r="G7189" s="74">
        <v>40</v>
      </c>
      <c r="H7189" s="73" t="s">
        <v>2464</v>
      </c>
      <c r="I7189" s="74">
        <v>3.99</v>
      </c>
      <c r="J7189" s="2">
        <v>1</v>
      </c>
    </row>
    <row r="7190" spans="1:10" x14ac:dyDescent="0.25">
      <c r="A7190" s="2">
        <v>72041</v>
      </c>
      <c r="B7190" s="73" t="s">
        <v>79</v>
      </c>
      <c r="C7190" s="73" t="s">
        <v>266</v>
      </c>
      <c r="D7190" s="73" t="s">
        <v>3756</v>
      </c>
      <c r="E7190" s="73">
        <v>1500</v>
      </c>
      <c r="F7190" s="73">
        <v>6</v>
      </c>
      <c r="G7190" s="74">
        <v>10.5</v>
      </c>
      <c r="H7190" s="73" t="s">
        <v>4894</v>
      </c>
      <c r="I7190" s="74">
        <v>19.989999999999998</v>
      </c>
      <c r="J7190" s="2">
        <v>1</v>
      </c>
    </row>
    <row r="7191" spans="1:10" x14ac:dyDescent="0.25">
      <c r="A7191" s="2">
        <v>74393</v>
      </c>
      <c r="B7191" s="73" t="s">
        <v>31</v>
      </c>
      <c r="C7191" s="73" t="s">
        <v>265</v>
      </c>
      <c r="D7191" s="73" t="s">
        <v>3784</v>
      </c>
      <c r="E7191" s="73">
        <v>375</v>
      </c>
      <c r="F7191" s="73">
        <v>12</v>
      </c>
      <c r="G7191" s="74">
        <v>17</v>
      </c>
      <c r="H7191" s="73" t="s">
        <v>2461</v>
      </c>
      <c r="I7191" s="74">
        <v>19.989999999999998</v>
      </c>
      <c r="J7191" s="2">
        <v>1</v>
      </c>
    </row>
    <row r="7192" spans="1:10" x14ac:dyDescent="0.25">
      <c r="A7192" s="2">
        <v>76521</v>
      </c>
      <c r="B7192" s="73" t="s">
        <v>1351</v>
      </c>
      <c r="C7192" s="73" t="s">
        <v>266</v>
      </c>
      <c r="D7192" s="73" t="s">
        <v>3787</v>
      </c>
      <c r="E7192" s="73">
        <v>750</v>
      </c>
      <c r="F7192" s="73">
        <v>12</v>
      </c>
      <c r="G7192" s="74">
        <v>13</v>
      </c>
      <c r="H7192" s="73" t="s">
        <v>2469</v>
      </c>
      <c r="I7192" s="74">
        <v>20.99</v>
      </c>
      <c r="J7192" s="2">
        <v>1</v>
      </c>
    </row>
    <row r="7193" spans="1:10" x14ac:dyDescent="0.25">
      <c r="A7193" s="2">
        <v>77693</v>
      </c>
      <c r="B7193" s="73" t="s">
        <v>2910</v>
      </c>
      <c r="C7193" s="73" t="s">
        <v>266</v>
      </c>
      <c r="D7193" s="73" t="s">
        <v>3756</v>
      </c>
      <c r="E7193" s="73">
        <v>750</v>
      </c>
      <c r="F7193" s="73">
        <v>12</v>
      </c>
      <c r="G7193" s="74">
        <v>8</v>
      </c>
      <c r="H7193" s="73" t="s">
        <v>2835</v>
      </c>
      <c r="I7193" s="74">
        <v>19</v>
      </c>
      <c r="J7193" s="2">
        <v>1</v>
      </c>
    </row>
    <row r="7194" spans="1:10" x14ac:dyDescent="0.25">
      <c r="A7194" s="2">
        <v>78493</v>
      </c>
      <c r="B7194" s="73" t="s">
        <v>1352</v>
      </c>
      <c r="C7194" s="73" t="s">
        <v>266</v>
      </c>
      <c r="D7194" s="73" t="s">
        <v>3756</v>
      </c>
      <c r="E7194" s="73">
        <v>1500</v>
      </c>
      <c r="F7194" s="73">
        <v>6</v>
      </c>
      <c r="G7194" s="74">
        <v>11.5</v>
      </c>
      <c r="H7194" s="73" t="s">
        <v>2477</v>
      </c>
      <c r="I7194" s="74">
        <v>16.989999999999998</v>
      </c>
      <c r="J7194" s="2">
        <v>1</v>
      </c>
    </row>
    <row r="7195" spans="1:10" x14ac:dyDescent="0.25">
      <c r="A7195" s="2">
        <v>79046</v>
      </c>
      <c r="B7195" s="73" t="s">
        <v>4560</v>
      </c>
      <c r="C7195" s="73" t="s">
        <v>266</v>
      </c>
      <c r="D7195" s="73" t="s">
        <v>3747</v>
      </c>
      <c r="E7195" s="73">
        <v>750</v>
      </c>
      <c r="F7195" s="73">
        <v>12</v>
      </c>
      <c r="G7195" s="74">
        <v>13</v>
      </c>
      <c r="H7195" s="73" t="s">
        <v>2487</v>
      </c>
      <c r="I7195" s="74">
        <v>19.989999999999998</v>
      </c>
      <c r="J7195" s="2">
        <v>1</v>
      </c>
    </row>
    <row r="7196" spans="1:10" x14ac:dyDescent="0.25">
      <c r="A7196" s="2">
        <v>80788</v>
      </c>
      <c r="B7196" s="73" t="s">
        <v>1353</v>
      </c>
      <c r="C7196" s="73" t="s">
        <v>266</v>
      </c>
      <c r="D7196" s="73" t="s">
        <v>3747</v>
      </c>
      <c r="E7196" s="73">
        <v>4000</v>
      </c>
      <c r="F7196" s="73">
        <v>4</v>
      </c>
      <c r="G7196" s="74">
        <v>11.5</v>
      </c>
      <c r="H7196" s="73" t="s">
        <v>2477</v>
      </c>
      <c r="I7196" s="74">
        <v>37.99</v>
      </c>
      <c r="J7196" s="2">
        <v>1</v>
      </c>
    </row>
    <row r="7197" spans="1:10" x14ac:dyDescent="0.25">
      <c r="A7197" s="2">
        <v>82636</v>
      </c>
      <c r="B7197" s="73" t="s">
        <v>59</v>
      </c>
      <c r="C7197" s="73" t="s">
        <v>266</v>
      </c>
      <c r="D7197" s="73" t="s">
        <v>3747</v>
      </c>
      <c r="E7197" s="73">
        <v>1500</v>
      </c>
      <c r="F7197" s="73">
        <v>6</v>
      </c>
      <c r="G7197" s="74">
        <v>12</v>
      </c>
      <c r="H7197" s="73" t="s">
        <v>2469</v>
      </c>
      <c r="I7197" s="74">
        <v>20.99</v>
      </c>
      <c r="J7197" s="2">
        <v>1</v>
      </c>
    </row>
    <row r="7198" spans="1:10" x14ac:dyDescent="0.25">
      <c r="A7198" s="2">
        <v>84202</v>
      </c>
      <c r="B7198" s="73" t="s">
        <v>854</v>
      </c>
      <c r="C7198" s="73" t="s">
        <v>265</v>
      </c>
      <c r="D7198" s="73" t="s">
        <v>3742</v>
      </c>
      <c r="E7198" s="73">
        <v>4500</v>
      </c>
      <c r="F7198" s="73">
        <v>1</v>
      </c>
      <c r="G7198" s="74">
        <v>40</v>
      </c>
      <c r="H7198" s="73" t="s">
        <v>2464</v>
      </c>
      <c r="I7198" s="74">
        <v>499.99</v>
      </c>
      <c r="J7198" s="2">
        <v>1</v>
      </c>
    </row>
    <row r="7199" spans="1:10" x14ac:dyDescent="0.25">
      <c r="A7199" s="2">
        <v>85811</v>
      </c>
      <c r="B7199" s="73" t="s">
        <v>12</v>
      </c>
      <c r="C7199" s="73" t="s">
        <v>265</v>
      </c>
      <c r="D7199" s="73" t="s">
        <v>3761</v>
      </c>
      <c r="E7199" s="73">
        <v>1750</v>
      </c>
      <c r="F7199" s="73">
        <v>6</v>
      </c>
      <c r="G7199" s="74">
        <v>40</v>
      </c>
      <c r="H7199" s="73" t="s">
        <v>2464</v>
      </c>
      <c r="I7199" s="74">
        <v>57.99</v>
      </c>
      <c r="J7199" s="2">
        <v>1</v>
      </c>
    </row>
    <row r="7200" spans="1:10" x14ac:dyDescent="0.25">
      <c r="A7200" s="2">
        <v>86124</v>
      </c>
      <c r="B7200" s="73" t="s">
        <v>1354</v>
      </c>
      <c r="C7200" s="73" t="s">
        <v>266</v>
      </c>
      <c r="D7200" s="73" t="s">
        <v>3759</v>
      </c>
      <c r="E7200" s="73">
        <v>750</v>
      </c>
      <c r="F7200" s="73">
        <v>12</v>
      </c>
      <c r="G7200" s="74">
        <v>14.5</v>
      </c>
      <c r="H7200" s="73" t="s">
        <v>2475</v>
      </c>
      <c r="I7200" s="74">
        <v>22.99</v>
      </c>
      <c r="J7200" s="2">
        <v>1</v>
      </c>
    </row>
    <row r="7201" spans="1:10" x14ac:dyDescent="0.25">
      <c r="A7201" s="2">
        <v>87015</v>
      </c>
      <c r="B7201" s="73" t="s">
        <v>2</v>
      </c>
      <c r="C7201" s="73" t="s">
        <v>265</v>
      </c>
      <c r="D7201" s="73" t="s">
        <v>3744</v>
      </c>
      <c r="E7201" s="73">
        <v>1750</v>
      </c>
      <c r="F7201" s="73">
        <v>6</v>
      </c>
      <c r="G7201" s="74">
        <v>40</v>
      </c>
      <c r="H7201" s="73" t="s">
        <v>2460</v>
      </c>
      <c r="I7201" s="74">
        <v>55.99</v>
      </c>
      <c r="J7201" s="2">
        <v>1</v>
      </c>
    </row>
    <row r="7202" spans="1:10" x14ac:dyDescent="0.25">
      <c r="A7202" s="2">
        <v>87379</v>
      </c>
      <c r="B7202" s="73" t="s">
        <v>5689</v>
      </c>
      <c r="C7202" s="73" t="s">
        <v>265</v>
      </c>
      <c r="D7202" s="73" t="s">
        <v>3824</v>
      </c>
      <c r="E7202" s="73">
        <v>750</v>
      </c>
      <c r="F7202" s="73">
        <v>6</v>
      </c>
      <c r="G7202" s="74">
        <v>40</v>
      </c>
      <c r="H7202" s="73" t="s">
        <v>2461</v>
      </c>
      <c r="I7202" s="74">
        <v>98.99</v>
      </c>
      <c r="J7202" s="2">
        <v>1</v>
      </c>
    </row>
    <row r="7203" spans="1:10" x14ac:dyDescent="0.25">
      <c r="A7203" s="2">
        <v>93401</v>
      </c>
      <c r="B7203" s="73" t="s">
        <v>1355</v>
      </c>
      <c r="C7203" s="73" t="s">
        <v>266</v>
      </c>
      <c r="D7203" s="73" t="s">
        <v>3757</v>
      </c>
      <c r="E7203" s="73">
        <v>750</v>
      </c>
      <c r="F7203" s="73">
        <v>12</v>
      </c>
      <c r="G7203" s="74">
        <v>13.5</v>
      </c>
      <c r="H7203" s="73" t="s">
        <v>2460</v>
      </c>
      <c r="I7203" s="74">
        <v>18.29</v>
      </c>
      <c r="J7203" s="2">
        <v>1</v>
      </c>
    </row>
    <row r="7204" spans="1:10" x14ac:dyDescent="0.25">
      <c r="A7204" s="2">
        <v>93823</v>
      </c>
      <c r="B7204" s="73" t="s">
        <v>1356</v>
      </c>
      <c r="C7204" s="73" t="s">
        <v>266</v>
      </c>
      <c r="D7204" s="73" t="s">
        <v>3757</v>
      </c>
      <c r="E7204" s="73">
        <v>750</v>
      </c>
      <c r="F7204" s="73">
        <v>12</v>
      </c>
      <c r="G7204" s="74">
        <v>13.5</v>
      </c>
      <c r="H7204" s="73" t="s">
        <v>2469</v>
      </c>
      <c r="I7204" s="74">
        <v>35.99</v>
      </c>
      <c r="J7204" s="2">
        <v>1</v>
      </c>
    </row>
    <row r="7205" spans="1:10" x14ac:dyDescent="0.25">
      <c r="A7205" s="2">
        <v>95331</v>
      </c>
      <c r="B7205" s="73" t="s">
        <v>1357</v>
      </c>
      <c r="C7205" s="73" t="s">
        <v>266</v>
      </c>
      <c r="D7205" s="73" t="s">
        <v>3779</v>
      </c>
      <c r="E7205" s="73">
        <v>750</v>
      </c>
      <c r="F7205" s="73">
        <v>12</v>
      </c>
      <c r="G7205" s="74">
        <v>12.5</v>
      </c>
      <c r="H7205" s="73" t="s">
        <v>2476</v>
      </c>
      <c r="I7205" s="74">
        <v>15.49</v>
      </c>
      <c r="J7205" s="2">
        <v>1</v>
      </c>
    </row>
    <row r="7206" spans="1:10" x14ac:dyDescent="0.25">
      <c r="A7206" s="2">
        <v>95711</v>
      </c>
      <c r="B7206" s="73" t="s">
        <v>1358</v>
      </c>
      <c r="C7206" s="73" t="s">
        <v>266</v>
      </c>
      <c r="D7206" s="73" t="s">
        <v>3752</v>
      </c>
      <c r="E7206" s="73">
        <v>750</v>
      </c>
      <c r="F7206" s="73">
        <v>12</v>
      </c>
      <c r="G7206" s="74">
        <v>11</v>
      </c>
      <c r="H7206" s="73" t="s">
        <v>2475</v>
      </c>
      <c r="I7206" s="74">
        <v>19.989999999999998</v>
      </c>
      <c r="J7206" s="2">
        <v>1</v>
      </c>
    </row>
    <row r="7207" spans="1:10" x14ac:dyDescent="0.25">
      <c r="A7207" s="2">
        <v>96065</v>
      </c>
      <c r="B7207" s="73" t="s">
        <v>1359</v>
      </c>
      <c r="C7207" s="73" t="s">
        <v>265</v>
      </c>
      <c r="D7207" s="73" t="s">
        <v>3786</v>
      </c>
      <c r="E7207" s="73">
        <v>750</v>
      </c>
      <c r="F7207" s="73">
        <v>12</v>
      </c>
      <c r="G7207" s="74">
        <v>40</v>
      </c>
      <c r="H7207" s="73" t="s">
        <v>4894</v>
      </c>
      <c r="I7207" s="74">
        <v>29.99</v>
      </c>
      <c r="J7207" s="2">
        <v>1</v>
      </c>
    </row>
    <row r="7208" spans="1:10" x14ac:dyDescent="0.25">
      <c r="A7208" s="2">
        <v>96263</v>
      </c>
      <c r="B7208" s="73" t="s">
        <v>339</v>
      </c>
      <c r="C7208" s="73" t="s">
        <v>265</v>
      </c>
      <c r="D7208" s="73" t="s">
        <v>3754</v>
      </c>
      <c r="E7208" s="73">
        <v>1750</v>
      </c>
      <c r="F7208" s="73">
        <v>6</v>
      </c>
      <c r="G7208" s="74">
        <v>40</v>
      </c>
      <c r="H7208" s="73" t="s">
        <v>2461</v>
      </c>
      <c r="I7208" s="74">
        <v>62.99</v>
      </c>
      <c r="J7208" s="2">
        <v>1</v>
      </c>
    </row>
    <row r="7209" spans="1:10" x14ac:dyDescent="0.25">
      <c r="A7209" s="2">
        <v>99218</v>
      </c>
      <c r="B7209" s="73" t="s">
        <v>2211</v>
      </c>
      <c r="C7209" s="73" t="s">
        <v>266</v>
      </c>
      <c r="D7209" s="73" t="s">
        <v>3775</v>
      </c>
      <c r="E7209" s="73">
        <v>750</v>
      </c>
      <c r="F7209" s="73">
        <v>12</v>
      </c>
      <c r="G7209" s="74">
        <v>12</v>
      </c>
      <c r="H7209" s="73" t="s">
        <v>4894</v>
      </c>
      <c r="I7209" s="74">
        <v>15.99</v>
      </c>
      <c r="J7209" s="2">
        <v>1</v>
      </c>
    </row>
    <row r="7210" spans="1:10" x14ac:dyDescent="0.25">
      <c r="A7210" s="2">
        <v>100594</v>
      </c>
      <c r="B7210" s="73" t="s">
        <v>1361</v>
      </c>
      <c r="C7210" s="73" t="s">
        <v>266</v>
      </c>
      <c r="D7210" s="73" t="s">
        <v>3755</v>
      </c>
      <c r="E7210" s="73">
        <v>750</v>
      </c>
      <c r="F7210" s="73">
        <v>12</v>
      </c>
      <c r="G7210" s="74">
        <v>12.5</v>
      </c>
      <c r="H7210" s="73" t="s">
        <v>4291</v>
      </c>
      <c r="I7210" s="74">
        <v>22.99</v>
      </c>
      <c r="J7210" s="2">
        <v>1</v>
      </c>
    </row>
    <row r="7211" spans="1:10" x14ac:dyDescent="0.25">
      <c r="A7211" s="2">
        <v>101717</v>
      </c>
      <c r="B7211" s="73" t="s">
        <v>1362</v>
      </c>
      <c r="C7211" s="73" t="s">
        <v>266</v>
      </c>
      <c r="D7211" s="73" t="s">
        <v>3756</v>
      </c>
      <c r="E7211" s="73">
        <v>4000</v>
      </c>
      <c r="F7211" s="73">
        <v>4</v>
      </c>
      <c r="G7211" s="74">
        <v>11</v>
      </c>
      <c r="H7211" s="73" t="s">
        <v>4291</v>
      </c>
      <c r="I7211" s="74">
        <v>35.99</v>
      </c>
      <c r="J7211" s="2">
        <v>1</v>
      </c>
    </row>
    <row r="7212" spans="1:10" x14ac:dyDescent="0.25">
      <c r="A7212" s="2">
        <v>102439</v>
      </c>
      <c r="B7212" s="73" t="s">
        <v>5270</v>
      </c>
      <c r="C7212" s="73" t="s">
        <v>265</v>
      </c>
      <c r="D7212" s="73" t="s">
        <v>3754</v>
      </c>
      <c r="E7212" s="73">
        <v>750</v>
      </c>
      <c r="F7212" s="73">
        <v>6</v>
      </c>
      <c r="G7212" s="74">
        <v>42.5</v>
      </c>
      <c r="H7212" s="73" t="s">
        <v>2462</v>
      </c>
      <c r="I7212" s="74">
        <v>54.99</v>
      </c>
      <c r="J7212" s="2">
        <v>1</v>
      </c>
    </row>
    <row r="7213" spans="1:10" x14ac:dyDescent="0.25">
      <c r="A7213" s="2">
        <v>103747</v>
      </c>
      <c r="B7213" s="73" t="s">
        <v>4246</v>
      </c>
      <c r="C7213" s="73" t="s">
        <v>265</v>
      </c>
      <c r="D7213" s="73" t="s">
        <v>5089</v>
      </c>
      <c r="E7213" s="73">
        <v>750</v>
      </c>
      <c r="F7213" s="73">
        <v>12</v>
      </c>
      <c r="G7213" s="74">
        <v>45</v>
      </c>
      <c r="H7213" s="73" t="s">
        <v>4893</v>
      </c>
      <c r="I7213" s="74">
        <v>46.99</v>
      </c>
      <c r="J7213" s="2">
        <v>1</v>
      </c>
    </row>
    <row r="7214" spans="1:10" x14ac:dyDescent="0.25">
      <c r="A7214" s="2">
        <v>103861</v>
      </c>
      <c r="B7214" s="73" t="s">
        <v>53</v>
      </c>
      <c r="C7214" s="73" t="s">
        <v>266</v>
      </c>
      <c r="D7214" s="73" t="s">
        <v>3747</v>
      </c>
      <c r="E7214" s="73">
        <v>1000</v>
      </c>
      <c r="F7214" s="73">
        <v>12</v>
      </c>
      <c r="G7214" s="74">
        <v>13</v>
      </c>
      <c r="H7214" s="73" t="s">
        <v>2476</v>
      </c>
      <c r="I7214" s="74">
        <v>13.99</v>
      </c>
      <c r="J7214" s="2">
        <v>1</v>
      </c>
    </row>
    <row r="7215" spans="1:10" x14ac:dyDescent="0.25">
      <c r="A7215" s="2">
        <v>103887</v>
      </c>
      <c r="B7215" s="73" t="s">
        <v>1363</v>
      </c>
      <c r="C7215" s="73" t="s">
        <v>266</v>
      </c>
      <c r="D7215" s="73" t="s">
        <v>3747</v>
      </c>
      <c r="E7215" s="73">
        <v>750</v>
      </c>
      <c r="F7215" s="73">
        <v>12</v>
      </c>
      <c r="G7215" s="74">
        <v>13.5</v>
      </c>
      <c r="H7215" s="73" t="s">
        <v>2479</v>
      </c>
      <c r="I7215" s="74">
        <v>19.989999999999998</v>
      </c>
      <c r="J7215" s="2">
        <v>1</v>
      </c>
    </row>
    <row r="7216" spans="1:10" x14ac:dyDescent="0.25">
      <c r="A7216" s="2">
        <v>105385</v>
      </c>
      <c r="B7216" s="73" t="s">
        <v>6399</v>
      </c>
      <c r="C7216" s="73" t="s">
        <v>266</v>
      </c>
      <c r="D7216" s="73" t="s">
        <v>3764</v>
      </c>
      <c r="E7216" s="73">
        <v>750</v>
      </c>
      <c r="F7216" s="73">
        <v>12</v>
      </c>
      <c r="G7216" s="74">
        <v>10.8</v>
      </c>
      <c r="H7216" s="73" t="s">
        <v>2477</v>
      </c>
      <c r="I7216" s="74">
        <v>29.99</v>
      </c>
      <c r="J7216" s="2">
        <v>1</v>
      </c>
    </row>
    <row r="7217" spans="1:10" x14ac:dyDescent="0.25">
      <c r="A7217" s="2">
        <v>105601</v>
      </c>
      <c r="B7217" s="73" t="s">
        <v>629</v>
      </c>
      <c r="C7217" s="73" t="s">
        <v>265</v>
      </c>
      <c r="D7217" s="73" t="s">
        <v>3791</v>
      </c>
      <c r="E7217" s="73">
        <v>750</v>
      </c>
      <c r="F7217" s="73">
        <v>12</v>
      </c>
      <c r="G7217" s="74">
        <v>35</v>
      </c>
      <c r="H7217" s="73" t="s">
        <v>2482</v>
      </c>
      <c r="I7217" s="74">
        <v>25.99</v>
      </c>
      <c r="J7217" s="2">
        <v>1</v>
      </c>
    </row>
    <row r="7218" spans="1:10" x14ac:dyDescent="0.25">
      <c r="A7218" s="2">
        <v>106179</v>
      </c>
      <c r="B7218" s="73" t="s">
        <v>1364</v>
      </c>
      <c r="C7218" s="73" t="s">
        <v>266</v>
      </c>
      <c r="D7218" s="73" t="s">
        <v>3756</v>
      </c>
      <c r="E7218" s="73">
        <v>4000</v>
      </c>
      <c r="F7218" s="73">
        <v>4</v>
      </c>
      <c r="G7218" s="74">
        <v>11.5</v>
      </c>
      <c r="H7218" s="73" t="s">
        <v>2477</v>
      </c>
      <c r="I7218" s="74">
        <v>37.99</v>
      </c>
      <c r="J7218" s="2">
        <v>1</v>
      </c>
    </row>
    <row r="7219" spans="1:10" x14ac:dyDescent="0.25">
      <c r="A7219" s="2">
        <v>106377</v>
      </c>
      <c r="B7219" s="73" t="s">
        <v>1365</v>
      </c>
      <c r="C7219" s="73" t="s">
        <v>266</v>
      </c>
      <c r="D7219" s="73" t="s">
        <v>3747</v>
      </c>
      <c r="E7219" s="73">
        <v>750</v>
      </c>
      <c r="F7219" s="73">
        <v>12</v>
      </c>
      <c r="G7219" s="74">
        <v>13.9</v>
      </c>
      <c r="H7219" s="73" t="s">
        <v>2460</v>
      </c>
      <c r="I7219" s="74">
        <v>15.99</v>
      </c>
      <c r="J7219" s="2">
        <v>1</v>
      </c>
    </row>
    <row r="7220" spans="1:10" x14ac:dyDescent="0.25">
      <c r="A7220" s="2">
        <v>106450</v>
      </c>
      <c r="B7220" s="73" t="s">
        <v>1366</v>
      </c>
      <c r="C7220" s="73" t="s">
        <v>266</v>
      </c>
      <c r="D7220" s="73" t="s">
        <v>3775</v>
      </c>
      <c r="E7220" s="73">
        <v>750</v>
      </c>
      <c r="F7220" s="73">
        <v>12</v>
      </c>
      <c r="G7220" s="74">
        <v>12.5</v>
      </c>
      <c r="H7220" s="73" t="s">
        <v>2482</v>
      </c>
      <c r="I7220" s="74">
        <v>22.99</v>
      </c>
      <c r="J7220" s="2">
        <v>1</v>
      </c>
    </row>
    <row r="7221" spans="1:10" x14ac:dyDescent="0.25">
      <c r="A7221" s="2">
        <v>106765</v>
      </c>
      <c r="B7221" s="73" t="s">
        <v>1367</v>
      </c>
      <c r="C7221" s="73" t="s">
        <v>266</v>
      </c>
      <c r="D7221" s="73" t="s">
        <v>3764</v>
      </c>
      <c r="E7221" s="73">
        <v>4000</v>
      </c>
      <c r="F7221" s="73">
        <v>4</v>
      </c>
      <c r="G7221" s="74">
        <v>11.5</v>
      </c>
      <c r="H7221" s="73" t="s">
        <v>2477</v>
      </c>
      <c r="I7221" s="74">
        <v>37.99</v>
      </c>
      <c r="J7221" s="2">
        <v>1</v>
      </c>
    </row>
    <row r="7222" spans="1:10" x14ac:dyDescent="0.25">
      <c r="A7222" s="2">
        <v>107052</v>
      </c>
      <c r="B7222" s="73" t="s">
        <v>3481</v>
      </c>
      <c r="C7222" s="73" t="s">
        <v>266</v>
      </c>
      <c r="D7222" s="73" t="s">
        <v>3758</v>
      </c>
      <c r="E7222" s="73">
        <v>750</v>
      </c>
      <c r="F7222" s="73">
        <v>12</v>
      </c>
      <c r="G7222" s="74">
        <v>13</v>
      </c>
      <c r="H7222" s="73" t="s">
        <v>2482</v>
      </c>
      <c r="I7222" s="74">
        <v>12.99</v>
      </c>
      <c r="J7222" s="2">
        <v>1</v>
      </c>
    </row>
    <row r="7223" spans="1:10" x14ac:dyDescent="0.25">
      <c r="A7223" s="2">
        <v>107070</v>
      </c>
      <c r="B7223" s="73" t="s">
        <v>2411</v>
      </c>
      <c r="C7223" s="73" t="s">
        <v>266</v>
      </c>
      <c r="D7223" s="73" t="s">
        <v>3755</v>
      </c>
      <c r="E7223" s="73">
        <v>750</v>
      </c>
      <c r="F7223" s="73">
        <v>12</v>
      </c>
      <c r="G7223" s="74">
        <v>13.1</v>
      </c>
      <c r="H7223" s="73" t="s">
        <v>2477</v>
      </c>
      <c r="I7223" s="74">
        <v>17.989999999999998</v>
      </c>
      <c r="J7223" s="2">
        <v>1</v>
      </c>
    </row>
    <row r="7224" spans="1:10" x14ac:dyDescent="0.25">
      <c r="A7224" s="2">
        <v>107276</v>
      </c>
      <c r="B7224" s="73" t="s">
        <v>497</v>
      </c>
      <c r="C7224" s="73" t="s">
        <v>266</v>
      </c>
      <c r="D7224" s="73" t="s">
        <v>3787</v>
      </c>
      <c r="E7224" s="73">
        <v>750</v>
      </c>
      <c r="F7224" s="73">
        <v>12</v>
      </c>
      <c r="G7224" s="74">
        <v>13</v>
      </c>
      <c r="H7224" s="73" t="s">
        <v>2482</v>
      </c>
      <c r="I7224" s="74">
        <v>25.99</v>
      </c>
      <c r="J7224" s="2">
        <v>1</v>
      </c>
    </row>
    <row r="7225" spans="1:10" x14ac:dyDescent="0.25">
      <c r="A7225" s="2">
        <v>108295</v>
      </c>
      <c r="B7225" s="73" t="s">
        <v>4535</v>
      </c>
      <c r="C7225" s="73" t="s">
        <v>266</v>
      </c>
      <c r="D7225" s="73" t="s">
        <v>3756</v>
      </c>
      <c r="E7225" s="73">
        <v>750</v>
      </c>
      <c r="F7225" s="73">
        <v>12</v>
      </c>
      <c r="G7225" s="74">
        <v>12</v>
      </c>
      <c r="H7225" s="73" t="s">
        <v>2477</v>
      </c>
      <c r="I7225" s="74">
        <v>11.99</v>
      </c>
      <c r="J7225" s="2">
        <v>1</v>
      </c>
    </row>
    <row r="7226" spans="1:10" x14ac:dyDescent="0.25">
      <c r="A7226" s="2">
        <v>108357</v>
      </c>
      <c r="B7226" s="73" t="s">
        <v>1368</v>
      </c>
      <c r="C7226" s="73" t="s">
        <v>265</v>
      </c>
      <c r="D7226" s="73" t="s">
        <v>3784</v>
      </c>
      <c r="E7226" s="73">
        <v>750</v>
      </c>
      <c r="F7226" s="73">
        <v>12</v>
      </c>
      <c r="G7226" s="74">
        <v>17</v>
      </c>
      <c r="H7226" s="73" t="s">
        <v>2463</v>
      </c>
      <c r="I7226" s="74">
        <v>30.99</v>
      </c>
      <c r="J7226" s="2">
        <v>1</v>
      </c>
    </row>
    <row r="7227" spans="1:10" x14ac:dyDescent="0.25">
      <c r="A7227" s="2">
        <v>108688</v>
      </c>
      <c r="B7227" s="73" t="s">
        <v>1369</v>
      </c>
      <c r="C7227" s="73" t="s">
        <v>266</v>
      </c>
      <c r="D7227" s="73" t="s">
        <v>3756</v>
      </c>
      <c r="E7227" s="73">
        <v>4000</v>
      </c>
      <c r="F7227" s="73">
        <v>4</v>
      </c>
      <c r="G7227" s="74">
        <v>12</v>
      </c>
      <c r="H7227" s="73" t="s">
        <v>2477</v>
      </c>
      <c r="I7227" s="74">
        <v>37.99</v>
      </c>
      <c r="J7227" s="2">
        <v>1</v>
      </c>
    </row>
    <row r="7228" spans="1:10" x14ac:dyDescent="0.25">
      <c r="A7228" s="2">
        <v>108704</v>
      </c>
      <c r="B7228" s="73" t="s">
        <v>1370</v>
      </c>
      <c r="C7228" s="73" t="s">
        <v>265</v>
      </c>
      <c r="D7228" s="73" t="s">
        <v>3766</v>
      </c>
      <c r="E7228" s="73">
        <v>750</v>
      </c>
      <c r="F7228" s="73">
        <v>6</v>
      </c>
      <c r="G7228" s="74">
        <v>40</v>
      </c>
      <c r="H7228" s="73" t="s">
        <v>2466</v>
      </c>
      <c r="I7228" s="74">
        <v>164.99</v>
      </c>
      <c r="J7228" s="2">
        <v>1</v>
      </c>
    </row>
    <row r="7229" spans="1:10" x14ac:dyDescent="0.25">
      <c r="A7229" s="2">
        <v>110056</v>
      </c>
      <c r="B7229" s="73" t="s">
        <v>528</v>
      </c>
      <c r="C7229" s="73" t="s">
        <v>265</v>
      </c>
      <c r="D7229" s="73" t="s">
        <v>3742</v>
      </c>
      <c r="E7229" s="73">
        <v>750</v>
      </c>
      <c r="F7229" s="73">
        <v>12</v>
      </c>
      <c r="G7229" s="74">
        <v>40</v>
      </c>
      <c r="H7229" s="73" t="s">
        <v>2460</v>
      </c>
      <c r="I7229" s="74">
        <v>29.99</v>
      </c>
      <c r="J7229" s="2">
        <v>1</v>
      </c>
    </row>
    <row r="7230" spans="1:10" x14ac:dyDescent="0.25">
      <c r="A7230" s="2">
        <v>110114</v>
      </c>
      <c r="B7230" s="73" t="s">
        <v>1371</v>
      </c>
      <c r="C7230" s="73" t="s">
        <v>266</v>
      </c>
      <c r="D7230" s="73" t="s">
        <v>3747</v>
      </c>
      <c r="E7230" s="73">
        <v>750</v>
      </c>
      <c r="F7230" s="73">
        <v>12</v>
      </c>
      <c r="G7230" s="74">
        <v>13.5</v>
      </c>
      <c r="H7230" s="73" t="s">
        <v>2479</v>
      </c>
      <c r="I7230" s="74">
        <v>16.989999999999998</v>
      </c>
      <c r="J7230" s="2">
        <v>1</v>
      </c>
    </row>
    <row r="7231" spans="1:10" x14ac:dyDescent="0.25">
      <c r="A7231" s="2">
        <v>110221</v>
      </c>
      <c r="B7231" s="73" t="s">
        <v>477</v>
      </c>
      <c r="C7231" s="73" t="s">
        <v>265</v>
      </c>
      <c r="D7231" s="73" t="s">
        <v>3786</v>
      </c>
      <c r="E7231" s="73">
        <v>375</v>
      </c>
      <c r="F7231" s="73">
        <v>24</v>
      </c>
      <c r="G7231" s="74">
        <v>40</v>
      </c>
      <c r="H7231" s="73" t="s">
        <v>2463</v>
      </c>
      <c r="I7231" s="74">
        <v>17.489999999999998</v>
      </c>
      <c r="J7231" s="2">
        <v>1</v>
      </c>
    </row>
    <row r="7232" spans="1:10" x14ac:dyDescent="0.25">
      <c r="A7232" s="2">
        <v>110486</v>
      </c>
      <c r="B7232" s="73" t="s">
        <v>1372</v>
      </c>
      <c r="C7232" s="73" t="s">
        <v>266</v>
      </c>
      <c r="D7232" s="73" t="s">
        <v>3758</v>
      </c>
      <c r="E7232" s="73">
        <v>750</v>
      </c>
      <c r="F7232" s="73">
        <v>12</v>
      </c>
      <c r="G7232" s="74">
        <v>13.9</v>
      </c>
      <c r="H7232" s="73" t="s">
        <v>2460</v>
      </c>
      <c r="I7232" s="74">
        <v>19.29</v>
      </c>
      <c r="J7232" s="2">
        <v>1</v>
      </c>
    </row>
    <row r="7233" spans="1:10" x14ac:dyDescent="0.25">
      <c r="A7233" s="2">
        <v>110668</v>
      </c>
      <c r="B7233" s="73" t="s">
        <v>32</v>
      </c>
      <c r="C7233" s="73" t="s">
        <v>265</v>
      </c>
      <c r="D7233" s="73" t="s">
        <v>3827</v>
      </c>
      <c r="E7233" s="73">
        <v>700</v>
      </c>
      <c r="F7233" s="73">
        <v>12</v>
      </c>
      <c r="G7233" s="74">
        <v>40</v>
      </c>
      <c r="H7233" s="73" t="s">
        <v>2474</v>
      </c>
      <c r="I7233" s="74">
        <v>54.76</v>
      </c>
      <c r="J7233" s="2">
        <v>1</v>
      </c>
    </row>
    <row r="7234" spans="1:10" x14ac:dyDescent="0.25">
      <c r="A7234" s="2">
        <v>111021</v>
      </c>
      <c r="B7234" s="73" t="s">
        <v>33</v>
      </c>
      <c r="C7234" s="73" t="s">
        <v>265</v>
      </c>
      <c r="D7234" s="73" t="s">
        <v>3754</v>
      </c>
      <c r="E7234" s="73">
        <v>1750</v>
      </c>
      <c r="F7234" s="73">
        <v>6</v>
      </c>
      <c r="G7234" s="74">
        <v>40</v>
      </c>
      <c r="H7234" s="73" t="s">
        <v>2461</v>
      </c>
      <c r="I7234" s="74">
        <v>54.99</v>
      </c>
      <c r="J7234" s="2">
        <v>1</v>
      </c>
    </row>
    <row r="7235" spans="1:10" x14ac:dyDescent="0.25">
      <c r="A7235" s="2">
        <v>111419</v>
      </c>
      <c r="B7235" s="73" t="s">
        <v>1373</v>
      </c>
      <c r="C7235" s="73" t="s">
        <v>265</v>
      </c>
      <c r="D7235" s="73" t="s">
        <v>3797</v>
      </c>
      <c r="E7235" s="73">
        <v>750</v>
      </c>
      <c r="F7235" s="73">
        <v>12</v>
      </c>
      <c r="G7235" s="74">
        <v>40</v>
      </c>
      <c r="H7235" s="73" t="s">
        <v>2470</v>
      </c>
      <c r="I7235" s="74">
        <v>42.49</v>
      </c>
      <c r="J7235" s="2">
        <v>1</v>
      </c>
    </row>
    <row r="7236" spans="1:10" x14ac:dyDescent="0.25">
      <c r="A7236" s="2">
        <v>111526</v>
      </c>
      <c r="B7236" s="73" t="s">
        <v>1374</v>
      </c>
      <c r="C7236" s="73" t="s">
        <v>266</v>
      </c>
      <c r="D7236" s="73" t="s">
        <v>3758</v>
      </c>
      <c r="E7236" s="73">
        <v>750</v>
      </c>
      <c r="F7236" s="73">
        <v>12</v>
      </c>
      <c r="G7236" s="74">
        <v>14</v>
      </c>
      <c r="H7236" s="73" t="s">
        <v>2465</v>
      </c>
      <c r="I7236" s="74">
        <v>17.989999999999998</v>
      </c>
      <c r="J7236" s="2">
        <v>1</v>
      </c>
    </row>
    <row r="7237" spans="1:10" x14ac:dyDescent="0.25">
      <c r="A7237" s="2">
        <v>111980</v>
      </c>
      <c r="B7237" s="73" t="s">
        <v>5690</v>
      </c>
      <c r="C7237" s="73" t="s">
        <v>265</v>
      </c>
      <c r="D7237" s="73" t="s">
        <v>3785</v>
      </c>
      <c r="E7237" s="73">
        <v>750</v>
      </c>
      <c r="F7237" s="73">
        <v>6</v>
      </c>
      <c r="G7237" s="74">
        <v>40</v>
      </c>
      <c r="H7237" s="73" t="s">
        <v>5691</v>
      </c>
      <c r="I7237" s="74">
        <v>84.99</v>
      </c>
      <c r="J7237" s="2">
        <v>1</v>
      </c>
    </row>
    <row r="7238" spans="1:10" x14ac:dyDescent="0.25">
      <c r="A7238" s="2">
        <v>112433</v>
      </c>
      <c r="B7238" s="73" t="s">
        <v>34</v>
      </c>
      <c r="C7238" s="73" t="s">
        <v>265</v>
      </c>
      <c r="D7238" s="73" t="s">
        <v>3773</v>
      </c>
      <c r="E7238" s="73">
        <v>750</v>
      </c>
      <c r="F7238" s="73">
        <v>12</v>
      </c>
      <c r="G7238" s="74">
        <v>40</v>
      </c>
      <c r="H7238" s="73" t="s">
        <v>2464</v>
      </c>
      <c r="I7238" s="74">
        <v>27.99</v>
      </c>
      <c r="J7238" s="2">
        <v>1</v>
      </c>
    </row>
    <row r="7239" spans="1:10" x14ac:dyDescent="0.25">
      <c r="A7239" s="2">
        <v>112443</v>
      </c>
      <c r="B7239" s="73" t="s">
        <v>5692</v>
      </c>
      <c r="C7239" s="73" t="s">
        <v>265</v>
      </c>
      <c r="D7239" s="73" t="s">
        <v>3821</v>
      </c>
      <c r="E7239" s="73">
        <v>750</v>
      </c>
      <c r="F7239" s="73">
        <v>6</v>
      </c>
      <c r="G7239" s="74">
        <v>44</v>
      </c>
      <c r="H7239" s="73" t="s">
        <v>5691</v>
      </c>
      <c r="I7239" s="74">
        <v>54.99</v>
      </c>
      <c r="J7239" s="2">
        <v>1</v>
      </c>
    </row>
    <row r="7240" spans="1:10" x14ac:dyDescent="0.25">
      <c r="A7240" s="2">
        <v>112672</v>
      </c>
      <c r="B7240" s="73" t="s">
        <v>28</v>
      </c>
      <c r="C7240" s="73" t="s">
        <v>265</v>
      </c>
      <c r="D7240" s="73" t="s">
        <v>5079</v>
      </c>
      <c r="E7240" s="73">
        <v>1750</v>
      </c>
      <c r="F7240" s="73">
        <v>6</v>
      </c>
      <c r="G7240" s="74">
        <v>40</v>
      </c>
      <c r="H7240" s="73" t="s">
        <v>2460</v>
      </c>
      <c r="I7240" s="74">
        <v>56.65</v>
      </c>
      <c r="J7240" s="2">
        <v>1</v>
      </c>
    </row>
    <row r="7241" spans="1:10" x14ac:dyDescent="0.25">
      <c r="A7241" s="2">
        <v>113241</v>
      </c>
      <c r="B7241" s="73" t="s">
        <v>1375</v>
      </c>
      <c r="C7241" s="73" t="s">
        <v>265</v>
      </c>
      <c r="D7241" s="73" t="s">
        <v>3783</v>
      </c>
      <c r="E7241" s="73">
        <v>750</v>
      </c>
      <c r="F7241" s="73">
        <v>6</v>
      </c>
      <c r="G7241" s="74">
        <v>40</v>
      </c>
      <c r="H7241" s="73" t="s">
        <v>2464</v>
      </c>
      <c r="I7241" s="74">
        <v>52.99</v>
      </c>
      <c r="J7241" s="2">
        <v>1</v>
      </c>
    </row>
    <row r="7242" spans="1:10" x14ac:dyDescent="0.25">
      <c r="A7242" s="2">
        <v>113249</v>
      </c>
      <c r="B7242" s="73" t="s">
        <v>5693</v>
      </c>
      <c r="C7242" s="73" t="s">
        <v>266</v>
      </c>
      <c r="D7242" s="73" t="s">
        <v>3758</v>
      </c>
      <c r="E7242" s="73">
        <v>750</v>
      </c>
      <c r="F7242" s="73">
        <v>12</v>
      </c>
      <c r="G7242" s="74">
        <v>14.5</v>
      </c>
      <c r="H7242" s="73" t="s">
        <v>2478</v>
      </c>
      <c r="I7242" s="74">
        <v>29.99</v>
      </c>
      <c r="J7242" s="2">
        <v>1</v>
      </c>
    </row>
    <row r="7243" spans="1:10" x14ac:dyDescent="0.25">
      <c r="A7243" s="2">
        <v>114694</v>
      </c>
      <c r="B7243" s="73" t="s">
        <v>3</v>
      </c>
      <c r="C7243" s="73" t="s">
        <v>265</v>
      </c>
      <c r="D7243" s="73" t="s">
        <v>5079</v>
      </c>
      <c r="E7243" s="73">
        <v>1750</v>
      </c>
      <c r="F7243" s="73">
        <v>6</v>
      </c>
      <c r="G7243" s="74">
        <v>40</v>
      </c>
      <c r="H7243" s="73" t="s">
        <v>2461</v>
      </c>
      <c r="I7243" s="74">
        <v>67.989999999999995</v>
      </c>
      <c r="J7243" s="2">
        <v>1</v>
      </c>
    </row>
    <row r="7244" spans="1:10" x14ac:dyDescent="0.25">
      <c r="A7244" s="2">
        <v>115774</v>
      </c>
      <c r="B7244" s="73" t="s">
        <v>1376</v>
      </c>
      <c r="C7244" s="73" t="s">
        <v>266</v>
      </c>
      <c r="D7244" s="73" t="s">
        <v>3775</v>
      </c>
      <c r="E7244" s="73">
        <v>3000</v>
      </c>
      <c r="F7244" s="73">
        <v>6</v>
      </c>
      <c r="G7244" s="74">
        <v>12.5</v>
      </c>
      <c r="H7244" s="73" t="s">
        <v>4894</v>
      </c>
      <c r="I7244" s="74">
        <v>49.99</v>
      </c>
      <c r="J7244" s="2">
        <v>1</v>
      </c>
    </row>
    <row r="7245" spans="1:10" x14ac:dyDescent="0.25">
      <c r="A7245" s="2">
        <v>116038</v>
      </c>
      <c r="B7245" s="73" t="s">
        <v>1377</v>
      </c>
      <c r="C7245" s="73" t="s">
        <v>265</v>
      </c>
      <c r="D7245" s="73" t="s">
        <v>3786</v>
      </c>
      <c r="E7245" s="73">
        <v>750</v>
      </c>
      <c r="F7245" s="73">
        <v>12</v>
      </c>
      <c r="G7245" s="74">
        <v>40</v>
      </c>
      <c r="H7245" s="73" t="s">
        <v>2463</v>
      </c>
      <c r="I7245" s="74">
        <v>37.04</v>
      </c>
      <c r="J7245" s="2">
        <v>1</v>
      </c>
    </row>
    <row r="7246" spans="1:10" x14ac:dyDescent="0.25">
      <c r="A7246" s="2">
        <v>119529</v>
      </c>
      <c r="B7246" s="73" t="s">
        <v>1378</v>
      </c>
      <c r="C7246" s="73" t="s">
        <v>266</v>
      </c>
      <c r="D7246" s="73" t="s">
        <v>3747</v>
      </c>
      <c r="E7246" s="73">
        <v>750</v>
      </c>
      <c r="F7246" s="73">
        <v>12</v>
      </c>
      <c r="G7246" s="74">
        <v>14</v>
      </c>
      <c r="H7246" s="73" t="s">
        <v>5086</v>
      </c>
      <c r="I7246" s="74">
        <v>12.99</v>
      </c>
      <c r="J7246" s="2">
        <v>1</v>
      </c>
    </row>
    <row r="7247" spans="1:10" x14ac:dyDescent="0.25">
      <c r="A7247" s="2">
        <v>119628</v>
      </c>
      <c r="B7247" s="73" t="s">
        <v>1379</v>
      </c>
      <c r="C7247" s="73" t="s">
        <v>266</v>
      </c>
      <c r="D7247" s="73" t="s">
        <v>3758</v>
      </c>
      <c r="E7247" s="73">
        <v>750</v>
      </c>
      <c r="F7247" s="73">
        <v>12</v>
      </c>
      <c r="G7247" s="74">
        <v>13.5</v>
      </c>
      <c r="H7247" s="73" t="s">
        <v>2469</v>
      </c>
      <c r="I7247" s="74">
        <v>13.99</v>
      </c>
      <c r="J7247" s="2">
        <v>1</v>
      </c>
    </row>
    <row r="7248" spans="1:10" x14ac:dyDescent="0.25">
      <c r="A7248" s="2">
        <v>119743</v>
      </c>
      <c r="B7248" s="73" t="s">
        <v>354</v>
      </c>
      <c r="C7248" s="73" t="s">
        <v>265</v>
      </c>
      <c r="D7248" s="73" t="s">
        <v>5088</v>
      </c>
      <c r="E7248" s="73">
        <v>375</v>
      </c>
      <c r="F7248" s="73">
        <v>24</v>
      </c>
      <c r="G7248" s="74">
        <v>40</v>
      </c>
      <c r="H7248" s="73" t="s">
        <v>4895</v>
      </c>
      <c r="I7248" s="74">
        <v>20.99</v>
      </c>
      <c r="J7248" s="2">
        <v>1</v>
      </c>
    </row>
    <row r="7249" spans="1:10" x14ac:dyDescent="0.25">
      <c r="A7249" s="2">
        <v>121160</v>
      </c>
      <c r="B7249" s="73" t="s">
        <v>1380</v>
      </c>
      <c r="C7249" s="73" t="s">
        <v>266</v>
      </c>
      <c r="D7249" s="73" t="s">
        <v>3747</v>
      </c>
      <c r="E7249" s="73">
        <v>750</v>
      </c>
      <c r="F7249" s="73">
        <v>12</v>
      </c>
      <c r="G7249" s="74">
        <v>13</v>
      </c>
      <c r="H7249" s="73" t="s">
        <v>5026</v>
      </c>
      <c r="I7249" s="74">
        <v>31.69</v>
      </c>
      <c r="J7249" s="2">
        <v>1</v>
      </c>
    </row>
    <row r="7250" spans="1:10" x14ac:dyDescent="0.25">
      <c r="A7250" s="2">
        <v>121368</v>
      </c>
      <c r="B7250" s="73" t="s">
        <v>1381</v>
      </c>
      <c r="C7250" s="73" t="s">
        <v>266</v>
      </c>
      <c r="D7250" s="73" t="s">
        <v>3759</v>
      </c>
      <c r="E7250" s="73">
        <v>750</v>
      </c>
      <c r="F7250" s="73">
        <v>12</v>
      </c>
      <c r="G7250" s="74">
        <v>14.5</v>
      </c>
      <c r="H7250" s="73" t="s">
        <v>2495</v>
      </c>
      <c r="I7250" s="74">
        <v>16.989999999999998</v>
      </c>
      <c r="J7250" s="2">
        <v>1</v>
      </c>
    </row>
    <row r="7251" spans="1:10" x14ac:dyDescent="0.25">
      <c r="A7251" s="2">
        <v>121749</v>
      </c>
      <c r="B7251" s="73" t="s">
        <v>72</v>
      </c>
      <c r="C7251" s="73" t="s">
        <v>266</v>
      </c>
      <c r="D7251" s="73" t="s">
        <v>3762</v>
      </c>
      <c r="E7251" s="73">
        <v>750</v>
      </c>
      <c r="F7251" s="73">
        <v>12</v>
      </c>
      <c r="G7251" s="74">
        <v>20</v>
      </c>
      <c r="H7251" s="73" t="s">
        <v>2484</v>
      </c>
      <c r="I7251" s="74">
        <v>38.99</v>
      </c>
      <c r="J7251" s="2">
        <v>1</v>
      </c>
    </row>
    <row r="7252" spans="1:10" x14ac:dyDescent="0.25">
      <c r="A7252" s="2">
        <v>122689</v>
      </c>
      <c r="B7252" s="73" t="s">
        <v>75</v>
      </c>
      <c r="C7252" s="73" t="s">
        <v>266</v>
      </c>
      <c r="D7252" s="73" t="s">
        <v>3743</v>
      </c>
      <c r="E7252" s="73">
        <v>750</v>
      </c>
      <c r="F7252" s="73">
        <v>12</v>
      </c>
      <c r="G7252" s="74">
        <v>11.5</v>
      </c>
      <c r="H7252" s="73" t="s">
        <v>2469</v>
      </c>
      <c r="I7252" s="74">
        <v>17.989999999999998</v>
      </c>
      <c r="J7252" s="2">
        <v>1</v>
      </c>
    </row>
    <row r="7253" spans="1:10" x14ac:dyDescent="0.25">
      <c r="A7253" s="2">
        <v>123042</v>
      </c>
      <c r="B7253" s="73" t="s">
        <v>8</v>
      </c>
      <c r="C7253" s="73" t="s">
        <v>265</v>
      </c>
      <c r="D7253" s="73" t="s">
        <v>5079</v>
      </c>
      <c r="E7253" s="73">
        <v>1750</v>
      </c>
      <c r="F7253" s="73">
        <v>6</v>
      </c>
      <c r="G7253" s="74">
        <v>40</v>
      </c>
      <c r="H7253" s="73" t="s">
        <v>2482</v>
      </c>
      <c r="I7253" s="74">
        <v>54.99</v>
      </c>
      <c r="J7253" s="2">
        <v>1</v>
      </c>
    </row>
    <row r="7254" spans="1:10" x14ac:dyDescent="0.25">
      <c r="A7254" s="2">
        <v>123133</v>
      </c>
      <c r="B7254" s="73" t="s">
        <v>1382</v>
      </c>
      <c r="C7254" s="73" t="s">
        <v>265</v>
      </c>
      <c r="D7254" s="73" t="s">
        <v>3812</v>
      </c>
      <c r="E7254" s="73">
        <v>750</v>
      </c>
      <c r="F7254" s="73">
        <v>12</v>
      </c>
      <c r="G7254" s="74">
        <v>40</v>
      </c>
      <c r="H7254" s="73" t="s">
        <v>2466</v>
      </c>
      <c r="I7254" s="74">
        <v>26.49</v>
      </c>
      <c r="J7254" s="2">
        <v>1</v>
      </c>
    </row>
    <row r="7255" spans="1:10" x14ac:dyDescent="0.25">
      <c r="A7255" s="2">
        <v>126466</v>
      </c>
      <c r="B7255" s="73" t="s">
        <v>1383</v>
      </c>
      <c r="C7255" s="73" t="s">
        <v>265</v>
      </c>
      <c r="D7255" s="73" t="s">
        <v>5079</v>
      </c>
      <c r="E7255" s="73">
        <v>750</v>
      </c>
      <c r="F7255" s="73">
        <v>12</v>
      </c>
      <c r="G7255" s="74">
        <v>40</v>
      </c>
      <c r="H7255" s="73" t="s">
        <v>4893</v>
      </c>
      <c r="I7255" s="74">
        <v>33.99</v>
      </c>
      <c r="J7255" s="2">
        <v>1</v>
      </c>
    </row>
    <row r="7256" spans="1:10" x14ac:dyDescent="0.25">
      <c r="A7256" s="2">
        <v>127027</v>
      </c>
      <c r="B7256" s="73" t="s">
        <v>1384</v>
      </c>
      <c r="C7256" s="73" t="s">
        <v>266</v>
      </c>
      <c r="D7256" s="73" t="s">
        <v>3811</v>
      </c>
      <c r="E7256" s="73">
        <v>750</v>
      </c>
      <c r="F7256" s="73">
        <v>12</v>
      </c>
      <c r="G7256" s="74">
        <v>14</v>
      </c>
      <c r="H7256" s="73" t="s">
        <v>2487</v>
      </c>
      <c r="I7256" s="74">
        <v>18.989999999999998</v>
      </c>
      <c r="J7256" s="2">
        <v>1</v>
      </c>
    </row>
    <row r="7257" spans="1:10" x14ac:dyDescent="0.25">
      <c r="A7257" s="2">
        <v>128843</v>
      </c>
      <c r="B7257" s="73" t="s">
        <v>1385</v>
      </c>
      <c r="C7257" s="73" t="s">
        <v>266</v>
      </c>
      <c r="D7257" s="73" t="s">
        <v>3756</v>
      </c>
      <c r="E7257" s="73">
        <v>4000</v>
      </c>
      <c r="F7257" s="73">
        <v>4</v>
      </c>
      <c r="G7257" s="74">
        <v>7</v>
      </c>
      <c r="H7257" s="73" t="s">
        <v>4291</v>
      </c>
      <c r="I7257" s="74">
        <v>34.99</v>
      </c>
      <c r="J7257" s="2">
        <v>1</v>
      </c>
    </row>
    <row r="7258" spans="1:10" x14ac:dyDescent="0.25">
      <c r="A7258" s="2">
        <v>130153</v>
      </c>
      <c r="B7258" s="73" t="s">
        <v>1386</v>
      </c>
      <c r="C7258" s="73" t="s">
        <v>266</v>
      </c>
      <c r="D7258" s="73" t="s">
        <v>3756</v>
      </c>
      <c r="E7258" s="73">
        <v>750</v>
      </c>
      <c r="F7258" s="73">
        <v>12</v>
      </c>
      <c r="G7258" s="74">
        <v>9.5</v>
      </c>
      <c r="H7258" s="73" t="s">
        <v>2479</v>
      </c>
      <c r="I7258" s="74">
        <v>13.49</v>
      </c>
      <c r="J7258" s="2">
        <v>1</v>
      </c>
    </row>
    <row r="7259" spans="1:10" x14ac:dyDescent="0.25">
      <c r="A7259" s="2">
        <v>130187</v>
      </c>
      <c r="B7259" s="73" t="s">
        <v>1387</v>
      </c>
      <c r="C7259" s="73" t="s">
        <v>266</v>
      </c>
      <c r="D7259" s="73" t="s">
        <v>3787</v>
      </c>
      <c r="E7259" s="73">
        <v>750</v>
      </c>
      <c r="F7259" s="73">
        <v>12</v>
      </c>
      <c r="G7259" s="74">
        <v>13</v>
      </c>
      <c r="H7259" s="73" t="s">
        <v>2476</v>
      </c>
      <c r="I7259" s="74">
        <v>24.99</v>
      </c>
      <c r="J7259" s="2">
        <v>1</v>
      </c>
    </row>
    <row r="7260" spans="1:10" x14ac:dyDescent="0.25">
      <c r="A7260" s="2">
        <v>131870</v>
      </c>
      <c r="B7260" s="73" t="s">
        <v>1388</v>
      </c>
      <c r="C7260" s="73" t="s">
        <v>265</v>
      </c>
      <c r="D7260" s="73" t="s">
        <v>5092</v>
      </c>
      <c r="E7260" s="73">
        <v>750</v>
      </c>
      <c r="F7260" s="73">
        <v>6</v>
      </c>
      <c r="G7260" s="74">
        <v>40</v>
      </c>
      <c r="H7260" s="73" t="s">
        <v>2470</v>
      </c>
      <c r="I7260" s="74">
        <v>54.49</v>
      </c>
      <c r="J7260" s="2">
        <v>1</v>
      </c>
    </row>
    <row r="7261" spans="1:10" x14ac:dyDescent="0.25">
      <c r="A7261" s="2">
        <v>133439</v>
      </c>
      <c r="B7261" s="73" t="s">
        <v>35</v>
      </c>
      <c r="C7261" s="73" t="s">
        <v>265</v>
      </c>
      <c r="D7261" s="73" t="s">
        <v>3744</v>
      </c>
      <c r="E7261" s="73">
        <v>1750</v>
      </c>
      <c r="F7261" s="73">
        <v>6</v>
      </c>
      <c r="G7261" s="74">
        <v>40</v>
      </c>
      <c r="H7261" s="73" t="s">
        <v>2461</v>
      </c>
      <c r="I7261" s="74">
        <v>54.99</v>
      </c>
      <c r="J7261" s="2">
        <v>1</v>
      </c>
    </row>
    <row r="7262" spans="1:10" x14ac:dyDescent="0.25">
      <c r="A7262" s="2">
        <v>135210</v>
      </c>
      <c r="B7262" s="73" t="s">
        <v>1389</v>
      </c>
      <c r="C7262" s="73" t="s">
        <v>265</v>
      </c>
      <c r="D7262" s="73" t="s">
        <v>5083</v>
      </c>
      <c r="E7262" s="73">
        <v>750</v>
      </c>
      <c r="F7262" s="73">
        <v>12</v>
      </c>
      <c r="G7262" s="74">
        <v>43</v>
      </c>
      <c r="H7262" s="73" t="s">
        <v>4893</v>
      </c>
      <c r="I7262" s="74">
        <v>80.989999999999995</v>
      </c>
      <c r="J7262" s="2">
        <v>1</v>
      </c>
    </row>
    <row r="7263" spans="1:10" x14ac:dyDescent="0.25">
      <c r="A7263" s="2">
        <v>135566</v>
      </c>
      <c r="B7263" s="73" t="s">
        <v>562</v>
      </c>
      <c r="C7263" s="73" t="s">
        <v>265</v>
      </c>
      <c r="D7263" s="73" t="s">
        <v>3742</v>
      </c>
      <c r="E7263" s="73">
        <v>750</v>
      </c>
      <c r="F7263" s="73">
        <v>12</v>
      </c>
      <c r="G7263" s="74">
        <v>40</v>
      </c>
      <c r="H7263" s="73" t="s">
        <v>2460</v>
      </c>
      <c r="I7263" s="74">
        <v>24.39</v>
      </c>
      <c r="J7263" s="2">
        <v>1</v>
      </c>
    </row>
    <row r="7264" spans="1:10" x14ac:dyDescent="0.25">
      <c r="A7264" s="2">
        <v>135939</v>
      </c>
      <c r="B7264" s="73" t="s">
        <v>1390</v>
      </c>
      <c r="C7264" s="73" t="s">
        <v>266</v>
      </c>
      <c r="D7264" s="73" t="s">
        <v>3780</v>
      </c>
      <c r="E7264" s="73">
        <v>750</v>
      </c>
      <c r="F7264" s="73">
        <v>12</v>
      </c>
      <c r="G7264" s="74">
        <v>13</v>
      </c>
      <c r="H7264" s="73" t="s">
        <v>2503</v>
      </c>
      <c r="I7264" s="74">
        <v>17.989999999999998</v>
      </c>
      <c r="J7264" s="2">
        <v>1</v>
      </c>
    </row>
    <row r="7265" spans="1:10" x14ac:dyDescent="0.25">
      <c r="A7265" s="2">
        <v>136010</v>
      </c>
      <c r="B7265" s="73" t="s">
        <v>1391</v>
      </c>
      <c r="C7265" s="73" t="s">
        <v>266</v>
      </c>
      <c r="D7265" s="73" t="s">
        <v>3764</v>
      </c>
      <c r="E7265" s="73">
        <v>750</v>
      </c>
      <c r="F7265" s="73">
        <v>12</v>
      </c>
      <c r="G7265" s="74">
        <v>12</v>
      </c>
      <c r="H7265" s="73" t="s">
        <v>2503</v>
      </c>
      <c r="I7265" s="74">
        <v>18.989999999999998</v>
      </c>
      <c r="J7265" s="2">
        <v>1</v>
      </c>
    </row>
    <row r="7266" spans="1:10" x14ac:dyDescent="0.25">
      <c r="A7266" s="2">
        <v>137687</v>
      </c>
      <c r="B7266" s="73" t="s">
        <v>1392</v>
      </c>
      <c r="C7266" s="73" t="s">
        <v>266</v>
      </c>
      <c r="D7266" s="73" t="s">
        <v>3815</v>
      </c>
      <c r="E7266" s="73">
        <v>375</v>
      </c>
      <c r="F7266" s="73">
        <v>12</v>
      </c>
      <c r="G7266" s="74">
        <v>11</v>
      </c>
      <c r="H7266" s="73" t="s">
        <v>2477</v>
      </c>
      <c r="I7266" s="74">
        <v>57.99</v>
      </c>
      <c r="J7266" s="2">
        <v>1</v>
      </c>
    </row>
    <row r="7267" spans="1:10" x14ac:dyDescent="0.25">
      <c r="A7267" s="2">
        <v>138479</v>
      </c>
      <c r="B7267" s="73" t="s">
        <v>1393</v>
      </c>
      <c r="C7267" s="73" t="s">
        <v>266</v>
      </c>
      <c r="D7267" s="73" t="s">
        <v>3747</v>
      </c>
      <c r="E7267" s="73">
        <v>750</v>
      </c>
      <c r="F7267" s="73">
        <v>12</v>
      </c>
      <c r="G7267" s="74">
        <v>14.5</v>
      </c>
      <c r="H7267" s="73" t="s">
        <v>2476</v>
      </c>
      <c r="I7267" s="74">
        <v>17.989999999999998</v>
      </c>
      <c r="J7267" s="2">
        <v>1</v>
      </c>
    </row>
    <row r="7268" spans="1:10" x14ac:dyDescent="0.25">
      <c r="A7268" s="2">
        <v>142117</v>
      </c>
      <c r="B7268" s="73" t="s">
        <v>1394</v>
      </c>
      <c r="C7268" s="73" t="s">
        <v>266</v>
      </c>
      <c r="D7268" s="73" t="s">
        <v>3757</v>
      </c>
      <c r="E7268" s="73">
        <v>750</v>
      </c>
      <c r="F7268" s="73">
        <v>12</v>
      </c>
      <c r="G7268" s="74">
        <v>13.5</v>
      </c>
      <c r="H7268" s="73" t="s">
        <v>2469</v>
      </c>
      <c r="I7268" s="74">
        <v>13.99</v>
      </c>
      <c r="J7268" s="2">
        <v>1</v>
      </c>
    </row>
    <row r="7269" spans="1:10" x14ac:dyDescent="0.25">
      <c r="A7269" s="2">
        <v>142893</v>
      </c>
      <c r="B7269" s="73" t="s">
        <v>1395</v>
      </c>
      <c r="C7269" s="73" t="s">
        <v>266</v>
      </c>
      <c r="D7269" s="73" t="s">
        <v>3746</v>
      </c>
      <c r="E7269" s="73">
        <v>750</v>
      </c>
      <c r="F7269" s="73">
        <v>12</v>
      </c>
      <c r="G7269" s="74">
        <v>13</v>
      </c>
      <c r="H7269" s="73" t="s">
        <v>4291</v>
      </c>
      <c r="I7269" s="74">
        <v>17.989999999999998</v>
      </c>
      <c r="J7269" s="2">
        <v>1</v>
      </c>
    </row>
    <row r="7270" spans="1:10" x14ac:dyDescent="0.25">
      <c r="A7270" s="2">
        <v>142992</v>
      </c>
      <c r="B7270" s="73" t="s">
        <v>1396</v>
      </c>
      <c r="C7270" s="73" t="s">
        <v>266</v>
      </c>
      <c r="D7270" s="73" t="s">
        <v>3747</v>
      </c>
      <c r="E7270" s="73">
        <v>750</v>
      </c>
      <c r="F7270" s="73">
        <v>12</v>
      </c>
      <c r="G7270" s="74">
        <v>13</v>
      </c>
      <c r="H7270" s="73" t="s">
        <v>4291</v>
      </c>
      <c r="I7270" s="74">
        <v>22.99</v>
      </c>
      <c r="J7270" s="2">
        <v>1</v>
      </c>
    </row>
    <row r="7271" spans="1:10" x14ac:dyDescent="0.25">
      <c r="A7271" s="2">
        <v>143040</v>
      </c>
      <c r="B7271" s="73" t="s">
        <v>1094</v>
      </c>
      <c r="C7271" s="73" t="s">
        <v>265</v>
      </c>
      <c r="D7271" s="73" t="s">
        <v>3797</v>
      </c>
      <c r="E7271" s="73">
        <v>750</v>
      </c>
      <c r="F7271" s="73">
        <v>12</v>
      </c>
      <c r="G7271" s="74">
        <v>40</v>
      </c>
      <c r="H7271" s="73" t="s">
        <v>4893</v>
      </c>
      <c r="I7271" s="74">
        <v>38.49</v>
      </c>
      <c r="J7271" s="2">
        <v>1</v>
      </c>
    </row>
    <row r="7272" spans="1:10" x14ac:dyDescent="0.25">
      <c r="A7272" s="2">
        <v>144493</v>
      </c>
      <c r="B7272" s="73" t="s">
        <v>1397</v>
      </c>
      <c r="C7272" s="73" t="s">
        <v>266</v>
      </c>
      <c r="D7272" s="73" t="s">
        <v>3747</v>
      </c>
      <c r="E7272" s="73">
        <v>750</v>
      </c>
      <c r="F7272" s="73">
        <v>12</v>
      </c>
      <c r="G7272" s="74">
        <v>13.5</v>
      </c>
      <c r="H7272" s="73" t="s">
        <v>2465</v>
      </c>
      <c r="I7272" s="74">
        <v>19.989999999999998</v>
      </c>
      <c r="J7272" s="2">
        <v>1</v>
      </c>
    </row>
    <row r="7273" spans="1:10" x14ac:dyDescent="0.25">
      <c r="A7273" s="2">
        <v>144600</v>
      </c>
      <c r="B7273" s="73" t="s">
        <v>24</v>
      </c>
      <c r="C7273" s="73" t="s">
        <v>265</v>
      </c>
      <c r="D7273" s="73" t="s">
        <v>3742</v>
      </c>
      <c r="E7273" s="73">
        <v>50</v>
      </c>
      <c r="F7273" s="73">
        <v>120</v>
      </c>
      <c r="G7273" s="74">
        <v>40</v>
      </c>
      <c r="H7273" s="73" t="s">
        <v>2461</v>
      </c>
      <c r="I7273" s="74">
        <v>4.49</v>
      </c>
      <c r="J7273" s="2">
        <v>1</v>
      </c>
    </row>
    <row r="7274" spans="1:10" x14ac:dyDescent="0.25">
      <c r="A7274" s="2">
        <v>144899</v>
      </c>
      <c r="B7274" s="73" t="s">
        <v>1398</v>
      </c>
      <c r="C7274" s="73" t="s">
        <v>266</v>
      </c>
      <c r="D7274" s="73" t="s">
        <v>3762</v>
      </c>
      <c r="E7274" s="73">
        <v>750</v>
      </c>
      <c r="F7274" s="73">
        <v>12</v>
      </c>
      <c r="G7274" s="74">
        <v>20</v>
      </c>
      <c r="H7274" s="73" t="s">
        <v>5026</v>
      </c>
      <c r="I7274" s="74">
        <v>24.99</v>
      </c>
      <c r="J7274" s="2">
        <v>1</v>
      </c>
    </row>
    <row r="7275" spans="1:10" x14ac:dyDescent="0.25">
      <c r="A7275" s="2">
        <v>145169</v>
      </c>
      <c r="B7275" s="73" t="s">
        <v>62</v>
      </c>
      <c r="C7275" s="73" t="s">
        <v>266</v>
      </c>
      <c r="D7275" s="73" t="s">
        <v>3794</v>
      </c>
      <c r="E7275" s="73">
        <v>750</v>
      </c>
      <c r="F7275" s="73">
        <v>6</v>
      </c>
      <c r="G7275" s="74">
        <v>12</v>
      </c>
      <c r="H7275" s="73" t="s">
        <v>2485</v>
      </c>
      <c r="I7275" s="74">
        <v>299.99</v>
      </c>
      <c r="J7275" s="2">
        <v>1</v>
      </c>
    </row>
    <row r="7276" spans="1:10" x14ac:dyDescent="0.25">
      <c r="A7276" s="2">
        <v>145367</v>
      </c>
      <c r="B7276" s="73" t="s">
        <v>1399</v>
      </c>
      <c r="C7276" s="73" t="s">
        <v>266</v>
      </c>
      <c r="D7276" s="73" t="s">
        <v>3759</v>
      </c>
      <c r="E7276" s="73">
        <v>750</v>
      </c>
      <c r="F7276" s="73">
        <v>12</v>
      </c>
      <c r="G7276" s="74">
        <v>13.5</v>
      </c>
      <c r="H7276" s="73" t="s">
        <v>2469</v>
      </c>
      <c r="I7276" s="74">
        <v>13.99</v>
      </c>
      <c r="J7276" s="2">
        <v>1</v>
      </c>
    </row>
    <row r="7277" spans="1:10" x14ac:dyDescent="0.25">
      <c r="A7277" s="2">
        <v>145417</v>
      </c>
      <c r="B7277" s="73" t="s">
        <v>1400</v>
      </c>
      <c r="C7277" s="73" t="s">
        <v>266</v>
      </c>
      <c r="D7277" s="73" t="s">
        <v>3764</v>
      </c>
      <c r="E7277" s="73">
        <v>750</v>
      </c>
      <c r="F7277" s="73">
        <v>12</v>
      </c>
      <c r="G7277" s="74">
        <v>13</v>
      </c>
      <c r="H7277" s="73" t="s">
        <v>2503</v>
      </c>
      <c r="I7277" s="74">
        <v>16.989999999999998</v>
      </c>
      <c r="J7277" s="2">
        <v>1</v>
      </c>
    </row>
    <row r="7278" spans="1:10" x14ac:dyDescent="0.25">
      <c r="A7278" s="2">
        <v>145433</v>
      </c>
      <c r="B7278" s="73" t="s">
        <v>57</v>
      </c>
      <c r="C7278" s="73" t="s">
        <v>266</v>
      </c>
      <c r="D7278" s="73" t="s">
        <v>278</v>
      </c>
      <c r="E7278" s="73">
        <v>750</v>
      </c>
      <c r="F7278" s="73">
        <v>12</v>
      </c>
      <c r="G7278" s="74">
        <v>14.6</v>
      </c>
      <c r="H7278" s="73" t="s">
        <v>2486</v>
      </c>
      <c r="I7278" s="74">
        <v>11.49</v>
      </c>
      <c r="J7278" s="2">
        <v>1</v>
      </c>
    </row>
    <row r="7279" spans="1:10" x14ac:dyDescent="0.25">
      <c r="A7279" s="2">
        <v>145441</v>
      </c>
      <c r="B7279" s="73" t="s">
        <v>1401</v>
      </c>
      <c r="C7279" s="73" t="s">
        <v>266</v>
      </c>
      <c r="D7279" s="73" t="s">
        <v>3789</v>
      </c>
      <c r="E7279" s="73">
        <v>750</v>
      </c>
      <c r="F7279" s="73">
        <v>12</v>
      </c>
      <c r="G7279" s="74">
        <v>13</v>
      </c>
      <c r="H7279" s="73" t="s">
        <v>2503</v>
      </c>
      <c r="I7279" s="74">
        <v>16.989999999999998</v>
      </c>
      <c r="J7279" s="2">
        <v>1</v>
      </c>
    </row>
    <row r="7280" spans="1:10" x14ac:dyDescent="0.25">
      <c r="A7280" s="2">
        <v>146811</v>
      </c>
      <c r="B7280" s="73" t="s">
        <v>1483</v>
      </c>
      <c r="C7280" s="73" t="s">
        <v>265</v>
      </c>
      <c r="D7280" s="73" t="s">
        <v>3791</v>
      </c>
      <c r="E7280" s="73">
        <v>50</v>
      </c>
      <c r="F7280" s="73">
        <v>120</v>
      </c>
      <c r="G7280" s="74">
        <v>35</v>
      </c>
      <c r="H7280" s="73" t="s">
        <v>2482</v>
      </c>
      <c r="I7280" s="74">
        <v>2.4900000000000002</v>
      </c>
      <c r="J7280" s="2">
        <v>1</v>
      </c>
    </row>
    <row r="7281" spans="1:10" x14ac:dyDescent="0.25">
      <c r="A7281" s="2">
        <v>147929</v>
      </c>
      <c r="B7281" s="73" t="s">
        <v>2709</v>
      </c>
      <c r="C7281" s="73" t="s">
        <v>265</v>
      </c>
      <c r="D7281" s="73" t="s">
        <v>3754</v>
      </c>
      <c r="E7281" s="73">
        <v>375</v>
      </c>
      <c r="F7281" s="73">
        <v>6</v>
      </c>
      <c r="G7281" s="74">
        <v>47</v>
      </c>
      <c r="H7281" s="73" t="s">
        <v>2460</v>
      </c>
      <c r="I7281" s="74">
        <v>58.49</v>
      </c>
      <c r="J7281" s="2">
        <v>1</v>
      </c>
    </row>
    <row r="7282" spans="1:10" x14ac:dyDescent="0.25">
      <c r="A7282" s="2">
        <v>149047</v>
      </c>
      <c r="B7282" s="73" t="s">
        <v>58</v>
      </c>
      <c r="C7282" s="73" t="s">
        <v>266</v>
      </c>
      <c r="D7282" s="73" t="s">
        <v>3762</v>
      </c>
      <c r="E7282" s="73">
        <v>750</v>
      </c>
      <c r="F7282" s="73">
        <v>12</v>
      </c>
      <c r="G7282" s="74">
        <v>20</v>
      </c>
      <c r="H7282" s="73" t="s">
        <v>2484</v>
      </c>
      <c r="I7282" s="74">
        <v>76.989999999999995</v>
      </c>
      <c r="J7282" s="2">
        <v>1</v>
      </c>
    </row>
    <row r="7283" spans="1:10" x14ac:dyDescent="0.25">
      <c r="A7283" s="2">
        <v>153379</v>
      </c>
      <c r="B7283" s="73" t="s">
        <v>2909</v>
      </c>
      <c r="C7283" s="73" t="s">
        <v>266</v>
      </c>
      <c r="D7283" s="73" t="s">
        <v>3743</v>
      </c>
      <c r="E7283" s="73">
        <v>1500</v>
      </c>
      <c r="F7283" s="73">
        <v>6</v>
      </c>
      <c r="G7283" s="74">
        <v>7</v>
      </c>
      <c r="H7283" s="73" t="s">
        <v>2464</v>
      </c>
      <c r="I7283" s="74">
        <v>28.79</v>
      </c>
      <c r="J7283" s="2">
        <v>1</v>
      </c>
    </row>
    <row r="7284" spans="1:10" x14ac:dyDescent="0.25">
      <c r="A7284" s="2">
        <v>153882</v>
      </c>
      <c r="B7284" s="73" t="s">
        <v>1402</v>
      </c>
      <c r="C7284" s="73" t="s">
        <v>266</v>
      </c>
      <c r="D7284" s="73" t="s">
        <v>3747</v>
      </c>
      <c r="E7284" s="73">
        <v>750</v>
      </c>
      <c r="F7284" s="73">
        <v>12</v>
      </c>
      <c r="G7284" s="74">
        <v>14</v>
      </c>
      <c r="H7284" s="73" t="s">
        <v>2487</v>
      </c>
      <c r="I7284" s="74">
        <v>29.99</v>
      </c>
      <c r="J7284" s="2">
        <v>1</v>
      </c>
    </row>
    <row r="7285" spans="1:10" x14ac:dyDescent="0.25">
      <c r="A7285" s="2">
        <v>155051</v>
      </c>
      <c r="B7285" s="73" t="s">
        <v>410</v>
      </c>
      <c r="C7285" s="73" t="s">
        <v>266</v>
      </c>
      <c r="D7285" s="73" t="s">
        <v>3747</v>
      </c>
      <c r="E7285" s="73">
        <v>750</v>
      </c>
      <c r="F7285" s="73">
        <v>12</v>
      </c>
      <c r="G7285" s="74">
        <v>13</v>
      </c>
      <c r="H7285" s="73" t="s">
        <v>2462</v>
      </c>
      <c r="I7285" s="74">
        <v>25.99</v>
      </c>
      <c r="J7285" s="2">
        <v>1</v>
      </c>
    </row>
    <row r="7286" spans="1:10" x14ac:dyDescent="0.25">
      <c r="A7286" s="2">
        <v>156042</v>
      </c>
      <c r="B7286" s="73" t="s">
        <v>5694</v>
      </c>
      <c r="C7286" s="73" t="s">
        <v>266</v>
      </c>
      <c r="D7286" s="73" t="s">
        <v>3743</v>
      </c>
      <c r="E7286" s="73">
        <v>750</v>
      </c>
      <c r="F7286" s="73">
        <v>6</v>
      </c>
      <c r="G7286" s="74">
        <v>12.5</v>
      </c>
      <c r="H7286" s="73" t="s">
        <v>4556</v>
      </c>
      <c r="I7286" s="74">
        <v>349.99</v>
      </c>
      <c r="J7286" s="2">
        <v>1</v>
      </c>
    </row>
    <row r="7287" spans="1:10" x14ac:dyDescent="0.25">
      <c r="A7287" s="2">
        <v>156174</v>
      </c>
      <c r="B7287" s="73" t="s">
        <v>1403</v>
      </c>
      <c r="C7287" s="73" t="s">
        <v>267</v>
      </c>
      <c r="D7287" s="73" t="s">
        <v>3741</v>
      </c>
      <c r="E7287" s="73">
        <v>355</v>
      </c>
      <c r="F7287" s="73">
        <v>24</v>
      </c>
      <c r="G7287" s="74">
        <v>4.5999999999999996</v>
      </c>
      <c r="H7287" s="73" t="s">
        <v>2501</v>
      </c>
      <c r="I7287" s="74">
        <v>3.29</v>
      </c>
      <c r="J7287" s="2">
        <v>1</v>
      </c>
    </row>
    <row r="7288" spans="1:10" x14ac:dyDescent="0.25">
      <c r="A7288" s="2">
        <v>156174</v>
      </c>
      <c r="B7288" s="73" t="s">
        <v>1403</v>
      </c>
      <c r="C7288" s="73" t="s">
        <v>267</v>
      </c>
      <c r="D7288" s="73" t="s">
        <v>3741</v>
      </c>
      <c r="E7288" s="73">
        <v>355</v>
      </c>
      <c r="F7288" s="73">
        <v>24</v>
      </c>
      <c r="G7288" s="74">
        <v>4.5999999999999996</v>
      </c>
      <c r="H7288" s="73" t="s">
        <v>2501</v>
      </c>
      <c r="I7288" s="74">
        <v>3.29</v>
      </c>
      <c r="J7288" s="2">
        <v>1</v>
      </c>
    </row>
    <row r="7289" spans="1:10" x14ac:dyDescent="0.25">
      <c r="A7289" s="2">
        <v>157586</v>
      </c>
      <c r="B7289" s="73" t="s">
        <v>1404</v>
      </c>
      <c r="C7289" s="73" t="s">
        <v>266</v>
      </c>
      <c r="D7289" s="73" t="s">
        <v>3762</v>
      </c>
      <c r="E7289" s="73">
        <v>750</v>
      </c>
      <c r="F7289" s="73">
        <v>12</v>
      </c>
      <c r="G7289" s="74">
        <v>20</v>
      </c>
      <c r="H7289" s="73" t="s">
        <v>2462</v>
      </c>
      <c r="I7289" s="74">
        <v>32.99</v>
      </c>
      <c r="J7289" s="2">
        <v>1</v>
      </c>
    </row>
    <row r="7290" spans="1:10" x14ac:dyDescent="0.25">
      <c r="A7290" s="2">
        <v>160077</v>
      </c>
      <c r="B7290" s="73" t="s">
        <v>4</v>
      </c>
      <c r="C7290" s="73" t="s">
        <v>265</v>
      </c>
      <c r="D7290" s="73" t="s">
        <v>5079</v>
      </c>
      <c r="E7290" s="73">
        <v>1750</v>
      </c>
      <c r="F7290" s="73">
        <v>6</v>
      </c>
      <c r="G7290" s="74">
        <v>40</v>
      </c>
      <c r="H7290" s="73" t="s">
        <v>5026</v>
      </c>
      <c r="I7290" s="74">
        <v>54.65</v>
      </c>
      <c r="J7290" s="2">
        <v>1</v>
      </c>
    </row>
    <row r="7291" spans="1:10" x14ac:dyDescent="0.25">
      <c r="A7291" s="2">
        <v>161711</v>
      </c>
      <c r="B7291" s="73" t="s">
        <v>64</v>
      </c>
      <c r="C7291" s="73" t="s">
        <v>266</v>
      </c>
      <c r="D7291" s="73" t="s">
        <v>3743</v>
      </c>
      <c r="E7291" s="73">
        <v>1500</v>
      </c>
      <c r="F7291" s="73">
        <v>3</v>
      </c>
      <c r="G7291" s="74">
        <v>11.5</v>
      </c>
      <c r="H7291" s="73" t="s">
        <v>2469</v>
      </c>
      <c r="I7291" s="74">
        <v>35.99</v>
      </c>
      <c r="J7291" s="2">
        <v>1</v>
      </c>
    </row>
    <row r="7292" spans="1:10" x14ac:dyDescent="0.25">
      <c r="A7292" s="2">
        <v>164368</v>
      </c>
      <c r="B7292" s="73" t="s">
        <v>1405</v>
      </c>
      <c r="C7292" s="73" t="s">
        <v>266</v>
      </c>
      <c r="D7292" s="73" t="s">
        <v>3779</v>
      </c>
      <c r="E7292" s="73">
        <v>750</v>
      </c>
      <c r="F7292" s="73">
        <v>12</v>
      </c>
      <c r="G7292" s="74">
        <v>14</v>
      </c>
      <c r="H7292" s="73" t="s">
        <v>2477</v>
      </c>
      <c r="I7292" s="74">
        <v>11.99</v>
      </c>
      <c r="J7292" s="2">
        <v>1</v>
      </c>
    </row>
    <row r="7293" spans="1:10" x14ac:dyDescent="0.25">
      <c r="A7293" s="2">
        <v>164582</v>
      </c>
      <c r="B7293" s="73" t="s">
        <v>5017</v>
      </c>
      <c r="C7293" s="73" t="s">
        <v>266</v>
      </c>
      <c r="D7293" s="73" t="s">
        <v>3755</v>
      </c>
      <c r="E7293" s="73">
        <v>750</v>
      </c>
      <c r="F7293" s="73">
        <v>12</v>
      </c>
      <c r="G7293" s="74">
        <v>13</v>
      </c>
      <c r="H7293" s="73" t="s">
        <v>5086</v>
      </c>
      <c r="I7293" s="74">
        <v>44.19</v>
      </c>
      <c r="J7293" s="2">
        <v>1</v>
      </c>
    </row>
    <row r="7294" spans="1:10" x14ac:dyDescent="0.25">
      <c r="A7294" s="2">
        <v>164616</v>
      </c>
      <c r="B7294" s="73" t="s">
        <v>270</v>
      </c>
      <c r="C7294" s="73" t="s">
        <v>266</v>
      </c>
      <c r="D7294" s="73" t="s">
        <v>3758</v>
      </c>
      <c r="E7294" s="73">
        <v>750</v>
      </c>
      <c r="F7294" s="73">
        <v>12</v>
      </c>
      <c r="G7294" s="74">
        <v>12.5</v>
      </c>
      <c r="H7294" s="73" t="s">
        <v>2477</v>
      </c>
      <c r="I7294" s="74">
        <v>10.99</v>
      </c>
      <c r="J7294" s="2">
        <v>1</v>
      </c>
    </row>
    <row r="7295" spans="1:10" x14ac:dyDescent="0.25">
      <c r="A7295" s="2">
        <v>165316</v>
      </c>
      <c r="B7295" s="73" t="s">
        <v>1406</v>
      </c>
      <c r="C7295" s="73" t="s">
        <v>266</v>
      </c>
      <c r="D7295" s="73" t="s">
        <v>3747</v>
      </c>
      <c r="E7295" s="73">
        <v>750</v>
      </c>
      <c r="F7295" s="73">
        <v>12</v>
      </c>
      <c r="G7295" s="74">
        <v>11.5</v>
      </c>
      <c r="H7295" s="73" t="s">
        <v>2482</v>
      </c>
      <c r="I7295" s="74">
        <v>16.5</v>
      </c>
      <c r="J7295" s="2">
        <v>1</v>
      </c>
    </row>
    <row r="7296" spans="1:10" x14ac:dyDescent="0.25">
      <c r="A7296" s="2">
        <v>167791</v>
      </c>
      <c r="B7296" s="73" t="s">
        <v>576</v>
      </c>
      <c r="C7296" s="73" t="s">
        <v>266</v>
      </c>
      <c r="D7296" s="73" t="s">
        <v>3804</v>
      </c>
      <c r="E7296" s="73">
        <v>200</v>
      </c>
      <c r="F7296" s="73">
        <v>24</v>
      </c>
      <c r="G7296" s="74">
        <v>11.5</v>
      </c>
      <c r="H7296" s="73" t="s">
        <v>4556</v>
      </c>
      <c r="I7296" s="74">
        <v>6.99</v>
      </c>
      <c r="J7296" s="2">
        <v>1</v>
      </c>
    </row>
    <row r="7297" spans="1:10" x14ac:dyDescent="0.25">
      <c r="A7297" s="2">
        <v>170316</v>
      </c>
      <c r="B7297" s="73" t="s">
        <v>3873</v>
      </c>
      <c r="C7297" s="73" t="s">
        <v>266</v>
      </c>
      <c r="D7297" s="73" t="s">
        <v>3747</v>
      </c>
      <c r="E7297" s="73">
        <v>750</v>
      </c>
      <c r="F7297" s="73">
        <v>12</v>
      </c>
      <c r="G7297" s="74">
        <v>12.5</v>
      </c>
      <c r="H7297" s="73" t="s">
        <v>2493</v>
      </c>
      <c r="I7297" s="74">
        <v>21.99</v>
      </c>
      <c r="J7297" s="2">
        <v>1</v>
      </c>
    </row>
    <row r="7298" spans="1:10" x14ac:dyDescent="0.25">
      <c r="A7298" s="2">
        <v>171074</v>
      </c>
      <c r="B7298" s="73" t="s">
        <v>59</v>
      </c>
      <c r="C7298" s="73" t="s">
        <v>266</v>
      </c>
      <c r="D7298" s="73" t="s">
        <v>3747</v>
      </c>
      <c r="E7298" s="73">
        <v>750</v>
      </c>
      <c r="F7298" s="73">
        <v>12</v>
      </c>
      <c r="G7298" s="74">
        <v>12</v>
      </c>
      <c r="H7298" s="73" t="s">
        <v>2469</v>
      </c>
      <c r="I7298" s="74">
        <v>13.99</v>
      </c>
      <c r="J7298" s="2">
        <v>1</v>
      </c>
    </row>
    <row r="7299" spans="1:10" x14ac:dyDescent="0.25">
      <c r="A7299" s="2">
        <v>172403</v>
      </c>
      <c r="B7299" s="73" t="s">
        <v>3914</v>
      </c>
      <c r="C7299" s="73" t="s">
        <v>266</v>
      </c>
      <c r="D7299" s="73" t="s">
        <v>3759</v>
      </c>
      <c r="E7299" s="73">
        <v>750</v>
      </c>
      <c r="F7299" s="73">
        <v>12</v>
      </c>
      <c r="G7299" s="74">
        <v>13.5</v>
      </c>
      <c r="H7299" s="73" t="s">
        <v>2485</v>
      </c>
      <c r="I7299" s="74">
        <v>15.99</v>
      </c>
      <c r="J7299" s="2">
        <v>1</v>
      </c>
    </row>
    <row r="7300" spans="1:10" x14ac:dyDescent="0.25">
      <c r="A7300" s="2">
        <v>173310</v>
      </c>
      <c r="B7300" s="73" t="s">
        <v>4536</v>
      </c>
      <c r="C7300" s="73" t="s">
        <v>266</v>
      </c>
      <c r="D7300" s="73" t="s">
        <v>3762</v>
      </c>
      <c r="E7300" s="73">
        <v>750</v>
      </c>
      <c r="F7300" s="73">
        <v>12</v>
      </c>
      <c r="G7300" s="74">
        <v>19</v>
      </c>
      <c r="H7300" s="73" t="s">
        <v>2483</v>
      </c>
      <c r="I7300" s="74">
        <v>17.02</v>
      </c>
      <c r="J7300" s="2">
        <v>1</v>
      </c>
    </row>
    <row r="7301" spans="1:10" x14ac:dyDescent="0.25">
      <c r="A7301" s="2">
        <v>175430</v>
      </c>
      <c r="B7301" s="73" t="s">
        <v>1407</v>
      </c>
      <c r="C7301" s="73" t="s">
        <v>266</v>
      </c>
      <c r="D7301" s="73" t="s">
        <v>3757</v>
      </c>
      <c r="E7301" s="73">
        <v>750</v>
      </c>
      <c r="F7301" s="73">
        <v>12</v>
      </c>
      <c r="G7301" s="74">
        <v>13.5</v>
      </c>
      <c r="H7301" s="73" t="s">
        <v>2487</v>
      </c>
      <c r="I7301" s="74">
        <v>21.99</v>
      </c>
      <c r="J7301" s="2">
        <v>1</v>
      </c>
    </row>
    <row r="7302" spans="1:10" x14ac:dyDescent="0.25">
      <c r="A7302" s="2">
        <v>177808</v>
      </c>
      <c r="B7302" s="73" t="s">
        <v>551</v>
      </c>
      <c r="C7302" s="73" t="s">
        <v>265</v>
      </c>
      <c r="D7302" s="73" t="s">
        <v>3761</v>
      </c>
      <c r="E7302" s="73">
        <v>750</v>
      </c>
      <c r="F7302" s="73">
        <v>12</v>
      </c>
      <c r="G7302" s="74">
        <v>40</v>
      </c>
      <c r="H7302" s="73" t="s">
        <v>2466</v>
      </c>
      <c r="I7302" s="74">
        <v>30.49</v>
      </c>
      <c r="J7302" s="2">
        <v>1</v>
      </c>
    </row>
    <row r="7303" spans="1:10" x14ac:dyDescent="0.25">
      <c r="A7303" s="2">
        <v>179283</v>
      </c>
      <c r="B7303" s="73" t="s">
        <v>23</v>
      </c>
      <c r="C7303" s="73" t="s">
        <v>265</v>
      </c>
      <c r="D7303" s="73" t="s">
        <v>3744</v>
      </c>
      <c r="E7303" s="73">
        <v>3000</v>
      </c>
      <c r="F7303" s="73">
        <v>1</v>
      </c>
      <c r="G7303" s="74">
        <v>40</v>
      </c>
      <c r="H7303" s="73" t="s">
        <v>2464</v>
      </c>
      <c r="I7303" s="74">
        <v>120.47</v>
      </c>
      <c r="J7303" s="2">
        <v>1</v>
      </c>
    </row>
    <row r="7304" spans="1:10" x14ac:dyDescent="0.25">
      <c r="A7304" s="2">
        <v>180588</v>
      </c>
      <c r="B7304" s="73" t="s">
        <v>576</v>
      </c>
      <c r="C7304" s="73" t="s">
        <v>266</v>
      </c>
      <c r="D7304" s="73" t="s">
        <v>3804</v>
      </c>
      <c r="E7304" s="73">
        <v>1500</v>
      </c>
      <c r="F7304" s="73">
        <v>6</v>
      </c>
      <c r="G7304" s="74">
        <v>12</v>
      </c>
      <c r="H7304" s="73" t="s">
        <v>4556</v>
      </c>
      <c r="I7304" s="74">
        <v>35.99</v>
      </c>
      <c r="J7304" s="2">
        <v>1</v>
      </c>
    </row>
    <row r="7305" spans="1:10" x14ac:dyDescent="0.25">
      <c r="A7305" s="2">
        <v>181388</v>
      </c>
      <c r="B7305" s="73" t="s">
        <v>1408</v>
      </c>
      <c r="C7305" s="73" t="s">
        <v>266</v>
      </c>
      <c r="D7305" s="73" t="s">
        <v>3755</v>
      </c>
      <c r="E7305" s="73">
        <v>750</v>
      </c>
      <c r="F7305" s="73">
        <v>12</v>
      </c>
      <c r="G7305" s="74">
        <v>12</v>
      </c>
      <c r="H7305" s="73" t="s">
        <v>2469</v>
      </c>
      <c r="I7305" s="74">
        <v>13.99</v>
      </c>
      <c r="J7305" s="2">
        <v>1</v>
      </c>
    </row>
    <row r="7306" spans="1:10" x14ac:dyDescent="0.25">
      <c r="A7306" s="2">
        <v>182501</v>
      </c>
      <c r="B7306" s="73" t="s">
        <v>1409</v>
      </c>
      <c r="C7306" s="73" t="s">
        <v>265</v>
      </c>
      <c r="D7306" s="73" t="s">
        <v>3791</v>
      </c>
      <c r="E7306" s="73">
        <v>750</v>
      </c>
      <c r="F7306" s="73">
        <v>12</v>
      </c>
      <c r="G7306" s="74">
        <v>20</v>
      </c>
      <c r="H7306" s="73" t="s">
        <v>2476</v>
      </c>
      <c r="I7306" s="74">
        <v>29.99</v>
      </c>
      <c r="J7306" s="2">
        <v>1</v>
      </c>
    </row>
    <row r="7307" spans="1:10" x14ac:dyDescent="0.25">
      <c r="A7307" s="2">
        <v>182964</v>
      </c>
      <c r="B7307" s="73" t="s">
        <v>175</v>
      </c>
      <c r="C7307" s="73" t="s">
        <v>266</v>
      </c>
      <c r="D7307" s="73" t="s">
        <v>3743</v>
      </c>
      <c r="E7307" s="73">
        <v>600</v>
      </c>
      <c r="F7307" s="73">
        <v>8</v>
      </c>
      <c r="G7307" s="74">
        <v>12</v>
      </c>
      <c r="H7307" s="73" t="s">
        <v>2469</v>
      </c>
      <c r="I7307" s="74">
        <v>15.99</v>
      </c>
      <c r="J7307" s="2">
        <v>3</v>
      </c>
    </row>
    <row r="7308" spans="1:10" x14ac:dyDescent="0.25">
      <c r="A7308" s="2">
        <v>183251</v>
      </c>
      <c r="B7308" s="73" t="s">
        <v>528</v>
      </c>
      <c r="C7308" s="73" t="s">
        <v>265</v>
      </c>
      <c r="D7308" s="73" t="s">
        <v>3742</v>
      </c>
      <c r="E7308" s="73">
        <v>1750</v>
      </c>
      <c r="F7308" s="73">
        <v>6</v>
      </c>
      <c r="G7308" s="74">
        <v>40</v>
      </c>
      <c r="H7308" s="73" t="s">
        <v>2460</v>
      </c>
      <c r="I7308" s="74">
        <v>60.99</v>
      </c>
      <c r="J7308" s="2">
        <v>1</v>
      </c>
    </row>
    <row r="7309" spans="1:10" x14ac:dyDescent="0.25">
      <c r="A7309" s="2">
        <v>183582</v>
      </c>
      <c r="B7309" s="73" t="s">
        <v>30</v>
      </c>
      <c r="C7309" s="73" t="s">
        <v>265</v>
      </c>
      <c r="D7309" s="73" t="s">
        <v>3773</v>
      </c>
      <c r="E7309" s="73">
        <v>1750</v>
      </c>
      <c r="F7309" s="73">
        <v>6</v>
      </c>
      <c r="G7309" s="74">
        <v>40</v>
      </c>
      <c r="H7309" s="73" t="s">
        <v>2461</v>
      </c>
      <c r="I7309" s="74">
        <v>54.99</v>
      </c>
      <c r="J7309" s="2">
        <v>1</v>
      </c>
    </row>
    <row r="7310" spans="1:10" x14ac:dyDescent="0.25">
      <c r="A7310" s="2">
        <v>186510</v>
      </c>
      <c r="B7310" s="73" t="s">
        <v>1410</v>
      </c>
      <c r="C7310" s="73" t="s">
        <v>267</v>
      </c>
      <c r="D7310" s="73" t="s">
        <v>3741</v>
      </c>
      <c r="E7310" s="73">
        <v>330</v>
      </c>
      <c r="F7310" s="73">
        <v>24</v>
      </c>
      <c r="G7310" s="74">
        <v>4.5999999999999996</v>
      </c>
      <c r="H7310" s="73" t="s">
        <v>2502</v>
      </c>
      <c r="I7310" s="74">
        <v>3.15</v>
      </c>
      <c r="J7310" s="2">
        <v>1</v>
      </c>
    </row>
    <row r="7311" spans="1:10" x14ac:dyDescent="0.25">
      <c r="A7311" s="2">
        <v>186510</v>
      </c>
      <c r="B7311" s="73" t="s">
        <v>1410</v>
      </c>
      <c r="C7311" s="73" t="s">
        <v>267</v>
      </c>
      <c r="D7311" s="73" t="s">
        <v>3741</v>
      </c>
      <c r="E7311" s="73">
        <v>330</v>
      </c>
      <c r="F7311" s="73">
        <v>24</v>
      </c>
      <c r="G7311" s="74">
        <v>4.5999999999999996</v>
      </c>
      <c r="H7311" s="73" t="s">
        <v>2502</v>
      </c>
      <c r="I7311" s="74">
        <v>3.15</v>
      </c>
      <c r="J7311" s="2">
        <v>1</v>
      </c>
    </row>
    <row r="7312" spans="1:10" x14ac:dyDescent="0.25">
      <c r="A7312" s="2">
        <v>187724</v>
      </c>
      <c r="B7312" s="73" t="s">
        <v>76</v>
      </c>
      <c r="C7312" s="73" t="s">
        <v>266</v>
      </c>
      <c r="D7312" s="73" t="s">
        <v>3747</v>
      </c>
      <c r="E7312" s="73">
        <v>1000</v>
      </c>
      <c r="F7312" s="73">
        <v>12</v>
      </c>
      <c r="G7312" s="74">
        <v>12</v>
      </c>
      <c r="H7312" s="73" t="s">
        <v>2476</v>
      </c>
      <c r="I7312" s="74">
        <v>13.99</v>
      </c>
      <c r="J7312" s="2">
        <v>1</v>
      </c>
    </row>
    <row r="7313" spans="1:10" x14ac:dyDescent="0.25">
      <c r="A7313" s="2">
        <v>188193</v>
      </c>
      <c r="B7313" s="73" t="s">
        <v>1411</v>
      </c>
      <c r="C7313" s="73" t="s">
        <v>266</v>
      </c>
      <c r="D7313" s="73" t="s">
        <v>3758</v>
      </c>
      <c r="E7313" s="73">
        <v>750</v>
      </c>
      <c r="F7313" s="73">
        <v>12</v>
      </c>
      <c r="G7313" s="74">
        <v>13</v>
      </c>
      <c r="H7313" s="73" t="s">
        <v>2482</v>
      </c>
      <c r="I7313" s="74">
        <v>10.99</v>
      </c>
      <c r="J7313" s="2">
        <v>1</v>
      </c>
    </row>
    <row r="7314" spans="1:10" x14ac:dyDescent="0.25">
      <c r="A7314" s="2">
        <v>188292</v>
      </c>
      <c r="B7314" s="73" t="s">
        <v>1412</v>
      </c>
      <c r="C7314" s="73" t="s">
        <v>266</v>
      </c>
      <c r="D7314" s="73" t="s">
        <v>3756</v>
      </c>
      <c r="E7314" s="73">
        <v>4000</v>
      </c>
      <c r="F7314" s="73">
        <v>4</v>
      </c>
      <c r="G7314" s="74">
        <v>11.5</v>
      </c>
      <c r="H7314" s="73" t="s">
        <v>2477</v>
      </c>
      <c r="I7314" s="74">
        <v>37.99</v>
      </c>
      <c r="J7314" s="2">
        <v>1</v>
      </c>
    </row>
    <row r="7315" spans="1:10" x14ac:dyDescent="0.25">
      <c r="A7315" s="2">
        <v>189217</v>
      </c>
      <c r="B7315" s="73" t="s">
        <v>38</v>
      </c>
      <c r="C7315" s="73" t="s">
        <v>265</v>
      </c>
      <c r="D7315" s="73" t="s">
        <v>5079</v>
      </c>
      <c r="E7315" s="73">
        <v>750</v>
      </c>
      <c r="F7315" s="73">
        <v>12</v>
      </c>
      <c r="G7315" s="74">
        <v>40</v>
      </c>
      <c r="H7315" s="73" t="s">
        <v>2465</v>
      </c>
      <c r="I7315" s="74">
        <v>30.99</v>
      </c>
      <c r="J7315" s="2">
        <v>1</v>
      </c>
    </row>
    <row r="7316" spans="1:10" x14ac:dyDescent="0.25">
      <c r="A7316" s="2">
        <v>189415</v>
      </c>
      <c r="B7316" s="73" t="s">
        <v>1413</v>
      </c>
      <c r="C7316" s="73" t="s">
        <v>266</v>
      </c>
      <c r="D7316" s="73" t="s">
        <v>3759</v>
      </c>
      <c r="E7316" s="73">
        <v>750</v>
      </c>
      <c r="F7316" s="73">
        <v>12</v>
      </c>
      <c r="G7316" s="74">
        <v>14.3</v>
      </c>
      <c r="H7316" s="73" t="s">
        <v>2460</v>
      </c>
      <c r="I7316" s="74">
        <v>19.29</v>
      </c>
      <c r="J7316" s="2">
        <v>1</v>
      </c>
    </row>
    <row r="7317" spans="1:10" x14ac:dyDescent="0.25">
      <c r="A7317" s="2">
        <v>190884</v>
      </c>
      <c r="B7317" s="73" t="s">
        <v>1414</v>
      </c>
      <c r="C7317" s="73" t="s">
        <v>4290</v>
      </c>
      <c r="D7317" s="73" t="s">
        <v>3790</v>
      </c>
      <c r="E7317" s="73">
        <v>2000</v>
      </c>
      <c r="F7317" s="73">
        <v>8</v>
      </c>
      <c r="G7317" s="74">
        <v>7</v>
      </c>
      <c r="H7317" s="73" t="s">
        <v>4291</v>
      </c>
      <c r="I7317" s="74">
        <v>12.95</v>
      </c>
      <c r="J7317" s="2">
        <v>1</v>
      </c>
    </row>
    <row r="7318" spans="1:10" x14ac:dyDescent="0.25">
      <c r="A7318" s="2">
        <v>191239</v>
      </c>
      <c r="B7318" s="73" t="s">
        <v>1415</v>
      </c>
      <c r="C7318" s="73" t="s">
        <v>266</v>
      </c>
      <c r="D7318" s="73" t="s">
        <v>3762</v>
      </c>
      <c r="E7318" s="73">
        <v>750</v>
      </c>
      <c r="F7318" s="73">
        <v>12</v>
      </c>
      <c r="G7318" s="74">
        <v>20</v>
      </c>
      <c r="H7318" s="73" t="s">
        <v>2469</v>
      </c>
      <c r="I7318" s="74">
        <v>27.99</v>
      </c>
      <c r="J7318" s="2">
        <v>1</v>
      </c>
    </row>
    <row r="7319" spans="1:10" x14ac:dyDescent="0.25">
      <c r="A7319" s="2">
        <v>191593</v>
      </c>
      <c r="B7319" s="73" t="s">
        <v>4537</v>
      </c>
      <c r="C7319" s="73" t="s">
        <v>266</v>
      </c>
      <c r="D7319" s="73" t="s">
        <v>3755</v>
      </c>
      <c r="E7319" s="73">
        <v>750</v>
      </c>
      <c r="F7319" s="73">
        <v>12</v>
      </c>
      <c r="G7319" s="74">
        <v>13.9</v>
      </c>
      <c r="H7319" s="73" t="s">
        <v>2482</v>
      </c>
      <c r="I7319" s="74">
        <v>23.99</v>
      </c>
      <c r="J7319" s="2">
        <v>1</v>
      </c>
    </row>
    <row r="7320" spans="1:10" x14ac:dyDescent="0.25">
      <c r="A7320" s="2">
        <v>192153</v>
      </c>
      <c r="B7320" s="73" t="s">
        <v>198</v>
      </c>
      <c r="C7320" s="73" t="s">
        <v>266</v>
      </c>
      <c r="D7320" s="73" t="s">
        <v>3752</v>
      </c>
      <c r="E7320" s="73">
        <v>750</v>
      </c>
      <c r="F7320" s="73">
        <v>6</v>
      </c>
      <c r="G7320" s="74">
        <v>11</v>
      </c>
      <c r="H7320" s="73" t="s">
        <v>4291</v>
      </c>
      <c r="I7320" s="74">
        <v>20.99</v>
      </c>
      <c r="J7320" s="2">
        <v>1</v>
      </c>
    </row>
    <row r="7321" spans="1:10" x14ac:dyDescent="0.25">
      <c r="A7321" s="2">
        <v>192518</v>
      </c>
      <c r="B7321" s="73" t="s">
        <v>1416</v>
      </c>
      <c r="C7321" s="73" t="s">
        <v>266</v>
      </c>
      <c r="D7321" s="73" t="s">
        <v>3780</v>
      </c>
      <c r="E7321" s="73">
        <v>750</v>
      </c>
      <c r="F7321" s="73">
        <v>12</v>
      </c>
      <c r="G7321" s="74">
        <v>13</v>
      </c>
      <c r="H7321" s="73" t="s">
        <v>2479</v>
      </c>
      <c r="I7321" s="74">
        <v>14.49</v>
      </c>
      <c r="J7321" s="2">
        <v>1</v>
      </c>
    </row>
    <row r="7322" spans="1:10" x14ac:dyDescent="0.25">
      <c r="A7322" s="2">
        <v>193490</v>
      </c>
      <c r="B7322" s="73" t="s">
        <v>31</v>
      </c>
      <c r="C7322" s="73" t="s">
        <v>265</v>
      </c>
      <c r="D7322" s="73" t="s">
        <v>3784</v>
      </c>
      <c r="E7322" s="73">
        <v>1750</v>
      </c>
      <c r="F7322" s="73">
        <v>6</v>
      </c>
      <c r="G7322" s="74">
        <v>17</v>
      </c>
      <c r="H7322" s="73" t="s">
        <v>2461</v>
      </c>
      <c r="I7322" s="74">
        <v>67.989999999999995</v>
      </c>
      <c r="J7322" s="2">
        <v>1</v>
      </c>
    </row>
    <row r="7323" spans="1:10" x14ac:dyDescent="0.25">
      <c r="A7323" s="2">
        <v>195651</v>
      </c>
      <c r="B7323" s="73" t="s">
        <v>1417</v>
      </c>
      <c r="C7323" s="73" t="s">
        <v>265</v>
      </c>
      <c r="D7323" s="73" t="s">
        <v>5079</v>
      </c>
      <c r="E7323" s="73">
        <v>750</v>
      </c>
      <c r="F7323" s="73">
        <v>6</v>
      </c>
      <c r="G7323" s="74">
        <v>40</v>
      </c>
      <c r="H7323" s="73" t="s">
        <v>2466</v>
      </c>
      <c r="I7323" s="74">
        <v>72.989999999999995</v>
      </c>
      <c r="J7323" s="2">
        <v>1</v>
      </c>
    </row>
    <row r="7324" spans="1:10" x14ac:dyDescent="0.25">
      <c r="A7324" s="2">
        <v>195818</v>
      </c>
      <c r="B7324" s="73" t="s">
        <v>1418</v>
      </c>
      <c r="C7324" s="73" t="s">
        <v>266</v>
      </c>
      <c r="D7324" s="73" t="s">
        <v>3794</v>
      </c>
      <c r="E7324" s="73">
        <v>375</v>
      </c>
      <c r="F7324" s="73">
        <v>12</v>
      </c>
      <c r="G7324" s="74">
        <v>12.5</v>
      </c>
      <c r="H7324" s="73" t="s">
        <v>4556</v>
      </c>
      <c r="I7324" s="74">
        <v>57.99</v>
      </c>
      <c r="J7324" s="2">
        <v>1</v>
      </c>
    </row>
    <row r="7325" spans="1:10" x14ac:dyDescent="0.25">
      <c r="A7325" s="2">
        <v>199927</v>
      </c>
      <c r="B7325" s="73" t="s">
        <v>1419</v>
      </c>
      <c r="C7325" s="73" t="s">
        <v>266</v>
      </c>
      <c r="D7325" s="73" t="s">
        <v>3760</v>
      </c>
      <c r="E7325" s="73">
        <v>750</v>
      </c>
      <c r="F7325" s="73">
        <v>12</v>
      </c>
      <c r="G7325" s="74">
        <v>12.5</v>
      </c>
      <c r="H7325" s="73" t="s">
        <v>2477</v>
      </c>
      <c r="I7325" s="74">
        <v>11.99</v>
      </c>
      <c r="J7325" s="2">
        <v>1</v>
      </c>
    </row>
    <row r="7326" spans="1:10" x14ac:dyDescent="0.25">
      <c r="A7326" s="2">
        <v>200261</v>
      </c>
      <c r="B7326" s="73" t="s">
        <v>1420</v>
      </c>
      <c r="C7326" s="73" t="s">
        <v>266</v>
      </c>
      <c r="D7326" s="73" t="s">
        <v>3747</v>
      </c>
      <c r="E7326" s="73">
        <v>750</v>
      </c>
      <c r="F7326" s="73">
        <v>12</v>
      </c>
      <c r="G7326" s="74">
        <v>14.5</v>
      </c>
      <c r="H7326" s="73" t="s">
        <v>2482</v>
      </c>
      <c r="I7326" s="74">
        <v>17.989999999999998</v>
      </c>
      <c r="J7326" s="2">
        <v>1</v>
      </c>
    </row>
    <row r="7327" spans="1:10" x14ac:dyDescent="0.25">
      <c r="A7327" s="2">
        <v>200295</v>
      </c>
      <c r="B7327" s="73" t="s">
        <v>3977</v>
      </c>
      <c r="C7327" s="73" t="s">
        <v>265</v>
      </c>
      <c r="D7327" s="73" t="s">
        <v>3813</v>
      </c>
      <c r="E7327" s="73">
        <v>750</v>
      </c>
      <c r="F7327" s="73">
        <v>12</v>
      </c>
      <c r="G7327" s="74">
        <v>35</v>
      </c>
      <c r="H7327" s="73" t="s">
        <v>2464</v>
      </c>
      <c r="I7327" s="74">
        <v>28.99</v>
      </c>
      <c r="J7327" s="2">
        <v>1</v>
      </c>
    </row>
    <row r="7328" spans="1:10" x14ac:dyDescent="0.25">
      <c r="A7328" s="2">
        <v>200741</v>
      </c>
      <c r="B7328" s="73" t="s">
        <v>10</v>
      </c>
      <c r="C7328" s="73" t="s">
        <v>265</v>
      </c>
      <c r="D7328" s="73" t="s">
        <v>5079</v>
      </c>
      <c r="E7328" s="73">
        <v>1750</v>
      </c>
      <c r="F7328" s="73">
        <v>6</v>
      </c>
      <c r="G7328" s="74">
        <v>40</v>
      </c>
      <c r="H7328" s="73" t="s">
        <v>2465</v>
      </c>
      <c r="I7328" s="74">
        <v>77.489999999999995</v>
      </c>
      <c r="J7328" s="2">
        <v>1</v>
      </c>
    </row>
    <row r="7329" spans="1:10" x14ac:dyDescent="0.25">
      <c r="A7329" s="2">
        <v>200782</v>
      </c>
      <c r="B7329" s="73" t="s">
        <v>1421</v>
      </c>
      <c r="C7329" s="73" t="s">
        <v>266</v>
      </c>
      <c r="D7329" s="73" t="s">
        <v>3795</v>
      </c>
      <c r="E7329" s="73">
        <v>750</v>
      </c>
      <c r="F7329" s="73">
        <v>6</v>
      </c>
      <c r="G7329" s="74">
        <v>14</v>
      </c>
      <c r="H7329" s="73" t="s">
        <v>2476</v>
      </c>
      <c r="I7329" s="74">
        <v>42.99</v>
      </c>
      <c r="J7329" s="2">
        <v>1</v>
      </c>
    </row>
    <row r="7330" spans="1:10" x14ac:dyDescent="0.25">
      <c r="A7330" s="2">
        <v>201251</v>
      </c>
      <c r="B7330" s="73" t="s">
        <v>1422</v>
      </c>
      <c r="C7330" s="73" t="s">
        <v>265</v>
      </c>
      <c r="D7330" s="73" t="s">
        <v>3767</v>
      </c>
      <c r="E7330" s="73">
        <v>750</v>
      </c>
      <c r="F7330" s="73">
        <v>12</v>
      </c>
      <c r="G7330" s="74">
        <v>35</v>
      </c>
      <c r="H7330" s="73" t="s">
        <v>2469</v>
      </c>
      <c r="I7330" s="74">
        <v>40.99</v>
      </c>
      <c r="J7330" s="2">
        <v>1</v>
      </c>
    </row>
    <row r="7331" spans="1:10" x14ac:dyDescent="0.25">
      <c r="A7331" s="2">
        <v>201459</v>
      </c>
      <c r="B7331" s="73" t="s">
        <v>37</v>
      </c>
      <c r="C7331" s="73" t="s">
        <v>265</v>
      </c>
      <c r="D7331" s="73" t="s">
        <v>3742</v>
      </c>
      <c r="E7331" s="73">
        <v>1750</v>
      </c>
      <c r="F7331" s="73">
        <v>6</v>
      </c>
      <c r="G7331" s="74">
        <v>40</v>
      </c>
      <c r="H7331" s="73" t="s">
        <v>5026</v>
      </c>
      <c r="I7331" s="74">
        <v>54.65</v>
      </c>
      <c r="J7331" s="2">
        <v>1</v>
      </c>
    </row>
    <row r="7332" spans="1:10" x14ac:dyDescent="0.25">
      <c r="A7332" s="2">
        <v>204560</v>
      </c>
      <c r="B7332" s="73" t="s">
        <v>2648</v>
      </c>
      <c r="C7332" s="73" t="s">
        <v>265</v>
      </c>
      <c r="D7332" s="73" t="s">
        <v>5110</v>
      </c>
      <c r="E7332" s="73">
        <v>750</v>
      </c>
      <c r="F7332" s="73">
        <v>6</v>
      </c>
      <c r="G7332" s="74">
        <v>43</v>
      </c>
      <c r="H7332" s="73" t="s">
        <v>4893</v>
      </c>
      <c r="I7332" s="74">
        <v>84.99</v>
      </c>
      <c r="J7332" s="2">
        <v>1</v>
      </c>
    </row>
    <row r="7333" spans="1:10" x14ac:dyDescent="0.25">
      <c r="A7333" s="2">
        <v>207126</v>
      </c>
      <c r="B7333" s="73" t="s">
        <v>1423</v>
      </c>
      <c r="C7333" s="73" t="s">
        <v>265</v>
      </c>
      <c r="D7333" s="73" t="s">
        <v>5080</v>
      </c>
      <c r="E7333" s="73">
        <v>750</v>
      </c>
      <c r="F7333" s="73">
        <v>6</v>
      </c>
      <c r="G7333" s="74">
        <v>43</v>
      </c>
      <c r="H7333" s="73" t="s">
        <v>2461</v>
      </c>
      <c r="I7333" s="74">
        <v>164.99</v>
      </c>
      <c r="J7333" s="2">
        <v>1</v>
      </c>
    </row>
    <row r="7334" spans="1:10" x14ac:dyDescent="0.25">
      <c r="A7334" s="2">
        <v>207431</v>
      </c>
      <c r="B7334" s="73" t="s">
        <v>3563</v>
      </c>
      <c r="C7334" s="73" t="s">
        <v>267</v>
      </c>
      <c r="D7334" s="73" t="s">
        <v>3741</v>
      </c>
      <c r="E7334" s="73">
        <v>5325</v>
      </c>
      <c r="F7334" s="73">
        <v>1</v>
      </c>
      <c r="G7334" s="74">
        <v>5</v>
      </c>
      <c r="H7334" s="73" t="s">
        <v>2507</v>
      </c>
      <c r="I7334" s="74">
        <v>32.49</v>
      </c>
      <c r="J7334" s="2">
        <v>15</v>
      </c>
    </row>
    <row r="7335" spans="1:10" x14ac:dyDescent="0.25">
      <c r="A7335" s="2">
        <v>207431</v>
      </c>
      <c r="B7335" s="73" t="s">
        <v>3563</v>
      </c>
      <c r="C7335" s="73" t="s">
        <v>267</v>
      </c>
      <c r="D7335" s="73" t="s">
        <v>3741</v>
      </c>
      <c r="E7335" s="73">
        <v>5325</v>
      </c>
      <c r="F7335" s="73">
        <v>1</v>
      </c>
      <c r="G7335" s="74">
        <v>5</v>
      </c>
      <c r="H7335" s="73" t="s">
        <v>2507</v>
      </c>
      <c r="I7335" s="74">
        <v>32.49</v>
      </c>
      <c r="J7335" s="2">
        <v>15</v>
      </c>
    </row>
    <row r="7336" spans="1:10" x14ac:dyDescent="0.25">
      <c r="A7336" s="2">
        <v>207852</v>
      </c>
      <c r="B7336" s="73" t="s">
        <v>1424</v>
      </c>
      <c r="C7336" s="73" t="s">
        <v>266</v>
      </c>
      <c r="D7336" s="73" t="s">
        <v>3756</v>
      </c>
      <c r="E7336" s="73">
        <v>4000</v>
      </c>
      <c r="F7336" s="73">
        <v>4</v>
      </c>
      <c r="G7336" s="74">
        <v>11</v>
      </c>
      <c r="H7336" s="73" t="s">
        <v>4291</v>
      </c>
      <c r="I7336" s="74">
        <v>37.99</v>
      </c>
      <c r="J7336" s="2">
        <v>1</v>
      </c>
    </row>
    <row r="7337" spans="1:10" x14ac:dyDescent="0.25">
      <c r="A7337" s="2">
        <v>207860</v>
      </c>
      <c r="B7337" s="73" t="s">
        <v>1425</v>
      </c>
      <c r="C7337" s="73" t="s">
        <v>266</v>
      </c>
      <c r="D7337" s="73" t="s">
        <v>3756</v>
      </c>
      <c r="E7337" s="73">
        <v>4000</v>
      </c>
      <c r="F7337" s="73">
        <v>4</v>
      </c>
      <c r="G7337" s="74">
        <v>11</v>
      </c>
      <c r="H7337" s="73" t="s">
        <v>4291</v>
      </c>
      <c r="I7337" s="74">
        <v>37.99</v>
      </c>
      <c r="J7337" s="2">
        <v>1</v>
      </c>
    </row>
    <row r="7338" spans="1:10" x14ac:dyDescent="0.25">
      <c r="A7338" s="2">
        <v>208405</v>
      </c>
      <c r="B7338" s="73" t="s">
        <v>1426</v>
      </c>
      <c r="C7338" s="73" t="s">
        <v>266</v>
      </c>
      <c r="D7338" s="73" t="s">
        <v>3762</v>
      </c>
      <c r="E7338" s="73">
        <v>750</v>
      </c>
      <c r="F7338" s="73">
        <v>12</v>
      </c>
      <c r="G7338" s="74">
        <v>20</v>
      </c>
      <c r="H7338" s="73" t="s">
        <v>2469</v>
      </c>
      <c r="I7338" s="74">
        <v>29.99</v>
      </c>
      <c r="J7338" s="2">
        <v>1</v>
      </c>
    </row>
    <row r="7339" spans="1:10" x14ac:dyDescent="0.25">
      <c r="A7339" s="2">
        <v>208413</v>
      </c>
      <c r="B7339" s="73" t="s">
        <v>80</v>
      </c>
      <c r="C7339" s="73" t="s">
        <v>266</v>
      </c>
      <c r="D7339" s="73" t="s">
        <v>3756</v>
      </c>
      <c r="E7339" s="73">
        <v>750</v>
      </c>
      <c r="F7339" s="73">
        <v>12</v>
      </c>
      <c r="G7339" s="74">
        <v>15</v>
      </c>
      <c r="H7339" s="73" t="s">
        <v>2489</v>
      </c>
      <c r="I7339" s="74">
        <v>20.09</v>
      </c>
      <c r="J7339" s="2">
        <v>1</v>
      </c>
    </row>
    <row r="7340" spans="1:10" x14ac:dyDescent="0.25">
      <c r="A7340" s="2">
        <v>209205</v>
      </c>
      <c r="B7340" s="73" t="s">
        <v>25</v>
      </c>
      <c r="C7340" s="73" t="s">
        <v>265</v>
      </c>
      <c r="D7340" s="73" t="s">
        <v>5079</v>
      </c>
      <c r="E7340" s="73">
        <v>1750</v>
      </c>
      <c r="F7340" s="73">
        <v>6</v>
      </c>
      <c r="G7340" s="74">
        <v>40</v>
      </c>
      <c r="H7340" s="73" t="s">
        <v>2460</v>
      </c>
      <c r="I7340" s="74">
        <v>58.49</v>
      </c>
      <c r="J7340" s="2">
        <v>1</v>
      </c>
    </row>
    <row r="7341" spans="1:10" x14ac:dyDescent="0.25">
      <c r="A7341" s="2">
        <v>214809</v>
      </c>
      <c r="B7341" s="73" t="s">
        <v>39</v>
      </c>
      <c r="C7341" s="73" t="s">
        <v>265</v>
      </c>
      <c r="D7341" s="73" t="s">
        <v>3767</v>
      </c>
      <c r="E7341" s="73">
        <v>60</v>
      </c>
      <c r="F7341" s="73">
        <v>40</v>
      </c>
      <c r="G7341" s="74">
        <v>44</v>
      </c>
      <c r="H7341" s="73" t="s">
        <v>2465</v>
      </c>
      <c r="I7341" s="74">
        <v>5.82</v>
      </c>
      <c r="J7341" s="2">
        <v>3</v>
      </c>
    </row>
    <row r="7342" spans="1:10" x14ac:dyDescent="0.25">
      <c r="A7342" s="2">
        <v>214817</v>
      </c>
      <c r="B7342" s="73" t="s">
        <v>1427</v>
      </c>
      <c r="C7342" s="73" t="s">
        <v>266</v>
      </c>
      <c r="D7342" s="73" t="s">
        <v>3795</v>
      </c>
      <c r="E7342" s="73">
        <v>750</v>
      </c>
      <c r="F7342" s="73">
        <v>12</v>
      </c>
      <c r="G7342" s="74">
        <v>14</v>
      </c>
      <c r="H7342" s="73" t="s">
        <v>4556</v>
      </c>
      <c r="I7342" s="74">
        <v>32.99</v>
      </c>
      <c r="J7342" s="2">
        <v>1</v>
      </c>
    </row>
    <row r="7343" spans="1:10" x14ac:dyDescent="0.25">
      <c r="A7343" s="2">
        <v>215038</v>
      </c>
      <c r="B7343" s="73" t="s">
        <v>38</v>
      </c>
      <c r="C7343" s="73" t="s">
        <v>265</v>
      </c>
      <c r="D7343" s="73" t="s">
        <v>5079</v>
      </c>
      <c r="E7343" s="73">
        <v>1750</v>
      </c>
      <c r="F7343" s="73">
        <v>6</v>
      </c>
      <c r="G7343" s="74">
        <v>40</v>
      </c>
      <c r="H7343" s="73" t="s">
        <v>2465</v>
      </c>
      <c r="I7343" s="74">
        <v>64.989999999999995</v>
      </c>
      <c r="J7343" s="2">
        <v>1</v>
      </c>
    </row>
    <row r="7344" spans="1:10" x14ac:dyDescent="0.25">
      <c r="A7344" s="2">
        <v>215483</v>
      </c>
      <c r="B7344" s="73" t="s">
        <v>1428</v>
      </c>
      <c r="C7344" s="73" t="s">
        <v>266</v>
      </c>
      <c r="D7344" s="73" t="s">
        <v>3801</v>
      </c>
      <c r="E7344" s="73">
        <v>750</v>
      </c>
      <c r="F7344" s="73">
        <v>12</v>
      </c>
      <c r="G7344" s="74">
        <v>17.5</v>
      </c>
      <c r="H7344" s="73" t="s">
        <v>4894</v>
      </c>
      <c r="I7344" s="74">
        <v>19.989999999999998</v>
      </c>
      <c r="J7344" s="2">
        <v>1</v>
      </c>
    </row>
    <row r="7345" spans="1:10" x14ac:dyDescent="0.25">
      <c r="A7345" s="2">
        <v>215525</v>
      </c>
      <c r="B7345" s="73" t="s">
        <v>1429</v>
      </c>
      <c r="C7345" s="73" t="s">
        <v>266</v>
      </c>
      <c r="D7345" s="73" t="s">
        <v>3756</v>
      </c>
      <c r="E7345" s="73">
        <v>4000</v>
      </c>
      <c r="F7345" s="73">
        <v>4</v>
      </c>
      <c r="G7345" s="74">
        <v>12</v>
      </c>
      <c r="H7345" s="73" t="s">
        <v>2469</v>
      </c>
      <c r="I7345" s="74">
        <v>37.99</v>
      </c>
      <c r="J7345" s="2">
        <v>1</v>
      </c>
    </row>
    <row r="7346" spans="1:10" x14ac:dyDescent="0.25">
      <c r="A7346" s="2">
        <v>215590</v>
      </c>
      <c r="B7346" s="73" t="s">
        <v>1430</v>
      </c>
      <c r="C7346" s="73" t="s">
        <v>266</v>
      </c>
      <c r="D7346" s="73" t="s">
        <v>3756</v>
      </c>
      <c r="E7346" s="73">
        <v>4000</v>
      </c>
      <c r="F7346" s="73">
        <v>4</v>
      </c>
      <c r="G7346" s="74">
        <v>12.5</v>
      </c>
      <c r="H7346" s="73" t="s">
        <v>2469</v>
      </c>
      <c r="I7346" s="74">
        <v>37.99</v>
      </c>
      <c r="J7346" s="2">
        <v>1</v>
      </c>
    </row>
    <row r="7347" spans="1:10" x14ac:dyDescent="0.25">
      <c r="A7347" s="2">
        <v>216770</v>
      </c>
      <c r="B7347" s="73" t="s">
        <v>1431</v>
      </c>
      <c r="C7347" s="73" t="s">
        <v>266</v>
      </c>
      <c r="D7347" s="73" t="s">
        <v>3795</v>
      </c>
      <c r="E7347" s="73">
        <v>750</v>
      </c>
      <c r="F7347" s="73">
        <v>12</v>
      </c>
      <c r="G7347" s="74">
        <v>14</v>
      </c>
      <c r="H7347" s="73" t="s">
        <v>2476</v>
      </c>
      <c r="I7347" s="74">
        <v>26.99</v>
      </c>
      <c r="J7347" s="2">
        <v>1</v>
      </c>
    </row>
    <row r="7348" spans="1:10" x14ac:dyDescent="0.25">
      <c r="A7348" s="2">
        <v>218644</v>
      </c>
      <c r="B7348" s="73" t="s">
        <v>1432</v>
      </c>
      <c r="C7348" s="73" t="s">
        <v>266</v>
      </c>
      <c r="D7348" s="73" t="s">
        <v>3758</v>
      </c>
      <c r="E7348" s="73">
        <v>750</v>
      </c>
      <c r="F7348" s="73">
        <v>12</v>
      </c>
      <c r="G7348" s="74">
        <v>13.5</v>
      </c>
      <c r="H7348" s="73" t="s">
        <v>5086</v>
      </c>
      <c r="I7348" s="74">
        <v>12.99</v>
      </c>
      <c r="J7348" s="2">
        <v>1</v>
      </c>
    </row>
    <row r="7349" spans="1:10" x14ac:dyDescent="0.25">
      <c r="A7349" s="2">
        <v>219048</v>
      </c>
      <c r="B7349" s="73" t="s">
        <v>1433</v>
      </c>
      <c r="C7349" s="73" t="s">
        <v>266</v>
      </c>
      <c r="D7349" s="73" t="s">
        <v>3755</v>
      </c>
      <c r="E7349" s="73">
        <v>750</v>
      </c>
      <c r="F7349" s="73">
        <v>12</v>
      </c>
      <c r="G7349" s="74">
        <v>12</v>
      </c>
      <c r="H7349" s="73" t="s">
        <v>2482</v>
      </c>
      <c r="I7349" s="74">
        <v>10.99</v>
      </c>
      <c r="J7349" s="2">
        <v>1</v>
      </c>
    </row>
    <row r="7350" spans="1:10" x14ac:dyDescent="0.25">
      <c r="A7350" s="2">
        <v>220459</v>
      </c>
      <c r="B7350" s="73" t="s">
        <v>1434</v>
      </c>
      <c r="C7350" s="73" t="s">
        <v>266</v>
      </c>
      <c r="D7350" s="73" t="s">
        <v>3775</v>
      </c>
      <c r="E7350" s="73">
        <v>750</v>
      </c>
      <c r="F7350" s="73">
        <v>12</v>
      </c>
      <c r="G7350" s="74">
        <v>12</v>
      </c>
      <c r="H7350" s="73" t="s">
        <v>2469</v>
      </c>
      <c r="I7350" s="74">
        <v>13.99</v>
      </c>
      <c r="J7350" s="2">
        <v>1</v>
      </c>
    </row>
    <row r="7351" spans="1:10" x14ac:dyDescent="0.25">
      <c r="A7351" s="2">
        <v>223495</v>
      </c>
      <c r="B7351" s="73" t="s">
        <v>1435</v>
      </c>
      <c r="C7351" s="73" t="s">
        <v>265</v>
      </c>
      <c r="D7351" s="73" t="s">
        <v>3781</v>
      </c>
      <c r="E7351" s="73">
        <v>1140</v>
      </c>
      <c r="F7351" s="73">
        <v>12</v>
      </c>
      <c r="G7351" s="74">
        <v>38</v>
      </c>
      <c r="H7351" s="73" t="s">
        <v>2482</v>
      </c>
      <c r="I7351" s="74">
        <v>33.99</v>
      </c>
      <c r="J7351" s="2">
        <v>1</v>
      </c>
    </row>
    <row r="7352" spans="1:10" x14ac:dyDescent="0.25">
      <c r="A7352" s="2">
        <v>223552</v>
      </c>
      <c r="B7352" s="73" t="s">
        <v>1436</v>
      </c>
      <c r="C7352" s="73" t="s">
        <v>266</v>
      </c>
      <c r="D7352" s="73" t="s">
        <v>3758</v>
      </c>
      <c r="E7352" s="73">
        <v>750</v>
      </c>
      <c r="F7352" s="73">
        <v>12</v>
      </c>
      <c r="G7352" s="74">
        <v>13</v>
      </c>
      <c r="H7352" s="73" t="s">
        <v>4894</v>
      </c>
      <c r="I7352" s="74">
        <v>11.99</v>
      </c>
      <c r="J7352" s="2">
        <v>1</v>
      </c>
    </row>
    <row r="7353" spans="1:10" x14ac:dyDescent="0.25">
      <c r="A7353" s="2">
        <v>223669</v>
      </c>
      <c r="B7353" s="73" t="s">
        <v>1437</v>
      </c>
      <c r="C7353" s="73" t="s">
        <v>266</v>
      </c>
      <c r="D7353" s="73" t="s">
        <v>3743</v>
      </c>
      <c r="E7353" s="73">
        <v>750</v>
      </c>
      <c r="F7353" s="73">
        <v>6</v>
      </c>
      <c r="G7353" s="74">
        <v>11.5</v>
      </c>
      <c r="H7353" s="73" t="s">
        <v>2475</v>
      </c>
      <c r="I7353" s="74">
        <v>31.99</v>
      </c>
      <c r="J7353" s="2">
        <v>1</v>
      </c>
    </row>
    <row r="7354" spans="1:10" x14ac:dyDescent="0.25">
      <c r="A7354" s="2">
        <v>224501</v>
      </c>
      <c r="B7354" s="73" t="s">
        <v>1438</v>
      </c>
      <c r="C7354" s="73" t="s">
        <v>267</v>
      </c>
      <c r="D7354" s="73" t="s">
        <v>3741</v>
      </c>
      <c r="E7354" s="73">
        <v>500</v>
      </c>
      <c r="F7354" s="73">
        <v>24</v>
      </c>
      <c r="G7354" s="74">
        <v>5</v>
      </c>
      <c r="H7354" s="73" t="s">
        <v>2507</v>
      </c>
      <c r="I7354" s="74">
        <v>3.89</v>
      </c>
      <c r="J7354" s="2">
        <v>1</v>
      </c>
    </row>
    <row r="7355" spans="1:10" x14ac:dyDescent="0.25">
      <c r="A7355" s="2">
        <v>224501</v>
      </c>
      <c r="B7355" s="73" t="s">
        <v>1438</v>
      </c>
      <c r="C7355" s="73" t="s">
        <v>267</v>
      </c>
      <c r="D7355" s="73" t="s">
        <v>3741</v>
      </c>
      <c r="E7355" s="73">
        <v>500</v>
      </c>
      <c r="F7355" s="73">
        <v>24</v>
      </c>
      <c r="G7355" s="74">
        <v>5</v>
      </c>
      <c r="H7355" s="73" t="s">
        <v>2507</v>
      </c>
      <c r="I7355" s="74">
        <v>3.89</v>
      </c>
      <c r="J7355" s="2">
        <v>1</v>
      </c>
    </row>
    <row r="7356" spans="1:10" x14ac:dyDescent="0.25">
      <c r="A7356" s="2">
        <v>226860</v>
      </c>
      <c r="B7356" s="73" t="s">
        <v>1439</v>
      </c>
      <c r="C7356" s="73" t="s">
        <v>266</v>
      </c>
      <c r="D7356" s="73" t="s">
        <v>3757</v>
      </c>
      <c r="E7356" s="73">
        <v>750</v>
      </c>
      <c r="F7356" s="73">
        <v>12</v>
      </c>
      <c r="G7356" s="74">
        <v>13</v>
      </c>
      <c r="H7356" s="73" t="s">
        <v>2469</v>
      </c>
      <c r="I7356" s="74">
        <v>18.989999999999998</v>
      </c>
      <c r="J7356" s="2">
        <v>1</v>
      </c>
    </row>
    <row r="7357" spans="1:10" x14ac:dyDescent="0.25">
      <c r="A7357" s="2">
        <v>229112</v>
      </c>
      <c r="B7357" s="73" t="s">
        <v>1440</v>
      </c>
      <c r="C7357" s="73" t="s">
        <v>266</v>
      </c>
      <c r="D7357" s="73" t="s">
        <v>3758</v>
      </c>
      <c r="E7357" s="73">
        <v>750</v>
      </c>
      <c r="F7357" s="73">
        <v>12</v>
      </c>
      <c r="G7357" s="74">
        <v>14</v>
      </c>
      <c r="H7357" s="73" t="s">
        <v>2482</v>
      </c>
      <c r="I7357" s="74">
        <v>21.99</v>
      </c>
      <c r="J7357" s="2">
        <v>1</v>
      </c>
    </row>
    <row r="7358" spans="1:10" x14ac:dyDescent="0.25">
      <c r="A7358" s="2">
        <v>229542</v>
      </c>
      <c r="B7358" s="73" t="s">
        <v>342</v>
      </c>
      <c r="C7358" s="73" t="s">
        <v>266</v>
      </c>
      <c r="D7358" s="73" t="s">
        <v>3775</v>
      </c>
      <c r="E7358" s="73">
        <v>750</v>
      </c>
      <c r="F7358" s="73">
        <v>12</v>
      </c>
      <c r="G7358" s="74">
        <v>11.5</v>
      </c>
      <c r="H7358" s="73" t="s">
        <v>2482</v>
      </c>
      <c r="I7358" s="74">
        <v>14.99</v>
      </c>
      <c r="J7358" s="2">
        <v>1</v>
      </c>
    </row>
    <row r="7359" spans="1:10" x14ac:dyDescent="0.25">
      <c r="A7359" s="2">
        <v>230367</v>
      </c>
      <c r="B7359" s="73" t="s">
        <v>2297</v>
      </c>
      <c r="C7359" s="73" t="s">
        <v>266</v>
      </c>
      <c r="D7359" s="73" t="s">
        <v>3748</v>
      </c>
      <c r="E7359" s="73">
        <v>750</v>
      </c>
      <c r="F7359" s="73">
        <v>12</v>
      </c>
      <c r="G7359" s="74">
        <v>18</v>
      </c>
      <c r="H7359" s="73" t="s">
        <v>2485</v>
      </c>
      <c r="I7359" s="74">
        <v>14.04</v>
      </c>
      <c r="J7359" s="2">
        <v>1</v>
      </c>
    </row>
    <row r="7360" spans="1:10" x14ac:dyDescent="0.25">
      <c r="A7360" s="2">
        <v>230987</v>
      </c>
      <c r="B7360" s="73" t="s">
        <v>514</v>
      </c>
      <c r="C7360" s="73" t="s">
        <v>265</v>
      </c>
      <c r="D7360" s="73" t="s">
        <v>5091</v>
      </c>
      <c r="E7360" s="73">
        <v>375</v>
      </c>
      <c r="F7360" s="73">
        <v>24</v>
      </c>
      <c r="G7360" s="74">
        <v>40</v>
      </c>
      <c r="H7360" s="73" t="s">
        <v>2460</v>
      </c>
      <c r="I7360" s="74">
        <v>21.99</v>
      </c>
      <c r="J7360" s="2">
        <v>1</v>
      </c>
    </row>
    <row r="7361" spans="1:10" x14ac:dyDescent="0.25">
      <c r="A7361" s="2">
        <v>231571</v>
      </c>
      <c r="B7361" s="73" t="s">
        <v>15</v>
      </c>
      <c r="C7361" s="73" t="s">
        <v>265</v>
      </c>
      <c r="D7361" s="73" t="s">
        <v>5079</v>
      </c>
      <c r="E7361" s="73">
        <v>1750</v>
      </c>
      <c r="F7361" s="73">
        <v>6</v>
      </c>
      <c r="G7361" s="74">
        <v>40</v>
      </c>
      <c r="H7361" s="73" t="s">
        <v>2482</v>
      </c>
      <c r="I7361" s="74">
        <v>54.99</v>
      </c>
      <c r="J7361" s="2">
        <v>1</v>
      </c>
    </row>
    <row r="7362" spans="1:10" x14ac:dyDescent="0.25">
      <c r="A7362" s="2">
        <v>232793</v>
      </c>
      <c r="B7362" s="73" t="s">
        <v>4888</v>
      </c>
      <c r="C7362" s="73" t="s">
        <v>266</v>
      </c>
      <c r="D7362" s="73" t="s">
        <v>3758</v>
      </c>
      <c r="E7362" s="73">
        <v>750</v>
      </c>
      <c r="F7362" s="73">
        <v>12</v>
      </c>
      <c r="G7362" s="74">
        <v>13.5</v>
      </c>
      <c r="H7362" s="73" t="s">
        <v>2482</v>
      </c>
      <c r="I7362" s="74">
        <v>26.99</v>
      </c>
      <c r="J7362" s="2">
        <v>1</v>
      </c>
    </row>
    <row r="7363" spans="1:10" x14ac:dyDescent="0.25">
      <c r="A7363" s="2">
        <v>234583</v>
      </c>
      <c r="B7363" s="73" t="s">
        <v>5271</v>
      </c>
      <c r="C7363" s="73" t="s">
        <v>266</v>
      </c>
      <c r="D7363" s="73" t="s">
        <v>3764</v>
      </c>
      <c r="E7363" s="73">
        <v>750</v>
      </c>
      <c r="F7363" s="73">
        <v>12</v>
      </c>
      <c r="G7363" s="74">
        <v>11</v>
      </c>
      <c r="H7363" s="73" t="s">
        <v>2488</v>
      </c>
      <c r="I7363" s="74">
        <v>19.989999999999998</v>
      </c>
      <c r="J7363" s="2">
        <v>1</v>
      </c>
    </row>
    <row r="7364" spans="1:10" x14ac:dyDescent="0.25">
      <c r="A7364" s="2">
        <v>236992</v>
      </c>
      <c r="B7364" s="73" t="s">
        <v>1441</v>
      </c>
      <c r="C7364" s="73" t="s">
        <v>265</v>
      </c>
      <c r="D7364" s="73" t="s">
        <v>5079</v>
      </c>
      <c r="E7364" s="73">
        <v>1750</v>
      </c>
      <c r="F7364" s="73">
        <v>6</v>
      </c>
      <c r="G7364" s="74">
        <v>40</v>
      </c>
      <c r="H7364" s="73" t="s">
        <v>2473</v>
      </c>
      <c r="I7364" s="74">
        <v>54.65</v>
      </c>
      <c r="J7364" s="2">
        <v>1</v>
      </c>
    </row>
    <row r="7365" spans="1:10" x14ac:dyDescent="0.25">
      <c r="A7365" s="2">
        <v>238097</v>
      </c>
      <c r="B7365" s="73" t="s">
        <v>1442</v>
      </c>
      <c r="C7365" s="73" t="s">
        <v>265</v>
      </c>
      <c r="D7365" s="73" t="s">
        <v>5084</v>
      </c>
      <c r="E7365" s="73">
        <v>750</v>
      </c>
      <c r="F7365" s="73">
        <v>6</v>
      </c>
      <c r="G7365" s="74">
        <v>43</v>
      </c>
      <c r="H7365" s="73" t="s">
        <v>2461</v>
      </c>
      <c r="I7365" s="74">
        <v>114.99</v>
      </c>
      <c r="J7365" s="2">
        <v>1</v>
      </c>
    </row>
    <row r="7366" spans="1:10" x14ac:dyDescent="0.25">
      <c r="A7366" s="2">
        <v>239756</v>
      </c>
      <c r="B7366" s="73" t="s">
        <v>3334</v>
      </c>
      <c r="C7366" s="73" t="s">
        <v>266</v>
      </c>
      <c r="D7366" s="73" t="s">
        <v>3750</v>
      </c>
      <c r="E7366" s="73">
        <v>750</v>
      </c>
      <c r="F7366" s="73">
        <v>12</v>
      </c>
      <c r="G7366" s="74">
        <v>10</v>
      </c>
      <c r="H7366" s="73" t="s">
        <v>2469</v>
      </c>
      <c r="I7366" s="74">
        <v>11.99</v>
      </c>
      <c r="J7366" s="2">
        <v>1</v>
      </c>
    </row>
    <row r="7367" spans="1:10" x14ac:dyDescent="0.25">
      <c r="A7367" s="2">
        <v>241919</v>
      </c>
      <c r="B7367" s="73" t="s">
        <v>83</v>
      </c>
      <c r="C7367" s="73" t="s">
        <v>266</v>
      </c>
      <c r="D7367" s="73" t="s">
        <v>3755</v>
      </c>
      <c r="E7367" s="73">
        <v>750</v>
      </c>
      <c r="F7367" s="73">
        <v>12</v>
      </c>
      <c r="G7367" s="74">
        <v>12</v>
      </c>
      <c r="H7367" s="73" t="s">
        <v>4291</v>
      </c>
      <c r="I7367" s="74">
        <v>9.99</v>
      </c>
      <c r="J7367" s="2">
        <v>1</v>
      </c>
    </row>
    <row r="7368" spans="1:10" x14ac:dyDescent="0.25">
      <c r="A7368" s="2">
        <v>242669</v>
      </c>
      <c r="B7368" s="73" t="s">
        <v>1443</v>
      </c>
      <c r="C7368" s="73" t="s">
        <v>266</v>
      </c>
      <c r="D7368" s="73" t="s">
        <v>3801</v>
      </c>
      <c r="E7368" s="73">
        <v>750</v>
      </c>
      <c r="F7368" s="73">
        <v>12</v>
      </c>
      <c r="G7368" s="74">
        <v>15</v>
      </c>
      <c r="H7368" s="73" t="s">
        <v>2476</v>
      </c>
      <c r="I7368" s="74">
        <v>18.989999999999998</v>
      </c>
      <c r="J7368" s="2">
        <v>1</v>
      </c>
    </row>
    <row r="7369" spans="1:10" x14ac:dyDescent="0.25">
      <c r="A7369" s="2">
        <v>243824</v>
      </c>
      <c r="B7369" s="73" t="s">
        <v>1444</v>
      </c>
      <c r="C7369" s="73" t="s">
        <v>265</v>
      </c>
      <c r="D7369" s="73" t="s">
        <v>5084</v>
      </c>
      <c r="E7369" s="73">
        <v>750</v>
      </c>
      <c r="F7369" s="73">
        <v>6</v>
      </c>
      <c r="G7369" s="74">
        <v>43</v>
      </c>
      <c r="H7369" s="73" t="s">
        <v>2461</v>
      </c>
      <c r="I7369" s="74">
        <v>149.99</v>
      </c>
      <c r="J7369" s="2">
        <v>1</v>
      </c>
    </row>
    <row r="7370" spans="1:10" x14ac:dyDescent="0.25">
      <c r="A7370" s="2">
        <v>244087</v>
      </c>
      <c r="B7370" s="73" t="s">
        <v>1445</v>
      </c>
      <c r="C7370" s="73" t="s">
        <v>266</v>
      </c>
      <c r="D7370" s="73" t="s">
        <v>3757</v>
      </c>
      <c r="E7370" s="73">
        <v>750</v>
      </c>
      <c r="F7370" s="73">
        <v>12</v>
      </c>
      <c r="G7370" s="74">
        <v>13</v>
      </c>
      <c r="H7370" s="73" t="s">
        <v>2477</v>
      </c>
      <c r="I7370" s="74">
        <v>11.99</v>
      </c>
      <c r="J7370" s="2">
        <v>1</v>
      </c>
    </row>
    <row r="7371" spans="1:10" x14ac:dyDescent="0.25">
      <c r="A7371" s="2">
        <v>247056</v>
      </c>
      <c r="B7371" s="73" t="s">
        <v>428</v>
      </c>
      <c r="C7371" s="73" t="s">
        <v>265</v>
      </c>
      <c r="D7371" s="73" t="s">
        <v>5082</v>
      </c>
      <c r="E7371" s="73">
        <v>1750</v>
      </c>
      <c r="F7371" s="73">
        <v>6</v>
      </c>
      <c r="G7371" s="74">
        <v>40</v>
      </c>
      <c r="H7371" s="73" t="s">
        <v>2465</v>
      </c>
      <c r="I7371" s="74">
        <v>66.989999999999995</v>
      </c>
      <c r="J7371" s="2">
        <v>1</v>
      </c>
    </row>
    <row r="7372" spans="1:10" x14ac:dyDescent="0.25">
      <c r="A7372" s="2">
        <v>248153</v>
      </c>
      <c r="B7372" s="73" t="s">
        <v>82</v>
      </c>
      <c r="C7372" s="73" t="s">
        <v>266</v>
      </c>
      <c r="D7372" s="73" t="s">
        <v>3757</v>
      </c>
      <c r="E7372" s="73">
        <v>750</v>
      </c>
      <c r="F7372" s="73">
        <v>12</v>
      </c>
      <c r="G7372" s="74">
        <v>12.5</v>
      </c>
      <c r="H7372" s="73" t="s">
        <v>4291</v>
      </c>
      <c r="I7372" s="74">
        <v>9.99</v>
      </c>
      <c r="J7372" s="2">
        <v>1</v>
      </c>
    </row>
    <row r="7373" spans="1:10" x14ac:dyDescent="0.25">
      <c r="A7373" s="2">
        <v>249680</v>
      </c>
      <c r="B7373" s="73" t="s">
        <v>1446</v>
      </c>
      <c r="C7373" s="73" t="s">
        <v>265</v>
      </c>
      <c r="D7373" s="73" t="s">
        <v>5080</v>
      </c>
      <c r="E7373" s="73">
        <v>750</v>
      </c>
      <c r="F7373" s="73">
        <v>6</v>
      </c>
      <c r="G7373" s="74">
        <v>45.8</v>
      </c>
      <c r="H7373" s="73" t="s">
        <v>2461</v>
      </c>
      <c r="I7373" s="74">
        <v>109.99</v>
      </c>
      <c r="J7373" s="2">
        <v>1</v>
      </c>
    </row>
    <row r="7374" spans="1:10" x14ac:dyDescent="0.25">
      <c r="A7374" s="2">
        <v>251835</v>
      </c>
      <c r="B7374" s="73" t="s">
        <v>1447</v>
      </c>
      <c r="C7374" s="73" t="s">
        <v>266</v>
      </c>
      <c r="D7374" s="73" t="s">
        <v>3780</v>
      </c>
      <c r="E7374" s="73">
        <v>750</v>
      </c>
      <c r="F7374" s="73">
        <v>12</v>
      </c>
      <c r="G7374" s="74">
        <v>12.4</v>
      </c>
      <c r="H7374" s="73" t="s">
        <v>2477</v>
      </c>
      <c r="I7374" s="74">
        <v>25.99</v>
      </c>
      <c r="J7374" s="2">
        <v>1</v>
      </c>
    </row>
    <row r="7375" spans="1:10" x14ac:dyDescent="0.25">
      <c r="A7375" s="2">
        <v>251876</v>
      </c>
      <c r="B7375" s="73" t="s">
        <v>1448</v>
      </c>
      <c r="C7375" s="73" t="s">
        <v>266</v>
      </c>
      <c r="D7375" s="73" t="s">
        <v>3758</v>
      </c>
      <c r="E7375" s="73">
        <v>750</v>
      </c>
      <c r="F7375" s="73">
        <v>12</v>
      </c>
      <c r="G7375" s="74">
        <v>13.5</v>
      </c>
      <c r="H7375" s="73" t="s">
        <v>2469</v>
      </c>
      <c r="I7375" s="74">
        <v>18.989999999999998</v>
      </c>
      <c r="J7375" s="2">
        <v>1</v>
      </c>
    </row>
    <row r="7376" spans="1:10" x14ac:dyDescent="0.25">
      <c r="A7376" s="2">
        <v>251884</v>
      </c>
      <c r="B7376" s="73" t="s">
        <v>1449</v>
      </c>
      <c r="C7376" s="73" t="s">
        <v>266</v>
      </c>
      <c r="D7376" s="73" t="s">
        <v>3747</v>
      </c>
      <c r="E7376" s="73">
        <v>750</v>
      </c>
      <c r="F7376" s="73">
        <v>12</v>
      </c>
      <c r="G7376" s="74">
        <v>13.5</v>
      </c>
      <c r="H7376" s="73" t="s">
        <v>2469</v>
      </c>
      <c r="I7376" s="74">
        <v>12.99</v>
      </c>
      <c r="J7376" s="2">
        <v>1</v>
      </c>
    </row>
    <row r="7377" spans="1:10" x14ac:dyDescent="0.25">
      <c r="A7377" s="2">
        <v>252312</v>
      </c>
      <c r="B7377" s="73" t="s">
        <v>1450</v>
      </c>
      <c r="C7377" s="73" t="s">
        <v>265</v>
      </c>
      <c r="D7377" s="73" t="s">
        <v>5083</v>
      </c>
      <c r="E7377" s="73">
        <v>375</v>
      </c>
      <c r="F7377" s="73">
        <v>24</v>
      </c>
      <c r="G7377" s="74">
        <v>40</v>
      </c>
      <c r="H7377" s="73" t="s">
        <v>2465</v>
      </c>
      <c r="I7377" s="74">
        <v>44.99</v>
      </c>
      <c r="J7377" s="2">
        <v>1</v>
      </c>
    </row>
    <row r="7378" spans="1:10" x14ac:dyDescent="0.25">
      <c r="A7378" s="2">
        <v>253302</v>
      </c>
      <c r="B7378" s="73" t="s">
        <v>1451</v>
      </c>
      <c r="C7378" s="73" t="s">
        <v>265</v>
      </c>
      <c r="D7378" s="73" t="s">
        <v>3742</v>
      </c>
      <c r="E7378" s="73">
        <v>750</v>
      </c>
      <c r="F7378" s="73">
        <v>12</v>
      </c>
      <c r="G7378" s="74">
        <v>40</v>
      </c>
      <c r="H7378" s="73" t="s">
        <v>2465</v>
      </c>
      <c r="I7378" s="74">
        <v>30.99</v>
      </c>
      <c r="J7378" s="2">
        <v>1</v>
      </c>
    </row>
    <row r="7379" spans="1:10" x14ac:dyDescent="0.25">
      <c r="A7379" s="2">
        <v>255810</v>
      </c>
      <c r="B7379" s="73" t="s">
        <v>84</v>
      </c>
      <c r="C7379" s="73" t="s">
        <v>266</v>
      </c>
      <c r="D7379" s="73" t="s">
        <v>3798</v>
      </c>
      <c r="E7379" s="73">
        <v>750</v>
      </c>
      <c r="F7379" s="73">
        <v>12</v>
      </c>
      <c r="G7379" s="74">
        <v>13</v>
      </c>
      <c r="H7379" s="73" t="s">
        <v>2482</v>
      </c>
      <c r="I7379" s="74">
        <v>24.99</v>
      </c>
      <c r="J7379" s="2">
        <v>1</v>
      </c>
    </row>
    <row r="7380" spans="1:10" x14ac:dyDescent="0.25">
      <c r="A7380" s="2">
        <v>257105</v>
      </c>
      <c r="B7380" s="73" t="s">
        <v>1452</v>
      </c>
      <c r="C7380" s="73" t="s">
        <v>265</v>
      </c>
      <c r="D7380" s="73" t="s">
        <v>3781</v>
      </c>
      <c r="E7380" s="73">
        <v>750</v>
      </c>
      <c r="F7380" s="73">
        <v>12</v>
      </c>
      <c r="G7380" s="74">
        <v>38</v>
      </c>
      <c r="H7380" s="73" t="s">
        <v>2482</v>
      </c>
      <c r="I7380" s="74">
        <v>23.99</v>
      </c>
      <c r="J7380" s="2">
        <v>1</v>
      </c>
    </row>
    <row r="7381" spans="1:10" x14ac:dyDescent="0.25">
      <c r="A7381" s="2">
        <v>257170</v>
      </c>
      <c r="B7381" s="73" t="s">
        <v>1453</v>
      </c>
      <c r="C7381" s="73" t="s">
        <v>266</v>
      </c>
      <c r="D7381" s="73" t="s">
        <v>3747</v>
      </c>
      <c r="E7381" s="73">
        <v>1500</v>
      </c>
      <c r="F7381" s="73">
        <v>6</v>
      </c>
      <c r="G7381" s="74">
        <v>12</v>
      </c>
      <c r="H7381" s="73" t="s">
        <v>2462</v>
      </c>
      <c r="I7381" s="74">
        <v>19.989999999999998</v>
      </c>
      <c r="J7381" s="2">
        <v>1</v>
      </c>
    </row>
    <row r="7382" spans="1:10" x14ac:dyDescent="0.25">
      <c r="A7382" s="2">
        <v>257238</v>
      </c>
      <c r="B7382" s="73" t="s">
        <v>1454</v>
      </c>
      <c r="C7382" s="73" t="s">
        <v>265</v>
      </c>
      <c r="D7382" s="73" t="s">
        <v>3778</v>
      </c>
      <c r="E7382" s="73">
        <v>750</v>
      </c>
      <c r="F7382" s="73">
        <v>12</v>
      </c>
      <c r="G7382" s="74">
        <v>40</v>
      </c>
      <c r="H7382" s="73" t="s">
        <v>2460</v>
      </c>
      <c r="I7382" s="74">
        <v>29.99</v>
      </c>
      <c r="J7382" s="2">
        <v>1</v>
      </c>
    </row>
    <row r="7383" spans="1:10" x14ac:dyDescent="0.25">
      <c r="A7383" s="2">
        <v>257816</v>
      </c>
      <c r="B7383" s="73" t="s">
        <v>1455</v>
      </c>
      <c r="C7383" s="73" t="s">
        <v>266</v>
      </c>
      <c r="D7383" s="73" t="s">
        <v>3747</v>
      </c>
      <c r="E7383" s="73">
        <v>750</v>
      </c>
      <c r="F7383" s="73">
        <v>12</v>
      </c>
      <c r="G7383" s="74">
        <v>14</v>
      </c>
      <c r="H7383" s="73" t="s">
        <v>2469</v>
      </c>
      <c r="I7383" s="74">
        <v>16.989999999999998</v>
      </c>
      <c r="J7383" s="2">
        <v>1</v>
      </c>
    </row>
    <row r="7384" spans="1:10" x14ac:dyDescent="0.25">
      <c r="A7384" s="2">
        <v>258699</v>
      </c>
      <c r="B7384" s="73" t="s">
        <v>1456</v>
      </c>
      <c r="C7384" s="73" t="s">
        <v>266</v>
      </c>
      <c r="D7384" s="73" t="s">
        <v>3757</v>
      </c>
      <c r="E7384" s="73">
        <v>750</v>
      </c>
      <c r="F7384" s="73">
        <v>12</v>
      </c>
      <c r="G7384" s="74">
        <v>13.5</v>
      </c>
      <c r="H7384" s="73" t="s">
        <v>2485</v>
      </c>
      <c r="I7384" s="74">
        <v>25.99</v>
      </c>
      <c r="J7384" s="2">
        <v>1</v>
      </c>
    </row>
    <row r="7385" spans="1:10" x14ac:dyDescent="0.25">
      <c r="A7385" s="2">
        <v>259721</v>
      </c>
      <c r="B7385" s="73" t="s">
        <v>1457</v>
      </c>
      <c r="C7385" s="73" t="s">
        <v>266</v>
      </c>
      <c r="D7385" s="73" t="s">
        <v>3747</v>
      </c>
      <c r="E7385" s="73">
        <v>750</v>
      </c>
      <c r="F7385" s="73">
        <v>12</v>
      </c>
      <c r="G7385" s="74">
        <v>14</v>
      </c>
      <c r="H7385" s="73" t="s">
        <v>4556</v>
      </c>
      <c r="I7385" s="74">
        <v>28.99</v>
      </c>
      <c r="J7385" s="2">
        <v>1</v>
      </c>
    </row>
    <row r="7386" spans="1:10" x14ac:dyDescent="0.25">
      <c r="A7386" s="2">
        <v>261099</v>
      </c>
      <c r="B7386" s="73" t="s">
        <v>1458</v>
      </c>
      <c r="C7386" s="73" t="s">
        <v>266</v>
      </c>
      <c r="D7386" s="73" t="s">
        <v>3780</v>
      </c>
      <c r="E7386" s="73">
        <v>750</v>
      </c>
      <c r="F7386" s="73">
        <v>12</v>
      </c>
      <c r="G7386" s="74">
        <v>13</v>
      </c>
      <c r="H7386" s="73" t="s">
        <v>4291</v>
      </c>
      <c r="I7386" s="74">
        <v>18.989999999999998</v>
      </c>
      <c r="J7386" s="2">
        <v>1</v>
      </c>
    </row>
    <row r="7387" spans="1:10" x14ac:dyDescent="0.25">
      <c r="A7387" s="2">
        <v>262337</v>
      </c>
      <c r="B7387" s="73" t="s">
        <v>2913</v>
      </c>
      <c r="C7387" s="73" t="s">
        <v>266</v>
      </c>
      <c r="D7387" s="73" t="s">
        <v>3756</v>
      </c>
      <c r="E7387" s="73">
        <v>750</v>
      </c>
      <c r="F7387" s="73">
        <v>12</v>
      </c>
      <c r="G7387" s="74">
        <v>9</v>
      </c>
      <c r="H7387" s="73" t="s">
        <v>2486</v>
      </c>
      <c r="I7387" s="74">
        <v>13.99</v>
      </c>
      <c r="J7387" s="2">
        <v>1</v>
      </c>
    </row>
    <row r="7388" spans="1:10" x14ac:dyDescent="0.25">
      <c r="A7388" s="2">
        <v>262626</v>
      </c>
      <c r="B7388" s="73" t="s">
        <v>1459</v>
      </c>
      <c r="C7388" s="73" t="s">
        <v>267</v>
      </c>
      <c r="D7388" s="73" t="s">
        <v>3741</v>
      </c>
      <c r="E7388" s="73">
        <v>355</v>
      </c>
      <c r="F7388" s="73">
        <v>24</v>
      </c>
      <c r="G7388" s="74">
        <v>4.5999999999999996</v>
      </c>
      <c r="H7388" s="73" t="s">
        <v>2502</v>
      </c>
      <c r="I7388" s="74">
        <v>3.29</v>
      </c>
      <c r="J7388" s="2">
        <v>1</v>
      </c>
    </row>
    <row r="7389" spans="1:10" x14ac:dyDescent="0.25">
      <c r="A7389" s="2">
        <v>262626</v>
      </c>
      <c r="B7389" s="73" t="s">
        <v>1459</v>
      </c>
      <c r="C7389" s="73" t="s">
        <v>267</v>
      </c>
      <c r="D7389" s="73" t="s">
        <v>3741</v>
      </c>
      <c r="E7389" s="73">
        <v>355</v>
      </c>
      <c r="F7389" s="73">
        <v>24</v>
      </c>
      <c r="G7389" s="74">
        <v>4.5999999999999996</v>
      </c>
      <c r="H7389" s="73" t="s">
        <v>2502</v>
      </c>
      <c r="I7389" s="74">
        <v>3.29</v>
      </c>
      <c r="J7389" s="2">
        <v>1</v>
      </c>
    </row>
    <row r="7390" spans="1:10" x14ac:dyDescent="0.25">
      <c r="A7390" s="2">
        <v>262717</v>
      </c>
      <c r="B7390" s="73" t="s">
        <v>1460</v>
      </c>
      <c r="C7390" s="73" t="s">
        <v>266</v>
      </c>
      <c r="D7390" s="73" t="s">
        <v>3758</v>
      </c>
      <c r="E7390" s="73">
        <v>750</v>
      </c>
      <c r="F7390" s="73">
        <v>12</v>
      </c>
      <c r="G7390" s="74">
        <v>13.5</v>
      </c>
      <c r="H7390" s="73" t="s">
        <v>2482</v>
      </c>
      <c r="I7390" s="74">
        <v>16.989999999999998</v>
      </c>
      <c r="J7390" s="2">
        <v>1</v>
      </c>
    </row>
    <row r="7391" spans="1:10" x14ac:dyDescent="0.25">
      <c r="A7391" s="2">
        <v>263640</v>
      </c>
      <c r="B7391" s="73" t="s">
        <v>1461</v>
      </c>
      <c r="C7391" s="73" t="s">
        <v>266</v>
      </c>
      <c r="D7391" s="73" t="s">
        <v>3747</v>
      </c>
      <c r="E7391" s="73">
        <v>750</v>
      </c>
      <c r="F7391" s="73">
        <v>12</v>
      </c>
      <c r="G7391" s="74">
        <v>13</v>
      </c>
      <c r="H7391" s="73" t="s">
        <v>5026</v>
      </c>
      <c r="I7391" s="74">
        <v>14.99</v>
      </c>
      <c r="J7391" s="2">
        <v>1</v>
      </c>
    </row>
    <row r="7392" spans="1:10" x14ac:dyDescent="0.25">
      <c r="A7392" s="2">
        <v>264986</v>
      </c>
      <c r="B7392" s="73" t="s">
        <v>1462</v>
      </c>
      <c r="C7392" s="73" t="s">
        <v>266</v>
      </c>
      <c r="D7392" s="73" t="s">
        <v>3747</v>
      </c>
      <c r="E7392" s="73">
        <v>750</v>
      </c>
      <c r="F7392" s="73">
        <v>12</v>
      </c>
      <c r="G7392" s="74">
        <v>14.5</v>
      </c>
      <c r="H7392" s="73" t="s">
        <v>2482</v>
      </c>
      <c r="I7392" s="74">
        <v>19.989999999999998</v>
      </c>
      <c r="J7392" s="2">
        <v>1</v>
      </c>
    </row>
    <row r="7393" spans="1:10" x14ac:dyDescent="0.25">
      <c r="A7393" s="2">
        <v>265199</v>
      </c>
      <c r="B7393" s="73" t="s">
        <v>528</v>
      </c>
      <c r="C7393" s="73" t="s">
        <v>265</v>
      </c>
      <c r="D7393" s="73" t="s">
        <v>3742</v>
      </c>
      <c r="E7393" s="73">
        <v>375</v>
      </c>
      <c r="F7393" s="73">
        <v>24</v>
      </c>
      <c r="G7393" s="74">
        <v>40</v>
      </c>
      <c r="H7393" s="73" t="s">
        <v>2460</v>
      </c>
      <c r="I7393" s="74">
        <v>17.489999999999998</v>
      </c>
      <c r="J7393" s="2">
        <v>1</v>
      </c>
    </row>
    <row r="7394" spans="1:10" x14ac:dyDescent="0.25">
      <c r="A7394" s="2">
        <v>268011</v>
      </c>
      <c r="B7394" s="73" t="s">
        <v>1463</v>
      </c>
      <c r="C7394" s="73" t="s">
        <v>267</v>
      </c>
      <c r="D7394" s="73" t="s">
        <v>3741</v>
      </c>
      <c r="E7394" s="73">
        <v>500</v>
      </c>
      <c r="F7394" s="73">
        <v>24</v>
      </c>
      <c r="G7394" s="74">
        <v>5</v>
      </c>
      <c r="H7394" s="73" t="s">
        <v>3455</v>
      </c>
      <c r="I7394" s="74">
        <v>3.89</v>
      </c>
      <c r="J7394" s="2">
        <v>1</v>
      </c>
    </row>
    <row r="7395" spans="1:10" x14ac:dyDescent="0.25">
      <c r="A7395" s="2">
        <v>270363</v>
      </c>
      <c r="B7395" s="73" t="s">
        <v>1464</v>
      </c>
      <c r="C7395" s="73" t="s">
        <v>266</v>
      </c>
      <c r="D7395" s="73" t="s">
        <v>3747</v>
      </c>
      <c r="E7395" s="73">
        <v>750</v>
      </c>
      <c r="F7395" s="73">
        <v>12</v>
      </c>
      <c r="G7395" s="74">
        <v>14</v>
      </c>
      <c r="H7395" s="73" t="s">
        <v>2486</v>
      </c>
      <c r="I7395" s="74">
        <v>14.99</v>
      </c>
      <c r="J7395" s="2">
        <v>1</v>
      </c>
    </row>
    <row r="7396" spans="1:10" x14ac:dyDescent="0.25">
      <c r="A7396" s="2">
        <v>270926</v>
      </c>
      <c r="B7396" s="73" t="s">
        <v>1465</v>
      </c>
      <c r="C7396" s="73" t="s">
        <v>266</v>
      </c>
      <c r="D7396" s="73" t="s">
        <v>278</v>
      </c>
      <c r="E7396" s="73">
        <v>750</v>
      </c>
      <c r="F7396" s="73">
        <v>12</v>
      </c>
      <c r="G7396" s="74">
        <v>13</v>
      </c>
      <c r="H7396" s="73" t="s">
        <v>2493</v>
      </c>
      <c r="I7396" s="74">
        <v>17.989999999999998</v>
      </c>
      <c r="J7396" s="2">
        <v>1</v>
      </c>
    </row>
    <row r="7397" spans="1:10" x14ac:dyDescent="0.25">
      <c r="A7397" s="2">
        <v>271338</v>
      </c>
      <c r="B7397" s="73" t="s">
        <v>26</v>
      </c>
      <c r="C7397" s="73" t="s">
        <v>265</v>
      </c>
      <c r="D7397" s="73" t="s">
        <v>3744</v>
      </c>
      <c r="E7397" s="73">
        <v>200</v>
      </c>
      <c r="F7397" s="73">
        <v>48</v>
      </c>
      <c r="G7397" s="74">
        <v>40</v>
      </c>
      <c r="H7397" s="73" t="s">
        <v>2464</v>
      </c>
      <c r="I7397" s="74">
        <v>9.99</v>
      </c>
      <c r="J7397" s="2">
        <v>1</v>
      </c>
    </row>
    <row r="7398" spans="1:10" x14ac:dyDescent="0.25">
      <c r="A7398" s="2">
        <v>271353</v>
      </c>
      <c r="B7398" s="73" t="s">
        <v>1466</v>
      </c>
      <c r="C7398" s="73" t="s">
        <v>266</v>
      </c>
      <c r="D7398" s="73" t="s">
        <v>3780</v>
      </c>
      <c r="E7398" s="73">
        <v>750</v>
      </c>
      <c r="F7398" s="73">
        <v>12</v>
      </c>
      <c r="G7398" s="74">
        <v>13</v>
      </c>
      <c r="H7398" s="73" t="s">
        <v>2469</v>
      </c>
      <c r="I7398" s="74">
        <v>41.99</v>
      </c>
      <c r="J7398" s="2">
        <v>1</v>
      </c>
    </row>
    <row r="7399" spans="1:10" x14ac:dyDescent="0.25">
      <c r="A7399" s="2">
        <v>271445</v>
      </c>
      <c r="B7399" s="73" t="s">
        <v>1467</v>
      </c>
      <c r="C7399" s="73" t="s">
        <v>265</v>
      </c>
      <c r="D7399" s="73" t="s">
        <v>3781</v>
      </c>
      <c r="E7399" s="73">
        <v>1140</v>
      </c>
      <c r="F7399" s="73">
        <v>12</v>
      </c>
      <c r="G7399" s="74">
        <v>38</v>
      </c>
      <c r="H7399" s="73" t="s">
        <v>5026</v>
      </c>
      <c r="I7399" s="74">
        <v>33.82</v>
      </c>
      <c r="J7399" s="2">
        <v>1</v>
      </c>
    </row>
    <row r="7400" spans="1:10" x14ac:dyDescent="0.25">
      <c r="A7400" s="2">
        <v>271585</v>
      </c>
      <c r="B7400" s="73" t="s">
        <v>1468</v>
      </c>
      <c r="C7400" s="73" t="s">
        <v>266</v>
      </c>
      <c r="D7400" s="73" t="s">
        <v>3762</v>
      </c>
      <c r="E7400" s="73">
        <v>750</v>
      </c>
      <c r="F7400" s="73">
        <v>12</v>
      </c>
      <c r="G7400" s="74">
        <v>20</v>
      </c>
      <c r="H7400" s="73" t="s">
        <v>2484</v>
      </c>
      <c r="I7400" s="74">
        <v>21.5</v>
      </c>
      <c r="J7400" s="2">
        <v>1</v>
      </c>
    </row>
    <row r="7401" spans="1:10" x14ac:dyDescent="0.25">
      <c r="A7401" s="2">
        <v>271965</v>
      </c>
      <c r="B7401" s="73" t="s">
        <v>22</v>
      </c>
      <c r="C7401" s="73" t="s">
        <v>265</v>
      </c>
      <c r="D7401" s="73" t="s">
        <v>3742</v>
      </c>
      <c r="E7401" s="73">
        <v>200</v>
      </c>
      <c r="F7401" s="73">
        <v>48</v>
      </c>
      <c r="G7401" s="74">
        <v>40</v>
      </c>
      <c r="H7401" s="73" t="s">
        <v>2461</v>
      </c>
      <c r="I7401" s="74">
        <v>10.99</v>
      </c>
      <c r="J7401" s="2">
        <v>1</v>
      </c>
    </row>
    <row r="7402" spans="1:10" x14ac:dyDescent="0.25">
      <c r="A7402" s="2">
        <v>275586</v>
      </c>
      <c r="B7402" s="73" t="s">
        <v>928</v>
      </c>
      <c r="C7402" s="73" t="s">
        <v>266</v>
      </c>
      <c r="D7402" s="73" t="s">
        <v>3755</v>
      </c>
      <c r="E7402" s="73">
        <v>750</v>
      </c>
      <c r="F7402" s="73">
        <v>12</v>
      </c>
      <c r="G7402" s="74">
        <v>13.5</v>
      </c>
      <c r="H7402" s="73" t="s">
        <v>5086</v>
      </c>
      <c r="I7402" s="74">
        <v>12.99</v>
      </c>
      <c r="J7402" s="2">
        <v>1</v>
      </c>
    </row>
    <row r="7403" spans="1:10" x14ac:dyDescent="0.25">
      <c r="A7403" s="2">
        <v>275925</v>
      </c>
      <c r="B7403" s="73" t="s">
        <v>1469</v>
      </c>
      <c r="C7403" s="73" t="s">
        <v>266</v>
      </c>
      <c r="D7403" s="73" t="s">
        <v>3758</v>
      </c>
      <c r="E7403" s="73">
        <v>750</v>
      </c>
      <c r="F7403" s="73">
        <v>12</v>
      </c>
      <c r="G7403" s="74">
        <v>13</v>
      </c>
      <c r="H7403" s="73" t="s">
        <v>5026</v>
      </c>
      <c r="I7403" s="74">
        <v>14.99</v>
      </c>
      <c r="J7403" s="2">
        <v>1</v>
      </c>
    </row>
    <row r="7404" spans="1:10" x14ac:dyDescent="0.25">
      <c r="A7404" s="2">
        <v>277954</v>
      </c>
      <c r="B7404" s="73" t="s">
        <v>40</v>
      </c>
      <c r="C7404" s="73" t="s">
        <v>265</v>
      </c>
      <c r="D7404" s="73" t="s">
        <v>3767</v>
      </c>
      <c r="E7404" s="73">
        <v>750</v>
      </c>
      <c r="F7404" s="73">
        <v>12</v>
      </c>
      <c r="G7404" s="74">
        <v>25</v>
      </c>
      <c r="H7404" s="73" t="s">
        <v>2466</v>
      </c>
      <c r="I7404" s="74">
        <v>32.49</v>
      </c>
      <c r="J7404" s="2">
        <v>1</v>
      </c>
    </row>
    <row r="7405" spans="1:10" x14ac:dyDescent="0.25">
      <c r="A7405" s="2">
        <v>278416</v>
      </c>
      <c r="B7405" s="73" t="s">
        <v>402</v>
      </c>
      <c r="C7405" s="73" t="s">
        <v>266</v>
      </c>
      <c r="D7405" s="73" t="s">
        <v>3758</v>
      </c>
      <c r="E7405" s="73">
        <v>750</v>
      </c>
      <c r="F7405" s="73">
        <v>12</v>
      </c>
      <c r="G7405" s="74">
        <v>13.5</v>
      </c>
      <c r="H7405" s="73" t="s">
        <v>2490</v>
      </c>
      <c r="I7405" s="74">
        <v>15.99</v>
      </c>
      <c r="J7405" s="2">
        <v>1</v>
      </c>
    </row>
    <row r="7406" spans="1:10" x14ac:dyDescent="0.25">
      <c r="A7406" s="2">
        <v>280461</v>
      </c>
      <c r="B7406" s="73" t="s">
        <v>2911</v>
      </c>
      <c r="C7406" s="73" t="s">
        <v>266</v>
      </c>
      <c r="D7406" s="73" t="s">
        <v>3794</v>
      </c>
      <c r="E7406" s="73">
        <v>750</v>
      </c>
      <c r="F7406" s="73">
        <v>6</v>
      </c>
      <c r="G7406" s="74">
        <v>12.5</v>
      </c>
      <c r="H7406" s="73" t="s">
        <v>5026</v>
      </c>
      <c r="I7406" s="74">
        <v>389.99</v>
      </c>
      <c r="J7406" s="2">
        <v>1</v>
      </c>
    </row>
    <row r="7407" spans="1:10" x14ac:dyDescent="0.25">
      <c r="A7407" s="2">
        <v>280644</v>
      </c>
      <c r="B7407" s="73" t="s">
        <v>78</v>
      </c>
      <c r="C7407" s="73" t="s">
        <v>266</v>
      </c>
      <c r="D7407" s="73" t="s">
        <v>3756</v>
      </c>
      <c r="E7407" s="73">
        <v>3000</v>
      </c>
      <c r="F7407" s="73">
        <v>4</v>
      </c>
      <c r="G7407" s="74">
        <v>11.5</v>
      </c>
      <c r="H7407" s="73" t="s">
        <v>4894</v>
      </c>
      <c r="I7407" s="74">
        <v>38.99</v>
      </c>
      <c r="J7407" s="2">
        <v>1</v>
      </c>
    </row>
    <row r="7408" spans="1:10" x14ac:dyDescent="0.25">
      <c r="A7408" s="2">
        <v>280982</v>
      </c>
      <c r="B7408" s="73" t="s">
        <v>1470</v>
      </c>
      <c r="C7408" s="73" t="s">
        <v>266</v>
      </c>
      <c r="D7408" s="73" t="s">
        <v>3828</v>
      </c>
      <c r="E7408" s="73">
        <v>750</v>
      </c>
      <c r="F7408" s="73">
        <v>12</v>
      </c>
      <c r="G7408" s="74">
        <v>19</v>
      </c>
      <c r="H7408" s="73" t="s">
        <v>4556</v>
      </c>
      <c r="I7408" s="74">
        <v>31.99</v>
      </c>
      <c r="J7408" s="2">
        <v>1</v>
      </c>
    </row>
    <row r="7409" spans="1:10" x14ac:dyDescent="0.25">
      <c r="A7409" s="2">
        <v>282277</v>
      </c>
      <c r="B7409" s="73" t="s">
        <v>42</v>
      </c>
      <c r="C7409" s="73" t="s">
        <v>265</v>
      </c>
      <c r="D7409" s="73" t="s">
        <v>3767</v>
      </c>
      <c r="E7409" s="73">
        <v>750</v>
      </c>
      <c r="F7409" s="73">
        <v>12</v>
      </c>
      <c r="G7409" s="74">
        <v>25</v>
      </c>
      <c r="H7409" s="73" t="s">
        <v>2461</v>
      </c>
      <c r="I7409" s="74">
        <v>28.99</v>
      </c>
      <c r="J7409" s="2">
        <v>1</v>
      </c>
    </row>
    <row r="7410" spans="1:10" x14ac:dyDescent="0.25">
      <c r="A7410" s="2">
        <v>283853</v>
      </c>
      <c r="B7410" s="73" t="s">
        <v>60</v>
      </c>
      <c r="C7410" s="73" t="s">
        <v>266</v>
      </c>
      <c r="D7410" s="73" t="s">
        <v>278</v>
      </c>
      <c r="E7410" s="73">
        <v>18000</v>
      </c>
      <c r="F7410" s="73">
        <v>1</v>
      </c>
      <c r="G7410" s="74">
        <v>14.6</v>
      </c>
      <c r="H7410" s="73" t="s">
        <v>2486</v>
      </c>
      <c r="I7410" s="74">
        <v>223.99</v>
      </c>
      <c r="J7410" s="2">
        <v>1</v>
      </c>
    </row>
    <row r="7411" spans="1:10" x14ac:dyDescent="0.25">
      <c r="A7411" s="2">
        <v>284133</v>
      </c>
      <c r="B7411" s="73" t="s">
        <v>1471</v>
      </c>
      <c r="C7411" s="73" t="s">
        <v>266</v>
      </c>
      <c r="D7411" s="73" t="s">
        <v>3757</v>
      </c>
      <c r="E7411" s="73">
        <v>750</v>
      </c>
      <c r="F7411" s="73">
        <v>12</v>
      </c>
      <c r="G7411" s="74">
        <v>13.5</v>
      </c>
      <c r="H7411" s="73" t="s">
        <v>2482</v>
      </c>
      <c r="I7411" s="74">
        <v>16.989999999999998</v>
      </c>
      <c r="J7411" s="2">
        <v>1</v>
      </c>
    </row>
    <row r="7412" spans="1:10" x14ac:dyDescent="0.25">
      <c r="A7412" s="2">
        <v>284893</v>
      </c>
      <c r="B7412" s="73" t="s">
        <v>1472</v>
      </c>
      <c r="C7412" s="73" t="s">
        <v>266</v>
      </c>
      <c r="D7412" s="73" t="s">
        <v>3755</v>
      </c>
      <c r="E7412" s="73">
        <v>1500</v>
      </c>
      <c r="F7412" s="73">
        <v>6</v>
      </c>
      <c r="G7412" s="74">
        <v>12</v>
      </c>
      <c r="H7412" s="73" t="s">
        <v>2490</v>
      </c>
      <c r="I7412" s="74">
        <v>19.989999999999998</v>
      </c>
      <c r="J7412" s="2">
        <v>1</v>
      </c>
    </row>
    <row r="7413" spans="1:10" x14ac:dyDescent="0.25">
      <c r="A7413" s="2">
        <v>285544</v>
      </c>
      <c r="B7413" s="73" t="s">
        <v>1473</v>
      </c>
      <c r="C7413" s="73" t="s">
        <v>266</v>
      </c>
      <c r="D7413" s="73" t="s">
        <v>3747</v>
      </c>
      <c r="E7413" s="73">
        <v>750</v>
      </c>
      <c r="F7413" s="73">
        <v>12</v>
      </c>
      <c r="G7413" s="74">
        <v>14.5</v>
      </c>
      <c r="H7413" s="73" t="s">
        <v>2469</v>
      </c>
      <c r="I7413" s="74">
        <v>19.989999999999998</v>
      </c>
      <c r="J7413" s="2">
        <v>1</v>
      </c>
    </row>
    <row r="7414" spans="1:10" x14ac:dyDescent="0.25">
      <c r="A7414" s="2">
        <v>285585</v>
      </c>
      <c r="B7414" s="73" t="s">
        <v>87</v>
      </c>
      <c r="C7414" s="73" t="s">
        <v>266</v>
      </c>
      <c r="D7414" s="73" t="s">
        <v>3747</v>
      </c>
      <c r="E7414" s="73">
        <v>750</v>
      </c>
      <c r="F7414" s="73">
        <v>12</v>
      </c>
      <c r="G7414" s="74">
        <v>12</v>
      </c>
      <c r="H7414" s="73" t="s">
        <v>2462</v>
      </c>
      <c r="I7414" s="74">
        <v>21.99</v>
      </c>
      <c r="J7414" s="2">
        <v>1</v>
      </c>
    </row>
    <row r="7415" spans="1:10" x14ac:dyDescent="0.25">
      <c r="A7415" s="2">
        <v>285767</v>
      </c>
      <c r="B7415" s="73" t="s">
        <v>1474</v>
      </c>
      <c r="C7415" s="73" t="s">
        <v>266</v>
      </c>
      <c r="D7415" s="73" t="s">
        <v>3750</v>
      </c>
      <c r="E7415" s="73">
        <v>750</v>
      </c>
      <c r="F7415" s="73">
        <v>12</v>
      </c>
      <c r="G7415" s="74">
        <v>8.5</v>
      </c>
      <c r="H7415" s="73" t="s">
        <v>4894</v>
      </c>
      <c r="I7415" s="74">
        <v>11.99</v>
      </c>
      <c r="J7415" s="2">
        <v>1</v>
      </c>
    </row>
    <row r="7416" spans="1:10" x14ac:dyDescent="0.25">
      <c r="A7416" s="2">
        <v>286187</v>
      </c>
      <c r="B7416" s="73" t="s">
        <v>1475</v>
      </c>
      <c r="C7416" s="73" t="s">
        <v>266</v>
      </c>
      <c r="D7416" s="73" t="s">
        <v>3758</v>
      </c>
      <c r="E7416" s="73">
        <v>1500</v>
      </c>
      <c r="F7416" s="73">
        <v>6</v>
      </c>
      <c r="G7416" s="74">
        <v>12</v>
      </c>
      <c r="H7416" s="73" t="s">
        <v>2490</v>
      </c>
      <c r="I7416" s="74">
        <v>19.989999999999998</v>
      </c>
      <c r="J7416" s="2">
        <v>1</v>
      </c>
    </row>
    <row r="7417" spans="1:10" x14ac:dyDescent="0.25">
      <c r="A7417" s="2">
        <v>286377</v>
      </c>
      <c r="B7417" s="73" t="s">
        <v>1476</v>
      </c>
      <c r="C7417" s="73" t="s">
        <v>266</v>
      </c>
      <c r="D7417" s="73" t="s">
        <v>3764</v>
      </c>
      <c r="E7417" s="73">
        <v>750</v>
      </c>
      <c r="F7417" s="73">
        <v>12</v>
      </c>
      <c r="G7417" s="74">
        <v>12</v>
      </c>
      <c r="H7417" s="73" t="s">
        <v>2488</v>
      </c>
      <c r="I7417" s="74">
        <v>25.99</v>
      </c>
      <c r="J7417" s="2">
        <v>1</v>
      </c>
    </row>
    <row r="7418" spans="1:10" x14ac:dyDescent="0.25">
      <c r="A7418" s="2">
        <v>286807</v>
      </c>
      <c r="B7418" s="73" t="s">
        <v>1477</v>
      </c>
      <c r="C7418" s="73" t="s">
        <v>265</v>
      </c>
      <c r="D7418" s="73" t="s">
        <v>3786</v>
      </c>
      <c r="E7418" s="73">
        <v>750</v>
      </c>
      <c r="F7418" s="73">
        <v>6</v>
      </c>
      <c r="G7418" s="74">
        <v>40</v>
      </c>
      <c r="H7418" s="73" t="s">
        <v>2469</v>
      </c>
      <c r="I7418" s="74">
        <v>31.99</v>
      </c>
      <c r="J7418" s="2">
        <v>1</v>
      </c>
    </row>
    <row r="7419" spans="1:10" x14ac:dyDescent="0.25">
      <c r="A7419" s="2">
        <v>287805</v>
      </c>
      <c r="B7419" s="73" t="s">
        <v>1478</v>
      </c>
      <c r="C7419" s="73" t="s">
        <v>266</v>
      </c>
      <c r="D7419" s="73" t="s">
        <v>3758</v>
      </c>
      <c r="E7419" s="73">
        <v>750</v>
      </c>
      <c r="F7419" s="73">
        <v>12</v>
      </c>
      <c r="G7419" s="74">
        <v>14</v>
      </c>
      <c r="H7419" s="73" t="s">
        <v>2482</v>
      </c>
      <c r="I7419" s="74">
        <v>21.99</v>
      </c>
      <c r="J7419" s="2">
        <v>1</v>
      </c>
    </row>
    <row r="7420" spans="1:10" x14ac:dyDescent="0.25">
      <c r="A7420" s="2">
        <v>288563</v>
      </c>
      <c r="B7420" s="73" t="s">
        <v>286</v>
      </c>
      <c r="C7420" s="73" t="s">
        <v>265</v>
      </c>
      <c r="D7420" s="73" t="s">
        <v>5079</v>
      </c>
      <c r="E7420" s="73">
        <v>3000</v>
      </c>
      <c r="F7420" s="73">
        <v>1</v>
      </c>
      <c r="G7420" s="74">
        <v>40</v>
      </c>
      <c r="H7420" s="73" t="s">
        <v>4893</v>
      </c>
      <c r="I7420" s="74">
        <v>124.99</v>
      </c>
      <c r="J7420" s="2">
        <v>1</v>
      </c>
    </row>
    <row r="7421" spans="1:10" x14ac:dyDescent="0.25">
      <c r="A7421" s="2">
        <v>288670</v>
      </c>
      <c r="B7421" s="73" t="s">
        <v>2917</v>
      </c>
      <c r="C7421" s="73" t="s">
        <v>266</v>
      </c>
      <c r="D7421" s="73" t="s">
        <v>3764</v>
      </c>
      <c r="E7421" s="73">
        <v>750</v>
      </c>
      <c r="F7421" s="73">
        <v>12</v>
      </c>
      <c r="G7421" s="74">
        <v>8.5</v>
      </c>
      <c r="H7421" s="73" t="s">
        <v>2487</v>
      </c>
      <c r="I7421" s="74">
        <v>18.989999999999998</v>
      </c>
      <c r="J7421" s="2">
        <v>1</v>
      </c>
    </row>
    <row r="7422" spans="1:10" x14ac:dyDescent="0.25">
      <c r="A7422" s="2">
        <v>288944</v>
      </c>
      <c r="B7422" s="73" t="s">
        <v>1480</v>
      </c>
      <c r="C7422" s="73" t="s">
        <v>266</v>
      </c>
      <c r="D7422" s="73" t="s">
        <v>3747</v>
      </c>
      <c r="E7422" s="73">
        <v>750</v>
      </c>
      <c r="F7422" s="73">
        <v>12</v>
      </c>
      <c r="G7422" s="74">
        <v>14.5</v>
      </c>
      <c r="H7422" s="73" t="s">
        <v>2482</v>
      </c>
      <c r="I7422" s="74">
        <v>59.99</v>
      </c>
      <c r="J7422" s="2">
        <v>1</v>
      </c>
    </row>
    <row r="7423" spans="1:10" x14ac:dyDescent="0.25">
      <c r="A7423" s="2">
        <v>290403</v>
      </c>
      <c r="B7423" s="73" t="s">
        <v>1481</v>
      </c>
      <c r="C7423" s="73" t="s">
        <v>265</v>
      </c>
      <c r="D7423" s="73" t="s">
        <v>3781</v>
      </c>
      <c r="E7423" s="73">
        <v>750</v>
      </c>
      <c r="F7423" s="73">
        <v>12</v>
      </c>
      <c r="G7423" s="74">
        <v>38</v>
      </c>
      <c r="H7423" s="73" t="s">
        <v>2463</v>
      </c>
      <c r="I7423" s="74">
        <v>29.94</v>
      </c>
      <c r="J7423" s="2">
        <v>1</v>
      </c>
    </row>
    <row r="7424" spans="1:10" x14ac:dyDescent="0.25">
      <c r="A7424" s="2">
        <v>293043</v>
      </c>
      <c r="B7424" s="73" t="s">
        <v>1482</v>
      </c>
      <c r="C7424" s="73" t="s">
        <v>266</v>
      </c>
      <c r="D7424" s="73" t="s">
        <v>3755</v>
      </c>
      <c r="E7424" s="73">
        <v>750</v>
      </c>
      <c r="F7424" s="73">
        <v>12</v>
      </c>
      <c r="G7424" s="74">
        <v>13</v>
      </c>
      <c r="H7424" s="73" t="s">
        <v>2460</v>
      </c>
      <c r="I7424" s="74">
        <v>21.99</v>
      </c>
      <c r="J7424" s="2">
        <v>1</v>
      </c>
    </row>
    <row r="7425" spans="1:10" x14ac:dyDescent="0.25">
      <c r="A7425" s="2">
        <v>293068</v>
      </c>
      <c r="B7425" s="73" t="s">
        <v>1483</v>
      </c>
      <c r="C7425" s="73" t="s">
        <v>265</v>
      </c>
      <c r="D7425" s="73" t="s">
        <v>3791</v>
      </c>
      <c r="E7425" s="73">
        <v>375</v>
      </c>
      <c r="F7425" s="73">
        <v>24</v>
      </c>
      <c r="G7425" s="74">
        <v>35</v>
      </c>
      <c r="H7425" s="73" t="s">
        <v>2482</v>
      </c>
      <c r="I7425" s="74">
        <v>15.49</v>
      </c>
      <c r="J7425" s="2">
        <v>1</v>
      </c>
    </row>
    <row r="7426" spans="1:10" x14ac:dyDescent="0.25">
      <c r="A7426" s="2">
        <v>293787</v>
      </c>
      <c r="B7426" s="73" t="s">
        <v>1484</v>
      </c>
      <c r="C7426" s="73" t="s">
        <v>267</v>
      </c>
      <c r="D7426" s="73" t="s">
        <v>3741</v>
      </c>
      <c r="E7426" s="73">
        <v>330</v>
      </c>
      <c r="F7426" s="73">
        <v>24</v>
      </c>
      <c r="G7426" s="74">
        <v>4.5</v>
      </c>
      <c r="H7426" s="73" t="s">
        <v>2511</v>
      </c>
      <c r="I7426" s="74">
        <v>2.2200000000000002</v>
      </c>
      <c r="J7426" s="2">
        <v>1</v>
      </c>
    </row>
    <row r="7427" spans="1:10" x14ac:dyDescent="0.25">
      <c r="A7427" s="2">
        <v>294199</v>
      </c>
      <c r="B7427" s="73" t="s">
        <v>3867</v>
      </c>
      <c r="C7427" s="73" t="s">
        <v>265</v>
      </c>
      <c r="D7427" s="73" t="s">
        <v>5097</v>
      </c>
      <c r="E7427" s="73">
        <v>750</v>
      </c>
      <c r="F7427" s="73">
        <v>6</v>
      </c>
      <c r="G7427" s="74">
        <v>45</v>
      </c>
      <c r="H7427" s="73" t="s">
        <v>2482</v>
      </c>
      <c r="I7427" s="74">
        <v>54.99</v>
      </c>
      <c r="J7427" s="2">
        <v>1</v>
      </c>
    </row>
    <row r="7428" spans="1:10" x14ac:dyDescent="0.25">
      <c r="A7428" s="2">
        <v>295287</v>
      </c>
      <c r="B7428" s="73" t="s">
        <v>1485</v>
      </c>
      <c r="C7428" s="73" t="s">
        <v>266</v>
      </c>
      <c r="D7428" s="73" t="s">
        <v>3747</v>
      </c>
      <c r="E7428" s="73">
        <v>750</v>
      </c>
      <c r="F7428" s="73">
        <v>12</v>
      </c>
      <c r="G7428" s="74">
        <v>13.5</v>
      </c>
      <c r="H7428" s="73" t="s">
        <v>2475</v>
      </c>
      <c r="I7428" s="74">
        <v>16.989999999999998</v>
      </c>
      <c r="J7428" s="2">
        <v>1</v>
      </c>
    </row>
    <row r="7429" spans="1:10" x14ac:dyDescent="0.25">
      <c r="A7429" s="2">
        <v>296764</v>
      </c>
      <c r="B7429" s="73" t="s">
        <v>1486</v>
      </c>
      <c r="C7429" s="73" t="s">
        <v>265</v>
      </c>
      <c r="D7429" s="73" t="s">
        <v>3763</v>
      </c>
      <c r="E7429" s="73">
        <v>750</v>
      </c>
      <c r="F7429" s="73">
        <v>12</v>
      </c>
      <c r="G7429" s="74">
        <v>40</v>
      </c>
      <c r="H7429" s="73" t="s">
        <v>2467</v>
      </c>
      <c r="I7429" s="74">
        <v>30.74</v>
      </c>
      <c r="J7429" s="2">
        <v>1</v>
      </c>
    </row>
    <row r="7430" spans="1:10" x14ac:dyDescent="0.25">
      <c r="A7430" s="2">
        <v>298117</v>
      </c>
      <c r="B7430" s="73" t="s">
        <v>2300</v>
      </c>
      <c r="C7430" s="73" t="s">
        <v>266</v>
      </c>
      <c r="D7430" s="73" t="s">
        <v>3755</v>
      </c>
      <c r="E7430" s="73">
        <v>750</v>
      </c>
      <c r="F7430" s="73">
        <v>12</v>
      </c>
      <c r="G7430" s="74">
        <v>12.5</v>
      </c>
      <c r="H7430" s="73" t="s">
        <v>2485</v>
      </c>
      <c r="I7430" s="74">
        <v>37.99</v>
      </c>
      <c r="J7430" s="2">
        <v>1</v>
      </c>
    </row>
    <row r="7431" spans="1:10" x14ac:dyDescent="0.25">
      <c r="A7431" s="2">
        <v>298505</v>
      </c>
      <c r="B7431" s="73" t="s">
        <v>1487</v>
      </c>
      <c r="C7431" s="73" t="s">
        <v>266</v>
      </c>
      <c r="D7431" s="73" t="s">
        <v>3747</v>
      </c>
      <c r="E7431" s="73">
        <v>750</v>
      </c>
      <c r="F7431" s="73">
        <v>12</v>
      </c>
      <c r="G7431" s="74">
        <v>13</v>
      </c>
      <c r="H7431" s="73" t="s">
        <v>5026</v>
      </c>
      <c r="I7431" s="74">
        <v>14.99</v>
      </c>
      <c r="J7431" s="2">
        <v>1</v>
      </c>
    </row>
    <row r="7432" spans="1:10" x14ac:dyDescent="0.25">
      <c r="A7432" s="2">
        <v>299404</v>
      </c>
      <c r="B7432" s="73" t="s">
        <v>1488</v>
      </c>
      <c r="C7432" s="73" t="s">
        <v>266</v>
      </c>
      <c r="D7432" s="73" t="s">
        <v>3743</v>
      </c>
      <c r="E7432" s="73">
        <v>750</v>
      </c>
      <c r="F7432" s="73">
        <v>12</v>
      </c>
      <c r="G7432" s="74">
        <v>8</v>
      </c>
      <c r="H7432" s="73" t="s">
        <v>2485</v>
      </c>
      <c r="I7432" s="74">
        <v>16.989999999999998</v>
      </c>
      <c r="J7432" s="2">
        <v>1</v>
      </c>
    </row>
    <row r="7433" spans="1:10" x14ac:dyDescent="0.25">
      <c r="A7433" s="2">
        <v>300673</v>
      </c>
      <c r="B7433" s="73" t="s">
        <v>1489</v>
      </c>
      <c r="C7433" s="73" t="s">
        <v>266</v>
      </c>
      <c r="D7433" s="73" t="s">
        <v>3747</v>
      </c>
      <c r="E7433" s="73">
        <v>750</v>
      </c>
      <c r="F7433" s="73">
        <v>12</v>
      </c>
      <c r="G7433" s="74">
        <v>14</v>
      </c>
      <c r="H7433" s="73" t="s">
        <v>2479</v>
      </c>
      <c r="I7433" s="74">
        <v>31.99</v>
      </c>
      <c r="J7433" s="2">
        <v>1</v>
      </c>
    </row>
    <row r="7434" spans="1:10" x14ac:dyDescent="0.25">
      <c r="A7434" s="2">
        <v>301507</v>
      </c>
      <c r="B7434" s="73" t="s">
        <v>1490</v>
      </c>
      <c r="C7434" s="73" t="s">
        <v>266</v>
      </c>
      <c r="D7434" s="73" t="s">
        <v>3758</v>
      </c>
      <c r="E7434" s="73">
        <v>750</v>
      </c>
      <c r="F7434" s="73">
        <v>12</v>
      </c>
      <c r="G7434" s="74">
        <v>13.5</v>
      </c>
      <c r="H7434" s="73" t="s">
        <v>2487</v>
      </c>
      <c r="I7434" s="74">
        <v>21.99</v>
      </c>
      <c r="J7434" s="2">
        <v>1</v>
      </c>
    </row>
    <row r="7435" spans="1:10" x14ac:dyDescent="0.25">
      <c r="A7435" s="2">
        <v>302349</v>
      </c>
      <c r="B7435" s="73" t="s">
        <v>1491</v>
      </c>
      <c r="C7435" s="73" t="s">
        <v>266</v>
      </c>
      <c r="D7435" s="73" t="s">
        <v>3759</v>
      </c>
      <c r="E7435" s="73">
        <v>750</v>
      </c>
      <c r="F7435" s="73">
        <v>12</v>
      </c>
      <c r="G7435" s="74">
        <v>13.5</v>
      </c>
      <c r="H7435" s="73" t="s">
        <v>2469</v>
      </c>
      <c r="I7435" s="74">
        <v>16.989999999999998</v>
      </c>
      <c r="J7435" s="2">
        <v>1</v>
      </c>
    </row>
    <row r="7436" spans="1:10" x14ac:dyDescent="0.25">
      <c r="A7436" s="2">
        <v>303644</v>
      </c>
      <c r="B7436" s="73" t="s">
        <v>1492</v>
      </c>
      <c r="C7436" s="73" t="s">
        <v>266</v>
      </c>
      <c r="D7436" s="73" t="s">
        <v>3787</v>
      </c>
      <c r="E7436" s="73">
        <v>750</v>
      </c>
      <c r="F7436" s="73">
        <v>12</v>
      </c>
      <c r="G7436" s="74">
        <v>14.5</v>
      </c>
      <c r="H7436" s="73" t="s">
        <v>2482</v>
      </c>
      <c r="I7436" s="74">
        <v>59.99</v>
      </c>
      <c r="J7436" s="2">
        <v>1</v>
      </c>
    </row>
    <row r="7437" spans="1:10" x14ac:dyDescent="0.25">
      <c r="A7437" s="2">
        <v>303800</v>
      </c>
      <c r="B7437" s="73" t="s">
        <v>1493</v>
      </c>
      <c r="C7437" s="73" t="s">
        <v>266</v>
      </c>
      <c r="D7437" s="73" t="s">
        <v>3747</v>
      </c>
      <c r="E7437" s="73">
        <v>750</v>
      </c>
      <c r="F7437" s="73">
        <v>12</v>
      </c>
      <c r="G7437" s="74">
        <v>13</v>
      </c>
      <c r="H7437" s="73" t="s">
        <v>2477</v>
      </c>
      <c r="I7437" s="74">
        <v>26.99</v>
      </c>
      <c r="J7437" s="2">
        <v>1</v>
      </c>
    </row>
    <row r="7438" spans="1:10" x14ac:dyDescent="0.25">
      <c r="A7438" s="2">
        <v>304469</v>
      </c>
      <c r="B7438" s="73" t="s">
        <v>1494</v>
      </c>
      <c r="C7438" s="73" t="s">
        <v>266</v>
      </c>
      <c r="D7438" s="73" t="s">
        <v>3755</v>
      </c>
      <c r="E7438" s="73">
        <v>750</v>
      </c>
      <c r="F7438" s="73">
        <v>12</v>
      </c>
      <c r="G7438" s="74">
        <v>13</v>
      </c>
      <c r="H7438" s="73" t="s">
        <v>5026</v>
      </c>
      <c r="I7438" s="74">
        <v>44.99</v>
      </c>
      <c r="J7438" s="2">
        <v>1</v>
      </c>
    </row>
    <row r="7439" spans="1:10" x14ac:dyDescent="0.25">
      <c r="A7439" s="2">
        <v>304931</v>
      </c>
      <c r="B7439" s="73" t="s">
        <v>1495</v>
      </c>
      <c r="C7439" s="73" t="s">
        <v>267</v>
      </c>
      <c r="D7439" s="73" t="s">
        <v>3741</v>
      </c>
      <c r="E7439" s="73">
        <v>6390</v>
      </c>
      <c r="F7439" s="73">
        <v>1</v>
      </c>
      <c r="G7439" s="74">
        <v>4.7</v>
      </c>
      <c r="H7439" s="73" t="s">
        <v>2501</v>
      </c>
      <c r="I7439" s="74">
        <v>39.99</v>
      </c>
      <c r="J7439" s="2">
        <v>18</v>
      </c>
    </row>
    <row r="7440" spans="1:10" x14ac:dyDescent="0.25">
      <c r="A7440" s="2">
        <v>304931</v>
      </c>
      <c r="B7440" s="73" t="s">
        <v>1495</v>
      </c>
      <c r="C7440" s="73" t="s">
        <v>267</v>
      </c>
      <c r="D7440" s="73" t="s">
        <v>3741</v>
      </c>
      <c r="E7440" s="73">
        <v>6390</v>
      </c>
      <c r="F7440" s="73">
        <v>1</v>
      </c>
      <c r="G7440" s="74">
        <v>4.7</v>
      </c>
      <c r="H7440" s="73" t="s">
        <v>2501</v>
      </c>
      <c r="I7440" s="74">
        <v>39.99</v>
      </c>
      <c r="J7440" s="2">
        <v>18</v>
      </c>
    </row>
    <row r="7441" spans="1:10" x14ac:dyDescent="0.25">
      <c r="A7441" s="2">
        <v>305987</v>
      </c>
      <c r="B7441" s="73" t="s">
        <v>1496</v>
      </c>
      <c r="C7441" s="73" t="s">
        <v>266</v>
      </c>
      <c r="D7441" s="73" t="s">
        <v>3787</v>
      </c>
      <c r="E7441" s="73">
        <v>750</v>
      </c>
      <c r="F7441" s="73">
        <v>6</v>
      </c>
      <c r="G7441" s="74">
        <v>13.5</v>
      </c>
      <c r="H7441" s="73" t="s">
        <v>2476</v>
      </c>
      <c r="I7441" s="74">
        <v>34.99</v>
      </c>
      <c r="J7441" s="2">
        <v>1</v>
      </c>
    </row>
    <row r="7442" spans="1:10" x14ac:dyDescent="0.25">
      <c r="A7442" s="2">
        <v>307371</v>
      </c>
      <c r="B7442" s="73" t="s">
        <v>111</v>
      </c>
      <c r="C7442" s="73" t="s">
        <v>4290</v>
      </c>
      <c r="D7442" s="73" t="s">
        <v>3818</v>
      </c>
      <c r="E7442" s="73">
        <v>2000</v>
      </c>
      <c r="F7442" s="73">
        <v>8</v>
      </c>
      <c r="G7442" s="74">
        <v>7</v>
      </c>
      <c r="H7442" s="73" t="s">
        <v>4291</v>
      </c>
      <c r="I7442" s="74">
        <v>12.95</v>
      </c>
      <c r="J7442" s="2">
        <v>1</v>
      </c>
    </row>
    <row r="7443" spans="1:10" x14ac:dyDescent="0.25">
      <c r="A7443" s="2">
        <v>308056</v>
      </c>
      <c r="B7443" s="73" t="s">
        <v>81</v>
      </c>
      <c r="C7443" s="73" t="s">
        <v>266</v>
      </c>
      <c r="D7443" s="73" t="s">
        <v>3794</v>
      </c>
      <c r="E7443" s="73">
        <v>750</v>
      </c>
      <c r="F7443" s="73">
        <v>6</v>
      </c>
      <c r="G7443" s="74">
        <v>12</v>
      </c>
      <c r="H7443" s="73" t="s">
        <v>2460</v>
      </c>
      <c r="I7443" s="74">
        <v>87.99</v>
      </c>
      <c r="J7443" s="2">
        <v>1</v>
      </c>
    </row>
    <row r="7444" spans="1:10" x14ac:dyDescent="0.25">
      <c r="A7444" s="2">
        <v>308460</v>
      </c>
      <c r="B7444" s="73" t="s">
        <v>1474</v>
      </c>
      <c r="C7444" s="73" t="s">
        <v>266</v>
      </c>
      <c r="D7444" s="73" t="s">
        <v>3750</v>
      </c>
      <c r="E7444" s="73">
        <v>1500</v>
      </c>
      <c r="F7444" s="73">
        <v>6</v>
      </c>
      <c r="G7444" s="74">
        <v>8.5</v>
      </c>
      <c r="H7444" s="73" t="s">
        <v>4894</v>
      </c>
      <c r="I7444" s="74">
        <v>20.99</v>
      </c>
      <c r="J7444" s="2">
        <v>1</v>
      </c>
    </row>
    <row r="7445" spans="1:10" x14ac:dyDescent="0.25">
      <c r="A7445" s="2">
        <v>309088</v>
      </c>
      <c r="B7445" s="73" t="s">
        <v>1497</v>
      </c>
      <c r="C7445" s="73" t="s">
        <v>265</v>
      </c>
      <c r="D7445" s="73" t="s">
        <v>3742</v>
      </c>
      <c r="E7445" s="73">
        <v>750</v>
      </c>
      <c r="F7445" s="73">
        <v>12</v>
      </c>
      <c r="G7445" s="74">
        <v>40</v>
      </c>
      <c r="H7445" s="73" t="s">
        <v>2463</v>
      </c>
      <c r="I7445" s="74">
        <v>23.42</v>
      </c>
      <c r="J7445" s="2">
        <v>1</v>
      </c>
    </row>
    <row r="7446" spans="1:10" x14ac:dyDescent="0.25">
      <c r="A7446" s="2">
        <v>311795</v>
      </c>
      <c r="B7446" s="73" t="s">
        <v>1498</v>
      </c>
      <c r="C7446" s="73" t="s">
        <v>266</v>
      </c>
      <c r="D7446" s="73" t="s">
        <v>3747</v>
      </c>
      <c r="E7446" s="73">
        <v>750</v>
      </c>
      <c r="F7446" s="73">
        <v>12</v>
      </c>
      <c r="G7446" s="74">
        <v>13.5</v>
      </c>
      <c r="H7446" s="73" t="s">
        <v>2469</v>
      </c>
      <c r="I7446" s="74">
        <v>16.989999999999998</v>
      </c>
      <c r="J7446" s="2">
        <v>1</v>
      </c>
    </row>
    <row r="7447" spans="1:10" x14ac:dyDescent="0.25">
      <c r="A7447" s="2">
        <v>312801</v>
      </c>
      <c r="B7447" s="73" t="s">
        <v>1499</v>
      </c>
      <c r="C7447" s="73" t="s">
        <v>266</v>
      </c>
      <c r="D7447" s="73" t="s">
        <v>3775</v>
      </c>
      <c r="E7447" s="73">
        <v>750</v>
      </c>
      <c r="F7447" s="73">
        <v>12</v>
      </c>
      <c r="G7447" s="74">
        <v>12.5</v>
      </c>
      <c r="H7447" s="73" t="s">
        <v>5086</v>
      </c>
      <c r="I7447" s="74">
        <v>18.989999999999998</v>
      </c>
      <c r="J7447" s="2">
        <v>1</v>
      </c>
    </row>
    <row r="7448" spans="1:10" x14ac:dyDescent="0.25">
      <c r="A7448" s="2">
        <v>313825</v>
      </c>
      <c r="B7448" s="73" t="s">
        <v>85</v>
      </c>
      <c r="C7448" s="73" t="s">
        <v>266</v>
      </c>
      <c r="D7448" s="73" t="s">
        <v>3758</v>
      </c>
      <c r="E7448" s="73">
        <v>750</v>
      </c>
      <c r="F7448" s="73">
        <v>12</v>
      </c>
      <c r="G7448" s="74">
        <v>13.5</v>
      </c>
      <c r="H7448" s="73" t="s">
        <v>2485</v>
      </c>
      <c r="I7448" s="74">
        <v>28.99</v>
      </c>
      <c r="J7448" s="2">
        <v>1</v>
      </c>
    </row>
    <row r="7449" spans="1:10" x14ac:dyDescent="0.25">
      <c r="A7449" s="2">
        <v>314575</v>
      </c>
      <c r="B7449" s="73" t="s">
        <v>1500</v>
      </c>
      <c r="C7449" s="73" t="s">
        <v>266</v>
      </c>
      <c r="D7449" s="73" t="s">
        <v>3758</v>
      </c>
      <c r="E7449" s="73">
        <v>750</v>
      </c>
      <c r="F7449" s="73">
        <v>12</v>
      </c>
      <c r="G7449" s="74">
        <v>14.6</v>
      </c>
      <c r="H7449" s="73" t="s">
        <v>2469</v>
      </c>
      <c r="I7449" s="74">
        <v>43.99</v>
      </c>
      <c r="J7449" s="2">
        <v>1</v>
      </c>
    </row>
    <row r="7450" spans="1:10" x14ac:dyDescent="0.25">
      <c r="A7450" s="2">
        <v>314906</v>
      </c>
      <c r="B7450" s="73" t="s">
        <v>112</v>
      </c>
      <c r="C7450" s="73" t="s">
        <v>4290</v>
      </c>
      <c r="D7450" s="73" t="s">
        <v>3818</v>
      </c>
      <c r="E7450" s="73">
        <v>2000</v>
      </c>
      <c r="F7450" s="73">
        <v>8</v>
      </c>
      <c r="G7450" s="74">
        <v>7</v>
      </c>
      <c r="H7450" s="73" t="s">
        <v>4291</v>
      </c>
      <c r="I7450" s="74">
        <v>12.95</v>
      </c>
      <c r="J7450" s="2">
        <v>1</v>
      </c>
    </row>
    <row r="7451" spans="1:10" x14ac:dyDescent="0.25">
      <c r="A7451" s="2">
        <v>316570</v>
      </c>
      <c r="B7451" s="73" t="s">
        <v>1501</v>
      </c>
      <c r="C7451" s="73" t="s">
        <v>266</v>
      </c>
      <c r="D7451" s="73" t="s">
        <v>3755</v>
      </c>
      <c r="E7451" s="73">
        <v>750</v>
      </c>
      <c r="F7451" s="73">
        <v>12</v>
      </c>
      <c r="G7451" s="74">
        <v>12.5</v>
      </c>
      <c r="H7451" s="73" t="s">
        <v>2493</v>
      </c>
      <c r="I7451" s="74">
        <v>22.49</v>
      </c>
      <c r="J7451" s="2">
        <v>1</v>
      </c>
    </row>
    <row r="7452" spans="1:10" x14ac:dyDescent="0.25">
      <c r="A7452" s="2">
        <v>316844</v>
      </c>
      <c r="B7452" s="73" t="s">
        <v>599</v>
      </c>
      <c r="C7452" s="73" t="s">
        <v>265</v>
      </c>
      <c r="D7452" s="73" t="s">
        <v>3754</v>
      </c>
      <c r="E7452" s="73">
        <v>750</v>
      </c>
      <c r="F7452" s="73">
        <v>12</v>
      </c>
      <c r="G7452" s="74">
        <v>40</v>
      </c>
      <c r="H7452" s="73" t="s">
        <v>2464</v>
      </c>
      <c r="I7452" s="74">
        <v>30.99</v>
      </c>
      <c r="J7452" s="2">
        <v>1</v>
      </c>
    </row>
    <row r="7453" spans="1:10" x14ac:dyDescent="0.25">
      <c r="A7453" s="2">
        <v>317057</v>
      </c>
      <c r="B7453" s="73" t="s">
        <v>1502</v>
      </c>
      <c r="C7453" s="73" t="s">
        <v>266</v>
      </c>
      <c r="D7453" s="73" t="s">
        <v>3747</v>
      </c>
      <c r="E7453" s="73">
        <v>750</v>
      </c>
      <c r="F7453" s="73">
        <v>12</v>
      </c>
      <c r="G7453" s="74">
        <v>15</v>
      </c>
      <c r="H7453" s="73" t="s">
        <v>2462</v>
      </c>
      <c r="I7453" s="74">
        <v>69.989999999999995</v>
      </c>
      <c r="J7453" s="2">
        <v>1</v>
      </c>
    </row>
    <row r="7454" spans="1:10" x14ac:dyDescent="0.25">
      <c r="A7454" s="2">
        <v>317560</v>
      </c>
      <c r="B7454" s="73" t="s">
        <v>1503</v>
      </c>
      <c r="C7454" s="73" t="s">
        <v>266</v>
      </c>
      <c r="D7454" s="73" t="s">
        <v>3755</v>
      </c>
      <c r="E7454" s="73">
        <v>750</v>
      </c>
      <c r="F7454" s="73">
        <v>6</v>
      </c>
      <c r="G7454" s="74">
        <v>12</v>
      </c>
      <c r="H7454" s="73" t="s">
        <v>4291</v>
      </c>
      <c r="I7454" s="74">
        <v>27.99</v>
      </c>
      <c r="J7454" s="2">
        <v>1</v>
      </c>
    </row>
    <row r="7455" spans="1:10" x14ac:dyDescent="0.25">
      <c r="A7455" s="2">
        <v>318667</v>
      </c>
      <c r="B7455" s="73" t="s">
        <v>1504</v>
      </c>
      <c r="C7455" s="73" t="s">
        <v>266</v>
      </c>
      <c r="D7455" s="73" t="s">
        <v>3780</v>
      </c>
      <c r="E7455" s="73">
        <v>750</v>
      </c>
      <c r="F7455" s="73">
        <v>12</v>
      </c>
      <c r="G7455" s="74">
        <v>13.5</v>
      </c>
      <c r="H7455" s="73" t="s">
        <v>4894</v>
      </c>
      <c r="I7455" s="74">
        <v>19.989999999999998</v>
      </c>
      <c r="J7455" s="2">
        <v>1</v>
      </c>
    </row>
    <row r="7456" spans="1:10" x14ac:dyDescent="0.25">
      <c r="A7456" s="2">
        <v>321158</v>
      </c>
      <c r="B7456" s="73" t="s">
        <v>86</v>
      </c>
      <c r="C7456" s="73" t="s">
        <v>266</v>
      </c>
      <c r="D7456" s="73" t="s">
        <v>3756</v>
      </c>
      <c r="E7456" s="73">
        <v>1500</v>
      </c>
      <c r="F7456" s="73">
        <v>6</v>
      </c>
      <c r="G7456" s="74">
        <v>10.5</v>
      </c>
      <c r="H7456" s="73" t="s">
        <v>4894</v>
      </c>
      <c r="I7456" s="74">
        <v>19.989999999999998</v>
      </c>
      <c r="J7456" s="2">
        <v>1</v>
      </c>
    </row>
    <row r="7457" spans="1:10" x14ac:dyDescent="0.25">
      <c r="A7457" s="2">
        <v>321208</v>
      </c>
      <c r="B7457" s="73" t="s">
        <v>41</v>
      </c>
      <c r="C7457" s="73" t="s">
        <v>265</v>
      </c>
      <c r="D7457" s="73" t="s">
        <v>5079</v>
      </c>
      <c r="E7457" s="73">
        <v>750</v>
      </c>
      <c r="F7457" s="73">
        <v>12</v>
      </c>
      <c r="G7457" s="74">
        <v>40</v>
      </c>
      <c r="H7457" s="73" t="s">
        <v>2461</v>
      </c>
      <c r="I7457" s="74">
        <v>62.99</v>
      </c>
      <c r="J7457" s="2">
        <v>1</v>
      </c>
    </row>
    <row r="7458" spans="1:10" x14ac:dyDescent="0.25">
      <c r="A7458" s="2">
        <v>321588</v>
      </c>
      <c r="B7458" s="73" t="s">
        <v>1505</v>
      </c>
      <c r="C7458" s="73" t="s">
        <v>266</v>
      </c>
      <c r="D7458" s="73" t="s">
        <v>3746</v>
      </c>
      <c r="E7458" s="73">
        <v>750</v>
      </c>
      <c r="F7458" s="73">
        <v>12</v>
      </c>
      <c r="G7458" s="74">
        <v>12.9</v>
      </c>
      <c r="H7458" s="73" t="s">
        <v>2477</v>
      </c>
      <c r="I7458" s="74">
        <v>25.99</v>
      </c>
      <c r="J7458" s="2">
        <v>1</v>
      </c>
    </row>
    <row r="7459" spans="1:10" x14ac:dyDescent="0.25">
      <c r="A7459" s="2">
        <v>321646</v>
      </c>
      <c r="B7459" s="73" t="s">
        <v>4538</v>
      </c>
      <c r="C7459" s="73" t="s">
        <v>266</v>
      </c>
      <c r="D7459" s="73" t="s">
        <v>3756</v>
      </c>
      <c r="E7459" s="73">
        <v>750</v>
      </c>
      <c r="F7459" s="73">
        <v>12</v>
      </c>
      <c r="G7459" s="74">
        <v>12.3</v>
      </c>
      <c r="H7459" s="73" t="s">
        <v>2477</v>
      </c>
      <c r="I7459" s="74">
        <v>16.989999999999998</v>
      </c>
      <c r="J7459" s="2">
        <v>1</v>
      </c>
    </row>
    <row r="7460" spans="1:10" x14ac:dyDescent="0.25">
      <c r="A7460" s="2">
        <v>322537</v>
      </c>
      <c r="B7460" s="73" t="s">
        <v>1497</v>
      </c>
      <c r="C7460" s="73" t="s">
        <v>265</v>
      </c>
      <c r="D7460" s="73" t="s">
        <v>3742</v>
      </c>
      <c r="E7460" s="73">
        <v>1750</v>
      </c>
      <c r="F7460" s="73">
        <v>6</v>
      </c>
      <c r="G7460" s="74">
        <v>40</v>
      </c>
      <c r="H7460" s="73" t="s">
        <v>2463</v>
      </c>
      <c r="I7460" s="74">
        <v>55.31</v>
      </c>
      <c r="J7460" s="2">
        <v>1</v>
      </c>
    </row>
    <row r="7461" spans="1:10" x14ac:dyDescent="0.25">
      <c r="A7461" s="2">
        <v>322586</v>
      </c>
      <c r="B7461" s="73" t="s">
        <v>1506</v>
      </c>
      <c r="C7461" s="73" t="s">
        <v>266</v>
      </c>
      <c r="D7461" s="73" t="s">
        <v>3758</v>
      </c>
      <c r="E7461" s="73">
        <v>750</v>
      </c>
      <c r="F7461" s="73">
        <v>12</v>
      </c>
      <c r="G7461" s="74">
        <v>14</v>
      </c>
      <c r="H7461" s="73" t="s">
        <v>5086</v>
      </c>
      <c r="I7461" s="74">
        <v>24.99</v>
      </c>
      <c r="J7461" s="2">
        <v>1</v>
      </c>
    </row>
    <row r="7462" spans="1:10" x14ac:dyDescent="0.25">
      <c r="A7462" s="2">
        <v>323444</v>
      </c>
      <c r="B7462" s="73" t="s">
        <v>1507</v>
      </c>
      <c r="C7462" s="73" t="s">
        <v>266</v>
      </c>
      <c r="D7462" s="73" t="s">
        <v>3760</v>
      </c>
      <c r="E7462" s="73">
        <v>750</v>
      </c>
      <c r="F7462" s="73">
        <v>12</v>
      </c>
      <c r="G7462" s="74">
        <v>13</v>
      </c>
      <c r="H7462" s="73" t="s">
        <v>4291</v>
      </c>
      <c r="I7462" s="74">
        <v>18.989999999999998</v>
      </c>
      <c r="J7462" s="2">
        <v>1</v>
      </c>
    </row>
    <row r="7463" spans="1:10" x14ac:dyDescent="0.25">
      <c r="A7463" s="2">
        <v>323972</v>
      </c>
      <c r="B7463" s="73" t="s">
        <v>1508</v>
      </c>
      <c r="C7463" s="73" t="s">
        <v>265</v>
      </c>
      <c r="D7463" s="73" t="s">
        <v>3812</v>
      </c>
      <c r="E7463" s="73">
        <v>750</v>
      </c>
      <c r="F7463" s="73">
        <v>12</v>
      </c>
      <c r="G7463" s="74">
        <v>38</v>
      </c>
      <c r="H7463" s="73" t="s">
        <v>2460</v>
      </c>
      <c r="I7463" s="74">
        <v>28.99</v>
      </c>
      <c r="J7463" s="2">
        <v>1</v>
      </c>
    </row>
    <row r="7464" spans="1:10" x14ac:dyDescent="0.25">
      <c r="A7464" s="2">
        <v>324459</v>
      </c>
      <c r="B7464" s="73" t="s">
        <v>1509</v>
      </c>
      <c r="C7464" s="73" t="s">
        <v>266</v>
      </c>
      <c r="D7464" s="73" t="s">
        <v>3748</v>
      </c>
      <c r="E7464" s="73">
        <v>750</v>
      </c>
      <c r="F7464" s="73">
        <v>12</v>
      </c>
      <c r="G7464" s="74">
        <v>17</v>
      </c>
      <c r="H7464" s="73" t="s">
        <v>4894</v>
      </c>
      <c r="I7464" s="74">
        <v>9.9499999999999993</v>
      </c>
      <c r="J7464" s="2">
        <v>1</v>
      </c>
    </row>
    <row r="7465" spans="1:10" x14ac:dyDescent="0.25">
      <c r="A7465" s="2">
        <v>326009</v>
      </c>
      <c r="B7465" s="73" t="s">
        <v>1510</v>
      </c>
      <c r="C7465" s="73" t="s">
        <v>265</v>
      </c>
      <c r="D7465" s="73" t="s">
        <v>5089</v>
      </c>
      <c r="E7465" s="73">
        <v>750</v>
      </c>
      <c r="F7465" s="73">
        <v>6</v>
      </c>
      <c r="G7465" s="74">
        <v>50</v>
      </c>
      <c r="H7465" s="73" t="s">
        <v>4893</v>
      </c>
      <c r="I7465" s="74">
        <v>56.99</v>
      </c>
      <c r="J7465" s="2">
        <v>1</v>
      </c>
    </row>
    <row r="7466" spans="1:10" x14ac:dyDescent="0.25">
      <c r="A7466" s="2">
        <v>326223</v>
      </c>
      <c r="B7466" s="73" t="s">
        <v>1511</v>
      </c>
      <c r="C7466" s="73" t="s">
        <v>265</v>
      </c>
      <c r="D7466" s="73" t="s">
        <v>3744</v>
      </c>
      <c r="E7466" s="73">
        <v>750</v>
      </c>
      <c r="F7466" s="73">
        <v>12</v>
      </c>
      <c r="G7466" s="74">
        <v>63</v>
      </c>
      <c r="H7466" s="73" t="s">
        <v>2466</v>
      </c>
      <c r="I7466" s="74">
        <v>41.99</v>
      </c>
      <c r="J7466" s="2">
        <v>1</v>
      </c>
    </row>
    <row r="7467" spans="1:10" x14ac:dyDescent="0.25">
      <c r="A7467" s="2">
        <v>326728</v>
      </c>
      <c r="B7467" s="73" t="s">
        <v>1512</v>
      </c>
      <c r="C7467" s="73" t="s">
        <v>266</v>
      </c>
      <c r="D7467" s="73" t="s">
        <v>3757</v>
      </c>
      <c r="E7467" s="73">
        <v>750</v>
      </c>
      <c r="F7467" s="73">
        <v>12</v>
      </c>
      <c r="G7467" s="74">
        <v>13.5</v>
      </c>
      <c r="H7467" s="73" t="s">
        <v>2493</v>
      </c>
      <c r="I7467" s="74">
        <v>22.49</v>
      </c>
      <c r="J7467" s="2">
        <v>1</v>
      </c>
    </row>
    <row r="7468" spans="1:10" x14ac:dyDescent="0.25">
      <c r="A7468" s="2">
        <v>328518</v>
      </c>
      <c r="B7468" s="73" t="s">
        <v>1513</v>
      </c>
      <c r="C7468" s="73" t="s">
        <v>266</v>
      </c>
      <c r="D7468" s="73" t="s">
        <v>3757</v>
      </c>
      <c r="E7468" s="73">
        <v>750</v>
      </c>
      <c r="F7468" s="73">
        <v>12</v>
      </c>
      <c r="G7468" s="74">
        <v>12.5</v>
      </c>
      <c r="H7468" s="73" t="s">
        <v>4291</v>
      </c>
      <c r="I7468" s="74">
        <v>11.99</v>
      </c>
      <c r="J7468" s="2">
        <v>1</v>
      </c>
    </row>
    <row r="7469" spans="1:10" x14ac:dyDescent="0.25">
      <c r="A7469" s="2">
        <v>328534</v>
      </c>
      <c r="B7469" s="73" t="s">
        <v>1514</v>
      </c>
      <c r="C7469" s="73" t="s">
        <v>266</v>
      </c>
      <c r="D7469" s="73" t="s">
        <v>3758</v>
      </c>
      <c r="E7469" s="73">
        <v>750</v>
      </c>
      <c r="F7469" s="73">
        <v>12</v>
      </c>
      <c r="G7469" s="74">
        <v>12.5</v>
      </c>
      <c r="H7469" s="73" t="s">
        <v>4291</v>
      </c>
      <c r="I7469" s="74">
        <v>11.99</v>
      </c>
      <c r="J7469" s="2">
        <v>1</v>
      </c>
    </row>
    <row r="7470" spans="1:10" x14ac:dyDescent="0.25">
      <c r="A7470" s="2">
        <v>328625</v>
      </c>
      <c r="B7470" s="73" t="s">
        <v>2903</v>
      </c>
      <c r="C7470" s="73" t="s">
        <v>265</v>
      </c>
      <c r="D7470" s="73" t="s">
        <v>5079</v>
      </c>
      <c r="E7470" s="73">
        <v>750</v>
      </c>
      <c r="F7470" s="73">
        <v>12</v>
      </c>
      <c r="G7470" s="74">
        <v>40</v>
      </c>
      <c r="H7470" s="73" t="s">
        <v>2461</v>
      </c>
      <c r="I7470" s="74">
        <v>32.99</v>
      </c>
      <c r="J7470" s="2">
        <v>1</v>
      </c>
    </row>
    <row r="7471" spans="1:10" x14ac:dyDescent="0.25">
      <c r="A7471" s="2">
        <v>329714</v>
      </c>
      <c r="B7471" s="73" t="s">
        <v>1451</v>
      </c>
      <c r="C7471" s="73" t="s">
        <v>265</v>
      </c>
      <c r="D7471" s="73" t="s">
        <v>3742</v>
      </c>
      <c r="E7471" s="73">
        <v>1140</v>
      </c>
      <c r="F7471" s="73">
        <v>6</v>
      </c>
      <c r="G7471" s="74">
        <v>40</v>
      </c>
      <c r="H7471" s="73" t="s">
        <v>2465</v>
      </c>
      <c r="I7471" s="74">
        <v>40.99</v>
      </c>
      <c r="J7471" s="2">
        <v>1</v>
      </c>
    </row>
    <row r="7472" spans="1:10" x14ac:dyDescent="0.25">
      <c r="A7472" s="2">
        <v>331496</v>
      </c>
      <c r="B7472" s="73" t="s">
        <v>1515</v>
      </c>
      <c r="C7472" s="73" t="s">
        <v>265</v>
      </c>
      <c r="D7472" s="73" t="s">
        <v>3812</v>
      </c>
      <c r="E7472" s="73">
        <v>750</v>
      </c>
      <c r="F7472" s="73">
        <v>12</v>
      </c>
      <c r="G7472" s="74">
        <v>38</v>
      </c>
      <c r="H7472" s="73" t="s">
        <v>5026</v>
      </c>
      <c r="I7472" s="74">
        <v>29.99</v>
      </c>
      <c r="J7472" s="2">
        <v>1</v>
      </c>
    </row>
    <row r="7473" spans="1:10" x14ac:dyDescent="0.25">
      <c r="A7473" s="2">
        <v>336503</v>
      </c>
      <c r="B7473" s="73" t="s">
        <v>1517</v>
      </c>
      <c r="C7473" s="73" t="s">
        <v>266</v>
      </c>
      <c r="D7473" s="73" t="s">
        <v>3747</v>
      </c>
      <c r="E7473" s="73">
        <v>750</v>
      </c>
      <c r="F7473" s="73">
        <v>12</v>
      </c>
      <c r="G7473" s="74">
        <v>9.5</v>
      </c>
      <c r="H7473" s="73" t="s">
        <v>2465</v>
      </c>
      <c r="I7473" s="74">
        <v>13.49</v>
      </c>
      <c r="J7473" s="2">
        <v>1</v>
      </c>
    </row>
    <row r="7474" spans="1:10" x14ac:dyDescent="0.25">
      <c r="A7474" s="2">
        <v>337030</v>
      </c>
      <c r="B7474" s="73" t="s">
        <v>3354</v>
      </c>
      <c r="C7474" s="73" t="s">
        <v>265</v>
      </c>
      <c r="D7474" s="73" t="s">
        <v>3749</v>
      </c>
      <c r="E7474" s="73">
        <v>375</v>
      </c>
      <c r="F7474" s="73">
        <v>24</v>
      </c>
      <c r="G7474" s="74">
        <v>20</v>
      </c>
      <c r="H7474" s="73" t="s">
        <v>2463</v>
      </c>
      <c r="I7474" s="74">
        <v>13.79</v>
      </c>
      <c r="J7474" s="2">
        <v>1</v>
      </c>
    </row>
    <row r="7475" spans="1:10" x14ac:dyDescent="0.25">
      <c r="A7475" s="2">
        <v>337238</v>
      </c>
      <c r="B7475" s="73" t="s">
        <v>1518</v>
      </c>
      <c r="C7475" s="73" t="s">
        <v>266</v>
      </c>
      <c r="D7475" s="73" t="s">
        <v>3758</v>
      </c>
      <c r="E7475" s="73">
        <v>750</v>
      </c>
      <c r="F7475" s="73">
        <v>12</v>
      </c>
      <c r="G7475" s="74">
        <v>13.5</v>
      </c>
      <c r="H7475" s="73" t="s">
        <v>2490</v>
      </c>
      <c r="I7475" s="74">
        <v>25.99</v>
      </c>
      <c r="J7475" s="2">
        <v>1</v>
      </c>
    </row>
    <row r="7476" spans="1:10" x14ac:dyDescent="0.25">
      <c r="A7476" s="2">
        <v>337402</v>
      </c>
      <c r="B7476" s="73" t="s">
        <v>1519</v>
      </c>
      <c r="C7476" s="73" t="s">
        <v>266</v>
      </c>
      <c r="D7476" s="73" t="s">
        <v>3750</v>
      </c>
      <c r="E7476" s="73">
        <v>750</v>
      </c>
      <c r="F7476" s="73">
        <v>12</v>
      </c>
      <c r="G7476" s="74">
        <v>15</v>
      </c>
      <c r="H7476" s="73" t="s">
        <v>2469</v>
      </c>
      <c r="I7476" s="74">
        <v>26.99</v>
      </c>
      <c r="J7476" s="2">
        <v>1</v>
      </c>
    </row>
    <row r="7477" spans="1:10" x14ac:dyDescent="0.25">
      <c r="A7477" s="2">
        <v>337675</v>
      </c>
      <c r="B7477" s="73" t="s">
        <v>1520</v>
      </c>
      <c r="C7477" s="73" t="s">
        <v>266</v>
      </c>
      <c r="D7477" s="73" t="s">
        <v>3795</v>
      </c>
      <c r="E7477" s="73">
        <v>750</v>
      </c>
      <c r="F7477" s="73">
        <v>12</v>
      </c>
      <c r="G7477" s="74">
        <v>13.5</v>
      </c>
      <c r="H7477" s="73" t="s">
        <v>2479</v>
      </c>
      <c r="I7477" s="74">
        <v>42.99</v>
      </c>
      <c r="J7477" s="2">
        <v>1</v>
      </c>
    </row>
    <row r="7478" spans="1:10" x14ac:dyDescent="0.25">
      <c r="A7478" s="2">
        <v>337949</v>
      </c>
      <c r="B7478" s="73" t="s">
        <v>1521</v>
      </c>
      <c r="C7478" s="73" t="s">
        <v>267</v>
      </c>
      <c r="D7478" s="73" t="s">
        <v>3741</v>
      </c>
      <c r="E7478" s="73">
        <v>500</v>
      </c>
      <c r="F7478" s="73">
        <v>24</v>
      </c>
      <c r="G7478" s="74">
        <v>5</v>
      </c>
      <c r="H7478" s="73" t="s">
        <v>2501</v>
      </c>
      <c r="I7478" s="74">
        <v>4.1900000000000004</v>
      </c>
      <c r="J7478" s="2">
        <v>1</v>
      </c>
    </row>
    <row r="7479" spans="1:10" x14ac:dyDescent="0.25">
      <c r="A7479" s="2">
        <v>337949</v>
      </c>
      <c r="B7479" s="73" t="s">
        <v>1521</v>
      </c>
      <c r="C7479" s="73" t="s">
        <v>267</v>
      </c>
      <c r="D7479" s="73" t="s">
        <v>3741</v>
      </c>
      <c r="E7479" s="73">
        <v>500</v>
      </c>
      <c r="F7479" s="73">
        <v>24</v>
      </c>
      <c r="G7479" s="74">
        <v>5</v>
      </c>
      <c r="H7479" s="73" t="s">
        <v>2501</v>
      </c>
      <c r="I7479" s="74">
        <v>4.1900000000000004</v>
      </c>
      <c r="J7479" s="2">
        <v>1</v>
      </c>
    </row>
    <row r="7480" spans="1:10" x14ac:dyDescent="0.25">
      <c r="A7480" s="2">
        <v>338343</v>
      </c>
      <c r="B7480" s="73" t="s">
        <v>4539</v>
      </c>
      <c r="C7480" s="73" t="s">
        <v>266</v>
      </c>
      <c r="D7480" s="73" t="s">
        <v>3779</v>
      </c>
      <c r="E7480" s="73">
        <v>750</v>
      </c>
      <c r="F7480" s="73">
        <v>12</v>
      </c>
      <c r="G7480" s="74">
        <v>12.5</v>
      </c>
      <c r="H7480" s="73" t="s">
        <v>2482</v>
      </c>
      <c r="I7480" s="74">
        <v>12.99</v>
      </c>
      <c r="J7480" s="2">
        <v>1</v>
      </c>
    </row>
    <row r="7481" spans="1:10" x14ac:dyDescent="0.25">
      <c r="A7481" s="2">
        <v>339358</v>
      </c>
      <c r="B7481" s="73" t="s">
        <v>1522</v>
      </c>
      <c r="C7481" s="73" t="s">
        <v>265</v>
      </c>
      <c r="D7481" s="73" t="s">
        <v>3774</v>
      </c>
      <c r="E7481" s="73">
        <v>750</v>
      </c>
      <c r="F7481" s="73">
        <v>12</v>
      </c>
      <c r="G7481" s="74">
        <v>24</v>
      </c>
      <c r="H7481" s="73" t="s">
        <v>5026</v>
      </c>
      <c r="I7481" s="74">
        <v>31.99</v>
      </c>
      <c r="J7481" s="2">
        <v>1</v>
      </c>
    </row>
    <row r="7482" spans="1:10" x14ac:dyDescent="0.25">
      <c r="A7482" s="2">
        <v>340075</v>
      </c>
      <c r="B7482" s="73" t="s">
        <v>1523</v>
      </c>
      <c r="C7482" s="73" t="s">
        <v>266</v>
      </c>
      <c r="D7482" s="73" t="s">
        <v>3747</v>
      </c>
      <c r="E7482" s="73">
        <v>750</v>
      </c>
      <c r="F7482" s="73">
        <v>12</v>
      </c>
      <c r="G7482" s="74">
        <v>14.5</v>
      </c>
      <c r="H7482" s="73" t="s">
        <v>4556</v>
      </c>
      <c r="I7482" s="74">
        <v>15.99</v>
      </c>
      <c r="J7482" s="2">
        <v>1</v>
      </c>
    </row>
    <row r="7483" spans="1:10" x14ac:dyDescent="0.25">
      <c r="A7483" s="2">
        <v>340346</v>
      </c>
      <c r="B7483" s="73" t="s">
        <v>4559</v>
      </c>
      <c r="C7483" s="73" t="s">
        <v>266</v>
      </c>
      <c r="D7483" s="73" t="s">
        <v>3747</v>
      </c>
      <c r="E7483" s="73">
        <v>750</v>
      </c>
      <c r="F7483" s="73">
        <v>12</v>
      </c>
      <c r="G7483" s="74">
        <v>13.5</v>
      </c>
      <c r="H7483" s="73" t="s">
        <v>2536</v>
      </c>
      <c r="I7483" s="74">
        <v>20.99</v>
      </c>
      <c r="J7483" s="2">
        <v>1</v>
      </c>
    </row>
    <row r="7484" spans="1:10" x14ac:dyDescent="0.25">
      <c r="A7484" s="2">
        <v>340364</v>
      </c>
      <c r="B7484" s="73" t="s">
        <v>92</v>
      </c>
      <c r="C7484" s="73" t="s">
        <v>266</v>
      </c>
      <c r="D7484" s="73" t="s">
        <v>3760</v>
      </c>
      <c r="E7484" s="73">
        <v>750</v>
      </c>
      <c r="F7484" s="73">
        <v>12</v>
      </c>
      <c r="G7484" s="74">
        <v>12.5</v>
      </c>
      <c r="H7484" s="73" t="s">
        <v>4291</v>
      </c>
      <c r="I7484" s="74">
        <v>9.99</v>
      </c>
      <c r="J7484" s="2">
        <v>1</v>
      </c>
    </row>
    <row r="7485" spans="1:10" x14ac:dyDescent="0.25">
      <c r="A7485" s="2">
        <v>340380</v>
      </c>
      <c r="B7485" s="73" t="s">
        <v>1524</v>
      </c>
      <c r="C7485" s="73" t="s">
        <v>266</v>
      </c>
      <c r="D7485" s="73" t="s">
        <v>3755</v>
      </c>
      <c r="E7485" s="73">
        <v>750</v>
      </c>
      <c r="F7485" s="73">
        <v>12</v>
      </c>
      <c r="G7485" s="74">
        <v>12.5</v>
      </c>
      <c r="H7485" s="73" t="s">
        <v>2465</v>
      </c>
      <c r="I7485" s="74">
        <v>13.99</v>
      </c>
      <c r="J7485" s="2">
        <v>1</v>
      </c>
    </row>
    <row r="7486" spans="1:10" x14ac:dyDescent="0.25">
      <c r="A7486" s="2">
        <v>340398</v>
      </c>
      <c r="B7486" s="73" t="s">
        <v>1525</v>
      </c>
      <c r="C7486" s="73" t="s">
        <v>266</v>
      </c>
      <c r="D7486" s="73" t="s">
        <v>3747</v>
      </c>
      <c r="E7486" s="73">
        <v>750</v>
      </c>
      <c r="F7486" s="73">
        <v>12</v>
      </c>
      <c r="G7486" s="74">
        <v>13.5</v>
      </c>
      <c r="H7486" s="73" t="s">
        <v>2465</v>
      </c>
      <c r="I7486" s="74">
        <v>13.99</v>
      </c>
      <c r="J7486" s="2">
        <v>1</v>
      </c>
    </row>
    <row r="7487" spans="1:10" x14ac:dyDescent="0.25">
      <c r="A7487" s="2">
        <v>340810</v>
      </c>
      <c r="B7487" s="73" t="s">
        <v>5272</v>
      </c>
      <c r="C7487" s="73" t="s">
        <v>266</v>
      </c>
      <c r="D7487" s="73" t="s">
        <v>3787</v>
      </c>
      <c r="E7487" s="73">
        <v>750</v>
      </c>
      <c r="F7487" s="73">
        <v>12</v>
      </c>
      <c r="G7487" s="74">
        <v>13.5</v>
      </c>
      <c r="H7487" s="73" t="s">
        <v>2479</v>
      </c>
      <c r="I7487" s="74">
        <v>24.99</v>
      </c>
      <c r="J7487" s="2">
        <v>1</v>
      </c>
    </row>
    <row r="7488" spans="1:10" x14ac:dyDescent="0.25">
      <c r="A7488" s="2">
        <v>341602</v>
      </c>
      <c r="B7488" s="73" t="s">
        <v>5695</v>
      </c>
      <c r="C7488" s="73" t="s">
        <v>266</v>
      </c>
      <c r="D7488" s="73" t="s">
        <v>3780</v>
      </c>
      <c r="E7488" s="73">
        <v>750</v>
      </c>
      <c r="F7488" s="73">
        <v>12</v>
      </c>
      <c r="G7488" s="74">
        <v>13</v>
      </c>
      <c r="H7488" s="73" t="s">
        <v>2462</v>
      </c>
      <c r="I7488" s="74">
        <v>13.99</v>
      </c>
      <c r="J7488" s="2">
        <v>1</v>
      </c>
    </row>
    <row r="7489" spans="1:10" x14ac:dyDescent="0.25">
      <c r="A7489" s="2">
        <v>341875</v>
      </c>
      <c r="B7489" s="73" t="s">
        <v>1526</v>
      </c>
      <c r="C7489" s="73" t="s">
        <v>266</v>
      </c>
      <c r="D7489" s="73" t="s">
        <v>3780</v>
      </c>
      <c r="E7489" s="73">
        <v>750</v>
      </c>
      <c r="F7489" s="73">
        <v>12</v>
      </c>
      <c r="G7489" s="74">
        <v>12.5</v>
      </c>
      <c r="H7489" s="73" t="s">
        <v>2487</v>
      </c>
      <c r="I7489" s="74">
        <v>41.99</v>
      </c>
      <c r="J7489" s="2">
        <v>1</v>
      </c>
    </row>
    <row r="7490" spans="1:10" x14ac:dyDescent="0.25">
      <c r="A7490" s="2">
        <v>342089</v>
      </c>
      <c r="B7490" s="73" t="s">
        <v>1527</v>
      </c>
      <c r="C7490" s="73" t="s">
        <v>265</v>
      </c>
      <c r="D7490" s="73" t="s">
        <v>5079</v>
      </c>
      <c r="E7490" s="73">
        <v>750</v>
      </c>
      <c r="F7490" s="73">
        <v>12</v>
      </c>
      <c r="G7490" s="74">
        <v>40</v>
      </c>
      <c r="H7490" s="73" t="s">
        <v>4893</v>
      </c>
      <c r="I7490" s="74">
        <v>24.49</v>
      </c>
      <c r="J7490" s="2">
        <v>1</v>
      </c>
    </row>
    <row r="7491" spans="1:10" x14ac:dyDescent="0.25">
      <c r="A7491" s="2">
        <v>342246</v>
      </c>
      <c r="B7491" s="73" t="s">
        <v>1528</v>
      </c>
      <c r="C7491" s="73" t="s">
        <v>265</v>
      </c>
      <c r="D7491" s="73" t="s">
        <v>3784</v>
      </c>
      <c r="E7491" s="73">
        <v>750</v>
      </c>
      <c r="F7491" s="73">
        <v>12</v>
      </c>
      <c r="G7491" s="74">
        <v>17</v>
      </c>
      <c r="H7491" s="73" t="s">
        <v>2465</v>
      </c>
      <c r="I7491" s="74">
        <v>33.99</v>
      </c>
      <c r="J7491" s="2">
        <v>1</v>
      </c>
    </row>
    <row r="7492" spans="1:10" x14ac:dyDescent="0.25">
      <c r="A7492" s="2">
        <v>342428</v>
      </c>
      <c r="B7492" s="73" t="s">
        <v>1529</v>
      </c>
      <c r="C7492" s="73" t="s">
        <v>266</v>
      </c>
      <c r="D7492" s="73" t="s">
        <v>3758</v>
      </c>
      <c r="E7492" s="73">
        <v>750</v>
      </c>
      <c r="F7492" s="73">
        <v>12</v>
      </c>
      <c r="G7492" s="74">
        <v>13.8</v>
      </c>
      <c r="H7492" s="73" t="s">
        <v>2490</v>
      </c>
      <c r="I7492" s="74">
        <v>23.99</v>
      </c>
      <c r="J7492" s="2">
        <v>1</v>
      </c>
    </row>
    <row r="7493" spans="1:10" x14ac:dyDescent="0.25">
      <c r="A7493" s="2">
        <v>343111</v>
      </c>
      <c r="B7493" s="73" t="s">
        <v>2446</v>
      </c>
      <c r="C7493" s="73" t="s">
        <v>266</v>
      </c>
      <c r="D7493" s="73" t="s">
        <v>3760</v>
      </c>
      <c r="E7493" s="73">
        <v>750</v>
      </c>
      <c r="F7493" s="73">
        <v>12</v>
      </c>
      <c r="G7493" s="74">
        <v>14.1</v>
      </c>
      <c r="H7493" s="73" t="s">
        <v>2477</v>
      </c>
      <c r="I7493" s="74">
        <v>25.99</v>
      </c>
      <c r="J7493" s="2">
        <v>1</v>
      </c>
    </row>
    <row r="7494" spans="1:10" x14ac:dyDescent="0.25">
      <c r="A7494" s="2">
        <v>343145</v>
      </c>
      <c r="B7494" s="73" t="s">
        <v>2904</v>
      </c>
      <c r="C7494" s="73" t="s">
        <v>265</v>
      </c>
      <c r="D7494" s="73" t="s">
        <v>3781</v>
      </c>
      <c r="E7494" s="73">
        <v>750</v>
      </c>
      <c r="F7494" s="73">
        <v>12</v>
      </c>
      <c r="G7494" s="74">
        <v>40</v>
      </c>
      <c r="H7494" s="73" t="s">
        <v>2482</v>
      </c>
      <c r="I7494" s="74">
        <v>30.99</v>
      </c>
      <c r="J7494" s="2">
        <v>1</v>
      </c>
    </row>
    <row r="7495" spans="1:10" x14ac:dyDescent="0.25">
      <c r="A7495" s="2">
        <v>343327</v>
      </c>
      <c r="B7495" s="73" t="s">
        <v>926</v>
      </c>
      <c r="C7495" s="73" t="s">
        <v>266</v>
      </c>
      <c r="D7495" s="73" t="s">
        <v>3779</v>
      </c>
      <c r="E7495" s="73">
        <v>750</v>
      </c>
      <c r="F7495" s="73">
        <v>12</v>
      </c>
      <c r="G7495" s="74">
        <v>13.5</v>
      </c>
      <c r="H7495" s="73" t="s">
        <v>2482</v>
      </c>
      <c r="I7495" s="74">
        <v>15.49</v>
      </c>
      <c r="J7495" s="2">
        <v>1</v>
      </c>
    </row>
    <row r="7496" spans="1:10" x14ac:dyDescent="0.25">
      <c r="A7496" s="2">
        <v>344119</v>
      </c>
      <c r="B7496" s="73" t="s">
        <v>113</v>
      </c>
      <c r="C7496" s="73" t="s">
        <v>4290</v>
      </c>
      <c r="D7496" s="73" t="s">
        <v>3818</v>
      </c>
      <c r="E7496" s="73">
        <v>2000</v>
      </c>
      <c r="F7496" s="73">
        <v>8</v>
      </c>
      <c r="G7496" s="74">
        <v>7</v>
      </c>
      <c r="H7496" s="73" t="s">
        <v>4291</v>
      </c>
      <c r="I7496" s="74">
        <v>12.95</v>
      </c>
      <c r="J7496" s="2">
        <v>1</v>
      </c>
    </row>
    <row r="7497" spans="1:10" x14ac:dyDescent="0.25">
      <c r="A7497" s="2">
        <v>344606</v>
      </c>
      <c r="B7497" s="73" t="s">
        <v>2649</v>
      </c>
      <c r="C7497" s="73" t="s">
        <v>265</v>
      </c>
      <c r="D7497" s="73" t="s">
        <v>5079</v>
      </c>
      <c r="E7497" s="73">
        <v>1140</v>
      </c>
      <c r="F7497" s="73">
        <v>9</v>
      </c>
      <c r="G7497" s="74">
        <v>40</v>
      </c>
      <c r="H7497" s="73" t="s">
        <v>2482</v>
      </c>
      <c r="I7497" s="74">
        <v>37.49</v>
      </c>
      <c r="J7497" s="2">
        <v>1</v>
      </c>
    </row>
    <row r="7498" spans="1:10" x14ac:dyDescent="0.25">
      <c r="A7498" s="2">
        <v>346106</v>
      </c>
      <c r="B7498" s="73" t="s">
        <v>2129</v>
      </c>
      <c r="C7498" s="73" t="s">
        <v>266</v>
      </c>
      <c r="D7498" s="73" t="s">
        <v>3794</v>
      </c>
      <c r="E7498" s="73">
        <v>750</v>
      </c>
      <c r="F7498" s="73">
        <v>6</v>
      </c>
      <c r="G7498" s="74">
        <v>12.5</v>
      </c>
      <c r="H7498" s="73" t="s">
        <v>2465</v>
      </c>
      <c r="I7498" s="74">
        <v>82.99</v>
      </c>
      <c r="J7498" s="2">
        <v>1</v>
      </c>
    </row>
    <row r="7499" spans="1:10" x14ac:dyDescent="0.25">
      <c r="A7499" s="2">
        <v>348342</v>
      </c>
      <c r="B7499" s="73" t="s">
        <v>1530</v>
      </c>
      <c r="C7499" s="73" t="s">
        <v>266</v>
      </c>
      <c r="D7499" s="73" t="s">
        <v>3757</v>
      </c>
      <c r="E7499" s="73">
        <v>750</v>
      </c>
      <c r="F7499" s="73">
        <v>12</v>
      </c>
      <c r="G7499" s="74">
        <v>14.5</v>
      </c>
      <c r="H7499" s="73" t="s">
        <v>2469</v>
      </c>
      <c r="I7499" s="74">
        <v>37.99</v>
      </c>
      <c r="J7499" s="2">
        <v>1</v>
      </c>
    </row>
    <row r="7500" spans="1:10" x14ac:dyDescent="0.25">
      <c r="A7500" s="2">
        <v>348896</v>
      </c>
      <c r="B7500" s="73" t="s">
        <v>43</v>
      </c>
      <c r="C7500" s="73" t="s">
        <v>265</v>
      </c>
      <c r="D7500" s="73" t="s">
        <v>3773</v>
      </c>
      <c r="E7500" s="73">
        <v>750</v>
      </c>
      <c r="F7500" s="73">
        <v>12</v>
      </c>
      <c r="G7500" s="74">
        <v>40</v>
      </c>
      <c r="H7500" s="73" t="s">
        <v>2461</v>
      </c>
      <c r="I7500" s="74">
        <v>23.99</v>
      </c>
      <c r="J7500" s="2">
        <v>1</v>
      </c>
    </row>
    <row r="7501" spans="1:10" x14ac:dyDescent="0.25">
      <c r="A7501" s="2">
        <v>349498</v>
      </c>
      <c r="B7501" s="73" t="s">
        <v>1531</v>
      </c>
      <c r="C7501" s="73" t="s">
        <v>266</v>
      </c>
      <c r="D7501" s="73" t="s">
        <v>3772</v>
      </c>
      <c r="E7501" s="73">
        <v>750</v>
      </c>
      <c r="F7501" s="73">
        <v>12</v>
      </c>
      <c r="G7501" s="74">
        <v>14.5</v>
      </c>
      <c r="H7501" s="73" t="s">
        <v>4556</v>
      </c>
      <c r="I7501" s="74">
        <v>79.989999999999995</v>
      </c>
      <c r="J7501" s="2">
        <v>1</v>
      </c>
    </row>
    <row r="7502" spans="1:10" x14ac:dyDescent="0.25">
      <c r="A7502" s="2">
        <v>350397</v>
      </c>
      <c r="B7502" s="73" t="s">
        <v>586</v>
      </c>
      <c r="C7502" s="73" t="s">
        <v>265</v>
      </c>
      <c r="D7502" s="73" t="s">
        <v>3742</v>
      </c>
      <c r="E7502" s="73">
        <v>750</v>
      </c>
      <c r="F7502" s="73">
        <v>12</v>
      </c>
      <c r="G7502" s="74">
        <v>40</v>
      </c>
      <c r="H7502" s="73" t="s">
        <v>4893</v>
      </c>
      <c r="I7502" s="74">
        <v>24.99</v>
      </c>
      <c r="J7502" s="2">
        <v>1</v>
      </c>
    </row>
    <row r="7503" spans="1:10" x14ac:dyDescent="0.25">
      <c r="A7503" s="2">
        <v>350843</v>
      </c>
      <c r="B7503" s="73" t="s">
        <v>1532</v>
      </c>
      <c r="C7503" s="73" t="s">
        <v>266</v>
      </c>
      <c r="D7503" s="73" t="s">
        <v>3746</v>
      </c>
      <c r="E7503" s="73">
        <v>750</v>
      </c>
      <c r="F7503" s="73">
        <v>12</v>
      </c>
      <c r="G7503" s="74">
        <v>12</v>
      </c>
      <c r="H7503" s="73" t="s">
        <v>2490</v>
      </c>
      <c r="I7503" s="74">
        <v>15.99</v>
      </c>
      <c r="J7503" s="2">
        <v>1</v>
      </c>
    </row>
    <row r="7504" spans="1:10" x14ac:dyDescent="0.25">
      <c r="A7504" s="2">
        <v>352583</v>
      </c>
      <c r="B7504" s="73" t="s">
        <v>1533</v>
      </c>
      <c r="C7504" s="73" t="s">
        <v>266</v>
      </c>
      <c r="D7504" s="73" t="s">
        <v>3758</v>
      </c>
      <c r="E7504" s="73">
        <v>750</v>
      </c>
      <c r="F7504" s="73">
        <v>12</v>
      </c>
      <c r="G7504" s="74">
        <v>14.8</v>
      </c>
      <c r="H7504" s="73" t="s">
        <v>2469</v>
      </c>
      <c r="I7504" s="74">
        <v>48.99</v>
      </c>
      <c r="J7504" s="2">
        <v>1</v>
      </c>
    </row>
    <row r="7505" spans="1:10" x14ac:dyDescent="0.25">
      <c r="A7505" s="2">
        <v>352948</v>
      </c>
      <c r="B7505" s="73" t="s">
        <v>6400</v>
      </c>
      <c r="C7505" s="73" t="s">
        <v>266</v>
      </c>
      <c r="D7505" s="73" t="s">
        <v>3757</v>
      </c>
      <c r="E7505" s="73">
        <v>750</v>
      </c>
      <c r="F7505" s="73">
        <v>12</v>
      </c>
      <c r="G7505" s="74">
        <v>12.5</v>
      </c>
      <c r="H7505" s="73" t="s">
        <v>2503</v>
      </c>
      <c r="I7505" s="74">
        <v>16.989999999999998</v>
      </c>
      <c r="J7505" s="2">
        <v>1</v>
      </c>
    </row>
    <row r="7506" spans="1:10" x14ac:dyDescent="0.25">
      <c r="A7506" s="2">
        <v>358028</v>
      </c>
      <c r="B7506" s="73" t="s">
        <v>90</v>
      </c>
      <c r="C7506" s="73" t="s">
        <v>266</v>
      </c>
      <c r="D7506" s="73" t="s">
        <v>3757</v>
      </c>
      <c r="E7506" s="73">
        <v>16000</v>
      </c>
      <c r="F7506" s="73">
        <v>1</v>
      </c>
      <c r="G7506" s="74">
        <v>12.5</v>
      </c>
      <c r="H7506" s="73" t="s">
        <v>4291</v>
      </c>
      <c r="I7506" s="74">
        <v>135.28</v>
      </c>
      <c r="J7506" s="2">
        <v>1</v>
      </c>
    </row>
    <row r="7507" spans="1:10" x14ac:dyDescent="0.25">
      <c r="A7507" s="2">
        <v>358341</v>
      </c>
      <c r="B7507" s="73" t="s">
        <v>1534</v>
      </c>
      <c r="C7507" s="73" t="s">
        <v>265</v>
      </c>
      <c r="D7507" s="73" t="s">
        <v>5084</v>
      </c>
      <c r="E7507" s="73">
        <v>700</v>
      </c>
      <c r="F7507" s="73">
        <v>6</v>
      </c>
      <c r="G7507" s="74">
        <v>40</v>
      </c>
      <c r="H7507" s="73" t="s">
        <v>4556</v>
      </c>
      <c r="I7507" s="74">
        <v>68.989999999999995</v>
      </c>
      <c r="J7507" s="2">
        <v>1</v>
      </c>
    </row>
    <row r="7508" spans="1:10" x14ac:dyDescent="0.25">
      <c r="A7508" s="2">
        <v>358671</v>
      </c>
      <c r="B7508" s="73" t="s">
        <v>2914</v>
      </c>
      <c r="C7508" s="73" t="s">
        <v>266</v>
      </c>
      <c r="D7508" s="73" t="s">
        <v>3758</v>
      </c>
      <c r="E7508" s="73">
        <v>750</v>
      </c>
      <c r="F7508" s="73">
        <v>6</v>
      </c>
      <c r="G7508" s="74">
        <v>13.5</v>
      </c>
      <c r="H7508" s="73" t="s">
        <v>2476</v>
      </c>
      <c r="I7508" s="74">
        <v>36.99</v>
      </c>
      <c r="J7508" s="2">
        <v>1</v>
      </c>
    </row>
    <row r="7509" spans="1:10" x14ac:dyDescent="0.25">
      <c r="A7509" s="2">
        <v>359257</v>
      </c>
      <c r="B7509" s="73" t="s">
        <v>1535</v>
      </c>
      <c r="C7509" s="73" t="s">
        <v>266</v>
      </c>
      <c r="D7509" s="73" t="s">
        <v>3750</v>
      </c>
      <c r="E7509" s="73">
        <v>750</v>
      </c>
      <c r="F7509" s="73">
        <v>12</v>
      </c>
      <c r="G7509" s="74">
        <v>13.5</v>
      </c>
      <c r="H7509" s="73" t="s">
        <v>4894</v>
      </c>
      <c r="I7509" s="74">
        <v>24.99</v>
      </c>
      <c r="J7509" s="2">
        <v>1</v>
      </c>
    </row>
    <row r="7510" spans="1:10" x14ac:dyDescent="0.25">
      <c r="A7510" s="2">
        <v>360552</v>
      </c>
      <c r="B7510" s="73" t="s">
        <v>1536</v>
      </c>
      <c r="C7510" s="73" t="s">
        <v>266</v>
      </c>
      <c r="D7510" s="73" t="s">
        <v>3747</v>
      </c>
      <c r="E7510" s="73">
        <v>750</v>
      </c>
      <c r="F7510" s="73">
        <v>12</v>
      </c>
      <c r="G7510" s="74">
        <v>13</v>
      </c>
      <c r="H7510" s="73" t="s">
        <v>2479</v>
      </c>
      <c r="I7510" s="74">
        <v>17.989999999999998</v>
      </c>
      <c r="J7510" s="2">
        <v>1</v>
      </c>
    </row>
    <row r="7511" spans="1:10" x14ac:dyDescent="0.25">
      <c r="A7511" s="2">
        <v>361022</v>
      </c>
      <c r="B7511" s="73" t="s">
        <v>135</v>
      </c>
      <c r="C7511" s="73" t="s">
        <v>266</v>
      </c>
      <c r="D7511" s="73" t="s">
        <v>3759</v>
      </c>
      <c r="E7511" s="73">
        <v>4000</v>
      </c>
      <c r="F7511" s="73">
        <v>4</v>
      </c>
      <c r="G7511" s="74">
        <v>13</v>
      </c>
      <c r="H7511" s="73" t="s">
        <v>2477</v>
      </c>
      <c r="I7511" s="74">
        <v>44.99</v>
      </c>
      <c r="J7511" s="2">
        <v>1</v>
      </c>
    </row>
    <row r="7512" spans="1:10" x14ac:dyDescent="0.25">
      <c r="A7512" s="2">
        <v>361105</v>
      </c>
      <c r="B7512" s="73" t="s">
        <v>136</v>
      </c>
      <c r="C7512" s="73" t="s">
        <v>266</v>
      </c>
      <c r="D7512" s="73" t="s">
        <v>3775</v>
      </c>
      <c r="E7512" s="73">
        <v>4000</v>
      </c>
      <c r="F7512" s="73">
        <v>4</v>
      </c>
      <c r="G7512" s="74">
        <v>12.5</v>
      </c>
      <c r="H7512" s="73" t="s">
        <v>2477</v>
      </c>
      <c r="I7512" s="74">
        <v>44.99</v>
      </c>
      <c r="J7512" s="2">
        <v>1</v>
      </c>
    </row>
    <row r="7513" spans="1:10" x14ac:dyDescent="0.25">
      <c r="A7513" s="2">
        <v>361626</v>
      </c>
      <c r="B7513" s="73" t="s">
        <v>93</v>
      </c>
      <c r="C7513" s="73" t="s">
        <v>266</v>
      </c>
      <c r="D7513" s="73" t="s">
        <v>3794</v>
      </c>
      <c r="E7513" s="73">
        <v>750</v>
      </c>
      <c r="F7513" s="73">
        <v>6</v>
      </c>
      <c r="G7513" s="74">
        <v>12</v>
      </c>
      <c r="H7513" s="73" t="s">
        <v>2482</v>
      </c>
      <c r="I7513" s="74">
        <v>74.989999999999995</v>
      </c>
      <c r="J7513" s="2">
        <v>1</v>
      </c>
    </row>
    <row r="7514" spans="1:10" x14ac:dyDescent="0.25">
      <c r="A7514" s="2">
        <v>363457</v>
      </c>
      <c r="B7514" s="73" t="s">
        <v>2837</v>
      </c>
      <c r="C7514" s="73" t="s">
        <v>266</v>
      </c>
      <c r="D7514" s="73" t="s">
        <v>3747</v>
      </c>
      <c r="E7514" s="73">
        <v>750</v>
      </c>
      <c r="F7514" s="73">
        <v>12</v>
      </c>
      <c r="G7514" s="74">
        <v>14.5</v>
      </c>
      <c r="H7514" s="73" t="s">
        <v>5026</v>
      </c>
      <c r="I7514" s="74">
        <v>19.989999999999998</v>
      </c>
      <c r="J7514" s="2">
        <v>1</v>
      </c>
    </row>
    <row r="7515" spans="1:10" x14ac:dyDescent="0.25">
      <c r="A7515" s="2">
        <v>363622</v>
      </c>
      <c r="B7515" s="73" t="s">
        <v>1537</v>
      </c>
      <c r="C7515" s="73" t="s">
        <v>266</v>
      </c>
      <c r="D7515" s="73" t="s">
        <v>3775</v>
      </c>
      <c r="E7515" s="73">
        <v>750</v>
      </c>
      <c r="F7515" s="73">
        <v>12</v>
      </c>
      <c r="G7515" s="74">
        <v>12</v>
      </c>
      <c r="H7515" s="73" t="s">
        <v>2482</v>
      </c>
      <c r="I7515" s="74">
        <v>16.989999999999998</v>
      </c>
      <c r="J7515" s="2">
        <v>1</v>
      </c>
    </row>
    <row r="7516" spans="1:10" x14ac:dyDescent="0.25">
      <c r="A7516" s="2">
        <v>364877</v>
      </c>
      <c r="B7516" s="73" t="s">
        <v>3333</v>
      </c>
      <c r="C7516" s="73" t="s">
        <v>265</v>
      </c>
      <c r="D7516" s="73" t="s">
        <v>3797</v>
      </c>
      <c r="E7516" s="73">
        <v>750</v>
      </c>
      <c r="F7516" s="73">
        <v>6</v>
      </c>
      <c r="G7516" s="74">
        <v>40</v>
      </c>
      <c r="H7516" s="73" t="s">
        <v>2463</v>
      </c>
      <c r="I7516" s="74">
        <v>320.43</v>
      </c>
      <c r="J7516" s="2">
        <v>1</v>
      </c>
    </row>
    <row r="7517" spans="1:10" x14ac:dyDescent="0.25">
      <c r="A7517" s="2">
        <v>365551</v>
      </c>
      <c r="B7517" s="73" t="s">
        <v>5273</v>
      </c>
      <c r="C7517" s="73" t="s">
        <v>266</v>
      </c>
      <c r="D7517" s="73" t="s">
        <v>3807</v>
      </c>
      <c r="E7517" s="73">
        <v>750</v>
      </c>
      <c r="F7517" s="73">
        <v>12</v>
      </c>
      <c r="G7517" s="74">
        <v>12</v>
      </c>
      <c r="H7517" s="73" t="s">
        <v>2479</v>
      </c>
      <c r="I7517" s="74">
        <v>18.989999999999998</v>
      </c>
      <c r="J7517" s="2">
        <v>1</v>
      </c>
    </row>
    <row r="7518" spans="1:10" x14ac:dyDescent="0.25">
      <c r="A7518" s="2">
        <v>366690</v>
      </c>
      <c r="B7518" s="73" t="s">
        <v>4540</v>
      </c>
      <c r="C7518" s="73" t="s">
        <v>265</v>
      </c>
      <c r="D7518" s="73" t="s">
        <v>3766</v>
      </c>
      <c r="E7518" s="73">
        <v>750</v>
      </c>
      <c r="F7518" s="73">
        <v>12</v>
      </c>
      <c r="G7518" s="74">
        <v>24</v>
      </c>
      <c r="H7518" s="73" t="s">
        <v>4896</v>
      </c>
      <c r="I7518" s="74">
        <v>23.99</v>
      </c>
      <c r="J7518" s="2">
        <v>1</v>
      </c>
    </row>
    <row r="7519" spans="1:10" x14ac:dyDescent="0.25">
      <c r="A7519" s="2">
        <v>366930</v>
      </c>
      <c r="B7519" s="73" t="s">
        <v>1538</v>
      </c>
      <c r="C7519" s="73" t="s">
        <v>266</v>
      </c>
      <c r="D7519" s="73" t="s">
        <v>3780</v>
      </c>
      <c r="E7519" s="73">
        <v>750</v>
      </c>
      <c r="F7519" s="73">
        <v>12</v>
      </c>
      <c r="G7519" s="74">
        <v>13.5</v>
      </c>
      <c r="H7519" s="73" t="s">
        <v>2494</v>
      </c>
      <c r="I7519" s="74">
        <v>49.65</v>
      </c>
      <c r="J7519" s="2">
        <v>1</v>
      </c>
    </row>
    <row r="7520" spans="1:10" x14ac:dyDescent="0.25">
      <c r="A7520" s="2">
        <v>366948</v>
      </c>
      <c r="B7520" s="73" t="s">
        <v>3934</v>
      </c>
      <c r="C7520" s="73" t="s">
        <v>266</v>
      </c>
      <c r="D7520" s="73" t="s">
        <v>3757</v>
      </c>
      <c r="E7520" s="73">
        <v>750</v>
      </c>
      <c r="F7520" s="73">
        <v>12</v>
      </c>
      <c r="G7520" s="74">
        <v>13.5</v>
      </c>
      <c r="H7520" s="73" t="s">
        <v>2494</v>
      </c>
      <c r="I7520" s="74">
        <v>30.41</v>
      </c>
      <c r="J7520" s="2">
        <v>1</v>
      </c>
    </row>
    <row r="7521" spans="1:10" x14ac:dyDescent="0.25">
      <c r="A7521" s="2">
        <v>367672</v>
      </c>
      <c r="B7521" s="73" t="s">
        <v>1539</v>
      </c>
      <c r="C7521" s="73" t="s">
        <v>265</v>
      </c>
      <c r="D7521" s="73" t="s">
        <v>3773</v>
      </c>
      <c r="E7521" s="73">
        <v>750</v>
      </c>
      <c r="F7521" s="73">
        <v>12</v>
      </c>
      <c r="G7521" s="74">
        <v>40</v>
      </c>
      <c r="H7521" s="73" t="s">
        <v>2465</v>
      </c>
      <c r="I7521" s="74">
        <v>31.49</v>
      </c>
      <c r="J7521" s="2">
        <v>1</v>
      </c>
    </row>
    <row r="7522" spans="1:10" x14ac:dyDescent="0.25">
      <c r="A7522" s="2">
        <v>368555</v>
      </c>
      <c r="B7522" s="73" t="s">
        <v>1540</v>
      </c>
      <c r="C7522" s="73" t="s">
        <v>266</v>
      </c>
      <c r="D7522" s="73" t="s">
        <v>3750</v>
      </c>
      <c r="E7522" s="73">
        <v>3000</v>
      </c>
      <c r="F7522" s="73">
        <v>6</v>
      </c>
      <c r="G7522" s="74">
        <v>10</v>
      </c>
      <c r="H7522" s="73" t="s">
        <v>2469</v>
      </c>
      <c r="I7522" s="74">
        <v>35.99</v>
      </c>
      <c r="J7522" s="2">
        <v>1</v>
      </c>
    </row>
    <row r="7523" spans="1:10" x14ac:dyDescent="0.25">
      <c r="A7523" s="2">
        <v>369686</v>
      </c>
      <c r="B7523" s="73" t="s">
        <v>1541</v>
      </c>
      <c r="C7523" s="73" t="s">
        <v>266</v>
      </c>
      <c r="D7523" s="73" t="s">
        <v>3757</v>
      </c>
      <c r="E7523" s="73">
        <v>750</v>
      </c>
      <c r="F7523" s="73">
        <v>12</v>
      </c>
      <c r="G7523" s="74">
        <v>13.5</v>
      </c>
      <c r="H7523" s="73" t="s">
        <v>2494</v>
      </c>
      <c r="I7523" s="74">
        <v>22.95</v>
      </c>
      <c r="J7523" s="2">
        <v>1</v>
      </c>
    </row>
    <row r="7524" spans="1:10" x14ac:dyDescent="0.25">
      <c r="A7524" s="2">
        <v>374686</v>
      </c>
      <c r="B7524" s="73" t="s">
        <v>1542</v>
      </c>
      <c r="C7524" s="73" t="s">
        <v>266</v>
      </c>
      <c r="D7524" s="73" t="s">
        <v>3758</v>
      </c>
      <c r="E7524" s="73">
        <v>750</v>
      </c>
      <c r="F7524" s="73">
        <v>12</v>
      </c>
      <c r="G7524" s="74">
        <v>13.9</v>
      </c>
      <c r="H7524" s="73" t="s">
        <v>2482</v>
      </c>
      <c r="I7524" s="74">
        <v>22.99</v>
      </c>
      <c r="J7524" s="2">
        <v>1</v>
      </c>
    </row>
    <row r="7525" spans="1:10" x14ac:dyDescent="0.25">
      <c r="A7525" s="2">
        <v>376848</v>
      </c>
      <c r="B7525" s="73" t="s">
        <v>5696</v>
      </c>
      <c r="C7525" s="73" t="s">
        <v>266</v>
      </c>
      <c r="D7525" s="73" t="s">
        <v>3758</v>
      </c>
      <c r="E7525" s="73">
        <v>750</v>
      </c>
      <c r="F7525" s="73">
        <v>12</v>
      </c>
      <c r="G7525" s="74">
        <v>13.5</v>
      </c>
      <c r="H7525" s="73" t="s">
        <v>2462</v>
      </c>
      <c r="I7525" s="74">
        <v>13.99</v>
      </c>
      <c r="J7525" s="2">
        <v>1</v>
      </c>
    </row>
    <row r="7526" spans="1:10" x14ac:dyDescent="0.25">
      <c r="A7526" s="2">
        <v>376855</v>
      </c>
      <c r="B7526" s="73" t="s">
        <v>1543</v>
      </c>
      <c r="C7526" s="73" t="s">
        <v>266</v>
      </c>
      <c r="D7526" s="73" t="s">
        <v>3757</v>
      </c>
      <c r="E7526" s="73">
        <v>1500</v>
      </c>
      <c r="F7526" s="73">
        <v>6</v>
      </c>
      <c r="G7526" s="74">
        <v>13</v>
      </c>
      <c r="H7526" s="73" t="s">
        <v>2462</v>
      </c>
      <c r="I7526" s="74">
        <v>19.989999999999998</v>
      </c>
      <c r="J7526" s="2">
        <v>1</v>
      </c>
    </row>
    <row r="7527" spans="1:10" x14ac:dyDescent="0.25">
      <c r="A7527" s="2">
        <v>377770</v>
      </c>
      <c r="B7527" s="73" t="s">
        <v>1544</v>
      </c>
      <c r="C7527" s="73" t="s">
        <v>266</v>
      </c>
      <c r="D7527" s="73" t="s">
        <v>3757</v>
      </c>
      <c r="E7527" s="73">
        <v>750</v>
      </c>
      <c r="F7527" s="73">
        <v>12</v>
      </c>
      <c r="G7527" s="74">
        <v>13</v>
      </c>
      <c r="H7527" s="73" t="s">
        <v>2493</v>
      </c>
      <c r="I7527" s="74">
        <v>26.99</v>
      </c>
      <c r="J7527" s="2">
        <v>1</v>
      </c>
    </row>
    <row r="7528" spans="1:10" x14ac:dyDescent="0.25">
      <c r="A7528" s="2">
        <v>377994</v>
      </c>
      <c r="B7528" s="73" t="s">
        <v>1545</v>
      </c>
      <c r="C7528" s="73" t="s">
        <v>265</v>
      </c>
      <c r="D7528" s="73" t="s">
        <v>5088</v>
      </c>
      <c r="E7528" s="73">
        <v>750</v>
      </c>
      <c r="F7528" s="73">
        <v>12</v>
      </c>
      <c r="G7528" s="74">
        <v>40</v>
      </c>
      <c r="H7528" s="73" t="s">
        <v>4895</v>
      </c>
      <c r="I7528" s="74">
        <v>44.99</v>
      </c>
      <c r="J7528" s="2">
        <v>1</v>
      </c>
    </row>
    <row r="7529" spans="1:10" x14ac:dyDescent="0.25">
      <c r="A7529" s="2">
        <v>378638</v>
      </c>
      <c r="B7529" s="73" t="s">
        <v>1079</v>
      </c>
      <c r="C7529" s="73" t="s">
        <v>266</v>
      </c>
      <c r="D7529" s="73" t="s">
        <v>3752</v>
      </c>
      <c r="E7529" s="73">
        <v>750</v>
      </c>
      <c r="F7529" s="73">
        <v>12</v>
      </c>
      <c r="G7529" s="74">
        <v>10.5</v>
      </c>
      <c r="H7529" s="73" t="s">
        <v>2469</v>
      </c>
      <c r="I7529" s="74">
        <v>19.989999999999998</v>
      </c>
      <c r="J7529" s="2">
        <v>1</v>
      </c>
    </row>
    <row r="7530" spans="1:10" x14ac:dyDescent="0.25">
      <c r="A7530" s="2">
        <v>381947</v>
      </c>
      <c r="B7530" s="73" t="s">
        <v>3140</v>
      </c>
      <c r="C7530" s="73" t="s">
        <v>4290</v>
      </c>
      <c r="D7530" s="73" t="s">
        <v>3818</v>
      </c>
      <c r="E7530" s="73">
        <v>2000</v>
      </c>
      <c r="F7530" s="73">
        <v>8</v>
      </c>
      <c r="G7530" s="74">
        <v>7</v>
      </c>
      <c r="H7530" s="73" t="s">
        <v>2498</v>
      </c>
      <c r="I7530" s="74">
        <v>12.95</v>
      </c>
      <c r="J7530" s="2">
        <v>1</v>
      </c>
    </row>
    <row r="7531" spans="1:10" x14ac:dyDescent="0.25">
      <c r="A7531" s="2">
        <v>381947</v>
      </c>
      <c r="B7531" s="73" t="s">
        <v>3140</v>
      </c>
      <c r="C7531" s="73" t="s">
        <v>4290</v>
      </c>
      <c r="D7531" s="73" t="s">
        <v>3818</v>
      </c>
      <c r="E7531" s="73">
        <v>2000</v>
      </c>
      <c r="F7531" s="73">
        <v>8</v>
      </c>
      <c r="G7531" s="74">
        <v>7</v>
      </c>
      <c r="H7531" s="73" t="s">
        <v>2498</v>
      </c>
      <c r="I7531" s="74">
        <v>12.95</v>
      </c>
      <c r="J7531" s="2">
        <v>1</v>
      </c>
    </row>
    <row r="7532" spans="1:10" x14ac:dyDescent="0.25">
      <c r="A7532" s="2">
        <v>383711</v>
      </c>
      <c r="B7532" s="73" t="s">
        <v>1546</v>
      </c>
      <c r="C7532" s="73" t="s">
        <v>266</v>
      </c>
      <c r="D7532" s="73" t="s">
        <v>3760</v>
      </c>
      <c r="E7532" s="73">
        <v>750</v>
      </c>
      <c r="F7532" s="73">
        <v>12</v>
      </c>
      <c r="G7532" s="74">
        <v>12.5</v>
      </c>
      <c r="H7532" s="73" t="s">
        <v>4291</v>
      </c>
      <c r="I7532" s="74">
        <v>11.99</v>
      </c>
      <c r="J7532" s="2">
        <v>1</v>
      </c>
    </row>
    <row r="7533" spans="1:10" x14ac:dyDescent="0.25">
      <c r="A7533" s="2">
        <v>384529</v>
      </c>
      <c r="B7533" s="73" t="s">
        <v>94</v>
      </c>
      <c r="C7533" s="73" t="s">
        <v>266</v>
      </c>
      <c r="D7533" s="73" t="s">
        <v>3794</v>
      </c>
      <c r="E7533" s="73">
        <v>750</v>
      </c>
      <c r="F7533" s="73">
        <v>6</v>
      </c>
      <c r="G7533" s="74">
        <v>12</v>
      </c>
      <c r="H7533" s="73" t="s">
        <v>2485</v>
      </c>
      <c r="I7533" s="74">
        <v>109.99</v>
      </c>
      <c r="J7533" s="2">
        <v>1</v>
      </c>
    </row>
    <row r="7534" spans="1:10" x14ac:dyDescent="0.25">
      <c r="A7534" s="2">
        <v>385443</v>
      </c>
      <c r="B7534" s="73" t="s">
        <v>5018</v>
      </c>
      <c r="C7534" s="73" t="s">
        <v>266</v>
      </c>
      <c r="D7534" s="73" t="s">
        <v>3775</v>
      </c>
      <c r="E7534" s="73">
        <v>16000</v>
      </c>
      <c r="F7534" s="73">
        <v>1</v>
      </c>
      <c r="G7534" s="74">
        <v>12</v>
      </c>
      <c r="H7534" s="73" t="s">
        <v>2477</v>
      </c>
      <c r="I7534" s="74">
        <v>146.97999999999999</v>
      </c>
      <c r="J7534" s="2">
        <v>1</v>
      </c>
    </row>
    <row r="7535" spans="1:10" x14ac:dyDescent="0.25">
      <c r="A7535" s="2">
        <v>387209</v>
      </c>
      <c r="B7535" s="73" t="s">
        <v>2130</v>
      </c>
      <c r="C7535" s="73" t="s">
        <v>265</v>
      </c>
      <c r="D7535" s="73" t="s">
        <v>5081</v>
      </c>
      <c r="E7535" s="73">
        <v>750</v>
      </c>
      <c r="F7535" s="73">
        <v>12</v>
      </c>
      <c r="G7535" s="74">
        <v>40</v>
      </c>
      <c r="H7535" s="73" t="s">
        <v>5026</v>
      </c>
      <c r="I7535" s="74">
        <v>25.99</v>
      </c>
      <c r="J7535" s="2">
        <v>1</v>
      </c>
    </row>
    <row r="7536" spans="1:10" x14ac:dyDescent="0.25">
      <c r="A7536" s="2">
        <v>387316</v>
      </c>
      <c r="B7536" s="73" t="s">
        <v>1547</v>
      </c>
      <c r="C7536" s="73" t="s">
        <v>265</v>
      </c>
      <c r="D7536" s="73" t="s">
        <v>5083</v>
      </c>
      <c r="E7536" s="73">
        <v>750</v>
      </c>
      <c r="F7536" s="73">
        <v>6</v>
      </c>
      <c r="G7536" s="74">
        <v>40</v>
      </c>
      <c r="H7536" s="73" t="s">
        <v>2465</v>
      </c>
      <c r="I7536" s="74">
        <v>139.99</v>
      </c>
      <c r="J7536" s="2">
        <v>1</v>
      </c>
    </row>
    <row r="7537" spans="1:10" x14ac:dyDescent="0.25">
      <c r="A7537" s="2">
        <v>388900</v>
      </c>
      <c r="B7537" s="73" t="s">
        <v>1548</v>
      </c>
      <c r="C7537" s="73" t="s">
        <v>267</v>
      </c>
      <c r="D7537" s="73" t="s">
        <v>3741</v>
      </c>
      <c r="E7537" s="73">
        <v>330</v>
      </c>
      <c r="F7537" s="73">
        <v>24</v>
      </c>
      <c r="G7537" s="74">
        <v>4.4000000000000004</v>
      </c>
      <c r="H7537" s="73" t="s">
        <v>2505</v>
      </c>
      <c r="I7537" s="74">
        <v>2.79</v>
      </c>
      <c r="J7537" s="2">
        <v>1</v>
      </c>
    </row>
    <row r="7538" spans="1:10" x14ac:dyDescent="0.25">
      <c r="A7538" s="2">
        <v>388900</v>
      </c>
      <c r="B7538" s="73" t="s">
        <v>1548</v>
      </c>
      <c r="C7538" s="73" t="s">
        <v>267</v>
      </c>
      <c r="D7538" s="73" t="s">
        <v>3741</v>
      </c>
      <c r="E7538" s="73">
        <v>330</v>
      </c>
      <c r="F7538" s="73">
        <v>24</v>
      </c>
      <c r="G7538" s="74">
        <v>4.4000000000000004</v>
      </c>
      <c r="H7538" s="73" t="s">
        <v>2505</v>
      </c>
      <c r="I7538" s="74">
        <v>2.79</v>
      </c>
      <c r="J7538" s="2">
        <v>1</v>
      </c>
    </row>
    <row r="7539" spans="1:10" x14ac:dyDescent="0.25">
      <c r="A7539" s="2">
        <v>389056</v>
      </c>
      <c r="B7539" s="73" t="s">
        <v>573</v>
      </c>
      <c r="C7539" s="73" t="s">
        <v>266</v>
      </c>
      <c r="D7539" s="73" t="s">
        <v>3794</v>
      </c>
      <c r="E7539" s="73">
        <v>375</v>
      </c>
      <c r="F7539" s="73">
        <v>12</v>
      </c>
      <c r="G7539" s="74">
        <v>12</v>
      </c>
      <c r="H7539" s="73" t="s">
        <v>5026</v>
      </c>
      <c r="I7539" s="74">
        <v>56.99</v>
      </c>
      <c r="J7539" s="2">
        <v>1</v>
      </c>
    </row>
    <row r="7540" spans="1:10" x14ac:dyDescent="0.25">
      <c r="A7540" s="2">
        <v>391854</v>
      </c>
      <c r="B7540" s="73" t="s">
        <v>1549</v>
      </c>
      <c r="C7540" s="73" t="s">
        <v>266</v>
      </c>
      <c r="D7540" s="73" t="s">
        <v>3807</v>
      </c>
      <c r="E7540" s="73">
        <v>750</v>
      </c>
      <c r="F7540" s="73">
        <v>12</v>
      </c>
      <c r="G7540" s="74">
        <v>13</v>
      </c>
      <c r="H7540" s="73" t="s">
        <v>2493</v>
      </c>
      <c r="I7540" s="74">
        <v>24.99</v>
      </c>
      <c r="J7540" s="2">
        <v>1</v>
      </c>
    </row>
    <row r="7541" spans="1:10" x14ac:dyDescent="0.25">
      <c r="A7541" s="2">
        <v>392845</v>
      </c>
      <c r="B7541" s="73" t="s">
        <v>1550</v>
      </c>
      <c r="C7541" s="73" t="s">
        <v>266</v>
      </c>
      <c r="D7541" s="73" t="s">
        <v>3759</v>
      </c>
      <c r="E7541" s="73">
        <v>750</v>
      </c>
      <c r="F7541" s="73">
        <v>12</v>
      </c>
      <c r="G7541" s="74">
        <v>12.5</v>
      </c>
      <c r="H7541" s="73" t="s">
        <v>2462</v>
      </c>
      <c r="I7541" s="74">
        <v>16.989999999999998</v>
      </c>
      <c r="J7541" s="2">
        <v>1</v>
      </c>
    </row>
    <row r="7542" spans="1:10" x14ac:dyDescent="0.25">
      <c r="A7542" s="2">
        <v>393678</v>
      </c>
      <c r="B7542" s="73" t="s">
        <v>31</v>
      </c>
      <c r="C7542" s="73" t="s">
        <v>265</v>
      </c>
      <c r="D7542" s="73" t="s">
        <v>3784</v>
      </c>
      <c r="E7542" s="73">
        <v>200</v>
      </c>
      <c r="F7542" s="73">
        <v>24</v>
      </c>
      <c r="G7542" s="74">
        <v>17</v>
      </c>
      <c r="H7542" s="73" t="s">
        <v>2461</v>
      </c>
      <c r="I7542" s="74">
        <v>12.99</v>
      </c>
      <c r="J7542" s="2">
        <v>1</v>
      </c>
    </row>
    <row r="7543" spans="1:10" x14ac:dyDescent="0.25">
      <c r="A7543" s="2">
        <v>394536</v>
      </c>
      <c r="B7543" s="73" t="s">
        <v>1551</v>
      </c>
      <c r="C7543" s="73" t="s">
        <v>267</v>
      </c>
      <c r="D7543" s="73" t="s">
        <v>3741</v>
      </c>
      <c r="E7543" s="73">
        <v>500</v>
      </c>
      <c r="F7543" s="73">
        <v>24</v>
      </c>
      <c r="G7543" s="74">
        <v>4.8</v>
      </c>
      <c r="H7543" s="73" t="s">
        <v>3455</v>
      </c>
      <c r="I7543" s="74">
        <v>3.59</v>
      </c>
      <c r="J7543" s="2">
        <v>1</v>
      </c>
    </row>
    <row r="7544" spans="1:10" x14ac:dyDescent="0.25">
      <c r="A7544" s="2">
        <v>394890</v>
      </c>
      <c r="B7544" s="73" t="s">
        <v>1552</v>
      </c>
      <c r="C7544" s="73" t="s">
        <v>266</v>
      </c>
      <c r="D7544" s="73" t="s">
        <v>3758</v>
      </c>
      <c r="E7544" s="73">
        <v>375</v>
      </c>
      <c r="F7544" s="73">
        <v>12</v>
      </c>
      <c r="G7544" s="74">
        <v>13.5</v>
      </c>
      <c r="H7544" s="73" t="s">
        <v>2469</v>
      </c>
      <c r="I7544" s="74">
        <v>10.99</v>
      </c>
      <c r="J7544" s="2">
        <v>1</v>
      </c>
    </row>
    <row r="7545" spans="1:10" x14ac:dyDescent="0.25">
      <c r="A7545" s="2">
        <v>395129</v>
      </c>
      <c r="B7545" s="73" t="s">
        <v>1553</v>
      </c>
      <c r="C7545" s="73" t="s">
        <v>266</v>
      </c>
      <c r="D7545" s="73" t="s">
        <v>3760</v>
      </c>
      <c r="E7545" s="73">
        <v>750</v>
      </c>
      <c r="F7545" s="73">
        <v>12</v>
      </c>
      <c r="G7545" s="74">
        <v>12</v>
      </c>
      <c r="H7545" s="73" t="s">
        <v>2490</v>
      </c>
      <c r="I7545" s="74">
        <v>10.99</v>
      </c>
      <c r="J7545" s="2">
        <v>1</v>
      </c>
    </row>
    <row r="7546" spans="1:10" x14ac:dyDescent="0.25">
      <c r="A7546" s="2">
        <v>395897</v>
      </c>
      <c r="B7546" s="73" t="s">
        <v>2912</v>
      </c>
      <c r="C7546" s="73" t="s">
        <v>266</v>
      </c>
      <c r="D7546" s="73" t="s">
        <v>3747</v>
      </c>
      <c r="E7546" s="73">
        <v>750</v>
      </c>
      <c r="F7546" s="73">
        <v>12</v>
      </c>
      <c r="G7546" s="74">
        <v>11.5</v>
      </c>
      <c r="H7546" s="73" t="s">
        <v>2493</v>
      </c>
      <c r="I7546" s="74">
        <v>16.989999999999998</v>
      </c>
      <c r="J7546" s="2">
        <v>1</v>
      </c>
    </row>
    <row r="7547" spans="1:10" x14ac:dyDescent="0.25">
      <c r="A7547" s="2">
        <v>396234</v>
      </c>
      <c r="B7547" s="73" t="s">
        <v>1554</v>
      </c>
      <c r="C7547" s="73" t="s">
        <v>265</v>
      </c>
      <c r="D7547" s="73" t="s">
        <v>3786</v>
      </c>
      <c r="E7547" s="73">
        <v>750</v>
      </c>
      <c r="F7547" s="73">
        <v>12</v>
      </c>
      <c r="G7547" s="74">
        <v>40</v>
      </c>
      <c r="H7547" s="73" t="s">
        <v>4894</v>
      </c>
      <c r="I7547" s="74">
        <v>31.99</v>
      </c>
      <c r="J7547" s="2">
        <v>1</v>
      </c>
    </row>
    <row r="7548" spans="1:10" x14ac:dyDescent="0.25">
      <c r="A7548" s="2">
        <v>397984</v>
      </c>
      <c r="B7548" s="73" t="s">
        <v>1555</v>
      </c>
      <c r="C7548" s="73" t="s">
        <v>4290</v>
      </c>
      <c r="D7548" s="73" t="s">
        <v>3817</v>
      </c>
      <c r="E7548" s="73">
        <v>2000</v>
      </c>
      <c r="F7548" s="73">
        <v>8</v>
      </c>
      <c r="G7548" s="74">
        <v>7</v>
      </c>
      <c r="H7548" s="73" t="s">
        <v>2498</v>
      </c>
      <c r="I7548" s="74">
        <v>12.95</v>
      </c>
      <c r="J7548" s="2">
        <v>1</v>
      </c>
    </row>
    <row r="7549" spans="1:10" x14ac:dyDescent="0.25">
      <c r="A7549" s="2">
        <v>397984</v>
      </c>
      <c r="B7549" s="73" t="s">
        <v>1555</v>
      </c>
      <c r="C7549" s="73" t="s">
        <v>4290</v>
      </c>
      <c r="D7549" s="73" t="s">
        <v>3817</v>
      </c>
      <c r="E7549" s="73">
        <v>2000</v>
      </c>
      <c r="F7549" s="73">
        <v>8</v>
      </c>
      <c r="G7549" s="74">
        <v>7</v>
      </c>
      <c r="H7549" s="73" t="s">
        <v>2498</v>
      </c>
      <c r="I7549" s="74">
        <v>12.95</v>
      </c>
      <c r="J7549" s="2">
        <v>1</v>
      </c>
    </row>
    <row r="7550" spans="1:10" x14ac:dyDescent="0.25">
      <c r="A7550" s="2">
        <v>398552</v>
      </c>
      <c r="B7550" s="73" t="s">
        <v>1556</v>
      </c>
      <c r="C7550" s="73" t="s">
        <v>265</v>
      </c>
      <c r="D7550" s="73" t="s">
        <v>3813</v>
      </c>
      <c r="E7550" s="73">
        <v>750</v>
      </c>
      <c r="F7550" s="73">
        <v>12</v>
      </c>
      <c r="G7550" s="74">
        <v>35</v>
      </c>
      <c r="H7550" s="73" t="s">
        <v>2464</v>
      </c>
      <c r="I7550" s="74">
        <v>28.99</v>
      </c>
      <c r="J7550" s="2">
        <v>1</v>
      </c>
    </row>
    <row r="7551" spans="1:10" x14ac:dyDescent="0.25">
      <c r="A7551" s="2">
        <v>398608</v>
      </c>
      <c r="B7551" s="73" t="s">
        <v>1557</v>
      </c>
      <c r="C7551" s="73" t="s">
        <v>266</v>
      </c>
      <c r="D7551" s="73" t="s">
        <v>3747</v>
      </c>
      <c r="E7551" s="73">
        <v>750</v>
      </c>
      <c r="F7551" s="73">
        <v>12</v>
      </c>
      <c r="G7551" s="74">
        <v>14.5</v>
      </c>
      <c r="H7551" s="73" t="s">
        <v>2518</v>
      </c>
      <c r="I7551" s="74">
        <v>1550</v>
      </c>
      <c r="J7551" s="2">
        <v>1</v>
      </c>
    </row>
    <row r="7552" spans="1:10" x14ac:dyDescent="0.25">
      <c r="A7552" s="2">
        <v>398641</v>
      </c>
      <c r="B7552" s="73" t="s">
        <v>1558</v>
      </c>
      <c r="C7552" s="73" t="s">
        <v>266</v>
      </c>
      <c r="D7552" s="73" t="s">
        <v>3747</v>
      </c>
      <c r="E7552" s="73">
        <v>750</v>
      </c>
      <c r="F7552" s="73">
        <v>12</v>
      </c>
      <c r="G7552" s="74">
        <v>14</v>
      </c>
      <c r="H7552" s="73" t="s">
        <v>2518</v>
      </c>
      <c r="I7552" s="74">
        <v>1680</v>
      </c>
      <c r="J7552" s="2">
        <v>1</v>
      </c>
    </row>
    <row r="7553" spans="1:10" x14ac:dyDescent="0.25">
      <c r="A7553" s="2">
        <v>398721</v>
      </c>
      <c r="B7553" s="73" t="s">
        <v>1559</v>
      </c>
      <c r="C7553" s="73" t="s">
        <v>266</v>
      </c>
      <c r="D7553" s="73" t="s">
        <v>3747</v>
      </c>
      <c r="E7553" s="73">
        <v>750</v>
      </c>
      <c r="F7553" s="73">
        <v>12</v>
      </c>
      <c r="G7553" s="74">
        <v>14.5</v>
      </c>
      <c r="H7553" s="73" t="s">
        <v>2518</v>
      </c>
      <c r="I7553" s="74">
        <v>1400</v>
      </c>
      <c r="J7553" s="2">
        <v>1</v>
      </c>
    </row>
    <row r="7554" spans="1:10" x14ac:dyDescent="0.25">
      <c r="A7554" s="2">
        <v>399410</v>
      </c>
      <c r="B7554" s="73" t="s">
        <v>1560</v>
      </c>
      <c r="C7554" s="73" t="s">
        <v>266</v>
      </c>
      <c r="D7554" s="73" t="s">
        <v>3755</v>
      </c>
      <c r="E7554" s="73">
        <v>750</v>
      </c>
      <c r="F7554" s="73">
        <v>12</v>
      </c>
      <c r="G7554" s="74">
        <v>12.5</v>
      </c>
      <c r="H7554" s="73" t="s">
        <v>4291</v>
      </c>
      <c r="I7554" s="74">
        <v>11.99</v>
      </c>
      <c r="J7554" s="2">
        <v>1</v>
      </c>
    </row>
    <row r="7555" spans="1:10" x14ac:dyDescent="0.25">
      <c r="A7555" s="2">
        <v>403220</v>
      </c>
      <c r="B7555" s="73" t="s">
        <v>1562</v>
      </c>
      <c r="C7555" s="73" t="s">
        <v>266</v>
      </c>
      <c r="D7555" s="73" t="s">
        <v>3757</v>
      </c>
      <c r="E7555" s="73">
        <v>750</v>
      </c>
      <c r="F7555" s="73">
        <v>12</v>
      </c>
      <c r="G7555" s="74">
        <v>13.5</v>
      </c>
      <c r="H7555" s="73" t="s">
        <v>2487</v>
      </c>
      <c r="I7555" s="74">
        <v>29.99</v>
      </c>
      <c r="J7555" s="2">
        <v>1</v>
      </c>
    </row>
    <row r="7556" spans="1:10" x14ac:dyDescent="0.25">
      <c r="A7556" s="2">
        <v>407205</v>
      </c>
      <c r="B7556" s="73" t="s">
        <v>1563</v>
      </c>
      <c r="C7556" s="73" t="s">
        <v>267</v>
      </c>
      <c r="D7556" s="73" t="s">
        <v>3741</v>
      </c>
      <c r="E7556" s="73">
        <v>330</v>
      </c>
      <c r="F7556" s="73">
        <v>24</v>
      </c>
      <c r="G7556" s="74">
        <v>5</v>
      </c>
      <c r="H7556" s="73" t="s">
        <v>2505</v>
      </c>
      <c r="I7556" s="74">
        <v>2.59</v>
      </c>
      <c r="J7556" s="2">
        <v>1</v>
      </c>
    </row>
    <row r="7557" spans="1:10" x14ac:dyDescent="0.25">
      <c r="A7557" s="2">
        <v>407205</v>
      </c>
      <c r="B7557" s="73" t="s">
        <v>1563</v>
      </c>
      <c r="C7557" s="73" t="s">
        <v>267</v>
      </c>
      <c r="D7557" s="73" t="s">
        <v>3741</v>
      </c>
      <c r="E7557" s="73">
        <v>330</v>
      </c>
      <c r="F7557" s="73">
        <v>24</v>
      </c>
      <c r="G7557" s="74">
        <v>5</v>
      </c>
      <c r="H7557" s="73" t="s">
        <v>2505</v>
      </c>
      <c r="I7557" s="74">
        <v>2.59</v>
      </c>
      <c r="J7557" s="2">
        <v>1</v>
      </c>
    </row>
    <row r="7558" spans="1:10" x14ac:dyDescent="0.25">
      <c r="A7558" s="2">
        <v>408864</v>
      </c>
      <c r="B7558" s="73" t="s">
        <v>3913</v>
      </c>
      <c r="C7558" s="73" t="s">
        <v>266</v>
      </c>
      <c r="D7558" s="73" t="s">
        <v>3760</v>
      </c>
      <c r="E7558" s="73">
        <v>750</v>
      </c>
      <c r="F7558" s="73">
        <v>12</v>
      </c>
      <c r="G7558" s="74">
        <v>14.5</v>
      </c>
      <c r="H7558" s="73" t="s">
        <v>2482</v>
      </c>
      <c r="I7558" s="74">
        <v>31.99</v>
      </c>
      <c r="J7558" s="2">
        <v>1</v>
      </c>
    </row>
    <row r="7559" spans="1:10" x14ac:dyDescent="0.25">
      <c r="A7559" s="2">
        <v>409367</v>
      </c>
      <c r="B7559" s="73" t="s">
        <v>1449</v>
      </c>
      <c r="C7559" s="73" t="s">
        <v>266</v>
      </c>
      <c r="D7559" s="73" t="s">
        <v>3747</v>
      </c>
      <c r="E7559" s="73">
        <v>1500</v>
      </c>
      <c r="F7559" s="73">
        <v>6</v>
      </c>
      <c r="G7559" s="74">
        <v>13.5</v>
      </c>
      <c r="H7559" s="73" t="s">
        <v>2469</v>
      </c>
      <c r="I7559" s="74">
        <v>23.99</v>
      </c>
      <c r="J7559" s="2">
        <v>1</v>
      </c>
    </row>
    <row r="7560" spans="1:10" x14ac:dyDescent="0.25">
      <c r="A7560" s="2">
        <v>410310</v>
      </c>
      <c r="B7560" s="73" t="s">
        <v>580</v>
      </c>
      <c r="C7560" s="73" t="s">
        <v>265</v>
      </c>
      <c r="D7560" s="73" t="s">
        <v>3742</v>
      </c>
      <c r="E7560" s="73">
        <v>375</v>
      </c>
      <c r="F7560" s="73">
        <v>12</v>
      </c>
      <c r="G7560" s="74">
        <v>40</v>
      </c>
      <c r="H7560" s="73" t="s">
        <v>2466</v>
      </c>
      <c r="I7560" s="74">
        <v>15.29</v>
      </c>
      <c r="J7560" s="2">
        <v>1</v>
      </c>
    </row>
    <row r="7561" spans="1:10" x14ac:dyDescent="0.25">
      <c r="A7561" s="2">
        <v>410415</v>
      </c>
      <c r="B7561" s="73" t="s">
        <v>580</v>
      </c>
      <c r="C7561" s="73" t="s">
        <v>265</v>
      </c>
      <c r="D7561" s="73" t="s">
        <v>3742</v>
      </c>
      <c r="E7561" s="73">
        <v>750</v>
      </c>
      <c r="F7561" s="73">
        <v>12</v>
      </c>
      <c r="G7561" s="74">
        <v>40</v>
      </c>
      <c r="H7561" s="73" t="s">
        <v>2466</v>
      </c>
      <c r="I7561" s="74">
        <v>31.99</v>
      </c>
      <c r="J7561" s="2">
        <v>1</v>
      </c>
    </row>
    <row r="7562" spans="1:10" x14ac:dyDescent="0.25">
      <c r="A7562" s="2">
        <v>413062</v>
      </c>
      <c r="B7562" s="73" t="s">
        <v>1525</v>
      </c>
      <c r="C7562" s="73" t="s">
        <v>266</v>
      </c>
      <c r="D7562" s="73" t="s">
        <v>3747</v>
      </c>
      <c r="E7562" s="73">
        <v>1500</v>
      </c>
      <c r="F7562" s="73">
        <v>6</v>
      </c>
      <c r="G7562" s="74">
        <v>13.5</v>
      </c>
      <c r="H7562" s="73" t="s">
        <v>2465</v>
      </c>
      <c r="I7562" s="74">
        <v>25.99</v>
      </c>
      <c r="J7562" s="2">
        <v>1</v>
      </c>
    </row>
    <row r="7563" spans="1:10" x14ac:dyDescent="0.25">
      <c r="A7563" s="2">
        <v>413070</v>
      </c>
      <c r="B7563" s="73" t="s">
        <v>1524</v>
      </c>
      <c r="C7563" s="73" t="s">
        <v>266</v>
      </c>
      <c r="D7563" s="73" t="s">
        <v>3755</v>
      </c>
      <c r="E7563" s="73">
        <v>1500</v>
      </c>
      <c r="F7563" s="73">
        <v>6</v>
      </c>
      <c r="G7563" s="74">
        <v>12.5</v>
      </c>
      <c r="H7563" s="73" t="s">
        <v>2465</v>
      </c>
      <c r="I7563" s="74">
        <v>25.99</v>
      </c>
      <c r="J7563" s="2">
        <v>1</v>
      </c>
    </row>
    <row r="7564" spans="1:10" x14ac:dyDescent="0.25">
      <c r="A7564" s="2">
        <v>414292</v>
      </c>
      <c r="B7564" s="73" t="s">
        <v>1564</v>
      </c>
      <c r="C7564" s="73" t="s">
        <v>266</v>
      </c>
      <c r="D7564" s="73" t="s">
        <v>3747</v>
      </c>
      <c r="E7564" s="73">
        <v>750</v>
      </c>
      <c r="F7564" s="73">
        <v>12</v>
      </c>
      <c r="G7564" s="74">
        <v>13.5</v>
      </c>
      <c r="H7564" s="73" t="s">
        <v>2495</v>
      </c>
      <c r="I7564" s="74">
        <v>19.989999999999998</v>
      </c>
      <c r="J7564" s="2">
        <v>1</v>
      </c>
    </row>
    <row r="7565" spans="1:10" x14ac:dyDescent="0.25">
      <c r="A7565" s="2">
        <v>414680</v>
      </c>
      <c r="B7565" s="73" t="s">
        <v>1565</v>
      </c>
      <c r="C7565" s="73" t="s">
        <v>266</v>
      </c>
      <c r="D7565" s="73" t="s">
        <v>3758</v>
      </c>
      <c r="E7565" s="73">
        <v>750</v>
      </c>
      <c r="F7565" s="73">
        <v>12</v>
      </c>
      <c r="G7565" s="74">
        <v>14.5</v>
      </c>
      <c r="H7565" s="73" t="s">
        <v>2487</v>
      </c>
      <c r="I7565" s="74">
        <v>31.99</v>
      </c>
      <c r="J7565" s="2">
        <v>1</v>
      </c>
    </row>
    <row r="7566" spans="1:10" x14ac:dyDescent="0.25">
      <c r="A7566" s="2">
        <v>414946</v>
      </c>
      <c r="B7566" s="73" t="s">
        <v>5274</v>
      </c>
      <c r="C7566" s="73" t="s">
        <v>266</v>
      </c>
      <c r="D7566" s="73" t="s">
        <v>278</v>
      </c>
      <c r="E7566" s="73">
        <v>750</v>
      </c>
      <c r="F7566" s="73">
        <v>12</v>
      </c>
      <c r="G7566" s="74">
        <v>15</v>
      </c>
      <c r="H7566" s="73" t="s">
        <v>2503</v>
      </c>
      <c r="I7566" s="74">
        <v>26.49</v>
      </c>
      <c r="J7566" s="2">
        <v>1</v>
      </c>
    </row>
    <row r="7567" spans="1:10" x14ac:dyDescent="0.25">
      <c r="A7567" s="2">
        <v>415661</v>
      </c>
      <c r="B7567" s="73" t="s">
        <v>2773</v>
      </c>
      <c r="C7567" s="73" t="s">
        <v>267</v>
      </c>
      <c r="D7567" s="73" t="s">
        <v>3741</v>
      </c>
      <c r="E7567" s="73">
        <v>330</v>
      </c>
      <c r="F7567" s="73">
        <v>24</v>
      </c>
      <c r="G7567" s="74">
        <v>4.5</v>
      </c>
      <c r="H7567" s="73" t="s">
        <v>2501</v>
      </c>
      <c r="I7567" s="74">
        <v>2.99</v>
      </c>
      <c r="J7567" s="2">
        <v>1</v>
      </c>
    </row>
    <row r="7568" spans="1:10" x14ac:dyDescent="0.25">
      <c r="A7568" s="2">
        <v>415661</v>
      </c>
      <c r="B7568" s="73" t="s">
        <v>2773</v>
      </c>
      <c r="C7568" s="73" t="s">
        <v>267</v>
      </c>
      <c r="D7568" s="73" t="s">
        <v>3741</v>
      </c>
      <c r="E7568" s="73">
        <v>330</v>
      </c>
      <c r="F7568" s="73">
        <v>24</v>
      </c>
      <c r="G7568" s="74">
        <v>4.5</v>
      </c>
      <c r="H7568" s="73" t="s">
        <v>2501</v>
      </c>
      <c r="I7568" s="74">
        <v>2.99</v>
      </c>
      <c r="J7568" s="2">
        <v>1</v>
      </c>
    </row>
    <row r="7569" spans="1:10" x14ac:dyDescent="0.25">
      <c r="A7569" s="2">
        <v>419317</v>
      </c>
      <c r="B7569" s="73" t="s">
        <v>1566</v>
      </c>
      <c r="C7569" s="73" t="s">
        <v>266</v>
      </c>
      <c r="D7569" s="73" t="s">
        <v>3769</v>
      </c>
      <c r="E7569" s="73">
        <v>750</v>
      </c>
      <c r="F7569" s="73">
        <v>12</v>
      </c>
      <c r="G7569" s="74">
        <v>7</v>
      </c>
      <c r="H7569" s="73" t="s">
        <v>4894</v>
      </c>
      <c r="I7569" s="74">
        <v>10.99</v>
      </c>
      <c r="J7569" s="2">
        <v>1</v>
      </c>
    </row>
    <row r="7570" spans="1:10" x14ac:dyDescent="0.25">
      <c r="A7570" s="2">
        <v>421644</v>
      </c>
      <c r="B7570" s="73" t="s">
        <v>2028</v>
      </c>
      <c r="C7570" s="73" t="s">
        <v>266</v>
      </c>
      <c r="D7570" s="73" t="s">
        <v>3757</v>
      </c>
      <c r="E7570" s="73">
        <v>750</v>
      </c>
      <c r="F7570" s="73">
        <v>12</v>
      </c>
      <c r="G7570" s="74">
        <v>13.6</v>
      </c>
      <c r="H7570" s="73" t="s">
        <v>2469</v>
      </c>
      <c r="I7570" s="74">
        <v>21.99</v>
      </c>
      <c r="J7570" s="2">
        <v>1</v>
      </c>
    </row>
    <row r="7571" spans="1:10" x14ac:dyDescent="0.25">
      <c r="A7571" s="2">
        <v>426528</v>
      </c>
      <c r="B7571" s="73" t="s">
        <v>2939</v>
      </c>
      <c r="C7571" s="73" t="s">
        <v>266</v>
      </c>
      <c r="D7571" s="73" t="s">
        <v>3747</v>
      </c>
      <c r="E7571" s="73">
        <v>750</v>
      </c>
      <c r="F7571" s="73">
        <v>12</v>
      </c>
      <c r="G7571" s="74">
        <v>12</v>
      </c>
      <c r="H7571" s="73" t="s">
        <v>2477</v>
      </c>
      <c r="I7571" s="74">
        <v>19.989999999999998</v>
      </c>
      <c r="J7571" s="2">
        <v>1</v>
      </c>
    </row>
    <row r="7572" spans="1:10" x14ac:dyDescent="0.25">
      <c r="A7572" s="2">
        <v>427088</v>
      </c>
      <c r="B7572" s="73" t="s">
        <v>2029</v>
      </c>
      <c r="C7572" s="73" t="s">
        <v>266</v>
      </c>
      <c r="D7572" s="73" t="s">
        <v>3760</v>
      </c>
      <c r="E7572" s="73">
        <v>750</v>
      </c>
      <c r="F7572" s="73">
        <v>12</v>
      </c>
      <c r="G7572" s="74">
        <v>13.5</v>
      </c>
      <c r="H7572" s="73" t="s">
        <v>2490</v>
      </c>
      <c r="I7572" s="74">
        <v>15.99</v>
      </c>
      <c r="J7572" s="2">
        <v>1</v>
      </c>
    </row>
    <row r="7573" spans="1:10" x14ac:dyDescent="0.25">
      <c r="A7573" s="2">
        <v>427849</v>
      </c>
      <c r="B7573" s="73" t="s">
        <v>1567</v>
      </c>
      <c r="C7573" s="73" t="s">
        <v>266</v>
      </c>
      <c r="D7573" s="73" t="s">
        <v>3758</v>
      </c>
      <c r="E7573" s="73">
        <v>750</v>
      </c>
      <c r="F7573" s="73">
        <v>12</v>
      </c>
      <c r="G7573" s="74">
        <v>13.5</v>
      </c>
      <c r="H7573" s="73" t="s">
        <v>2478</v>
      </c>
      <c r="I7573" s="74">
        <v>24.99</v>
      </c>
      <c r="J7573" s="2">
        <v>1</v>
      </c>
    </row>
    <row r="7574" spans="1:10" x14ac:dyDescent="0.25">
      <c r="A7574" s="2">
        <v>427856</v>
      </c>
      <c r="B7574" s="73" t="s">
        <v>1568</v>
      </c>
      <c r="C7574" s="73" t="s">
        <v>266</v>
      </c>
      <c r="D7574" s="73" t="s">
        <v>3757</v>
      </c>
      <c r="E7574" s="73">
        <v>750</v>
      </c>
      <c r="F7574" s="73">
        <v>12</v>
      </c>
      <c r="G7574" s="74">
        <v>13.5</v>
      </c>
      <c r="H7574" s="73" t="s">
        <v>2478</v>
      </c>
      <c r="I7574" s="74">
        <v>24.99</v>
      </c>
      <c r="J7574" s="2">
        <v>1</v>
      </c>
    </row>
    <row r="7575" spans="1:10" x14ac:dyDescent="0.25">
      <c r="A7575" s="2">
        <v>430546</v>
      </c>
      <c r="B7575" s="73" t="s">
        <v>1569</v>
      </c>
      <c r="C7575" s="73" t="s">
        <v>266</v>
      </c>
      <c r="D7575" s="73" t="s">
        <v>3755</v>
      </c>
      <c r="E7575" s="73">
        <v>750</v>
      </c>
      <c r="F7575" s="73">
        <v>12</v>
      </c>
      <c r="G7575" s="74">
        <v>12.5</v>
      </c>
      <c r="H7575" s="73" t="s">
        <v>2493</v>
      </c>
      <c r="I7575" s="74">
        <v>17.989999999999998</v>
      </c>
      <c r="J7575" s="2">
        <v>1</v>
      </c>
    </row>
    <row r="7576" spans="1:10" x14ac:dyDescent="0.25">
      <c r="A7576" s="2">
        <v>430561</v>
      </c>
      <c r="B7576" s="73" t="s">
        <v>4558</v>
      </c>
      <c r="C7576" s="73" t="s">
        <v>266</v>
      </c>
      <c r="D7576" s="73" t="s">
        <v>3764</v>
      </c>
      <c r="E7576" s="73">
        <v>375</v>
      </c>
      <c r="F7576" s="73">
        <v>12</v>
      </c>
      <c r="G7576" s="74">
        <v>9.5</v>
      </c>
      <c r="H7576" s="73" t="s">
        <v>2493</v>
      </c>
      <c r="I7576" s="74">
        <v>49.99</v>
      </c>
      <c r="J7576" s="2">
        <v>1</v>
      </c>
    </row>
    <row r="7577" spans="1:10" x14ac:dyDescent="0.25">
      <c r="A7577" s="2">
        <v>430827</v>
      </c>
      <c r="B7577" s="73" t="s">
        <v>88</v>
      </c>
      <c r="C7577" s="73" t="s">
        <v>266</v>
      </c>
      <c r="D7577" s="73" t="s">
        <v>3756</v>
      </c>
      <c r="E7577" s="73">
        <v>16000</v>
      </c>
      <c r="F7577" s="73">
        <v>1</v>
      </c>
      <c r="G7577" s="74">
        <v>12</v>
      </c>
      <c r="H7577" s="73" t="s">
        <v>4291</v>
      </c>
      <c r="I7577" s="74">
        <v>128.99</v>
      </c>
      <c r="J7577" s="2">
        <v>1</v>
      </c>
    </row>
    <row r="7578" spans="1:10" x14ac:dyDescent="0.25">
      <c r="A7578" s="2">
        <v>430835</v>
      </c>
      <c r="B7578" s="73" t="s">
        <v>89</v>
      </c>
      <c r="C7578" s="73" t="s">
        <v>266</v>
      </c>
      <c r="D7578" s="73" t="s">
        <v>3756</v>
      </c>
      <c r="E7578" s="73">
        <v>16000</v>
      </c>
      <c r="F7578" s="73">
        <v>1</v>
      </c>
      <c r="G7578" s="74">
        <v>11.5</v>
      </c>
      <c r="H7578" s="73" t="s">
        <v>4291</v>
      </c>
      <c r="I7578" s="74">
        <v>128.99</v>
      </c>
      <c r="J7578" s="2">
        <v>1</v>
      </c>
    </row>
    <row r="7579" spans="1:10" x14ac:dyDescent="0.25">
      <c r="A7579" s="2">
        <v>433714</v>
      </c>
      <c r="B7579" s="73" t="s">
        <v>1949</v>
      </c>
      <c r="C7579" s="73" t="s">
        <v>266</v>
      </c>
      <c r="D7579" s="73" t="s">
        <v>3789</v>
      </c>
      <c r="E7579" s="73">
        <v>750</v>
      </c>
      <c r="F7579" s="73">
        <v>12</v>
      </c>
      <c r="G7579" s="74">
        <v>13</v>
      </c>
      <c r="H7579" s="73" t="s">
        <v>2503</v>
      </c>
      <c r="I7579" s="74">
        <v>17.989999999999998</v>
      </c>
      <c r="J7579" s="2">
        <v>1</v>
      </c>
    </row>
    <row r="7580" spans="1:10" x14ac:dyDescent="0.25">
      <c r="A7580" s="2">
        <v>435917</v>
      </c>
      <c r="B7580" s="73" t="s">
        <v>1852</v>
      </c>
      <c r="C7580" s="73" t="s">
        <v>267</v>
      </c>
      <c r="D7580" s="73" t="s">
        <v>3751</v>
      </c>
      <c r="E7580" s="73">
        <v>330</v>
      </c>
      <c r="F7580" s="73">
        <v>24</v>
      </c>
      <c r="G7580" s="74">
        <v>8.5</v>
      </c>
      <c r="H7580" s="73" t="s">
        <v>2471</v>
      </c>
      <c r="I7580" s="74">
        <v>5.99</v>
      </c>
      <c r="J7580" s="2">
        <v>1</v>
      </c>
    </row>
    <row r="7581" spans="1:10" x14ac:dyDescent="0.25">
      <c r="A7581" s="2">
        <v>435917</v>
      </c>
      <c r="B7581" s="73" t="s">
        <v>1852</v>
      </c>
      <c r="C7581" s="73" t="s">
        <v>267</v>
      </c>
      <c r="D7581" s="73" t="s">
        <v>3751</v>
      </c>
      <c r="E7581" s="73">
        <v>330</v>
      </c>
      <c r="F7581" s="73">
        <v>24</v>
      </c>
      <c r="G7581" s="74">
        <v>8.5</v>
      </c>
      <c r="H7581" s="73" t="s">
        <v>2471</v>
      </c>
      <c r="I7581" s="74">
        <v>5.99</v>
      </c>
      <c r="J7581" s="2">
        <v>1</v>
      </c>
    </row>
    <row r="7582" spans="1:10" x14ac:dyDescent="0.25">
      <c r="A7582" s="2">
        <v>436133</v>
      </c>
      <c r="B7582" s="73" t="s">
        <v>6401</v>
      </c>
      <c r="C7582" s="73" t="s">
        <v>266</v>
      </c>
      <c r="D7582" s="73" t="s">
        <v>3795</v>
      </c>
      <c r="E7582" s="73">
        <v>750</v>
      </c>
      <c r="F7582" s="73">
        <v>6</v>
      </c>
      <c r="G7582" s="74">
        <v>14.5</v>
      </c>
      <c r="H7582" s="73" t="s">
        <v>2482</v>
      </c>
      <c r="I7582" s="74">
        <v>39.99</v>
      </c>
      <c r="J7582" s="2">
        <v>1</v>
      </c>
    </row>
    <row r="7583" spans="1:10" x14ac:dyDescent="0.25">
      <c r="A7583" s="2">
        <v>436352</v>
      </c>
      <c r="B7583" s="73" t="s">
        <v>255</v>
      </c>
      <c r="C7583" s="73" t="s">
        <v>266</v>
      </c>
      <c r="D7583" s="73" t="s">
        <v>3756</v>
      </c>
      <c r="E7583" s="73">
        <v>16000</v>
      </c>
      <c r="F7583" s="73">
        <v>1</v>
      </c>
      <c r="G7583" s="74">
        <v>11.5</v>
      </c>
      <c r="H7583" s="73" t="s">
        <v>2477</v>
      </c>
      <c r="I7583" s="74">
        <v>134.99</v>
      </c>
      <c r="J7583" s="2">
        <v>1</v>
      </c>
    </row>
    <row r="7584" spans="1:10" x14ac:dyDescent="0.25">
      <c r="A7584" s="2">
        <v>436360</v>
      </c>
      <c r="B7584" s="73" t="s">
        <v>256</v>
      </c>
      <c r="C7584" s="73" t="s">
        <v>266</v>
      </c>
      <c r="D7584" s="73" t="s">
        <v>3756</v>
      </c>
      <c r="E7584" s="73">
        <v>16000</v>
      </c>
      <c r="F7584" s="73">
        <v>1</v>
      </c>
      <c r="G7584" s="74">
        <v>11.5</v>
      </c>
      <c r="H7584" s="73" t="s">
        <v>2477</v>
      </c>
      <c r="I7584" s="74">
        <v>134.99</v>
      </c>
      <c r="J7584" s="2">
        <v>1</v>
      </c>
    </row>
    <row r="7585" spans="1:10" x14ac:dyDescent="0.25">
      <c r="A7585" s="2">
        <v>436436</v>
      </c>
      <c r="B7585" s="73" t="s">
        <v>293</v>
      </c>
      <c r="C7585" s="73" t="s">
        <v>265</v>
      </c>
      <c r="D7585" s="73" t="s">
        <v>5079</v>
      </c>
      <c r="E7585" s="73">
        <v>1750</v>
      </c>
      <c r="F7585" s="73">
        <v>6</v>
      </c>
      <c r="G7585" s="74">
        <v>40</v>
      </c>
      <c r="H7585" s="73" t="s">
        <v>4893</v>
      </c>
      <c r="I7585" s="74">
        <v>55.99</v>
      </c>
      <c r="J7585" s="2">
        <v>1</v>
      </c>
    </row>
    <row r="7586" spans="1:10" x14ac:dyDescent="0.25">
      <c r="A7586" s="2">
        <v>436675</v>
      </c>
      <c r="B7586" s="73" t="s">
        <v>46</v>
      </c>
      <c r="C7586" s="73" t="s">
        <v>265</v>
      </c>
      <c r="D7586" s="73" t="s">
        <v>3761</v>
      </c>
      <c r="E7586" s="73">
        <v>750</v>
      </c>
      <c r="F7586" s="73">
        <v>12</v>
      </c>
      <c r="G7586" s="74">
        <v>40</v>
      </c>
      <c r="H7586" s="73" t="s">
        <v>2460</v>
      </c>
      <c r="I7586" s="74">
        <v>25.11</v>
      </c>
      <c r="J7586" s="2">
        <v>1</v>
      </c>
    </row>
    <row r="7587" spans="1:10" x14ac:dyDescent="0.25">
      <c r="A7587" s="2">
        <v>437467</v>
      </c>
      <c r="B7587" s="73" t="s">
        <v>1950</v>
      </c>
      <c r="C7587" s="73" t="s">
        <v>266</v>
      </c>
      <c r="D7587" s="73" t="s">
        <v>3801</v>
      </c>
      <c r="E7587" s="73">
        <v>750</v>
      </c>
      <c r="F7587" s="73">
        <v>12</v>
      </c>
      <c r="G7587" s="74">
        <v>19.5</v>
      </c>
      <c r="H7587" s="73" t="s">
        <v>2482</v>
      </c>
      <c r="I7587" s="74">
        <v>17.989999999999998</v>
      </c>
      <c r="J7587" s="2">
        <v>1</v>
      </c>
    </row>
    <row r="7588" spans="1:10" x14ac:dyDescent="0.25">
      <c r="A7588" s="2">
        <v>437772</v>
      </c>
      <c r="B7588" s="73" t="s">
        <v>5697</v>
      </c>
      <c r="C7588" s="73" t="s">
        <v>265</v>
      </c>
      <c r="D7588" s="73" t="s">
        <v>3742</v>
      </c>
      <c r="E7588" s="73">
        <v>750</v>
      </c>
      <c r="F7588" s="73">
        <v>12</v>
      </c>
      <c r="G7588" s="74">
        <v>40</v>
      </c>
      <c r="H7588" s="73" t="s">
        <v>5026</v>
      </c>
      <c r="I7588" s="74">
        <v>49.99</v>
      </c>
      <c r="J7588" s="2">
        <v>1</v>
      </c>
    </row>
    <row r="7589" spans="1:10" x14ac:dyDescent="0.25">
      <c r="A7589" s="2">
        <v>438119</v>
      </c>
      <c r="B7589" s="73" t="s">
        <v>3485</v>
      </c>
      <c r="C7589" s="73" t="s">
        <v>266</v>
      </c>
      <c r="D7589" s="73" t="s">
        <v>3775</v>
      </c>
      <c r="E7589" s="73">
        <v>750</v>
      </c>
      <c r="F7589" s="73">
        <v>12</v>
      </c>
      <c r="G7589" s="74">
        <v>12</v>
      </c>
      <c r="H7589" s="73" t="s">
        <v>2479</v>
      </c>
      <c r="I7589" s="74">
        <v>13.49</v>
      </c>
      <c r="J7589" s="2">
        <v>1</v>
      </c>
    </row>
    <row r="7590" spans="1:10" x14ac:dyDescent="0.25">
      <c r="A7590" s="2">
        <v>439166</v>
      </c>
      <c r="B7590" s="73" t="s">
        <v>1570</v>
      </c>
      <c r="C7590" s="73" t="s">
        <v>266</v>
      </c>
      <c r="D7590" s="73" t="s">
        <v>3745</v>
      </c>
      <c r="E7590" s="73">
        <v>750</v>
      </c>
      <c r="F7590" s="73">
        <v>12</v>
      </c>
      <c r="G7590" s="74">
        <v>14</v>
      </c>
      <c r="H7590" s="73" t="s">
        <v>2486</v>
      </c>
      <c r="I7590" s="74">
        <v>18.989999999999998</v>
      </c>
      <c r="J7590" s="2">
        <v>1</v>
      </c>
    </row>
    <row r="7591" spans="1:10" x14ac:dyDescent="0.25">
      <c r="A7591" s="2">
        <v>441063</v>
      </c>
      <c r="B7591" s="73" t="s">
        <v>1571</v>
      </c>
      <c r="C7591" s="73" t="s">
        <v>266</v>
      </c>
      <c r="D7591" s="73" t="s">
        <v>3755</v>
      </c>
      <c r="E7591" s="73">
        <v>750</v>
      </c>
      <c r="F7591" s="73">
        <v>12</v>
      </c>
      <c r="G7591" s="74">
        <v>12</v>
      </c>
      <c r="H7591" s="73" t="s">
        <v>2472</v>
      </c>
      <c r="I7591" s="74">
        <v>14.95</v>
      </c>
      <c r="J7591" s="2">
        <v>1</v>
      </c>
    </row>
    <row r="7592" spans="1:10" x14ac:dyDescent="0.25">
      <c r="A7592" s="2">
        <v>441428</v>
      </c>
      <c r="B7592" s="73" t="s">
        <v>95</v>
      </c>
      <c r="C7592" s="73" t="s">
        <v>266</v>
      </c>
      <c r="D7592" s="73" t="s">
        <v>3787</v>
      </c>
      <c r="E7592" s="73">
        <v>1500</v>
      </c>
      <c r="F7592" s="73">
        <v>6</v>
      </c>
      <c r="G7592" s="74">
        <v>12</v>
      </c>
      <c r="H7592" s="73" t="s">
        <v>2469</v>
      </c>
      <c r="I7592" s="74">
        <v>20.99</v>
      </c>
      <c r="J7592" s="2">
        <v>1</v>
      </c>
    </row>
    <row r="7593" spans="1:10" x14ac:dyDescent="0.25">
      <c r="A7593" s="2">
        <v>441592</v>
      </c>
      <c r="B7593" s="73" t="s">
        <v>1572</v>
      </c>
      <c r="C7593" s="73" t="s">
        <v>266</v>
      </c>
      <c r="D7593" s="73" t="s">
        <v>3747</v>
      </c>
      <c r="E7593" s="73">
        <v>750</v>
      </c>
      <c r="F7593" s="73">
        <v>12</v>
      </c>
      <c r="G7593" s="74">
        <v>14</v>
      </c>
      <c r="H7593" s="73" t="s">
        <v>2472</v>
      </c>
      <c r="I7593" s="74">
        <v>25.95</v>
      </c>
      <c r="J7593" s="2">
        <v>1</v>
      </c>
    </row>
    <row r="7594" spans="1:10" x14ac:dyDescent="0.25">
      <c r="A7594" s="2">
        <v>442392</v>
      </c>
      <c r="B7594" s="73" t="s">
        <v>1573</v>
      </c>
      <c r="C7594" s="73" t="s">
        <v>266</v>
      </c>
      <c r="D7594" s="73" t="s">
        <v>3747</v>
      </c>
      <c r="E7594" s="73">
        <v>750</v>
      </c>
      <c r="F7594" s="73">
        <v>12</v>
      </c>
      <c r="G7594" s="74">
        <v>14.5</v>
      </c>
      <c r="H7594" s="73" t="s">
        <v>2482</v>
      </c>
      <c r="I7594" s="74">
        <v>24.99</v>
      </c>
      <c r="J7594" s="2">
        <v>1</v>
      </c>
    </row>
    <row r="7595" spans="1:10" x14ac:dyDescent="0.25">
      <c r="A7595" s="2">
        <v>444190</v>
      </c>
      <c r="B7595" s="73" t="s">
        <v>1574</v>
      </c>
      <c r="C7595" s="73" t="s">
        <v>265</v>
      </c>
      <c r="D7595" s="73" t="s">
        <v>5084</v>
      </c>
      <c r="E7595" s="73">
        <v>750</v>
      </c>
      <c r="F7595" s="73">
        <v>6</v>
      </c>
      <c r="G7595" s="74">
        <v>43</v>
      </c>
      <c r="H7595" s="73" t="s">
        <v>2485</v>
      </c>
      <c r="I7595" s="74">
        <v>84.99</v>
      </c>
      <c r="J7595" s="2">
        <v>1</v>
      </c>
    </row>
    <row r="7596" spans="1:10" x14ac:dyDescent="0.25">
      <c r="A7596" s="2">
        <v>447540</v>
      </c>
      <c r="B7596" s="73" t="s">
        <v>1918</v>
      </c>
      <c r="C7596" s="73" t="s">
        <v>4290</v>
      </c>
      <c r="D7596" s="73" t="s">
        <v>3790</v>
      </c>
      <c r="E7596" s="73">
        <v>473</v>
      </c>
      <c r="F7596" s="73">
        <v>24</v>
      </c>
      <c r="G7596" s="74">
        <v>5</v>
      </c>
      <c r="H7596" s="73" t="s">
        <v>2482</v>
      </c>
      <c r="I7596" s="74">
        <v>3.99</v>
      </c>
      <c r="J7596" s="2">
        <v>1</v>
      </c>
    </row>
    <row r="7597" spans="1:10" x14ac:dyDescent="0.25">
      <c r="A7597" s="2">
        <v>447904</v>
      </c>
      <c r="B7597" s="73" t="s">
        <v>1441</v>
      </c>
      <c r="C7597" s="73" t="s">
        <v>265</v>
      </c>
      <c r="D7597" s="73" t="s">
        <v>5079</v>
      </c>
      <c r="E7597" s="73">
        <v>750</v>
      </c>
      <c r="F7597" s="73">
        <v>12</v>
      </c>
      <c r="G7597" s="74">
        <v>40</v>
      </c>
      <c r="H7597" s="73" t="s">
        <v>2473</v>
      </c>
      <c r="I7597" s="74">
        <v>23.42</v>
      </c>
      <c r="J7597" s="2">
        <v>1</v>
      </c>
    </row>
    <row r="7598" spans="1:10" x14ac:dyDescent="0.25">
      <c r="A7598" s="2">
        <v>447920</v>
      </c>
      <c r="B7598" s="73" t="s">
        <v>14</v>
      </c>
      <c r="C7598" s="73" t="s">
        <v>265</v>
      </c>
      <c r="D7598" s="73" t="s">
        <v>3742</v>
      </c>
      <c r="E7598" s="73">
        <v>750</v>
      </c>
      <c r="F7598" s="73">
        <v>12</v>
      </c>
      <c r="G7598" s="74">
        <v>40</v>
      </c>
      <c r="H7598" s="73" t="s">
        <v>4893</v>
      </c>
      <c r="I7598" s="74">
        <v>23.49</v>
      </c>
      <c r="J7598" s="2">
        <v>1</v>
      </c>
    </row>
    <row r="7599" spans="1:10" x14ac:dyDescent="0.25">
      <c r="A7599" s="2">
        <v>447953</v>
      </c>
      <c r="B7599" s="73" t="s">
        <v>697</v>
      </c>
      <c r="C7599" s="73" t="s">
        <v>265</v>
      </c>
      <c r="D7599" s="73" t="s">
        <v>3781</v>
      </c>
      <c r="E7599" s="73">
        <v>750</v>
      </c>
      <c r="F7599" s="73">
        <v>12</v>
      </c>
      <c r="G7599" s="74">
        <v>33</v>
      </c>
      <c r="H7599" s="73" t="s">
        <v>2482</v>
      </c>
      <c r="I7599" s="74">
        <v>25.99</v>
      </c>
      <c r="J7599" s="2">
        <v>1</v>
      </c>
    </row>
    <row r="7600" spans="1:10" x14ac:dyDescent="0.25">
      <c r="A7600" s="2">
        <v>447961</v>
      </c>
      <c r="B7600" s="73" t="s">
        <v>804</v>
      </c>
      <c r="C7600" s="73" t="s">
        <v>265</v>
      </c>
      <c r="D7600" s="73" t="s">
        <v>3781</v>
      </c>
      <c r="E7600" s="73">
        <v>200</v>
      </c>
      <c r="F7600" s="73">
        <v>48</v>
      </c>
      <c r="G7600" s="74">
        <v>33</v>
      </c>
      <c r="H7600" s="73" t="s">
        <v>2482</v>
      </c>
      <c r="I7600" s="74">
        <v>9.7899999999999991</v>
      </c>
      <c r="J7600" s="2">
        <v>1</v>
      </c>
    </row>
    <row r="7601" spans="1:10" x14ac:dyDescent="0.25">
      <c r="A7601" s="2">
        <v>448548</v>
      </c>
      <c r="B7601" s="73" t="s">
        <v>1919</v>
      </c>
      <c r="C7601" s="73" t="s">
        <v>266</v>
      </c>
      <c r="D7601" s="73" t="s">
        <v>3747</v>
      </c>
      <c r="E7601" s="73">
        <v>750</v>
      </c>
      <c r="F7601" s="73">
        <v>12</v>
      </c>
      <c r="G7601" s="74">
        <v>11.5</v>
      </c>
      <c r="H7601" s="73" t="s">
        <v>4556</v>
      </c>
      <c r="I7601" s="74">
        <v>13.99</v>
      </c>
      <c r="J7601" s="2">
        <v>1</v>
      </c>
    </row>
    <row r="7602" spans="1:10" x14ac:dyDescent="0.25">
      <c r="A7602" s="2">
        <v>451153</v>
      </c>
      <c r="B7602" s="73" t="s">
        <v>605</v>
      </c>
      <c r="C7602" s="73" t="s">
        <v>265</v>
      </c>
      <c r="D7602" s="73" t="s">
        <v>3776</v>
      </c>
      <c r="E7602" s="73">
        <v>375</v>
      </c>
      <c r="F7602" s="73">
        <v>12</v>
      </c>
      <c r="G7602" s="74">
        <v>40</v>
      </c>
      <c r="H7602" s="73" t="s">
        <v>2470</v>
      </c>
      <c r="I7602" s="74">
        <v>22.49</v>
      </c>
      <c r="J7602" s="2">
        <v>1</v>
      </c>
    </row>
    <row r="7603" spans="1:10" x14ac:dyDescent="0.25">
      <c r="A7603" s="2">
        <v>451161</v>
      </c>
      <c r="B7603" s="73" t="s">
        <v>605</v>
      </c>
      <c r="C7603" s="73" t="s">
        <v>265</v>
      </c>
      <c r="D7603" s="73" t="s">
        <v>3776</v>
      </c>
      <c r="E7603" s="73">
        <v>750</v>
      </c>
      <c r="F7603" s="73">
        <v>12</v>
      </c>
      <c r="G7603" s="74">
        <v>40</v>
      </c>
      <c r="H7603" s="73" t="s">
        <v>2470</v>
      </c>
      <c r="I7603" s="74">
        <v>36.99</v>
      </c>
      <c r="J7603" s="2">
        <v>1</v>
      </c>
    </row>
    <row r="7604" spans="1:10" x14ac:dyDescent="0.25">
      <c r="A7604" s="2">
        <v>452854</v>
      </c>
      <c r="B7604" s="73" t="s">
        <v>2291</v>
      </c>
      <c r="C7604" s="73" t="s">
        <v>267</v>
      </c>
      <c r="D7604" s="73" t="s">
        <v>3777</v>
      </c>
      <c r="E7604" s="73">
        <v>330</v>
      </c>
      <c r="F7604" s="73">
        <v>24</v>
      </c>
      <c r="G7604" s="74">
        <v>5</v>
      </c>
      <c r="H7604" s="73" t="s">
        <v>2502</v>
      </c>
      <c r="I7604" s="74">
        <v>2.95</v>
      </c>
      <c r="J7604" s="2">
        <v>1</v>
      </c>
    </row>
    <row r="7605" spans="1:10" x14ac:dyDescent="0.25">
      <c r="A7605" s="2">
        <v>452854</v>
      </c>
      <c r="B7605" s="73" t="s">
        <v>2291</v>
      </c>
      <c r="C7605" s="73" t="s">
        <v>267</v>
      </c>
      <c r="D7605" s="73" t="s">
        <v>3777</v>
      </c>
      <c r="E7605" s="73">
        <v>330</v>
      </c>
      <c r="F7605" s="73">
        <v>24</v>
      </c>
      <c r="G7605" s="74">
        <v>5</v>
      </c>
      <c r="H7605" s="73" t="s">
        <v>2502</v>
      </c>
      <c r="I7605" s="74">
        <v>2.95</v>
      </c>
      <c r="J7605" s="2">
        <v>1</v>
      </c>
    </row>
    <row r="7606" spans="1:10" x14ac:dyDescent="0.25">
      <c r="A7606" s="2">
        <v>453084</v>
      </c>
      <c r="B7606" s="73" t="s">
        <v>96</v>
      </c>
      <c r="C7606" s="73" t="s">
        <v>266</v>
      </c>
      <c r="D7606" s="73" t="s">
        <v>3794</v>
      </c>
      <c r="E7606" s="73">
        <v>750</v>
      </c>
      <c r="F7606" s="73">
        <v>6</v>
      </c>
      <c r="G7606" s="74">
        <v>12</v>
      </c>
      <c r="H7606" s="73" t="s">
        <v>5026</v>
      </c>
      <c r="I7606" s="74">
        <v>87.99</v>
      </c>
      <c r="J7606" s="2">
        <v>1</v>
      </c>
    </row>
    <row r="7607" spans="1:10" x14ac:dyDescent="0.25">
      <c r="A7607" s="2">
        <v>453645</v>
      </c>
      <c r="B7607" s="73" t="s">
        <v>1575</v>
      </c>
      <c r="C7607" s="73" t="s">
        <v>4290</v>
      </c>
      <c r="D7607" s="73" t="s">
        <v>4136</v>
      </c>
      <c r="E7607" s="73">
        <v>1420</v>
      </c>
      <c r="F7607" s="73">
        <v>6</v>
      </c>
      <c r="G7607" s="74">
        <v>4</v>
      </c>
      <c r="H7607" s="73" t="s">
        <v>2461</v>
      </c>
      <c r="I7607" s="74">
        <v>12.99</v>
      </c>
      <c r="J7607" s="2">
        <v>4</v>
      </c>
    </row>
    <row r="7608" spans="1:10" x14ac:dyDescent="0.25">
      <c r="A7608" s="2">
        <v>454462</v>
      </c>
      <c r="B7608" s="73" t="s">
        <v>586</v>
      </c>
      <c r="C7608" s="73" t="s">
        <v>265</v>
      </c>
      <c r="D7608" s="73" t="s">
        <v>3742</v>
      </c>
      <c r="E7608" s="73">
        <v>1750</v>
      </c>
      <c r="F7608" s="73">
        <v>6</v>
      </c>
      <c r="G7608" s="74">
        <v>40</v>
      </c>
      <c r="H7608" s="73" t="s">
        <v>4893</v>
      </c>
      <c r="I7608" s="74">
        <v>55.99</v>
      </c>
      <c r="J7608" s="2">
        <v>1</v>
      </c>
    </row>
    <row r="7609" spans="1:10" x14ac:dyDescent="0.25">
      <c r="A7609" s="2">
        <v>455014</v>
      </c>
      <c r="B7609" s="73" t="s">
        <v>1576</v>
      </c>
      <c r="C7609" s="73" t="s">
        <v>266</v>
      </c>
      <c r="D7609" s="73" t="s">
        <v>3759</v>
      </c>
      <c r="E7609" s="73">
        <v>750</v>
      </c>
      <c r="F7609" s="73">
        <v>12</v>
      </c>
      <c r="G7609" s="74">
        <v>13.5</v>
      </c>
      <c r="H7609" s="73" t="s">
        <v>4556</v>
      </c>
      <c r="I7609" s="74">
        <v>14.49</v>
      </c>
      <c r="J7609" s="2">
        <v>1</v>
      </c>
    </row>
    <row r="7610" spans="1:10" x14ac:dyDescent="0.25">
      <c r="A7610" s="2">
        <v>455022</v>
      </c>
      <c r="B7610" s="73" t="s">
        <v>1577</v>
      </c>
      <c r="C7610" s="73" t="s">
        <v>266</v>
      </c>
      <c r="D7610" s="73" t="s">
        <v>3757</v>
      </c>
      <c r="E7610" s="73">
        <v>750</v>
      </c>
      <c r="F7610" s="73">
        <v>12</v>
      </c>
      <c r="G7610" s="74">
        <v>13</v>
      </c>
      <c r="H7610" s="73" t="s">
        <v>4556</v>
      </c>
      <c r="I7610" s="74">
        <v>14.49</v>
      </c>
      <c r="J7610" s="2">
        <v>1</v>
      </c>
    </row>
    <row r="7611" spans="1:10" x14ac:dyDescent="0.25">
      <c r="A7611" s="2">
        <v>456095</v>
      </c>
      <c r="B7611" s="73" t="s">
        <v>760</v>
      </c>
      <c r="C7611" s="73" t="s">
        <v>265</v>
      </c>
      <c r="D7611" s="73" t="s">
        <v>3742</v>
      </c>
      <c r="E7611" s="73">
        <v>750</v>
      </c>
      <c r="F7611" s="73">
        <v>12</v>
      </c>
      <c r="G7611" s="74">
        <v>40</v>
      </c>
      <c r="H7611" s="73" t="s">
        <v>2461</v>
      </c>
      <c r="I7611" s="74">
        <v>36.99</v>
      </c>
      <c r="J7611" s="2">
        <v>1</v>
      </c>
    </row>
    <row r="7612" spans="1:10" x14ac:dyDescent="0.25">
      <c r="A7612" s="2">
        <v>458679</v>
      </c>
      <c r="B7612" s="73" t="s">
        <v>1578</v>
      </c>
      <c r="C7612" s="73" t="s">
        <v>266</v>
      </c>
      <c r="D7612" s="73" t="s">
        <v>3760</v>
      </c>
      <c r="E7612" s="73">
        <v>750</v>
      </c>
      <c r="F7612" s="73">
        <v>12</v>
      </c>
      <c r="G7612" s="74">
        <v>13.5</v>
      </c>
      <c r="H7612" s="73" t="s">
        <v>2469</v>
      </c>
      <c r="I7612" s="74">
        <v>13.99</v>
      </c>
      <c r="J7612" s="2">
        <v>1</v>
      </c>
    </row>
    <row r="7613" spans="1:10" x14ac:dyDescent="0.25">
      <c r="A7613" s="2">
        <v>459107</v>
      </c>
      <c r="B7613" s="73" t="s">
        <v>3567</v>
      </c>
      <c r="C7613" s="73" t="s">
        <v>265</v>
      </c>
      <c r="D7613" s="73" t="s">
        <v>3749</v>
      </c>
      <c r="E7613" s="73">
        <v>750</v>
      </c>
      <c r="F7613" s="73">
        <v>12</v>
      </c>
      <c r="G7613" s="74">
        <v>27</v>
      </c>
      <c r="H7613" s="73" t="s">
        <v>5026</v>
      </c>
      <c r="I7613" s="74">
        <v>37.99</v>
      </c>
      <c r="J7613" s="2">
        <v>1</v>
      </c>
    </row>
    <row r="7614" spans="1:10" x14ac:dyDescent="0.25">
      <c r="A7614" s="2">
        <v>460378</v>
      </c>
      <c r="B7614" s="73" t="s">
        <v>1579</v>
      </c>
      <c r="C7614" s="73" t="s">
        <v>265</v>
      </c>
      <c r="D7614" s="73" t="s">
        <v>3785</v>
      </c>
      <c r="E7614" s="73">
        <v>750</v>
      </c>
      <c r="F7614" s="73">
        <v>12</v>
      </c>
      <c r="G7614" s="74">
        <v>40</v>
      </c>
      <c r="H7614" s="73" t="s">
        <v>4895</v>
      </c>
      <c r="I7614" s="74">
        <v>41.99</v>
      </c>
      <c r="J7614" s="2">
        <v>1</v>
      </c>
    </row>
    <row r="7615" spans="1:10" x14ac:dyDescent="0.25">
      <c r="A7615" s="2">
        <v>462606</v>
      </c>
      <c r="B7615" s="73" t="s">
        <v>1580</v>
      </c>
      <c r="C7615" s="73" t="s">
        <v>266</v>
      </c>
      <c r="D7615" s="73" t="s">
        <v>3747</v>
      </c>
      <c r="E7615" s="73">
        <v>750</v>
      </c>
      <c r="F7615" s="73">
        <v>6</v>
      </c>
      <c r="G7615" s="74">
        <v>14</v>
      </c>
      <c r="H7615" s="73" t="s">
        <v>4291</v>
      </c>
      <c r="I7615" s="74">
        <v>50.99</v>
      </c>
      <c r="J7615" s="2">
        <v>1</v>
      </c>
    </row>
    <row r="7616" spans="1:10" x14ac:dyDescent="0.25">
      <c r="A7616" s="2">
        <v>465849</v>
      </c>
      <c r="B7616" s="73" t="s">
        <v>1581</v>
      </c>
      <c r="C7616" s="73" t="s">
        <v>266</v>
      </c>
      <c r="D7616" s="73" t="s">
        <v>3757</v>
      </c>
      <c r="E7616" s="73">
        <v>1500</v>
      </c>
      <c r="F7616" s="73">
        <v>6</v>
      </c>
      <c r="G7616" s="74">
        <v>13</v>
      </c>
      <c r="H7616" s="73" t="s">
        <v>2490</v>
      </c>
      <c r="I7616" s="74">
        <v>19.989999999999998</v>
      </c>
      <c r="J7616" s="2">
        <v>1</v>
      </c>
    </row>
    <row r="7617" spans="1:10" x14ac:dyDescent="0.25">
      <c r="A7617" s="2">
        <v>465856</v>
      </c>
      <c r="B7617" s="73" t="s">
        <v>1553</v>
      </c>
      <c r="C7617" s="73" t="s">
        <v>266</v>
      </c>
      <c r="D7617" s="73" t="s">
        <v>3760</v>
      </c>
      <c r="E7617" s="73">
        <v>1500</v>
      </c>
      <c r="F7617" s="73">
        <v>6</v>
      </c>
      <c r="G7617" s="74">
        <v>12</v>
      </c>
      <c r="H7617" s="73" t="s">
        <v>2490</v>
      </c>
      <c r="I7617" s="74">
        <v>19.989999999999998</v>
      </c>
      <c r="J7617" s="2">
        <v>1</v>
      </c>
    </row>
    <row r="7618" spans="1:10" x14ac:dyDescent="0.25">
      <c r="A7618" s="2">
        <v>467944</v>
      </c>
      <c r="B7618" s="73" t="s">
        <v>1582</v>
      </c>
      <c r="C7618" s="73" t="s">
        <v>266</v>
      </c>
      <c r="D7618" s="73" t="s">
        <v>3758</v>
      </c>
      <c r="E7618" s="73">
        <v>750</v>
      </c>
      <c r="F7618" s="73">
        <v>12</v>
      </c>
      <c r="G7618" s="74">
        <v>13.5</v>
      </c>
      <c r="H7618" s="73" t="s">
        <v>4894</v>
      </c>
      <c r="I7618" s="74">
        <v>16.989999999999998</v>
      </c>
      <c r="J7618" s="2">
        <v>1</v>
      </c>
    </row>
    <row r="7619" spans="1:10" x14ac:dyDescent="0.25">
      <c r="A7619" s="2">
        <v>467951</v>
      </c>
      <c r="B7619" s="73" t="s">
        <v>1583</v>
      </c>
      <c r="C7619" s="73" t="s">
        <v>266</v>
      </c>
      <c r="D7619" s="73" t="s">
        <v>3779</v>
      </c>
      <c r="E7619" s="73">
        <v>750</v>
      </c>
      <c r="F7619" s="73">
        <v>12</v>
      </c>
      <c r="G7619" s="74">
        <v>13</v>
      </c>
      <c r="H7619" s="73" t="s">
        <v>4894</v>
      </c>
      <c r="I7619" s="74">
        <v>16.989999999999998</v>
      </c>
      <c r="J7619" s="2">
        <v>1</v>
      </c>
    </row>
    <row r="7620" spans="1:10" x14ac:dyDescent="0.25">
      <c r="A7620" s="2">
        <v>467969</v>
      </c>
      <c r="B7620" s="73" t="s">
        <v>1584</v>
      </c>
      <c r="C7620" s="73" t="s">
        <v>266</v>
      </c>
      <c r="D7620" s="73" t="s">
        <v>3757</v>
      </c>
      <c r="E7620" s="73">
        <v>750</v>
      </c>
      <c r="F7620" s="73">
        <v>12</v>
      </c>
      <c r="G7620" s="74">
        <v>13</v>
      </c>
      <c r="H7620" s="73" t="s">
        <v>4894</v>
      </c>
      <c r="I7620" s="74">
        <v>16.989999999999998</v>
      </c>
      <c r="J7620" s="2">
        <v>1</v>
      </c>
    </row>
    <row r="7621" spans="1:10" x14ac:dyDescent="0.25">
      <c r="A7621" s="2">
        <v>468173</v>
      </c>
      <c r="B7621" s="73" t="s">
        <v>97</v>
      </c>
      <c r="C7621" s="73" t="s">
        <v>266</v>
      </c>
      <c r="D7621" s="73" t="s">
        <v>278</v>
      </c>
      <c r="E7621" s="73">
        <v>300</v>
      </c>
      <c r="F7621" s="73">
        <v>20</v>
      </c>
      <c r="G7621" s="74">
        <v>14</v>
      </c>
      <c r="H7621" s="73" t="s">
        <v>3455</v>
      </c>
      <c r="I7621" s="74">
        <v>7.09</v>
      </c>
      <c r="J7621" s="2">
        <v>1</v>
      </c>
    </row>
    <row r="7622" spans="1:10" x14ac:dyDescent="0.25">
      <c r="A7622" s="2">
        <v>468181</v>
      </c>
      <c r="B7622" s="73" t="s">
        <v>1585</v>
      </c>
      <c r="C7622" s="73" t="s">
        <v>267</v>
      </c>
      <c r="D7622" s="73" t="s">
        <v>3751</v>
      </c>
      <c r="E7622" s="73">
        <v>330</v>
      </c>
      <c r="F7622" s="73">
        <v>24</v>
      </c>
      <c r="G7622" s="74">
        <v>6.2</v>
      </c>
      <c r="H7622" s="73" t="s">
        <v>2471</v>
      </c>
      <c r="I7622" s="74">
        <v>5.49</v>
      </c>
      <c r="J7622" s="2">
        <v>1</v>
      </c>
    </row>
    <row r="7623" spans="1:10" x14ac:dyDescent="0.25">
      <c r="A7623" s="2">
        <v>469114</v>
      </c>
      <c r="B7623" s="73" t="s">
        <v>47</v>
      </c>
      <c r="C7623" s="73" t="s">
        <v>265</v>
      </c>
      <c r="D7623" s="73" t="s">
        <v>5079</v>
      </c>
      <c r="E7623" s="73">
        <v>750</v>
      </c>
      <c r="F7623" s="73">
        <v>12</v>
      </c>
      <c r="G7623" s="74">
        <v>40</v>
      </c>
      <c r="H7623" s="73" t="s">
        <v>2465</v>
      </c>
      <c r="I7623" s="74">
        <v>64.95</v>
      </c>
      <c r="J7623" s="2">
        <v>1</v>
      </c>
    </row>
    <row r="7624" spans="1:10" x14ac:dyDescent="0.25">
      <c r="A7624" s="2">
        <v>469924</v>
      </c>
      <c r="B7624" s="73" t="s">
        <v>1586</v>
      </c>
      <c r="C7624" s="73" t="s">
        <v>266</v>
      </c>
      <c r="D7624" s="73" t="s">
        <v>3798</v>
      </c>
      <c r="E7624" s="73">
        <v>750</v>
      </c>
      <c r="F7624" s="73">
        <v>12</v>
      </c>
      <c r="G7624" s="74">
        <v>12.5</v>
      </c>
      <c r="H7624" s="73" t="s">
        <v>2487</v>
      </c>
      <c r="I7624" s="74">
        <v>29.99</v>
      </c>
      <c r="J7624" s="2">
        <v>1</v>
      </c>
    </row>
    <row r="7625" spans="1:10" x14ac:dyDescent="0.25">
      <c r="A7625" s="2">
        <v>477836</v>
      </c>
      <c r="B7625" s="73" t="s">
        <v>44</v>
      </c>
      <c r="C7625" s="73" t="s">
        <v>265</v>
      </c>
      <c r="D7625" s="73" t="s">
        <v>3753</v>
      </c>
      <c r="E7625" s="73">
        <v>750</v>
      </c>
      <c r="F7625" s="73">
        <v>12</v>
      </c>
      <c r="G7625" s="74">
        <v>21</v>
      </c>
      <c r="H7625" s="73" t="s">
        <v>2460</v>
      </c>
      <c r="I7625" s="74">
        <v>29.29</v>
      </c>
      <c r="J7625" s="2">
        <v>1</v>
      </c>
    </row>
    <row r="7626" spans="1:10" x14ac:dyDescent="0.25">
      <c r="A7626" s="2">
        <v>477844</v>
      </c>
      <c r="B7626" s="73" t="s">
        <v>44</v>
      </c>
      <c r="C7626" s="73" t="s">
        <v>265</v>
      </c>
      <c r="D7626" s="73" t="s">
        <v>3753</v>
      </c>
      <c r="E7626" s="73">
        <v>375</v>
      </c>
      <c r="F7626" s="73">
        <v>24</v>
      </c>
      <c r="G7626" s="74">
        <v>21</v>
      </c>
      <c r="H7626" s="73" t="s">
        <v>2460</v>
      </c>
      <c r="I7626" s="74">
        <v>17.29</v>
      </c>
      <c r="J7626" s="2">
        <v>1</v>
      </c>
    </row>
    <row r="7627" spans="1:10" x14ac:dyDescent="0.25">
      <c r="A7627" s="2">
        <v>477885</v>
      </c>
      <c r="B7627" s="73" t="s">
        <v>1587</v>
      </c>
      <c r="C7627" s="73" t="s">
        <v>265</v>
      </c>
      <c r="D7627" s="73" t="s">
        <v>3742</v>
      </c>
      <c r="E7627" s="73">
        <v>1750</v>
      </c>
      <c r="F7627" s="73">
        <v>6</v>
      </c>
      <c r="G7627" s="74">
        <v>40</v>
      </c>
      <c r="H7627" s="73" t="s">
        <v>2460</v>
      </c>
      <c r="I7627" s="74">
        <v>55.65</v>
      </c>
      <c r="J7627" s="2">
        <v>1</v>
      </c>
    </row>
    <row r="7628" spans="1:10" x14ac:dyDescent="0.25">
      <c r="A7628" s="2">
        <v>477893</v>
      </c>
      <c r="B7628" s="73" t="s">
        <v>1587</v>
      </c>
      <c r="C7628" s="73" t="s">
        <v>265</v>
      </c>
      <c r="D7628" s="73" t="s">
        <v>3742</v>
      </c>
      <c r="E7628" s="73">
        <v>375</v>
      </c>
      <c r="F7628" s="73">
        <v>24</v>
      </c>
      <c r="G7628" s="74">
        <v>40</v>
      </c>
      <c r="H7628" s="73" t="s">
        <v>2460</v>
      </c>
      <c r="I7628" s="74">
        <v>13.39</v>
      </c>
      <c r="J7628" s="2">
        <v>1</v>
      </c>
    </row>
    <row r="7629" spans="1:10" x14ac:dyDescent="0.25">
      <c r="A7629" s="2">
        <v>478065</v>
      </c>
      <c r="B7629" s="73" t="s">
        <v>1588</v>
      </c>
      <c r="C7629" s="73" t="s">
        <v>265</v>
      </c>
      <c r="D7629" s="73" t="s">
        <v>3784</v>
      </c>
      <c r="E7629" s="73">
        <v>750</v>
      </c>
      <c r="F7629" s="73">
        <v>12</v>
      </c>
      <c r="G7629" s="74">
        <v>17</v>
      </c>
      <c r="H7629" s="73" t="s">
        <v>2473</v>
      </c>
      <c r="I7629" s="74">
        <v>28.99</v>
      </c>
      <c r="J7629" s="2">
        <v>1</v>
      </c>
    </row>
    <row r="7630" spans="1:10" x14ac:dyDescent="0.25">
      <c r="A7630" s="2">
        <v>478727</v>
      </c>
      <c r="B7630" s="73" t="s">
        <v>1589</v>
      </c>
      <c r="C7630" s="73" t="s">
        <v>266</v>
      </c>
      <c r="D7630" s="73" t="s">
        <v>3779</v>
      </c>
      <c r="E7630" s="73">
        <v>750</v>
      </c>
      <c r="F7630" s="73">
        <v>12</v>
      </c>
      <c r="G7630" s="74">
        <v>13</v>
      </c>
      <c r="H7630" s="73" t="s">
        <v>2478</v>
      </c>
      <c r="I7630" s="74">
        <v>26.99</v>
      </c>
      <c r="J7630" s="2">
        <v>1</v>
      </c>
    </row>
    <row r="7631" spans="1:10" x14ac:dyDescent="0.25">
      <c r="A7631" s="2">
        <v>478776</v>
      </c>
      <c r="B7631" s="73" t="s">
        <v>1590</v>
      </c>
      <c r="C7631" s="73" t="s">
        <v>266</v>
      </c>
      <c r="D7631" s="73" t="s">
        <v>3801</v>
      </c>
      <c r="E7631" s="73">
        <v>375</v>
      </c>
      <c r="F7631" s="73">
        <v>6</v>
      </c>
      <c r="G7631" s="74">
        <v>15.5</v>
      </c>
      <c r="H7631" s="73" t="s">
        <v>2476</v>
      </c>
      <c r="I7631" s="74">
        <v>44.99</v>
      </c>
      <c r="J7631" s="2">
        <v>1</v>
      </c>
    </row>
    <row r="7632" spans="1:10" x14ac:dyDescent="0.25">
      <c r="A7632" s="2">
        <v>479634</v>
      </c>
      <c r="B7632" s="73" t="s">
        <v>1591</v>
      </c>
      <c r="C7632" s="73" t="s">
        <v>266</v>
      </c>
      <c r="D7632" s="73" t="s">
        <v>3807</v>
      </c>
      <c r="E7632" s="73">
        <v>750</v>
      </c>
      <c r="F7632" s="73">
        <v>12</v>
      </c>
      <c r="G7632" s="74">
        <v>12.5</v>
      </c>
      <c r="H7632" s="73" t="s">
        <v>2472</v>
      </c>
      <c r="I7632" s="74">
        <v>32.9</v>
      </c>
      <c r="J7632" s="2">
        <v>1</v>
      </c>
    </row>
    <row r="7633" spans="1:10" x14ac:dyDescent="0.25">
      <c r="A7633" s="2">
        <v>479667</v>
      </c>
      <c r="B7633" s="73" t="s">
        <v>1592</v>
      </c>
      <c r="C7633" s="73" t="s">
        <v>266</v>
      </c>
      <c r="D7633" s="73" t="s">
        <v>3747</v>
      </c>
      <c r="E7633" s="73">
        <v>750</v>
      </c>
      <c r="F7633" s="73">
        <v>12</v>
      </c>
      <c r="G7633" s="74">
        <v>13.5</v>
      </c>
      <c r="H7633" s="73" t="s">
        <v>2472</v>
      </c>
      <c r="I7633" s="74">
        <v>19.899999999999999</v>
      </c>
      <c r="J7633" s="2">
        <v>1</v>
      </c>
    </row>
    <row r="7634" spans="1:10" x14ac:dyDescent="0.25">
      <c r="A7634" s="2">
        <v>480616</v>
      </c>
      <c r="B7634" s="73" t="s">
        <v>1593</v>
      </c>
      <c r="C7634" s="73" t="s">
        <v>265</v>
      </c>
      <c r="D7634" s="73" t="s">
        <v>5088</v>
      </c>
      <c r="E7634" s="73">
        <v>750</v>
      </c>
      <c r="F7634" s="73">
        <v>6</v>
      </c>
      <c r="G7634" s="74">
        <v>47</v>
      </c>
      <c r="H7634" s="73" t="s">
        <v>4895</v>
      </c>
      <c r="I7634" s="74">
        <v>71.489999999999995</v>
      </c>
      <c r="J7634" s="2">
        <v>1</v>
      </c>
    </row>
    <row r="7635" spans="1:10" x14ac:dyDescent="0.25">
      <c r="A7635" s="2">
        <v>480624</v>
      </c>
      <c r="B7635" s="73" t="s">
        <v>971</v>
      </c>
      <c r="C7635" s="73" t="s">
        <v>265</v>
      </c>
      <c r="D7635" s="73" t="s">
        <v>5089</v>
      </c>
      <c r="E7635" s="73">
        <v>750</v>
      </c>
      <c r="F7635" s="73">
        <v>6</v>
      </c>
      <c r="G7635" s="74">
        <v>45.2</v>
      </c>
      <c r="H7635" s="73" t="s">
        <v>4895</v>
      </c>
      <c r="I7635" s="74">
        <v>55.49</v>
      </c>
      <c r="J7635" s="2">
        <v>1</v>
      </c>
    </row>
    <row r="7636" spans="1:10" x14ac:dyDescent="0.25">
      <c r="A7636" s="2">
        <v>481796</v>
      </c>
      <c r="B7636" s="73" t="s">
        <v>1184</v>
      </c>
      <c r="C7636" s="73" t="s">
        <v>265</v>
      </c>
      <c r="D7636" s="73" t="s">
        <v>5089</v>
      </c>
      <c r="E7636" s="73">
        <v>750</v>
      </c>
      <c r="F7636" s="73">
        <v>12</v>
      </c>
      <c r="G7636" s="74">
        <v>43</v>
      </c>
      <c r="H7636" s="73" t="s">
        <v>4893</v>
      </c>
      <c r="I7636" s="74">
        <v>35.49</v>
      </c>
      <c r="J7636" s="2">
        <v>1</v>
      </c>
    </row>
    <row r="7637" spans="1:10" x14ac:dyDescent="0.25">
      <c r="A7637" s="2">
        <v>481838</v>
      </c>
      <c r="B7637" s="73" t="s">
        <v>1594</v>
      </c>
      <c r="C7637" s="73" t="s">
        <v>266</v>
      </c>
      <c r="D7637" s="73" t="s">
        <v>3747</v>
      </c>
      <c r="E7637" s="73">
        <v>750</v>
      </c>
      <c r="F7637" s="73">
        <v>12</v>
      </c>
      <c r="G7637" s="74">
        <v>13</v>
      </c>
      <c r="H7637" s="73" t="s">
        <v>2482</v>
      </c>
      <c r="I7637" s="74">
        <v>22.99</v>
      </c>
      <c r="J7637" s="2">
        <v>1</v>
      </c>
    </row>
    <row r="7638" spans="1:10" x14ac:dyDescent="0.25">
      <c r="A7638" s="2">
        <v>486779</v>
      </c>
      <c r="B7638" s="73" t="s">
        <v>1595</v>
      </c>
      <c r="C7638" s="73" t="s">
        <v>266</v>
      </c>
      <c r="D7638" s="73" t="s">
        <v>3815</v>
      </c>
      <c r="E7638" s="73">
        <v>375</v>
      </c>
      <c r="F7638" s="73">
        <v>12</v>
      </c>
      <c r="G7638" s="74">
        <v>10</v>
      </c>
      <c r="H7638" s="73" t="s">
        <v>2980</v>
      </c>
      <c r="I7638" s="74">
        <v>39.99</v>
      </c>
      <c r="J7638" s="2">
        <v>1</v>
      </c>
    </row>
    <row r="7639" spans="1:10" x14ac:dyDescent="0.25">
      <c r="A7639" s="2">
        <v>487132</v>
      </c>
      <c r="B7639" s="73" t="s">
        <v>1596</v>
      </c>
      <c r="C7639" s="73" t="s">
        <v>266</v>
      </c>
      <c r="D7639" s="73" t="s">
        <v>3794</v>
      </c>
      <c r="E7639" s="73">
        <v>750</v>
      </c>
      <c r="F7639" s="73">
        <v>6</v>
      </c>
      <c r="G7639" s="74">
        <v>12</v>
      </c>
      <c r="H7639" s="73" t="s">
        <v>5086</v>
      </c>
      <c r="I7639" s="74">
        <v>94.99</v>
      </c>
      <c r="J7639" s="2">
        <v>1</v>
      </c>
    </row>
    <row r="7640" spans="1:10" x14ac:dyDescent="0.25">
      <c r="A7640" s="2">
        <v>487223</v>
      </c>
      <c r="B7640" s="73" t="s">
        <v>1597</v>
      </c>
      <c r="C7640" s="73" t="s">
        <v>267</v>
      </c>
      <c r="D7640" s="73" t="s">
        <v>3751</v>
      </c>
      <c r="E7640" s="73">
        <v>330</v>
      </c>
      <c r="F7640" s="73">
        <v>24</v>
      </c>
      <c r="G7640" s="74">
        <v>6.6</v>
      </c>
      <c r="H7640" s="73" t="s">
        <v>2502</v>
      </c>
      <c r="I7640" s="74">
        <v>3.19</v>
      </c>
      <c r="J7640" s="2">
        <v>1</v>
      </c>
    </row>
    <row r="7641" spans="1:10" x14ac:dyDescent="0.25">
      <c r="A7641" s="2">
        <v>487223</v>
      </c>
      <c r="B7641" s="73" t="s">
        <v>1597</v>
      </c>
      <c r="C7641" s="73" t="s">
        <v>267</v>
      </c>
      <c r="D7641" s="73" t="s">
        <v>3751</v>
      </c>
      <c r="E7641" s="73">
        <v>330</v>
      </c>
      <c r="F7641" s="73">
        <v>24</v>
      </c>
      <c r="G7641" s="74">
        <v>6.6</v>
      </c>
      <c r="H7641" s="73" t="s">
        <v>2502</v>
      </c>
      <c r="I7641" s="74">
        <v>3.19</v>
      </c>
      <c r="J7641" s="2">
        <v>1</v>
      </c>
    </row>
    <row r="7642" spans="1:10" x14ac:dyDescent="0.25">
      <c r="A7642" s="2">
        <v>487256</v>
      </c>
      <c r="B7642" s="73" t="s">
        <v>1598</v>
      </c>
      <c r="C7642" s="73" t="s">
        <v>267</v>
      </c>
      <c r="D7642" s="73" t="s">
        <v>3741</v>
      </c>
      <c r="E7642" s="73">
        <v>330</v>
      </c>
      <c r="F7642" s="73">
        <v>24</v>
      </c>
      <c r="G7642" s="74">
        <v>5</v>
      </c>
      <c r="H7642" s="73" t="s">
        <v>2502</v>
      </c>
      <c r="I7642" s="74">
        <v>3.15</v>
      </c>
      <c r="J7642" s="2">
        <v>1</v>
      </c>
    </row>
    <row r="7643" spans="1:10" x14ac:dyDescent="0.25">
      <c r="A7643" s="2">
        <v>487256</v>
      </c>
      <c r="B7643" s="73" t="s">
        <v>1598</v>
      </c>
      <c r="C7643" s="73" t="s">
        <v>267</v>
      </c>
      <c r="D7643" s="73" t="s">
        <v>3741</v>
      </c>
      <c r="E7643" s="73">
        <v>330</v>
      </c>
      <c r="F7643" s="73">
        <v>24</v>
      </c>
      <c r="G7643" s="74">
        <v>5</v>
      </c>
      <c r="H7643" s="73" t="s">
        <v>2502</v>
      </c>
      <c r="I7643" s="74">
        <v>3.15</v>
      </c>
      <c r="J7643" s="2">
        <v>1</v>
      </c>
    </row>
    <row r="7644" spans="1:10" x14ac:dyDescent="0.25">
      <c r="A7644" s="2">
        <v>487975</v>
      </c>
      <c r="B7644" s="73" t="s">
        <v>4889</v>
      </c>
      <c r="C7644" s="73" t="s">
        <v>265</v>
      </c>
      <c r="D7644" s="73" t="s">
        <v>3812</v>
      </c>
      <c r="E7644" s="73">
        <v>700</v>
      </c>
      <c r="F7644" s="73">
        <v>6</v>
      </c>
      <c r="G7644" s="74">
        <v>45</v>
      </c>
      <c r="H7644" s="73" t="s">
        <v>2475</v>
      </c>
      <c r="I7644" s="74">
        <v>56.32</v>
      </c>
      <c r="J7644" s="2">
        <v>1</v>
      </c>
    </row>
    <row r="7645" spans="1:10" x14ac:dyDescent="0.25">
      <c r="A7645" s="2">
        <v>490284</v>
      </c>
      <c r="B7645" s="73" t="s">
        <v>1599</v>
      </c>
      <c r="C7645" s="73" t="s">
        <v>266</v>
      </c>
      <c r="D7645" s="73" t="s">
        <v>3798</v>
      </c>
      <c r="E7645" s="73">
        <v>750</v>
      </c>
      <c r="F7645" s="73">
        <v>12</v>
      </c>
      <c r="G7645" s="74">
        <v>13</v>
      </c>
      <c r="H7645" s="73" t="s">
        <v>2487</v>
      </c>
      <c r="I7645" s="74">
        <v>42.99</v>
      </c>
      <c r="J7645" s="2">
        <v>1</v>
      </c>
    </row>
    <row r="7646" spans="1:10" x14ac:dyDescent="0.25">
      <c r="A7646" s="2">
        <v>492314</v>
      </c>
      <c r="B7646" s="73" t="s">
        <v>91</v>
      </c>
      <c r="C7646" s="73" t="s">
        <v>266</v>
      </c>
      <c r="D7646" s="73" t="s">
        <v>3760</v>
      </c>
      <c r="E7646" s="73">
        <v>16000</v>
      </c>
      <c r="F7646" s="73">
        <v>1</v>
      </c>
      <c r="G7646" s="74">
        <v>12.5</v>
      </c>
      <c r="H7646" s="73" t="s">
        <v>4291</v>
      </c>
      <c r="I7646" s="74">
        <v>135.28</v>
      </c>
      <c r="J7646" s="2">
        <v>1</v>
      </c>
    </row>
    <row r="7647" spans="1:10" x14ac:dyDescent="0.25">
      <c r="A7647" s="2">
        <v>492520</v>
      </c>
      <c r="B7647" s="73" t="s">
        <v>1600</v>
      </c>
      <c r="C7647" s="73" t="s">
        <v>265</v>
      </c>
      <c r="D7647" s="73" t="s">
        <v>3761</v>
      </c>
      <c r="E7647" s="73">
        <v>750</v>
      </c>
      <c r="F7647" s="73">
        <v>12</v>
      </c>
      <c r="G7647" s="74">
        <v>40</v>
      </c>
      <c r="H7647" s="73" t="s">
        <v>2464</v>
      </c>
      <c r="I7647" s="74">
        <v>38.99</v>
      </c>
      <c r="J7647" s="2">
        <v>1</v>
      </c>
    </row>
    <row r="7648" spans="1:10" x14ac:dyDescent="0.25">
      <c r="A7648" s="2">
        <v>493759</v>
      </c>
      <c r="B7648" s="73" t="s">
        <v>1601</v>
      </c>
      <c r="C7648" s="73" t="s">
        <v>266</v>
      </c>
      <c r="D7648" s="73" t="s">
        <v>3760</v>
      </c>
      <c r="E7648" s="73">
        <v>750</v>
      </c>
      <c r="F7648" s="73">
        <v>12</v>
      </c>
      <c r="G7648" s="74">
        <v>15.1</v>
      </c>
      <c r="H7648" s="73" t="s">
        <v>4135</v>
      </c>
      <c r="I7648" s="74">
        <v>69.989999999999995</v>
      </c>
      <c r="J7648" s="2">
        <v>1</v>
      </c>
    </row>
    <row r="7649" spans="1:10" x14ac:dyDescent="0.25">
      <c r="A7649" s="2">
        <v>493791</v>
      </c>
      <c r="B7649" s="73" t="s">
        <v>1602</v>
      </c>
      <c r="C7649" s="73" t="s">
        <v>266</v>
      </c>
      <c r="D7649" s="73" t="s">
        <v>3755</v>
      </c>
      <c r="E7649" s="73">
        <v>750</v>
      </c>
      <c r="F7649" s="73">
        <v>12</v>
      </c>
      <c r="G7649" s="74">
        <v>12.8</v>
      </c>
      <c r="H7649" s="73" t="s">
        <v>4135</v>
      </c>
      <c r="I7649" s="74">
        <v>24.99</v>
      </c>
      <c r="J7649" s="2">
        <v>1</v>
      </c>
    </row>
    <row r="7650" spans="1:10" x14ac:dyDescent="0.25">
      <c r="A7650" s="2">
        <v>494393</v>
      </c>
      <c r="B7650" s="73" t="s">
        <v>1126</v>
      </c>
      <c r="C7650" s="73" t="s">
        <v>266</v>
      </c>
      <c r="D7650" s="73" t="s">
        <v>3747</v>
      </c>
      <c r="E7650" s="73">
        <v>750</v>
      </c>
      <c r="F7650" s="73">
        <v>12</v>
      </c>
      <c r="G7650" s="74">
        <v>15</v>
      </c>
      <c r="H7650" s="73" t="s">
        <v>2487</v>
      </c>
      <c r="I7650" s="74">
        <v>69.989999999999995</v>
      </c>
      <c r="J7650" s="2">
        <v>1</v>
      </c>
    </row>
    <row r="7651" spans="1:10" x14ac:dyDescent="0.25">
      <c r="A7651" s="2">
        <v>495291</v>
      </c>
      <c r="B7651" s="73" t="s">
        <v>96</v>
      </c>
      <c r="C7651" s="73" t="s">
        <v>266</v>
      </c>
      <c r="D7651" s="73" t="s">
        <v>3794</v>
      </c>
      <c r="E7651" s="73">
        <v>200</v>
      </c>
      <c r="F7651" s="73">
        <v>24</v>
      </c>
      <c r="G7651" s="74">
        <v>12</v>
      </c>
      <c r="H7651" s="73" t="s">
        <v>5026</v>
      </c>
      <c r="I7651" s="74">
        <v>31.99</v>
      </c>
      <c r="J7651" s="2">
        <v>1</v>
      </c>
    </row>
    <row r="7652" spans="1:10" x14ac:dyDescent="0.25">
      <c r="A7652" s="2">
        <v>495648</v>
      </c>
      <c r="B7652" s="73" t="s">
        <v>1603</v>
      </c>
      <c r="C7652" s="73" t="s">
        <v>266</v>
      </c>
      <c r="D7652" s="73" t="s">
        <v>3755</v>
      </c>
      <c r="E7652" s="73">
        <v>750</v>
      </c>
      <c r="F7652" s="73">
        <v>12</v>
      </c>
      <c r="G7652" s="74">
        <v>12.5</v>
      </c>
      <c r="H7652" s="73" t="s">
        <v>2496</v>
      </c>
      <c r="I7652" s="74">
        <v>51.88</v>
      </c>
      <c r="J7652" s="2">
        <v>1</v>
      </c>
    </row>
    <row r="7653" spans="1:10" x14ac:dyDescent="0.25">
      <c r="A7653" s="2">
        <v>497206</v>
      </c>
      <c r="B7653" s="73" t="s">
        <v>2772</v>
      </c>
      <c r="C7653" s="73" t="s">
        <v>265</v>
      </c>
      <c r="D7653" s="73" t="s">
        <v>3773</v>
      </c>
      <c r="E7653" s="73">
        <v>750</v>
      </c>
      <c r="F7653" s="73">
        <v>12</v>
      </c>
      <c r="G7653" s="74">
        <v>40</v>
      </c>
      <c r="H7653" s="73" t="s">
        <v>2475</v>
      </c>
      <c r="I7653" s="74">
        <v>32.99</v>
      </c>
      <c r="J7653" s="2">
        <v>1</v>
      </c>
    </row>
    <row r="7654" spans="1:10" x14ac:dyDescent="0.25">
      <c r="A7654" s="2">
        <v>499061</v>
      </c>
      <c r="B7654" s="73" t="s">
        <v>6402</v>
      </c>
      <c r="C7654" s="73" t="s">
        <v>266</v>
      </c>
      <c r="D7654" s="73" t="s">
        <v>3747</v>
      </c>
      <c r="E7654" s="73">
        <v>750</v>
      </c>
      <c r="F7654" s="73">
        <v>12</v>
      </c>
      <c r="G7654" s="74">
        <v>13</v>
      </c>
      <c r="H7654" s="73" t="s">
        <v>2475</v>
      </c>
      <c r="I7654" s="74">
        <v>22.99</v>
      </c>
      <c r="J7654" s="2">
        <v>1</v>
      </c>
    </row>
    <row r="7655" spans="1:10" x14ac:dyDescent="0.25">
      <c r="A7655" s="2">
        <v>499293</v>
      </c>
      <c r="B7655" s="73" t="s">
        <v>1604</v>
      </c>
      <c r="C7655" s="73" t="s">
        <v>266</v>
      </c>
      <c r="D7655" s="73" t="s">
        <v>3758</v>
      </c>
      <c r="E7655" s="73">
        <v>750</v>
      </c>
      <c r="F7655" s="73">
        <v>12</v>
      </c>
      <c r="G7655" s="74">
        <v>13.5</v>
      </c>
      <c r="H7655" s="73" t="s">
        <v>2472</v>
      </c>
      <c r="I7655" s="74">
        <v>18.329999999999998</v>
      </c>
      <c r="J7655" s="2">
        <v>1</v>
      </c>
    </row>
    <row r="7656" spans="1:10" x14ac:dyDescent="0.25">
      <c r="A7656" s="2">
        <v>500231</v>
      </c>
      <c r="B7656" s="73" t="s">
        <v>1605</v>
      </c>
      <c r="C7656" s="73" t="s">
        <v>265</v>
      </c>
      <c r="D7656" s="73" t="s">
        <v>5110</v>
      </c>
      <c r="E7656" s="73">
        <v>750</v>
      </c>
      <c r="F7656" s="73">
        <v>6</v>
      </c>
      <c r="G7656" s="74">
        <v>43</v>
      </c>
      <c r="H7656" s="73" t="s">
        <v>4893</v>
      </c>
      <c r="I7656" s="74">
        <v>269.99</v>
      </c>
      <c r="J7656" s="2">
        <v>1</v>
      </c>
    </row>
    <row r="7657" spans="1:10" x14ac:dyDescent="0.25">
      <c r="A7657" s="2">
        <v>500496</v>
      </c>
      <c r="B7657" s="73" t="s">
        <v>142</v>
      </c>
      <c r="C7657" s="73" t="s">
        <v>265</v>
      </c>
      <c r="D7657" s="73" t="s">
        <v>3813</v>
      </c>
      <c r="E7657" s="73">
        <v>200</v>
      </c>
      <c r="F7657" s="73">
        <v>48</v>
      </c>
      <c r="G7657" s="74">
        <v>35</v>
      </c>
      <c r="H7657" s="73" t="s">
        <v>2461</v>
      </c>
      <c r="I7657" s="74">
        <v>10.49</v>
      </c>
      <c r="J7657" s="2">
        <v>1</v>
      </c>
    </row>
    <row r="7658" spans="1:10" x14ac:dyDescent="0.25">
      <c r="A7658" s="2">
        <v>500504</v>
      </c>
      <c r="B7658" s="73" t="s">
        <v>45</v>
      </c>
      <c r="C7658" s="73" t="s">
        <v>265</v>
      </c>
      <c r="D7658" s="73" t="s">
        <v>3770</v>
      </c>
      <c r="E7658" s="73">
        <v>375</v>
      </c>
      <c r="F7658" s="73">
        <v>24</v>
      </c>
      <c r="G7658" s="74">
        <v>35</v>
      </c>
      <c r="H7658" s="73" t="s">
        <v>2461</v>
      </c>
      <c r="I7658" s="74">
        <v>17.489999999999998</v>
      </c>
      <c r="J7658" s="2">
        <v>1</v>
      </c>
    </row>
    <row r="7659" spans="1:10" x14ac:dyDescent="0.25">
      <c r="A7659" s="2">
        <v>500512</v>
      </c>
      <c r="B7659" s="73" t="s">
        <v>45</v>
      </c>
      <c r="C7659" s="73" t="s">
        <v>265</v>
      </c>
      <c r="D7659" s="73" t="s">
        <v>3770</v>
      </c>
      <c r="E7659" s="73">
        <v>750</v>
      </c>
      <c r="F7659" s="73">
        <v>12</v>
      </c>
      <c r="G7659" s="74">
        <v>35</v>
      </c>
      <c r="H7659" s="73" t="s">
        <v>2461</v>
      </c>
      <c r="I7659" s="74">
        <v>29.99</v>
      </c>
      <c r="J7659" s="2">
        <v>1</v>
      </c>
    </row>
    <row r="7660" spans="1:10" x14ac:dyDescent="0.25">
      <c r="A7660" s="2">
        <v>500546</v>
      </c>
      <c r="B7660" s="73" t="s">
        <v>45</v>
      </c>
      <c r="C7660" s="73" t="s">
        <v>265</v>
      </c>
      <c r="D7660" s="73" t="s">
        <v>3770</v>
      </c>
      <c r="E7660" s="73">
        <v>1750</v>
      </c>
      <c r="F7660" s="73">
        <v>6</v>
      </c>
      <c r="G7660" s="74">
        <v>35</v>
      </c>
      <c r="H7660" s="73" t="s">
        <v>2461</v>
      </c>
      <c r="I7660" s="74">
        <v>62.99</v>
      </c>
      <c r="J7660" s="2">
        <v>1</v>
      </c>
    </row>
    <row r="7661" spans="1:10" x14ac:dyDescent="0.25">
      <c r="A7661" s="2">
        <v>501080</v>
      </c>
      <c r="B7661" s="73" t="s">
        <v>1606</v>
      </c>
      <c r="C7661" s="73" t="s">
        <v>266</v>
      </c>
      <c r="D7661" s="73" t="s">
        <v>3747</v>
      </c>
      <c r="E7661" s="73">
        <v>750</v>
      </c>
      <c r="F7661" s="73">
        <v>12</v>
      </c>
      <c r="G7661" s="74">
        <v>9.5</v>
      </c>
      <c r="H7661" s="73" t="s">
        <v>2465</v>
      </c>
      <c r="I7661" s="74">
        <v>14.49</v>
      </c>
      <c r="J7661" s="2">
        <v>1</v>
      </c>
    </row>
    <row r="7662" spans="1:10" x14ac:dyDescent="0.25">
      <c r="A7662" s="2">
        <v>501791</v>
      </c>
      <c r="B7662" s="73" t="s">
        <v>1607</v>
      </c>
      <c r="C7662" s="73" t="s">
        <v>266</v>
      </c>
      <c r="D7662" s="73" t="s">
        <v>3747</v>
      </c>
      <c r="E7662" s="73">
        <v>750</v>
      </c>
      <c r="F7662" s="73">
        <v>6</v>
      </c>
      <c r="G7662" s="74">
        <v>14.5</v>
      </c>
      <c r="H7662" s="73" t="s">
        <v>2469</v>
      </c>
      <c r="I7662" s="74">
        <v>106.99</v>
      </c>
      <c r="J7662" s="2">
        <v>1</v>
      </c>
    </row>
    <row r="7663" spans="1:10" x14ac:dyDescent="0.25">
      <c r="A7663" s="2">
        <v>503060</v>
      </c>
      <c r="B7663" s="73" t="s">
        <v>1608</v>
      </c>
      <c r="C7663" s="73" t="s">
        <v>265</v>
      </c>
      <c r="D7663" s="73" t="s">
        <v>5080</v>
      </c>
      <c r="E7663" s="73">
        <v>750</v>
      </c>
      <c r="F7663" s="73">
        <v>6</v>
      </c>
      <c r="G7663" s="74">
        <v>43</v>
      </c>
      <c r="H7663" s="73" t="s">
        <v>2461</v>
      </c>
      <c r="I7663" s="74">
        <v>164.99</v>
      </c>
      <c r="J7663" s="2">
        <v>1</v>
      </c>
    </row>
    <row r="7664" spans="1:10" x14ac:dyDescent="0.25">
      <c r="A7664" s="2">
        <v>503078</v>
      </c>
      <c r="B7664" s="73" t="s">
        <v>1609</v>
      </c>
      <c r="C7664" s="73" t="s">
        <v>265</v>
      </c>
      <c r="D7664" s="73" t="s">
        <v>5080</v>
      </c>
      <c r="E7664" s="73">
        <v>750</v>
      </c>
      <c r="F7664" s="73">
        <v>6</v>
      </c>
      <c r="G7664" s="74">
        <v>45.8</v>
      </c>
      <c r="H7664" s="73" t="s">
        <v>2461</v>
      </c>
      <c r="I7664" s="74">
        <v>124.99</v>
      </c>
      <c r="J7664" s="2">
        <v>1</v>
      </c>
    </row>
    <row r="7665" spans="1:10" x14ac:dyDescent="0.25">
      <c r="A7665" s="2">
        <v>503649</v>
      </c>
      <c r="B7665" s="73" t="s">
        <v>3482</v>
      </c>
      <c r="C7665" s="73" t="s">
        <v>265</v>
      </c>
      <c r="D7665" s="73" t="s">
        <v>5080</v>
      </c>
      <c r="E7665" s="73">
        <v>750</v>
      </c>
      <c r="F7665" s="73">
        <v>6</v>
      </c>
      <c r="G7665" s="74">
        <v>43</v>
      </c>
      <c r="H7665" s="73" t="s">
        <v>4893</v>
      </c>
      <c r="I7665" s="74">
        <v>109.99</v>
      </c>
      <c r="J7665" s="2">
        <v>1</v>
      </c>
    </row>
    <row r="7666" spans="1:10" x14ac:dyDescent="0.25">
      <c r="A7666" s="2">
        <v>504241</v>
      </c>
      <c r="B7666" s="73" t="s">
        <v>1610</v>
      </c>
      <c r="C7666" s="73" t="s">
        <v>266</v>
      </c>
      <c r="D7666" s="73" t="s">
        <v>3747</v>
      </c>
      <c r="E7666" s="73">
        <v>750</v>
      </c>
      <c r="F7666" s="73">
        <v>12</v>
      </c>
      <c r="G7666" s="74">
        <v>13.5</v>
      </c>
      <c r="H7666" s="73" t="s">
        <v>2493</v>
      </c>
      <c r="I7666" s="74">
        <v>17.989999999999998</v>
      </c>
      <c r="J7666" s="2">
        <v>1</v>
      </c>
    </row>
    <row r="7667" spans="1:10" x14ac:dyDescent="0.25">
      <c r="A7667" s="2">
        <v>506691</v>
      </c>
      <c r="B7667" s="73" t="s">
        <v>1611</v>
      </c>
      <c r="C7667" s="73" t="s">
        <v>266</v>
      </c>
      <c r="D7667" s="73" t="s">
        <v>3759</v>
      </c>
      <c r="E7667" s="73">
        <v>750</v>
      </c>
      <c r="F7667" s="73">
        <v>12</v>
      </c>
      <c r="G7667" s="74">
        <v>13.5</v>
      </c>
      <c r="H7667" s="73" t="s">
        <v>2469</v>
      </c>
      <c r="I7667" s="74">
        <v>18.989999999999998</v>
      </c>
      <c r="J7667" s="2">
        <v>1</v>
      </c>
    </row>
    <row r="7668" spans="1:10" x14ac:dyDescent="0.25">
      <c r="A7668" s="2">
        <v>506725</v>
      </c>
      <c r="B7668" s="73" t="s">
        <v>1612</v>
      </c>
      <c r="C7668" s="73" t="s">
        <v>266</v>
      </c>
      <c r="D7668" s="73" t="s">
        <v>3760</v>
      </c>
      <c r="E7668" s="73">
        <v>750</v>
      </c>
      <c r="F7668" s="73">
        <v>12</v>
      </c>
      <c r="G7668" s="74">
        <v>13</v>
      </c>
      <c r="H7668" s="73" t="s">
        <v>4894</v>
      </c>
      <c r="I7668" s="74">
        <v>11.99</v>
      </c>
      <c r="J7668" s="2">
        <v>1</v>
      </c>
    </row>
    <row r="7669" spans="1:10" x14ac:dyDescent="0.25">
      <c r="A7669" s="2">
        <v>507319</v>
      </c>
      <c r="B7669" s="73" t="s">
        <v>1613</v>
      </c>
      <c r="C7669" s="73" t="s">
        <v>266</v>
      </c>
      <c r="D7669" s="73" t="s">
        <v>3758</v>
      </c>
      <c r="E7669" s="73">
        <v>750</v>
      </c>
      <c r="F7669" s="73">
        <v>12</v>
      </c>
      <c r="G7669" s="74">
        <v>14.5</v>
      </c>
      <c r="H7669" s="73" t="s">
        <v>4556</v>
      </c>
      <c r="I7669" s="74">
        <v>15.99</v>
      </c>
      <c r="J7669" s="2">
        <v>1</v>
      </c>
    </row>
    <row r="7670" spans="1:10" x14ac:dyDescent="0.25">
      <c r="A7670" s="2">
        <v>508135</v>
      </c>
      <c r="B7670" s="73" t="s">
        <v>1614</v>
      </c>
      <c r="C7670" s="73" t="s">
        <v>266</v>
      </c>
      <c r="D7670" s="73" t="s">
        <v>3755</v>
      </c>
      <c r="E7670" s="73">
        <v>750</v>
      </c>
      <c r="F7670" s="73">
        <v>12</v>
      </c>
      <c r="G7670" s="74">
        <v>12.5</v>
      </c>
      <c r="H7670" s="73" t="s">
        <v>2477</v>
      </c>
      <c r="I7670" s="74">
        <v>11.99</v>
      </c>
      <c r="J7670" s="2">
        <v>1</v>
      </c>
    </row>
    <row r="7671" spans="1:10" x14ac:dyDescent="0.25">
      <c r="A7671" s="2">
        <v>509018</v>
      </c>
      <c r="B7671" s="73" t="s">
        <v>2938</v>
      </c>
      <c r="C7671" s="73" t="s">
        <v>266</v>
      </c>
      <c r="D7671" s="73" t="s">
        <v>3747</v>
      </c>
      <c r="E7671" s="73">
        <v>750</v>
      </c>
      <c r="F7671" s="73">
        <v>12</v>
      </c>
      <c r="G7671" s="74">
        <v>14</v>
      </c>
      <c r="H7671" s="73" t="s">
        <v>2922</v>
      </c>
      <c r="I7671" s="74">
        <v>16.989999999999998</v>
      </c>
      <c r="J7671" s="2">
        <v>1</v>
      </c>
    </row>
    <row r="7672" spans="1:10" x14ac:dyDescent="0.25">
      <c r="A7672" s="2">
        <v>509695</v>
      </c>
      <c r="B7672" s="73" t="s">
        <v>100</v>
      </c>
      <c r="C7672" s="73" t="s">
        <v>266</v>
      </c>
      <c r="D7672" s="73" t="s">
        <v>3794</v>
      </c>
      <c r="E7672" s="73">
        <v>750</v>
      </c>
      <c r="F7672" s="73">
        <v>6</v>
      </c>
      <c r="G7672" s="74">
        <v>12.5</v>
      </c>
      <c r="H7672" s="73" t="s">
        <v>5026</v>
      </c>
      <c r="I7672" s="74">
        <v>97.99</v>
      </c>
      <c r="J7672" s="2">
        <v>1</v>
      </c>
    </row>
    <row r="7673" spans="1:10" x14ac:dyDescent="0.25">
      <c r="A7673" s="2">
        <v>512970</v>
      </c>
      <c r="B7673" s="73" t="s">
        <v>99</v>
      </c>
      <c r="C7673" s="73" t="s">
        <v>266</v>
      </c>
      <c r="D7673" s="73" t="s">
        <v>3769</v>
      </c>
      <c r="E7673" s="73">
        <v>750</v>
      </c>
      <c r="F7673" s="73">
        <v>12</v>
      </c>
      <c r="G7673" s="74">
        <v>6</v>
      </c>
      <c r="H7673" s="73" t="s">
        <v>4894</v>
      </c>
      <c r="I7673" s="74">
        <v>10.99</v>
      </c>
      <c r="J7673" s="2">
        <v>1</v>
      </c>
    </row>
    <row r="7674" spans="1:10" x14ac:dyDescent="0.25">
      <c r="A7674" s="2">
        <v>512988</v>
      </c>
      <c r="B7674" s="73" t="s">
        <v>98</v>
      </c>
      <c r="C7674" s="73" t="s">
        <v>266</v>
      </c>
      <c r="D7674" s="73" t="s">
        <v>3769</v>
      </c>
      <c r="E7674" s="73">
        <v>750</v>
      </c>
      <c r="F7674" s="73">
        <v>12</v>
      </c>
      <c r="G7674" s="74">
        <v>6</v>
      </c>
      <c r="H7674" s="73" t="s">
        <v>4894</v>
      </c>
      <c r="I7674" s="74">
        <v>10.99</v>
      </c>
      <c r="J7674" s="2">
        <v>1</v>
      </c>
    </row>
    <row r="7675" spans="1:10" x14ac:dyDescent="0.25">
      <c r="A7675" s="2">
        <v>515643</v>
      </c>
      <c r="B7675" s="73" t="s">
        <v>1615</v>
      </c>
      <c r="C7675" s="73" t="s">
        <v>267</v>
      </c>
      <c r="D7675" s="73" t="s">
        <v>3741</v>
      </c>
      <c r="E7675" s="73">
        <v>3960</v>
      </c>
      <c r="F7675" s="73">
        <v>2</v>
      </c>
      <c r="G7675" s="74">
        <v>4.5999999999999996</v>
      </c>
      <c r="H7675" s="73" t="s">
        <v>2502</v>
      </c>
      <c r="I7675" s="74">
        <v>32.79</v>
      </c>
      <c r="J7675" s="2">
        <v>12</v>
      </c>
    </row>
    <row r="7676" spans="1:10" x14ac:dyDescent="0.25">
      <c r="A7676" s="2">
        <v>515643</v>
      </c>
      <c r="B7676" s="73" t="s">
        <v>1615</v>
      </c>
      <c r="C7676" s="73" t="s">
        <v>267</v>
      </c>
      <c r="D7676" s="73" t="s">
        <v>3741</v>
      </c>
      <c r="E7676" s="73">
        <v>3960</v>
      </c>
      <c r="F7676" s="73">
        <v>2</v>
      </c>
      <c r="G7676" s="74">
        <v>4.5999999999999996</v>
      </c>
      <c r="H7676" s="73" t="s">
        <v>2502</v>
      </c>
      <c r="I7676" s="74">
        <v>32.79</v>
      </c>
      <c r="J7676" s="2">
        <v>12</v>
      </c>
    </row>
    <row r="7677" spans="1:10" x14ac:dyDescent="0.25">
      <c r="A7677" s="2">
        <v>517383</v>
      </c>
      <c r="B7677" s="73" t="s">
        <v>449</v>
      </c>
      <c r="C7677" s="73" t="s">
        <v>265</v>
      </c>
      <c r="D7677" s="73" t="s">
        <v>5088</v>
      </c>
      <c r="E7677" s="73">
        <v>3000</v>
      </c>
      <c r="F7677" s="73">
        <v>1</v>
      </c>
      <c r="G7677" s="74">
        <v>40</v>
      </c>
      <c r="H7677" s="73" t="s">
        <v>4895</v>
      </c>
      <c r="I7677" s="74">
        <v>153.49</v>
      </c>
      <c r="J7677" s="2">
        <v>1</v>
      </c>
    </row>
    <row r="7678" spans="1:10" x14ac:dyDescent="0.25">
      <c r="A7678" s="2">
        <v>518274</v>
      </c>
      <c r="B7678" s="73" t="s">
        <v>6403</v>
      </c>
      <c r="C7678" s="73" t="s">
        <v>266</v>
      </c>
      <c r="D7678" s="73" t="s">
        <v>3747</v>
      </c>
      <c r="E7678" s="73">
        <v>750</v>
      </c>
      <c r="F7678" s="73">
        <v>12</v>
      </c>
      <c r="G7678" s="74">
        <v>13</v>
      </c>
      <c r="H7678" s="73" t="s">
        <v>2472</v>
      </c>
      <c r="I7678" s="74">
        <v>29.07</v>
      </c>
      <c r="J7678" s="2">
        <v>1</v>
      </c>
    </row>
    <row r="7679" spans="1:10" x14ac:dyDescent="0.25">
      <c r="A7679" s="2">
        <v>518670</v>
      </c>
      <c r="B7679" s="73" t="s">
        <v>409</v>
      </c>
      <c r="C7679" s="73" t="s">
        <v>265</v>
      </c>
      <c r="D7679" s="73" t="s">
        <v>3800</v>
      </c>
      <c r="E7679" s="73">
        <v>750</v>
      </c>
      <c r="F7679" s="73">
        <v>12</v>
      </c>
      <c r="G7679" s="74">
        <v>15</v>
      </c>
      <c r="H7679" s="73" t="s">
        <v>2463</v>
      </c>
      <c r="I7679" s="74">
        <v>23.37</v>
      </c>
      <c r="J7679" s="2">
        <v>1</v>
      </c>
    </row>
    <row r="7680" spans="1:10" x14ac:dyDescent="0.25">
      <c r="A7680" s="2">
        <v>518688</v>
      </c>
      <c r="B7680" s="73" t="s">
        <v>1616</v>
      </c>
      <c r="C7680" s="73" t="s">
        <v>265</v>
      </c>
      <c r="D7680" s="73" t="s">
        <v>3791</v>
      </c>
      <c r="E7680" s="73">
        <v>750</v>
      </c>
      <c r="F7680" s="73">
        <v>12</v>
      </c>
      <c r="G7680" s="74">
        <v>15</v>
      </c>
      <c r="H7680" s="73" t="s">
        <v>2463</v>
      </c>
      <c r="I7680" s="74">
        <v>23.37</v>
      </c>
      <c r="J7680" s="2">
        <v>1</v>
      </c>
    </row>
    <row r="7681" spans="1:10" x14ac:dyDescent="0.25">
      <c r="A7681" s="2">
        <v>520700</v>
      </c>
      <c r="B7681" s="73" t="s">
        <v>1616</v>
      </c>
      <c r="C7681" s="73" t="s">
        <v>265</v>
      </c>
      <c r="D7681" s="73" t="s">
        <v>3791</v>
      </c>
      <c r="E7681" s="73">
        <v>375</v>
      </c>
      <c r="F7681" s="73">
        <v>24</v>
      </c>
      <c r="G7681" s="74">
        <v>15</v>
      </c>
      <c r="H7681" s="73" t="s">
        <v>2463</v>
      </c>
      <c r="I7681" s="74">
        <v>14.04</v>
      </c>
      <c r="J7681" s="2">
        <v>1</v>
      </c>
    </row>
    <row r="7682" spans="1:10" x14ac:dyDescent="0.25">
      <c r="A7682" s="2">
        <v>520718</v>
      </c>
      <c r="B7682" s="73" t="s">
        <v>409</v>
      </c>
      <c r="C7682" s="73" t="s">
        <v>265</v>
      </c>
      <c r="D7682" s="73" t="s">
        <v>3800</v>
      </c>
      <c r="E7682" s="73">
        <v>375</v>
      </c>
      <c r="F7682" s="73">
        <v>24</v>
      </c>
      <c r="G7682" s="74">
        <v>15</v>
      </c>
      <c r="H7682" s="73" t="s">
        <v>2463</v>
      </c>
      <c r="I7682" s="74">
        <v>14.04</v>
      </c>
      <c r="J7682" s="2">
        <v>1</v>
      </c>
    </row>
    <row r="7683" spans="1:10" x14ac:dyDescent="0.25">
      <c r="A7683" s="2">
        <v>523720</v>
      </c>
      <c r="B7683" s="73" t="s">
        <v>3886</v>
      </c>
      <c r="C7683" s="73" t="s">
        <v>267</v>
      </c>
      <c r="D7683" s="73" t="s">
        <v>3741</v>
      </c>
      <c r="E7683" s="73">
        <v>5000</v>
      </c>
      <c r="F7683" s="73">
        <v>2</v>
      </c>
      <c r="G7683" s="74">
        <v>5</v>
      </c>
      <c r="H7683" s="73" t="s">
        <v>2501</v>
      </c>
      <c r="I7683" s="74">
        <v>40.99</v>
      </c>
      <c r="J7683" s="2">
        <v>1</v>
      </c>
    </row>
    <row r="7684" spans="1:10" x14ac:dyDescent="0.25">
      <c r="A7684" s="2">
        <v>523720</v>
      </c>
      <c r="B7684" s="73" t="s">
        <v>3886</v>
      </c>
      <c r="C7684" s="73" t="s">
        <v>267</v>
      </c>
      <c r="D7684" s="73" t="s">
        <v>3741</v>
      </c>
      <c r="E7684" s="73">
        <v>5000</v>
      </c>
      <c r="F7684" s="73">
        <v>2</v>
      </c>
      <c r="G7684" s="74">
        <v>5</v>
      </c>
      <c r="H7684" s="73" t="s">
        <v>2501</v>
      </c>
      <c r="I7684" s="74">
        <v>40.99</v>
      </c>
      <c r="J7684" s="2">
        <v>1</v>
      </c>
    </row>
    <row r="7685" spans="1:10" x14ac:dyDescent="0.25">
      <c r="A7685" s="2">
        <v>524090</v>
      </c>
      <c r="B7685" s="73" t="s">
        <v>334</v>
      </c>
      <c r="C7685" s="73" t="s">
        <v>265</v>
      </c>
      <c r="D7685" s="73" t="s">
        <v>3761</v>
      </c>
      <c r="E7685" s="73">
        <v>1140</v>
      </c>
      <c r="F7685" s="73">
        <v>6</v>
      </c>
      <c r="G7685" s="74">
        <v>40</v>
      </c>
      <c r="H7685" s="73" t="s">
        <v>2466</v>
      </c>
      <c r="I7685" s="74">
        <v>41.99</v>
      </c>
      <c r="J7685" s="2">
        <v>1</v>
      </c>
    </row>
    <row r="7686" spans="1:10" x14ac:dyDescent="0.25">
      <c r="A7686" s="2">
        <v>529156</v>
      </c>
      <c r="B7686" s="73" t="s">
        <v>2705</v>
      </c>
      <c r="C7686" s="73" t="s">
        <v>265</v>
      </c>
      <c r="D7686" s="73" t="s">
        <v>3761</v>
      </c>
      <c r="E7686" s="73">
        <v>750</v>
      </c>
      <c r="F7686" s="73">
        <v>6</v>
      </c>
      <c r="G7686" s="74">
        <v>40</v>
      </c>
      <c r="H7686" s="73" t="s">
        <v>4895</v>
      </c>
      <c r="I7686" s="74">
        <v>48.99</v>
      </c>
      <c r="J7686" s="2">
        <v>1</v>
      </c>
    </row>
    <row r="7687" spans="1:10" x14ac:dyDescent="0.25">
      <c r="A7687" s="2">
        <v>529826</v>
      </c>
      <c r="B7687" s="73" t="s">
        <v>3</v>
      </c>
      <c r="C7687" s="73" t="s">
        <v>265</v>
      </c>
      <c r="D7687" s="73" t="s">
        <v>5079</v>
      </c>
      <c r="E7687" s="73">
        <v>3000</v>
      </c>
      <c r="F7687" s="73">
        <v>3</v>
      </c>
      <c r="G7687" s="74">
        <v>40</v>
      </c>
      <c r="H7687" s="73" t="s">
        <v>2461</v>
      </c>
      <c r="I7687" s="74">
        <v>124.99</v>
      </c>
      <c r="J7687" s="2">
        <v>1</v>
      </c>
    </row>
    <row r="7688" spans="1:10" x14ac:dyDescent="0.25">
      <c r="A7688" s="2">
        <v>530725</v>
      </c>
      <c r="B7688" s="73" t="s">
        <v>1618</v>
      </c>
      <c r="C7688" s="73" t="s">
        <v>266</v>
      </c>
      <c r="D7688" s="73" t="s">
        <v>3760</v>
      </c>
      <c r="E7688" s="73">
        <v>750</v>
      </c>
      <c r="F7688" s="73">
        <v>12</v>
      </c>
      <c r="G7688" s="74">
        <v>14</v>
      </c>
      <c r="H7688" s="73" t="s">
        <v>2477</v>
      </c>
      <c r="I7688" s="74">
        <v>29.99</v>
      </c>
      <c r="J7688" s="2">
        <v>1</v>
      </c>
    </row>
    <row r="7689" spans="1:10" x14ac:dyDescent="0.25">
      <c r="A7689" s="2">
        <v>531392</v>
      </c>
      <c r="B7689" s="73" t="s">
        <v>1619</v>
      </c>
      <c r="C7689" s="73" t="s">
        <v>267</v>
      </c>
      <c r="D7689" s="73" t="s">
        <v>3741</v>
      </c>
      <c r="E7689" s="73">
        <v>3960</v>
      </c>
      <c r="F7689" s="73">
        <v>2</v>
      </c>
      <c r="G7689" s="74">
        <v>5</v>
      </c>
      <c r="H7689" s="73" t="s">
        <v>2501</v>
      </c>
      <c r="I7689" s="74">
        <v>32.99</v>
      </c>
      <c r="J7689" s="2">
        <v>12</v>
      </c>
    </row>
    <row r="7690" spans="1:10" x14ac:dyDescent="0.25">
      <c r="A7690" s="2">
        <v>531392</v>
      </c>
      <c r="B7690" s="73" t="s">
        <v>1619</v>
      </c>
      <c r="C7690" s="73" t="s">
        <v>267</v>
      </c>
      <c r="D7690" s="73" t="s">
        <v>3741</v>
      </c>
      <c r="E7690" s="73">
        <v>3960</v>
      </c>
      <c r="F7690" s="73">
        <v>2</v>
      </c>
      <c r="G7690" s="74">
        <v>5</v>
      </c>
      <c r="H7690" s="73" t="s">
        <v>2501</v>
      </c>
      <c r="I7690" s="74">
        <v>32.99</v>
      </c>
      <c r="J7690" s="2">
        <v>12</v>
      </c>
    </row>
    <row r="7691" spans="1:10" x14ac:dyDescent="0.25">
      <c r="A7691" s="2">
        <v>533026</v>
      </c>
      <c r="B7691" s="73" t="s">
        <v>4247</v>
      </c>
      <c r="C7691" s="73" t="s">
        <v>266</v>
      </c>
      <c r="D7691" s="73" t="s">
        <v>3747</v>
      </c>
      <c r="E7691" s="73">
        <v>750</v>
      </c>
      <c r="F7691" s="73">
        <v>12</v>
      </c>
      <c r="G7691" s="74">
        <v>12</v>
      </c>
      <c r="H7691" s="73" t="s">
        <v>2462</v>
      </c>
      <c r="I7691" s="74">
        <v>16.989999999999998</v>
      </c>
      <c r="J7691" s="2">
        <v>1</v>
      </c>
    </row>
    <row r="7692" spans="1:10" x14ac:dyDescent="0.25">
      <c r="A7692" s="2">
        <v>534230</v>
      </c>
      <c r="B7692" s="73" t="s">
        <v>1620</v>
      </c>
      <c r="C7692" s="73" t="s">
        <v>266</v>
      </c>
      <c r="D7692" s="73" t="s">
        <v>3757</v>
      </c>
      <c r="E7692" s="73">
        <v>750</v>
      </c>
      <c r="F7692" s="73">
        <v>12</v>
      </c>
      <c r="G7692" s="74">
        <v>13.9</v>
      </c>
      <c r="H7692" s="73" t="s">
        <v>2469</v>
      </c>
      <c r="I7692" s="74">
        <v>19.989999999999998</v>
      </c>
      <c r="J7692" s="2">
        <v>1</v>
      </c>
    </row>
    <row r="7693" spans="1:10" x14ac:dyDescent="0.25">
      <c r="A7693" s="2">
        <v>534263</v>
      </c>
      <c r="B7693" s="73" t="s">
        <v>1621</v>
      </c>
      <c r="C7693" s="73" t="s">
        <v>266</v>
      </c>
      <c r="D7693" s="73" t="s">
        <v>3758</v>
      </c>
      <c r="E7693" s="73">
        <v>750</v>
      </c>
      <c r="F7693" s="73">
        <v>12</v>
      </c>
      <c r="G7693" s="74">
        <v>13.8</v>
      </c>
      <c r="H7693" s="73" t="s">
        <v>2469</v>
      </c>
      <c r="I7693" s="74">
        <v>19.989999999999998</v>
      </c>
      <c r="J7693" s="2">
        <v>1</v>
      </c>
    </row>
    <row r="7694" spans="1:10" x14ac:dyDescent="0.25">
      <c r="A7694" s="2">
        <v>535393</v>
      </c>
      <c r="B7694" s="73" t="s">
        <v>1622</v>
      </c>
      <c r="C7694" s="73" t="s">
        <v>266</v>
      </c>
      <c r="D7694" s="73" t="s">
        <v>3758</v>
      </c>
      <c r="E7694" s="73">
        <v>750</v>
      </c>
      <c r="F7694" s="73">
        <v>12</v>
      </c>
      <c r="G7694" s="74">
        <v>12</v>
      </c>
      <c r="H7694" s="73" t="s">
        <v>2482</v>
      </c>
      <c r="I7694" s="74">
        <v>10.99</v>
      </c>
      <c r="J7694" s="2">
        <v>1</v>
      </c>
    </row>
    <row r="7695" spans="1:10" x14ac:dyDescent="0.25">
      <c r="A7695" s="2">
        <v>536508</v>
      </c>
      <c r="B7695" s="73" t="s">
        <v>1623</v>
      </c>
      <c r="C7695" s="73" t="s">
        <v>266</v>
      </c>
      <c r="D7695" s="73" t="s">
        <v>3747</v>
      </c>
      <c r="E7695" s="73">
        <v>750</v>
      </c>
      <c r="F7695" s="73">
        <v>12</v>
      </c>
      <c r="G7695" s="74">
        <v>13.5</v>
      </c>
      <c r="H7695" s="73" t="s">
        <v>2536</v>
      </c>
      <c r="I7695" s="74">
        <v>18.989999999999998</v>
      </c>
      <c r="J7695" s="2">
        <v>1</v>
      </c>
    </row>
    <row r="7696" spans="1:10" x14ac:dyDescent="0.25">
      <c r="A7696" s="2">
        <v>537597</v>
      </c>
      <c r="B7696" s="73" t="s">
        <v>1624</v>
      </c>
      <c r="C7696" s="73" t="s">
        <v>266</v>
      </c>
      <c r="D7696" s="73" t="s">
        <v>3775</v>
      </c>
      <c r="E7696" s="73">
        <v>750</v>
      </c>
      <c r="F7696" s="73">
        <v>12</v>
      </c>
      <c r="G7696" s="74">
        <v>12.5</v>
      </c>
      <c r="H7696" s="73" t="s">
        <v>2922</v>
      </c>
      <c r="I7696" s="74">
        <v>21.49</v>
      </c>
      <c r="J7696" s="2">
        <v>1</v>
      </c>
    </row>
    <row r="7697" spans="1:10" x14ac:dyDescent="0.25">
      <c r="A7697" s="2">
        <v>538637</v>
      </c>
      <c r="B7697" s="73" t="s">
        <v>1625</v>
      </c>
      <c r="C7697" s="73" t="s">
        <v>266</v>
      </c>
      <c r="D7697" s="73" t="s">
        <v>3760</v>
      </c>
      <c r="E7697" s="73">
        <v>750</v>
      </c>
      <c r="F7697" s="73">
        <v>12</v>
      </c>
      <c r="G7697" s="74">
        <v>13.5</v>
      </c>
      <c r="H7697" s="73" t="s">
        <v>2469</v>
      </c>
      <c r="I7697" s="74">
        <v>18.989999999999998</v>
      </c>
      <c r="J7697" s="2">
        <v>1</v>
      </c>
    </row>
    <row r="7698" spans="1:10" x14ac:dyDescent="0.25">
      <c r="A7698" s="2">
        <v>540021</v>
      </c>
      <c r="B7698" s="73" t="s">
        <v>1626</v>
      </c>
      <c r="C7698" s="73" t="s">
        <v>266</v>
      </c>
      <c r="D7698" s="73" t="s">
        <v>3764</v>
      </c>
      <c r="E7698" s="73">
        <v>750</v>
      </c>
      <c r="F7698" s="73">
        <v>6</v>
      </c>
      <c r="G7698" s="74">
        <v>8.5</v>
      </c>
      <c r="H7698" s="73" t="s">
        <v>2487</v>
      </c>
      <c r="I7698" s="74">
        <v>25.99</v>
      </c>
      <c r="J7698" s="2">
        <v>1</v>
      </c>
    </row>
    <row r="7699" spans="1:10" x14ac:dyDescent="0.25">
      <c r="A7699" s="2">
        <v>540252</v>
      </c>
      <c r="B7699" s="73" t="s">
        <v>134</v>
      </c>
      <c r="C7699" s="73" t="s">
        <v>266</v>
      </c>
      <c r="D7699" s="73" t="s">
        <v>3762</v>
      </c>
      <c r="E7699" s="73">
        <v>750</v>
      </c>
      <c r="F7699" s="73">
        <v>6</v>
      </c>
      <c r="G7699" s="74">
        <v>20</v>
      </c>
      <c r="H7699" s="73" t="s">
        <v>2484</v>
      </c>
      <c r="I7699" s="74">
        <v>180.05</v>
      </c>
      <c r="J7699" s="2">
        <v>1</v>
      </c>
    </row>
    <row r="7700" spans="1:10" x14ac:dyDescent="0.25">
      <c r="A7700" s="2">
        <v>541003</v>
      </c>
      <c r="B7700" s="73" t="s">
        <v>1627</v>
      </c>
      <c r="C7700" s="73" t="s">
        <v>266</v>
      </c>
      <c r="D7700" s="73" t="s">
        <v>3799</v>
      </c>
      <c r="E7700" s="73">
        <v>750</v>
      </c>
      <c r="F7700" s="73">
        <v>12</v>
      </c>
      <c r="G7700" s="74">
        <v>10</v>
      </c>
      <c r="H7700" s="73" t="s">
        <v>2462</v>
      </c>
      <c r="I7700" s="74">
        <v>16.989999999999998</v>
      </c>
      <c r="J7700" s="2">
        <v>1</v>
      </c>
    </row>
    <row r="7701" spans="1:10" x14ac:dyDescent="0.25">
      <c r="A7701" s="2">
        <v>541193</v>
      </c>
      <c r="B7701" s="73" t="s">
        <v>1628</v>
      </c>
      <c r="C7701" s="73" t="s">
        <v>266</v>
      </c>
      <c r="D7701" s="73" t="s">
        <v>3757</v>
      </c>
      <c r="E7701" s="73">
        <v>750</v>
      </c>
      <c r="F7701" s="73">
        <v>12</v>
      </c>
      <c r="G7701" s="74">
        <v>13.5</v>
      </c>
      <c r="H7701" s="73" t="s">
        <v>2477</v>
      </c>
      <c r="I7701" s="74">
        <v>24.99</v>
      </c>
      <c r="J7701" s="2">
        <v>1</v>
      </c>
    </row>
    <row r="7702" spans="1:10" x14ac:dyDescent="0.25">
      <c r="A7702" s="2">
        <v>543819</v>
      </c>
      <c r="B7702" s="73" t="s">
        <v>3836</v>
      </c>
      <c r="C7702" s="73" t="s">
        <v>266</v>
      </c>
      <c r="D7702" s="73" t="s">
        <v>3757</v>
      </c>
      <c r="E7702" s="73">
        <v>750</v>
      </c>
      <c r="F7702" s="73">
        <v>12</v>
      </c>
      <c r="G7702" s="74">
        <v>13</v>
      </c>
      <c r="H7702" s="73" t="s">
        <v>4291</v>
      </c>
      <c r="I7702" s="74">
        <v>17.989999999999998</v>
      </c>
      <c r="J7702" s="2">
        <v>1</v>
      </c>
    </row>
    <row r="7703" spans="1:10" x14ac:dyDescent="0.25">
      <c r="A7703" s="2">
        <v>543876</v>
      </c>
      <c r="B7703" s="73" t="s">
        <v>1629</v>
      </c>
      <c r="C7703" s="73" t="s">
        <v>266</v>
      </c>
      <c r="D7703" s="73" t="s">
        <v>3760</v>
      </c>
      <c r="E7703" s="73">
        <v>750</v>
      </c>
      <c r="F7703" s="73">
        <v>12</v>
      </c>
      <c r="G7703" s="74">
        <v>14</v>
      </c>
      <c r="H7703" s="73" t="s">
        <v>4291</v>
      </c>
      <c r="I7703" s="74">
        <v>17.989999999999998</v>
      </c>
      <c r="J7703" s="2">
        <v>1</v>
      </c>
    </row>
    <row r="7704" spans="1:10" x14ac:dyDescent="0.25">
      <c r="A7704" s="2">
        <v>543884</v>
      </c>
      <c r="B7704" s="73" t="s">
        <v>1630</v>
      </c>
      <c r="C7704" s="73" t="s">
        <v>266</v>
      </c>
      <c r="D7704" s="73" t="s">
        <v>3758</v>
      </c>
      <c r="E7704" s="73">
        <v>750</v>
      </c>
      <c r="F7704" s="73">
        <v>12</v>
      </c>
      <c r="G7704" s="74">
        <v>14</v>
      </c>
      <c r="H7704" s="73" t="s">
        <v>4291</v>
      </c>
      <c r="I7704" s="74">
        <v>17.989999999999998</v>
      </c>
      <c r="J7704" s="2">
        <v>1</v>
      </c>
    </row>
    <row r="7705" spans="1:10" x14ac:dyDescent="0.25">
      <c r="A7705" s="2">
        <v>545004</v>
      </c>
      <c r="B7705" s="73" t="s">
        <v>1631</v>
      </c>
      <c r="C7705" s="73" t="s">
        <v>266</v>
      </c>
      <c r="D7705" s="73" t="s">
        <v>3757</v>
      </c>
      <c r="E7705" s="73">
        <v>750</v>
      </c>
      <c r="F7705" s="73">
        <v>12</v>
      </c>
      <c r="G7705" s="74">
        <v>13.7</v>
      </c>
      <c r="H7705" s="73" t="s">
        <v>2469</v>
      </c>
      <c r="I7705" s="74">
        <v>29.99</v>
      </c>
      <c r="J7705" s="2">
        <v>1</v>
      </c>
    </row>
    <row r="7706" spans="1:10" x14ac:dyDescent="0.25">
      <c r="A7706" s="2">
        <v>545319</v>
      </c>
      <c r="B7706" s="73" t="s">
        <v>1632</v>
      </c>
      <c r="C7706" s="73" t="s">
        <v>266</v>
      </c>
      <c r="D7706" s="73" t="s">
        <v>3747</v>
      </c>
      <c r="E7706" s="73">
        <v>750</v>
      </c>
      <c r="F7706" s="73">
        <v>12</v>
      </c>
      <c r="G7706" s="74">
        <v>13</v>
      </c>
      <c r="H7706" s="73" t="s">
        <v>2482</v>
      </c>
      <c r="I7706" s="74">
        <v>17.989999999999998</v>
      </c>
      <c r="J7706" s="2">
        <v>1</v>
      </c>
    </row>
    <row r="7707" spans="1:10" x14ac:dyDescent="0.25">
      <c r="A7707" s="2">
        <v>545772</v>
      </c>
      <c r="B7707" s="73" t="s">
        <v>95</v>
      </c>
      <c r="C7707" s="73" t="s">
        <v>266</v>
      </c>
      <c r="D7707" s="73" t="s">
        <v>3787</v>
      </c>
      <c r="E7707" s="73">
        <v>750</v>
      </c>
      <c r="F7707" s="73">
        <v>12</v>
      </c>
      <c r="G7707" s="74">
        <v>12.5</v>
      </c>
      <c r="H7707" s="73" t="s">
        <v>2469</v>
      </c>
      <c r="I7707" s="74">
        <v>13.99</v>
      </c>
      <c r="J7707" s="2">
        <v>1</v>
      </c>
    </row>
    <row r="7708" spans="1:10" x14ac:dyDescent="0.25">
      <c r="A7708" s="2">
        <v>546127</v>
      </c>
      <c r="B7708" s="73" t="s">
        <v>3329</v>
      </c>
      <c r="C7708" s="73" t="s">
        <v>267</v>
      </c>
      <c r="D7708" s="73" t="s">
        <v>3751</v>
      </c>
      <c r="E7708" s="73">
        <v>710</v>
      </c>
      <c r="F7708" s="73">
        <v>12</v>
      </c>
      <c r="G7708" s="74">
        <v>8</v>
      </c>
      <c r="H7708" s="73" t="s">
        <v>2507</v>
      </c>
      <c r="I7708" s="74">
        <v>4.43</v>
      </c>
      <c r="J7708" s="2">
        <v>1</v>
      </c>
    </row>
    <row r="7709" spans="1:10" x14ac:dyDescent="0.25">
      <c r="A7709" s="2">
        <v>546127</v>
      </c>
      <c r="B7709" s="73" t="s">
        <v>3329</v>
      </c>
      <c r="C7709" s="73" t="s">
        <v>267</v>
      </c>
      <c r="D7709" s="73" t="s">
        <v>3751</v>
      </c>
      <c r="E7709" s="73">
        <v>710</v>
      </c>
      <c r="F7709" s="73">
        <v>12</v>
      </c>
      <c r="G7709" s="74">
        <v>8</v>
      </c>
      <c r="H7709" s="73" t="s">
        <v>2507</v>
      </c>
      <c r="I7709" s="74">
        <v>4.43</v>
      </c>
      <c r="J7709" s="2">
        <v>1</v>
      </c>
    </row>
    <row r="7710" spans="1:10" x14ac:dyDescent="0.25">
      <c r="A7710" s="2">
        <v>546366</v>
      </c>
      <c r="B7710" s="73" t="s">
        <v>1633</v>
      </c>
      <c r="C7710" s="73" t="s">
        <v>265</v>
      </c>
      <c r="D7710" s="73" t="s">
        <v>5103</v>
      </c>
      <c r="E7710" s="73">
        <v>500</v>
      </c>
      <c r="F7710" s="73">
        <v>6</v>
      </c>
      <c r="G7710" s="74">
        <v>51.4</v>
      </c>
      <c r="H7710" s="73" t="s">
        <v>2530</v>
      </c>
      <c r="I7710" s="74">
        <v>69.989999999999995</v>
      </c>
      <c r="J7710" s="2">
        <v>1</v>
      </c>
    </row>
    <row r="7711" spans="1:10" x14ac:dyDescent="0.25">
      <c r="A7711" s="2">
        <v>546655</v>
      </c>
      <c r="B7711" s="73" t="s">
        <v>1634</v>
      </c>
      <c r="C7711" s="73" t="s">
        <v>266</v>
      </c>
      <c r="D7711" s="73" t="s">
        <v>3759</v>
      </c>
      <c r="E7711" s="73">
        <v>750</v>
      </c>
      <c r="F7711" s="73">
        <v>12</v>
      </c>
      <c r="G7711" s="74">
        <v>12</v>
      </c>
      <c r="H7711" s="73" t="s">
        <v>5026</v>
      </c>
      <c r="I7711" s="74">
        <v>15.99</v>
      </c>
      <c r="J7711" s="2">
        <v>1</v>
      </c>
    </row>
    <row r="7712" spans="1:10" x14ac:dyDescent="0.25">
      <c r="A7712" s="2">
        <v>549337</v>
      </c>
      <c r="B7712" s="73" t="s">
        <v>99</v>
      </c>
      <c r="C7712" s="73" t="s">
        <v>266</v>
      </c>
      <c r="D7712" s="73" t="s">
        <v>3769</v>
      </c>
      <c r="E7712" s="73">
        <v>1500</v>
      </c>
      <c r="F7712" s="73">
        <v>6</v>
      </c>
      <c r="G7712" s="74">
        <v>6</v>
      </c>
      <c r="H7712" s="73" t="s">
        <v>4894</v>
      </c>
      <c r="I7712" s="74">
        <v>20.99</v>
      </c>
      <c r="J7712" s="2">
        <v>1</v>
      </c>
    </row>
    <row r="7713" spans="1:10" x14ac:dyDescent="0.25">
      <c r="A7713" s="2">
        <v>549469</v>
      </c>
      <c r="B7713" s="73" t="s">
        <v>1635</v>
      </c>
      <c r="C7713" s="73" t="s">
        <v>266</v>
      </c>
      <c r="D7713" s="73" t="s">
        <v>3769</v>
      </c>
      <c r="E7713" s="73">
        <v>750</v>
      </c>
      <c r="F7713" s="73">
        <v>12</v>
      </c>
      <c r="G7713" s="74">
        <v>6</v>
      </c>
      <c r="H7713" s="73" t="s">
        <v>4894</v>
      </c>
      <c r="I7713" s="74">
        <v>10.99</v>
      </c>
      <c r="J7713" s="2">
        <v>1</v>
      </c>
    </row>
    <row r="7714" spans="1:10" x14ac:dyDescent="0.25">
      <c r="A7714" s="2">
        <v>549642</v>
      </c>
      <c r="B7714" s="73" t="s">
        <v>2916</v>
      </c>
      <c r="C7714" s="73" t="s">
        <v>266</v>
      </c>
      <c r="D7714" s="73" t="s">
        <v>3775</v>
      </c>
      <c r="E7714" s="73">
        <v>750</v>
      </c>
      <c r="F7714" s="73">
        <v>12</v>
      </c>
      <c r="G7714" s="74">
        <v>12</v>
      </c>
      <c r="H7714" s="73" t="s">
        <v>2486</v>
      </c>
      <c r="I7714" s="74">
        <v>18.3</v>
      </c>
      <c r="J7714" s="2">
        <v>1</v>
      </c>
    </row>
    <row r="7715" spans="1:10" x14ac:dyDescent="0.25">
      <c r="A7715" s="2">
        <v>550327</v>
      </c>
      <c r="B7715" s="73" t="s">
        <v>101</v>
      </c>
      <c r="C7715" s="73" t="s">
        <v>266</v>
      </c>
      <c r="D7715" s="73" t="s">
        <v>3760</v>
      </c>
      <c r="E7715" s="73">
        <v>750</v>
      </c>
      <c r="F7715" s="73">
        <v>12</v>
      </c>
      <c r="G7715" s="74">
        <v>13.5</v>
      </c>
      <c r="H7715" s="73" t="s">
        <v>2485</v>
      </c>
      <c r="I7715" s="74">
        <v>28.99</v>
      </c>
      <c r="J7715" s="2">
        <v>1</v>
      </c>
    </row>
    <row r="7716" spans="1:10" x14ac:dyDescent="0.25">
      <c r="A7716" s="2">
        <v>550715</v>
      </c>
      <c r="B7716" s="73" t="s">
        <v>2918</v>
      </c>
      <c r="C7716" s="73" t="s">
        <v>265</v>
      </c>
      <c r="D7716" s="73" t="s">
        <v>5079</v>
      </c>
      <c r="E7716" s="73">
        <v>750</v>
      </c>
      <c r="F7716" s="73">
        <v>12</v>
      </c>
      <c r="G7716" s="74">
        <v>40</v>
      </c>
      <c r="H7716" s="73" t="s">
        <v>2466</v>
      </c>
      <c r="I7716" s="74">
        <v>29.39</v>
      </c>
      <c r="J7716" s="2">
        <v>1</v>
      </c>
    </row>
    <row r="7717" spans="1:10" x14ac:dyDescent="0.25">
      <c r="A7717" s="2">
        <v>550764</v>
      </c>
      <c r="B7717" s="73" t="s">
        <v>1636</v>
      </c>
      <c r="C7717" s="73" t="s">
        <v>267</v>
      </c>
      <c r="D7717" s="73" t="s">
        <v>3741</v>
      </c>
      <c r="E7717" s="73">
        <v>710</v>
      </c>
      <c r="F7717" s="73">
        <v>12</v>
      </c>
      <c r="G7717" s="74">
        <v>4.5999999999999996</v>
      </c>
      <c r="H7717" s="73" t="s">
        <v>2502</v>
      </c>
      <c r="I7717" s="74">
        <v>5.09</v>
      </c>
      <c r="J7717" s="2">
        <v>1</v>
      </c>
    </row>
    <row r="7718" spans="1:10" x14ac:dyDescent="0.25">
      <c r="A7718" s="2">
        <v>550764</v>
      </c>
      <c r="B7718" s="73" t="s">
        <v>1636</v>
      </c>
      <c r="C7718" s="73" t="s">
        <v>267</v>
      </c>
      <c r="D7718" s="73" t="s">
        <v>3741</v>
      </c>
      <c r="E7718" s="73">
        <v>710</v>
      </c>
      <c r="F7718" s="73">
        <v>12</v>
      </c>
      <c r="G7718" s="74">
        <v>4.5999999999999996</v>
      </c>
      <c r="H7718" s="73" t="s">
        <v>2502</v>
      </c>
      <c r="I7718" s="74">
        <v>5.09</v>
      </c>
      <c r="J7718" s="2">
        <v>1</v>
      </c>
    </row>
    <row r="7719" spans="1:10" x14ac:dyDescent="0.25">
      <c r="A7719" s="2">
        <v>551085</v>
      </c>
      <c r="B7719" s="73" t="s">
        <v>1637</v>
      </c>
      <c r="C7719" s="73" t="s">
        <v>266</v>
      </c>
      <c r="D7719" s="73" t="s">
        <v>3815</v>
      </c>
      <c r="E7719" s="73">
        <v>375</v>
      </c>
      <c r="F7719" s="73">
        <v>6</v>
      </c>
      <c r="G7719" s="74">
        <v>9.5</v>
      </c>
      <c r="H7719" s="73" t="s">
        <v>4291</v>
      </c>
      <c r="I7719" s="74">
        <v>59.99</v>
      </c>
      <c r="J7719" s="2">
        <v>1</v>
      </c>
    </row>
    <row r="7720" spans="1:10" x14ac:dyDescent="0.25">
      <c r="A7720" s="2">
        <v>551416</v>
      </c>
      <c r="B7720" s="73" t="s">
        <v>1638</v>
      </c>
      <c r="C7720" s="73" t="s">
        <v>265</v>
      </c>
      <c r="D7720" s="73" t="s">
        <v>3797</v>
      </c>
      <c r="E7720" s="73">
        <v>750</v>
      </c>
      <c r="F7720" s="73">
        <v>6</v>
      </c>
      <c r="G7720" s="74">
        <v>40</v>
      </c>
      <c r="H7720" s="73" t="s">
        <v>2466</v>
      </c>
      <c r="I7720" s="74">
        <v>75.989999999999995</v>
      </c>
      <c r="J7720" s="2">
        <v>1</v>
      </c>
    </row>
    <row r="7721" spans="1:10" x14ac:dyDescent="0.25">
      <c r="A7721" s="2">
        <v>552554</v>
      </c>
      <c r="B7721" s="73" t="s">
        <v>1639</v>
      </c>
      <c r="C7721" s="73" t="s">
        <v>267</v>
      </c>
      <c r="D7721" s="73" t="s">
        <v>3741</v>
      </c>
      <c r="E7721" s="73">
        <v>4260</v>
      </c>
      <c r="F7721" s="73">
        <v>1</v>
      </c>
      <c r="G7721" s="74">
        <v>4.7</v>
      </c>
      <c r="H7721" s="73" t="s">
        <v>2501</v>
      </c>
      <c r="I7721" s="74">
        <v>28.99</v>
      </c>
      <c r="J7721" s="2">
        <v>12</v>
      </c>
    </row>
    <row r="7722" spans="1:10" x14ac:dyDescent="0.25">
      <c r="A7722" s="2">
        <v>552554</v>
      </c>
      <c r="B7722" s="73" t="s">
        <v>1639</v>
      </c>
      <c r="C7722" s="73" t="s">
        <v>267</v>
      </c>
      <c r="D7722" s="73" t="s">
        <v>3741</v>
      </c>
      <c r="E7722" s="73">
        <v>4260</v>
      </c>
      <c r="F7722" s="73">
        <v>1</v>
      </c>
      <c r="G7722" s="74">
        <v>4.7</v>
      </c>
      <c r="H7722" s="73" t="s">
        <v>2501</v>
      </c>
      <c r="I7722" s="74">
        <v>28.99</v>
      </c>
      <c r="J7722" s="2">
        <v>12</v>
      </c>
    </row>
    <row r="7723" spans="1:10" x14ac:dyDescent="0.25">
      <c r="A7723" s="2">
        <v>554444</v>
      </c>
      <c r="B7723" s="73" t="s">
        <v>815</v>
      </c>
      <c r="C7723" s="73" t="s">
        <v>266</v>
      </c>
      <c r="D7723" s="73" t="s">
        <v>3755</v>
      </c>
      <c r="E7723" s="73">
        <v>750</v>
      </c>
      <c r="F7723" s="73">
        <v>12</v>
      </c>
      <c r="G7723" s="74">
        <v>12.5</v>
      </c>
      <c r="H7723" s="73" t="s">
        <v>4894</v>
      </c>
      <c r="I7723" s="74">
        <v>21.99</v>
      </c>
      <c r="J7723" s="2">
        <v>1</v>
      </c>
    </row>
    <row r="7724" spans="1:10" x14ac:dyDescent="0.25">
      <c r="A7724" s="2">
        <v>554469</v>
      </c>
      <c r="B7724" s="73" t="s">
        <v>1640</v>
      </c>
      <c r="C7724" s="73" t="s">
        <v>267</v>
      </c>
      <c r="D7724" s="73" t="s">
        <v>3823</v>
      </c>
      <c r="E7724" s="73">
        <v>3520</v>
      </c>
      <c r="F7724" s="73">
        <v>3</v>
      </c>
      <c r="G7724" s="74">
        <v>4.2</v>
      </c>
      <c r="H7724" s="73" t="s">
        <v>2461</v>
      </c>
      <c r="I7724" s="74">
        <v>24.49</v>
      </c>
      <c r="J7724" s="2">
        <v>8</v>
      </c>
    </row>
    <row r="7725" spans="1:10" x14ac:dyDescent="0.25">
      <c r="A7725" s="2">
        <v>554469</v>
      </c>
      <c r="B7725" s="73" t="s">
        <v>1640</v>
      </c>
      <c r="C7725" s="73" t="s">
        <v>267</v>
      </c>
      <c r="D7725" s="73" t="s">
        <v>3823</v>
      </c>
      <c r="E7725" s="73">
        <v>3520</v>
      </c>
      <c r="F7725" s="73">
        <v>3</v>
      </c>
      <c r="G7725" s="74">
        <v>4.2</v>
      </c>
      <c r="H7725" s="73" t="s">
        <v>2461</v>
      </c>
      <c r="I7725" s="74">
        <v>24.49</v>
      </c>
      <c r="J7725" s="2">
        <v>8</v>
      </c>
    </row>
    <row r="7726" spans="1:10" x14ac:dyDescent="0.25">
      <c r="A7726" s="2">
        <v>557108</v>
      </c>
      <c r="B7726" s="73" t="s">
        <v>1641</v>
      </c>
      <c r="C7726" s="73" t="s">
        <v>265</v>
      </c>
      <c r="D7726" s="73" t="s">
        <v>3786</v>
      </c>
      <c r="E7726" s="73">
        <v>750</v>
      </c>
      <c r="F7726" s="73">
        <v>12</v>
      </c>
      <c r="G7726" s="74">
        <v>40</v>
      </c>
      <c r="H7726" s="73" t="s">
        <v>2463</v>
      </c>
      <c r="I7726" s="74">
        <v>37.99</v>
      </c>
      <c r="J7726" s="2">
        <v>1</v>
      </c>
    </row>
    <row r="7727" spans="1:10" x14ac:dyDescent="0.25">
      <c r="A7727" s="2">
        <v>557256</v>
      </c>
      <c r="B7727" s="73" t="s">
        <v>1642</v>
      </c>
      <c r="C7727" s="73" t="s">
        <v>266</v>
      </c>
      <c r="D7727" s="73" t="s">
        <v>3779</v>
      </c>
      <c r="E7727" s="73">
        <v>1000</v>
      </c>
      <c r="F7727" s="73">
        <v>12</v>
      </c>
      <c r="G7727" s="74">
        <v>13</v>
      </c>
      <c r="H7727" s="73" t="s">
        <v>5026</v>
      </c>
      <c r="I7727" s="74">
        <v>15.99</v>
      </c>
      <c r="J7727" s="2">
        <v>1</v>
      </c>
    </row>
    <row r="7728" spans="1:10" x14ac:dyDescent="0.25">
      <c r="A7728" s="2">
        <v>558452</v>
      </c>
      <c r="B7728" s="73" t="s">
        <v>1643</v>
      </c>
      <c r="C7728" s="73" t="s">
        <v>266</v>
      </c>
      <c r="D7728" s="73" t="s">
        <v>3815</v>
      </c>
      <c r="E7728" s="73">
        <v>375</v>
      </c>
      <c r="F7728" s="73">
        <v>6</v>
      </c>
      <c r="G7728" s="74">
        <v>9</v>
      </c>
      <c r="H7728" s="73" t="s">
        <v>4291</v>
      </c>
      <c r="I7728" s="74">
        <v>49.99</v>
      </c>
      <c r="J7728" s="2">
        <v>1</v>
      </c>
    </row>
    <row r="7729" spans="1:10" x14ac:dyDescent="0.25">
      <c r="A7729" s="2">
        <v>558825</v>
      </c>
      <c r="B7729" s="73" t="s">
        <v>102</v>
      </c>
      <c r="C7729" s="73" t="s">
        <v>266</v>
      </c>
      <c r="D7729" s="73" t="s">
        <v>3804</v>
      </c>
      <c r="E7729" s="73">
        <v>750</v>
      </c>
      <c r="F7729" s="73">
        <v>6</v>
      </c>
      <c r="G7729" s="74">
        <v>12</v>
      </c>
      <c r="H7729" s="73" t="s">
        <v>2469</v>
      </c>
      <c r="I7729" s="74">
        <v>39.99</v>
      </c>
      <c r="J7729" s="2">
        <v>1</v>
      </c>
    </row>
    <row r="7730" spans="1:10" x14ac:dyDescent="0.25">
      <c r="A7730" s="2">
        <v>558999</v>
      </c>
      <c r="B7730" s="73" t="s">
        <v>103</v>
      </c>
      <c r="C7730" s="73" t="s">
        <v>266</v>
      </c>
      <c r="D7730" s="73" t="s">
        <v>3748</v>
      </c>
      <c r="E7730" s="73">
        <v>375</v>
      </c>
      <c r="F7730" s="73">
        <v>12</v>
      </c>
      <c r="G7730" s="74">
        <v>17</v>
      </c>
      <c r="H7730" s="73" t="s">
        <v>2980</v>
      </c>
      <c r="I7730" s="74">
        <v>18.989999999999998</v>
      </c>
      <c r="J7730" s="2">
        <v>1</v>
      </c>
    </row>
    <row r="7731" spans="1:10" x14ac:dyDescent="0.25">
      <c r="A7731" s="2">
        <v>559302</v>
      </c>
      <c r="B7731" s="73" t="s">
        <v>1644</v>
      </c>
      <c r="C7731" s="73" t="s">
        <v>266</v>
      </c>
      <c r="D7731" s="73" t="s">
        <v>3815</v>
      </c>
      <c r="E7731" s="73">
        <v>50</v>
      </c>
      <c r="F7731" s="73">
        <v>48</v>
      </c>
      <c r="G7731" s="74">
        <v>9.5</v>
      </c>
      <c r="H7731" s="73" t="s">
        <v>4291</v>
      </c>
      <c r="I7731" s="74">
        <v>8.99</v>
      </c>
      <c r="J7731" s="2">
        <v>1</v>
      </c>
    </row>
    <row r="7732" spans="1:10" x14ac:dyDescent="0.25">
      <c r="A7732" s="2">
        <v>560474</v>
      </c>
      <c r="B7732" s="73" t="s">
        <v>1645</v>
      </c>
      <c r="C7732" s="73" t="s">
        <v>265</v>
      </c>
      <c r="D7732" s="73" t="s">
        <v>5080</v>
      </c>
      <c r="E7732" s="73">
        <v>750</v>
      </c>
      <c r="F7732" s="73">
        <v>6</v>
      </c>
      <c r="G7732" s="74">
        <v>46</v>
      </c>
      <c r="H7732" s="73" t="s">
        <v>5026</v>
      </c>
      <c r="I7732" s="74">
        <v>129.99</v>
      </c>
      <c r="J7732" s="2">
        <v>1</v>
      </c>
    </row>
    <row r="7733" spans="1:10" x14ac:dyDescent="0.25">
      <c r="A7733" s="2">
        <v>561175</v>
      </c>
      <c r="B7733" s="73" t="s">
        <v>1646</v>
      </c>
      <c r="C7733" s="73" t="s">
        <v>266</v>
      </c>
      <c r="D7733" s="73" t="s">
        <v>3775</v>
      </c>
      <c r="E7733" s="73">
        <v>750</v>
      </c>
      <c r="F7733" s="73">
        <v>12</v>
      </c>
      <c r="G7733" s="74">
        <v>14</v>
      </c>
      <c r="H7733" s="73" t="s">
        <v>2469</v>
      </c>
      <c r="I7733" s="74">
        <v>24.99</v>
      </c>
      <c r="J7733" s="2">
        <v>1</v>
      </c>
    </row>
    <row r="7734" spans="1:10" x14ac:dyDescent="0.25">
      <c r="A7734" s="2">
        <v>562892</v>
      </c>
      <c r="B7734" s="73" t="s">
        <v>1647</v>
      </c>
      <c r="C7734" s="73" t="s">
        <v>266</v>
      </c>
      <c r="D7734" s="73" t="s">
        <v>3745</v>
      </c>
      <c r="E7734" s="73">
        <v>750</v>
      </c>
      <c r="F7734" s="73">
        <v>6</v>
      </c>
      <c r="G7734" s="74">
        <v>13.5</v>
      </c>
      <c r="H7734" s="73" t="s">
        <v>2490</v>
      </c>
      <c r="I7734" s="74">
        <v>50.99</v>
      </c>
      <c r="J7734" s="2">
        <v>1</v>
      </c>
    </row>
    <row r="7735" spans="1:10" x14ac:dyDescent="0.25">
      <c r="A7735" s="2">
        <v>563338</v>
      </c>
      <c r="B7735" s="73" t="s">
        <v>1648</v>
      </c>
      <c r="C7735" s="73" t="s">
        <v>266</v>
      </c>
      <c r="D7735" s="73" t="s">
        <v>3794</v>
      </c>
      <c r="E7735" s="73">
        <v>750</v>
      </c>
      <c r="F7735" s="73">
        <v>6</v>
      </c>
      <c r="G7735" s="74">
        <v>12.5</v>
      </c>
      <c r="H7735" s="73" t="s">
        <v>5026</v>
      </c>
      <c r="I7735" s="74">
        <v>93.99</v>
      </c>
      <c r="J7735" s="2">
        <v>1</v>
      </c>
    </row>
    <row r="7736" spans="1:10" x14ac:dyDescent="0.25">
      <c r="A7736" s="2">
        <v>563601</v>
      </c>
      <c r="B7736" s="73" t="s">
        <v>1649</v>
      </c>
      <c r="C7736" s="73" t="s">
        <v>267</v>
      </c>
      <c r="D7736" s="73" t="s">
        <v>3777</v>
      </c>
      <c r="E7736" s="73">
        <v>500</v>
      </c>
      <c r="F7736" s="73">
        <v>24</v>
      </c>
      <c r="G7736" s="74">
        <v>5</v>
      </c>
      <c r="H7736" s="73" t="s">
        <v>3455</v>
      </c>
      <c r="I7736" s="74">
        <v>3.99</v>
      </c>
      <c r="J7736" s="2">
        <v>1</v>
      </c>
    </row>
    <row r="7737" spans="1:10" x14ac:dyDescent="0.25">
      <c r="A7737" s="2">
        <v>564674</v>
      </c>
      <c r="B7737" s="73" t="s">
        <v>4248</v>
      </c>
      <c r="C7737" s="73" t="s">
        <v>266</v>
      </c>
      <c r="D7737" s="73" t="s">
        <v>3747</v>
      </c>
      <c r="E7737" s="73">
        <v>750</v>
      </c>
      <c r="F7737" s="73">
        <v>12</v>
      </c>
      <c r="G7737" s="74">
        <v>12</v>
      </c>
      <c r="H7737" s="73" t="s">
        <v>2462</v>
      </c>
      <c r="I7737" s="74">
        <v>16.989999999999998</v>
      </c>
      <c r="J7737" s="2">
        <v>1</v>
      </c>
    </row>
    <row r="7738" spans="1:10" x14ac:dyDescent="0.25">
      <c r="A7738" s="2">
        <v>566174</v>
      </c>
      <c r="B7738" s="73" t="s">
        <v>1650</v>
      </c>
      <c r="C7738" s="73" t="s">
        <v>266</v>
      </c>
      <c r="D7738" s="73" t="s">
        <v>3762</v>
      </c>
      <c r="E7738" s="73">
        <v>500</v>
      </c>
      <c r="F7738" s="73">
        <v>12</v>
      </c>
      <c r="G7738" s="74">
        <v>20</v>
      </c>
      <c r="H7738" s="73" t="s">
        <v>4556</v>
      </c>
      <c r="I7738" s="74">
        <v>29.99</v>
      </c>
      <c r="J7738" s="2">
        <v>1</v>
      </c>
    </row>
    <row r="7739" spans="1:10" x14ac:dyDescent="0.25">
      <c r="A7739" s="2">
        <v>566182</v>
      </c>
      <c r="B7739" s="73" t="s">
        <v>50</v>
      </c>
      <c r="C7739" s="73" t="s">
        <v>265</v>
      </c>
      <c r="D7739" s="73" t="s">
        <v>3778</v>
      </c>
      <c r="E7739" s="73">
        <v>750</v>
      </c>
      <c r="F7739" s="73">
        <v>12</v>
      </c>
      <c r="G7739" s="74">
        <v>35</v>
      </c>
      <c r="H7739" s="73" t="s">
        <v>2461</v>
      </c>
      <c r="I7739" s="74">
        <v>28.99</v>
      </c>
      <c r="J7739" s="2">
        <v>1</v>
      </c>
    </row>
    <row r="7740" spans="1:10" x14ac:dyDescent="0.25">
      <c r="A7740" s="2">
        <v>566836</v>
      </c>
      <c r="B7740" s="73" t="s">
        <v>5698</v>
      </c>
      <c r="C7740" s="73" t="s">
        <v>266</v>
      </c>
      <c r="D7740" s="73" t="s">
        <v>3811</v>
      </c>
      <c r="E7740" s="73">
        <v>750</v>
      </c>
      <c r="F7740" s="73">
        <v>12</v>
      </c>
      <c r="G7740" s="74">
        <v>13</v>
      </c>
      <c r="H7740" s="73" t="s">
        <v>2462</v>
      </c>
      <c r="I7740" s="74">
        <v>13.99</v>
      </c>
      <c r="J7740" s="2">
        <v>1</v>
      </c>
    </row>
    <row r="7741" spans="1:10" x14ac:dyDescent="0.25">
      <c r="A7741" s="2">
        <v>566844</v>
      </c>
      <c r="B7741" s="73" t="s">
        <v>1651</v>
      </c>
      <c r="C7741" s="73" t="s">
        <v>266</v>
      </c>
      <c r="D7741" s="73" t="s">
        <v>3747</v>
      </c>
      <c r="E7741" s="73">
        <v>750</v>
      </c>
      <c r="F7741" s="73">
        <v>12</v>
      </c>
      <c r="G7741" s="74">
        <v>13</v>
      </c>
      <c r="H7741" s="73" t="s">
        <v>2487</v>
      </c>
      <c r="I7741" s="74">
        <v>36.99</v>
      </c>
      <c r="J7741" s="2">
        <v>1</v>
      </c>
    </row>
    <row r="7742" spans="1:10" x14ac:dyDescent="0.25">
      <c r="A7742" s="2">
        <v>567537</v>
      </c>
      <c r="B7742" s="73" t="s">
        <v>1652</v>
      </c>
      <c r="C7742" s="73" t="s">
        <v>266</v>
      </c>
      <c r="D7742" s="73" t="s">
        <v>3757</v>
      </c>
      <c r="E7742" s="73">
        <v>750</v>
      </c>
      <c r="F7742" s="73">
        <v>12</v>
      </c>
      <c r="G7742" s="74">
        <v>12.5</v>
      </c>
      <c r="H7742" s="73" t="s">
        <v>2479</v>
      </c>
      <c r="I7742" s="74">
        <v>39.99</v>
      </c>
      <c r="J7742" s="2">
        <v>1</v>
      </c>
    </row>
    <row r="7743" spans="1:10" x14ac:dyDescent="0.25">
      <c r="A7743" s="2">
        <v>567859</v>
      </c>
      <c r="B7743" s="73" t="s">
        <v>1653</v>
      </c>
      <c r="C7743" s="73" t="s">
        <v>265</v>
      </c>
      <c r="D7743" s="73" t="s">
        <v>3770</v>
      </c>
      <c r="E7743" s="73">
        <v>750</v>
      </c>
      <c r="F7743" s="73">
        <v>12</v>
      </c>
      <c r="G7743" s="74">
        <v>35</v>
      </c>
      <c r="H7743" s="73" t="s">
        <v>2464</v>
      </c>
      <c r="I7743" s="74">
        <v>29.99</v>
      </c>
      <c r="J7743" s="2">
        <v>1</v>
      </c>
    </row>
    <row r="7744" spans="1:10" x14ac:dyDescent="0.25">
      <c r="A7744" s="2">
        <v>568576</v>
      </c>
      <c r="B7744" s="73" t="s">
        <v>1654</v>
      </c>
      <c r="C7744" s="73" t="s">
        <v>265</v>
      </c>
      <c r="D7744" s="73" t="s">
        <v>3767</v>
      </c>
      <c r="E7744" s="73">
        <v>750</v>
      </c>
      <c r="F7744" s="73">
        <v>12</v>
      </c>
      <c r="G7744" s="74">
        <v>55</v>
      </c>
      <c r="H7744" s="73" t="s">
        <v>2481</v>
      </c>
      <c r="I7744" s="74">
        <v>56.99</v>
      </c>
      <c r="J7744" s="2">
        <v>1</v>
      </c>
    </row>
    <row r="7745" spans="1:10" x14ac:dyDescent="0.25">
      <c r="A7745" s="2">
        <v>569434</v>
      </c>
      <c r="B7745" s="73" t="s">
        <v>2131</v>
      </c>
      <c r="C7745" s="73" t="s">
        <v>266</v>
      </c>
      <c r="D7745" s="73" t="s">
        <v>3747</v>
      </c>
      <c r="E7745" s="73">
        <v>750</v>
      </c>
      <c r="F7745" s="73">
        <v>12</v>
      </c>
      <c r="G7745" s="74">
        <v>13</v>
      </c>
      <c r="H7745" s="73" t="s">
        <v>2487</v>
      </c>
      <c r="I7745" s="74">
        <v>26.99</v>
      </c>
      <c r="J7745" s="2">
        <v>1</v>
      </c>
    </row>
    <row r="7746" spans="1:10" x14ac:dyDescent="0.25">
      <c r="A7746" s="2">
        <v>572313</v>
      </c>
      <c r="B7746" s="73" t="s">
        <v>2302</v>
      </c>
      <c r="C7746" s="73" t="s">
        <v>267</v>
      </c>
      <c r="D7746" s="73" t="s">
        <v>3741</v>
      </c>
      <c r="E7746" s="73">
        <v>500</v>
      </c>
      <c r="F7746" s="73">
        <v>24</v>
      </c>
      <c r="G7746" s="74">
        <v>5</v>
      </c>
      <c r="H7746" s="73" t="s">
        <v>2505</v>
      </c>
      <c r="I7746" s="74">
        <v>3.79</v>
      </c>
      <c r="J7746" s="2">
        <v>1</v>
      </c>
    </row>
    <row r="7747" spans="1:10" x14ac:dyDescent="0.25">
      <c r="A7747" s="2">
        <v>572313</v>
      </c>
      <c r="B7747" s="73" t="s">
        <v>2302</v>
      </c>
      <c r="C7747" s="73" t="s">
        <v>267</v>
      </c>
      <c r="D7747" s="73" t="s">
        <v>3741</v>
      </c>
      <c r="E7747" s="73">
        <v>500</v>
      </c>
      <c r="F7747" s="73">
        <v>24</v>
      </c>
      <c r="G7747" s="74">
        <v>5</v>
      </c>
      <c r="H7747" s="73" t="s">
        <v>2505</v>
      </c>
      <c r="I7747" s="74">
        <v>3.79</v>
      </c>
      <c r="J7747" s="2">
        <v>1</v>
      </c>
    </row>
    <row r="7748" spans="1:10" x14ac:dyDescent="0.25">
      <c r="A7748" s="2">
        <v>572875</v>
      </c>
      <c r="B7748" s="73" t="s">
        <v>1655</v>
      </c>
      <c r="C7748" s="73" t="s">
        <v>266</v>
      </c>
      <c r="D7748" s="73" t="s">
        <v>3759</v>
      </c>
      <c r="E7748" s="73">
        <v>750</v>
      </c>
      <c r="F7748" s="73">
        <v>12</v>
      </c>
      <c r="G7748" s="74">
        <v>14.5</v>
      </c>
      <c r="H7748" s="73" t="s">
        <v>2482</v>
      </c>
      <c r="I7748" s="74">
        <v>23.99</v>
      </c>
      <c r="J7748" s="2">
        <v>1</v>
      </c>
    </row>
    <row r="7749" spans="1:10" x14ac:dyDescent="0.25">
      <c r="A7749" s="2">
        <v>574152</v>
      </c>
      <c r="B7749" s="73" t="s">
        <v>4249</v>
      </c>
      <c r="C7749" s="73" t="s">
        <v>265</v>
      </c>
      <c r="D7749" s="73" t="s">
        <v>3778</v>
      </c>
      <c r="E7749" s="73">
        <v>750</v>
      </c>
      <c r="F7749" s="73">
        <v>6</v>
      </c>
      <c r="G7749" s="74">
        <v>40</v>
      </c>
      <c r="H7749" s="73" t="s">
        <v>2464</v>
      </c>
      <c r="I7749" s="74">
        <v>49.99</v>
      </c>
      <c r="J7749" s="2">
        <v>1</v>
      </c>
    </row>
    <row r="7750" spans="1:10" x14ac:dyDescent="0.25">
      <c r="A7750" s="2">
        <v>576751</v>
      </c>
      <c r="B7750" s="73" t="s">
        <v>1656</v>
      </c>
      <c r="C7750" s="73" t="s">
        <v>266</v>
      </c>
      <c r="D7750" s="73" t="s">
        <v>3760</v>
      </c>
      <c r="E7750" s="73">
        <v>750</v>
      </c>
      <c r="F7750" s="73">
        <v>12</v>
      </c>
      <c r="G7750" s="74">
        <v>15</v>
      </c>
      <c r="H7750" s="73" t="s">
        <v>2477</v>
      </c>
      <c r="I7750" s="74">
        <v>24.99</v>
      </c>
      <c r="J7750" s="2">
        <v>1</v>
      </c>
    </row>
    <row r="7751" spans="1:10" x14ac:dyDescent="0.25">
      <c r="A7751" s="2">
        <v>577080</v>
      </c>
      <c r="B7751" s="73" t="s">
        <v>1635</v>
      </c>
      <c r="C7751" s="73" t="s">
        <v>266</v>
      </c>
      <c r="D7751" s="73" t="s">
        <v>3769</v>
      </c>
      <c r="E7751" s="73">
        <v>1500</v>
      </c>
      <c r="F7751" s="73">
        <v>6</v>
      </c>
      <c r="G7751" s="74">
        <v>6</v>
      </c>
      <c r="H7751" s="73" t="s">
        <v>4894</v>
      </c>
      <c r="I7751" s="74">
        <v>20.99</v>
      </c>
      <c r="J7751" s="2">
        <v>1</v>
      </c>
    </row>
    <row r="7752" spans="1:10" x14ac:dyDescent="0.25">
      <c r="A7752" s="2">
        <v>578641</v>
      </c>
      <c r="B7752" s="73" t="s">
        <v>1657</v>
      </c>
      <c r="C7752" s="73" t="s">
        <v>266</v>
      </c>
      <c r="D7752" s="73" t="s">
        <v>3755</v>
      </c>
      <c r="E7752" s="73">
        <v>750</v>
      </c>
      <c r="F7752" s="73">
        <v>12</v>
      </c>
      <c r="G7752" s="74">
        <v>13</v>
      </c>
      <c r="H7752" s="73" t="s">
        <v>2490</v>
      </c>
      <c r="I7752" s="74">
        <v>15.99</v>
      </c>
      <c r="J7752" s="2">
        <v>1</v>
      </c>
    </row>
    <row r="7753" spans="1:10" x14ac:dyDescent="0.25">
      <c r="A7753" s="2">
        <v>580977</v>
      </c>
      <c r="B7753" s="73" t="s">
        <v>1658</v>
      </c>
      <c r="C7753" s="73" t="s">
        <v>266</v>
      </c>
      <c r="D7753" s="73" t="s">
        <v>3795</v>
      </c>
      <c r="E7753" s="73">
        <v>750</v>
      </c>
      <c r="F7753" s="73">
        <v>6</v>
      </c>
      <c r="G7753" s="74">
        <v>14.5</v>
      </c>
      <c r="H7753" s="73" t="s">
        <v>2479</v>
      </c>
      <c r="I7753" s="74">
        <v>95</v>
      </c>
      <c r="J7753" s="2">
        <v>1</v>
      </c>
    </row>
    <row r="7754" spans="1:10" x14ac:dyDescent="0.25">
      <c r="A7754" s="2">
        <v>580993</v>
      </c>
      <c r="B7754" s="73" t="s">
        <v>5275</v>
      </c>
      <c r="C7754" s="73" t="s">
        <v>266</v>
      </c>
      <c r="D7754" s="73" t="s">
        <v>3743</v>
      </c>
      <c r="E7754" s="73">
        <v>750</v>
      </c>
      <c r="F7754" s="73">
        <v>12</v>
      </c>
      <c r="G7754" s="74">
        <v>6.5</v>
      </c>
      <c r="H7754" s="73" t="s">
        <v>2475</v>
      </c>
      <c r="I7754" s="74">
        <v>19.989999999999998</v>
      </c>
      <c r="J7754" s="2">
        <v>1</v>
      </c>
    </row>
    <row r="7755" spans="1:10" x14ac:dyDescent="0.25">
      <c r="A7755" s="2">
        <v>582023</v>
      </c>
      <c r="B7755" s="73" t="s">
        <v>1659</v>
      </c>
      <c r="C7755" s="73" t="s">
        <v>266</v>
      </c>
      <c r="D7755" s="73" t="s">
        <v>3794</v>
      </c>
      <c r="E7755" s="73">
        <v>750</v>
      </c>
      <c r="F7755" s="73">
        <v>6</v>
      </c>
      <c r="G7755" s="74">
        <v>12</v>
      </c>
      <c r="H7755" s="73" t="s">
        <v>5026</v>
      </c>
      <c r="I7755" s="74">
        <v>103.99</v>
      </c>
      <c r="J7755" s="2">
        <v>1</v>
      </c>
    </row>
    <row r="7756" spans="1:10" x14ac:dyDescent="0.25">
      <c r="A7756" s="2">
        <v>582205</v>
      </c>
      <c r="B7756" s="73" t="s">
        <v>1660</v>
      </c>
      <c r="C7756" s="73" t="s">
        <v>265</v>
      </c>
      <c r="D7756" s="73" t="s">
        <v>5082</v>
      </c>
      <c r="E7756" s="73">
        <v>750</v>
      </c>
      <c r="F7756" s="73">
        <v>6</v>
      </c>
      <c r="G7756" s="74">
        <v>40</v>
      </c>
      <c r="H7756" s="73" t="s">
        <v>2460</v>
      </c>
      <c r="I7756" s="74">
        <v>144.99</v>
      </c>
      <c r="J7756" s="2">
        <v>1</v>
      </c>
    </row>
    <row r="7757" spans="1:10" x14ac:dyDescent="0.25">
      <c r="A7757" s="2">
        <v>582858</v>
      </c>
      <c r="B7757" s="73" t="s">
        <v>4514</v>
      </c>
      <c r="C7757" s="73" t="s">
        <v>266</v>
      </c>
      <c r="D7757" s="73" t="s">
        <v>3747</v>
      </c>
      <c r="E7757" s="73">
        <v>750</v>
      </c>
      <c r="F7757" s="73">
        <v>12</v>
      </c>
      <c r="G7757" s="74">
        <v>13</v>
      </c>
      <c r="H7757" s="73" t="s">
        <v>2477</v>
      </c>
      <c r="I7757" s="74">
        <v>16.989999999999998</v>
      </c>
      <c r="J7757" s="2">
        <v>1</v>
      </c>
    </row>
    <row r="7758" spans="1:10" x14ac:dyDescent="0.25">
      <c r="A7758" s="2">
        <v>582973</v>
      </c>
      <c r="B7758" s="73" t="s">
        <v>599</v>
      </c>
      <c r="C7758" s="73" t="s">
        <v>265</v>
      </c>
      <c r="D7758" s="73" t="s">
        <v>3754</v>
      </c>
      <c r="E7758" s="73">
        <v>1750</v>
      </c>
      <c r="F7758" s="73">
        <v>6</v>
      </c>
      <c r="G7758" s="74">
        <v>40</v>
      </c>
      <c r="H7758" s="73" t="s">
        <v>2464</v>
      </c>
      <c r="I7758" s="74">
        <v>63.99</v>
      </c>
      <c r="J7758" s="2">
        <v>1</v>
      </c>
    </row>
    <row r="7759" spans="1:10" x14ac:dyDescent="0.25">
      <c r="A7759" s="2">
        <v>583062</v>
      </c>
      <c r="B7759" s="73" t="s">
        <v>2925</v>
      </c>
      <c r="C7759" s="73" t="s">
        <v>266</v>
      </c>
      <c r="D7759" s="73" t="s">
        <v>3746</v>
      </c>
      <c r="E7759" s="73">
        <v>750</v>
      </c>
      <c r="F7759" s="73">
        <v>12</v>
      </c>
      <c r="G7759" s="74">
        <v>8</v>
      </c>
      <c r="H7759" s="73" t="s">
        <v>2835</v>
      </c>
      <c r="I7759" s="74">
        <v>20.14</v>
      </c>
      <c r="J7759" s="2">
        <v>1</v>
      </c>
    </row>
    <row r="7760" spans="1:10" x14ac:dyDescent="0.25">
      <c r="A7760" s="2">
        <v>583468</v>
      </c>
      <c r="B7760" s="73" t="s">
        <v>1661</v>
      </c>
      <c r="C7760" s="73" t="s">
        <v>265</v>
      </c>
      <c r="D7760" s="73" t="s">
        <v>3768</v>
      </c>
      <c r="E7760" s="73">
        <v>750</v>
      </c>
      <c r="F7760" s="73">
        <v>6</v>
      </c>
      <c r="G7760" s="74">
        <v>40</v>
      </c>
      <c r="H7760" s="73" t="s">
        <v>2463</v>
      </c>
      <c r="I7760" s="74">
        <v>344.95</v>
      </c>
      <c r="J7760" s="2">
        <v>1</v>
      </c>
    </row>
    <row r="7761" spans="1:10" x14ac:dyDescent="0.25">
      <c r="A7761" s="2">
        <v>584730</v>
      </c>
      <c r="B7761" s="73" t="s">
        <v>409</v>
      </c>
      <c r="C7761" s="73" t="s">
        <v>265</v>
      </c>
      <c r="D7761" s="73" t="s">
        <v>3800</v>
      </c>
      <c r="E7761" s="73">
        <v>200</v>
      </c>
      <c r="F7761" s="73">
        <v>48</v>
      </c>
      <c r="G7761" s="74">
        <v>15</v>
      </c>
      <c r="H7761" s="73" t="s">
        <v>2463</v>
      </c>
      <c r="I7761" s="74">
        <v>8.99</v>
      </c>
      <c r="J7761" s="2">
        <v>1</v>
      </c>
    </row>
    <row r="7762" spans="1:10" x14ac:dyDescent="0.25">
      <c r="A7762" s="2">
        <v>585760</v>
      </c>
      <c r="B7762" s="73" t="s">
        <v>1662</v>
      </c>
      <c r="C7762" s="73" t="s">
        <v>266</v>
      </c>
      <c r="D7762" s="73" t="s">
        <v>3780</v>
      </c>
      <c r="E7762" s="73">
        <v>750</v>
      </c>
      <c r="F7762" s="73">
        <v>12</v>
      </c>
      <c r="G7762" s="74">
        <v>13.5</v>
      </c>
      <c r="H7762" s="73" t="s">
        <v>2493</v>
      </c>
      <c r="I7762" s="74">
        <v>33.99</v>
      </c>
      <c r="J7762" s="2">
        <v>1</v>
      </c>
    </row>
    <row r="7763" spans="1:10" x14ac:dyDescent="0.25">
      <c r="A7763" s="2">
        <v>589101</v>
      </c>
      <c r="B7763" s="73" t="s">
        <v>1185</v>
      </c>
      <c r="C7763" s="73" t="s">
        <v>266</v>
      </c>
      <c r="D7763" s="73" t="s">
        <v>3775</v>
      </c>
      <c r="E7763" s="73">
        <v>750</v>
      </c>
      <c r="F7763" s="73">
        <v>12</v>
      </c>
      <c r="G7763" s="74">
        <v>12</v>
      </c>
      <c r="H7763" s="73" t="s">
        <v>4291</v>
      </c>
      <c r="I7763" s="74">
        <v>15.99</v>
      </c>
      <c r="J7763" s="2">
        <v>1</v>
      </c>
    </row>
    <row r="7764" spans="1:10" x14ac:dyDescent="0.25">
      <c r="A7764" s="2">
        <v>590844</v>
      </c>
      <c r="B7764" s="73" t="s">
        <v>3866</v>
      </c>
      <c r="C7764" s="73" t="s">
        <v>266</v>
      </c>
      <c r="D7764" s="73" t="s">
        <v>3747</v>
      </c>
      <c r="E7764" s="73">
        <v>750</v>
      </c>
      <c r="F7764" s="73">
        <v>12</v>
      </c>
      <c r="G7764" s="74">
        <v>13.7</v>
      </c>
      <c r="H7764" s="73" t="s">
        <v>2477</v>
      </c>
      <c r="I7764" s="74">
        <v>16.989999999999998</v>
      </c>
      <c r="J7764" s="2">
        <v>1</v>
      </c>
    </row>
    <row r="7765" spans="1:10" x14ac:dyDescent="0.25">
      <c r="A7765" s="2">
        <v>591230</v>
      </c>
      <c r="B7765" s="73" t="s">
        <v>1663</v>
      </c>
      <c r="C7765" s="73" t="s">
        <v>267</v>
      </c>
      <c r="D7765" s="73" t="s">
        <v>3741</v>
      </c>
      <c r="E7765" s="73">
        <v>500</v>
      </c>
      <c r="F7765" s="73">
        <v>20</v>
      </c>
      <c r="G7765" s="74">
        <v>5</v>
      </c>
      <c r="H7765" s="73" t="s">
        <v>3455</v>
      </c>
      <c r="I7765" s="74">
        <v>3.99</v>
      </c>
      <c r="J7765" s="2">
        <v>1</v>
      </c>
    </row>
    <row r="7766" spans="1:10" x14ac:dyDescent="0.25">
      <c r="A7766" s="2">
        <v>592329</v>
      </c>
      <c r="B7766" s="73" t="s">
        <v>3327</v>
      </c>
      <c r="C7766" s="73" t="s">
        <v>267</v>
      </c>
      <c r="D7766" s="73" t="s">
        <v>3751</v>
      </c>
      <c r="E7766" s="73">
        <v>500</v>
      </c>
      <c r="F7766" s="73">
        <v>24</v>
      </c>
      <c r="G7766" s="74">
        <v>8.6</v>
      </c>
      <c r="H7766" s="73" t="s">
        <v>2500</v>
      </c>
      <c r="I7766" s="74">
        <v>3.39</v>
      </c>
      <c r="J7766" s="2">
        <v>1</v>
      </c>
    </row>
    <row r="7767" spans="1:10" x14ac:dyDescent="0.25">
      <c r="A7767" s="2">
        <v>592329</v>
      </c>
      <c r="B7767" s="73" t="s">
        <v>3327</v>
      </c>
      <c r="C7767" s="73" t="s">
        <v>267</v>
      </c>
      <c r="D7767" s="73" t="s">
        <v>3751</v>
      </c>
      <c r="E7767" s="73">
        <v>500</v>
      </c>
      <c r="F7767" s="73">
        <v>24</v>
      </c>
      <c r="G7767" s="74">
        <v>8.6</v>
      </c>
      <c r="H7767" s="73" t="s">
        <v>2500</v>
      </c>
      <c r="I7767" s="74">
        <v>3.39</v>
      </c>
      <c r="J7767" s="2">
        <v>1</v>
      </c>
    </row>
    <row r="7768" spans="1:10" x14ac:dyDescent="0.25">
      <c r="A7768" s="2">
        <v>598102</v>
      </c>
      <c r="B7768" s="73" t="s">
        <v>1448</v>
      </c>
      <c r="C7768" s="73" t="s">
        <v>266</v>
      </c>
      <c r="D7768" s="73" t="s">
        <v>3758</v>
      </c>
      <c r="E7768" s="73">
        <v>1500</v>
      </c>
      <c r="F7768" s="73">
        <v>6</v>
      </c>
      <c r="G7768" s="74">
        <v>13.5</v>
      </c>
      <c r="H7768" s="73" t="s">
        <v>2469</v>
      </c>
      <c r="I7768" s="74">
        <v>33.99</v>
      </c>
      <c r="J7768" s="2">
        <v>1</v>
      </c>
    </row>
    <row r="7769" spans="1:10" x14ac:dyDescent="0.25">
      <c r="A7769" s="2">
        <v>598128</v>
      </c>
      <c r="B7769" s="73" t="s">
        <v>1664</v>
      </c>
      <c r="C7769" s="73" t="s">
        <v>266</v>
      </c>
      <c r="D7769" s="73" t="s">
        <v>3759</v>
      </c>
      <c r="E7769" s="73">
        <v>750</v>
      </c>
      <c r="F7769" s="73">
        <v>12</v>
      </c>
      <c r="G7769" s="74">
        <v>14</v>
      </c>
      <c r="H7769" s="73" t="s">
        <v>2493</v>
      </c>
      <c r="I7769" s="74">
        <v>21.99</v>
      </c>
      <c r="J7769" s="2">
        <v>1</v>
      </c>
    </row>
    <row r="7770" spans="1:10" x14ac:dyDescent="0.25">
      <c r="A7770" s="2">
        <v>600163</v>
      </c>
      <c r="B7770" s="73" t="s">
        <v>1665</v>
      </c>
      <c r="C7770" s="73" t="s">
        <v>265</v>
      </c>
      <c r="D7770" s="73" t="s">
        <v>3754</v>
      </c>
      <c r="E7770" s="73">
        <v>750</v>
      </c>
      <c r="F7770" s="73">
        <v>12</v>
      </c>
      <c r="G7770" s="74">
        <v>47.3</v>
      </c>
      <c r="H7770" s="73" t="s">
        <v>2461</v>
      </c>
      <c r="I7770" s="74">
        <v>53.99</v>
      </c>
      <c r="J7770" s="2">
        <v>1</v>
      </c>
    </row>
    <row r="7771" spans="1:10" x14ac:dyDescent="0.25">
      <c r="A7771" s="2">
        <v>601484</v>
      </c>
      <c r="B7771" s="73" t="s">
        <v>1666</v>
      </c>
      <c r="C7771" s="73" t="s">
        <v>265</v>
      </c>
      <c r="D7771" s="73" t="s">
        <v>3767</v>
      </c>
      <c r="E7771" s="73">
        <v>750</v>
      </c>
      <c r="F7771" s="73">
        <v>8</v>
      </c>
      <c r="G7771" s="74">
        <v>23</v>
      </c>
      <c r="H7771" s="73" t="s">
        <v>2469</v>
      </c>
      <c r="I7771" s="74">
        <v>32.99</v>
      </c>
      <c r="J7771" s="2">
        <v>1</v>
      </c>
    </row>
    <row r="7772" spans="1:10" x14ac:dyDescent="0.25">
      <c r="A7772" s="2">
        <v>602094</v>
      </c>
      <c r="B7772" s="73" t="s">
        <v>2132</v>
      </c>
      <c r="C7772" s="73" t="s">
        <v>266</v>
      </c>
      <c r="D7772" s="73" t="s">
        <v>3775</v>
      </c>
      <c r="E7772" s="73">
        <v>750</v>
      </c>
      <c r="F7772" s="73">
        <v>12</v>
      </c>
      <c r="G7772" s="74">
        <v>12.3</v>
      </c>
      <c r="H7772" s="73" t="s">
        <v>3843</v>
      </c>
      <c r="I7772" s="74">
        <v>28.54</v>
      </c>
      <c r="J7772" s="2">
        <v>1</v>
      </c>
    </row>
    <row r="7773" spans="1:10" x14ac:dyDescent="0.25">
      <c r="A7773" s="2">
        <v>603530</v>
      </c>
      <c r="B7773" s="73" t="s">
        <v>1667</v>
      </c>
      <c r="C7773" s="73" t="s">
        <v>266</v>
      </c>
      <c r="D7773" s="73" t="s">
        <v>3747</v>
      </c>
      <c r="E7773" s="73">
        <v>750</v>
      </c>
      <c r="F7773" s="73">
        <v>12</v>
      </c>
      <c r="G7773" s="74">
        <v>14</v>
      </c>
      <c r="H7773" s="73" t="s">
        <v>5086</v>
      </c>
      <c r="I7773" s="74">
        <v>18.989999999999998</v>
      </c>
      <c r="J7773" s="2">
        <v>1</v>
      </c>
    </row>
    <row r="7774" spans="1:10" x14ac:dyDescent="0.25">
      <c r="A7774" s="2">
        <v>603837</v>
      </c>
      <c r="B7774" s="73" t="s">
        <v>1668</v>
      </c>
      <c r="C7774" s="73" t="s">
        <v>266</v>
      </c>
      <c r="D7774" s="73" t="s">
        <v>278</v>
      </c>
      <c r="E7774" s="73">
        <v>300</v>
      </c>
      <c r="F7774" s="73">
        <v>12</v>
      </c>
      <c r="G7774" s="74">
        <v>15.5</v>
      </c>
      <c r="H7774" s="73" t="s">
        <v>2486</v>
      </c>
      <c r="I7774" s="74">
        <v>18.989999999999998</v>
      </c>
      <c r="J7774" s="2">
        <v>1</v>
      </c>
    </row>
    <row r="7775" spans="1:10" x14ac:dyDescent="0.25">
      <c r="A7775" s="2">
        <v>605063</v>
      </c>
      <c r="B7775" s="73" t="s">
        <v>1669</v>
      </c>
      <c r="C7775" s="73" t="s">
        <v>265</v>
      </c>
      <c r="D7775" s="73" t="s">
        <v>5089</v>
      </c>
      <c r="E7775" s="73">
        <v>750</v>
      </c>
      <c r="F7775" s="73">
        <v>12</v>
      </c>
      <c r="G7775" s="74">
        <v>45</v>
      </c>
      <c r="H7775" s="73" t="s">
        <v>2482</v>
      </c>
      <c r="I7775" s="74">
        <v>46.99</v>
      </c>
      <c r="J7775" s="2">
        <v>1</v>
      </c>
    </row>
    <row r="7776" spans="1:10" x14ac:dyDescent="0.25">
      <c r="A7776" s="2">
        <v>605923</v>
      </c>
      <c r="B7776" s="73" t="s">
        <v>1670</v>
      </c>
      <c r="C7776" s="73" t="s">
        <v>265</v>
      </c>
      <c r="D7776" s="73" t="s">
        <v>5083</v>
      </c>
      <c r="E7776" s="73">
        <v>1140</v>
      </c>
      <c r="F7776" s="73">
        <v>6</v>
      </c>
      <c r="G7776" s="74">
        <v>40</v>
      </c>
      <c r="H7776" s="73" t="s">
        <v>2465</v>
      </c>
      <c r="I7776" s="74">
        <v>119.99</v>
      </c>
      <c r="J7776" s="2">
        <v>1</v>
      </c>
    </row>
    <row r="7777" spans="1:10" x14ac:dyDescent="0.25">
      <c r="A7777" s="2">
        <v>606269</v>
      </c>
      <c r="B7777" s="73" t="s">
        <v>1671</v>
      </c>
      <c r="C7777" s="73" t="s">
        <v>267</v>
      </c>
      <c r="D7777" s="73" t="s">
        <v>3741</v>
      </c>
      <c r="E7777" s="73">
        <v>5325</v>
      </c>
      <c r="F7777" s="73">
        <v>1</v>
      </c>
      <c r="G7777" s="74">
        <v>5</v>
      </c>
      <c r="H7777" s="73" t="s">
        <v>2507</v>
      </c>
      <c r="I7777" s="74">
        <v>24.99</v>
      </c>
      <c r="J7777" s="2">
        <v>15</v>
      </c>
    </row>
    <row r="7778" spans="1:10" x14ac:dyDescent="0.25">
      <c r="A7778" s="2">
        <v>606285</v>
      </c>
      <c r="B7778" s="73" t="s">
        <v>1672</v>
      </c>
      <c r="C7778" s="73" t="s">
        <v>267</v>
      </c>
      <c r="D7778" s="73" t="s">
        <v>3741</v>
      </c>
      <c r="E7778" s="73">
        <v>5325</v>
      </c>
      <c r="F7778" s="73">
        <v>1</v>
      </c>
      <c r="G7778" s="74">
        <v>5</v>
      </c>
      <c r="H7778" s="73" t="s">
        <v>2507</v>
      </c>
      <c r="I7778" s="74">
        <v>24.99</v>
      </c>
      <c r="J7778" s="2">
        <v>15</v>
      </c>
    </row>
    <row r="7779" spans="1:10" x14ac:dyDescent="0.25">
      <c r="A7779" s="2">
        <v>606285</v>
      </c>
      <c r="B7779" s="73" t="s">
        <v>1672</v>
      </c>
      <c r="C7779" s="73" t="s">
        <v>267</v>
      </c>
      <c r="D7779" s="73" t="s">
        <v>3741</v>
      </c>
      <c r="E7779" s="73">
        <v>5325</v>
      </c>
      <c r="F7779" s="73">
        <v>1</v>
      </c>
      <c r="G7779" s="74">
        <v>5</v>
      </c>
      <c r="H7779" s="73" t="s">
        <v>2507</v>
      </c>
      <c r="I7779" s="74">
        <v>24.99</v>
      </c>
      <c r="J7779" s="2">
        <v>15</v>
      </c>
    </row>
    <row r="7780" spans="1:10" x14ac:dyDescent="0.25">
      <c r="A7780" s="2">
        <v>609925</v>
      </c>
      <c r="B7780" s="73" t="s">
        <v>48</v>
      </c>
      <c r="C7780" s="73" t="s">
        <v>265</v>
      </c>
      <c r="D7780" s="73" t="s">
        <v>3778</v>
      </c>
      <c r="E7780" s="73">
        <v>750</v>
      </c>
      <c r="F7780" s="73">
        <v>12</v>
      </c>
      <c r="G7780" s="74">
        <v>35</v>
      </c>
      <c r="H7780" s="73" t="s">
        <v>2461</v>
      </c>
      <c r="I7780" s="74">
        <v>28.99</v>
      </c>
      <c r="J7780" s="2">
        <v>1</v>
      </c>
    </row>
    <row r="7781" spans="1:10" x14ac:dyDescent="0.25">
      <c r="A7781" s="2">
        <v>611400</v>
      </c>
      <c r="B7781" s="73" t="s">
        <v>1673</v>
      </c>
      <c r="C7781" s="73" t="s">
        <v>266</v>
      </c>
      <c r="D7781" s="73" t="s">
        <v>3747</v>
      </c>
      <c r="E7781" s="73">
        <v>750</v>
      </c>
      <c r="F7781" s="73">
        <v>6</v>
      </c>
      <c r="G7781" s="74">
        <v>14.5</v>
      </c>
      <c r="H7781" s="73" t="s">
        <v>2482</v>
      </c>
      <c r="I7781" s="74">
        <v>47.99</v>
      </c>
      <c r="J7781" s="2">
        <v>1</v>
      </c>
    </row>
    <row r="7782" spans="1:10" x14ac:dyDescent="0.25">
      <c r="A7782" s="2">
        <v>614354</v>
      </c>
      <c r="B7782" s="73" t="s">
        <v>1676</v>
      </c>
      <c r="C7782" s="73" t="s">
        <v>266</v>
      </c>
      <c r="D7782" s="73" t="s">
        <v>3747</v>
      </c>
      <c r="E7782" s="73">
        <v>750</v>
      </c>
      <c r="F7782" s="73">
        <v>12</v>
      </c>
      <c r="G7782" s="74">
        <v>14.5</v>
      </c>
      <c r="H7782" s="73" t="s">
        <v>4291</v>
      </c>
      <c r="I7782" s="74">
        <v>29.99</v>
      </c>
      <c r="J7782" s="2">
        <v>1</v>
      </c>
    </row>
    <row r="7783" spans="1:10" x14ac:dyDescent="0.25">
      <c r="A7783" s="2">
        <v>615674</v>
      </c>
      <c r="B7783" s="73" t="s">
        <v>1677</v>
      </c>
      <c r="C7783" s="73" t="s">
        <v>267</v>
      </c>
      <c r="D7783" s="73" t="s">
        <v>3741</v>
      </c>
      <c r="E7783" s="73">
        <v>3960</v>
      </c>
      <c r="F7783" s="73">
        <v>2</v>
      </c>
      <c r="G7783" s="74">
        <v>5</v>
      </c>
      <c r="H7783" s="73" t="s">
        <v>2502</v>
      </c>
      <c r="I7783" s="74">
        <v>32.79</v>
      </c>
      <c r="J7783" s="2">
        <v>12</v>
      </c>
    </row>
    <row r="7784" spans="1:10" x14ac:dyDescent="0.25">
      <c r="A7784" s="2">
        <v>615674</v>
      </c>
      <c r="B7784" s="73" t="s">
        <v>1677</v>
      </c>
      <c r="C7784" s="73" t="s">
        <v>267</v>
      </c>
      <c r="D7784" s="73" t="s">
        <v>3741</v>
      </c>
      <c r="E7784" s="73">
        <v>3960</v>
      </c>
      <c r="F7784" s="73">
        <v>2</v>
      </c>
      <c r="G7784" s="74">
        <v>5</v>
      </c>
      <c r="H7784" s="73" t="s">
        <v>2502</v>
      </c>
      <c r="I7784" s="74">
        <v>32.79</v>
      </c>
      <c r="J7784" s="2">
        <v>12</v>
      </c>
    </row>
    <row r="7785" spans="1:10" x14ac:dyDescent="0.25">
      <c r="A7785" s="2">
        <v>617670</v>
      </c>
      <c r="B7785" s="73" t="s">
        <v>104</v>
      </c>
      <c r="C7785" s="73" t="s">
        <v>266</v>
      </c>
      <c r="D7785" s="73" t="s">
        <v>3760</v>
      </c>
      <c r="E7785" s="73">
        <v>4000</v>
      </c>
      <c r="F7785" s="73">
        <v>4</v>
      </c>
      <c r="G7785" s="74">
        <v>12.5</v>
      </c>
      <c r="H7785" s="73" t="s">
        <v>2477</v>
      </c>
      <c r="I7785" s="74">
        <v>44.99</v>
      </c>
      <c r="J7785" s="2">
        <v>1</v>
      </c>
    </row>
    <row r="7786" spans="1:10" x14ac:dyDescent="0.25">
      <c r="A7786" s="2">
        <v>617688</v>
      </c>
      <c r="B7786" s="73" t="s">
        <v>105</v>
      </c>
      <c r="C7786" s="73" t="s">
        <v>266</v>
      </c>
      <c r="D7786" s="73" t="s">
        <v>3747</v>
      </c>
      <c r="E7786" s="73">
        <v>750</v>
      </c>
      <c r="F7786" s="73">
        <v>12</v>
      </c>
      <c r="G7786" s="74">
        <v>12.5</v>
      </c>
      <c r="H7786" s="73" t="s">
        <v>2477</v>
      </c>
      <c r="I7786" s="74">
        <v>10.99</v>
      </c>
      <c r="J7786" s="2">
        <v>1</v>
      </c>
    </row>
    <row r="7787" spans="1:10" x14ac:dyDescent="0.25">
      <c r="A7787" s="2">
        <v>617696</v>
      </c>
      <c r="B7787" s="73" t="s">
        <v>106</v>
      </c>
      <c r="C7787" s="73" t="s">
        <v>266</v>
      </c>
      <c r="D7787" s="73" t="s">
        <v>3747</v>
      </c>
      <c r="E7787" s="73">
        <v>4000</v>
      </c>
      <c r="F7787" s="73">
        <v>4</v>
      </c>
      <c r="G7787" s="74">
        <v>12.5</v>
      </c>
      <c r="H7787" s="73" t="s">
        <v>2477</v>
      </c>
      <c r="I7787" s="74">
        <v>44.99</v>
      </c>
      <c r="J7787" s="2">
        <v>1</v>
      </c>
    </row>
    <row r="7788" spans="1:10" x14ac:dyDescent="0.25">
      <c r="A7788" s="2">
        <v>617720</v>
      </c>
      <c r="B7788" s="73" t="s">
        <v>1678</v>
      </c>
      <c r="C7788" s="73" t="s">
        <v>267</v>
      </c>
      <c r="D7788" s="73" t="s">
        <v>3782</v>
      </c>
      <c r="E7788" s="73">
        <v>330</v>
      </c>
      <c r="F7788" s="73">
        <v>24</v>
      </c>
      <c r="G7788" s="74">
        <v>3.7</v>
      </c>
      <c r="H7788" s="73" t="s">
        <v>2502</v>
      </c>
      <c r="I7788" s="74">
        <v>3.15</v>
      </c>
      <c r="J7788" s="2">
        <v>1</v>
      </c>
    </row>
    <row r="7789" spans="1:10" x14ac:dyDescent="0.25">
      <c r="A7789" s="2">
        <v>617720</v>
      </c>
      <c r="B7789" s="73" t="s">
        <v>1678</v>
      </c>
      <c r="C7789" s="73" t="s">
        <v>267</v>
      </c>
      <c r="D7789" s="73" t="s">
        <v>3782</v>
      </c>
      <c r="E7789" s="73">
        <v>330</v>
      </c>
      <c r="F7789" s="73">
        <v>24</v>
      </c>
      <c r="G7789" s="74">
        <v>3.7</v>
      </c>
      <c r="H7789" s="73" t="s">
        <v>2502</v>
      </c>
      <c r="I7789" s="74">
        <v>3.15</v>
      </c>
      <c r="J7789" s="2">
        <v>1</v>
      </c>
    </row>
    <row r="7790" spans="1:10" x14ac:dyDescent="0.25">
      <c r="A7790" s="2">
        <v>622571</v>
      </c>
      <c r="B7790" s="73" t="s">
        <v>1679</v>
      </c>
      <c r="C7790" s="73" t="s">
        <v>266</v>
      </c>
      <c r="D7790" s="73" t="s">
        <v>3747</v>
      </c>
      <c r="E7790" s="73">
        <v>750</v>
      </c>
      <c r="F7790" s="73">
        <v>12</v>
      </c>
      <c r="G7790" s="74">
        <v>14</v>
      </c>
      <c r="H7790" s="73" t="s">
        <v>2482</v>
      </c>
      <c r="I7790" s="74">
        <v>29.99</v>
      </c>
      <c r="J7790" s="2">
        <v>1</v>
      </c>
    </row>
    <row r="7791" spans="1:10" x14ac:dyDescent="0.25">
      <c r="A7791" s="2">
        <v>623678</v>
      </c>
      <c r="B7791" s="73" t="s">
        <v>1368</v>
      </c>
      <c r="C7791" s="73" t="s">
        <v>265</v>
      </c>
      <c r="D7791" s="73" t="s">
        <v>3784</v>
      </c>
      <c r="E7791" s="73">
        <v>1140</v>
      </c>
      <c r="F7791" s="73">
        <v>6</v>
      </c>
      <c r="G7791" s="74">
        <v>17</v>
      </c>
      <c r="H7791" s="73" t="s">
        <v>2463</v>
      </c>
      <c r="I7791" s="74">
        <v>39.99</v>
      </c>
      <c r="J7791" s="2">
        <v>1</v>
      </c>
    </row>
    <row r="7792" spans="1:10" x14ac:dyDescent="0.25">
      <c r="A7792" s="2">
        <v>624544</v>
      </c>
      <c r="B7792" s="73" t="s">
        <v>394</v>
      </c>
      <c r="C7792" s="73" t="s">
        <v>266</v>
      </c>
      <c r="D7792" s="73" t="s">
        <v>3759</v>
      </c>
      <c r="E7792" s="73">
        <v>750</v>
      </c>
      <c r="F7792" s="73">
        <v>12</v>
      </c>
      <c r="G7792" s="74">
        <v>13.5</v>
      </c>
      <c r="H7792" s="73" t="s">
        <v>2482</v>
      </c>
      <c r="I7792" s="74">
        <v>14.99</v>
      </c>
      <c r="J7792" s="2">
        <v>1</v>
      </c>
    </row>
    <row r="7793" spans="1:10" x14ac:dyDescent="0.25">
      <c r="A7793" s="2">
        <v>625756</v>
      </c>
      <c r="B7793" s="73" t="s">
        <v>49</v>
      </c>
      <c r="C7793" s="73" t="s">
        <v>265</v>
      </c>
      <c r="D7793" s="73" t="s">
        <v>3749</v>
      </c>
      <c r="E7793" s="73">
        <v>750</v>
      </c>
      <c r="F7793" s="73">
        <v>6</v>
      </c>
      <c r="G7793" s="74">
        <v>15.5</v>
      </c>
      <c r="H7793" s="73" t="s">
        <v>2461</v>
      </c>
      <c r="I7793" s="74">
        <v>36.99</v>
      </c>
      <c r="J7793" s="2">
        <v>1</v>
      </c>
    </row>
    <row r="7794" spans="1:10" x14ac:dyDescent="0.25">
      <c r="A7794" s="2">
        <v>627802</v>
      </c>
      <c r="B7794" s="73" t="s">
        <v>1680</v>
      </c>
      <c r="C7794" s="73" t="s">
        <v>266</v>
      </c>
      <c r="D7794" s="73" t="s">
        <v>3757</v>
      </c>
      <c r="E7794" s="73">
        <v>750</v>
      </c>
      <c r="F7794" s="73">
        <v>12</v>
      </c>
      <c r="G7794" s="74">
        <v>13</v>
      </c>
      <c r="H7794" s="73" t="s">
        <v>2482</v>
      </c>
      <c r="I7794" s="74">
        <v>14.99</v>
      </c>
      <c r="J7794" s="2">
        <v>1</v>
      </c>
    </row>
    <row r="7795" spans="1:10" x14ac:dyDescent="0.25">
      <c r="A7795" s="2">
        <v>630467</v>
      </c>
      <c r="B7795" s="73" t="s">
        <v>6404</v>
      </c>
      <c r="C7795" s="73" t="s">
        <v>265</v>
      </c>
      <c r="D7795" s="73" t="s">
        <v>5082</v>
      </c>
      <c r="E7795" s="73">
        <v>800</v>
      </c>
      <c r="F7795" s="73">
        <v>6</v>
      </c>
      <c r="G7795" s="74">
        <v>40</v>
      </c>
      <c r="H7795" s="73" t="s">
        <v>2461</v>
      </c>
      <c r="I7795" s="74">
        <v>89.99</v>
      </c>
      <c r="J7795" s="2">
        <v>4</v>
      </c>
    </row>
    <row r="7796" spans="1:10" x14ac:dyDescent="0.25">
      <c r="A7796" s="2">
        <v>630913</v>
      </c>
      <c r="B7796" s="73" t="s">
        <v>1681</v>
      </c>
      <c r="C7796" s="73" t="s">
        <v>265</v>
      </c>
      <c r="D7796" s="73" t="s">
        <v>3749</v>
      </c>
      <c r="E7796" s="73">
        <v>750</v>
      </c>
      <c r="F7796" s="73">
        <v>12</v>
      </c>
      <c r="G7796" s="74">
        <v>20</v>
      </c>
      <c r="H7796" s="73" t="s">
        <v>2482</v>
      </c>
      <c r="I7796" s="74">
        <v>34.99</v>
      </c>
      <c r="J7796" s="2">
        <v>1</v>
      </c>
    </row>
    <row r="7797" spans="1:10" x14ac:dyDescent="0.25">
      <c r="A7797" s="2">
        <v>631226</v>
      </c>
      <c r="B7797" s="73" t="s">
        <v>1682</v>
      </c>
      <c r="C7797" s="73" t="s">
        <v>265</v>
      </c>
      <c r="D7797" s="73" t="s">
        <v>3826</v>
      </c>
      <c r="E7797" s="73">
        <v>750</v>
      </c>
      <c r="F7797" s="73">
        <v>12</v>
      </c>
      <c r="G7797" s="74">
        <v>15</v>
      </c>
      <c r="H7797" s="73" t="s">
        <v>2460</v>
      </c>
      <c r="I7797" s="74">
        <v>27.49</v>
      </c>
      <c r="J7797" s="2">
        <v>1</v>
      </c>
    </row>
    <row r="7798" spans="1:10" x14ac:dyDescent="0.25">
      <c r="A7798" s="2">
        <v>631291</v>
      </c>
      <c r="B7798" s="73" t="s">
        <v>1683</v>
      </c>
      <c r="C7798" s="73" t="s">
        <v>266</v>
      </c>
      <c r="D7798" s="73" t="s">
        <v>3779</v>
      </c>
      <c r="E7798" s="73">
        <v>750</v>
      </c>
      <c r="F7798" s="73">
        <v>12</v>
      </c>
      <c r="G7798" s="74">
        <v>14</v>
      </c>
      <c r="H7798" s="73" t="s">
        <v>2486</v>
      </c>
      <c r="I7798" s="74">
        <v>16.989999999999998</v>
      </c>
      <c r="J7798" s="2">
        <v>1</v>
      </c>
    </row>
    <row r="7799" spans="1:10" x14ac:dyDescent="0.25">
      <c r="A7799" s="2">
        <v>631390</v>
      </c>
      <c r="B7799" s="73" t="s">
        <v>1684</v>
      </c>
      <c r="C7799" s="73" t="s">
        <v>265</v>
      </c>
      <c r="D7799" s="73" t="s">
        <v>3819</v>
      </c>
      <c r="E7799" s="73">
        <v>750</v>
      </c>
      <c r="F7799" s="73">
        <v>12</v>
      </c>
      <c r="G7799" s="74">
        <v>15</v>
      </c>
      <c r="H7799" s="73" t="s">
        <v>2460</v>
      </c>
      <c r="I7799" s="74">
        <v>27.49</v>
      </c>
      <c r="J7799" s="2">
        <v>1</v>
      </c>
    </row>
    <row r="7800" spans="1:10" x14ac:dyDescent="0.25">
      <c r="A7800" s="2">
        <v>631457</v>
      </c>
      <c r="B7800" s="73" t="s">
        <v>1685</v>
      </c>
      <c r="C7800" s="73" t="s">
        <v>265</v>
      </c>
      <c r="D7800" s="73" t="s">
        <v>3819</v>
      </c>
      <c r="E7800" s="73">
        <v>750</v>
      </c>
      <c r="F7800" s="73">
        <v>12</v>
      </c>
      <c r="G7800" s="74">
        <v>15</v>
      </c>
      <c r="H7800" s="73" t="s">
        <v>2460</v>
      </c>
      <c r="I7800" s="74">
        <v>28.49</v>
      </c>
      <c r="J7800" s="2">
        <v>1</v>
      </c>
    </row>
    <row r="7801" spans="1:10" x14ac:dyDescent="0.25">
      <c r="A7801" s="2">
        <v>632919</v>
      </c>
      <c r="B7801" s="73" t="s">
        <v>1687</v>
      </c>
      <c r="C7801" s="73" t="s">
        <v>266</v>
      </c>
      <c r="D7801" s="73" t="s">
        <v>3779</v>
      </c>
      <c r="E7801" s="73">
        <v>750</v>
      </c>
      <c r="F7801" s="73">
        <v>12</v>
      </c>
      <c r="G7801" s="74">
        <v>14</v>
      </c>
      <c r="H7801" s="73" t="s">
        <v>5026</v>
      </c>
      <c r="I7801" s="74">
        <v>14.99</v>
      </c>
      <c r="J7801" s="2">
        <v>1</v>
      </c>
    </row>
    <row r="7802" spans="1:10" x14ac:dyDescent="0.25">
      <c r="A7802" s="2">
        <v>634873</v>
      </c>
      <c r="B7802" s="73" t="s">
        <v>1688</v>
      </c>
      <c r="C7802" s="73" t="s">
        <v>266</v>
      </c>
      <c r="D7802" s="73" t="s">
        <v>3747</v>
      </c>
      <c r="E7802" s="73">
        <v>750</v>
      </c>
      <c r="F7802" s="73">
        <v>12</v>
      </c>
      <c r="G7802" s="74">
        <v>14.5</v>
      </c>
      <c r="H7802" s="73" t="s">
        <v>2477</v>
      </c>
      <c r="I7802" s="74">
        <v>23.99</v>
      </c>
      <c r="J7802" s="2">
        <v>1</v>
      </c>
    </row>
    <row r="7803" spans="1:10" x14ac:dyDescent="0.25">
      <c r="A7803" s="2">
        <v>637058</v>
      </c>
      <c r="B7803" s="73" t="s">
        <v>599</v>
      </c>
      <c r="C7803" s="73" t="s">
        <v>265</v>
      </c>
      <c r="D7803" s="73" t="s">
        <v>3754</v>
      </c>
      <c r="E7803" s="73">
        <v>375</v>
      </c>
      <c r="F7803" s="73">
        <v>12</v>
      </c>
      <c r="G7803" s="74">
        <v>40</v>
      </c>
      <c r="H7803" s="73" t="s">
        <v>2464</v>
      </c>
      <c r="I7803" s="74">
        <v>18.989999999999998</v>
      </c>
      <c r="J7803" s="2">
        <v>1</v>
      </c>
    </row>
    <row r="7804" spans="1:10" x14ac:dyDescent="0.25">
      <c r="A7804" s="2">
        <v>637322</v>
      </c>
      <c r="B7804" s="73" t="s">
        <v>3564</v>
      </c>
      <c r="C7804" s="73" t="s">
        <v>265</v>
      </c>
      <c r="D7804" s="73" t="s">
        <v>3778</v>
      </c>
      <c r="E7804" s="73">
        <v>750</v>
      </c>
      <c r="F7804" s="73">
        <v>12</v>
      </c>
      <c r="G7804" s="74">
        <v>38</v>
      </c>
      <c r="H7804" s="73" t="s">
        <v>2460</v>
      </c>
      <c r="I7804" s="74">
        <v>29.99</v>
      </c>
      <c r="J7804" s="2">
        <v>1</v>
      </c>
    </row>
    <row r="7805" spans="1:10" x14ac:dyDescent="0.25">
      <c r="A7805" s="2">
        <v>637504</v>
      </c>
      <c r="B7805" s="73" t="s">
        <v>6405</v>
      </c>
      <c r="C7805" s="73" t="s">
        <v>265</v>
      </c>
      <c r="D7805" s="73" t="s">
        <v>3754</v>
      </c>
      <c r="E7805" s="73">
        <v>750</v>
      </c>
      <c r="F7805" s="73">
        <v>12</v>
      </c>
      <c r="G7805" s="74">
        <v>44</v>
      </c>
      <c r="H7805" s="73" t="s">
        <v>2465</v>
      </c>
      <c r="I7805" s="74">
        <v>54.95</v>
      </c>
      <c r="J7805" s="2">
        <v>1</v>
      </c>
    </row>
    <row r="7806" spans="1:10" x14ac:dyDescent="0.25">
      <c r="A7806" s="2">
        <v>639625</v>
      </c>
      <c r="B7806" s="73" t="s">
        <v>6406</v>
      </c>
      <c r="C7806" s="73" t="s">
        <v>266</v>
      </c>
      <c r="D7806" s="73" t="s">
        <v>278</v>
      </c>
      <c r="E7806" s="73">
        <v>750</v>
      </c>
      <c r="F7806" s="73">
        <v>12</v>
      </c>
      <c r="G7806" s="74">
        <v>14</v>
      </c>
      <c r="H7806" s="73" t="s">
        <v>2493</v>
      </c>
      <c r="I7806" s="74">
        <v>35.99</v>
      </c>
      <c r="J7806" s="2">
        <v>1</v>
      </c>
    </row>
    <row r="7807" spans="1:10" x14ac:dyDescent="0.25">
      <c r="A7807" s="2">
        <v>639658</v>
      </c>
      <c r="B7807" s="73" t="s">
        <v>1689</v>
      </c>
      <c r="C7807" s="73" t="s">
        <v>266</v>
      </c>
      <c r="D7807" s="73" t="s">
        <v>3780</v>
      </c>
      <c r="E7807" s="73">
        <v>750</v>
      </c>
      <c r="F7807" s="73">
        <v>6</v>
      </c>
      <c r="G7807" s="74">
        <v>13.5</v>
      </c>
      <c r="H7807" s="73" t="s">
        <v>2493</v>
      </c>
      <c r="I7807" s="74">
        <v>60</v>
      </c>
      <c r="J7807" s="2">
        <v>1</v>
      </c>
    </row>
    <row r="7808" spans="1:10" x14ac:dyDescent="0.25">
      <c r="A7808" s="2">
        <v>641522</v>
      </c>
      <c r="B7808" s="73" t="s">
        <v>3565</v>
      </c>
      <c r="C7808" s="73" t="s">
        <v>267</v>
      </c>
      <c r="D7808" s="73" t="s">
        <v>3777</v>
      </c>
      <c r="E7808" s="73">
        <v>355</v>
      </c>
      <c r="F7808" s="73">
        <v>24</v>
      </c>
      <c r="G7808" s="74">
        <v>4.4000000000000004</v>
      </c>
      <c r="H7808" s="73" t="s">
        <v>3562</v>
      </c>
      <c r="I7808" s="74">
        <v>3.51</v>
      </c>
      <c r="J7808" s="2">
        <v>1</v>
      </c>
    </row>
    <row r="7809" spans="1:10" x14ac:dyDescent="0.25">
      <c r="A7809" s="2">
        <v>643585</v>
      </c>
      <c r="B7809" s="73" t="s">
        <v>51</v>
      </c>
      <c r="C7809" s="73" t="s">
        <v>265</v>
      </c>
      <c r="D7809" s="73" t="s">
        <v>3778</v>
      </c>
      <c r="E7809" s="73">
        <v>750</v>
      </c>
      <c r="F7809" s="73">
        <v>12</v>
      </c>
      <c r="G7809" s="74">
        <v>35</v>
      </c>
      <c r="H7809" s="73" t="s">
        <v>2461</v>
      </c>
      <c r="I7809" s="74">
        <v>28.99</v>
      </c>
      <c r="J7809" s="2">
        <v>1</v>
      </c>
    </row>
    <row r="7810" spans="1:10" x14ac:dyDescent="0.25">
      <c r="A7810" s="2">
        <v>643866</v>
      </c>
      <c r="B7810" s="73" t="s">
        <v>1690</v>
      </c>
      <c r="C7810" s="73" t="s">
        <v>266</v>
      </c>
      <c r="D7810" s="73" t="s">
        <v>3758</v>
      </c>
      <c r="E7810" s="73">
        <v>750</v>
      </c>
      <c r="F7810" s="73">
        <v>12</v>
      </c>
      <c r="G7810" s="74">
        <v>13.5</v>
      </c>
      <c r="H7810" s="73" t="s">
        <v>2469</v>
      </c>
      <c r="I7810" s="74">
        <v>19.989999999999998</v>
      </c>
      <c r="J7810" s="2">
        <v>1</v>
      </c>
    </row>
    <row r="7811" spans="1:10" x14ac:dyDescent="0.25">
      <c r="A7811" s="2">
        <v>650390</v>
      </c>
      <c r="B7811" s="73" t="s">
        <v>1691</v>
      </c>
      <c r="C7811" s="73" t="s">
        <v>266</v>
      </c>
      <c r="D7811" s="73" t="s">
        <v>3747</v>
      </c>
      <c r="E7811" s="73">
        <v>750</v>
      </c>
      <c r="F7811" s="73">
        <v>12</v>
      </c>
      <c r="G7811" s="74">
        <v>13.5</v>
      </c>
      <c r="H7811" s="73" t="s">
        <v>2503</v>
      </c>
      <c r="I7811" s="74">
        <v>14.99</v>
      </c>
      <c r="J7811" s="2">
        <v>1</v>
      </c>
    </row>
    <row r="7812" spans="1:10" x14ac:dyDescent="0.25">
      <c r="A7812" s="2">
        <v>655613</v>
      </c>
      <c r="B7812" s="73" t="s">
        <v>1692</v>
      </c>
      <c r="C7812" s="73" t="s">
        <v>266</v>
      </c>
      <c r="D7812" s="73" t="s">
        <v>3747</v>
      </c>
      <c r="E7812" s="73">
        <v>1000</v>
      </c>
      <c r="F7812" s="73">
        <v>12</v>
      </c>
      <c r="G7812" s="74">
        <v>13</v>
      </c>
      <c r="H7812" s="73" t="s">
        <v>5026</v>
      </c>
      <c r="I7812" s="74">
        <v>14.99</v>
      </c>
      <c r="J7812" s="2">
        <v>1</v>
      </c>
    </row>
    <row r="7813" spans="1:10" x14ac:dyDescent="0.25">
      <c r="A7813" s="2">
        <v>656579</v>
      </c>
      <c r="B7813" s="73" t="s">
        <v>1693</v>
      </c>
      <c r="C7813" s="73" t="s">
        <v>266</v>
      </c>
      <c r="D7813" s="73" t="s">
        <v>3780</v>
      </c>
      <c r="E7813" s="73">
        <v>750</v>
      </c>
      <c r="F7813" s="73">
        <v>12</v>
      </c>
      <c r="G7813" s="74">
        <v>13.5</v>
      </c>
      <c r="H7813" s="73" t="s">
        <v>2460</v>
      </c>
      <c r="I7813" s="74">
        <v>25.39</v>
      </c>
      <c r="J7813" s="2">
        <v>1</v>
      </c>
    </row>
    <row r="7814" spans="1:10" x14ac:dyDescent="0.25">
      <c r="A7814" s="2">
        <v>662841</v>
      </c>
      <c r="B7814" s="73" t="s">
        <v>4890</v>
      </c>
      <c r="C7814" s="73" t="s">
        <v>265</v>
      </c>
      <c r="D7814" s="73" t="s">
        <v>5089</v>
      </c>
      <c r="E7814" s="73">
        <v>750</v>
      </c>
      <c r="F7814" s="73">
        <v>12</v>
      </c>
      <c r="G7814" s="74">
        <v>45</v>
      </c>
      <c r="H7814" s="73" t="s">
        <v>2482</v>
      </c>
      <c r="I7814" s="74">
        <v>46.99</v>
      </c>
      <c r="J7814" s="2">
        <v>1</v>
      </c>
    </row>
    <row r="7815" spans="1:10" x14ac:dyDescent="0.25">
      <c r="A7815" s="2">
        <v>663187</v>
      </c>
      <c r="B7815" s="73" t="s">
        <v>1694</v>
      </c>
      <c r="C7815" s="73" t="s">
        <v>266</v>
      </c>
      <c r="D7815" s="73" t="s">
        <v>3752</v>
      </c>
      <c r="E7815" s="73">
        <v>750</v>
      </c>
      <c r="F7815" s="73">
        <v>6</v>
      </c>
      <c r="G7815" s="74">
        <v>11</v>
      </c>
      <c r="H7815" s="73" t="s">
        <v>2475</v>
      </c>
      <c r="I7815" s="74">
        <v>31.99</v>
      </c>
      <c r="J7815" s="2">
        <v>1</v>
      </c>
    </row>
    <row r="7816" spans="1:10" x14ac:dyDescent="0.25">
      <c r="A7816" s="2">
        <v>668947</v>
      </c>
      <c r="B7816" s="73" t="s">
        <v>1695</v>
      </c>
      <c r="C7816" s="73" t="s">
        <v>4290</v>
      </c>
      <c r="D7816" s="73" t="s">
        <v>3818</v>
      </c>
      <c r="E7816" s="73">
        <v>2130</v>
      </c>
      <c r="F7816" s="73">
        <v>4</v>
      </c>
      <c r="G7816" s="74">
        <v>5</v>
      </c>
      <c r="H7816" s="73" t="s">
        <v>2498</v>
      </c>
      <c r="I7816" s="74">
        <v>17.489999999999998</v>
      </c>
      <c r="J7816" s="2">
        <v>6</v>
      </c>
    </row>
    <row r="7817" spans="1:10" x14ac:dyDescent="0.25">
      <c r="A7817" s="2">
        <v>668947</v>
      </c>
      <c r="B7817" s="73" t="s">
        <v>1695</v>
      </c>
      <c r="C7817" s="73" t="s">
        <v>4290</v>
      </c>
      <c r="D7817" s="73" t="s">
        <v>3818</v>
      </c>
      <c r="E7817" s="73">
        <v>2130</v>
      </c>
      <c r="F7817" s="73">
        <v>4</v>
      </c>
      <c r="G7817" s="74">
        <v>5</v>
      </c>
      <c r="H7817" s="73" t="s">
        <v>2498</v>
      </c>
      <c r="I7817" s="74">
        <v>17.489999999999998</v>
      </c>
      <c r="J7817" s="2">
        <v>6</v>
      </c>
    </row>
    <row r="7818" spans="1:10" x14ac:dyDescent="0.25">
      <c r="A7818" s="2">
        <v>675207</v>
      </c>
      <c r="B7818" s="73" t="s">
        <v>1696</v>
      </c>
      <c r="C7818" s="73" t="s">
        <v>266</v>
      </c>
      <c r="D7818" s="73" t="s">
        <v>3756</v>
      </c>
      <c r="E7818" s="73">
        <v>750</v>
      </c>
      <c r="F7818" s="73">
        <v>12</v>
      </c>
      <c r="G7818" s="74">
        <v>13.5</v>
      </c>
      <c r="H7818" s="73" t="s">
        <v>2481</v>
      </c>
      <c r="I7818" s="74">
        <v>31.99</v>
      </c>
      <c r="J7818" s="2">
        <v>1</v>
      </c>
    </row>
    <row r="7819" spans="1:10" x14ac:dyDescent="0.25">
      <c r="A7819" s="2">
        <v>676395</v>
      </c>
      <c r="B7819" s="73" t="s">
        <v>4541</v>
      </c>
      <c r="C7819" s="73" t="s">
        <v>267</v>
      </c>
      <c r="D7819" s="73" t="s">
        <v>3741</v>
      </c>
      <c r="E7819" s="73">
        <v>330</v>
      </c>
      <c r="F7819" s="73">
        <v>24</v>
      </c>
      <c r="G7819" s="74">
        <v>5</v>
      </c>
      <c r="H7819" s="73" t="s">
        <v>2503</v>
      </c>
      <c r="I7819" s="74">
        <v>2.99</v>
      </c>
      <c r="J7819" s="2">
        <v>1</v>
      </c>
    </row>
    <row r="7820" spans="1:10" x14ac:dyDescent="0.25">
      <c r="A7820" s="2">
        <v>676395</v>
      </c>
      <c r="B7820" s="73" t="s">
        <v>4541</v>
      </c>
      <c r="C7820" s="73" t="s">
        <v>267</v>
      </c>
      <c r="D7820" s="73" t="s">
        <v>3741</v>
      </c>
      <c r="E7820" s="73">
        <v>330</v>
      </c>
      <c r="F7820" s="73">
        <v>24</v>
      </c>
      <c r="G7820" s="74">
        <v>5</v>
      </c>
      <c r="H7820" s="73" t="s">
        <v>2503</v>
      </c>
      <c r="I7820" s="74">
        <v>2.99</v>
      </c>
      <c r="J7820" s="2">
        <v>1</v>
      </c>
    </row>
    <row r="7821" spans="1:10" x14ac:dyDescent="0.25">
      <c r="A7821" s="2">
        <v>676551</v>
      </c>
      <c r="B7821" s="73" t="s">
        <v>4130</v>
      </c>
      <c r="C7821" s="73" t="s">
        <v>267</v>
      </c>
      <c r="D7821" s="73" t="s">
        <v>3741</v>
      </c>
      <c r="E7821" s="73">
        <v>473</v>
      </c>
      <c r="F7821" s="73">
        <v>24</v>
      </c>
      <c r="G7821" s="74">
        <v>5</v>
      </c>
      <c r="H7821" s="73" t="s">
        <v>2503</v>
      </c>
      <c r="I7821" s="74">
        <v>3.99</v>
      </c>
      <c r="J7821" s="2">
        <v>1</v>
      </c>
    </row>
    <row r="7822" spans="1:10" x14ac:dyDescent="0.25">
      <c r="A7822" s="2">
        <v>676551</v>
      </c>
      <c r="B7822" s="73" t="s">
        <v>4130</v>
      </c>
      <c r="C7822" s="73" t="s">
        <v>267</v>
      </c>
      <c r="D7822" s="73" t="s">
        <v>3741</v>
      </c>
      <c r="E7822" s="73">
        <v>473</v>
      </c>
      <c r="F7822" s="73">
        <v>24</v>
      </c>
      <c r="G7822" s="74">
        <v>5</v>
      </c>
      <c r="H7822" s="73" t="s">
        <v>2503</v>
      </c>
      <c r="I7822" s="74">
        <v>3.99</v>
      </c>
      <c r="J7822" s="2">
        <v>1</v>
      </c>
    </row>
    <row r="7823" spans="1:10" x14ac:dyDescent="0.25">
      <c r="A7823" s="2">
        <v>681155</v>
      </c>
      <c r="B7823" s="73" t="s">
        <v>2838</v>
      </c>
      <c r="C7823" s="73" t="s">
        <v>267</v>
      </c>
      <c r="D7823" s="73" t="s">
        <v>3741</v>
      </c>
      <c r="E7823" s="73">
        <v>8520</v>
      </c>
      <c r="F7823" s="73">
        <v>1</v>
      </c>
      <c r="G7823" s="74">
        <v>5</v>
      </c>
      <c r="H7823" s="73" t="s">
        <v>2501</v>
      </c>
      <c r="I7823" s="74">
        <v>43.99</v>
      </c>
      <c r="J7823" s="2">
        <v>24</v>
      </c>
    </row>
    <row r="7824" spans="1:10" x14ac:dyDescent="0.25">
      <c r="A7824" s="2">
        <v>681155</v>
      </c>
      <c r="B7824" s="73" t="s">
        <v>2838</v>
      </c>
      <c r="C7824" s="73" t="s">
        <v>267</v>
      </c>
      <c r="D7824" s="73" t="s">
        <v>3741</v>
      </c>
      <c r="E7824" s="73">
        <v>8520</v>
      </c>
      <c r="F7824" s="73">
        <v>1</v>
      </c>
      <c r="G7824" s="74">
        <v>5</v>
      </c>
      <c r="H7824" s="73" t="s">
        <v>2501</v>
      </c>
      <c r="I7824" s="74">
        <v>43.99</v>
      </c>
      <c r="J7824" s="2">
        <v>24</v>
      </c>
    </row>
    <row r="7825" spans="1:10" x14ac:dyDescent="0.25">
      <c r="A7825" s="2">
        <v>681403</v>
      </c>
      <c r="B7825" s="73" t="s">
        <v>125</v>
      </c>
      <c r="C7825" s="73" t="s">
        <v>267</v>
      </c>
      <c r="D7825" s="73" t="s">
        <v>3741</v>
      </c>
      <c r="E7825" s="73">
        <v>4092</v>
      </c>
      <c r="F7825" s="73">
        <v>1</v>
      </c>
      <c r="G7825" s="74">
        <v>5.2</v>
      </c>
      <c r="H7825" s="73" t="s">
        <v>2507</v>
      </c>
      <c r="I7825" s="74">
        <v>27.99</v>
      </c>
      <c r="J7825" s="2">
        <v>12</v>
      </c>
    </row>
    <row r="7826" spans="1:10" x14ac:dyDescent="0.25">
      <c r="A7826" s="2">
        <v>681403</v>
      </c>
      <c r="B7826" s="73" t="s">
        <v>125</v>
      </c>
      <c r="C7826" s="73" t="s">
        <v>267</v>
      </c>
      <c r="D7826" s="73" t="s">
        <v>3741</v>
      </c>
      <c r="E7826" s="73">
        <v>4092</v>
      </c>
      <c r="F7826" s="73">
        <v>1</v>
      </c>
      <c r="G7826" s="74">
        <v>5.2</v>
      </c>
      <c r="H7826" s="73" t="s">
        <v>2507</v>
      </c>
      <c r="I7826" s="74">
        <v>27.99</v>
      </c>
      <c r="J7826" s="2">
        <v>12</v>
      </c>
    </row>
    <row r="7827" spans="1:10" x14ac:dyDescent="0.25">
      <c r="A7827" s="2">
        <v>681411</v>
      </c>
      <c r="B7827" s="73" t="s">
        <v>126</v>
      </c>
      <c r="C7827" s="73" t="s">
        <v>267</v>
      </c>
      <c r="D7827" s="73" t="s">
        <v>3741</v>
      </c>
      <c r="E7827" s="73">
        <v>2046</v>
      </c>
      <c r="F7827" s="73">
        <v>4</v>
      </c>
      <c r="G7827" s="74">
        <v>5</v>
      </c>
      <c r="H7827" s="73" t="s">
        <v>2507</v>
      </c>
      <c r="I7827" s="74">
        <v>13.49</v>
      </c>
      <c r="J7827" s="2">
        <v>6</v>
      </c>
    </row>
    <row r="7828" spans="1:10" x14ac:dyDescent="0.25">
      <c r="A7828" s="2">
        <v>681411</v>
      </c>
      <c r="B7828" s="73" t="s">
        <v>126</v>
      </c>
      <c r="C7828" s="73" t="s">
        <v>267</v>
      </c>
      <c r="D7828" s="73" t="s">
        <v>3741</v>
      </c>
      <c r="E7828" s="73">
        <v>2046</v>
      </c>
      <c r="F7828" s="73">
        <v>4</v>
      </c>
      <c r="G7828" s="74">
        <v>5</v>
      </c>
      <c r="H7828" s="73" t="s">
        <v>2507</v>
      </c>
      <c r="I7828" s="74">
        <v>13.49</v>
      </c>
      <c r="J7828" s="2">
        <v>6</v>
      </c>
    </row>
    <row r="7829" spans="1:10" x14ac:dyDescent="0.25">
      <c r="A7829" s="2">
        <v>681767</v>
      </c>
      <c r="B7829" s="73" t="s">
        <v>5699</v>
      </c>
      <c r="C7829" s="73" t="s">
        <v>267</v>
      </c>
      <c r="D7829" s="73" t="s">
        <v>3741</v>
      </c>
      <c r="E7829" s="73">
        <v>2840</v>
      </c>
      <c r="F7829" s="73">
        <v>3</v>
      </c>
      <c r="G7829" s="74">
        <v>5</v>
      </c>
      <c r="H7829" s="73" t="s">
        <v>2503</v>
      </c>
      <c r="I7829" s="74">
        <v>17.489999999999998</v>
      </c>
      <c r="J7829" s="2">
        <v>8</v>
      </c>
    </row>
    <row r="7830" spans="1:10" x14ac:dyDescent="0.25">
      <c r="A7830" s="2">
        <v>681767</v>
      </c>
      <c r="B7830" s="73" t="s">
        <v>5699</v>
      </c>
      <c r="C7830" s="73" t="s">
        <v>267</v>
      </c>
      <c r="D7830" s="73" t="s">
        <v>3741</v>
      </c>
      <c r="E7830" s="73">
        <v>2840</v>
      </c>
      <c r="F7830" s="73">
        <v>3</v>
      </c>
      <c r="G7830" s="74">
        <v>5</v>
      </c>
      <c r="H7830" s="73" t="s">
        <v>2503</v>
      </c>
      <c r="I7830" s="74">
        <v>17.489999999999998</v>
      </c>
      <c r="J7830" s="2">
        <v>8</v>
      </c>
    </row>
    <row r="7831" spans="1:10" x14ac:dyDescent="0.25">
      <c r="A7831" s="2">
        <v>682930</v>
      </c>
      <c r="B7831" s="73" t="s">
        <v>1698</v>
      </c>
      <c r="C7831" s="73" t="s">
        <v>267</v>
      </c>
      <c r="D7831" s="73" t="s">
        <v>3741</v>
      </c>
      <c r="E7831" s="73">
        <v>5325</v>
      </c>
      <c r="F7831" s="73">
        <v>1</v>
      </c>
      <c r="G7831" s="74">
        <v>5</v>
      </c>
      <c r="H7831" s="73" t="s">
        <v>2502</v>
      </c>
      <c r="I7831" s="74">
        <v>28.99</v>
      </c>
      <c r="J7831" s="2">
        <v>15</v>
      </c>
    </row>
    <row r="7832" spans="1:10" x14ac:dyDescent="0.25">
      <c r="A7832" s="2">
        <v>682930</v>
      </c>
      <c r="B7832" s="73" t="s">
        <v>1698</v>
      </c>
      <c r="C7832" s="73" t="s">
        <v>267</v>
      </c>
      <c r="D7832" s="73" t="s">
        <v>3741</v>
      </c>
      <c r="E7832" s="73">
        <v>5325</v>
      </c>
      <c r="F7832" s="73">
        <v>1</v>
      </c>
      <c r="G7832" s="74">
        <v>5</v>
      </c>
      <c r="H7832" s="73" t="s">
        <v>2502</v>
      </c>
      <c r="I7832" s="74">
        <v>28.99</v>
      </c>
      <c r="J7832" s="2">
        <v>15</v>
      </c>
    </row>
    <row r="7833" spans="1:10" x14ac:dyDescent="0.25">
      <c r="A7833" s="2">
        <v>683847</v>
      </c>
      <c r="B7833" s="73" t="s">
        <v>1699</v>
      </c>
      <c r="C7833" s="73" t="s">
        <v>267</v>
      </c>
      <c r="D7833" s="73" t="s">
        <v>3782</v>
      </c>
      <c r="E7833" s="73">
        <v>5325</v>
      </c>
      <c r="F7833" s="73">
        <v>1</v>
      </c>
      <c r="G7833" s="74">
        <v>4</v>
      </c>
      <c r="H7833" s="73" t="s">
        <v>2502</v>
      </c>
      <c r="I7833" s="74">
        <v>32.79</v>
      </c>
      <c r="J7833" s="2">
        <v>15</v>
      </c>
    </row>
    <row r="7834" spans="1:10" x14ac:dyDescent="0.25">
      <c r="A7834" s="2">
        <v>683847</v>
      </c>
      <c r="B7834" s="73" t="s">
        <v>1699</v>
      </c>
      <c r="C7834" s="73" t="s">
        <v>267</v>
      </c>
      <c r="D7834" s="73" t="s">
        <v>3782</v>
      </c>
      <c r="E7834" s="73">
        <v>5325</v>
      </c>
      <c r="F7834" s="73">
        <v>1</v>
      </c>
      <c r="G7834" s="74">
        <v>4</v>
      </c>
      <c r="H7834" s="73" t="s">
        <v>2502</v>
      </c>
      <c r="I7834" s="74">
        <v>32.79</v>
      </c>
      <c r="J7834" s="2">
        <v>15</v>
      </c>
    </row>
    <row r="7835" spans="1:10" x14ac:dyDescent="0.25">
      <c r="A7835" s="2">
        <v>687251</v>
      </c>
      <c r="B7835" s="73" t="s">
        <v>1700</v>
      </c>
      <c r="C7835" s="73" t="s">
        <v>267</v>
      </c>
      <c r="D7835" s="73" t="s">
        <v>3777</v>
      </c>
      <c r="E7835" s="73">
        <v>2840</v>
      </c>
      <c r="F7835" s="73">
        <v>3</v>
      </c>
      <c r="G7835" s="74">
        <v>5</v>
      </c>
      <c r="H7835" s="73" t="s">
        <v>2502</v>
      </c>
      <c r="I7835" s="74">
        <v>17.29</v>
      </c>
      <c r="J7835" s="2">
        <v>8</v>
      </c>
    </row>
    <row r="7836" spans="1:10" x14ac:dyDescent="0.25">
      <c r="A7836" s="2">
        <v>687251</v>
      </c>
      <c r="B7836" s="73" t="s">
        <v>1700</v>
      </c>
      <c r="C7836" s="73" t="s">
        <v>267</v>
      </c>
      <c r="D7836" s="73" t="s">
        <v>3777</v>
      </c>
      <c r="E7836" s="73">
        <v>2840</v>
      </c>
      <c r="F7836" s="73">
        <v>3</v>
      </c>
      <c r="G7836" s="74">
        <v>5</v>
      </c>
      <c r="H7836" s="73" t="s">
        <v>2502</v>
      </c>
      <c r="I7836" s="74">
        <v>17.29</v>
      </c>
      <c r="J7836" s="2">
        <v>8</v>
      </c>
    </row>
    <row r="7837" spans="1:10" x14ac:dyDescent="0.25">
      <c r="A7837" s="2">
        <v>693093</v>
      </c>
      <c r="B7837" s="73" t="s">
        <v>1701</v>
      </c>
      <c r="C7837" s="73" t="s">
        <v>267</v>
      </c>
      <c r="D7837" s="73" t="s">
        <v>3741</v>
      </c>
      <c r="E7837" s="73">
        <v>355</v>
      </c>
      <c r="F7837" s="73">
        <v>24</v>
      </c>
      <c r="G7837" s="74">
        <v>4.7</v>
      </c>
      <c r="H7837" s="73" t="s">
        <v>2501</v>
      </c>
      <c r="I7837" s="74">
        <v>2.59</v>
      </c>
      <c r="J7837" s="2">
        <v>1</v>
      </c>
    </row>
    <row r="7838" spans="1:10" x14ac:dyDescent="0.25">
      <c r="A7838" s="2">
        <v>693093</v>
      </c>
      <c r="B7838" s="73" t="s">
        <v>1701</v>
      </c>
      <c r="C7838" s="73" t="s">
        <v>267</v>
      </c>
      <c r="D7838" s="73" t="s">
        <v>3741</v>
      </c>
      <c r="E7838" s="73">
        <v>355</v>
      </c>
      <c r="F7838" s="73">
        <v>24</v>
      </c>
      <c r="G7838" s="74">
        <v>4.7</v>
      </c>
      <c r="H7838" s="73" t="s">
        <v>2501</v>
      </c>
      <c r="I7838" s="74">
        <v>2.59</v>
      </c>
      <c r="J7838" s="2">
        <v>1</v>
      </c>
    </row>
    <row r="7839" spans="1:10" x14ac:dyDescent="0.25">
      <c r="A7839" s="2">
        <v>694257</v>
      </c>
      <c r="B7839" s="73" t="s">
        <v>1702</v>
      </c>
      <c r="C7839" s="73" t="s">
        <v>267</v>
      </c>
      <c r="D7839" s="73" t="s">
        <v>3741</v>
      </c>
      <c r="E7839" s="73">
        <v>10650</v>
      </c>
      <c r="F7839" s="73">
        <v>1</v>
      </c>
      <c r="G7839" s="74">
        <v>5</v>
      </c>
      <c r="H7839" s="73" t="s">
        <v>2502</v>
      </c>
      <c r="I7839" s="74">
        <v>61.49</v>
      </c>
      <c r="J7839" s="2">
        <v>30</v>
      </c>
    </row>
    <row r="7840" spans="1:10" x14ac:dyDescent="0.25">
      <c r="A7840" s="2">
        <v>694257</v>
      </c>
      <c r="B7840" s="73" t="s">
        <v>1702</v>
      </c>
      <c r="C7840" s="73" t="s">
        <v>267</v>
      </c>
      <c r="D7840" s="73" t="s">
        <v>3741</v>
      </c>
      <c r="E7840" s="73">
        <v>10650</v>
      </c>
      <c r="F7840" s="73">
        <v>1</v>
      </c>
      <c r="G7840" s="74">
        <v>5</v>
      </c>
      <c r="H7840" s="73" t="s">
        <v>2502</v>
      </c>
      <c r="I7840" s="74">
        <v>61.49</v>
      </c>
      <c r="J7840" s="2">
        <v>30</v>
      </c>
    </row>
    <row r="7841" spans="1:10" x14ac:dyDescent="0.25">
      <c r="A7841" s="2">
        <v>694323</v>
      </c>
      <c r="B7841" s="73" t="s">
        <v>6407</v>
      </c>
      <c r="C7841" s="73" t="s">
        <v>267</v>
      </c>
      <c r="D7841" s="73" t="s">
        <v>3741</v>
      </c>
      <c r="E7841" s="73">
        <v>10650</v>
      </c>
      <c r="F7841" s="73">
        <v>1</v>
      </c>
      <c r="G7841" s="74">
        <v>5</v>
      </c>
      <c r="H7841" s="73" t="s">
        <v>2502</v>
      </c>
      <c r="I7841" s="74">
        <v>61.49</v>
      </c>
      <c r="J7841" s="2">
        <v>30</v>
      </c>
    </row>
    <row r="7842" spans="1:10" x14ac:dyDescent="0.25">
      <c r="A7842" s="2">
        <v>694323</v>
      </c>
      <c r="B7842" s="73" t="s">
        <v>6407</v>
      </c>
      <c r="C7842" s="73" t="s">
        <v>267</v>
      </c>
      <c r="D7842" s="73" t="s">
        <v>3741</v>
      </c>
      <c r="E7842" s="73">
        <v>10650</v>
      </c>
      <c r="F7842" s="73">
        <v>1</v>
      </c>
      <c r="G7842" s="74">
        <v>5</v>
      </c>
      <c r="H7842" s="73" t="s">
        <v>2502</v>
      </c>
      <c r="I7842" s="74">
        <v>61.49</v>
      </c>
      <c r="J7842" s="2">
        <v>30</v>
      </c>
    </row>
    <row r="7843" spans="1:10" x14ac:dyDescent="0.25">
      <c r="A7843" s="2">
        <v>694554</v>
      </c>
      <c r="B7843" s="73" t="s">
        <v>6408</v>
      </c>
      <c r="C7843" s="73" t="s">
        <v>267</v>
      </c>
      <c r="D7843" s="73" t="s">
        <v>3782</v>
      </c>
      <c r="E7843" s="73">
        <v>10650</v>
      </c>
      <c r="F7843" s="73">
        <v>1</v>
      </c>
      <c r="G7843" s="74">
        <v>4</v>
      </c>
      <c r="H7843" s="73" t="s">
        <v>2501</v>
      </c>
      <c r="I7843" s="74">
        <v>61.99</v>
      </c>
      <c r="J7843" s="2">
        <v>30</v>
      </c>
    </row>
    <row r="7844" spans="1:10" x14ac:dyDescent="0.25">
      <c r="A7844" s="2">
        <v>694554</v>
      </c>
      <c r="B7844" s="73" t="s">
        <v>6408</v>
      </c>
      <c r="C7844" s="73" t="s">
        <v>267</v>
      </c>
      <c r="D7844" s="73" t="s">
        <v>3782</v>
      </c>
      <c r="E7844" s="73">
        <v>10650</v>
      </c>
      <c r="F7844" s="73">
        <v>1</v>
      </c>
      <c r="G7844" s="74">
        <v>4</v>
      </c>
      <c r="H7844" s="73" t="s">
        <v>2501</v>
      </c>
      <c r="I7844" s="74">
        <v>61.99</v>
      </c>
      <c r="J7844" s="2">
        <v>30</v>
      </c>
    </row>
    <row r="7845" spans="1:10" x14ac:dyDescent="0.25">
      <c r="A7845" s="2">
        <v>694588</v>
      </c>
      <c r="B7845" s="73" t="s">
        <v>1703</v>
      </c>
      <c r="C7845" s="73" t="s">
        <v>267</v>
      </c>
      <c r="D7845" s="73" t="s">
        <v>3741</v>
      </c>
      <c r="E7845" s="73">
        <v>2840</v>
      </c>
      <c r="F7845" s="73">
        <v>3</v>
      </c>
      <c r="G7845" s="74">
        <v>5</v>
      </c>
      <c r="H7845" s="73" t="s">
        <v>2502</v>
      </c>
      <c r="I7845" s="74">
        <v>17.59</v>
      </c>
      <c r="J7845" s="2">
        <v>8</v>
      </c>
    </row>
    <row r="7846" spans="1:10" x14ac:dyDescent="0.25">
      <c r="A7846" s="2">
        <v>694588</v>
      </c>
      <c r="B7846" s="73" t="s">
        <v>1703</v>
      </c>
      <c r="C7846" s="73" t="s">
        <v>267</v>
      </c>
      <c r="D7846" s="73" t="s">
        <v>3741</v>
      </c>
      <c r="E7846" s="73">
        <v>2840</v>
      </c>
      <c r="F7846" s="73">
        <v>3</v>
      </c>
      <c r="G7846" s="74">
        <v>5</v>
      </c>
      <c r="H7846" s="73" t="s">
        <v>2502</v>
      </c>
      <c r="I7846" s="74">
        <v>17.59</v>
      </c>
      <c r="J7846" s="2">
        <v>8</v>
      </c>
    </row>
    <row r="7847" spans="1:10" x14ac:dyDescent="0.25">
      <c r="A7847" s="2">
        <v>695106</v>
      </c>
      <c r="B7847" s="73" t="s">
        <v>1704</v>
      </c>
      <c r="C7847" s="73" t="s">
        <v>267</v>
      </c>
      <c r="D7847" s="73" t="s">
        <v>3741</v>
      </c>
      <c r="E7847" s="73">
        <v>3960</v>
      </c>
      <c r="F7847" s="73">
        <v>2</v>
      </c>
      <c r="G7847" s="74">
        <v>5</v>
      </c>
      <c r="H7847" s="73" t="s">
        <v>2501</v>
      </c>
      <c r="I7847" s="74">
        <v>32.99</v>
      </c>
      <c r="J7847" s="2">
        <v>12</v>
      </c>
    </row>
    <row r="7848" spans="1:10" x14ac:dyDescent="0.25">
      <c r="A7848" s="2">
        <v>695106</v>
      </c>
      <c r="B7848" s="73" t="s">
        <v>1704</v>
      </c>
      <c r="C7848" s="73" t="s">
        <v>267</v>
      </c>
      <c r="D7848" s="73" t="s">
        <v>3741</v>
      </c>
      <c r="E7848" s="73">
        <v>3960</v>
      </c>
      <c r="F7848" s="73">
        <v>2</v>
      </c>
      <c r="G7848" s="74">
        <v>5</v>
      </c>
      <c r="H7848" s="73" t="s">
        <v>2501</v>
      </c>
      <c r="I7848" s="74">
        <v>32.99</v>
      </c>
      <c r="J7848" s="2">
        <v>12</v>
      </c>
    </row>
    <row r="7849" spans="1:10" x14ac:dyDescent="0.25">
      <c r="A7849" s="2">
        <v>696757</v>
      </c>
      <c r="B7849" s="73" t="s">
        <v>2956</v>
      </c>
      <c r="C7849" s="73" t="s">
        <v>265</v>
      </c>
      <c r="D7849" s="73" t="s">
        <v>5861</v>
      </c>
      <c r="E7849" s="73">
        <v>460</v>
      </c>
      <c r="F7849" s="73">
        <v>6</v>
      </c>
      <c r="G7849" s="74">
        <v>50</v>
      </c>
      <c r="H7849" s="73" t="s">
        <v>2957</v>
      </c>
      <c r="I7849" s="74">
        <v>33.299999999999997</v>
      </c>
      <c r="J7849" s="2">
        <v>1</v>
      </c>
    </row>
    <row r="7850" spans="1:10" x14ac:dyDescent="0.25">
      <c r="A7850" s="2">
        <v>697236</v>
      </c>
      <c r="B7850" s="73" t="s">
        <v>2409</v>
      </c>
      <c r="C7850" s="73" t="s">
        <v>265</v>
      </c>
      <c r="D7850" s="73" t="s">
        <v>3742</v>
      </c>
      <c r="E7850" s="73">
        <v>750</v>
      </c>
      <c r="F7850" s="73">
        <v>12</v>
      </c>
      <c r="G7850" s="74">
        <v>40</v>
      </c>
      <c r="H7850" s="73" t="s">
        <v>2461</v>
      </c>
      <c r="I7850" s="74">
        <v>45.99</v>
      </c>
      <c r="J7850" s="2">
        <v>1</v>
      </c>
    </row>
    <row r="7851" spans="1:10" x14ac:dyDescent="0.25">
      <c r="A7851" s="2">
        <v>697888</v>
      </c>
      <c r="B7851" s="73" t="s">
        <v>1705</v>
      </c>
      <c r="C7851" s="73" t="s">
        <v>267</v>
      </c>
      <c r="D7851" s="73" t="s">
        <v>3741</v>
      </c>
      <c r="E7851" s="73">
        <v>2840</v>
      </c>
      <c r="F7851" s="73">
        <v>3</v>
      </c>
      <c r="G7851" s="74">
        <v>5</v>
      </c>
      <c r="H7851" s="73" t="s">
        <v>2501</v>
      </c>
      <c r="I7851" s="74">
        <v>17.690000000000001</v>
      </c>
      <c r="J7851" s="2">
        <v>8</v>
      </c>
    </row>
    <row r="7852" spans="1:10" x14ac:dyDescent="0.25">
      <c r="A7852" s="2">
        <v>697888</v>
      </c>
      <c r="B7852" s="73" t="s">
        <v>1705</v>
      </c>
      <c r="C7852" s="73" t="s">
        <v>267</v>
      </c>
      <c r="D7852" s="73" t="s">
        <v>3741</v>
      </c>
      <c r="E7852" s="73">
        <v>2840</v>
      </c>
      <c r="F7852" s="73">
        <v>3</v>
      </c>
      <c r="G7852" s="74">
        <v>5</v>
      </c>
      <c r="H7852" s="73" t="s">
        <v>2501</v>
      </c>
      <c r="I7852" s="74">
        <v>17.690000000000001</v>
      </c>
      <c r="J7852" s="2">
        <v>8</v>
      </c>
    </row>
    <row r="7853" spans="1:10" x14ac:dyDescent="0.25">
      <c r="A7853" s="2">
        <v>698100</v>
      </c>
      <c r="B7853" s="73" t="s">
        <v>1706</v>
      </c>
      <c r="C7853" s="73" t="s">
        <v>267</v>
      </c>
      <c r="D7853" s="73" t="s">
        <v>3782</v>
      </c>
      <c r="E7853" s="73">
        <v>2840</v>
      </c>
      <c r="F7853" s="73">
        <v>3</v>
      </c>
      <c r="G7853" s="74">
        <v>4</v>
      </c>
      <c r="H7853" s="73" t="s">
        <v>2501</v>
      </c>
      <c r="I7853" s="74">
        <v>17.690000000000001</v>
      </c>
      <c r="J7853" s="2">
        <v>8</v>
      </c>
    </row>
    <row r="7854" spans="1:10" x14ac:dyDescent="0.25">
      <c r="A7854" s="2">
        <v>698100</v>
      </c>
      <c r="B7854" s="73" t="s">
        <v>1706</v>
      </c>
      <c r="C7854" s="73" t="s">
        <v>267</v>
      </c>
      <c r="D7854" s="73" t="s">
        <v>3782</v>
      </c>
      <c r="E7854" s="73">
        <v>2840</v>
      </c>
      <c r="F7854" s="73">
        <v>3</v>
      </c>
      <c r="G7854" s="74">
        <v>4</v>
      </c>
      <c r="H7854" s="73" t="s">
        <v>2501</v>
      </c>
      <c r="I7854" s="74">
        <v>17.690000000000001</v>
      </c>
      <c r="J7854" s="2">
        <v>8</v>
      </c>
    </row>
    <row r="7855" spans="1:10" x14ac:dyDescent="0.25">
      <c r="A7855" s="2">
        <v>702754</v>
      </c>
      <c r="B7855" s="73" t="s">
        <v>1707</v>
      </c>
      <c r="C7855" s="73" t="s">
        <v>267</v>
      </c>
      <c r="D7855" s="73" t="s">
        <v>3741</v>
      </c>
      <c r="E7855" s="73">
        <v>8520</v>
      </c>
      <c r="F7855" s="73">
        <v>1</v>
      </c>
      <c r="G7855" s="74">
        <v>4.7</v>
      </c>
      <c r="H7855" s="73" t="s">
        <v>2501</v>
      </c>
      <c r="I7855" s="74">
        <v>55.99</v>
      </c>
      <c r="J7855" s="2">
        <v>24</v>
      </c>
    </row>
    <row r="7856" spans="1:10" x14ac:dyDescent="0.25">
      <c r="A7856" s="2">
        <v>702754</v>
      </c>
      <c r="B7856" s="73" t="s">
        <v>1707</v>
      </c>
      <c r="C7856" s="73" t="s">
        <v>267</v>
      </c>
      <c r="D7856" s="73" t="s">
        <v>3741</v>
      </c>
      <c r="E7856" s="73">
        <v>8520</v>
      </c>
      <c r="F7856" s="73">
        <v>1</v>
      </c>
      <c r="G7856" s="74">
        <v>4.7</v>
      </c>
      <c r="H7856" s="73" t="s">
        <v>2501</v>
      </c>
      <c r="I7856" s="74">
        <v>55.99</v>
      </c>
      <c r="J7856" s="2">
        <v>24</v>
      </c>
    </row>
    <row r="7857" spans="1:10" x14ac:dyDescent="0.25">
      <c r="A7857" s="2">
        <v>707179</v>
      </c>
      <c r="B7857" s="73" t="s">
        <v>5276</v>
      </c>
      <c r="C7857" s="73" t="s">
        <v>265</v>
      </c>
      <c r="D7857" s="73" t="s">
        <v>3767</v>
      </c>
      <c r="E7857" s="73">
        <v>700</v>
      </c>
      <c r="F7857" s="73">
        <v>6</v>
      </c>
      <c r="G7857" s="74">
        <v>35</v>
      </c>
      <c r="H7857" s="73" t="s">
        <v>5277</v>
      </c>
      <c r="I7857" s="74">
        <v>60.52</v>
      </c>
      <c r="J7857" s="2">
        <v>1</v>
      </c>
    </row>
    <row r="7858" spans="1:10" x14ac:dyDescent="0.25">
      <c r="A7858" s="2">
        <v>708073</v>
      </c>
      <c r="B7858" s="73" t="s">
        <v>6409</v>
      </c>
      <c r="C7858" s="73" t="s">
        <v>266</v>
      </c>
      <c r="D7858" s="73" t="s">
        <v>3747</v>
      </c>
      <c r="E7858" s="73">
        <v>750</v>
      </c>
      <c r="F7858" s="73">
        <v>12</v>
      </c>
      <c r="G7858" s="74">
        <v>14.5</v>
      </c>
      <c r="H7858" s="73" t="s">
        <v>2477</v>
      </c>
      <c r="I7858" s="74">
        <v>74.989999999999995</v>
      </c>
      <c r="J7858" s="2">
        <v>1</v>
      </c>
    </row>
    <row r="7859" spans="1:10" x14ac:dyDescent="0.25">
      <c r="A7859" s="2">
        <v>709279</v>
      </c>
      <c r="B7859" s="73" t="s">
        <v>1708</v>
      </c>
      <c r="C7859" s="73" t="s">
        <v>265</v>
      </c>
      <c r="D7859" s="73" t="s">
        <v>3761</v>
      </c>
      <c r="E7859" s="73">
        <v>750</v>
      </c>
      <c r="F7859" s="73">
        <v>6</v>
      </c>
      <c r="G7859" s="74">
        <v>40</v>
      </c>
      <c r="H7859" s="73" t="s">
        <v>2470</v>
      </c>
      <c r="I7859" s="74">
        <v>40.49</v>
      </c>
      <c r="J7859" s="2">
        <v>1</v>
      </c>
    </row>
    <row r="7860" spans="1:10" x14ac:dyDescent="0.25">
      <c r="A7860" s="2">
        <v>710311</v>
      </c>
      <c r="B7860" s="73" t="s">
        <v>372</v>
      </c>
      <c r="C7860" s="73" t="s">
        <v>265</v>
      </c>
      <c r="D7860" s="73" t="s">
        <v>3742</v>
      </c>
      <c r="E7860" s="73">
        <v>375</v>
      </c>
      <c r="F7860" s="73">
        <v>12</v>
      </c>
      <c r="G7860" s="74">
        <v>40</v>
      </c>
      <c r="H7860" s="73" t="s">
        <v>2464</v>
      </c>
      <c r="I7860" s="74">
        <v>25.99</v>
      </c>
      <c r="J7860" s="2">
        <v>1</v>
      </c>
    </row>
    <row r="7861" spans="1:10" x14ac:dyDescent="0.25">
      <c r="A7861" s="2">
        <v>710323</v>
      </c>
      <c r="B7861" s="73" t="s">
        <v>3365</v>
      </c>
      <c r="C7861" s="73" t="s">
        <v>266</v>
      </c>
      <c r="D7861" s="73" t="s">
        <v>3775</v>
      </c>
      <c r="E7861" s="73">
        <v>750</v>
      </c>
      <c r="F7861" s="73">
        <v>12</v>
      </c>
      <c r="G7861" s="74">
        <v>12</v>
      </c>
      <c r="H7861" s="73" t="s">
        <v>2469</v>
      </c>
      <c r="I7861" s="74">
        <v>15.79</v>
      </c>
      <c r="J7861" s="2">
        <v>1</v>
      </c>
    </row>
    <row r="7862" spans="1:10" x14ac:dyDescent="0.25">
      <c r="A7862" s="2">
        <v>710324</v>
      </c>
      <c r="B7862" s="73" t="s">
        <v>5700</v>
      </c>
      <c r="C7862" s="73" t="s">
        <v>266</v>
      </c>
      <c r="D7862" s="73" t="s">
        <v>3787</v>
      </c>
      <c r="E7862" s="73">
        <v>750</v>
      </c>
      <c r="F7862" s="73">
        <v>12</v>
      </c>
      <c r="G7862" s="74">
        <v>12.5</v>
      </c>
      <c r="H7862" s="73" t="s">
        <v>2469</v>
      </c>
      <c r="I7862" s="74">
        <v>15.79</v>
      </c>
      <c r="J7862" s="2">
        <v>1</v>
      </c>
    </row>
    <row r="7863" spans="1:10" x14ac:dyDescent="0.25">
      <c r="A7863" s="2">
        <v>710649</v>
      </c>
      <c r="B7863" s="73" t="s">
        <v>1709</v>
      </c>
      <c r="C7863" s="73" t="s">
        <v>267</v>
      </c>
      <c r="D7863" s="73" t="s">
        <v>3777</v>
      </c>
      <c r="E7863" s="73">
        <v>500</v>
      </c>
      <c r="F7863" s="73">
        <v>24</v>
      </c>
      <c r="G7863" s="74">
        <v>4.3</v>
      </c>
      <c r="H7863" s="73" t="s">
        <v>2461</v>
      </c>
      <c r="I7863" s="74">
        <v>3.99</v>
      </c>
      <c r="J7863" s="2">
        <v>1</v>
      </c>
    </row>
    <row r="7864" spans="1:10" x14ac:dyDescent="0.25">
      <c r="A7864" s="2">
        <v>710649</v>
      </c>
      <c r="B7864" s="73" t="s">
        <v>1709</v>
      </c>
      <c r="C7864" s="73" t="s">
        <v>267</v>
      </c>
      <c r="D7864" s="73" t="s">
        <v>3777</v>
      </c>
      <c r="E7864" s="73">
        <v>500</v>
      </c>
      <c r="F7864" s="73">
        <v>24</v>
      </c>
      <c r="G7864" s="74">
        <v>4.3</v>
      </c>
      <c r="H7864" s="73" t="s">
        <v>2461</v>
      </c>
      <c r="I7864" s="74">
        <v>3.99</v>
      </c>
      <c r="J7864" s="2">
        <v>1</v>
      </c>
    </row>
    <row r="7865" spans="1:10" x14ac:dyDescent="0.25">
      <c r="A7865" s="2">
        <v>710681</v>
      </c>
      <c r="B7865" s="73" t="s">
        <v>107</v>
      </c>
      <c r="C7865" s="73" t="s">
        <v>266</v>
      </c>
      <c r="D7865" s="73" t="s">
        <v>3750</v>
      </c>
      <c r="E7865" s="73">
        <v>750</v>
      </c>
      <c r="F7865" s="73">
        <v>12</v>
      </c>
      <c r="G7865" s="74">
        <v>14.8</v>
      </c>
      <c r="H7865" s="73" t="s">
        <v>2479</v>
      </c>
      <c r="I7865" s="74">
        <v>37.99</v>
      </c>
      <c r="J7865" s="2">
        <v>1</v>
      </c>
    </row>
    <row r="7866" spans="1:10" x14ac:dyDescent="0.25">
      <c r="A7866" s="2">
        <v>710707</v>
      </c>
      <c r="B7866" s="73" t="s">
        <v>1710</v>
      </c>
      <c r="C7866" s="73" t="s">
        <v>267</v>
      </c>
      <c r="D7866" s="73" t="s">
        <v>3741</v>
      </c>
      <c r="E7866" s="73">
        <v>5325</v>
      </c>
      <c r="F7866" s="73">
        <v>1</v>
      </c>
      <c r="G7866" s="74">
        <v>5</v>
      </c>
      <c r="H7866" s="73" t="s">
        <v>2480</v>
      </c>
      <c r="I7866" s="74">
        <v>26.49</v>
      </c>
      <c r="J7866" s="2">
        <v>15</v>
      </c>
    </row>
    <row r="7867" spans="1:10" x14ac:dyDescent="0.25">
      <c r="A7867" s="2">
        <v>710707</v>
      </c>
      <c r="B7867" s="73" t="s">
        <v>1710</v>
      </c>
      <c r="C7867" s="73" t="s">
        <v>267</v>
      </c>
      <c r="D7867" s="73" t="s">
        <v>3741</v>
      </c>
      <c r="E7867" s="73">
        <v>5325</v>
      </c>
      <c r="F7867" s="73">
        <v>1</v>
      </c>
      <c r="G7867" s="74">
        <v>5</v>
      </c>
      <c r="H7867" s="73" t="s">
        <v>2480</v>
      </c>
      <c r="I7867" s="74">
        <v>26.49</v>
      </c>
      <c r="J7867" s="2">
        <v>15</v>
      </c>
    </row>
    <row r="7868" spans="1:10" x14ac:dyDescent="0.25">
      <c r="A7868" s="2">
        <v>711733</v>
      </c>
      <c r="B7868" s="73" t="s">
        <v>1711</v>
      </c>
      <c r="C7868" s="73" t="s">
        <v>265</v>
      </c>
      <c r="D7868" s="73" t="s">
        <v>3786</v>
      </c>
      <c r="E7868" s="73">
        <v>750</v>
      </c>
      <c r="F7868" s="73">
        <v>12</v>
      </c>
      <c r="G7868" s="74">
        <v>40</v>
      </c>
      <c r="H7868" s="73" t="s">
        <v>2482</v>
      </c>
      <c r="I7868" s="74">
        <v>36.99</v>
      </c>
      <c r="J7868" s="2">
        <v>1</v>
      </c>
    </row>
    <row r="7869" spans="1:10" x14ac:dyDescent="0.25">
      <c r="A7869" s="2">
        <v>712072</v>
      </c>
      <c r="B7869" s="73" t="s">
        <v>1712</v>
      </c>
      <c r="C7869" s="73" t="s">
        <v>265</v>
      </c>
      <c r="D7869" s="73" t="s">
        <v>5089</v>
      </c>
      <c r="E7869" s="73">
        <v>750</v>
      </c>
      <c r="F7869" s="73">
        <v>12</v>
      </c>
      <c r="G7869" s="74">
        <v>45.6</v>
      </c>
      <c r="H7869" s="73" t="s">
        <v>2461</v>
      </c>
      <c r="I7869" s="74">
        <v>56.99</v>
      </c>
      <c r="J7869" s="2">
        <v>1</v>
      </c>
    </row>
    <row r="7870" spans="1:10" x14ac:dyDescent="0.25">
      <c r="A7870" s="2">
        <v>712160</v>
      </c>
      <c r="B7870" s="73" t="s">
        <v>199</v>
      </c>
      <c r="C7870" s="73" t="s">
        <v>265</v>
      </c>
      <c r="D7870" s="73" t="s">
        <v>5081</v>
      </c>
      <c r="E7870" s="73">
        <v>750</v>
      </c>
      <c r="F7870" s="73">
        <v>12</v>
      </c>
      <c r="G7870" s="74">
        <v>45</v>
      </c>
      <c r="H7870" s="73" t="s">
        <v>2461</v>
      </c>
      <c r="I7870" s="74">
        <v>35.99</v>
      </c>
      <c r="J7870" s="2">
        <v>1</v>
      </c>
    </row>
    <row r="7871" spans="1:10" x14ac:dyDescent="0.25">
      <c r="A7871" s="2">
        <v>713110</v>
      </c>
      <c r="B7871" s="73" t="s">
        <v>5019</v>
      </c>
      <c r="C7871" s="73" t="s">
        <v>266</v>
      </c>
      <c r="D7871" s="73" t="s">
        <v>3747</v>
      </c>
      <c r="E7871" s="73">
        <v>750</v>
      </c>
      <c r="F7871" s="73">
        <v>12</v>
      </c>
      <c r="G7871" s="74">
        <v>13</v>
      </c>
      <c r="H7871" s="73" t="s">
        <v>2462</v>
      </c>
      <c r="I7871" s="74">
        <v>21.99</v>
      </c>
      <c r="J7871" s="2">
        <v>1</v>
      </c>
    </row>
    <row r="7872" spans="1:10" x14ac:dyDescent="0.25">
      <c r="A7872" s="2">
        <v>713434</v>
      </c>
      <c r="B7872" s="73" t="s">
        <v>1713</v>
      </c>
      <c r="C7872" s="73" t="s">
        <v>266</v>
      </c>
      <c r="D7872" s="73" t="s">
        <v>3760</v>
      </c>
      <c r="E7872" s="73">
        <v>750</v>
      </c>
      <c r="F7872" s="73">
        <v>12</v>
      </c>
      <c r="G7872" s="74">
        <v>13.5</v>
      </c>
      <c r="H7872" s="73" t="s">
        <v>2493</v>
      </c>
      <c r="I7872" s="74">
        <v>22.49</v>
      </c>
      <c r="J7872" s="2">
        <v>1</v>
      </c>
    </row>
    <row r="7873" spans="1:10" x14ac:dyDescent="0.25">
      <c r="A7873" s="2">
        <v>714113</v>
      </c>
      <c r="B7873" s="73" t="s">
        <v>3483</v>
      </c>
      <c r="C7873" s="73" t="s">
        <v>265</v>
      </c>
      <c r="D7873" s="73" t="s">
        <v>5080</v>
      </c>
      <c r="E7873" s="73">
        <v>750</v>
      </c>
      <c r="F7873" s="73">
        <v>6</v>
      </c>
      <c r="G7873" s="74">
        <v>43</v>
      </c>
      <c r="H7873" s="73" t="s">
        <v>4893</v>
      </c>
      <c r="I7873" s="74">
        <v>624.99</v>
      </c>
      <c r="J7873" s="2">
        <v>1</v>
      </c>
    </row>
    <row r="7874" spans="1:10" x14ac:dyDescent="0.25">
      <c r="A7874" s="2">
        <v>714199</v>
      </c>
      <c r="B7874" s="73" t="s">
        <v>208</v>
      </c>
      <c r="C7874" s="73" t="s">
        <v>265</v>
      </c>
      <c r="D7874" s="73" t="s">
        <v>5096</v>
      </c>
      <c r="E7874" s="73">
        <v>750</v>
      </c>
      <c r="F7874" s="73">
        <v>12</v>
      </c>
      <c r="G7874" s="74">
        <v>35</v>
      </c>
      <c r="H7874" s="73" t="s">
        <v>2461</v>
      </c>
      <c r="I7874" s="74">
        <v>33.99</v>
      </c>
      <c r="J7874" s="2">
        <v>1</v>
      </c>
    </row>
    <row r="7875" spans="1:10" x14ac:dyDescent="0.25">
      <c r="A7875" s="2">
        <v>714842</v>
      </c>
      <c r="B7875" s="73" t="s">
        <v>1714</v>
      </c>
      <c r="C7875" s="73" t="s">
        <v>267</v>
      </c>
      <c r="D7875" s="73" t="s">
        <v>3741</v>
      </c>
      <c r="E7875" s="73">
        <v>500</v>
      </c>
      <c r="F7875" s="73">
        <v>24</v>
      </c>
      <c r="G7875" s="74">
        <v>5.0999999999999996</v>
      </c>
      <c r="H7875" s="73" t="s">
        <v>2471</v>
      </c>
      <c r="I7875" s="74">
        <v>4.09</v>
      </c>
      <c r="J7875" s="2">
        <v>1</v>
      </c>
    </row>
    <row r="7876" spans="1:10" x14ac:dyDescent="0.25">
      <c r="A7876" s="2">
        <v>714884</v>
      </c>
      <c r="B7876" s="73" t="s">
        <v>1715</v>
      </c>
      <c r="C7876" s="73" t="s">
        <v>266</v>
      </c>
      <c r="D7876" s="73" t="s">
        <v>3747</v>
      </c>
      <c r="E7876" s="73">
        <v>750</v>
      </c>
      <c r="F7876" s="73">
        <v>12</v>
      </c>
      <c r="G7876" s="74">
        <v>13</v>
      </c>
      <c r="H7876" s="73" t="s">
        <v>2475</v>
      </c>
      <c r="I7876" s="74">
        <v>22.99</v>
      </c>
      <c r="J7876" s="2">
        <v>1</v>
      </c>
    </row>
    <row r="7877" spans="1:10" x14ac:dyDescent="0.25">
      <c r="A7877" s="2">
        <v>715032</v>
      </c>
      <c r="B7877" s="73" t="s">
        <v>1716</v>
      </c>
      <c r="C7877" s="73" t="s">
        <v>266</v>
      </c>
      <c r="D7877" s="73" t="s">
        <v>3760</v>
      </c>
      <c r="E7877" s="73">
        <v>750</v>
      </c>
      <c r="F7877" s="73">
        <v>12</v>
      </c>
      <c r="G7877" s="74">
        <v>13.5</v>
      </c>
      <c r="H7877" s="73" t="s">
        <v>2486</v>
      </c>
      <c r="I7877" s="74">
        <v>15.99</v>
      </c>
      <c r="J7877" s="2">
        <v>1</v>
      </c>
    </row>
    <row r="7878" spans="1:10" x14ac:dyDescent="0.25">
      <c r="A7878" s="2">
        <v>715714</v>
      </c>
      <c r="B7878" s="73" t="s">
        <v>1717</v>
      </c>
      <c r="C7878" s="73" t="s">
        <v>266</v>
      </c>
      <c r="D7878" s="73" t="s">
        <v>3780</v>
      </c>
      <c r="E7878" s="73">
        <v>750</v>
      </c>
      <c r="F7878" s="73">
        <v>12</v>
      </c>
      <c r="G7878" s="74">
        <v>13.5</v>
      </c>
      <c r="H7878" s="73" t="s">
        <v>2493</v>
      </c>
      <c r="I7878" s="74">
        <v>24.49</v>
      </c>
      <c r="J7878" s="2">
        <v>1</v>
      </c>
    </row>
    <row r="7879" spans="1:10" x14ac:dyDescent="0.25">
      <c r="A7879" s="2">
        <v>716890</v>
      </c>
      <c r="B7879" s="73" t="s">
        <v>1718</v>
      </c>
      <c r="C7879" s="73" t="s">
        <v>266</v>
      </c>
      <c r="D7879" s="73" t="s">
        <v>3780</v>
      </c>
      <c r="E7879" s="73">
        <v>750</v>
      </c>
      <c r="F7879" s="73">
        <v>12</v>
      </c>
      <c r="G7879" s="74">
        <v>14</v>
      </c>
      <c r="H7879" s="73" t="s">
        <v>4894</v>
      </c>
      <c r="I7879" s="74">
        <v>15.99</v>
      </c>
      <c r="J7879" s="2">
        <v>1</v>
      </c>
    </row>
    <row r="7880" spans="1:10" x14ac:dyDescent="0.25">
      <c r="A7880" s="2">
        <v>719400</v>
      </c>
      <c r="B7880" s="73" t="s">
        <v>4891</v>
      </c>
      <c r="C7880" s="73" t="s">
        <v>266</v>
      </c>
      <c r="D7880" s="73" t="s">
        <v>3758</v>
      </c>
      <c r="E7880" s="73">
        <v>750</v>
      </c>
      <c r="F7880" s="73">
        <v>12</v>
      </c>
      <c r="G7880" s="74">
        <v>13</v>
      </c>
      <c r="H7880" s="73" t="s">
        <v>2472</v>
      </c>
      <c r="I7880" s="74">
        <v>14.95</v>
      </c>
      <c r="J7880" s="2">
        <v>1</v>
      </c>
    </row>
    <row r="7881" spans="1:10" x14ac:dyDescent="0.25">
      <c r="A7881" s="2">
        <v>721344</v>
      </c>
      <c r="B7881" s="73" t="s">
        <v>1720</v>
      </c>
      <c r="C7881" s="73" t="s">
        <v>265</v>
      </c>
      <c r="D7881" s="73" t="s">
        <v>3778</v>
      </c>
      <c r="E7881" s="73">
        <v>750</v>
      </c>
      <c r="F7881" s="73">
        <v>12</v>
      </c>
      <c r="G7881" s="74">
        <v>35</v>
      </c>
      <c r="H7881" s="73" t="s">
        <v>2461</v>
      </c>
      <c r="I7881" s="74">
        <v>51.99</v>
      </c>
      <c r="J7881" s="2">
        <v>1</v>
      </c>
    </row>
    <row r="7882" spans="1:10" x14ac:dyDescent="0.25">
      <c r="A7882" s="2">
        <v>721449</v>
      </c>
      <c r="B7882" s="73" t="s">
        <v>1721</v>
      </c>
      <c r="C7882" s="73" t="s">
        <v>266</v>
      </c>
      <c r="D7882" s="73" t="s">
        <v>3758</v>
      </c>
      <c r="E7882" s="73">
        <v>750</v>
      </c>
      <c r="F7882" s="73">
        <v>6</v>
      </c>
      <c r="G7882" s="74">
        <v>13.9</v>
      </c>
      <c r="H7882" s="73" t="s">
        <v>2482</v>
      </c>
      <c r="I7882" s="74">
        <v>61.5</v>
      </c>
      <c r="J7882" s="2">
        <v>1</v>
      </c>
    </row>
    <row r="7883" spans="1:10" x14ac:dyDescent="0.25">
      <c r="A7883" s="2">
        <v>721783</v>
      </c>
      <c r="B7883" s="73" t="s">
        <v>1722</v>
      </c>
      <c r="C7883" s="73" t="s">
        <v>266</v>
      </c>
      <c r="D7883" s="73" t="s">
        <v>3747</v>
      </c>
      <c r="E7883" s="73">
        <v>750</v>
      </c>
      <c r="F7883" s="73">
        <v>12</v>
      </c>
      <c r="G7883" s="74">
        <v>13</v>
      </c>
      <c r="H7883" s="73" t="s">
        <v>2487</v>
      </c>
      <c r="I7883" s="74">
        <v>24.99</v>
      </c>
      <c r="J7883" s="2">
        <v>1</v>
      </c>
    </row>
    <row r="7884" spans="1:10" x14ac:dyDescent="0.25">
      <c r="A7884" s="2">
        <v>722573</v>
      </c>
      <c r="B7884" s="73" t="s">
        <v>1723</v>
      </c>
      <c r="C7884" s="73" t="s">
        <v>267</v>
      </c>
      <c r="D7884" s="73" t="s">
        <v>3777</v>
      </c>
      <c r="E7884" s="73">
        <v>5325</v>
      </c>
      <c r="F7884" s="73">
        <v>1</v>
      </c>
      <c r="G7884" s="74">
        <v>5</v>
      </c>
      <c r="H7884" s="73" t="s">
        <v>2480</v>
      </c>
      <c r="I7884" s="74">
        <v>29.49</v>
      </c>
      <c r="J7884" s="2">
        <v>15</v>
      </c>
    </row>
    <row r="7885" spans="1:10" x14ac:dyDescent="0.25">
      <c r="A7885" s="2">
        <v>722573</v>
      </c>
      <c r="B7885" s="73" t="s">
        <v>1723</v>
      </c>
      <c r="C7885" s="73" t="s">
        <v>267</v>
      </c>
      <c r="D7885" s="73" t="s">
        <v>3777</v>
      </c>
      <c r="E7885" s="73">
        <v>5325</v>
      </c>
      <c r="F7885" s="73">
        <v>1</v>
      </c>
      <c r="G7885" s="74">
        <v>5</v>
      </c>
      <c r="H7885" s="73" t="s">
        <v>2480</v>
      </c>
      <c r="I7885" s="74">
        <v>29.49</v>
      </c>
      <c r="J7885" s="2">
        <v>15</v>
      </c>
    </row>
    <row r="7886" spans="1:10" x14ac:dyDescent="0.25">
      <c r="A7886" s="2">
        <v>722757</v>
      </c>
      <c r="B7886" s="73" t="s">
        <v>1724</v>
      </c>
      <c r="C7886" s="73" t="s">
        <v>267</v>
      </c>
      <c r="D7886" s="73" t="s">
        <v>3741</v>
      </c>
      <c r="E7886" s="73">
        <v>500</v>
      </c>
      <c r="F7886" s="73">
        <v>24</v>
      </c>
      <c r="G7886" s="74">
        <v>4.8</v>
      </c>
      <c r="H7886" s="73" t="s">
        <v>2485</v>
      </c>
      <c r="I7886" s="74">
        <v>2.99</v>
      </c>
      <c r="J7886" s="2">
        <v>1</v>
      </c>
    </row>
    <row r="7887" spans="1:10" x14ac:dyDescent="0.25">
      <c r="A7887" s="2">
        <v>722810</v>
      </c>
      <c r="B7887" s="73" t="s">
        <v>4542</v>
      </c>
      <c r="C7887" s="73" t="s">
        <v>266</v>
      </c>
      <c r="D7887" s="73" t="s">
        <v>3755</v>
      </c>
      <c r="E7887" s="73">
        <v>750</v>
      </c>
      <c r="F7887" s="73">
        <v>12</v>
      </c>
      <c r="G7887" s="74">
        <v>13</v>
      </c>
      <c r="H7887" s="73" t="s">
        <v>2479</v>
      </c>
      <c r="I7887" s="74">
        <v>24.99</v>
      </c>
      <c r="J7887" s="2">
        <v>1</v>
      </c>
    </row>
    <row r="7888" spans="1:10" x14ac:dyDescent="0.25">
      <c r="A7888" s="2">
        <v>723759</v>
      </c>
      <c r="B7888" s="73" t="s">
        <v>2133</v>
      </c>
      <c r="C7888" s="73" t="s">
        <v>266</v>
      </c>
      <c r="D7888" s="73" t="s">
        <v>3760</v>
      </c>
      <c r="E7888" s="73">
        <v>750</v>
      </c>
      <c r="F7888" s="73">
        <v>12</v>
      </c>
      <c r="G7888" s="74">
        <v>14.9</v>
      </c>
      <c r="H7888" s="73" t="s">
        <v>3843</v>
      </c>
      <c r="I7888" s="74">
        <v>28.54</v>
      </c>
      <c r="J7888" s="2">
        <v>1</v>
      </c>
    </row>
    <row r="7889" spans="1:10" x14ac:dyDescent="0.25">
      <c r="A7889" s="2">
        <v>723874</v>
      </c>
      <c r="B7889" s="73" t="s">
        <v>1726</v>
      </c>
      <c r="C7889" s="73" t="s">
        <v>266</v>
      </c>
      <c r="D7889" s="73" t="s">
        <v>3762</v>
      </c>
      <c r="E7889" s="73">
        <v>750</v>
      </c>
      <c r="F7889" s="73">
        <v>12</v>
      </c>
      <c r="G7889" s="74">
        <v>19</v>
      </c>
      <c r="H7889" s="73" t="s">
        <v>4556</v>
      </c>
      <c r="I7889" s="74">
        <v>22.49</v>
      </c>
      <c r="J7889" s="2">
        <v>1</v>
      </c>
    </row>
    <row r="7890" spans="1:10" x14ac:dyDescent="0.25">
      <c r="A7890" s="2">
        <v>724004</v>
      </c>
      <c r="B7890" s="73" t="s">
        <v>2134</v>
      </c>
      <c r="C7890" s="73" t="s">
        <v>265</v>
      </c>
      <c r="D7890" s="73" t="s">
        <v>3742</v>
      </c>
      <c r="E7890" s="73">
        <v>700</v>
      </c>
      <c r="F7890" s="73">
        <v>12</v>
      </c>
      <c r="G7890" s="74">
        <v>40</v>
      </c>
      <c r="H7890" s="73" t="s">
        <v>2519</v>
      </c>
      <c r="I7890" s="74">
        <v>27.49</v>
      </c>
      <c r="J7890" s="2">
        <v>1</v>
      </c>
    </row>
    <row r="7891" spans="1:10" x14ac:dyDescent="0.25">
      <c r="A7891" s="2">
        <v>724260</v>
      </c>
      <c r="B7891" s="73" t="s">
        <v>2499</v>
      </c>
      <c r="C7891" s="73" t="s">
        <v>266</v>
      </c>
      <c r="D7891" s="73" t="s">
        <v>3772</v>
      </c>
      <c r="E7891" s="73">
        <v>750</v>
      </c>
      <c r="F7891" s="73">
        <v>12</v>
      </c>
      <c r="G7891" s="74">
        <v>15</v>
      </c>
      <c r="H7891" s="73" t="s">
        <v>2486</v>
      </c>
      <c r="I7891" s="74">
        <v>63.99</v>
      </c>
      <c r="J7891" s="2">
        <v>1</v>
      </c>
    </row>
    <row r="7892" spans="1:10" x14ac:dyDescent="0.25">
      <c r="A7892" s="2">
        <v>724354</v>
      </c>
      <c r="B7892" s="73" t="s">
        <v>2650</v>
      </c>
      <c r="C7892" s="73" t="s">
        <v>265</v>
      </c>
      <c r="D7892" s="73" t="s">
        <v>3773</v>
      </c>
      <c r="E7892" s="73">
        <v>750</v>
      </c>
      <c r="F7892" s="73">
        <v>12</v>
      </c>
      <c r="G7892" s="74">
        <v>42.8</v>
      </c>
      <c r="H7892" s="73" t="s">
        <v>4899</v>
      </c>
      <c r="I7892" s="74">
        <v>37.54</v>
      </c>
      <c r="J7892" s="2">
        <v>1</v>
      </c>
    </row>
    <row r="7893" spans="1:10" x14ac:dyDescent="0.25">
      <c r="A7893" s="2">
        <v>725770</v>
      </c>
      <c r="B7893" s="73" t="s">
        <v>1728</v>
      </c>
      <c r="C7893" s="73" t="s">
        <v>266</v>
      </c>
      <c r="D7893" s="73" t="s">
        <v>3747</v>
      </c>
      <c r="E7893" s="73">
        <v>750</v>
      </c>
      <c r="F7893" s="73">
        <v>12</v>
      </c>
      <c r="G7893" s="74">
        <v>13.5</v>
      </c>
      <c r="H7893" s="73" t="s">
        <v>2482</v>
      </c>
      <c r="I7893" s="74">
        <v>19.989999999999998</v>
      </c>
      <c r="J7893" s="2">
        <v>1</v>
      </c>
    </row>
    <row r="7894" spans="1:10" x14ac:dyDescent="0.25">
      <c r="A7894" s="2">
        <v>725788</v>
      </c>
      <c r="B7894" s="73" t="s">
        <v>1729</v>
      </c>
      <c r="C7894" s="73" t="s">
        <v>266</v>
      </c>
      <c r="D7894" s="73" t="s">
        <v>3747</v>
      </c>
      <c r="E7894" s="73">
        <v>750</v>
      </c>
      <c r="F7894" s="73">
        <v>12</v>
      </c>
      <c r="G7894" s="74">
        <v>14</v>
      </c>
      <c r="H7894" s="73" t="s">
        <v>2482</v>
      </c>
      <c r="I7894" s="74">
        <v>19.989999999999998</v>
      </c>
      <c r="J7894" s="2">
        <v>1</v>
      </c>
    </row>
    <row r="7895" spans="1:10" x14ac:dyDescent="0.25">
      <c r="A7895" s="2">
        <v>730326</v>
      </c>
      <c r="B7895" s="73" t="s">
        <v>3332</v>
      </c>
      <c r="C7895" s="73" t="s">
        <v>266</v>
      </c>
      <c r="D7895" s="73" t="s">
        <v>3757</v>
      </c>
      <c r="E7895" s="73">
        <v>750</v>
      </c>
      <c r="F7895" s="73">
        <v>12</v>
      </c>
      <c r="G7895" s="74">
        <v>13</v>
      </c>
      <c r="H7895" s="73" t="s">
        <v>2469</v>
      </c>
      <c r="I7895" s="74">
        <v>11.99</v>
      </c>
      <c r="J7895" s="2">
        <v>1</v>
      </c>
    </row>
    <row r="7896" spans="1:10" x14ac:dyDescent="0.25">
      <c r="A7896" s="2">
        <v>730907</v>
      </c>
      <c r="B7896" s="73" t="s">
        <v>3141</v>
      </c>
      <c r="C7896" s="73" t="s">
        <v>265</v>
      </c>
      <c r="D7896" s="73" t="s">
        <v>3783</v>
      </c>
      <c r="E7896" s="73">
        <v>750</v>
      </c>
      <c r="F7896" s="73">
        <v>6</v>
      </c>
      <c r="G7896" s="74">
        <v>40</v>
      </c>
      <c r="H7896" s="73" t="s">
        <v>2461</v>
      </c>
      <c r="I7896" s="74">
        <v>104.99</v>
      </c>
      <c r="J7896" s="2">
        <v>1</v>
      </c>
    </row>
    <row r="7897" spans="1:10" x14ac:dyDescent="0.25">
      <c r="A7897" s="2">
        <v>730909</v>
      </c>
      <c r="B7897" s="73" t="s">
        <v>1186</v>
      </c>
      <c r="C7897" s="73" t="s">
        <v>265</v>
      </c>
      <c r="D7897" s="73" t="s">
        <v>3785</v>
      </c>
      <c r="E7897" s="73">
        <v>750</v>
      </c>
      <c r="F7897" s="73">
        <v>6</v>
      </c>
      <c r="G7897" s="74">
        <v>40</v>
      </c>
      <c r="H7897" s="73" t="s">
        <v>2461</v>
      </c>
      <c r="I7897" s="74">
        <v>89.99</v>
      </c>
      <c r="J7897" s="2">
        <v>1</v>
      </c>
    </row>
    <row r="7898" spans="1:10" x14ac:dyDescent="0.25">
      <c r="A7898" s="2">
        <v>732124</v>
      </c>
      <c r="B7898" s="73" t="s">
        <v>2930</v>
      </c>
      <c r="C7898" s="73" t="s">
        <v>265</v>
      </c>
      <c r="D7898" s="73" t="s">
        <v>3785</v>
      </c>
      <c r="E7898" s="73">
        <v>750</v>
      </c>
      <c r="F7898" s="73">
        <v>12</v>
      </c>
      <c r="G7898" s="74">
        <v>40</v>
      </c>
      <c r="H7898" s="73" t="s">
        <v>2470</v>
      </c>
      <c r="I7898" s="74">
        <v>41.49</v>
      </c>
      <c r="J7898" s="2">
        <v>1</v>
      </c>
    </row>
    <row r="7899" spans="1:10" x14ac:dyDescent="0.25">
      <c r="A7899" s="2">
        <v>732126</v>
      </c>
      <c r="B7899" s="73" t="s">
        <v>2296</v>
      </c>
      <c r="C7899" s="73" t="s">
        <v>265</v>
      </c>
      <c r="D7899" s="73" t="s">
        <v>3783</v>
      </c>
      <c r="E7899" s="73">
        <v>750</v>
      </c>
      <c r="F7899" s="73">
        <v>6</v>
      </c>
      <c r="G7899" s="74">
        <v>40</v>
      </c>
      <c r="H7899" s="73" t="s">
        <v>2470</v>
      </c>
      <c r="I7899" s="74">
        <v>53.99</v>
      </c>
      <c r="J7899" s="2">
        <v>1</v>
      </c>
    </row>
    <row r="7900" spans="1:10" x14ac:dyDescent="0.25">
      <c r="A7900" s="2">
        <v>732510</v>
      </c>
      <c r="B7900" s="73" t="s">
        <v>5701</v>
      </c>
      <c r="C7900" s="73" t="s">
        <v>265</v>
      </c>
      <c r="D7900" s="73" t="s">
        <v>5103</v>
      </c>
      <c r="E7900" s="73">
        <v>750</v>
      </c>
      <c r="F7900" s="73">
        <v>12</v>
      </c>
      <c r="G7900" s="74">
        <v>42.8</v>
      </c>
      <c r="H7900" s="73" t="s">
        <v>2480</v>
      </c>
      <c r="I7900" s="74">
        <v>30.99</v>
      </c>
      <c r="J7900" s="2">
        <v>1</v>
      </c>
    </row>
    <row r="7901" spans="1:10" x14ac:dyDescent="0.25">
      <c r="A7901" s="2">
        <v>733615</v>
      </c>
      <c r="B7901" s="73" t="s">
        <v>1731</v>
      </c>
      <c r="C7901" s="73" t="s">
        <v>266</v>
      </c>
      <c r="D7901" s="73" t="s">
        <v>3794</v>
      </c>
      <c r="E7901" s="73">
        <v>750</v>
      </c>
      <c r="F7901" s="73">
        <v>6</v>
      </c>
      <c r="G7901" s="74">
        <v>12.5</v>
      </c>
      <c r="H7901" s="73" t="s">
        <v>5026</v>
      </c>
      <c r="I7901" s="74">
        <v>118.99</v>
      </c>
      <c r="J7901" s="2">
        <v>1</v>
      </c>
    </row>
    <row r="7902" spans="1:10" x14ac:dyDescent="0.25">
      <c r="A7902" s="2">
        <v>734471</v>
      </c>
      <c r="B7902" s="73" t="s">
        <v>1732</v>
      </c>
      <c r="C7902" s="73" t="s">
        <v>266</v>
      </c>
      <c r="D7902" s="73" t="s">
        <v>3757</v>
      </c>
      <c r="E7902" s="73">
        <v>750</v>
      </c>
      <c r="F7902" s="73">
        <v>12</v>
      </c>
      <c r="G7902" s="74">
        <v>13.8</v>
      </c>
      <c r="H7902" s="73" t="s">
        <v>4894</v>
      </c>
      <c r="I7902" s="74">
        <v>25.99</v>
      </c>
      <c r="J7902" s="2">
        <v>1</v>
      </c>
    </row>
    <row r="7903" spans="1:10" x14ac:dyDescent="0.25">
      <c r="A7903" s="2">
        <v>734472</v>
      </c>
      <c r="B7903" s="73" t="s">
        <v>1733</v>
      </c>
      <c r="C7903" s="73" t="s">
        <v>266</v>
      </c>
      <c r="D7903" s="73" t="s">
        <v>3760</v>
      </c>
      <c r="E7903" s="73">
        <v>750</v>
      </c>
      <c r="F7903" s="73">
        <v>12</v>
      </c>
      <c r="G7903" s="74">
        <v>14.5</v>
      </c>
      <c r="H7903" s="73" t="s">
        <v>4894</v>
      </c>
      <c r="I7903" s="74">
        <v>25.99</v>
      </c>
      <c r="J7903" s="2">
        <v>1</v>
      </c>
    </row>
    <row r="7904" spans="1:10" x14ac:dyDescent="0.25">
      <c r="A7904" s="2">
        <v>735398</v>
      </c>
      <c r="B7904" s="73" t="s">
        <v>1734</v>
      </c>
      <c r="C7904" s="73" t="s">
        <v>266</v>
      </c>
      <c r="D7904" s="73" t="s">
        <v>3779</v>
      </c>
      <c r="E7904" s="73">
        <v>750</v>
      </c>
      <c r="F7904" s="73">
        <v>6</v>
      </c>
      <c r="G7904" s="74">
        <v>15</v>
      </c>
      <c r="H7904" s="73" t="s">
        <v>2472</v>
      </c>
      <c r="I7904" s="74">
        <v>32.950000000000003</v>
      </c>
      <c r="J7904" s="2">
        <v>1</v>
      </c>
    </row>
    <row r="7905" spans="1:10" x14ac:dyDescent="0.25">
      <c r="A7905" s="2">
        <v>735400</v>
      </c>
      <c r="B7905" s="73" t="s">
        <v>1735</v>
      </c>
      <c r="C7905" s="73" t="s">
        <v>266</v>
      </c>
      <c r="D7905" s="73" t="s">
        <v>3779</v>
      </c>
      <c r="E7905" s="73">
        <v>750</v>
      </c>
      <c r="F7905" s="73">
        <v>12</v>
      </c>
      <c r="G7905" s="74">
        <v>13.5</v>
      </c>
      <c r="H7905" s="73" t="s">
        <v>2472</v>
      </c>
      <c r="I7905" s="74">
        <v>23.34</v>
      </c>
      <c r="J7905" s="2">
        <v>1</v>
      </c>
    </row>
    <row r="7906" spans="1:10" x14ac:dyDescent="0.25">
      <c r="A7906" s="2">
        <v>736339</v>
      </c>
      <c r="B7906" s="73" t="s">
        <v>1736</v>
      </c>
      <c r="C7906" s="73" t="s">
        <v>267</v>
      </c>
      <c r="D7906" s="73" t="s">
        <v>3782</v>
      </c>
      <c r="E7906" s="73">
        <v>2840</v>
      </c>
      <c r="F7906" s="73">
        <v>3</v>
      </c>
      <c r="G7906" s="74">
        <v>4</v>
      </c>
      <c r="H7906" s="73" t="s">
        <v>2502</v>
      </c>
      <c r="I7906" s="74">
        <v>17.59</v>
      </c>
      <c r="J7906" s="2">
        <v>8</v>
      </c>
    </row>
    <row r="7907" spans="1:10" x14ac:dyDescent="0.25">
      <c r="A7907" s="2">
        <v>736339</v>
      </c>
      <c r="B7907" s="73" t="s">
        <v>1736</v>
      </c>
      <c r="C7907" s="73" t="s">
        <v>267</v>
      </c>
      <c r="D7907" s="73" t="s">
        <v>3782</v>
      </c>
      <c r="E7907" s="73">
        <v>2840</v>
      </c>
      <c r="F7907" s="73">
        <v>3</v>
      </c>
      <c r="G7907" s="74">
        <v>4</v>
      </c>
      <c r="H7907" s="73" t="s">
        <v>2502</v>
      </c>
      <c r="I7907" s="74">
        <v>17.59</v>
      </c>
      <c r="J7907" s="2">
        <v>8</v>
      </c>
    </row>
    <row r="7908" spans="1:10" x14ac:dyDescent="0.25">
      <c r="A7908" s="2">
        <v>736561</v>
      </c>
      <c r="B7908" s="73" t="s">
        <v>1737</v>
      </c>
      <c r="C7908" s="73" t="s">
        <v>265</v>
      </c>
      <c r="D7908" s="73" t="s">
        <v>5084</v>
      </c>
      <c r="E7908" s="73">
        <v>750</v>
      </c>
      <c r="F7908" s="73">
        <v>6</v>
      </c>
      <c r="G7908" s="74">
        <v>40</v>
      </c>
      <c r="H7908" s="73" t="s">
        <v>2469</v>
      </c>
      <c r="I7908" s="74">
        <v>122.99</v>
      </c>
      <c r="J7908" s="2">
        <v>1</v>
      </c>
    </row>
    <row r="7909" spans="1:10" x14ac:dyDescent="0.25">
      <c r="A7909" s="2">
        <v>736714</v>
      </c>
      <c r="B7909" s="73" t="s">
        <v>2921</v>
      </c>
      <c r="C7909" s="73" t="s">
        <v>265</v>
      </c>
      <c r="D7909" s="73" t="s">
        <v>3767</v>
      </c>
      <c r="E7909" s="73">
        <v>700</v>
      </c>
      <c r="F7909" s="73">
        <v>6</v>
      </c>
      <c r="G7909" s="74">
        <v>22</v>
      </c>
      <c r="H7909" s="73" t="s">
        <v>2481</v>
      </c>
      <c r="I7909" s="74">
        <v>32.99</v>
      </c>
      <c r="J7909" s="2">
        <v>1</v>
      </c>
    </row>
    <row r="7910" spans="1:10" x14ac:dyDescent="0.25">
      <c r="A7910" s="2">
        <v>736892</v>
      </c>
      <c r="B7910" s="73" t="s">
        <v>6410</v>
      </c>
      <c r="C7910" s="73" t="s">
        <v>265</v>
      </c>
      <c r="D7910" s="73" t="s">
        <v>3781</v>
      </c>
      <c r="E7910" s="73">
        <v>750</v>
      </c>
      <c r="F7910" s="73">
        <v>12</v>
      </c>
      <c r="G7910" s="74">
        <v>31</v>
      </c>
      <c r="H7910" s="73" t="s">
        <v>2495</v>
      </c>
      <c r="I7910" s="74">
        <v>34.99</v>
      </c>
      <c r="J7910" s="2">
        <v>1</v>
      </c>
    </row>
    <row r="7911" spans="1:10" x14ac:dyDescent="0.25">
      <c r="A7911" s="2">
        <v>737070</v>
      </c>
      <c r="B7911" s="73" t="s">
        <v>1738</v>
      </c>
      <c r="C7911" s="73" t="s">
        <v>266</v>
      </c>
      <c r="D7911" s="73" t="s">
        <v>3745</v>
      </c>
      <c r="E7911" s="73">
        <v>750</v>
      </c>
      <c r="F7911" s="73">
        <v>12</v>
      </c>
      <c r="G7911" s="74">
        <v>14</v>
      </c>
      <c r="H7911" s="73" t="s">
        <v>2482</v>
      </c>
      <c r="I7911" s="74">
        <v>29.99</v>
      </c>
      <c r="J7911" s="2">
        <v>1</v>
      </c>
    </row>
    <row r="7912" spans="1:10" x14ac:dyDescent="0.25">
      <c r="A7912" s="2">
        <v>737215</v>
      </c>
      <c r="B7912" s="73" t="s">
        <v>1739</v>
      </c>
      <c r="C7912" s="73" t="s">
        <v>266</v>
      </c>
      <c r="D7912" s="73" t="s">
        <v>3747</v>
      </c>
      <c r="E7912" s="73">
        <v>750</v>
      </c>
      <c r="F7912" s="73">
        <v>12</v>
      </c>
      <c r="G7912" s="74">
        <v>14.5</v>
      </c>
      <c r="H7912" s="73" t="s">
        <v>4556</v>
      </c>
      <c r="I7912" s="74">
        <v>20.99</v>
      </c>
      <c r="J7912" s="2">
        <v>1</v>
      </c>
    </row>
    <row r="7913" spans="1:10" x14ac:dyDescent="0.25">
      <c r="A7913" s="2">
        <v>739125</v>
      </c>
      <c r="B7913" s="73" t="s">
        <v>1740</v>
      </c>
      <c r="C7913" s="73" t="s">
        <v>267</v>
      </c>
      <c r="D7913" s="73" t="s">
        <v>3741</v>
      </c>
      <c r="E7913" s="73">
        <v>6390</v>
      </c>
      <c r="F7913" s="73">
        <v>1</v>
      </c>
      <c r="G7913" s="74">
        <v>5</v>
      </c>
      <c r="H7913" s="73" t="s">
        <v>2502</v>
      </c>
      <c r="I7913" s="74">
        <v>38.99</v>
      </c>
      <c r="J7913" s="2">
        <v>18</v>
      </c>
    </row>
    <row r="7914" spans="1:10" x14ac:dyDescent="0.25">
      <c r="A7914" s="2">
        <v>739125</v>
      </c>
      <c r="B7914" s="73" t="s">
        <v>1740</v>
      </c>
      <c r="C7914" s="73" t="s">
        <v>267</v>
      </c>
      <c r="D7914" s="73" t="s">
        <v>3741</v>
      </c>
      <c r="E7914" s="73">
        <v>6390</v>
      </c>
      <c r="F7914" s="73">
        <v>1</v>
      </c>
      <c r="G7914" s="74">
        <v>5</v>
      </c>
      <c r="H7914" s="73" t="s">
        <v>2502</v>
      </c>
      <c r="I7914" s="74">
        <v>38.99</v>
      </c>
      <c r="J7914" s="2">
        <v>18</v>
      </c>
    </row>
    <row r="7915" spans="1:10" x14ac:dyDescent="0.25">
      <c r="A7915" s="2">
        <v>739162</v>
      </c>
      <c r="B7915" s="73" t="s">
        <v>1741</v>
      </c>
      <c r="C7915" s="73" t="s">
        <v>267</v>
      </c>
      <c r="D7915" s="73" t="s">
        <v>3782</v>
      </c>
      <c r="E7915" s="73">
        <v>6390</v>
      </c>
      <c r="F7915" s="73">
        <v>1</v>
      </c>
      <c r="G7915" s="74">
        <v>4</v>
      </c>
      <c r="H7915" s="73" t="s">
        <v>2502</v>
      </c>
      <c r="I7915" s="74">
        <v>38.99</v>
      </c>
      <c r="J7915" s="2">
        <v>18</v>
      </c>
    </row>
    <row r="7916" spans="1:10" x14ac:dyDescent="0.25">
      <c r="A7916" s="2">
        <v>739162</v>
      </c>
      <c r="B7916" s="73" t="s">
        <v>1741</v>
      </c>
      <c r="C7916" s="73" t="s">
        <v>267</v>
      </c>
      <c r="D7916" s="73" t="s">
        <v>3782</v>
      </c>
      <c r="E7916" s="73">
        <v>6390</v>
      </c>
      <c r="F7916" s="73">
        <v>1</v>
      </c>
      <c r="G7916" s="74">
        <v>4</v>
      </c>
      <c r="H7916" s="73" t="s">
        <v>2502</v>
      </c>
      <c r="I7916" s="74">
        <v>38.99</v>
      </c>
      <c r="J7916" s="2">
        <v>18</v>
      </c>
    </row>
    <row r="7917" spans="1:10" x14ac:dyDescent="0.25">
      <c r="A7917" s="2">
        <v>739242</v>
      </c>
      <c r="B7917" s="73" t="s">
        <v>1742</v>
      </c>
      <c r="C7917" s="73" t="s">
        <v>266</v>
      </c>
      <c r="D7917" s="73" t="s">
        <v>3747</v>
      </c>
      <c r="E7917" s="73">
        <v>750</v>
      </c>
      <c r="F7917" s="73">
        <v>12</v>
      </c>
      <c r="G7917" s="74">
        <v>13.5</v>
      </c>
      <c r="H7917" s="73" t="s">
        <v>4894</v>
      </c>
      <c r="I7917" s="74">
        <v>16.989999999999998</v>
      </c>
      <c r="J7917" s="2">
        <v>1</v>
      </c>
    </row>
    <row r="7918" spans="1:10" x14ac:dyDescent="0.25">
      <c r="A7918" s="2">
        <v>739999</v>
      </c>
      <c r="B7918" s="73" t="s">
        <v>2134</v>
      </c>
      <c r="C7918" s="73" t="s">
        <v>265</v>
      </c>
      <c r="D7918" s="73" t="s">
        <v>3742</v>
      </c>
      <c r="E7918" s="73">
        <v>750</v>
      </c>
      <c r="F7918" s="73">
        <v>12</v>
      </c>
      <c r="G7918" s="74">
        <v>40</v>
      </c>
      <c r="H7918" s="73" t="s">
        <v>2519</v>
      </c>
      <c r="I7918" s="74">
        <v>27.99</v>
      </c>
      <c r="J7918" s="2">
        <v>1</v>
      </c>
    </row>
    <row r="7919" spans="1:10" x14ac:dyDescent="0.25">
      <c r="A7919" s="2">
        <v>740342</v>
      </c>
      <c r="B7919" s="73" t="s">
        <v>1743</v>
      </c>
      <c r="C7919" s="73" t="s">
        <v>265</v>
      </c>
      <c r="D7919" s="73" t="s">
        <v>3781</v>
      </c>
      <c r="E7919" s="73">
        <v>1140</v>
      </c>
      <c r="F7919" s="73">
        <v>12</v>
      </c>
      <c r="G7919" s="74">
        <v>34.9</v>
      </c>
      <c r="H7919" s="73" t="s">
        <v>5026</v>
      </c>
      <c r="I7919" s="74">
        <v>32.99</v>
      </c>
      <c r="J7919" s="2">
        <v>1</v>
      </c>
    </row>
    <row r="7920" spans="1:10" x14ac:dyDescent="0.25">
      <c r="A7920" s="2">
        <v>740369</v>
      </c>
      <c r="B7920" s="73" t="s">
        <v>1744</v>
      </c>
      <c r="C7920" s="73" t="s">
        <v>266</v>
      </c>
      <c r="D7920" s="73" t="s">
        <v>3795</v>
      </c>
      <c r="E7920" s="73">
        <v>750</v>
      </c>
      <c r="F7920" s="73">
        <v>12</v>
      </c>
      <c r="G7920" s="74">
        <v>13.5</v>
      </c>
      <c r="H7920" s="73" t="s">
        <v>2495</v>
      </c>
      <c r="I7920" s="74">
        <v>16.989999999999998</v>
      </c>
      <c r="J7920" s="2">
        <v>1</v>
      </c>
    </row>
    <row r="7921" spans="1:10" x14ac:dyDescent="0.25">
      <c r="A7921" s="2">
        <v>740723</v>
      </c>
      <c r="B7921" s="73" t="s">
        <v>1745</v>
      </c>
      <c r="C7921" s="73" t="s">
        <v>267</v>
      </c>
      <c r="D7921" s="73" t="s">
        <v>3741</v>
      </c>
      <c r="E7921" s="73">
        <v>710</v>
      </c>
      <c r="F7921" s="73">
        <v>12</v>
      </c>
      <c r="G7921" s="74">
        <v>4.9000000000000004</v>
      </c>
      <c r="H7921" s="73" t="s">
        <v>2507</v>
      </c>
      <c r="I7921" s="74">
        <v>3.89</v>
      </c>
      <c r="J7921" s="2">
        <v>1</v>
      </c>
    </row>
    <row r="7922" spans="1:10" x14ac:dyDescent="0.25">
      <c r="A7922" s="2">
        <v>740723</v>
      </c>
      <c r="B7922" s="73" t="s">
        <v>1745</v>
      </c>
      <c r="C7922" s="73" t="s">
        <v>267</v>
      </c>
      <c r="D7922" s="73" t="s">
        <v>3741</v>
      </c>
      <c r="E7922" s="73">
        <v>710</v>
      </c>
      <c r="F7922" s="73">
        <v>12</v>
      </c>
      <c r="G7922" s="74">
        <v>4.9000000000000004</v>
      </c>
      <c r="H7922" s="73" t="s">
        <v>2507</v>
      </c>
      <c r="I7922" s="74">
        <v>3.89</v>
      </c>
      <c r="J7922" s="2">
        <v>1</v>
      </c>
    </row>
    <row r="7923" spans="1:10" x14ac:dyDescent="0.25">
      <c r="A7923" s="2">
        <v>741000</v>
      </c>
      <c r="B7923" s="73" t="s">
        <v>1746</v>
      </c>
      <c r="C7923" s="73" t="s">
        <v>265</v>
      </c>
      <c r="D7923" s="73" t="s">
        <v>3767</v>
      </c>
      <c r="E7923" s="73">
        <v>750</v>
      </c>
      <c r="F7923" s="73">
        <v>6</v>
      </c>
      <c r="G7923" s="74">
        <v>11</v>
      </c>
      <c r="H7923" s="73" t="s">
        <v>2466</v>
      </c>
      <c r="I7923" s="74">
        <v>30.49</v>
      </c>
      <c r="J7923" s="2">
        <v>1</v>
      </c>
    </row>
    <row r="7924" spans="1:10" x14ac:dyDescent="0.25">
      <c r="A7924" s="2">
        <v>741407</v>
      </c>
      <c r="B7924" s="73" t="s">
        <v>1747</v>
      </c>
      <c r="C7924" s="73" t="s">
        <v>266</v>
      </c>
      <c r="D7924" s="73" t="s">
        <v>3780</v>
      </c>
      <c r="E7924" s="73">
        <v>750</v>
      </c>
      <c r="F7924" s="73">
        <v>12</v>
      </c>
      <c r="G7924" s="74">
        <v>13.5</v>
      </c>
      <c r="H7924" s="73" t="s">
        <v>2485</v>
      </c>
      <c r="I7924" s="74">
        <v>28.99</v>
      </c>
      <c r="J7924" s="2">
        <v>1</v>
      </c>
    </row>
    <row r="7925" spans="1:10" x14ac:dyDescent="0.25">
      <c r="A7925" s="2">
        <v>741637</v>
      </c>
      <c r="B7925" s="73" t="s">
        <v>1748</v>
      </c>
      <c r="C7925" s="73" t="s">
        <v>267</v>
      </c>
      <c r="D7925" s="73" t="s">
        <v>3751</v>
      </c>
      <c r="E7925" s="73">
        <v>330</v>
      </c>
      <c r="F7925" s="73">
        <v>24</v>
      </c>
      <c r="G7925" s="74">
        <v>8.5</v>
      </c>
      <c r="H7925" s="73" t="s">
        <v>2471</v>
      </c>
      <c r="I7925" s="74">
        <v>5.99</v>
      </c>
      <c r="J7925" s="2">
        <v>1</v>
      </c>
    </row>
    <row r="7926" spans="1:10" x14ac:dyDescent="0.25">
      <c r="A7926" s="2">
        <v>741637</v>
      </c>
      <c r="B7926" s="73" t="s">
        <v>1748</v>
      </c>
      <c r="C7926" s="73" t="s">
        <v>267</v>
      </c>
      <c r="D7926" s="73" t="s">
        <v>3751</v>
      </c>
      <c r="E7926" s="73">
        <v>330</v>
      </c>
      <c r="F7926" s="73">
        <v>24</v>
      </c>
      <c r="G7926" s="74">
        <v>8.5</v>
      </c>
      <c r="H7926" s="73" t="s">
        <v>2471</v>
      </c>
      <c r="I7926" s="74">
        <v>5.99</v>
      </c>
      <c r="J7926" s="2">
        <v>1</v>
      </c>
    </row>
    <row r="7927" spans="1:10" x14ac:dyDescent="0.25">
      <c r="A7927" s="2">
        <v>742542</v>
      </c>
      <c r="B7927" s="73" t="s">
        <v>2304</v>
      </c>
      <c r="C7927" s="73" t="s">
        <v>265</v>
      </c>
      <c r="D7927" s="73" t="s">
        <v>3761</v>
      </c>
      <c r="E7927" s="73">
        <v>750</v>
      </c>
      <c r="F7927" s="73">
        <v>12</v>
      </c>
      <c r="G7927" s="74">
        <v>42.8</v>
      </c>
      <c r="H7927" s="73" t="s">
        <v>2521</v>
      </c>
      <c r="I7927" s="74">
        <v>36.229999999999997</v>
      </c>
      <c r="J7927" s="2">
        <v>1</v>
      </c>
    </row>
    <row r="7928" spans="1:10" x14ac:dyDescent="0.25">
      <c r="A7928" s="2">
        <v>742971</v>
      </c>
      <c r="B7928" s="73" t="s">
        <v>1749</v>
      </c>
      <c r="C7928" s="73" t="s">
        <v>267</v>
      </c>
      <c r="D7928" s="73" t="s">
        <v>3741</v>
      </c>
      <c r="E7928" s="73">
        <v>5325</v>
      </c>
      <c r="F7928" s="73">
        <v>1</v>
      </c>
      <c r="G7928" s="74">
        <v>4.9000000000000004</v>
      </c>
      <c r="H7928" s="73" t="s">
        <v>2507</v>
      </c>
      <c r="I7928" s="74">
        <v>28.99</v>
      </c>
      <c r="J7928" s="2">
        <v>15</v>
      </c>
    </row>
    <row r="7929" spans="1:10" x14ac:dyDescent="0.25">
      <c r="A7929" s="2">
        <v>742971</v>
      </c>
      <c r="B7929" s="73" t="s">
        <v>1749</v>
      </c>
      <c r="C7929" s="73" t="s">
        <v>267</v>
      </c>
      <c r="D7929" s="73" t="s">
        <v>3741</v>
      </c>
      <c r="E7929" s="73">
        <v>5325</v>
      </c>
      <c r="F7929" s="73">
        <v>1</v>
      </c>
      <c r="G7929" s="74">
        <v>4.9000000000000004</v>
      </c>
      <c r="H7929" s="73" t="s">
        <v>2507</v>
      </c>
      <c r="I7929" s="74">
        <v>28.99</v>
      </c>
      <c r="J7929" s="2">
        <v>15</v>
      </c>
    </row>
    <row r="7930" spans="1:10" x14ac:dyDescent="0.25">
      <c r="A7930" s="2">
        <v>744269</v>
      </c>
      <c r="B7930" s="73" t="s">
        <v>1750</v>
      </c>
      <c r="C7930" s="73" t="s">
        <v>266</v>
      </c>
      <c r="D7930" s="73" t="s">
        <v>3747</v>
      </c>
      <c r="E7930" s="73">
        <v>750</v>
      </c>
      <c r="F7930" s="73">
        <v>12</v>
      </c>
      <c r="G7930" s="74">
        <v>15.5</v>
      </c>
      <c r="H7930" s="73" t="s">
        <v>4894</v>
      </c>
      <c r="I7930" s="74">
        <v>79.989999999999995</v>
      </c>
      <c r="J7930" s="2">
        <v>1</v>
      </c>
    </row>
    <row r="7931" spans="1:10" x14ac:dyDescent="0.25">
      <c r="A7931" s="2">
        <v>744271</v>
      </c>
      <c r="B7931" s="73" t="s">
        <v>1751</v>
      </c>
      <c r="C7931" s="73" t="s">
        <v>267</v>
      </c>
      <c r="D7931" s="73" t="s">
        <v>3741</v>
      </c>
      <c r="E7931" s="73">
        <v>500</v>
      </c>
      <c r="F7931" s="73">
        <v>24</v>
      </c>
      <c r="G7931" s="74">
        <v>5.5</v>
      </c>
      <c r="H7931" s="73" t="s">
        <v>2500</v>
      </c>
      <c r="I7931" s="74">
        <v>3.45</v>
      </c>
      <c r="J7931" s="2">
        <v>1</v>
      </c>
    </row>
    <row r="7932" spans="1:10" x14ac:dyDescent="0.25">
      <c r="A7932" s="2">
        <v>745967</v>
      </c>
      <c r="B7932" s="73" t="s">
        <v>5702</v>
      </c>
      <c r="C7932" s="73" t="s">
        <v>266</v>
      </c>
      <c r="D7932" s="73" t="s">
        <v>3747</v>
      </c>
      <c r="E7932" s="73">
        <v>750</v>
      </c>
      <c r="F7932" s="73">
        <v>12</v>
      </c>
      <c r="G7932" s="74">
        <v>13</v>
      </c>
      <c r="H7932" s="73" t="s">
        <v>2487</v>
      </c>
      <c r="I7932" s="74">
        <v>28.99</v>
      </c>
      <c r="J7932" s="2">
        <v>1</v>
      </c>
    </row>
    <row r="7933" spans="1:10" x14ac:dyDescent="0.25">
      <c r="A7933" s="2">
        <v>745991</v>
      </c>
      <c r="B7933" s="73" t="s">
        <v>1752</v>
      </c>
      <c r="C7933" s="73" t="s">
        <v>265</v>
      </c>
      <c r="D7933" s="73" t="s">
        <v>3778</v>
      </c>
      <c r="E7933" s="73">
        <v>750</v>
      </c>
      <c r="F7933" s="73">
        <v>12</v>
      </c>
      <c r="G7933" s="74">
        <v>35</v>
      </c>
      <c r="H7933" s="73" t="s">
        <v>2466</v>
      </c>
      <c r="I7933" s="74">
        <v>32.99</v>
      </c>
      <c r="J7933" s="2">
        <v>1</v>
      </c>
    </row>
    <row r="7934" spans="1:10" x14ac:dyDescent="0.25">
      <c r="A7934" s="2">
        <v>747556</v>
      </c>
      <c r="B7934" s="73" t="s">
        <v>1753</v>
      </c>
      <c r="C7934" s="73" t="s">
        <v>265</v>
      </c>
      <c r="D7934" s="73" t="s">
        <v>3742</v>
      </c>
      <c r="E7934" s="73">
        <v>750</v>
      </c>
      <c r="F7934" s="73">
        <v>12</v>
      </c>
      <c r="G7934" s="74">
        <v>40</v>
      </c>
      <c r="H7934" s="73" t="s">
        <v>4894</v>
      </c>
      <c r="I7934" s="74">
        <v>28.99</v>
      </c>
      <c r="J7934" s="2">
        <v>1</v>
      </c>
    </row>
    <row r="7935" spans="1:10" x14ac:dyDescent="0.25">
      <c r="A7935" s="2">
        <v>748811</v>
      </c>
      <c r="B7935" s="73" t="s">
        <v>2563</v>
      </c>
      <c r="C7935" s="73" t="s">
        <v>265</v>
      </c>
      <c r="D7935" s="73" t="s">
        <v>5081</v>
      </c>
      <c r="E7935" s="73">
        <v>750</v>
      </c>
      <c r="F7935" s="73">
        <v>6</v>
      </c>
      <c r="G7935" s="74">
        <v>40</v>
      </c>
      <c r="H7935" s="73" t="s">
        <v>2470</v>
      </c>
      <c r="I7935" s="74">
        <v>52.99</v>
      </c>
      <c r="J7935" s="2">
        <v>1</v>
      </c>
    </row>
    <row r="7936" spans="1:10" x14ac:dyDescent="0.25">
      <c r="A7936" s="2">
        <v>751988</v>
      </c>
      <c r="B7936" s="73" t="s">
        <v>464</v>
      </c>
      <c r="C7936" s="73" t="s">
        <v>265</v>
      </c>
      <c r="D7936" s="73" t="s">
        <v>5089</v>
      </c>
      <c r="E7936" s="73">
        <v>375</v>
      </c>
      <c r="F7936" s="73">
        <v>12</v>
      </c>
      <c r="G7936" s="74">
        <v>45</v>
      </c>
      <c r="H7936" s="73" t="s">
        <v>2461</v>
      </c>
      <c r="I7936" s="74">
        <v>23.99</v>
      </c>
      <c r="J7936" s="2">
        <v>1</v>
      </c>
    </row>
    <row r="7937" spans="1:10" x14ac:dyDescent="0.25">
      <c r="A7937" s="2">
        <v>752376</v>
      </c>
      <c r="B7937" s="73" t="s">
        <v>1754</v>
      </c>
      <c r="C7937" s="73" t="s">
        <v>266</v>
      </c>
      <c r="D7937" s="73" t="s">
        <v>3747</v>
      </c>
      <c r="E7937" s="73">
        <v>750</v>
      </c>
      <c r="F7937" s="73">
        <v>12</v>
      </c>
      <c r="G7937" s="74">
        <v>12.5</v>
      </c>
      <c r="H7937" s="73" t="s">
        <v>4894</v>
      </c>
      <c r="I7937" s="74">
        <v>16.989999999999998</v>
      </c>
      <c r="J7937" s="2">
        <v>1</v>
      </c>
    </row>
    <row r="7938" spans="1:10" x14ac:dyDescent="0.25">
      <c r="A7938" s="2">
        <v>755204</v>
      </c>
      <c r="B7938" s="73" t="s">
        <v>5020</v>
      </c>
      <c r="C7938" s="73" t="s">
        <v>266</v>
      </c>
      <c r="D7938" s="73" t="s">
        <v>3747</v>
      </c>
      <c r="E7938" s="73">
        <v>750</v>
      </c>
      <c r="F7938" s="73">
        <v>6</v>
      </c>
      <c r="G7938" s="74">
        <v>16</v>
      </c>
      <c r="H7938" s="73" t="s">
        <v>2472</v>
      </c>
      <c r="I7938" s="74">
        <v>29.96</v>
      </c>
      <c r="J7938" s="2">
        <v>1</v>
      </c>
    </row>
    <row r="7939" spans="1:10" x14ac:dyDescent="0.25">
      <c r="A7939" s="2">
        <v>755637</v>
      </c>
      <c r="B7939" s="73" t="s">
        <v>3941</v>
      </c>
      <c r="C7939" s="73" t="s">
        <v>265</v>
      </c>
      <c r="D7939" s="73" t="s">
        <v>5081</v>
      </c>
      <c r="E7939" s="73">
        <v>750</v>
      </c>
      <c r="F7939" s="73">
        <v>6</v>
      </c>
      <c r="G7939" s="74">
        <v>45</v>
      </c>
      <c r="H7939" s="73" t="s">
        <v>5026</v>
      </c>
      <c r="I7939" s="74">
        <v>69.989999999999995</v>
      </c>
      <c r="J7939" s="2">
        <v>1</v>
      </c>
    </row>
    <row r="7940" spans="1:10" x14ac:dyDescent="0.25">
      <c r="A7940" s="2">
        <v>755777</v>
      </c>
      <c r="B7940" s="73" t="s">
        <v>1755</v>
      </c>
      <c r="C7940" s="73" t="s">
        <v>265</v>
      </c>
      <c r="D7940" s="73" t="s">
        <v>3829</v>
      </c>
      <c r="E7940" s="73">
        <v>750</v>
      </c>
      <c r="F7940" s="73">
        <v>12</v>
      </c>
      <c r="G7940" s="74">
        <v>35</v>
      </c>
      <c r="H7940" s="73" t="s">
        <v>2470</v>
      </c>
      <c r="I7940" s="74">
        <v>41.49</v>
      </c>
      <c r="J7940" s="2">
        <v>1</v>
      </c>
    </row>
    <row r="7941" spans="1:10" x14ac:dyDescent="0.25">
      <c r="A7941" s="2">
        <v>756776</v>
      </c>
      <c r="B7941" s="73" t="s">
        <v>734</v>
      </c>
      <c r="C7941" s="73" t="s">
        <v>267</v>
      </c>
      <c r="D7941" s="73" t="s">
        <v>3741</v>
      </c>
      <c r="E7941" s="73">
        <v>500</v>
      </c>
      <c r="F7941" s="73">
        <v>24</v>
      </c>
      <c r="G7941" s="74">
        <v>7</v>
      </c>
      <c r="H7941" s="73" t="s">
        <v>2500</v>
      </c>
      <c r="I7941" s="74">
        <v>3.19</v>
      </c>
      <c r="J7941" s="2">
        <v>1</v>
      </c>
    </row>
    <row r="7942" spans="1:10" x14ac:dyDescent="0.25">
      <c r="A7942" s="2">
        <v>757715</v>
      </c>
      <c r="B7942" s="73" t="s">
        <v>1756</v>
      </c>
      <c r="C7942" s="73" t="s">
        <v>4290</v>
      </c>
      <c r="D7942" s="73" t="s">
        <v>3793</v>
      </c>
      <c r="E7942" s="73">
        <v>2130</v>
      </c>
      <c r="F7942" s="73">
        <v>4</v>
      </c>
      <c r="G7942" s="74">
        <v>4</v>
      </c>
      <c r="H7942" s="73" t="s">
        <v>2502</v>
      </c>
      <c r="I7942" s="74">
        <v>18.18</v>
      </c>
      <c r="J7942" s="2">
        <v>6</v>
      </c>
    </row>
    <row r="7943" spans="1:10" x14ac:dyDescent="0.25">
      <c r="A7943" s="2">
        <v>757715</v>
      </c>
      <c r="B7943" s="73" t="s">
        <v>1756</v>
      </c>
      <c r="C7943" s="73" t="s">
        <v>4290</v>
      </c>
      <c r="D7943" s="73" t="s">
        <v>3793</v>
      </c>
      <c r="E7943" s="73">
        <v>2130</v>
      </c>
      <c r="F7943" s="73">
        <v>4</v>
      </c>
      <c r="G7943" s="74">
        <v>4</v>
      </c>
      <c r="H7943" s="73" t="s">
        <v>2502</v>
      </c>
      <c r="I7943" s="74">
        <v>18.18</v>
      </c>
      <c r="J7943" s="2">
        <v>6</v>
      </c>
    </row>
    <row r="7944" spans="1:10" x14ac:dyDescent="0.25">
      <c r="A7944" s="2">
        <v>758118</v>
      </c>
      <c r="B7944" s="73" t="s">
        <v>1757</v>
      </c>
      <c r="C7944" s="73" t="s">
        <v>266</v>
      </c>
      <c r="D7944" s="73" t="s">
        <v>3747</v>
      </c>
      <c r="E7944" s="73">
        <v>750</v>
      </c>
      <c r="F7944" s="73">
        <v>12</v>
      </c>
      <c r="G7944" s="74">
        <v>14</v>
      </c>
      <c r="H7944" s="73" t="s">
        <v>2479</v>
      </c>
      <c r="I7944" s="74">
        <v>16.989999999999998</v>
      </c>
      <c r="J7944" s="2">
        <v>1</v>
      </c>
    </row>
    <row r="7945" spans="1:10" x14ac:dyDescent="0.25">
      <c r="A7945" s="2">
        <v>760593</v>
      </c>
      <c r="B7945" s="73" t="s">
        <v>1753</v>
      </c>
      <c r="C7945" s="73" t="s">
        <v>265</v>
      </c>
      <c r="D7945" s="73" t="s">
        <v>3742</v>
      </c>
      <c r="E7945" s="73">
        <v>375</v>
      </c>
      <c r="F7945" s="73">
        <v>24</v>
      </c>
      <c r="G7945" s="74">
        <v>40</v>
      </c>
      <c r="H7945" s="73" t="s">
        <v>4894</v>
      </c>
      <c r="I7945" s="74">
        <v>14.99</v>
      </c>
      <c r="J7945" s="2">
        <v>1</v>
      </c>
    </row>
    <row r="7946" spans="1:10" x14ac:dyDescent="0.25">
      <c r="A7946" s="2">
        <v>761030</v>
      </c>
      <c r="B7946" s="73" t="s">
        <v>1758</v>
      </c>
      <c r="C7946" s="73" t="s">
        <v>266</v>
      </c>
      <c r="D7946" s="73" t="s">
        <v>3750</v>
      </c>
      <c r="E7946" s="73">
        <v>750</v>
      </c>
      <c r="F7946" s="73">
        <v>12</v>
      </c>
      <c r="G7946" s="74">
        <v>14.2</v>
      </c>
      <c r="H7946" s="73" t="s">
        <v>2485</v>
      </c>
      <c r="I7946" s="74">
        <v>17.989999999999998</v>
      </c>
      <c r="J7946" s="2">
        <v>1</v>
      </c>
    </row>
    <row r="7947" spans="1:10" x14ac:dyDescent="0.25">
      <c r="A7947" s="2">
        <v>761574</v>
      </c>
      <c r="B7947" s="73" t="s">
        <v>1759</v>
      </c>
      <c r="C7947" s="73" t="s">
        <v>266</v>
      </c>
      <c r="D7947" s="73" t="s">
        <v>3799</v>
      </c>
      <c r="E7947" s="73">
        <v>750</v>
      </c>
      <c r="F7947" s="73">
        <v>12</v>
      </c>
      <c r="G7947" s="74">
        <v>9</v>
      </c>
      <c r="H7947" s="73" t="s">
        <v>4894</v>
      </c>
      <c r="I7947" s="74">
        <v>12.99</v>
      </c>
      <c r="J7947" s="2">
        <v>1</v>
      </c>
    </row>
    <row r="7948" spans="1:10" x14ac:dyDescent="0.25">
      <c r="A7948" s="2">
        <v>761576</v>
      </c>
      <c r="B7948" s="73" t="s">
        <v>1760</v>
      </c>
      <c r="C7948" s="73" t="s">
        <v>266</v>
      </c>
      <c r="D7948" s="73" t="s">
        <v>3799</v>
      </c>
      <c r="E7948" s="73">
        <v>750</v>
      </c>
      <c r="F7948" s="73">
        <v>12</v>
      </c>
      <c r="G7948" s="74">
        <v>9</v>
      </c>
      <c r="H7948" s="73" t="s">
        <v>4894</v>
      </c>
      <c r="I7948" s="74">
        <v>12.99</v>
      </c>
      <c r="J7948" s="2">
        <v>1</v>
      </c>
    </row>
    <row r="7949" spans="1:10" x14ac:dyDescent="0.25">
      <c r="A7949" s="2">
        <v>763946</v>
      </c>
      <c r="B7949" s="73" t="s">
        <v>874</v>
      </c>
      <c r="C7949" s="73" t="s">
        <v>267</v>
      </c>
      <c r="D7949" s="73" t="s">
        <v>3802</v>
      </c>
      <c r="E7949" s="73">
        <v>500</v>
      </c>
      <c r="F7949" s="73">
        <v>24</v>
      </c>
      <c r="G7949" s="74">
        <v>2.5</v>
      </c>
      <c r="H7949" s="73" t="s">
        <v>2500</v>
      </c>
      <c r="I7949" s="74">
        <v>3.99</v>
      </c>
      <c r="J7949" s="2">
        <v>1</v>
      </c>
    </row>
    <row r="7950" spans="1:10" x14ac:dyDescent="0.25">
      <c r="A7950" s="2">
        <v>764068</v>
      </c>
      <c r="B7950" s="73" t="s">
        <v>6411</v>
      </c>
      <c r="C7950" s="73" t="s">
        <v>266</v>
      </c>
      <c r="D7950" s="73" t="s">
        <v>3760</v>
      </c>
      <c r="E7950" s="73">
        <v>750</v>
      </c>
      <c r="F7950" s="73">
        <v>6</v>
      </c>
      <c r="G7950" s="74">
        <v>12</v>
      </c>
      <c r="H7950" s="73" t="s">
        <v>2462</v>
      </c>
      <c r="I7950" s="74">
        <v>23.99</v>
      </c>
      <c r="J7950" s="2">
        <v>1</v>
      </c>
    </row>
    <row r="7951" spans="1:10" x14ac:dyDescent="0.25">
      <c r="A7951" s="2">
        <v>764425</v>
      </c>
      <c r="B7951" s="73" t="s">
        <v>1761</v>
      </c>
      <c r="C7951" s="73" t="s">
        <v>265</v>
      </c>
      <c r="D7951" s="73" t="s">
        <v>5103</v>
      </c>
      <c r="E7951" s="73">
        <v>700</v>
      </c>
      <c r="F7951" s="73">
        <v>6</v>
      </c>
      <c r="G7951" s="74">
        <v>45</v>
      </c>
      <c r="H7951" s="73" t="s">
        <v>2530</v>
      </c>
      <c r="I7951" s="74">
        <v>94.99</v>
      </c>
      <c r="J7951" s="2">
        <v>1</v>
      </c>
    </row>
    <row r="7952" spans="1:10" x14ac:dyDescent="0.25">
      <c r="A7952" s="2">
        <v>764706</v>
      </c>
      <c r="B7952" s="73" t="s">
        <v>1762</v>
      </c>
      <c r="C7952" s="73" t="s">
        <v>266</v>
      </c>
      <c r="D7952" s="73" t="s">
        <v>3747</v>
      </c>
      <c r="E7952" s="73">
        <v>750</v>
      </c>
      <c r="F7952" s="73">
        <v>6</v>
      </c>
      <c r="G7952" s="74">
        <v>14.5</v>
      </c>
      <c r="H7952" s="73" t="s">
        <v>2922</v>
      </c>
      <c r="I7952" s="74">
        <v>39.99</v>
      </c>
      <c r="J7952" s="2">
        <v>1</v>
      </c>
    </row>
    <row r="7953" spans="1:10" x14ac:dyDescent="0.25">
      <c r="A7953" s="2">
        <v>765188</v>
      </c>
      <c r="B7953" s="73" t="s">
        <v>1763</v>
      </c>
      <c r="C7953" s="73" t="s">
        <v>266</v>
      </c>
      <c r="D7953" s="73" t="s">
        <v>3769</v>
      </c>
      <c r="E7953" s="73">
        <v>750</v>
      </c>
      <c r="F7953" s="73">
        <v>12</v>
      </c>
      <c r="G7953" s="74">
        <v>7</v>
      </c>
      <c r="H7953" s="73" t="s">
        <v>2495</v>
      </c>
      <c r="I7953" s="74">
        <v>18.989999999999998</v>
      </c>
      <c r="J7953" s="2">
        <v>1</v>
      </c>
    </row>
    <row r="7954" spans="1:10" x14ac:dyDescent="0.25">
      <c r="A7954" s="2">
        <v>765190</v>
      </c>
      <c r="B7954" s="73" t="s">
        <v>197</v>
      </c>
      <c r="C7954" s="73" t="s">
        <v>266</v>
      </c>
      <c r="D7954" s="73" t="s">
        <v>3769</v>
      </c>
      <c r="E7954" s="73">
        <v>750</v>
      </c>
      <c r="F7954" s="73">
        <v>12</v>
      </c>
      <c r="G7954" s="74">
        <v>7</v>
      </c>
      <c r="H7954" s="73" t="s">
        <v>2495</v>
      </c>
      <c r="I7954" s="74">
        <v>18.989999999999998</v>
      </c>
      <c r="J7954" s="2">
        <v>1</v>
      </c>
    </row>
    <row r="7955" spans="1:10" x14ac:dyDescent="0.25">
      <c r="A7955" s="2">
        <v>766362</v>
      </c>
      <c r="B7955" s="73" t="s">
        <v>5278</v>
      </c>
      <c r="C7955" s="73" t="s">
        <v>265</v>
      </c>
      <c r="D7955" s="73" t="s">
        <v>3778</v>
      </c>
      <c r="E7955" s="73">
        <v>750</v>
      </c>
      <c r="F7955" s="73">
        <v>12</v>
      </c>
      <c r="G7955" s="74">
        <v>35</v>
      </c>
      <c r="H7955" s="73" t="s">
        <v>2485</v>
      </c>
      <c r="I7955" s="74">
        <v>29.99</v>
      </c>
      <c r="J7955" s="2">
        <v>1</v>
      </c>
    </row>
    <row r="7956" spans="1:10" x14ac:dyDescent="0.25">
      <c r="A7956" s="2">
        <v>767062</v>
      </c>
      <c r="B7956" s="73" t="s">
        <v>1764</v>
      </c>
      <c r="C7956" s="73" t="s">
        <v>267</v>
      </c>
      <c r="D7956" s="73" t="s">
        <v>3741</v>
      </c>
      <c r="E7956" s="73">
        <v>740</v>
      </c>
      <c r="F7956" s="73">
        <v>12</v>
      </c>
      <c r="G7956" s="74">
        <v>5</v>
      </c>
      <c r="H7956" s="73" t="s">
        <v>2502</v>
      </c>
      <c r="I7956" s="74">
        <v>4.99</v>
      </c>
      <c r="J7956" s="2">
        <v>1</v>
      </c>
    </row>
    <row r="7957" spans="1:10" x14ac:dyDescent="0.25">
      <c r="A7957" s="2">
        <v>767062</v>
      </c>
      <c r="B7957" s="73" t="s">
        <v>1764</v>
      </c>
      <c r="C7957" s="73" t="s">
        <v>267</v>
      </c>
      <c r="D7957" s="73" t="s">
        <v>3741</v>
      </c>
      <c r="E7957" s="73">
        <v>740</v>
      </c>
      <c r="F7957" s="73">
        <v>12</v>
      </c>
      <c r="G7957" s="74">
        <v>5</v>
      </c>
      <c r="H7957" s="73" t="s">
        <v>2502</v>
      </c>
      <c r="I7957" s="74">
        <v>4.99</v>
      </c>
      <c r="J7957" s="2">
        <v>1</v>
      </c>
    </row>
    <row r="7958" spans="1:10" x14ac:dyDescent="0.25">
      <c r="A7958" s="2">
        <v>767065</v>
      </c>
      <c r="B7958" s="73" t="s">
        <v>1765</v>
      </c>
      <c r="C7958" s="73" t="s">
        <v>267</v>
      </c>
      <c r="D7958" s="73" t="s">
        <v>3782</v>
      </c>
      <c r="E7958" s="73">
        <v>740</v>
      </c>
      <c r="F7958" s="73">
        <v>12</v>
      </c>
      <c r="G7958" s="74">
        <v>4</v>
      </c>
      <c r="H7958" s="73" t="s">
        <v>2502</v>
      </c>
      <c r="I7958" s="74">
        <v>4.99</v>
      </c>
      <c r="J7958" s="2">
        <v>1</v>
      </c>
    </row>
    <row r="7959" spans="1:10" x14ac:dyDescent="0.25">
      <c r="A7959" s="2">
        <v>767065</v>
      </c>
      <c r="B7959" s="73" t="s">
        <v>1765</v>
      </c>
      <c r="C7959" s="73" t="s">
        <v>267</v>
      </c>
      <c r="D7959" s="73" t="s">
        <v>3782</v>
      </c>
      <c r="E7959" s="73">
        <v>740</v>
      </c>
      <c r="F7959" s="73">
        <v>12</v>
      </c>
      <c r="G7959" s="74">
        <v>4</v>
      </c>
      <c r="H7959" s="73" t="s">
        <v>2502</v>
      </c>
      <c r="I7959" s="74">
        <v>4.99</v>
      </c>
      <c r="J7959" s="2">
        <v>1</v>
      </c>
    </row>
    <row r="7960" spans="1:10" x14ac:dyDescent="0.25">
      <c r="A7960" s="2">
        <v>767374</v>
      </c>
      <c r="B7960" s="73" t="s">
        <v>1766</v>
      </c>
      <c r="C7960" s="73" t="s">
        <v>265</v>
      </c>
      <c r="D7960" s="73" t="s">
        <v>3763</v>
      </c>
      <c r="E7960" s="73">
        <v>700</v>
      </c>
      <c r="F7960" s="73">
        <v>12</v>
      </c>
      <c r="G7960" s="74">
        <v>40</v>
      </c>
      <c r="H7960" s="73" t="s">
        <v>2495</v>
      </c>
      <c r="I7960" s="74">
        <v>34.99</v>
      </c>
      <c r="J7960" s="2">
        <v>1</v>
      </c>
    </row>
    <row r="7961" spans="1:10" x14ac:dyDescent="0.25">
      <c r="A7961" s="2">
        <v>767743</v>
      </c>
      <c r="B7961" s="73" t="s">
        <v>1767</v>
      </c>
      <c r="C7961" s="73" t="s">
        <v>266</v>
      </c>
      <c r="D7961" s="73" t="s">
        <v>3755</v>
      </c>
      <c r="E7961" s="73">
        <v>750</v>
      </c>
      <c r="F7961" s="73">
        <v>12</v>
      </c>
      <c r="G7961" s="74">
        <v>13.5</v>
      </c>
      <c r="H7961" s="73" t="s">
        <v>2485</v>
      </c>
      <c r="I7961" s="74">
        <v>25.99</v>
      </c>
      <c r="J7961" s="2">
        <v>1</v>
      </c>
    </row>
    <row r="7962" spans="1:10" x14ac:dyDescent="0.25">
      <c r="A7962" s="2">
        <v>767874</v>
      </c>
      <c r="B7962" s="73" t="s">
        <v>1768</v>
      </c>
      <c r="C7962" s="73" t="s">
        <v>266</v>
      </c>
      <c r="D7962" s="73" t="s">
        <v>3799</v>
      </c>
      <c r="E7962" s="73">
        <v>750</v>
      </c>
      <c r="F7962" s="73">
        <v>12</v>
      </c>
      <c r="G7962" s="74">
        <v>9</v>
      </c>
      <c r="H7962" s="73" t="s">
        <v>4894</v>
      </c>
      <c r="I7962" s="74">
        <v>11.99</v>
      </c>
      <c r="J7962" s="2">
        <v>1</v>
      </c>
    </row>
    <row r="7963" spans="1:10" x14ac:dyDescent="0.25">
      <c r="A7963" s="2">
        <v>768113</v>
      </c>
      <c r="B7963" s="73" t="s">
        <v>1769</v>
      </c>
      <c r="C7963" s="73" t="s">
        <v>266</v>
      </c>
      <c r="D7963" s="73" t="s">
        <v>3747</v>
      </c>
      <c r="E7963" s="73">
        <v>750</v>
      </c>
      <c r="F7963" s="73">
        <v>12</v>
      </c>
      <c r="G7963" s="74">
        <v>14.5</v>
      </c>
      <c r="H7963" s="73" t="s">
        <v>2462</v>
      </c>
      <c r="I7963" s="74">
        <v>28.99</v>
      </c>
      <c r="J7963" s="2">
        <v>1</v>
      </c>
    </row>
    <row r="7964" spans="1:10" x14ac:dyDescent="0.25">
      <c r="A7964" s="2">
        <v>768423</v>
      </c>
      <c r="B7964" s="73" t="s">
        <v>1770</v>
      </c>
      <c r="C7964" s="73" t="s">
        <v>267</v>
      </c>
      <c r="D7964" s="73" t="s">
        <v>3741</v>
      </c>
      <c r="E7964" s="73">
        <v>330</v>
      </c>
      <c r="F7964" s="73">
        <v>24</v>
      </c>
      <c r="G7964" s="74">
        <v>4.9000000000000004</v>
      </c>
      <c r="H7964" s="73" t="s">
        <v>2471</v>
      </c>
      <c r="I7964" s="74">
        <v>2.66</v>
      </c>
      <c r="J7964" s="2">
        <v>1</v>
      </c>
    </row>
    <row r="7965" spans="1:10" x14ac:dyDescent="0.25">
      <c r="A7965" s="2">
        <v>768423</v>
      </c>
      <c r="B7965" s="73" t="s">
        <v>1770</v>
      </c>
      <c r="C7965" s="73" t="s">
        <v>267</v>
      </c>
      <c r="D7965" s="73" t="s">
        <v>3741</v>
      </c>
      <c r="E7965" s="73">
        <v>330</v>
      </c>
      <c r="F7965" s="73">
        <v>24</v>
      </c>
      <c r="G7965" s="74">
        <v>4.9000000000000004</v>
      </c>
      <c r="H7965" s="73" t="s">
        <v>2471</v>
      </c>
      <c r="I7965" s="74">
        <v>2.66</v>
      </c>
      <c r="J7965" s="2">
        <v>1</v>
      </c>
    </row>
    <row r="7966" spans="1:10" x14ac:dyDescent="0.25">
      <c r="A7966" s="2">
        <v>768570</v>
      </c>
      <c r="B7966" s="73" t="s">
        <v>1771</v>
      </c>
      <c r="C7966" s="73" t="s">
        <v>266</v>
      </c>
      <c r="D7966" s="73" t="s">
        <v>3795</v>
      </c>
      <c r="E7966" s="73">
        <v>750</v>
      </c>
      <c r="F7966" s="73">
        <v>12</v>
      </c>
      <c r="G7966" s="74">
        <v>15</v>
      </c>
      <c r="H7966" s="73" t="s">
        <v>2495</v>
      </c>
      <c r="I7966" s="74">
        <v>32.99</v>
      </c>
      <c r="J7966" s="2">
        <v>1</v>
      </c>
    </row>
    <row r="7967" spans="1:10" x14ac:dyDescent="0.25">
      <c r="A7967" s="2">
        <v>770296</v>
      </c>
      <c r="B7967" s="73" t="s">
        <v>1772</v>
      </c>
      <c r="C7967" s="73" t="s">
        <v>266</v>
      </c>
      <c r="D7967" s="73" t="s">
        <v>3756</v>
      </c>
      <c r="E7967" s="73">
        <v>750</v>
      </c>
      <c r="F7967" s="73">
        <v>12</v>
      </c>
      <c r="G7967" s="74">
        <v>14.5</v>
      </c>
      <c r="H7967" s="73" t="s">
        <v>4894</v>
      </c>
      <c r="I7967" s="74">
        <v>16.989999999999998</v>
      </c>
      <c r="J7967" s="2">
        <v>1</v>
      </c>
    </row>
    <row r="7968" spans="1:10" x14ac:dyDescent="0.25">
      <c r="A7968" s="2">
        <v>770906</v>
      </c>
      <c r="B7968" s="73" t="s">
        <v>4892</v>
      </c>
      <c r="C7968" s="73" t="s">
        <v>265</v>
      </c>
      <c r="D7968" s="73" t="s">
        <v>3819</v>
      </c>
      <c r="E7968" s="73">
        <v>750</v>
      </c>
      <c r="F7968" s="73">
        <v>6</v>
      </c>
      <c r="G7968" s="74">
        <v>50</v>
      </c>
      <c r="H7968" s="73" t="s">
        <v>2463</v>
      </c>
      <c r="I7968" s="74">
        <v>32.99</v>
      </c>
      <c r="J7968" s="2">
        <v>1</v>
      </c>
    </row>
    <row r="7969" spans="1:10" x14ac:dyDescent="0.25">
      <c r="A7969" s="2">
        <v>770907</v>
      </c>
      <c r="B7969" s="73" t="s">
        <v>1224</v>
      </c>
      <c r="C7969" s="73" t="s">
        <v>265</v>
      </c>
      <c r="D7969" s="73" t="s">
        <v>3791</v>
      </c>
      <c r="E7969" s="73">
        <v>750</v>
      </c>
      <c r="F7969" s="73">
        <v>6</v>
      </c>
      <c r="G7969" s="74">
        <v>20</v>
      </c>
      <c r="H7969" s="73" t="s">
        <v>2463</v>
      </c>
      <c r="I7969" s="74">
        <v>32.99</v>
      </c>
      <c r="J7969" s="2">
        <v>1</v>
      </c>
    </row>
    <row r="7970" spans="1:10" x14ac:dyDescent="0.25">
      <c r="A7970" s="2">
        <v>772285</v>
      </c>
      <c r="B7970" s="73" t="s">
        <v>1773</v>
      </c>
      <c r="C7970" s="73" t="s">
        <v>4290</v>
      </c>
      <c r="D7970" s="73" t="s">
        <v>3790</v>
      </c>
      <c r="E7970" s="73">
        <v>1000</v>
      </c>
      <c r="F7970" s="73">
        <v>12</v>
      </c>
      <c r="G7970" s="74">
        <v>5</v>
      </c>
      <c r="H7970" s="73" t="s">
        <v>2464</v>
      </c>
      <c r="I7970" s="74">
        <v>9.99</v>
      </c>
      <c r="J7970" s="2">
        <v>1</v>
      </c>
    </row>
    <row r="7971" spans="1:10" x14ac:dyDescent="0.25">
      <c r="A7971" s="2">
        <v>772475</v>
      </c>
      <c r="B7971" s="73" t="s">
        <v>854</v>
      </c>
      <c r="C7971" s="73" t="s">
        <v>265</v>
      </c>
      <c r="D7971" s="73" t="s">
        <v>3742</v>
      </c>
      <c r="E7971" s="73">
        <v>750</v>
      </c>
      <c r="F7971" s="73">
        <v>12</v>
      </c>
      <c r="G7971" s="74">
        <v>40</v>
      </c>
      <c r="H7971" s="73" t="s">
        <v>2464</v>
      </c>
      <c r="I7971" s="74">
        <v>49.99</v>
      </c>
      <c r="J7971" s="2">
        <v>1</v>
      </c>
    </row>
    <row r="7972" spans="1:10" x14ac:dyDescent="0.25">
      <c r="A7972" s="2">
        <v>773568</v>
      </c>
      <c r="B7972" s="73" t="s">
        <v>6412</v>
      </c>
      <c r="C7972" s="73" t="s">
        <v>265</v>
      </c>
      <c r="D7972" s="73" t="s">
        <v>5103</v>
      </c>
      <c r="E7972" s="73">
        <v>700</v>
      </c>
      <c r="F7972" s="73">
        <v>6</v>
      </c>
      <c r="G7972" s="74">
        <v>43</v>
      </c>
      <c r="H7972" s="73" t="s">
        <v>2530</v>
      </c>
      <c r="I7972" s="74">
        <v>89.99</v>
      </c>
      <c r="J7972" s="2">
        <v>1</v>
      </c>
    </row>
    <row r="7973" spans="1:10" x14ac:dyDescent="0.25">
      <c r="A7973" s="2">
        <v>775066</v>
      </c>
      <c r="B7973" s="73" t="s">
        <v>5021</v>
      </c>
      <c r="C7973" s="73" t="s">
        <v>266</v>
      </c>
      <c r="D7973" s="73" t="s">
        <v>3747</v>
      </c>
      <c r="E7973" s="73">
        <v>750</v>
      </c>
      <c r="F7973" s="73">
        <v>12</v>
      </c>
      <c r="G7973" s="74">
        <v>13</v>
      </c>
      <c r="H7973" s="73" t="s">
        <v>2481</v>
      </c>
      <c r="I7973" s="74">
        <v>26.99</v>
      </c>
      <c r="J7973" s="2">
        <v>1</v>
      </c>
    </row>
    <row r="7974" spans="1:10" x14ac:dyDescent="0.25">
      <c r="A7974" s="2">
        <v>775155</v>
      </c>
      <c r="B7974" s="73" t="s">
        <v>1774</v>
      </c>
      <c r="C7974" s="73" t="s">
        <v>266</v>
      </c>
      <c r="D7974" s="73" t="s">
        <v>3752</v>
      </c>
      <c r="E7974" s="73">
        <v>187</v>
      </c>
      <c r="F7974" s="73">
        <v>24</v>
      </c>
      <c r="G7974" s="74">
        <v>11</v>
      </c>
      <c r="H7974" s="73" t="s">
        <v>4894</v>
      </c>
      <c r="I7974" s="74">
        <v>6.99</v>
      </c>
      <c r="J7974" s="2">
        <v>1</v>
      </c>
    </row>
    <row r="7975" spans="1:10" x14ac:dyDescent="0.25">
      <c r="A7975" s="2">
        <v>775808</v>
      </c>
      <c r="B7975" s="73" t="s">
        <v>1775</v>
      </c>
      <c r="C7975" s="73" t="s">
        <v>266</v>
      </c>
      <c r="D7975" s="73" t="s">
        <v>3758</v>
      </c>
      <c r="E7975" s="73">
        <v>750</v>
      </c>
      <c r="F7975" s="73">
        <v>12</v>
      </c>
      <c r="G7975" s="74">
        <v>13.9</v>
      </c>
      <c r="H7975" s="73" t="s">
        <v>4894</v>
      </c>
      <c r="I7975" s="74">
        <v>23.99</v>
      </c>
      <c r="J7975" s="2">
        <v>1</v>
      </c>
    </row>
    <row r="7976" spans="1:10" x14ac:dyDescent="0.25">
      <c r="A7976" s="2">
        <v>775809</v>
      </c>
      <c r="B7976" s="73" t="s">
        <v>1776</v>
      </c>
      <c r="C7976" s="73" t="s">
        <v>266</v>
      </c>
      <c r="D7976" s="73" t="s">
        <v>3757</v>
      </c>
      <c r="E7976" s="73">
        <v>750</v>
      </c>
      <c r="F7976" s="73">
        <v>12</v>
      </c>
      <c r="G7976" s="74">
        <v>13.8</v>
      </c>
      <c r="H7976" s="73" t="s">
        <v>4894</v>
      </c>
      <c r="I7976" s="74">
        <v>19.989999999999998</v>
      </c>
      <c r="J7976" s="2">
        <v>1</v>
      </c>
    </row>
    <row r="7977" spans="1:10" x14ac:dyDescent="0.25">
      <c r="A7977" s="2">
        <v>776470</v>
      </c>
      <c r="B7977" s="73" t="s">
        <v>1777</v>
      </c>
      <c r="C7977" s="73" t="s">
        <v>266</v>
      </c>
      <c r="D7977" s="73" t="s">
        <v>3780</v>
      </c>
      <c r="E7977" s="73">
        <v>750</v>
      </c>
      <c r="F7977" s="73">
        <v>12</v>
      </c>
      <c r="G7977" s="74">
        <v>13.8</v>
      </c>
      <c r="H7977" s="73" t="s">
        <v>4894</v>
      </c>
      <c r="I7977" s="74">
        <v>18.989999999999998</v>
      </c>
      <c r="J7977" s="2">
        <v>1</v>
      </c>
    </row>
    <row r="7978" spans="1:10" x14ac:dyDescent="0.25">
      <c r="A7978" s="2">
        <v>776695</v>
      </c>
      <c r="B7978" s="73" t="s">
        <v>3870</v>
      </c>
      <c r="C7978" s="73" t="s">
        <v>266</v>
      </c>
      <c r="D7978" s="73" t="s">
        <v>3758</v>
      </c>
      <c r="E7978" s="73">
        <v>750</v>
      </c>
      <c r="F7978" s="73">
        <v>12</v>
      </c>
      <c r="G7978" s="74">
        <v>13.5</v>
      </c>
      <c r="H7978" s="73" t="s">
        <v>2922</v>
      </c>
      <c r="I7978" s="74">
        <v>21.99</v>
      </c>
      <c r="J7978" s="2">
        <v>1</v>
      </c>
    </row>
    <row r="7979" spans="1:10" x14ac:dyDescent="0.25">
      <c r="A7979" s="2">
        <v>778115</v>
      </c>
      <c r="B7979" s="73" t="s">
        <v>4543</v>
      </c>
      <c r="C7979" s="73" t="s">
        <v>265</v>
      </c>
      <c r="D7979" s="73" t="s">
        <v>3785</v>
      </c>
      <c r="E7979" s="73">
        <v>750</v>
      </c>
      <c r="F7979" s="73">
        <v>6</v>
      </c>
      <c r="G7979" s="74">
        <v>40</v>
      </c>
      <c r="H7979" s="73" t="s">
        <v>2460</v>
      </c>
      <c r="I7979" s="74">
        <v>45.99</v>
      </c>
      <c r="J7979" s="2">
        <v>1</v>
      </c>
    </row>
    <row r="7980" spans="1:10" x14ac:dyDescent="0.25">
      <c r="A7980" s="2">
        <v>779001</v>
      </c>
      <c r="B7980" s="73" t="s">
        <v>1778</v>
      </c>
      <c r="C7980" s="73" t="s">
        <v>266</v>
      </c>
      <c r="D7980" s="73" t="s">
        <v>3758</v>
      </c>
      <c r="E7980" s="73">
        <v>750</v>
      </c>
      <c r="F7980" s="73">
        <v>12</v>
      </c>
      <c r="G7980" s="74">
        <v>13.5</v>
      </c>
      <c r="H7980" s="73" t="s">
        <v>2469</v>
      </c>
      <c r="I7980" s="74">
        <v>20.99</v>
      </c>
      <c r="J7980" s="2">
        <v>1</v>
      </c>
    </row>
    <row r="7981" spans="1:10" x14ac:dyDescent="0.25">
      <c r="A7981" s="2">
        <v>783706</v>
      </c>
      <c r="B7981" s="73" t="s">
        <v>6413</v>
      </c>
      <c r="C7981" s="73" t="s">
        <v>266</v>
      </c>
      <c r="D7981" s="73" t="s">
        <v>3747</v>
      </c>
      <c r="E7981" s="73">
        <v>750</v>
      </c>
      <c r="F7981" s="73">
        <v>12</v>
      </c>
      <c r="G7981" s="74">
        <v>13</v>
      </c>
      <c r="H7981" s="73" t="s">
        <v>2503</v>
      </c>
      <c r="I7981" s="74">
        <v>12.99</v>
      </c>
      <c r="J7981" s="2">
        <v>1</v>
      </c>
    </row>
    <row r="7982" spans="1:10" x14ac:dyDescent="0.25">
      <c r="A7982" s="2">
        <v>783707</v>
      </c>
      <c r="B7982" s="73" t="s">
        <v>6414</v>
      </c>
      <c r="C7982" s="73" t="s">
        <v>266</v>
      </c>
      <c r="D7982" s="73" t="s">
        <v>3747</v>
      </c>
      <c r="E7982" s="73">
        <v>750</v>
      </c>
      <c r="F7982" s="73">
        <v>12</v>
      </c>
      <c r="G7982" s="74">
        <v>12</v>
      </c>
      <c r="H7982" s="73" t="s">
        <v>2503</v>
      </c>
      <c r="I7982" s="74">
        <v>12.99</v>
      </c>
      <c r="J7982" s="2">
        <v>1</v>
      </c>
    </row>
    <row r="7983" spans="1:10" x14ac:dyDescent="0.25">
      <c r="A7983" s="2">
        <v>785555</v>
      </c>
      <c r="B7983" s="73" t="s">
        <v>3276</v>
      </c>
      <c r="C7983" s="73" t="s">
        <v>265</v>
      </c>
      <c r="D7983" s="73" t="s">
        <v>3778</v>
      </c>
      <c r="E7983" s="73">
        <v>750</v>
      </c>
      <c r="F7983" s="73">
        <v>12</v>
      </c>
      <c r="G7983" s="74">
        <v>35</v>
      </c>
      <c r="H7983" s="73" t="s">
        <v>2463</v>
      </c>
      <c r="I7983" s="74">
        <v>27.99</v>
      </c>
      <c r="J7983" s="2">
        <v>1</v>
      </c>
    </row>
    <row r="7984" spans="1:10" x14ac:dyDescent="0.25">
      <c r="A7984" s="2">
        <v>785712</v>
      </c>
      <c r="B7984" s="73" t="s">
        <v>4544</v>
      </c>
      <c r="C7984" s="73" t="s">
        <v>265</v>
      </c>
      <c r="D7984" s="73" t="s">
        <v>3785</v>
      </c>
      <c r="E7984" s="73">
        <v>750</v>
      </c>
      <c r="F7984" s="73">
        <v>6</v>
      </c>
      <c r="G7984" s="74">
        <v>40</v>
      </c>
      <c r="H7984" s="73" t="s">
        <v>6415</v>
      </c>
      <c r="I7984" s="74">
        <v>69.989999999999995</v>
      </c>
      <c r="J7984" s="2">
        <v>1</v>
      </c>
    </row>
    <row r="7985" spans="1:10" x14ac:dyDescent="0.25">
      <c r="A7985" s="2">
        <v>786825</v>
      </c>
      <c r="B7985" s="73" t="s">
        <v>1774</v>
      </c>
      <c r="C7985" s="73" t="s">
        <v>266</v>
      </c>
      <c r="D7985" s="73" t="s">
        <v>3752</v>
      </c>
      <c r="E7985" s="73">
        <v>750</v>
      </c>
      <c r="F7985" s="73">
        <v>6</v>
      </c>
      <c r="G7985" s="74">
        <v>11</v>
      </c>
      <c r="H7985" s="73" t="s">
        <v>4894</v>
      </c>
      <c r="I7985" s="74">
        <v>22.99</v>
      </c>
      <c r="J7985" s="2">
        <v>1</v>
      </c>
    </row>
    <row r="7986" spans="1:10" x14ac:dyDescent="0.25">
      <c r="A7986" s="2">
        <v>788039</v>
      </c>
      <c r="B7986" s="73" t="s">
        <v>1779</v>
      </c>
      <c r="C7986" s="73" t="s">
        <v>266</v>
      </c>
      <c r="D7986" s="73" t="s">
        <v>3750</v>
      </c>
      <c r="E7986" s="73">
        <v>750</v>
      </c>
      <c r="F7986" s="73">
        <v>12</v>
      </c>
      <c r="G7986" s="74">
        <v>14.5</v>
      </c>
      <c r="H7986" s="73" t="s">
        <v>4894</v>
      </c>
      <c r="I7986" s="74">
        <v>17.989999999999998</v>
      </c>
      <c r="J7986" s="2">
        <v>1</v>
      </c>
    </row>
    <row r="7987" spans="1:10" x14ac:dyDescent="0.25">
      <c r="A7987" s="2">
        <v>788564</v>
      </c>
      <c r="B7987" s="73" t="s">
        <v>1780</v>
      </c>
      <c r="C7987" s="73" t="s">
        <v>266</v>
      </c>
      <c r="D7987" s="73" t="s">
        <v>3769</v>
      </c>
      <c r="E7987" s="73">
        <v>750</v>
      </c>
      <c r="F7987" s="73">
        <v>12</v>
      </c>
      <c r="G7987" s="74">
        <v>11</v>
      </c>
      <c r="H7987" s="73" t="s">
        <v>4894</v>
      </c>
      <c r="I7987" s="74">
        <v>12.99</v>
      </c>
      <c r="J7987" s="2">
        <v>1</v>
      </c>
    </row>
    <row r="7988" spans="1:10" x14ac:dyDescent="0.25">
      <c r="A7988" s="2">
        <v>789884</v>
      </c>
      <c r="B7988" s="73" t="s">
        <v>4545</v>
      </c>
      <c r="C7988" s="73" t="s">
        <v>266</v>
      </c>
      <c r="D7988" s="73" t="s">
        <v>3747</v>
      </c>
      <c r="E7988" s="73">
        <v>750</v>
      </c>
      <c r="F7988" s="73">
        <v>12</v>
      </c>
      <c r="G7988" s="74">
        <v>13.8</v>
      </c>
      <c r="H7988" s="73" t="s">
        <v>4894</v>
      </c>
      <c r="I7988" s="74">
        <v>9.8800000000000008</v>
      </c>
      <c r="J7988" s="2">
        <v>1</v>
      </c>
    </row>
    <row r="7989" spans="1:10" x14ac:dyDescent="0.25">
      <c r="A7989" s="2">
        <v>789982</v>
      </c>
      <c r="B7989" s="73" t="s">
        <v>1781</v>
      </c>
      <c r="C7989" s="73" t="s">
        <v>266</v>
      </c>
      <c r="D7989" s="73" t="s">
        <v>3775</v>
      </c>
      <c r="E7989" s="73">
        <v>750</v>
      </c>
      <c r="F7989" s="73">
        <v>12</v>
      </c>
      <c r="G7989" s="74">
        <v>12</v>
      </c>
      <c r="H7989" s="73" t="s">
        <v>2477</v>
      </c>
      <c r="I7989" s="74">
        <v>11.99</v>
      </c>
      <c r="J7989" s="2">
        <v>1</v>
      </c>
    </row>
    <row r="7990" spans="1:10" x14ac:dyDescent="0.25">
      <c r="A7990" s="2">
        <v>790255</v>
      </c>
      <c r="B7990" s="73" t="s">
        <v>3980</v>
      </c>
      <c r="C7990" s="73" t="s">
        <v>266</v>
      </c>
      <c r="D7990" s="73" t="s">
        <v>3747</v>
      </c>
      <c r="E7990" s="73">
        <v>750</v>
      </c>
      <c r="F7990" s="73">
        <v>12</v>
      </c>
      <c r="G7990" s="74">
        <v>14</v>
      </c>
      <c r="H7990" s="73" t="s">
        <v>2481</v>
      </c>
      <c r="I7990" s="74">
        <v>17.989999999999998</v>
      </c>
      <c r="J7990" s="2">
        <v>1</v>
      </c>
    </row>
    <row r="7991" spans="1:10" x14ac:dyDescent="0.25">
      <c r="A7991" s="2">
        <v>791563</v>
      </c>
      <c r="B7991" s="73" t="s">
        <v>1782</v>
      </c>
      <c r="C7991" s="73" t="s">
        <v>266</v>
      </c>
      <c r="D7991" s="73" t="s">
        <v>3757</v>
      </c>
      <c r="E7991" s="73">
        <v>750</v>
      </c>
      <c r="F7991" s="73">
        <v>12</v>
      </c>
      <c r="G7991" s="74">
        <v>14.1</v>
      </c>
      <c r="H7991" s="73" t="s">
        <v>2922</v>
      </c>
      <c r="I7991" s="74">
        <v>23.99</v>
      </c>
      <c r="J7991" s="2">
        <v>1</v>
      </c>
    </row>
    <row r="7992" spans="1:10" x14ac:dyDescent="0.25">
      <c r="A7992" s="2">
        <v>799950</v>
      </c>
      <c r="B7992" s="73" t="s">
        <v>1783</v>
      </c>
      <c r="C7992" s="73" t="s">
        <v>267</v>
      </c>
      <c r="D7992" s="73" t="s">
        <v>3751</v>
      </c>
      <c r="E7992" s="73">
        <v>473</v>
      </c>
      <c r="F7992" s="73">
        <v>24</v>
      </c>
      <c r="G7992" s="74">
        <v>6.1</v>
      </c>
      <c r="H7992" s="73" t="s">
        <v>2463</v>
      </c>
      <c r="I7992" s="74">
        <v>3.89</v>
      </c>
      <c r="J7992" s="2">
        <v>1</v>
      </c>
    </row>
    <row r="7993" spans="1:10" x14ac:dyDescent="0.25">
      <c r="A7993" s="2">
        <v>799950</v>
      </c>
      <c r="B7993" s="73" t="s">
        <v>1783</v>
      </c>
      <c r="C7993" s="73" t="s">
        <v>267</v>
      </c>
      <c r="D7993" s="73" t="s">
        <v>3751</v>
      </c>
      <c r="E7993" s="73">
        <v>473</v>
      </c>
      <c r="F7993" s="73">
        <v>24</v>
      </c>
      <c r="G7993" s="74">
        <v>6.1</v>
      </c>
      <c r="H7993" s="73" t="s">
        <v>2463</v>
      </c>
      <c r="I7993" s="74">
        <v>3.89</v>
      </c>
      <c r="J7993" s="2">
        <v>1</v>
      </c>
    </row>
    <row r="7994" spans="1:10" x14ac:dyDescent="0.25">
      <c r="A7994" s="2">
        <v>800565</v>
      </c>
      <c r="B7994" s="73" t="s">
        <v>1851</v>
      </c>
      <c r="C7994" s="73" t="s">
        <v>267</v>
      </c>
      <c r="D7994" s="73" t="s">
        <v>3782</v>
      </c>
      <c r="E7994" s="73">
        <v>4092</v>
      </c>
      <c r="F7994" s="73">
        <v>1</v>
      </c>
      <c r="G7994" s="74">
        <v>4</v>
      </c>
      <c r="H7994" s="73" t="s">
        <v>2507</v>
      </c>
      <c r="I7994" s="74">
        <v>27.49</v>
      </c>
      <c r="J7994" s="2">
        <v>12</v>
      </c>
    </row>
    <row r="7995" spans="1:10" x14ac:dyDescent="0.25">
      <c r="A7995" s="2">
        <v>800565</v>
      </c>
      <c r="B7995" s="73" t="s">
        <v>1851</v>
      </c>
      <c r="C7995" s="73" t="s">
        <v>267</v>
      </c>
      <c r="D7995" s="73" t="s">
        <v>3782</v>
      </c>
      <c r="E7995" s="73">
        <v>4092</v>
      </c>
      <c r="F7995" s="73">
        <v>1</v>
      </c>
      <c r="G7995" s="74">
        <v>4</v>
      </c>
      <c r="H7995" s="73" t="s">
        <v>2507</v>
      </c>
      <c r="I7995" s="74">
        <v>27.49</v>
      </c>
      <c r="J7995" s="2">
        <v>12</v>
      </c>
    </row>
    <row r="7996" spans="1:10" x14ac:dyDescent="0.25">
      <c r="A7996" s="2">
        <v>800755</v>
      </c>
      <c r="B7996" s="73" t="s">
        <v>2035</v>
      </c>
      <c r="C7996" s="73" t="s">
        <v>266</v>
      </c>
      <c r="D7996" s="73" t="s">
        <v>3759</v>
      </c>
      <c r="E7996" s="73">
        <v>750</v>
      </c>
      <c r="F7996" s="73">
        <v>6</v>
      </c>
      <c r="G7996" s="74">
        <v>14.5</v>
      </c>
      <c r="H7996" s="73" t="s">
        <v>2482</v>
      </c>
      <c r="I7996" s="74">
        <v>30.99</v>
      </c>
      <c r="J7996" s="2">
        <v>1</v>
      </c>
    </row>
    <row r="7997" spans="1:10" x14ac:dyDescent="0.25">
      <c r="A7997" s="2">
        <v>801209</v>
      </c>
      <c r="B7997" s="73" t="s">
        <v>127</v>
      </c>
      <c r="C7997" s="73" t="s">
        <v>266</v>
      </c>
      <c r="D7997" s="73" t="s">
        <v>3788</v>
      </c>
      <c r="E7997" s="73">
        <v>750</v>
      </c>
      <c r="F7997" s="73">
        <v>6</v>
      </c>
      <c r="G7997" s="74">
        <v>18.5</v>
      </c>
      <c r="H7997" s="73" t="s">
        <v>2475</v>
      </c>
      <c r="I7997" s="74">
        <v>24.99</v>
      </c>
      <c r="J7997" s="2">
        <v>1</v>
      </c>
    </row>
    <row r="7998" spans="1:10" x14ac:dyDescent="0.25">
      <c r="A7998" s="2">
        <v>802108</v>
      </c>
      <c r="B7998" s="73" t="s">
        <v>1784</v>
      </c>
      <c r="C7998" s="73" t="s">
        <v>266</v>
      </c>
      <c r="D7998" s="73" t="s">
        <v>3747</v>
      </c>
      <c r="E7998" s="73">
        <v>750</v>
      </c>
      <c r="F7998" s="73">
        <v>12</v>
      </c>
      <c r="G7998" s="74">
        <v>13.5</v>
      </c>
      <c r="H7998" s="73" t="s">
        <v>2465</v>
      </c>
      <c r="I7998" s="74">
        <v>24.99</v>
      </c>
      <c r="J7998" s="2">
        <v>1</v>
      </c>
    </row>
    <row r="7999" spans="1:10" x14ac:dyDescent="0.25">
      <c r="A7999" s="2">
        <v>803304</v>
      </c>
      <c r="B7999" s="73" t="s">
        <v>1785</v>
      </c>
      <c r="C7999" s="73" t="s">
        <v>267</v>
      </c>
      <c r="D7999" s="73" t="s">
        <v>3741</v>
      </c>
      <c r="E7999" s="73">
        <v>330</v>
      </c>
      <c r="F7999" s="73">
        <v>24</v>
      </c>
      <c r="G7999" s="74">
        <v>5</v>
      </c>
      <c r="H7999" s="73" t="s">
        <v>2503</v>
      </c>
      <c r="I7999" s="74">
        <v>2.99</v>
      </c>
      <c r="J7999" s="2">
        <v>1</v>
      </c>
    </row>
    <row r="8000" spans="1:10" x14ac:dyDescent="0.25">
      <c r="A8000" s="2">
        <v>803304</v>
      </c>
      <c r="B8000" s="73" t="s">
        <v>1785</v>
      </c>
      <c r="C8000" s="73" t="s">
        <v>267</v>
      </c>
      <c r="D8000" s="73" t="s">
        <v>3741</v>
      </c>
      <c r="E8000" s="73">
        <v>330</v>
      </c>
      <c r="F8000" s="73">
        <v>24</v>
      </c>
      <c r="G8000" s="74">
        <v>5</v>
      </c>
      <c r="H8000" s="73" t="s">
        <v>2503</v>
      </c>
      <c r="I8000" s="74">
        <v>2.99</v>
      </c>
      <c r="J8000" s="2">
        <v>1</v>
      </c>
    </row>
    <row r="8001" spans="1:10" x14ac:dyDescent="0.25">
      <c r="A8001" s="2">
        <v>803361</v>
      </c>
      <c r="B8001" s="73" t="s">
        <v>1786</v>
      </c>
      <c r="C8001" s="73" t="s">
        <v>266</v>
      </c>
      <c r="D8001" s="73" t="s">
        <v>3743</v>
      </c>
      <c r="E8001" s="73">
        <v>750</v>
      </c>
      <c r="F8001" s="73">
        <v>12</v>
      </c>
      <c r="G8001" s="74">
        <v>12</v>
      </c>
      <c r="H8001" s="73" t="s">
        <v>2487</v>
      </c>
      <c r="I8001" s="74">
        <v>27.99</v>
      </c>
      <c r="J8001" s="2">
        <v>1</v>
      </c>
    </row>
    <row r="8002" spans="1:10" x14ac:dyDescent="0.25">
      <c r="A8002" s="2">
        <v>803395</v>
      </c>
      <c r="B8002" s="73" t="s">
        <v>2135</v>
      </c>
      <c r="C8002" s="73" t="s">
        <v>267</v>
      </c>
      <c r="D8002" s="73" t="s">
        <v>3741</v>
      </c>
      <c r="E8002" s="73">
        <v>500</v>
      </c>
      <c r="F8002" s="73">
        <v>24</v>
      </c>
      <c r="G8002" s="74">
        <v>4.5999999999999996</v>
      </c>
      <c r="H8002" s="73" t="s">
        <v>2503</v>
      </c>
      <c r="I8002" s="74">
        <v>3.29</v>
      </c>
      <c r="J8002" s="2">
        <v>1</v>
      </c>
    </row>
    <row r="8003" spans="1:10" x14ac:dyDescent="0.25">
      <c r="A8003" s="2">
        <v>803395</v>
      </c>
      <c r="B8003" s="73" t="s">
        <v>2135</v>
      </c>
      <c r="C8003" s="73" t="s">
        <v>267</v>
      </c>
      <c r="D8003" s="73" t="s">
        <v>3741</v>
      </c>
      <c r="E8003" s="73">
        <v>500</v>
      </c>
      <c r="F8003" s="73">
        <v>24</v>
      </c>
      <c r="G8003" s="74">
        <v>4.5999999999999996</v>
      </c>
      <c r="H8003" s="73" t="s">
        <v>2503</v>
      </c>
      <c r="I8003" s="74">
        <v>3.29</v>
      </c>
      <c r="J8003" s="2">
        <v>1</v>
      </c>
    </row>
    <row r="8004" spans="1:10" x14ac:dyDescent="0.25">
      <c r="A8004" s="2">
        <v>807115</v>
      </c>
      <c r="B8004" s="73" t="s">
        <v>2009</v>
      </c>
      <c r="C8004" s="73" t="s">
        <v>266</v>
      </c>
      <c r="D8004" s="73" t="s">
        <v>3759</v>
      </c>
      <c r="E8004" s="73">
        <v>750</v>
      </c>
      <c r="F8004" s="73">
        <v>12</v>
      </c>
      <c r="G8004" s="74">
        <v>14.5</v>
      </c>
      <c r="H8004" s="73" t="s">
        <v>5086</v>
      </c>
      <c r="I8004" s="74">
        <v>12.99</v>
      </c>
      <c r="J8004" s="2">
        <v>1</v>
      </c>
    </row>
    <row r="8005" spans="1:10" x14ac:dyDescent="0.25">
      <c r="A8005" s="2">
        <v>807273</v>
      </c>
      <c r="B8005" s="73" t="s">
        <v>4250</v>
      </c>
      <c r="C8005" s="73" t="s">
        <v>266</v>
      </c>
      <c r="D8005" s="73" t="s">
        <v>278</v>
      </c>
      <c r="E8005" s="73">
        <v>200</v>
      </c>
      <c r="F8005" s="73">
        <v>30</v>
      </c>
      <c r="G8005" s="74">
        <v>16</v>
      </c>
      <c r="H8005" s="73" t="s">
        <v>5026</v>
      </c>
      <c r="I8005" s="74">
        <v>8.99</v>
      </c>
      <c r="J8005" s="2">
        <v>1</v>
      </c>
    </row>
    <row r="8006" spans="1:10" x14ac:dyDescent="0.25">
      <c r="A8006" s="2">
        <v>807610</v>
      </c>
      <c r="B8006" s="73" t="s">
        <v>6416</v>
      </c>
      <c r="C8006" s="73" t="s">
        <v>266</v>
      </c>
      <c r="D8006" s="73" t="s">
        <v>3787</v>
      </c>
      <c r="E8006" s="73">
        <v>750</v>
      </c>
      <c r="F8006" s="73">
        <v>12</v>
      </c>
      <c r="G8006" s="74">
        <v>14.5</v>
      </c>
      <c r="H8006" s="73" t="s">
        <v>2479</v>
      </c>
      <c r="I8006" s="74">
        <v>79.989999999999995</v>
      </c>
      <c r="J8006" s="2">
        <v>1</v>
      </c>
    </row>
    <row r="8007" spans="1:10" x14ac:dyDescent="0.25">
      <c r="A8007" s="2">
        <v>808887</v>
      </c>
      <c r="B8007" s="73" t="s">
        <v>2010</v>
      </c>
      <c r="C8007" s="73" t="s">
        <v>265</v>
      </c>
      <c r="D8007" s="73" t="s">
        <v>5079</v>
      </c>
      <c r="E8007" s="73">
        <v>750</v>
      </c>
      <c r="F8007" s="73">
        <v>6</v>
      </c>
      <c r="G8007" s="74">
        <v>40</v>
      </c>
      <c r="H8007" s="73" t="s">
        <v>2470</v>
      </c>
      <c r="I8007" s="74">
        <v>37.49</v>
      </c>
      <c r="J8007" s="2">
        <v>1</v>
      </c>
    </row>
    <row r="8008" spans="1:10" x14ac:dyDescent="0.25">
      <c r="A8008" s="2">
        <v>812233</v>
      </c>
      <c r="B8008" s="73" t="s">
        <v>5809</v>
      </c>
      <c r="C8008" s="73" t="s">
        <v>265</v>
      </c>
      <c r="D8008" s="73" t="s">
        <v>5096</v>
      </c>
      <c r="E8008" s="73">
        <v>375</v>
      </c>
      <c r="F8008" s="73">
        <v>12</v>
      </c>
      <c r="G8008" s="74">
        <v>35</v>
      </c>
      <c r="H8008" s="73" t="s">
        <v>2476</v>
      </c>
      <c r="I8008" s="74">
        <v>16.989999999999998</v>
      </c>
      <c r="J8008" s="2">
        <v>1</v>
      </c>
    </row>
    <row r="8009" spans="1:10" x14ac:dyDescent="0.25">
      <c r="A8009" s="2">
        <v>812640</v>
      </c>
      <c r="B8009" s="73" t="s">
        <v>5703</v>
      </c>
      <c r="C8009" s="73" t="s">
        <v>265</v>
      </c>
      <c r="D8009" s="73" t="s">
        <v>3797</v>
      </c>
      <c r="E8009" s="73">
        <v>750</v>
      </c>
      <c r="F8009" s="73">
        <v>12</v>
      </c>
      <c r="G8009" s="74">
        <v>40</v>
      </c>
      <c r="H8009" s="73" t="s">
        <v>4896</v>
      </c>
      <c r="I8009" s="74">
        <v>49.99</v>
      </c>
      <c r="J8009" s="2">
        <v>1</v>
      </c>
    </row>
    <row r="8010" spans="1:10" x14ac:dyDescent="0.25">
      <c r="A8010" s="2">
        <v>812873</v>
      </c>
      <c r="B8010" s="73" t="s">
        <v>2987</v>
      </c>
      <c r="C8010" s="73" t="s">
        <v>265</v>
      </c>
      <c r="D8010" s="73" t="s">
        <v>5793</v>
      </c>
      <c r="E8010" s="73">
        <v>360</v>
      </c>
      <c r="F8010" s="73">
        <v>20</v>
      </c>
      <c r="G8010" s="74">
        <v>12</v>
      </c>
      <c r="H8010" s="73" t="s">
        <v>3455</v>
      </c>
      <c r="I8010" s="74">
        <v>10.99</v>
      </c>
      <c r="J8010" s="2">
        <v>1</v>
      </c>
    </row>
    <row r="8011" spans="1:10" x14ac:dyDescent="0.25">
      <c r="A8011" s="2">
        <v>814573</v>
      </c>
      <c r="B8011" s="73" t="s">
        <v>5386</v>
      </c>
      <c r="C8011" s="73" t="s">
        <v>267</v>
      </c>
      <c r="D8011" s="73" t="s">
        <v>3777</v>
      </c>
      <c r="E8011" s="73">
        <v>4260</v>
      </c>
      <c r="F8011" s="73">
        <v>2</v>
      </c>
      <c r="G8011" s="74">
        <v>5</v>
      </c>
      <c r="H8011" s="73" t="s">
        <v>2463</v>
      </c>
      <c r="I8011" s="74">
        <v>28.98</v>
      </c>
      <c r="J8011" s="2">
        <v>12</v>
      </c>
    </row>
    <row r="8012" spans="1:10" x14ac:dyDescent="0.25">
      <c r="A8012" s="2">
        <v>815819</v>
      </c>
      <c r="B8012" s="73" t="s">
        <v>3963</v>
      </c>
      <c r="C8012" s="73" t="s">
        <v>267</v>
      </c>
      <c r="D8012" s="73" t="s">
        <v>3751</v>
      </c>
      <c r="E8012" s="73">
        <v>500</v>
      </c>
      <c r="F8012" s="73">
        <v>12</v>
      </c>
      <c r="G8012" s="74">
        <v>5.7</v>
      </c>
      <c r="H8012" s="73" t="s">
        <v>2471</v>
      </c>
      <c r="I8012" s="74">
        <v>4.09</v>
      </c>
      <c r="J8012" s="2">
        <v>1</v>
      </c>
    </row>
    <row r="8013" spans="1:10" x14ac:dyDescent="0.25">
      <c r="A8013" s="2">
        <v>815820</v>
      </c>
      <c r="B8013" s="73" t="s">
        <v>780</v>
      </c>
      <c r="C8013" s="73" t="s">
        <v>267</v>
      </c>
      <c r="D8013" s="73" t="s">
        <v>3777</v>
      </c>
      <c r="E8013" s="73">
        <v>500</v>
      </c>
      <c r="F8013" s="73">
        <v>12</v>
      </c>
      <c r="G8013" s="74">
        <v>5.3</v>
      </c>
      <c r="H8013" s="73" t="s">
        <v>2471</v>
      </c>
      <c r="I8013" s="74">
        <v>4.59</v>
      </c>
      <c r="J8013" s="2">
        <v>1</v>
      </c>
    </row>
    <row r="8014" spans="1:10" x14ac:dyDescent="0.25">
      <c r="A8014" s="2">
        <v>815821</v>
      </c>
      <c r="B8014" s="73" t="s">
        <v>2645</v>
      </c>
      <c r="C8014" s="73" t="s">
        <v>267</v>
      </c>
      <c r="D8014" s="73" t="s">
        <v>3777</v>
      </c>
      <c r="E8014" s="73">
        <v>500</v>
      </c>
      <c r="F8014" s="73">
        <v>12</v>
      </c>
      <c r="G8014" s="74">
        <v>5.3</v>
      </c>
      <c r="H8014" s="73" t="s">
        <v>2471</v>
      </c>
      <c r="I8014" s="74">
        <v>4.49</v>
      </c>
      <c r="J8014" s="2">
        <v>1</v>
      </c>
    </row>
    <row r="8015" spans="1:10" x14ac:dyDescent="0.25">
      <c r="A8015" s="2">
        <v>815823</v>
      </c>
      <c r="B8015" s="73" t="s">
        <v>1952</v>
      </c>
      <c r="C8015" s="73" t="s">
        <v>267</v>
      </c>
      <c r="D8015" s="73" t="s">
        <v>3820</v>
      </c>
      <c r="E8015" s="73">
        <v>1980</v>
      </c>
      <c r="F8015" s="73">
        <v>4</v>
      </c>
      <c r="G8015" s="74">
        <v>0.4</v>
      </c>
      <c r="H8015" s="73" t="s">
        <v>2471</v>
      </c>
      <c r="I8015" s="74">
        <v>12.99</v>
      </c>
      <c r="J8015" s="2">
        <v>6</v>
      </c>
    </row>
    <row r="8016" spans="1:10" x14ac:dyDescent="0.25">
      <c r="A8016" s="2">
        <v>817791</v>
      </c>
      <c r="B8016" s="73" t="s">
        <v>4557</v>
      </c>
      <c r="C8016" s="73" t="s">
        <v>266</v>
      </c>
      <c r="D8016" s="73" t="s">
        <v>3752</v>
      </c>
      <c r="E8016" s="73">
        <v>750</v>
      </c>
      <c r="F8016" s="73">
        <v>12</v>
      </c>
      <c r="G8016" s="74">
        <v>11</v>
      </c>
      <c r="H8016" s="73" t="s">
        <v>2479</v>
      </c>
      <c r="I8016" s="74">
        <v>18.989999999999998</v>
      </c>
      <c r="J8016" s="2">
        <v>1</v>
      </c>
    </row>
    <row r="8017" spans="1:10" x14ac:dyDescent="0.25">
      <c r="A8017" s="2">
        <v>820380</v>
      </c>
      <c r="B8017" s="73" t="s">
        <v>2136</v>
      </c>
      <c r="C8017" s="73" t="s">
        <v>267</v>
      </c>
      <c r="D8017" s="73" t="s">
        <v>3751</v>
      </c>
      <c r="E8017" s="73">
        <v>3784</v>
      </c>
      <c r="F8017" s="73">
        <v>3</v>
      </c>
      <c r="G8017" s="74">
        <v>7</v>
      </c>
      <c r="H8017" s="73" t="s">
        <v>2545</v>
      </c>
      <c r="I8017" s="74">
        <v>31.99</v>
      </c>
      <c r="J8017" s="2">
        <v>8</v>
      </c>
    </row>
    <row r="8018" spans="1:10" x14ac:dyDescent="0.25">
      <c r="A8018" s="2">
        <v>822296</v>
      </c>
      <c r="B8018" s="73" t="s">
        <v>1788</v>
      </c>
      <c r="C8018" s="73" t="s">
        <v>266</v>
      </c>
      <c r="D8018" s="73" t="s">
        <v>3780</v>
      </c>
      <c r="E8018" s="73">
        <v>750</v>
      </c>
      <c r="F8018" s="73">
        <v>12</v>
      </c>
      <c r="G8018" s="74">
        <v>12.5</v>
      </c>
      <c r="H8018" s="73" t="s">
        <v>2482</v>
      </c>
      <c r="I8018" s="74">
        <v>19.989999999999998</v>
      </c>
      <c r="J8018" s="2">
        <v>1</v>
      </c>
    </row>
    <row r="8019" spans="1:10" x14ac:dyDescent="0.25">
      <c r="A8019" s="2">
        <v>822947</v>
      </c>
      <c r="B8019" s="73" t="s">
        <v>5704</v>
      </c>
      <c r="C8019" s="73" t="s">
        <v>267</v>
      </c>
      <c r="D8019" s="73" t="s">
        <v>3802</v>
      </c>
      <c r="E8019" s="73">
        <v>473</v>
      </c>
      <c r="F8019" s="73">
        <v>24</v>
      </c>
      <c r="G8019" s="74">
        <v>5.5</v>
      </c>
      <c r="H8019" s="73" t="s">
        <v>2523</v>
      </c>
      <c r="I8019" s="74">
        <v>5.49</v>
      </c>
      <c r="J8019" s="2">
        <v>1</v>
      </c>
    </row>
    <row r="8020" spans="1:10" x14ac:dyDescent="0.25">
      <c r="A8020" s="2">
        <v>822947</v>
      </c>
      <c r="B8020" s="73" t="s">
        <v>5704</v>
      </c>
      <c r="C8020" s="73" t="s">
        <v>267</v>
      </c>
      <c r="D8020" s="73" t="s">
        <v>3802</v>
      </c>
      <c r="E8020" s="73">
        <v>473</v>
      </c>
      <c r="F8020" s="73">
        <v>24</v>
      </c>
      <c r="G8020" s="74">
        <v>5.5</v>
      </c>
      <c r="H8020" s="73" t="s">
        <v>2523</v>
      </c>
      <c r="I8020" s="74">
        <v>5.49</v>
      </c>
      <c r="J8020" s="2">
        <v>1</v>
      </c>
    </row>
    <row r="8021" spans="1:10" x14ac:dyDescent="0.25">
      <c r="A8021" s="2">
        <v>829473</v>
      </c>
      <c r="B8021" s="73" t="s">
        <v>599</v>
      </c>
      <c r="C8021" s="73" t="s">
        <v>265</v>
      </c>
      <c r="D8021" s="73" t="s">
        <v>3754</v>
      </c>
      <c r="E8021" s="73">
        <v>50</v>
      </c>
      <c r="F8021" s="73">
        <v>96</v>
      </c>
      <c r="G8021" s="74">
        <v>40</v>
      </c>
      <c r="H8021" s="73" t="s">
        <v>2464</v>
      </c>
      <c r="I8021" s="74">
        <v>4.49</v>
      </c>
      <c r="J8021" s="2">
        <v>1</v>
      </c>
    </row>
    <row r="8022" spans="1:10" x14ac:dyDescent="0.25">
      <c r="A8022" s="2">
        <v>834846</v>
      </c>
      <c r="B8022" s="73" t="s">
        <v>1789</v>
      </c>
      <c r="C8022" s="73" t="s">
        <v>266</v>
      </c>
      <c r="D8022" s="73" t="s">
        <v>3772</v>
      </c>
      <c r="E8022" s="73">
        <v>750</v>
      </c>
      <c r="F8022" s="73">
        <v>12</v>
      </c>
      <c r="G8022" s="74">
        <v>13.5</v>
      </c>
      <c r="H8022" s="73" t="s">
        <v>2495</v>
      </c>
      <c r="I8022" s="74">
        <v>16.989999999999998</v>
      </c>
      <c r="J8022" s="2">
        <v>1</v>
      </c>
    </row>
    <row r="8023" spans="1:10" x14ac:dyDescent="0.25">
      <c r="A8023" s="2">
        <v>840204</v>
      </c>
      <c r="B8023" s="73" t="s">
        <v>5705</v>
      </c>
      <c r="C8023" s="73" t="s">
        <v>265</v>
      </c>
      <c r="D8023" s="73" t="s">
        <v>3797</v>
      </c>
      <c r="E8023" s="73">
        <v>750</v>
      </c>
      <c r="F8023" s="73">
        <v>6</v>
      </c>
      <c r="G8023" s="74">
        <v>40</v>
      </c>
      <c r="H8023" s="73" t="s">
        <v>6415</v>
      </c>
      <c r="I8023" s="74">
        <v>79.989999999999995</v>
      </c>
      <c r="J8023" s="2">
        <v>1</v>
      </c>
    </row>
    <row r="8024" spans="1:10" x14ac:dyDescent="0.25">
      <c r="A8024" s="2">
        <v>842740</v>
      </c>
      <c r="B8024" s="73" t="s">
        <v>5022</v>
      </c>
      <c r="C8024" s="73" t="s">
        <v>266</v>
      </c>
      <c r="D8024" s="73" t="s">
        <v>3794</v>
      </c>
      <c r="E8024" s="73">
        <v>750</v>
      </c>
      <c r="F8024" s="73">
        <v>6</v>
      </c>
      <c r="G8024" s="74">
        <v>12</v>
      </c>
      <c r="H8024" s="73" t="s">
        <v>2536</v>
      </c>
      <c r="I8024" s="74">
        <v>69.989999999999995</v>
      </c>
      <c r="J8024" s="2">
        <v>1</v>
      </c>
    </row>
    <row r="8025" spans="1:10" x14ac:dyDescent="0.25">
      <c r="A8025" s="2">
        <v>845909</v>
      </c>
      <c r="B8025" s="73" t="s">
        <v>1791</v>
      </c>
      <c r="C8025" s="73" t="s">
        <v>266</v>
      </c>
      <c r="D8025" s="73" t="s">
        <v>3755</v>
      </c>
      <c r="E8025" s="73">
        <v>750</v>
      </c>
      <c r="F8025" s="73">
        <v>12</v>
      </c>
      <c r="G8025" s="74">
        <v>13</v>
      </c>
      <c r="H8025" s="73" t="s">
        <v>2479</v>
      </c>
      <c r="I8025" s="74">
        <v>20.99</v>
      </c>
      <c r="J8025" s="2">
        <v>1</v>
      </c>
    </row>
    <row r="8026" spans="1:10" x14ac:dyDescent="0.25">
      <c r="A8026" s="2">
        <v>846766</v>
      </c>
      <c r="B8026" s="73" t="s">
        <v>1792</v>
      </c>
      <c r="C8026" s="73" t="s">
        <v>266</v>
      </c>
      <c r="D8026" s="73" t="s">
        <v>3755</v>
      </c>
      <c r="E8026" s="73">
        <v>750</v>
      </c>
      <c r="F8026" s="73">
        <v>12</v>
      </c>
      <c r="G8026" s="74">
        <v>13</v>
      </c>
      <c r="H8026" s="73" t="s">
        <v>4556</v>
      </c>
      <c r="I8026" s="74">
        <v>17.989999999999998</v>
      </c>
      <c r="J8026" s="2">
        <v>1</v>
      </c>
    </row>
    <row r="8027" spans="1:10" x14ac:dyDescent="0.25">
      <c r="A8027" s="2">
        <v>848234</v>
      </c>
      <c r="B8027" s="73" t="s">
        <v>1793</v>
      </c>
      <c r="C8027" s="73" t="s">
        <v>266</v>
      </c>
      <c r="D8027" s="73" t="s">
        <v>3758</v>
      </c>
      <c r="E8027" s="73">
        <v>750</v>
      </c>
      <c r="F8027" s="73">
        <v>12</v>
      </c>
      <c r="G8027" s="74">
        <v>13.5</v>
      </c>
      <c r="H8027" s="73" t="s">
        <v>2469</v>
      </c>
      <c r="I8027" s="74">
        <v>25.99</v>
      </c>
      <c r="J8027" s="2">
        <v>1</v>
      </c>
    </row>
    <row r="8028" spans="1:10" x14ac:dyDescent="0.25">
      <c r="A8028" s="2">
        <v>848705</v>
      </c>
      <c r="B8028" s="73" t="s">
        <v>1794</v>
      </c>
      <c r="C8028" s="73" t="s">
        <v>266</v>
      </c>
      <c r="D8028" s="73" t="s">
        <v>3747</v>
      </c>
      <c r="E8028" s="73">
        <v>750</v>
      </c>
      <c r="F8028" s="73">
        <v>6</v>
      </c>
      <c r="G8028" s="74">
        <v>14.5</v>
      </c>
      <c r="H8028" s="73" t="s">
        <v>4556</v>
      </c>
      <c r="I8028" s="74">
        <v>49.99</v>
      </c>
      <c r="J8028" s="2">
        <v>1</v>
      </c>
    </row>
    <row r="8029" spans="1:10" x14ac:dyDescent="0.25">
      <c r="A8029" s="2">
        <v>852921</v>
      </c>
      <c r="B8029" s="73" t="s">
        <v>2301</v>
      </c>
      <c r="C8029" s="73" t="s">
        <v>265</v>
      </c>
      <c r="D8029" s="73" t="s">
        <v>5083</v>
      </c>
      <c r="E8029" s="73">
        <v>750</v>
      </c>
      <c r="F8029" s="73">
        <v>6</v>
      </c>
      <c r="G8029" s="74">
        <v>43</v>
      </c>
      <c r="H8029" s="73" t="s">
        <v>2465</v>
      </c>
      <c r="I8029" s="74">
        <v>102.99</v>
      </c>
      <c r="J8029" s="2">
        <v>1</v>
      </c>
    </row>
    <row r="8030" spans="1:10" x14ac:dyDescent="0.25">
      <c r="A8030" s="2">
        <v>853038</v>
      </c>
      <c r="B8030" s="73" t="s">
        <v>5279</v>
      </c>
      <c r="C8030" s="73" t="s">
        <v>266</v>
      </c>
      <c r="D8030" s="73" t="s">
        <v>3757</v>
      </c>
      <c r="E8030" s="73">
        <v>750</v>
      </c>
      <c r="F8030" s="73">
        <v>12</v>
      </c>
      <c r="G8030" s="74">
        <v>8</v>
      </c>
      <c r="H8030" s="73" t="s">
        <v>4556</v>
      </c>
      <c r="I8030" s="74">
        <v>8.66</v>
      </c>
      <c r="J8030" s="2">
        <v>1</v>
      </c>
    </row>
    <row r="8031" spans="1:10" x14ac:dyDescent="0.25">
      <c r="A8031" s="2">
        <v>857227</v>
      </c>
      <c r="B8031" s="73" t="s">
        <v>1795</v>
      </c>
      <c r="C8031" s="73" t="s">
        <v>266</v>
      </c>
      <c r="D8031" s="73" t="s">
        <v>3764</v>
      </c>
      <c r="E8031" s="73">
        <v>750</v>
      </c>
      <c r="F8031" s="73">
        <v>12</v>
      </c>
      <c r="G8031" s="74">
        <v>8.5</v>
      </c>
      <c r="H8031" s="73" t="s">
        <v>2486</v>
      </c>
      <c r="I8031" s="74">
        <v>18.489999999999998</v>
      </c>
      <c r="J8031" s="2">
        <v>1</v>
      </c>
    </row>
    <row r="8032" spans="1:10" x14ac:dyDescent="0.25">
      <c r="A8032" s="2">
        <v>861443</v>
      </c>
      <c r="B8032" s="73" t="s">
        <v>3912</v>
      </c>
      <c r="C8032" s="73" t="s">
        <v>267</v>
      </c>
      <c r="D8032" s="73" t="s">
        <v>3751</v>
      </c>
      <c r="E8032" s="73">
        <v>2000</v>
      </c>
      <c r="F8032" s="73">
        <v>8</v>
      </c>
      <c r="G8032" s="74">
        <v>6.2</v>
      </c>
      <c r="H8032" s="73" t="s">
        <v>3551</v>
      </c>
      <c r="I8032" s="74">
        <v>9.68</v>
      </c>
      <c r="J8032" s="2">
        <v>1</v>
      </c>
    </row>
    <row r="8033" spans="1:10" x14ac:dyDescent="0.25">
      <c r="A8033" s="2">
        <v>861443</v>
      </c>
      <c r="B8033" s="73" t="s">
        <v>3912</v>
      </c>
      <c r="C8033" s="73" t="s">
        <v>267</v>
      </c>
      <c r="D8033" s="73" t="s">
        <v>3751</v>
      </c>
      <c r="E8033" s="73">
        <v>2000</v>
      </c>
      <c r="F8033" s="73">
        <v>8</v>
      </c>
      <c r="G8033" s="74">
        <v>6.2</v>
      </c>
      <c r="H8033" s="73" t="s">
        <v>3551</v>
      </c>
      <c r="I8033" s="74">
        <v>9.68</v>
      </c>
      <c r="J8033" s="2">
        <v>1</v>
      </c>
    </row>
    <row r="8034" spans="1:10" x14ac:dyDescent="0.25">
      <c r="A8034" s="2">
        <v>863472</v>
      </c>
      <c r="B8034" s="73" t="s">
        <v>109</v>
      </c>
      <c r="C8034" s="73" t="s">
        <v>266</v>
      </c>
      <c r="D8034" s="73" t="s">
        <v>3760</v>
      </c>
      <c r="E8034" s="73">
        <v>750</v>
      </c>
      <c r="F8034" s="73">
        <v>12</v>
      </c>
      <c r="G8034" s="74">
        <v>12.5</v>
      </c>
      <c r="H8034" s="73" t="s">
        <v>2503</v>
      </c>
      <c r="I8034" s="74">
        <v>14.99</v>
      </c>
      <c r="J8034" s="2">
        <v>1</v>
      </c>
    </row>
    <row r="8035" spans="1:10" x14ac:dyDescent="0.25">
      <c r="A8035" s="2">
        <v>864913</v>
      </c>
      <c r="B8035" s="73" t="s">
        <v>3484</v>
      </c>
      <c r="C8035" s="73" t="s">
        <v>266</v>
      </c>
      <c r="D8035" s="73" t="s">
        <v>3780</v>
      </c>
      <c r="E8035" s="73">
        <v>750</v>
      </c>
      <c r="F8035" s="73">
        <v>12</v>
      </c>
      <c r="G8035" s="74">
        <v>13.5</v>
      </c>
      <c r="H8035" s="73" t="s">
        <v>2479</v>
      </c>
      <c r="I8035" s="74">
        <v>18.989999999999998</v>
      </c>
      <c r="J8035" s="2">
        <v>1</v>
      </c>
    </row>
    <row r="8036" spans="1:10" x14ac:dyDescent="0.25">
      <c r="A8036" s="2">
        <v>867077</v>
      </c>
      <c r="B8036" s="73" t="s">
        <v>1796</v>
      </c>
      <c r="C8036" s="73" t="s">
        <v>266</v>
      </c>
      <c r="D8036" s="73" t="s">
        <v>3757</v>
      </c>
      <c r="E8036" s="73">
        <v>750</v>
      </c>
      <c r="F8036" s="73">
        <v>12</v>
      </c>
      <c r="G8036" s="74">
        <v>13</v>
      </c>
      <c r="H8036" s="73" t="s">
        <v>2487</v>
      </c>
      <c r="I8036" s="74">
        <v>39.99</v>
      </c>
      <c r="J8036" s="2">
        <v>1</v>
      </c>
    </row>
    <row r="8037" spans="1:10" x14ac:dyDescent="0.25">
      <c r="A8037" s="2">
        <v>867085</v>
      </c>
      <c r="B8037" s="73" t="s">
        <v>1797</v>
      </c>
      <c r="C8037" s="73" t="s">
        <v>266</v>
      </c>
      <c r="D8037" s="73" t="s">
        <v>3747</v>
      </c>
      <c r="E8037" s="73">
        <v>750</v>
      </c>
      <c r="F8037" s="73">
        <v>12</v>
      </c>
      <c r="G8037" s="74">
        <v>13.5</v>
      </c>
      <c r="H8037" s="73" t="s">
        <v>4135</v>
      </c>
      <c r="I8037" s="74">
        <v>19.989999999999998</v>
      </c>
      <c r="J8037" s="2">
        <v>1</v>
      </c>
    </row>
    <row r="8038" spans="1:10" x14ac:dyDescent="0.25">
      <c r="A8038" s="2">
        <v>868307</v>
      </c>
      <c r="B8038" s="73" t="s">
        <v>1798</v>
      </c>
      <c r="C8038" s="73" t="s">
        <v>266</v>
      </c>
      <c r="D8038" s="73" t="s">
        <v>3759</v>
      </c>
      <c r="E8038" s="73">
        <v>750</v>
      </c>
      <c r="F8038" s="73">
        <v>12</v>
      </c>
      <c r="G8038" s="74">
        <v>13</v>
      </c>
      <c r="H8038" s="73" t="s">
        <v>2482</v>
      </c>
      <c r="I8038" s="74">
        <v>37.99</v>
      </c>
      <c r="J8038" s="2">
        <v>1</v>
      </c>
    </row>
    <row r="8039" spans="1:10" x14ac:dyDescent="0.25">
      <c r="A8039" s="2">
        <v>870568</v>
      </c>
      <c r="B8039" s="73" t="s">
        <v>1799</v>
      </c>
      <c r="C8039" s="73" t="s">
        <v>265</v>
      </c>
      <c r="D8039" s="73" t="s">
        <v>3763</v>
      </c>
      <c r="E8039" s="73">
        <v>500</v>
      </c>
      <c r="F8039" s="73">
        <v>6</v>
      </c>
      <c r="G8039" s="74">
        <v>40</v>
      </c>
      <c r="H8039" s="73" t="s">
        <v>2485</v>
      </c>
      <c r="I8039" s="74">
        <v>139.99</v>
      </c>
      <c r="J8039" s="2">
        <v>1</v>
      </c>
    </row>
    <row r="8040" spans="1:10" x14ac:dyDescent="0.25">
      <c r="A8040" s="2">
        <v>870949</v>
      </c>
      <c r="B8040" s="73" t="s">
        <v>1800</v>
      </c>
      <c r="C8040" s="73" t="s">
        <v>266</v>
      </c>
      <c r="D8040" s="73" t="s">
        <v>3747</v>
      </c>
      <c r="E8040" s="73">
        <v>750</v>
      </c>
      <c r="F8040" s="73">
        <v>12</v>
      </c>
      <c r="G8040" s="74">
        <v>15</v>
      </c>
      <c r="H8040" s="73" t="s">
        <v>5086</v>
      </c>
      <c r="I8040" s="74">
        <v>30.99</v>
      </c>
      <c r="J8040" s="2">
        <v>1</v>
      </c>
    </row>
    <row r="8041" spans="1:10" x14ac:dyDescent="0.25">
      <c r="A8041" s="2">
        <v>872986</v>
      </c>
      <c r="B8041" s="73" t="s">
        <v>6417</v>
      </c>
      <c r="C8041" s="73" t="s">
        <v>265</v>
      </c>
      <c r="D8041" s="73" t="s">
        <v>5079</v>
      </c>
      <c r="E8041" s="73">
        <v>750</v>
      </c>
      <c r="F8041" s="73">
        <v>6</v>
      </c>
      <c r="G8041" s="74">
        <v>40</v>
      </c>
      <c r="H8041" s="73" t="s">
        <v>2461</v>
      </c>
      <c r="I8041" s="74">
        <v>38.99</v>
      </c>
      <c r="J8041" s="2">
        <v>1</v>
      </c>
    </row>
    <row r="8042" spans="1:10" x14ac:dyDescent="0.25">
      <c r="A8042" s="2">
        <v>873927</v>
      </c>
      <c r="B8042" s="73" t="s">
        <v>26</v>
      </c>
      <c r="C8042" s="73" t="s">
        <v>265</v>
      </c>
      <c r="D8042" s="73" t="s">
        <v>3744</v>
      </c>
      <c r="E8042" s="73">
        <v>1140</v>
      </c>
      <c r="F8042" s="73">
        <v>12</v>
      </c>
      <c r="G8042" s="74">
        <v>40</v>
      </c>
      <c r="H8042" s="73" t="s">
        <v>2464</v>
      </c>
      <c r="I8042" s="74">
        <v>38.99</v>
      </c>
      <c r="J8042" s="2">
        <v>1</v>
      </c>
    </row>
    <row r="8043" spans="1:10" x14ac:dyDescent="0.25">
      <c r="A8043" s="2">
        <v>876201</v>
      </c>
      <c r="B8043" s="73" t="s">
        <v>1801</v>
      </c>
      <c r="C8043" s="73" t="s">
        <v>266</v>
      </c>
      <c r="D8043" s="73" t="s">
        <v>3745</v>
      </c>
      <c r="E8043" s="73">
        <v>750</v>
      </c>
      <c r="F8043" s="73">
        <v>12</v>
      </c>
      <c r="G8043" s="74">
        <v>13</v>
      </c>
      <c r="H8043" s="73" t="s">
        <v>2472</v>
      </c>
      <c r="I8043" s="74">
        <v>14.95</v>
      </c>
      <c r="J8043" s="2">
        <v>1</v>
      </c>
    </row>
    <row r="8044" spans="1:10" x14ac:dyDescent="0.25">
      <c r="A8044" s="2">
        <v>878702</v>
      </c>
      <c r="B8044" s="73" t="s">
        <v>1802</v>
      </c>
      <c r="C8044" s="73" t="s">
        <v>265</v>
      </c>
      <c r="D8044" s="73" t="s">
        <v>3784</v>
      </c>
      <c r="E8044" s="73">
        <v>700</v>
      </c>
      <c r="F8044" s="73">
        <v>6</v>
      </c>
      <c r="G8044" s="74">
        <v>17</v>
      </c>
      <c r="H8044" s="73" t="s">
        <v>2475</v>
      </c>
      <c r="I8044" s="74">
        <v>33.99</v>
      </c>
      <c r="J8044" s="2">
        <v>1</v>
      </c>
    </row>
    <row r="8045" spans="1:10" x14ac:dyDescent="0.25">
      <c r="A8045" s="2">
        <v>883140</v>
      </c>
      <c r="B8045" s="73" t="s">
        <v>4546</v>
      </c>
      <c r="C8045" s="73" t="s">
        <v>266</v>
      </c>
      <c r="D8045" s="73" t="s">
        <v>3758</v>
      </c>
      <c r="E8045" s="73">
        <v>750</v>
      </c>
      <c r="F8045" s="73">
        <v>12</v>
      </c>
      <c r="G8045" s="74">
        <v>13</v>
      </c>
      <c r="H8045" s="73" t="s">
        <v>4894</v>
      </c>
      <c r="I8045" s="74">
        <v>12.99</v>
      </c>
      <c r="J8045" s="2">
        <v>1</v>
      </c>
    </row>
    <row r="8046" spans="1:10" x14ac:dyDescent="0.25">
      <c r="A8046" s="2">
        <v>883322</v>
      </c>
      <c r="B8046" s="73" t="s">
        <v>1803</v>
      </c>
      <c r="C8046" s="73" t="s">
        <v>266</v>
      </c>
      <c r="D8046" s="73" t="s">
        <v>3750</v>
      </c>
      <c r="E8046" s="73">
        <v>750</v>
      </c>
      <c r="F8046" s="73">
        <v>12</v>
      </c>
      <c r="G8046" s="74">
        <v>8</v>
      </c>
      <c r="H8046" s="73" t="s">
        <v>4894</v>
      </c>
      <c r="I8046" s="74">
        <v>12.99</v>
      </c>
      <c r="J8046" s="2">
        <v>1</v>
      </c>
    </row>
    <row r="8047" spans="1:10" x14ac:dyDescent="0.25">
      <c r="A8047" s="2">
        <v>883504</v>
      </c>
      <c r="B8047" s="73" t="s">
        <v>4547</v>
      </c>
      <c r="C8047" s="73" t="s">
        <v>266</v>
      </c>
      <c r="D8047" s="73" t="s">
        <v>3760</v>
      </c>
      <c r="E8047" s="73">
        <v>750</v>
      </c>
      <c r="F8047" s="73">
        <v>12</v>
      </c>
      <c r="G8047" s="74">
        <v>13.5</v>
      </c>
      <c r="H8047" s="73" t="s">
        <v>4894</v>
      </c>
      <c r="I8047" s="74">
        <v>12.99</v>
      </c>
      <c r="J8047" s="2">
        <v>1</v>
      </c>
    </row>
    <row r="8048" spans="1:10" x14ac:dyDescent="0.25">
      <c r="A8048" s="2">
        <v>886846</v>
      </c>
      <c r="B8048" s="73" t="s">
        <v>1804</v>
      </c>
      <c r="C8048" s="73" t="s">
        <v>266</v>
      </c>
      <c r="D8048" s="73" t="s">
        <v>3764</v>
      </c>
      <c r="E8048" s="73">
        <v>750</v>
      </c>
      <c r="F8048" s="73">
        <v>12</v>
      </c>
      <c r="G8048" s="74">
        <v>7.5</v>
      </c>
      <c r="H8048" s="73" t="s">
        <v>2486</v>
      </c>
      <c r="I8048" s="74">
        <v>39.99</v>
      </c>
      <c r="J8048" s="2">
        <v>1</v>
      </c>
    </row>
    <row r="8049" spans="1:10" x14ac:dyDescent="0.25">
      <c r="A8049" s="2">
        <v>887307</v>
      </c>
      <c r="B8049" s="73" t="s">
        <v>6418</v>
      </c>
      <c r="C8049" s="73" t="s">
        <v>266</v>
      </c>
      <c r="D8049" s="73" t="s">
        <v>3747</v>
      </c>
      <c r="E8049" s="73">
        <v>750</v>
      </c>
      <c r="F8049" s="73">
        <v>12</v>
      </c>
      <c r="G8049" s="74">
        <v>14.5</v>
      </c>
      <c r="H8049" s="73" t="s">
        <v>5026</v>
      </c>
      <c r="I8049" s="74">
        <v>19.989999999999998</v>
      </c>
      <c r="J8049" s="2">
        <v>1</v>
      </c>
    </row>
    <row r="8050" spans="1:10" x14ac:dyDescent="0.25">
      <c r="A8050" s="2">
        <v>887349</v>
      </c>
      <c r="B8050" s="73" t="s">
        <v>925</v>
      </c>
      <c r="C8050" s="73" t="s">
        <v>266</v>
      </c>
      <c r="D8050" s="73" t="s">
        <v>3755</v>
      </c>
      <c r="E8050" s="73">
        <v>750</v>
      </c>
      <c r="F8050" s="73">
        <v>12</v>
      </c>
      <c r="G8050" s="74">
        <v>13</v>
      </c>
      <c r="H8050" s="73" t="s">
        <v>2482</v>
      </c>
      <c r="I8050" s="74">
        <v>19.989999999999998</v>
      </c>
      <c r="J8050" s="2">
        <v>1</v>
      </c>
    </row>
    <row r="8051" spans="1:10" x14ac:dyDescent="0.25">
      <c r="A8051" s="2">
        <v>887395</v>
      </c>
      <c r="B8051" s="73" t="s">
        <v>5280</v>
      </c>
      <c r="C8051" s="73" t="s">
        <v>265</v>
      </c>
      <c r="D8051" s="73" t="s">
        <v>5793</v>
      </c>
      <c r="E8051" s="73">
        <v>375</v>
      </c>
      <c r="F8051" s="73">
        <v>20</v>
      </c>
      <c r="G8051" s="74">
        <v>12</v>
      </c>
      <c r="H8051" s="73" t="s">
        <v>3455</v>
      </c>
      <c r="I8051" s="74">
        <v>11.39</v>
      </c>
      <c r="J8051" s="2">
        <v>1</v>
      </c>
    </row>
    <row r="8052" spans="1:10" x14ac:dyDescent="0.25">
      <c r="A8052" s="2">
        <v>887397</v>
      </c>
      <c r="B8052" s="73" t="s">
        <v>5281</v>
      </c>
      <c r="C8052" s="73" t="s">
        <v>265</v>
      </c>
      <c r="D8052" s="73" t="s">
        <v>5793</v>
      </c>
      <c r="E8052" s="73">
        <v>375</v>
      </c>
      <c r="F8052" s="73">
        <v>20</v>
      </c>
      <c r="G8052" s="74">
        <v>12</v>
      </c>
      <c r="H8052" s="73" t="s">
        <v>3455</v>
      </c>
      <c r="I8052" s="74">
        <v>11.39</v>
      </c>
      <c r="J8052" s="2">
        <v>1</v>
      </c>
    </row>
    <row r="8053" spans="1:10" x14ac:dyDescent="0.25">
      <c r="A8053" s="2">
        <v>887976</v>
      </c>
      <c r="B8053" s="73" t="s">
        <v>1805</v>
      </c>
      <c r="C8053" s="73" t="s">
        <v>266</v>
      </c>
      <c r="D8053" s="73" t="s">
        <v>3747</v>
      </c>
      <c r="E8053" s="73">
        <v>750</v>
      </c>
      <c r="F8053" s="73">
        <v>12</v>
      </c>
      <c r="G8053" s="74">
        <v>10</v>
      </c>
      <c r="H8053" s="73" t="s">
        <v>2835</v>
      </c>
      <c r="I8053" s="74">
        <v>19</v>
      </c>
      <c r="J8053" s="2">
        <v>1</v>
      </c>
    </row>
    <row r="8054" spans="1:10" x14ac:dyDescent="0.25">
      <c r="A8054" s="2">
        <v>888412</v>
      </c>
      <c r="B8054" s="73" t="s">
        <v>1806</v>
      </c>
      <c r="C8054" s="73" t="s">
        <v>265</v>
      </c>
      <c r="D8054" s="73" t="s">
        <v>3781</v>
      </c>
      <c r="E8054" s="73">
        <v>750</v>
      </c>
      <c r="F8054" s="73">
        <v>12</v>
      </c>
      <c r="G8054" s="74">
        <v>15</v>
      </c>
      <c r="H8054" s="73" t="s">
        <v>2463</v>
      </c>
      <c r="I8054" s="74">
        <v>21.57</v>
      </c>
      <c r="J8054" s="2">
        <v>1</v>
      </c>
    </row>
    <row r="8055" spans="1:10" x14ac:dyDescent="0.25">
      <c r="A8055" s="2">
        <v>888503</v>
      </c>
      <c r="B8055" s="73" t="s">
        <v>1806</v>
      </c>
      <c r="C8055" s="73" t="s">
        <v>265</v>
      </c>
      <c r="D8055" s="73" t="s">
        <v>3781</v>
      </c>
      <c r="E8055" s="73">
        <v>375</v>
      </c>
      <c r="F8055" s="73">
        <v>24</v>
      </c>
      <c r="G8055" s="74">
        <v>15</v>
      </c>
      <c r="H8055" s="73" t="s">
        <v>2463</v>
      </c>
      <c r="I8055" s="74">
        <v>12.72</v>
      </c>
      <c r="J8055" s="2">
        <v>1</v>
      </c>
    </row>
    <row r="8056" spans="1:10" x14ac:dyDescent="0.25">
      <c r="A8056" s="2">
        <v>889584</v>
      </c>
      <c r="B8056" s="73" t="s">
        <v>6419</v>
      </c>
      <c r="C8056" s="73" t="s">
        <v>266</v>
      </c>
      <c r="D8056" s="73" t="s">
        <v>3747</v>
      </c>
      <c r="E8056" s="73">
        <v>750</v>
      </c>
      <c r="F8056" s="73">
        <v>12</v>
      </c>
      <c r="G8056" s="74">
        <v>14</v>
      </c>
      <c r="H8056" s="73" t="s">
        <v>2475</v>
      </c>
      <c r="I8056" s="74">
        <v>21.99</v>
      </c>
      <c r="J8056" s="2">
        <v>1</v>
      </c>
    </row>
    <row r="8057" spans="1:10" x14ac:dyDescent="0.25">
      <c r="A8057" s="2">
        <v>889766</v>
      </c>
      <c r="B8057" s="73" t="s">
        <v>5706</v>
      </c>
      <c r="C8057" s="73" t="s">
        <v>266</v>
      </c>
      <c r="D8057" s="73" t="s">
        <v>3794</v>
      </c>
      <c r="E8057" s="73">
        <v>750</v>
      </c>
      <c r="F8057" s="73">
        <v>6</v>
      </c>
      <c r="G8057" s="74">
        <v>12</v>
      </c>
      <c r="H8057" s="73" t="s">
        <v>2475</v>
      </c>
      <c r="I8057" s="74">
        <v>89.99</v>
      </c>
      <c r="J8057" s="2">
        <v>1</v>
      </c>
    </row>
    <row r="8058" spans="1:10" x14ac:dyDescent="0.25">
      <c r="A8058" s="2">
        <v>893289</v>
      </c>
      <c r="B8058" s="73" t="s">
        <v>1807</v>
      </c>
      <c r="C8058" s="73" t="s">
        <v>266</v>
      </c>
      <c r="D8058" s="73" t="s">
        <v>3758</v>
      </c>
      <c r="E8058" s="73">
        <v>750</v>
      </c>
      <c r="F8058" s="73">
        <v>12</v>
      </c>
      <c r="G8058" s="74">
        <v>12.5</v>
      </c>
      <c r="H8058" s="73" t="s">
        <v>2477</v>
      </c>
      <c r="I8058" s="74">
        <v>11.99</v>
      </c>
      <c r="J8058" s="2">
        <v>1</v>
      </c>
    </row>
    <row r="8059" spans="1:10" x14ac:dyDescent="0.25">
      <c r="A8059" s="2">
        <v>893479</v>
      </c>
      <c r="B8059" s="73" t="s">
        <v>1808</v>
      </c>
      <c r="C8059" s="73" t="s">
        <v>265</v>
      </c>
      <c r="D8059" s="73" t="s">
        <v>3830</v>
      </c>
      <c r="E8059" s="73">
        <v>750</v>
      </c>
      <c r="F8059" s="73">
        <v>12</v>
      </c>
      <c r="G8059" s="74">
        <v>17</v>
      </c>
      <c r="H8059" s="73" t="s">
        <v>4896</v>
      </c>
      <c r="I8059" s="74">
        <v>24.99</v>
      </c>
      <c r="J8059" s="2">
        <v>1</v>
      </c>
    </row>
    <row r="8060" spans="1:10" x14ac:dyDescent="0.25">
      <c r="A8060" s="2">
        <v>893560</v>
      </c>
      <c r="B8060" s="73" t="s">
        <v>1809</v>
      </c>
      <c r="C8060" s="73" t="s">
        <v>265</v>
      </c>
      <c r="D8060" s="73" t="s">
        <v>3791</v>
      </c>
      <c r="E8060" s="73">
        <v>750</v>
      </c>
      <c r="F8060" s="73">
        <v>12</v>
      </c>
      <c r="G8060" s="74">
        <v>17</v>
      </c>
      <c r="H8060" s="73" t="s">
        <v>4896</v>
      </c>
      <c r="I8060" s="74">
        <v>23.99</v>
      </c>
      <c r="J8060" s="2">
        <v>1</v>
      </c>
    </row>
    <row r="8061" spans="1:10" x14ac:dyDescent="0.25">
      <c r="A8061" s="2">
        <v>893750</v>
      </c>
      <c r="B8061" s="73" t="s">
        <v>20</v>
      </c>
      <c r="C8061" s="73" t="s">
        <v>265</v>
      </c>
      <c r="D8061" s="73" t="s">
        <v>5081</v>
      </c>
      <c r="E8061" s="73">
        <v>750</v>
      </c>
      <c r="F8061" s="73">
        <v>12</v>
      </c>
      <c r="G8061" s="74">
        <v>40</v>
      </c>
      <c r="H8061" s="73" t="s">
        <v>4893</v>
      </c>
      <c r="I8061" s="74">
        <v>24.49</v>
      </c>
      <c r="J8061" s="2">
        <v>1</v>
      </c>
    </row>
    <row r="8062" spans="1:10" x14ac:dyDescent="0.25">
      <c r="A8062" s="2">
        <v>893834</v>
      </c>
      <c r="B8062" s="73" t="s">
        <v>1810</v>
      </c>
      <c r="C8062" s="73" t="s">
        <v>265</v>
      </c>
      <c r="D8062" s="73" t="s">
        <v>3766</v>
      </c>
      <c r="E8062" s="73">
        <v>750</v>
      </c>
      <c r="F8062" s="73">
        <v>12</v>
      </c>
      <c r="G8062" s="74">
        <v>21</v>
      </c>
      <c r="H8062" s="73" t="s">
        <v>4896</v>
      </c>
      <c r="I8062" s="74">
        <v>24.99</v>
      </c>
      <c r="J8062" s="2">
        <v>1</v>
      </c>
    </row>
    <row r="8063" spans="1:10" x14ac:dyDescent="0.25">
      <c r="A8063" s="2">
        <v>893842</v>
      </c>
      <c r="B8063" s="73" t="s">
        <v>586</v>
      </c>
      <c r="C8063" s="73" t="s">
        <v>265</v>
      </c>
      <c r="D8063" s="73" t="s">
        <v>3742</v>
      </c>
      <c r="E8063" s="73">
        <v>1140</v>
      </c>
      <c r="F8063" s="73">
        <v>8</v>
      </c>
      <c r="G8063" s="74">
        <v>40</v>
      </c>
      <c r="H8063" s="73" t="s">
        <v>4893</v>
      </c>
      <c r="I8063" s="74">
        <v>36.99</v>
      </c>
      <c r="J8063" s="2">
        <v>1</v>
      </c>
    </row>
    <row r="8064" spans="1:10" x14ac:dyDescent="0.25">
      <c r="A8064" s="2">
        <v>894725</v>
      </c>
      <c r="B8064" s="73" t="s">
        <v>1413</v>
      </c>
      <c r="C8064" s="73" t="s">
        <v>266</v>
      </c>
      <c r="D8064" s="73" t="s">
        <v>3759</v>
      </c>
      <c r="E8064" s="73">
        <v>1500</v>
      </c>
      <c r="F8064" s="73">
        <v>6</v>
      </c>
      <c r="G8064" s="74">
        <v>14.3</v>
      </c>
      <c r="H8064" s="73" t="s">
        <v>2460</v>
      </c>
      <c r="I8064" s="74">
        <v>34.99</v>
      </c>
      <c r="J8064" s="2">
        <v>1</v>
      </c>
    </row>
    <row r="8065" spans="1:10" x14ac:dyDescent="0.25">
      <c r="A8065" s="2">
        <v>895300</v>
      </c>
      <c r="B8065" s="73" t="s">
        <v>1812</v>
      </c>
      <c r="C8065" s="73" t="s">
        <v>265</v>
      </c>
      <c r="D8065" s="73" t="s">
        <v>3791</v>
      </c>
      <c r="E8065" s="73">
        <v>750</v>
      </c>
      <c r="F8065" s="73">
        <v>12</v>
      </c>
      <c r="G8065" s="74">
        <v>15</v>
      </c>
      <c r="H8065" s="73" t="s">
        <v>2463</v>
      </c>
      <c r="I8065" s="74">
        <v>23.37</v>
      </c>
      <c r="J8065" s="2">
        <v>1</v>
      </c>
    </row>
    <row r="8066" spans="1:10" x14ac:dyDescent="0.25">
      <c r="A8066" s="2">
        <v>896237</v>
      </c>
      <c r="B8066" s="73" t="s">
        <v>4548</v>
      </c>
      <c r="C8066" s="73" t="s">
        <v>265</v>
      </c>
      <c r="D8066" s="73" t="s">
        <v>5079</v>
      </c>
      <c r="E8066" s="73">
        <v>750</v>
      </c>
      <c r="F8066" s="73">
        <v>6</v>
      </c>
      <c r="G8066" s="74">
        <v>56.3</v>
      </c>
      <c r="H8066" s="73" t="s">
        <v>2485</v>
      </c>
      <c r="I8066" s="74">
        <v>59.99</v>
      </c>
      <c r="J8066" s="2">
        <v>1</v>
      </c>
    </row>
    <row r="8067" spans="1:10" x14ac:dyDescent="0.25">
      <c r="A8067" s="2">
        <v>896811</v>
      </c>
      <c r="B8067" s="73" t="s">
        <v>1183</v>
      </c>
      <c r="C8067" s="73" t="s">
        <v>265</v>
      </c>
      <c r="D8067" s="73" t="s">
        <v>3742</v>
      </c>
      <c r="E8067" s="73">
        <v>750</v>
      </c>
      <c r="F8067" s="73">
        <v>12</v>
      </c>
      <c r="G8067" s="74">
        <v>40</v>
      </c>
      <c r="H8067" s="73" t="s">
        <v>2463</v>
      </c>
      <c r="I8067" s="74">
        <v>37.99</v>
      </c>
      <c r="J8067" s="2">
        <v>1</v>
      </c>
    </row>
    <row r="8068" spans="1:10" x14ac:dyDescent="0.25">
      <c r="A8068" s="2">
        <v>897801</v>
      </c>
      <c r="B8068" s="73" t="s">
        <v>505</v>
      </c>
      <c r="C8068" s="73" t="s">
        <v>266</v>
      </c>
      <c r="D8068" s="73" t="s">
        <v>3764</v>
      </c>
      <c r="E8068" s="73">
        <v>750</v>
      </c>
      <c r="F8068" s="73">
        <v>12</v>
      </c>
      <c r="G8068" s="74">
        <v>9</v>
      </c>
      <c r="H8068" s="73" t="s">
        <v>2493</v>
      </c>
      <c r="I8068" s="74">
        <v>15.49</v>
      </c>
      <c r="J8068" s="2">
        <v>1</v>
      </c>
    </row>
    <row r="8069" spans="1:10" x14ac:dyDescent="0.25">
      <c r="A8069" s="2">
        <v>897892</v>
      </c>
      <c r="B8069" s="73" t="s">
        <v>4918</v>
      </c>
      <c r="C8069" s="73" t="s">
        <v>265</v>
      </c>
      <c r="D8069" s="73" t="s">
        <v>3742</v>
      </c>
      <c r="E8069" s="73">
        <v>1750</v>
      </c>
      <c r="F8069" s="73">
        <v>6</v>
      </c>
      <c r="G8069" s="74">
        <v>40</v>
      </c>
      <c r="H8069" s="73" t="s">
        <v>2476</v>
      </c>
      <c r="I8069" s="74">
        <v>67.989999999999995</v>
      </c>
      <c r="J8069" s="2">
        <v>1</v>
      </c>
    </row>
    <row r="8070" spans="1:10" x14ac:dyDescent="0.25">
      <c r="A8070" s="2">
        <v>898791</v>
      </c>
      <c r="B8070" s="73" t="s">
        <v>1813</v>
      </c>
      <c r="C8070" s="73" t="s">
        <v>265</v>
      </c>
      <c r="D8070" s="73" t="s">
        <v>5107</v>
      </c>
      <c r="E8070" s="73">
        <v>750</v>
      </c>
      <c r="F8070" s="73">
        <v>6</v>
      </c>
      <c r="G8070" s="74">
        <v>40</v>
      </c>
      <c r="H8070" s="73" t="s">
        <v>2460</v>
      </c>
      <c r="I8070" s="74">
        <v>104.99</v>
      </c>
      <c r="J8070" s="2">
        <v>1</v>
      </c>
    </row>
    <row r="8071" spans="1:10" x14ac:dyDescent="0.25">
      <c r="A8071" s="2">
        <v>900035</v>
      </c>
      <c r="B8071" s="73" t="s">
        <v>122</v>
      </c>
      <c r="C8071" s="73" t="s">
        <v>267</v>
      </c>
      <c r="D8071" s="73" t="s">
        <v>3741</v>
      </c>
      <c r="E8071" s="73">
        <v>4092</v>
      </c>
      <c r="F8071" s="73">
        <v>1</v>
      </c>
      <c r="G8071" s="74">
        <v>5</v>
      </c>
      <c r="H8071" s="73" t="s">
        <v>2502</v>
      </c>
      <c r="I8071" s="74">
        <v>30.99</v>
      </c>
      <c r="J8071" s="2">
        <v>12</v>
      </c>
    </row>
    <row r="8072" spans="1:10" x14ac:dyDescent="0.25">
      <c r="A8072" s="2">
        <v>900035</v>
      </c>
      <c r="B8072" s="73" t="s">
        <v>122</v>
      </c>
      <c r="C8072" s="73" t="s">
        <v>267</v>
      </c>
      <c r="D8072" s="73" t="s">
        <v>3741</v>
      </c>
      <c r="E8072" s="73">
        <v>4092</v>
      </c>
      <c r="F8072" s="73">
        <v>1</v>
      </c>
      <c r="G8072" s="74">
        <v>5</v>
      </c>
      <c r="H8072" s="73" t="s">
        <v>2502</v>
      </c>
      <c r="I8072" s="74">
        <v>30.99</v>
      </c>
      <c r="J8072" s="2">
        <v>12</v>
      </c>
    </row>
    <row r="8073" spans="1:10" x14ac:dyDescent="0.25">
      <c r="A8073" s="2">
        <v>900100</v>
      </c>
      <c r="B8073" s="73" t="s">
        <v>1814</v>
      </c>
      <c r="C8073" s="73" t="s">
        <v>267</v>
      </c>
      <c r="D8073" s="73" t="s">
        <v>3777</v>
      </c>
      <c r="E8073" s="73">
        <v>4092</v>
      </c>
      <c r="F8073" s="73">
        <v>1</v>
      </c>
      <c r="G8073" s="74">
        <v>5</v>
      </c>
      <c r="H8073" s="73" t="s">
        <v>2502</v>
      </c>
      <c r="I8073" s="74">
        <v>31.49</v>
      </c>
      <c r="J8073" s="2">
        <v>12</v>
      </c>
    </row>
    <row r="8074" spans="1:10" x14ac:dyDescent="0.25">
      <c r="A8074" s="2">
        <v>900100</v>
      </c>
      <c r="B8074" s="73" t="s">
        <v>1814</v>
      </c>
      <c r="C8074" s="73" t="s">
        <v>267</v>
      </c>
      <c r="D8074" s="73" t="s">
        <v>3777</v>
      </c>
      <c r="E8074" s="73">
        <v>4092</v>
      </c>
      <c r="F8074" s="73">
        <v>1</v>
      </c>
      <c r="G8074" s="74">
        <v>5</v>
      </c>
      <c r="H8074" s="73" t="s">
        <v>2502</v>
      </c>
      <c r="I8074" s="74">
        <v>31.49</v>
      </c>
      <c r="J8074" s="2">
        <v>12</v>
      </c>
    </row>
    <row r="8075" spans="1:10" x14ac:dyDescent="0.25">
      <c r="A8075" s="2">
        <v>900134</v>
      </c>
      <c r="B8075" s="73" t="s">
        <v>1815</v>
      </c>
      <c r="C8075" s="73" t="s">
        <v>267</v>
      </c>
      <c r="D8075" s="73" t="s">
        <v>3741</v>
      </c>
      <c r="E8075" s="73">
        <v>4092</v>
      </c>
      <c r="F8075" s="73">
        <v>1</v>
      </c>
      <c r="G8075" s="74">
        <v>5</v>
      </c>
      <c r="H8075" s="73" t="s">
        <v>2501</v>
      </c>
      <c r="I8075" s="74">
        <v>25.29</v>
      </c>
      <c r="J8075" s="2">
        <v>12</v>
      </c>
    </row>
    <row r="8076" spans="1:10" x14ac:dyDescent="0.25">
      <c r="A8076" s="2">
        <v>900134</v>
      </c>
      <c r="B8076" s="73" t="s">
        <v>1815</v>
      </c>
      <c r="C8076" s="73" t="s">
        <v>267</v>
      </c>
      <c r="D8076" s="73" t="s">
        <v>3741</v>
      </c>
      <c r="E8076" s="73">
        <v>4092</v>
      </c>
      <c r="F8076" s="73">
        <v>1</v>
      </c>
      <c r="G8076" s="74">
        <v>5</v>
      </c>
      <c r="H8076" s="73" t="s">
        <v>2501</v>
      </c>
      <c r="I8076" s="74">
        <v>25.29</v>
      </c>
      <c r="J8076" s="2">
        <v>12</v>
      </c>
    </row>
    <row r="8077" spans="1:10" x14ac:dyDescent="0.25">
      <c r="A8077" s="2">
        <v>900159</v>
      </c>
      <c r="B8077" s="73" t="s">
        <v>1816</v>
      </c>
      <c r="C8077" s="73" t="s">
        <v>267</v>
      </c>
      <c r="D8077" s="73" t="s">
        <v>3777</v>
      </c>
      <c r="E8077" s="73">
        <v>8184</v>
      </c>
      <c r="F8077" s="73">
        <v>1</v>
      </c>
      <c r="G8077" s="74">
        <v>5</v>
      </c>
      <c r="H8077" s="73" t="s">
        <v>2502</v>
      </c>
      <c r="I8077" s="74">
        <v>55.99</v>
      </c>
      <c r="J8077" s="2">
        <v>24</v>
      </c>
    </row>
    <row r="8078" spans="1:10" x14ac:dyDescent="0.25">
      <c r="A8078" s="2">
        <v>900159</v>
      </c>
      <c r="B8078" s="73" t="s">
        <v>1816</v>
      </c>
      <c r="C8078" s="73" t="s">
        <v>267</v>
      </c>
      <c r="D8078" s="73" t="s">
        <v>3777</v>
      </c>
      <c r="E8078" s="73">
        <v>8184</v>
      </c>
      <c r="F8078" s="73">
        <v>1</v>
      </c>
      <c r="G8078" s="74">
        <v>5</v>
      </c>
      <c r="H8078" s="73" t="s">
        <v>2502</v>
      </c>
      <c r="I8078" s="74">
        <v>55.99</v>
      </c>
      <c r="J8078" s="2">
        <v>24</v>
      </c>
    </row>
    <row r="8079" spans="1:10" x14ac:dyDescent="0.25">
      <c r="A8079" s="2">
        <v>900308</v>
      </c>
      <c r="B8079" s="73" t="s">
        <v>123</v>
      </c>
      <c r="C8079" s="73" t="s">
        <v>267</v>
      </c>
      <c r="D8079" s="73" t="s">
        <v>3782</v>
      </c>
      <c r="E8079" s="73">
        <v>4092</v>
      </c>
      <c r="F8079" s="73">
        <v>1</v>
      </c>
      <c r="G8079" s="74">
        <v>4</v>
      </c>
      <c r="H8079" s="73" t="s">
        <v>2502</v>
      </c>
      <c r="I8079" s="74">
        <v>30.99</v>
      </c>
      <c r="J8079" s="2">
        <v>12</v>
      </c>
    </row>
    <row r="8080" spans="1:10" x14ac:dyDescent="0.25">
      <c r="A8080" s="2">
        <v>900308</v>
      </c>
      <c r="B8080" s="73" t="s">
        <v>123</v>
      </c>
      <c r="C8080" s="73" t="s">
        <v>267</v>
      </c>
      <c r="D8080" s="73" t="s">
        <v>3782</v>
      </c>
      <c r="E8080" s="73">
        <v>4092</v>
      </c>
      <c r="F8080" s="73">
        <v>1</v>
      </c>
      <c r="G8080" s="74">
        <v>4</v>
      </c>
      <c r="H8080" s="73" t="s">
        <v>2502</v>
      </c>
      <c r="I8080" s="74">
        <v>30.99</v>
      </c>
      <c r="J8080" s="2">
        <v>12</v>
      </c>
    </row>
    <row r="8081" spans="1:10" x14ac:dyDescent="0.25">
      <c r="A8081" s="2">
        <v>900480</v>
      </c>
      <c r="B8081" s="73" t="s">
        <v>124</v>
      </c>
      <c r="C8081" s="73" t="s">
        <v>267</v>
      </c>
      <c r="D8081" s="73" t="s">
        <v>3741</v>
      </c>
      <c r="E8081" s="73">
        <v>8184</v>
      </c>
      <c r="F8081" s="73">
        <v>1</v>
      </c>
      <c r="G8081" s="74">
        <v>5</v>
      </c>
      <c r="H8081" s="73" t="s">
        <v>2502</v>
      </c>
      <c r="I8081" s="74">
        <v>53.99</v>
      </c>
      <c r="J8081" s="2">
        <v>24</v>
      </c>
    </row>
    <row r="8082" spans="1:10" x14ac:dyDescent="0.25">
      <c r="A8082" s="2">
        <v>900480</v>
      </c>
      <c r="B8082" s="73" t="s">
        <v>124</v>
      </c>
      <c r="C8082" s="73" t="s">
        <v>267</v>
      </c>
      <c r="D8082" s="73" t="s">
        <v>3741</v>
      </c>
      <c r="E8082" s="73">
        <v>8184</v>
      </c>
      <c r="F8082" s="73">
        <v>1</v>
      </c>
      <c r="G8082" s="74">
        <v>5</v>
      </c>
      <c r="H8082" s="73" t="s">
        <v>2502</v>
      </c>
      <c r="I8082" s="74">
        <v>53.99</v>
      </c>
      <c r="J8082" s="2">
        <v>24</v>
      </c>
    </row>
    <row r="8083" spans="1:10" x14ac:dyDescent="0.25">
      <c r="A8083" s="2">
        <v>900621</v>
      </c>
      <c r="B8083" s="73" t="s">
        <v>1817</v>
      </c>
      <c r="C8083" s="73" t="s">
        <v>267</v>
      </c>
      <c r="D8083" s="73" t="s">
        <v>3741</v>
      </c>
      <c r="E8083" s="73">
        <v>2046</v>
      </c>
      <c r="F8083" s="73">
        <v>4</v>
      </c>
      <c r="G8083" s="74">
        <v>5</v>
      </c>
      <c r="H8083" s="73" t="s">
        <v>2501</v>
      </c>
      <c r="I8083" s="74">
        <v>15.79</v>
      </c>
      <c r="J8083" s="2">
        <v>6</v>
      </c>
    </row>
    <row r="8084" spans="1:10" x14ac:dyDescent="0.25">
      <c r="A8084" s="2">
        <v>900621</v>
      </c>
      <c r="B8084" s="73" t="s">
        <v>1817</v>
      </c>
      <c r="C8084" s="73" t="s">
        <v>267</v>
      </c>
      <c r="D8084" s="73" t="s">
        <v>3741</v>
      </c>
      <c r="E8084" s="73">
        <v>2046</v>
      </c>
      <c r="F8084" s="73">
        <v>4</v>
      </c>
      <c r="G8084" s="74">
        <v>5</v>
      </c>
      <c r="H8084" s="73" t="s">
        <v>2501</v>
      </c>
      <c r="I8084" s="74">
        <v>15.79</v>
      </c>
      <c r="J8084" s="2">
        <v>6</v>
      </c>
    </row>
    <row r="8085" spans="1:10" x14ac:dyDescent="0.25">
      <c r="A8085" s="2">
        <v>900779</v>
      </c>
      <c r="B8085" s="73" t="s">
        <v>1818</v>
      </c>
      <c r="C8085" s="73" t="s">
        <v>267</v>
      </c>
      <c r="D8085" s="73" t="s">
        <v>3741</v>
      </c>
      <c r="E8085" s="73">
        <v>8184</v>
      </c>
      <c r="F8085" s="73">
        <v>1</v>
      </c>
      <c r="G8085" s="74">
        <v>5</v>
      </c>
      <c r="H8085" s="73" t="s">
        <v>2501</v>
      </c>
      <c r="I8085" s="74">
        <v>54.29</v>
      </c>
      <c r="J8085" s="2">
        <v>24</v>
      </c>
    </row>
    <row r="8086" spans="1:10" x14ac:dyDescent="0.25">
      <c r="A8086" s="2">
        <v>900779</v>
      </c>
      <c r="B8086" s="73" t="s">
        <v>1818</v>
      </c>
      <c r="C8086" s="73" t="s">
        <v>267</v>
      </c>
      <c r="D8086" s="73" t="s">
        <v>3741</v>
      </c>
      <c r="E8086" s="73">
        <v>8184</v>
      </c>
      <c r="F8086" s="73">
        <v>1</v>
      </c>
      <c r="G8086" s="74">
        <v>5</v>
      </c>
      <c r="H8086" s="73" t="s">
        <v>2501</v>
      </c>
      <c r="I8086" s="74">
        <v>54.29</v>
      </c>
      <c r="J8086" s="2">
        <v>24</v>
      </c>
    </row>
    <row r="8087" spans="1:10" x14ac:dyDescent="0.25">
      <c r="A8087" s="2">
        <v>902619</v>
      </c>
      <c r="B8087" s="73" t="s">
        <v>1819</v>
      </c>
      <c r="C8087" s="73" t="s">
        <v>267</v>
      </c>
      <c r="D8087" s="73" t="s">
        <v>3741</v>
      </c>
      <c r="E8087" s="73">
        <v>2046</v>
      </c>
      <c r="F8087" s="73">
        <v>4</v>
      </c>
      <c r="G8087" s="74">
        <v>5</v>
      </c>
      <c r="H8087" s="73" t="s">
        <v>2502</v>
      </c>
      <c r="I8087" s="74">
        <v>15.59</v>
      </c>
      <c r="J8087" s="2">
        <v>6</v>
      </c>
    </row>
    <row r="8088" spans="1:10" x14ac:dyDescent="0.25">
      <c r="A8088" s="2">
        <v>902619</v>
      </c>
      <c r="B8088" s="73" t="s">
        <v>1819</v>
      </c>
      <c r="C8088" s="73" t="s">
        <v>267</v>
      </c>
      <c r="D8088" s="73" t="s">
        <v>3741</v>
      </c>
      <c r="E8088" s="73">
        <v>2046</v>
      </c>
      <c r="F8088" s="73">
        <v>4</v>
      </c>
      <c r="G8088" s="74">
        <v>5</v>
      </c>
      <c r="H8088" s="73" t="s">
        <v>2502</v>
      </c>
      <c r="I8088" s="74">
        <v>15.59</v>
      </c>
      <c r="J8088" s="2">
        <v>6</v>
      </c>
    </row>
    <row r="8089" spans="1:10" x14ac:dyDescent="0.25">
      <c r="A8089" s="2">
        <v>902627</v>
      </c>
      <c r="B8089" s="73" t="s">
        <v>1820</v>
      </c>
      <c r="C8089" s="73" t="s">
        <v>267</v>
      </c>
      <c r="D8089" s="73" t="s">
        <v>3741</v>
      </c>
      <c r="E8089" s="73">
        <v>4092</v>
      </c>
      <c r="F8089" s="73">
        <v>1</v>
      </c>
      <c r="G8089" s="74">
        <v>5</v>
      </c>
      <c r="H8089" s="73" t="s">
        <v>2502</v>
      </c>
      <c r="I8089" s="74">
        <v>30.99</v>
      </c>
      <c r="J8089" s="2">
        <v>12</v>
      </c>
    </row>
    <row r="8090" spans="1:10" x14ac:dyDescent="0.25">
      <c r="A8090" s="2">
        <v>902627</v>
      </c>
      <c r="B8090" s="73" t="s">
        <v>1820</v>
      </c>
      <c r="C8090" s="73" t="s">
        <v>267</v>
      </c>
      <c r="D8090" s="73" t="s">
        <v>3741</v>
      </c>
      <c r="E8090" s="73">
        <v>4092</v>
      </c>
      <c r="F8090" s="73">
        <v>1</v>
      </c>
      <c r="G8090" s="74">
        <v>5</v>
      </c>
      <c r="H8090" s="73" t="s">
        <v>2502</v>
      </c>
      <c r="I8090" s="74">
        <v>30.99</v>
      </c>
      <c r="J8090" s="2">
        <v>12</v>
      </c>
    </row>
    <row r="8091" spans="1:10" x14ac:dyDescent="0.25">
      <c r="A8091" s="2">
        <v>902635</v>
      </c>
      <c r="B8091" s="73" t="s">
        <v>1821</v>
      </c>
      <c r="C8091" s="73" t="s">
        <v>267</v>
      </c>
      <c r="D8091" s="73" t="s">
        <v>3741</v>
      </c>
      <c r="E8091" s="73">
        <v>8184</v>
      </c>
      <c r="F8091" s="73">
        <v>1</v>
      </c>
      <c r="G8091" s="74">
        <v>5</v>
      </c>
      <c r="H8091" s="73" t="s">
        <v>2502</v>
      </c>
      <c r="I8091" s="74">
        <v>53.99</v>
      </c>
      <c r="J8091" s="2">
        <v>24</v>
      </c>
    </row>
    <row r="8092" spans="1:10" x14ac:dyDescent="0.25">
      <c r="A8092" s="2">
        <v>902635</v>
      </c>
      <c r="B8092" s="73" t="s">
        <v>1821</v>
      </c>
      <c r="C8092" s="73" t="s">
        <v>267</v>
      </c>
      <c r="D8092" s="73" t="s">
        <v>3741</v>
      </c>
      <c r="E8092" s="73">
        <v>8184</v>
      </c>
      <c r="F8092" s="73">
        <v>1</v>
      </c>
      <c r="G8092" s="74">
        <v>5</v>
      </c>
      <c r="H8092" s="73" t="s">
        <v>2502</v>
      </c>
      <c r="I8092" s="74">
        <v>53.99</v>
      </c>
      <c r="J8092" s="2">
        <v>24</v>
      </c>
    </row>
    <row r="8093" spans="1:10" x14ac:dyDescent="0.25">
      <c r="A8093" s="2">
        <v>903187</v>
      </c>
      <c r="B8093" s="73" t="s">
        <v>1822</v>
      </c>
      <c r="C8093" s="73" t="s">
        <v>267</v>
      </c>
      <c r="D8093" s="73" t="s">
        <v>3741</v>
      </c>
      <c r="E8093" s="73">
        <v>4092</v>
      </c>
      <c r="F8093" s="73">
        <v>1</v>
      </c>
      <c r="G8093" s="74">
        <v>5</v>
      </c>
      <c r="H8093" s="73" t="s">
        <v>2502</v>
      </c>
      <c r="I8093" s="74">
        <v>30.99</v>
      </c>
      <c r="J8093" s="2">
        <v>12</v>
      </c>
    </row>
    <row r="8094" spans="1:10" x14ac:dyDescent="0.25">
      <c r="A8094" s="2">
        <v>903187</v>
      </c>
      <c r="B8094" s="73" t="s">
        <v>1822</v>
      </c>
      <c r="C8094" s="73" t="s">
        <v>267</v>
      </c>
      <c r="D8094" s="73" t="s">
        <v>3741</v>
      </c>
      <c r="E8094" s="73">
        <v>4092</v>
      </c>
      <c r="F8094" s="73">
        <v>1</v>
      </c>
      <c r="G8094" s="74">
        <v>5</v>
      </c>
      <c r="H8094" s="73" t="s">
        <v>2502</v>
      </c>
      <c r="I8094" s="74">
        <v>30.99</v>
      </c>
      <c r="J8094" s="2">
        <v>12</v>
      </c>
    </row>
    <row r="8095" spans="1:10" x14ac:dyDescent="0.25">
      <c r="A8095" s="2">
        <v>903393</v>
      </c>
      <c r="B8095" s="73" t="s">
        <v>1823</v>
      </c>
      <c r="C8095" s="73" t="s">
        <v>267</v>
      </c>
      <c r="D8095" s="73" t="s">
        <v>3751</v>
      </c>
      <c r="E8095" s="73">
        <v>2130</v>
      </c>
      <c r="F8095" s="73">
        <v>4</v>
      </c>
      <c r="G8095" s="74">
        <v>5.65</v>
      </c>
      <c r="H8095" s="73" t="s">
        <v>2501</v>
      </c>
      <c r="I8095" s="74">
        <v>13.29</v>
      </c>
      <c r="J8095" s="2">
        <v>6</v>
      </c>
    </row>
    <row r="8096" spans="1:10" x14ac:dyDescent="0.25">
      <c r="A8096" s="2">
        <v>903393</v>
      </c>
      <c r="B8096" s="73" t="s">
        <v>1823</v>
      </c>
      <c r="C8096" s="73" t="s">
        <v>267</v>
      </c>
      <c r="D8096" s="73" t="s">
        <v>3751</v>
      </c>
      <c r="E8096" s="73">
        <v>2130</v>
      </c>
      <c r="F8096" s="73">
        <v>4</v>
      </c>
      <c r="G8096" s="74">
        <v>5.65</v>
      </c>
      <c r="H8096" s="73" t="s">
        <v>2501</v>
      </c>
      <c r="I8096" s="74">
        <v>13.29</v>
      </c>
      <c r="J8096" s="2">
        <v>6</v>
      </c>
    </row>
    <row r="8097" spans="1:10" x14ac:dyDescent="0.25">
      <c r="A8097" s="2">
        <v>904052</v>
      </c>
      <c r="B8097" s="73" t="s">
        <v>1824</v>
      </c>
      <c r="C8097" s="73" t="s">
        <v>267</v>
      </c>
      <c r="D8097" s="73" t="s">
        <v>3741</v>
      </c>
      <c r="E8097" s="73">
        <v>2130</v>
      </c>
      <c r="F8097" s="73">
        <v>4</v>
      </c>
      <c r="G8097" s="74">
        <v>5</v>
      </c>
      <c r="H8097" s="73" t="s">
        <v>2502</v>
      </c>
      <c r="I8097" s="74">
        <v>12.09</v>
      </c>
      <c r="J8097" s="2">
        <v>6</v>
      </c>
    </row>
    <row r="8098" spans="1:10" x14ac:dyDescent="0.25">
      <c r="A8098" s="2">
        <v>904052</v>
      </c>
      <c r="B8098" s="73" t="s">
        <v>1824</v>
      </c>
      <c r="C8098" s="73" t="s">
        <v>267</v>
      </c>
      <c r="D8098" s="73" t="s">
        <v>3741</v>
      </c>
      <c r="E8098" s="73">
        <v>2130</v>
      </c>
      <c r="F8098" s="73">
        <v>4</v>
      </c>
      <c r="G8098" s="74">
        <v>5</v>
      </c>
      <c r="H8098" s="73" t="s">
        <v>2502</v>
      </c>
      <c r="I8098" s="74">
        <v>12.09</v>
      </c>
      <c r="J8098" s="2">
        <v>6</v>
      </c>
    </row>
    <row r="8099" spans="1:10" x14ac:dyDescent="0.25">
      <c r="A8099" s="2">
        <v>904334</v>
      </c>
      <c r="B8099" s="73" t="s">
        <v>1825</v>
      </c>
      <c r="C8099" s="73" t="s">
        <v>267</v>
      </c>
      <c r="D8099" s="73" t="s">
        <v>3741</v>
      </c>
      <c r="E8099" s="73">
        <v>2130</v>
      </c>
      <c r="F8099" s="73">
        <v>4</v>
      </c>
      <c r="G8099" s="74">
        <v>5</v>
      </c>
      <c r="H8099" s="73" t="s">
        <v>2502</v>
      </c>
      <c r="I8099" s="74">
        <v>13.19</v>
      </c>
      <c r="J8099" s="2">
        <v>6</v>
      </c>
    </row>
    <row r="8100" spans="1:10" x14ac:dyDescent="0.25">
      <c r="A8100" s="2">
        <v>904334</v>
      </c>
      <c r="B8100" s="73" t="s">
        <v>1825</v>
      </c>
      <c r="C8100" s="73" t="s">
        <v>267</v>
      </c>
      <c r="D8100" s="73" t="s">
        <v>3741</v>
      </c>
      <c r="E8100" s="73">
        <v>2130</v>
      </c>
      <c r="F8100" s="73">
        <v>4</v>
      </c>
      <c r="G8100" s="74">
        <v>5</v>
      </c>
      <c r="H8100" s="73" t="s">
        <v>2502</v>
      </c>
      <c r="I8100" s="74">
        <v>13.19</v>
      </c>
      <c r="J8100" s="2">
        <v>6</v>
      </c>
    </row>
    <row r="8101" spans="1:10" x14ac:dyDescent="0.25">
      <c r="A8101" s="2">
        <v>905844</v>
      </c>
      <c r="B8101" s="73" t="s">
        <v>1826</v>
      </c>
      <c r="C8101" s="73" t="s">
        <v>267</v>
      </c>
      <c r="D8101" s="73" t="s">
        <v>3741</v>
      </c>
      <c r="E8101" s="73">
        <v>8520</v>
      </c>
      <c r="F8101" s="73">
        <v>1</v>
      </c>
      <c r="G8101" s="74">
        <v>5</v>
      </c>
      <c r="H8101" s="73" t="s">
        <v>2501</v>
      </c>
      <c r="I8101" s="74">
        <v>50.79</v>
      </c>
      <c r="J8101" s="2">
        <v>24</v>
      </c>
    </row>
    <row r="8102" spans="1:10" x14ac:dyDescent="0.25">
      <c r="A8102" s="2">
        <v>905844</v>
      </c>
      <c r="B8102" s="73" t="s">
        <v>1826</v>
      </c>
      <c r="C8102" s="73" t="s">
        <v>267</v>
      </c>
      <c r="D8102" s="73" t="s">
        <v>3741</v>
      </c>
      <c r="E8102" s="73">
        <v>8520</v>
      </c>
      <c r="F8102" s="73">
        <v>1</v>
      </c>
      <c r="G8102" s="74">
        <v>5</v>
      </c>
      <c r="H8102" s="73" t="s">
        <v>2501</v>
      </c>
      <c r="I8102" s="74">
        <v>50.79</v>
      </c>
      <c r="J8102" s="2">
        <v>24</v>
      </c>
    </row>
    <row r="8103" spans="1:10" x14ac:dyDescent="0.25">
      <c r="A8103" s="2">
        <v>906313</v>
      </c>
      <c r="B8103" s="73" t="s">
        <v>117</v>
      </c>
      <c r="C8103" s="73" t="s">
        <v>267</v>
      </c>
      <c r="D8103" s="73" t="s">
        <v>3741</v>
      </c>
      <c r="E8103" s="73">
        <v>8520</v>
      </c>
      <c r="F8103" s="73">
        <v>1</v>
      </c>
      <c r="G8103" s="74">
        <v>5</v>
      </c>
      <c r="H8103" s="73" t="s">
        <v>2502</v>
      </c>
      <c r="I8103" s="74">
        <v>43.79</v>
      </c>
      <c r="J8103" s="2">
        <v>24</v>
      </c>
    </row>
    <row r="8104" spans="1:10" x14ac:dyDescent="0.25">
      <c r="A8104" s="2">
        <v>906313</v>
      </c>
      <c r="B8104" s="73" t="s">
        <v>117</v>
      </c>
      <c r="C8104" s="73" t="s">
        <v>267</v>
      </c>
      <c r="D8104" s="73" t="s">
        <v>3741</v>
      </c>
      <c r="E8104" s="73">
        <v>8520</v>
      </c>
      <c r="F8104" s="73">
        <v>1</v>
      </c>
      <c r="G8104" s="74">
        <v>5</v>
      </c>
      <c r="H8104" s="73" t="s">
        <v>2502</v>
      </c>
      <c r="I8104" s="74">
        <v>43.79</v>
      </c>
      <c r="J8104" s="2">
        <v>24</v>
      </c>
    </row>
    <row r="8105" spans="1:10" x14ac:dyDescent="0.25">
      <c r="A8105" s="2">
        <v>906339</v>
      </c>
      <c r="B8105" s="73" t="s">
        <v>119</v>
      </c>
      <c r="C8105" s="73" t="s">
        <v>267</v>
      </c>
      <c r="D8105" s="73" t="s">
        <v>3782</v>
      </c>
      <c r="E8105" s="73">
        <v>8520</v>
      </c>
      <c r="F8105" s="73">
        <v>1</v>
      </c>
      <c r="G8105" s="74">
        <v>4</v>
      </c>
      <c r="H8105" s="73" t="s">
        <v>2502</v>
      </c>
      <c r="I8105" s="74">
        <v>50.49</v>
      </c>
      <c r="J8105" s="2">
        <v>24</v>
      </c>
    </row>
    <row r="8106" spans="1:10" x14ac:dyDescent="0.25">
      <c r="A8106" s="2">
        <v>906339</v>
      </c>
      <c r="B8106" s="73" t="s">
        <v>119</v>
      </c>
      <c r="C8106" s="73" t="s">
        <v>267</v>
      </c>
      <c r="D8106" s="73" t="s">
        <v>3782</v>
      </c>
      <c r="E8106" s="73">
        <v>8520</v>
      </c>
      <c r="F8106" s="73">
        <v>1</v>
      </c>
      <c r="G8106" s="74">
        <v>4</v>
      </c>
      <c r="H8106" s="73" t="s">
        <v>2502</v>
      </c>
      <c r="I8106" s="74">
        <v>50.49</v>
      </c>
      <c r="J8106" s="2">
        <v>24</v>
      </c>
    </row>
    <row r="8107" spans="1:10" x14ac:dyDescent="0.25">
      <c r="A8107" s="2">
        <v>906354</v>
      </c>
      <c r="B8107" s="73" t="s">
        <v>1827</v>
      </c>
      <c r="C8107" s="73" t="s">
        <v>267</v>
      </c>
      <c r="D8107" s="73" t="s">
        <v>3741</v>
      </c>
      <c r="E8107" s="73">
        <v>8520</v>
      </c>
      <c r="F8107" s="73">
        <v>1</v>
      </c>
      <c r="G8107" s="74">
        <v>5</v>
      </c>
      <c r="H8107" s="73" t="s">
        <v>2502</v>
      </c>
      <c r="I8107" s="74">
        <v>50.49</v>
      </c>
      <c r="J8107" s="2">
        <v>24</v>
      </c>
    </row>
    <row r="8108" spans="1:10" x14ac:dyDescent="0.25">
      <c r="A8108" s="2">
        <v>906354</v>
      </c>
      <c r="B8108" s="73" t="s">
        <v>1827</v>
      </c>
      <c r="C8108" s="73" t="s">
        <v>267</v>
      </c>
      <c r="D8108" s="73" t="s">
        <v>3741</v>
      </c>
      <c r="E8108" s="73">
        <v>8520</v>
      </c>
      <c r="F8108" s="73">
        <v>1</v>
      </c>
      <c r="G8108" s="74">
        <v>5</v>
      </c>
      <c r="H8108" s="73" t="s">
        <v>2502</v>
      </c>
      <c r="I8108" s="74">
        <v>50.49</v>
      </c>
      <c r="J8108" s="2">
        <v>24</v>
      </c>
    </row>
    <row r="8109" spans="1:10" x14ac:dyDescent="0.25">
      <c r="A8109" s="2">
        <v>906560</v>
      </c>
      <c r="B8109" s="73" t="s">
        <v>1828</v>
      </c>
      <c r="C8109" s="73" t="s">
        <v>267</v>
      </c>
      <c r="D8109" s="73" t="s">
        <v>3782</v>
      </c>
      <c r="E8109" s="73">
        <v>2046</v>
      </c>
      <c r="F8109" s="73">
        <v>4</v>
      </c>
      <c r="G8109" s="74">
        <v>4</v>
      </c>
      <c r="H8109" s="73" t="s">
        <v>2501</v>
      </c>
      <c r="I8109" s="74">
        <v>15.79</v>
      </c>
      <c r="J8109" s="2">
        <v>6</v>
      </c>
    </row>
    <row r="8110" spans="1:10" x14ac:dyDescent="0.25">
      <c r="A8110" s="2">
        <v>906560</v>
      </c>
      <c r="B8110" s="73" t="s">
        <v>1828</v>
      </c>
      <c r="C8110" s="73" t="s">
        <v>267</v>
      </c>
      <c r="D8110" s="73" t="s">
        <v>3782</v>
      </c>
      <c r="E8110" s="73">
        <v>2046</v>
      </c>
      <c r="F8110" s="73">
        <v>4</v>
      </c>
      <c r="G8110" s="74">
        <v>4</v>
      </c>
      <c r="H8110" s="73" t="s">
        <v>2501</v>
      </c>
      <c r="I8110" s="74">
        <v>15.79</v>
      </c>
      <c r="J8110" s="2">
        <v>6</v>
      </c>
    </row>
    <row r="8111" spans="1:10" x14ac:dyDescent="0.25">
      <c r="A8111" s="2">
        <v>906586</v>
      </c>
      <c r="B8111" s="73" t="s">
        <v>1829</v>
      </c>
      <c r="C8111" s="73" t="s">
        <v>267</v>
      </c>
      <c r="D8111" s="73" t="s">
        <v>3782</v>
      </c>
      <c r="E8111" s="73">
        <v>8184</v>
      </c>
      <c r="F8111" s="73">
        <v>1</v>
      </c>
      <c r="G8111" s="74">
        <v>4</v>
      </c>
      <c r="H8111" s="73" t="s">
        <v>2501</v>
      </c>
      <c r="I8111" s="74">
        <v>54.29</v>
      </c>
      <c r="J8111" s="2">
        <v>24</v>
      </c>
    </row>
    <row r="8112" spans="1:10" x14ac:dyDescent="0.25">
      <c r="A8112" s="2">
        <v>906586</v>
      </c>
      <c r="B8112" s="73" t="s">
        <v>1829</v>
      </c>
      <c r="C8112" s="73" t="s">
        <v>267</v>
      </c>
      <c r="D8112" s="73" t="s">
        <v>3782</v>
      </c>
      <c r="E8112" s="73">
        <v>8184</v>
      </c>
      <c r="F8112" s="73">
        <v>1</v>
      </c>
      <c r="G8112" s="74">
        <v>4</v>
      </c>
      <c r="H8112" s="73" t="s">
        <v>2501</v>
      </c>
      <c r="I8112" s="74">
        <v>54.29</v>
      </c>
      <c r="J8112" s="2">
        <v>24</v>
      </c>
    </row>
    <row r="8113" spans="1:10" x14ac:dyDescent="0.25">
      <c r="A8113" s="2">
        <v>906644</v>
      </c>
      <c r="B8113" s="73" t="s">
        <v>1830</v>
      </c>
      <c r="C8113" s="73" t="s">
        <v>267</v>
      </c>
      <c r="D8113" s="73" t="s">
        <v>3782</v>
      </c>
      <c r="E8113" s="73">
        <v>8520</v>
      </c>
      <c r="F8113" s="73">
        <v>1</v>
      </c>
      <c r="G8113" s="74">
        <v>4</v>
      </c>
      <c r="H8113" s="73" t="s">
        <v>2501</v>
      </c>
      <c r="I8113" s="74">
        <v>50.79</v>
      </c>
      <c r="J8113" s="2">
        <v>24</v>
      </c>
    </row>
    <row r="8114" spans="1:10" x14ac:dyDescent="0.25">
      <c r="A8114" s="2">
        <v>906644</v>
      </c>
      <c r="B8114" s="73" t="s">
        <v>1830</v>
      </c>
      <c r="C8114" s="73" t="s">
        <v>267</v>
      </c>
      <c r="D8114" s="73" t="s">
        <v>3782</v>
      </c>
      <c r="E8114" s="73">
        <v>8520</v>
      </c>
      <c r="F8114" s="73">
        <v>1</v>
      </c>
      <c r="G8114" s="74">
        <v>4</v>
      </c>
      <c r="H8114" s="73" t="s">
        <v>2501</v>
      </c>
      <c r="I8114" s="74">
        <v>50.79</v>
      </c>
      <c r="J8114" s="2">
        <v>24</v>
      </c>
    </row>
    <row r="8115" spans="1:10" x14ac:dyDescent="0.25">
      <c r="A8115" s="2">
        <v>908616</v>
      </c>
      <c r="B8115" s="73" t="s">
        <v>1831</v>
      </c>
      <c r="C8115" s="73" t="s">
        <v>267</v>
      </c>
      <c r="D8115" s="73" t="s">
        <v>3782</v>
      </c>
      <c r="E8115" s="73">
        <v>8184</v>
      </c>
      <c r="F8115" s="73">
        <v>1</v>
      </c>
      <c r="G8115" s="74">
        <v>4</v>
      </c>
      <c r="H8115" s="73" t="s">
        <v>2502</v>
      </c>
      <c r="I8115" s="74">
        <v>53.99</v>
      </c>
      <c r="J8115" s="2">
        <v>24</v>
      </c>
    </row>
    <row r="8116" spans="1:10" x14ac:dyDescent="0.25">
      <c r="A8116" s="2">
        <v>908616</v>
      </c>
      <c r="B8116" s="73" t="s">
        <v>1831</v>
      </c>
      <c r="C8116" s="73" t="s">
        <v>267</v>
      </c>
      <c r="D8116" s="73" t="s">
        <v>3782</v>
      </c>
      <c r="E8116" s="73">
        <v>8184</v>
      </c>
      <c r="F8116" s="73">
        <v>1</v>
      </c>
      <c r="G8116" s="74">
        <v>4</v>
      </c>
      <c r="H8116" s="73" t="s">
        <v>2502</v>
      </c>
      <c r="I8116" s="74">
        <v>53.99</v>
      </c>
      <c r="J8116" s="2">
        <v>24</v>
      </c>
    </row>
    <row r="8117" spans="1:10" x14ac:dyDescent="0.25">
      <c r="A8117" s="2">
        <v>908624</v>
      </c>
      <c r="B8117" s="73" t="s">
        <v>1832</v>
      </c>
      <c r="C8117" s="73" t="s">
        <v>267</v>
      </c>
      <c r="D8117" s="73" t="s">
        <v>3782</v>
      </c>
      <c r="E8117" s="73">
        <v>4092</v>
      </c>
      <c r="F8117" s="73">
        <v>1</v>
      </c>
      <c r="G8117" s="74">
        <v>4</v>
      </c>
      <c r="H8117" s="73" t="s">
        <v>2502</v>
      </c>
      <c r="I8117" s="74">
        <v>30.99</v>
      </c>
      <c r="J8117" s="2">
        <v>12</v>
      </c>
    </row>
    <row r="8118" spans="1:10" x14ac:dyDescent="0.25">
      <c r="A8118" s="2">
        <v>908624</v>
      </c>
      <c r="B8118" s="73" t="s">
        <v>1832</v>
      </c>
      <c r="C8118" s="73" t="s">
        <v>267</v>
      </c>
      <c r="D8118" s="73" t="s">
        <v>3782</v>
      </c>
      <c r="E8118" s="73">
        <v>4092</v>
      </c>
      <c r="F8118" s="73">
        <v>1</v>
      </c>
      <c r="G8118" s="74">
        <v>4</v>
      </c>
      <c r="H8118" s="73" t="s">
        <v>2502</v>
      </c>
      <c r="I8118" s="74">
        <v>30.99</v>
      </c>
      <c r="J8118" s="2">
        <v>12</v>
      </c>
    </row>
    <row r="8119" spans="1:10" x14ac:dyDescent="0.25">
      <c r="A8119" s="2">
        <v>909523</v>
      </c>
      <c r="B8119" s="73" t="s">
        <v>1833</v>
      </c>
      <c r="C8119" s="73" t="s">
        <v>267</v>
      </c>
      <c r="D8119" s="73" t="s">
        <v>3741</v>
      </c>
      <c r="E8119" s="73">
        <v>8184</v>
      </c>
      <c r="F8119" s="73">
        <v>1</v>
      </c>
      <c r="G8119" s="74">
        <v>5</v>
      </c>
      <c r="H8119" s="73" t="s">
        <v>2502</v>
      </c>
      <c r="I8119" s="74">
        <v>53.99</v>
      </c>
      <c r="J8119" s="2">
        <v>24</v>
      </c>
    </row>
    <row r="8120" spans="1:10" x14ac:dyDescent="0.25">
      <c r="A8120" s="2">
        <v>909523</v>
      </c>
      <c r="B8120" s="73" t="s">
        <v>1833</v>
      </c>
      <c r="C8120" s="73" t="s">
        <v>267</v>
      </c>
      <c r="D8120" s="73" t="s">
        <v>3741</v>
      </c>
      <c r="E8120" s="73">
        <v>8184</v>
      </c>
      <c r="F8120" s="73">
        <v>1</v>
      </c>
      <c r="G8120" s="74">
        <v>5</v>
      </c>
      <c r="H8120" s="73" t="s">
        <v>2502</v>
      </c>
      <c r="I8120" s="74">
        <v>53.99</v>
      </c>
      <c r="J8120" s="2">
        <v>24</v>
      </c>
    </row>
    <row r="8121" spans="1:10" x14ac:dyDescent="0.25">
      <c r="A8121" s="2">
        <v>911404</v>
      </c>
      <c r="B8121" s="73" t="s">
        <v>120</v>
      </c>
      <c r="C8121" s="73" t="s">
        <v>267</v>
      </c>
      <c r="D8121" s="73" t="s">
        <v>3741</v>
      </c>
      <c r="E8121" s="73">
        <v>4092</v>
      </c>
      <c r="F8121" s="73">
        <v>1</v>
      </c>
      <c r="G8121" s="74">
        <v>5</v>
      </c>
      <c r="H8121" s="73" t="s">
        <v>2503</v>
      </c>
      <c r="I8121" s="74">
        <v>29.99</v>
      </c>
      <c r="J8121" s="2">
        <v>12</v>
      </c>
    </row>
    <row r="8122" spans="1:10" x14ac:dyDescent="0.25">
      <c r="A8122" s="2">
        <v>911404</v>
      </c>
      <c r="B8122" s="73" t="s">
        <v>120</v>
      </c>
      <c r="C8122" s="73" t="s">
        <v>267</v>
      </c>
      <c r="D8122" s="73" t="s">
        <v>3741</v>
      </c>
      <c r="E8122" s="73">
        <v>4092</v>
      </c>
      <c r="F8122" s="73">
        <v>1</v>
      </c>
      <c r="G8122" s="74">
        <v>5</v>
      </c>
      <c r="H8122" s="73" t="s">
        <v>2503</v>
      </c>
      <c r="I8122" s="74">
        <v>29.99</v>
      </c>
      <c r="J8122" s="2">
        <v>12</v>
      </c>
    </row>
    <row r="8123" spans="1:10" x14ac:dyDescent="0.25">
      <c r="A8123" s="2">
        <v>911412</v>
      </c>
      <c r="B8123" s="73" t="s">
        <v>121</v>
      </c>
      <c r="C8123" s="73" t="s">
        <v>267</v>
      </c>
      <c r="D8123" s="73" t="s">
        <v>3741</v>
      </c>
      <c r="E8123" s="73">
        <v>8184</v>
      </c>
      <c r="F8123" s="73">
        <v>1</v>
      </c>
      <c r="G8123" s="74">
        <v>5</v>
      </c>
      <c r="H8123" s="73" t="s">
        <v>2503</v>
      </c>
      <c r="I8123" s="74">
        <v>52.99</v>
      </c>
      <c r="J8123" s="2">
        <v>24</v>
      </c>
    </row>
    <row r="8124" spans="1:10" x14ac:dyDescent="0.25">
      <c r="A8124" s="2">
        <v>911412</v>
      </c>
      <c r="B8124" s="73" t="s">
        <v>121</v>
      </c>
      <c r="C8124" s="73" t="s">
        <v>267</v>
      </c>
      <c r="D8124" s="73" t="s">
        <v>3741</v>
      </c>
      <c r="E8124" s="73">
        <v>8184</v>
      </c>
      <c r="F8124" s="73">
        <v>1</v>
      </c>
      <c r="G8124" s="74">
        <v>5</v>
      </c>
      <c r="H8124" s="73" t="s">
        <v>2503</v>
      </c>
      <c r="I8124" s="74">
        <v>52.99</v>
      </c>
      <c r="J8124" s="2">
        <v>24</v>
      </c>
    </row>
    <row r="8125" spans="1:10" x14ac:dyDescent="0.25">
      <c r="A8125" s="2">
        <v>912253</v>
      </c>
      <c r="B8125" s="73" t="s">
        <v>114</v>
      </c>
      <c r="C8125" s="73" t="s">
        <v>267</v>
      </c>
      <c r="D8125" s="73" t="s">
        <v>3741</v>
      </c>
      <c r="E8125" s="73">
        <v>8520</v>
      </c>
      <c r="F8125" s="73">
        <v>1</v>
      </c>
      <c r="G8125" s="74">
        <v>5.5</v>
      </c>
      <c r="H8125" s="73" t="s">
        <v>2501</v>
      </c>
      <c r="I8125" s="74">
        <v>43.99</v>
      </c>
      <c r="J8125" s="2">
        <v>24</v>
      </c>
    </row>
    <row r="8126" spans="1:10" x14ac:dyDescent="0.25">
      <c r="A8126" s="2">
        <v>912253</v>
      </c>
      <c r="B8126" s="73" t="s">
        <v>114</v>
      </c>
      <c r="C8126" s="73" t="s">
        <v>267</v>
      </c>
      <c r="D8126" s="73" t="s">
        <v>3741</v>
      </c>
      <c r="E8126" s="73">
        <v>8520</v>
      </c>
      <c r="F8126" s="73">
        <v>1</v>
      </c>
      <c r="G8126" s="74">
        <v>5.5</v>
      </c>
      <c r="H8126" s="73" t="s">
        <v>2501</v>
      </c>
      <c r="I8126" s="74">
        <v>43.99</v>
      </c>
      <c r="J8126" s="2">
        <v>24</v>
      </c>
    </row>
    <row r="8127" spans="1:10" x14ac:dyDescent="0.25">
      <c r="A8127" s="2">
        <v>913244</v>
      </c>
      <c r="B8127" s="73" t="s">
        <v>1834</v>
      </c>
      <c r="C8127" s="73" t="s">
        <v>267</v>
      </c>
      <c r="D8127" s="73" t="s">
        <v>3751</v>
      </c>
      <c r="E8127" s="73">
        <v>2130</v>
      </c>
      <c r="F8127" s="73">
        <v>4</v>
      </c>
      <c r="G8127" s="74">
        <v>6.3</v>
      </c>
      <c r="H8127" s="73" t="s">
        <v>2504</v>
      </c>
      <c r="I8127" s="74">
        <v>11.69</v>
      </c>
      <c r="J8127" s="2">
        <v>6</v>
      </c>
    </row>
    <row r="8128" spans="1:10" x14ac:dyDescent="0.25">
      <c r="A8128" s="2">
        <v>913244</v>
      </c>
      <c r="B8128" s="73" t="s">
        <v>1834</v>
      </c>
      <c r="C8128" s="73" t="s">
        <v>267</v>
      </c>
      <c r="D8128" s="73" t="s">
        <v>3751</v>
      </c>
      <c r="E8128" s="73">
        <v>2130</v>
      </c>
      <c r="F8128" s="73">
        <v>4</v>
      </c>
      <c r="G8128" s="74">
        <v>6.3</v>
      </c>
      <c r="H8128" s="73" t="s">
        <v>2504</v>
      </c>
      <c r="I8128" s="74">
        <v>11.69</v>
      </c>
      <c r="J8128" s="2">
        <v>6</v>
      </c>
    </row>
    <row r="8129" spans="1:10" x14ac:dyDescent="0.25">
      <c r="A8129" s="2">
        <v>913541</v>
      </c>
      <c r="B8129" s="73" t="s">
        <v>118</v>
      </c>
      <c r="C8129" s="73" t="s">
        <v>267</v>
      </c>
      <c r="D8129" s="73" t="s">
        <v>3782</v>
      </c>
      <c r="E8129" s="73">
        <v>5325</v>
      </c>
      <c r="F8129" s="73">
        <v>1</v>
      </c>
      <c r="G8129" s="74">
        <v>4</v>
      </c>
      <c r="H8129" s="73" t="s">
        <v>2502</v>
      </c>
      <c r="I8129" s="74">
        <v>32.79</v>
      </c>
      <c r="J8129" s="2">
        <v>15</v>
      </c>
    </row>
    <row r="8130" spans="1:10" x14ac:dyDescent="0.25">
      <c r="A8130" s="2">
        <v>913541</v>
      </c>
      <c r="B8130" s="73" t="s">
        <v>118</v>
      </c>
      <c r="C8130" s="73" t="s">
        <v>267</v>
      </c>
      <c r="D8130" s="73" t="s">
        <v>3782</v>
      </c>
      <c r="E8130" s="73">
        <v>5325</v>
      </c>
      <c r="F8130" s="73">
        <v>1</v>
      </c>
      <c r="G8130" s="74">
        <v>4</v>
      </c>
      <c r="H8130" s="73" t="s">
        <v>2502</v>
      </c>
      <c r="I8130" s="74">
        <v>32.79</v>
      </c>
      <c r="J8130" s="2">
        <v>15</v>
      </c>
    </row>
    <row r="8131" spans="1:10" x14ac:dyDescent="0.25">
      <c r="A8131" s="2">
        <v>919373</v>
      </c>
      <c r="B8131" s="73" t="s">
        <v>1835</v>
      </c>
      <c r="C8131" s="73" t="s">
        <v>267</v>
      </c>
      <c r="D8131" s="73" t="s">
        <v>3741</v>
      </c>
      <c r="E8131" s="73">
        <v>8520</v>
      </c>
      <c r="F8131" s="73">
        <v>1</v>
      </c>
      <c r="G8131" s="74">
        <v>5</v>
      </c>
      <c r="H8131" s="73" t="s">
        <v>2502</v>
      </c>
      <c r="I8131" s="74">
        <v>50.49</v>
      </c>
      <c r="J8131" s="2">
        <v>24</v>
      </c>
    </row>
    <row r="8132" spans="1:10" x14ac:dyDescent="0.25">
      <c r="A8132" s="2">
        <v>919373</v>
      </c>
      <c r="B8132" s="73" t="s">
        <v>1835</v>
      </c>
      <c r="C8132" s="73" t="s">
        <v>267</v>
      </c>
      <c r="D8132" s="73" t="s">
        <v>3741</v>
      </c>
      <c r="E8132" s="73">
        <v>8520</v>
      </c>
      <c r="F8132" s="73">
        <v>1</v>
      </c>
      <c r="G8132" s="74">
        <v>5</v>
      </c>
      <c r="H8132" s="73" t="s">
        <v>2502</v>
      </c>
      <c r="I8132" s="74">
        <v>50.49</v>
      </c>
      <c r="J8132" s="2">
        <v>24</v>
      </c>
    </row>
    <row r="8133" spans="1:10" x14ac:dyDescent="0.25">
      <c r="A8133" s="2">
        <v>923318</v>
      </c>
      <c r="B8133" s="73" t="s">
        <v>1836</v>
      </c>
      <c r="C8133" s="73" t="s">
        <v>267</v>
      </c>
      <c r="D8133" s="73" t="s">
        <v>3741</v>
      </c>
      <c r="E8133" s="73">
        <v>5325</v>
      </c>
      <c r="F8133" s="73">
        <v>1</v>
      </c>
      <c r="G8133" s="74">
        <v>5</v>
      </c>
      <c r="H8133" s="73" t="s">
        <v>2501</v>
      </c>
      <c r="I8133" s="74">
        <v>32.99</v>
      </c>
      <c r="J8133" s="2">
        <v>15</v>
      </c>
    </row>
    <row r="8134" spans="1:10" x14ac:dyDescent="0.25">
      <c r="A8134" s="2">
        <v>923318</v>
      </c>
      <c r="B8134" s="73" t="s">
        <v>1836</v>
      </c>
      <c r="C8134" s="73" t="s">
        <v>267</v>
      </c>
      <c r="D8134" s="73" t="s">
        <v>3741</v>
      </c>
      <c r="E8134" s="73">
        <v>5325</v>
      </c>
      <c r="F8134" s="73">
        <v>1</v>
      </c>
      <c r="G8134" s="74">
        <v>5</v>
      </c>
      <c r="H8134" s="73" t="s">
        <v>2501</v>
      </c>
      <c r="I8134" s="74">
        <v>32.99</v>
      </c>
      <c r="J8134" s="2">
        <v>15</v>
      </c>
    </row>
    <row r="8135" spans="1:10" x14ac:dyDescent="0.25">
      <c r="A8135" s="2">
        <v>924134</v>
      </c>
      <c r="B8135" s="73" t="s">
        <v>1837</v>
      </c>
      <c r="C8135" s="73" t="s">
        <v>266</v>
      </c>
      <c r="D8135" s="73" t="s">
        <v>3779</v>
      </c>
      <c r="E8135" s="73">
        <v>750</v>
      </c>
      <c r="F8135" s="73">
        <v>12</v>
      </c>
      <c r="G8135" s="74">
        <v>13.5</v>
      </c>
      <c r="H8135" s="73" t="s">
        <v>4894</v>
      </c>
      <c r="I8135" s="74">
        <v>19.989999999999998</v>
      </c>
      <c r="J8135" s="2">
        <v>1</v>
      </c>
    </row>
    <row r="8136" spans="1:10" x14ac:dyDescent="0.25">
      <c r="A8136" s="2">
        <v>925222</v>
      </c>
      <c r="B8136" s="73" t="s">
        <v>1838</v>
      </c>
      <c r="C8136" s="73" t="s">
        <v>267</v>
      </c>
      <c r="D8136" s="73" t="s">
        <v>3741</v>
      </c>
      <c r="E8136" s="73">
        <v>5325</v>
      </c>
      <c r="F8136" s="73">
        <v>1</v>
      </c>
      <c r="G8136" s="74">
        <v>5</v>
      </c>
      <c r="H8136" s="73" t="s">
        <v>2502</v>
      </c>
      <c r="I8136" s="74">
        <v>32.79</v>
      </c>
      <c r="J8136" s="2">
        <v>15</v>
      </c>
    </row>
    <row r="8137" spans="1:10" x14ac:dyDescent="0.25">
      <c r="A8137" s="2">
        <v>925222</v>
      </c>
      <c r="B8137" s="73" t="s">
        <v>1838</v>
      </c>
      <c r="C8137" s="73" t="s">
        <v>267</v>
      </c>
      <c r="D8137" s="73" t="s">
        <v>3741</v>
      </c>
      <c r="E8137" s="73">
        <v>5325</v>
      </c>
      <c r="F8137" s="73">
        <v>1</v>
      </c>
      <c r="G8137" s="74">
        <v>5</v>
      </c>
      <c r="H8137" s="73" t="s">
        <v>2502</v>
      </c>
      <c r="I8137" s="74">
        <v>32.79</v>
      </c>
      <c r="J8137" s="2">
        <v>15</v>
      </c>
    </row>
    <row r="8138" spans="1:10" x14ac:dyDescent="0.25">
      <c r="A8138" s="2">
        <v>927236</v>
      </c>
      <c r="B8138" s="73" t="s">
        <v>1839</v>
      </c>
      <c r="C8138" s="73" t="s">
        <v>267</v>
      </c>
      <c r="D8138" s="73" t="s">
        <v>3777</v>
      </c>
      <c r="E8138" s="73">
        <v>4092</v>
      </c>
      <c r="F8138" s="73">
        <v>1</v>
      </c>
      <c r="G8138" s="74">
        <v>5.2</v>
      </c>
      <c r="H8138" s="73" t="s">
        <v>2501</v>
      </c>
      <c r="I8138" s="74">
        <v>28.99</v>
      </c>
      <c r="J8138" s="2">
        <v>12</v>
      </c>
    </row>
    <row r="8139" spans="1:10" x14ac:dyDescent="0.25">
      <c r="A8139" s="2">
        <v>927236</v>
      </c>
      <c r="B8139" s="73" t="s">
        <v>1839</v>
      </c>
      <c r="C8139" s="73" t="s">
        <v>267</v>
      </c>
      <c r="D8139" s="73" t="s">
        <v>3777</v>
      </c>
      <c r="E8139" s="73">
        <v>4092</v>
      </c>
      <c r="F8139" s="73">
        <v>1</v>
      </c>
      <c r="G8139" s="74">
        <v>5.2</v>
      </c>
      <c r="H8139" s="73" t="s">
        <v>2501</v>
      </c>
      <c r="I8139" s="74">
        <v>28.99</v>
      </c>
      <c r="J8139" s="2">
        <v>12</v>
      </c>
    </row>
    <row r="8140" spans="1:10" x14ac:dyDescent="0.25">
      <c r="A8140" s="2">
        <v>928721</v>
      </c>
      <c r="B8140" s="73" t="s">
        <v>1840</v>
      </c>
      <c r="C8140" s="73" t="s">
        <v>267</v>
      </c>
      <c r="D8140" s="73" t="s">
        <v>3741</v>
      </c>
      <c r="E8140" s="73">
        <v>5325</v>
      </c>
      <c r="F8140" s="73">
        <v>1</v>
      </c>
      <c r="G8140" s="74">
        <v>5</v>
      </c>
      <c r="H8140" s="73" t="s">
        <v>2502</v>
      </c>
      <c r="I8140" s="74">
        <v>32.79</v>
      </c>
      <c r="J8140" s="2">
        <v>15</v>
      </c>
    </row>
    <row r="8141" spans="1:10" x14ac:dyDescent="0.25">
      <c r="A8141" s="2">
        <v>928721</v>
      </c>
      <c r="B8141" s="73" t="s">
        <v>1840</v>
      </c>
      <c r="C8141" s="73" t="s">
        <v>267</v>
      </c>
      <c r="D8141" s="73" t="s">
        <v>3741</v>
      </c>
      <c r="E8141" s="73">
        <v>5325</v>
      </c>
      <c r="F8141" s="73">
        <v>1</v>
      </c>
      <c r="G8141" s="74">
        <v>5</v>
      </c>
      <c r="H8141" s="73" t="s">
        <v>2502</v>
      </c>
      <c r="I8141" s="74">
        <v>32.79</v>
      </c>
      <c r="J8141" s="2">
        <v>15</v>
      </c>
    </row>
    <row r="8142" spans="1:10" x14ac:dyDescent="0.25">
      <c r="A8142" s="2">
        <v>929620</v>
      </c>
      <c r="B8142" s="73" t="s">
        <v>1841</v>
      </c>
      <c r="C8142" s="73" t="s">
        <v>267</v>
      </c>
      <c r="D8142" s="73" t="s">
        <v>3782</v>
      </c>
      <c r="E8142" s="73">
        <v>5325</v>
      </c>
      <c r="F8142" s="73">
        <v>1</v>
      </c>
      <c r="G8142" s="74">
        <v>4</v>
      </c>
      <c r="H8142" s="73" t="s">
        <v>2501</v>
      </c>
      <c r="I8142" s="74">
        <v>32.99</v>
      </c>
      <c r="J8142" s="2">
        <v>15</v>
      </c>
    </row>
    <row r="8143" spans="1:10" x14ac:dyDescent="0.25">
      <c r="A8143" s="2">
        <v>929620</v>
      </c>
      <c r="B8143" s="73" t="s">
        <v>1841</v>
      </c>
      <c r="C8143" s="73" t="s">
        <v>267</v>
      </c>
      <c r="D8143" s="73" t="s">
        <v>3782</v>
      </c>
      <c r="E8143" s="73">
        <v>5325</v>
      </c>
      <c r="F8143" s="73">
        <v>1</v>
      </c>
      <c r="G8143" s="74">
        <v>4</v>
      </c>
      <c r="H8143" s="73" t="s">
        <v>2501</v>
      </c>
      <c r="I8143" s="74">
        <v>32.99</v>
      </c>
      <c r="J8143" s="2">
        <v>15</v>
      </c>
    </row>
    <row r="8144" spans="1:10" x14ac:dyDescent="0.25">
      <c r="A8144" s="2">
        <v>929653</v>
      </c>
      <c r="B8144" s="73" t="s">
        <v>115</v>
      </c>
      <c r="C8144" s="73" t="s">
        <v>267</v>
      </c>
      <c r="D8144" s="73" t="s">
        <v>3741</v>
      </c>
      <c r="E8144" s="73">
        <v>5325</v>
      </c>
      <c r="F8144" s="73">
        <v>1</v>
      </c>
      <c r="G8144" s="74">
        <v>5.5</v>
      </c>
      <c r="H8144" s="73" t="s">
        <v>2501</v>
      </c>
      <c r="I8144" s="74">
        <v>28.99</v>
      </c>
      <c r="J8144" s="2">
        <v>15</v>
      </c>
    </row>
    <row r="8145" spans="1:10" x14ac:dyDescent="0.25">
      <c r="A8145" s="2">
        <v>929653</v>
      </c>
      <c r="B8145" s="73" t="s">
        <v>115</v>
      </c>
      <c r="C8145" s="73" t="s">
        <v>267</v>
      </c>
      <c r="D8145" s="73" t="s">
        <v>3741</v>
      </c>
      <c r="E8145" s="73">
        <v>5325</v>
      </c>
      <c r="F8145" s="73">
        <v>1</v>
      </c>
      <c r="G8145" s="74">
        <v>5.5</v>
      </c>
      <c r="H8145" s="73" t="s">
        <v>2501</v>
      </c>
      <c r="I8145" s="74">
        <v>28.99</v>
      </c>
      <c r="J8145" s="2">
        <v>15</v>
      </c>
    </row>
    <row r="8146" spans="1:10" x14ac:dyDescent="0.25">
      <c r="A8146" s="2">
        <v>929661</v>
      </c>
      <c r="B8146" s="73" t="s">
        <v>1842</v>
      </c>
      <c r="C8146" s="73" t="s">
        <v>267</v>
      </c>
      <c r="D8146" s="73" t="s">
        <v>3741</v>
      </c>
      <c r="E8146" s="73">
        <v>5325</v>
      </c>
      <c r="F8146" s="73">
        <v>1</v>
      </c>
      <c r="G8146" s="74">
        <v>5</v>
      </c>
      <c r="H8146" s="73" t="s">
        <v>2501</v>
      </c>
      <c r="I8146" s="74">
        <v>29.49</v>
      </c>
      <c r="J8146" s="2">
        <v>15</v>
      </c>
    </row>
    <row r="8147" spans="1:10" x14ac:dyDescent="0.25">
      <c r="A8147" s="2">
        <v>929661</v>
      </c>
      <c r="B8147" s="73" t="s">
        <v>1842</v>
      </c>
      <c r="C8147" s="73" t="s">
        <v>267</v>
      </c>
      <c r="D8147" s="73" t="s">
        <v>3741</v>
      </c>
      <c r="E8147" s="73">
        <v>5325</v>
      </c>
      <c r="F8147" s="73">
        <v>1</v>
      </c>
      <c r="G8147" s="74">
        <v>5</v>
      </c>
      <c r="H8147" s="73" t="s">
        <v>2501</v>
      </c>
      <c r="I8147" s="74">
        <v>29.49</v>
      </c>
      <c r="J8147" s="2">
        <v>15</v>
      </c>
    </row>
    <row r="8148" spans="1:10" x14ac:dyDescent="0.25">
      <c r="A8148" s="2">
        <v>929687</v>
      </c>
      <c r="B8148" s="73" t="s">
        <v>1843</v>
      </c>
      <c r="C8148" s="73" t="s">
        <v>267</v>
      </c>
      <c r="D8148" s="73" t="s">
        <v>3741</v>
      </c>
      <c r="E8148" s="73">
        <v>5325</v>
      </c>
      <c r="F8148" s="73">
        <v>1</v>
      </c>
      <c r="G8148" s="74">
        <v>5</v>
      </c>
      <c r="H8148" s="73" t="s">
        <v>2501</v>
      </c>
      <c r="I8148" s="74">
        <v>28.99</v>
      </c>
      <c r="J8148" s="2">
        <v>15</v>
      </c>
    </row>
    <row r="8149" spans="1:10" x14ac:dyDescent="0.25">
      <c r="A8149" s="2">
        <v>929687</v>
      </c>
      <c r="B8149" s="73" t="s">
        <v>1843</v>
      </c>
      <c r="C8149" s="73" t="s">
        <v>267</v>
      </c>
      <c r="D8149" s="73" t="s">
        <v>3741</v>
      </c>
      <c r="E8149" s="73">
        <v>5325</v>
      </c>
      <c r="F8149" s="73">
        <v>1</v>
      </c>
      <c r="G8149" s="74">
        <v>5</v>
      </c>
      <c r="H8149" s="73" t="s">
        <v>2501</v>
      </c>
      <c r="I8149" s="74">
        <v>28.99</v>
      </c>
      <c r="J8149" s="2">
        <v>15</v>
      </c>
    </row>
    <row r="8150" spans="1:10" x14ac:dyDescent="0.25">
      <c r="A8150" s="2">
        <v>935155</v>
      </c>
      <c r="B8150" s="73" t="s">
        <v>116</v>
      </c>
      <c r="C8150" s="73" t="s">
        <v>267</v>
      </c>
      <c r="D8150" s="73" t="s">
        <v>3741</v>
      </c>
      <c r="E8150" s="73">
        <v>5325</v>
      </c>
      <c r="F8150" s="73">
        <v>1</v>
      </c>
      <c r="G8150" s="74">
        <v>5</v>
      </c>
      <c r="H8150" s="73" t="s">
        <v>2502</v>
      </c>
      <c r="I8150" s="74">
        <v>28.99</v>
      </c>
      <c r="J8150" s="2">
        <v>15</v>
      </c>
    </row>
    <row r="8151" spans="1:10" x14ac:dyDescent="0.25">
      <c r="A8151" s="2">
        <v>935155</v>
      </c>
      <c r="B8151" s="73" t="s">
        <v>116</v>
      </c>
      <c r="C8151" s="73" t="s">
        <v>267</v>
      </c>
      <c r="D8151" s="73" t="s">
        <v>3741</v>
      </c>
      <c r="E8151" s="73">
        <v>5325</v>
      </c>
      <c r="F8151" s="73">
        <v>1</v>
      </c>
      <c r="G8151" s="74">
        <v>5</v>
      </c>
      <c r="H8151" s="73" t="s">
        <v>2502</v>
      </c>
      <c r="I8151" s="74">
        <v>28.99</v>
      </c>
      <c r="J8151" s="2">
        <v>15</v>
      </c>
    </row>
    <row r="8152" spans="1:10" x14ac:dyDescent="0.25">
      <c r="A8152" s="2">
        <v>937227</v>
      </c>
      <c r="B8152" s="73" t="s">
        <v>1844</v>
      </c>
      <c r="C8152" s="73" t="s">
        <v>266</v>
      </c>
      <c r="D8152" s="73" t="s">
        <v>3747</v>
      </c>
      <c r="E8152" s="73">
        <v>750</v>
      </c>
      <c r="F8152" s="73">
        <v>12</v>
      </c>
      <c r="G8152" s="74">
        <v>13.5</v>
      </c>
      <c r="H8152" s="73" t="s">
        <v>2460</v>
      </c>
      <c r="I8152" s="74">
        <v>35.29</v>
      </c>
      <c r="J8152" s="2">
        <v>1</v>
      </c>
    </row>
    <row r="8153" spans="1:10" x14ac:dyDescent="0.25">
      <c r="A8153" s="2">
        <v>945543</v>
      </c>
      <c r="B8153" s="73" t="s">
        <v>1845</v>
      </c>
      <c r="C8153" s="73" t="s">
        <v>267</v>
      </c>
      <c r="D8153" s="73" t="s">
        <v>3741</v>
      </c>
      <c r="E8153" s="73">
        <v>5325</v>
      </c>
      <c r="F8153" s="73">
        <v>1</v>
      </c>
      <c r="G8153" s="74">
        <v>5</v>
      </c>
      <c r="H8153" s="73" t="s">
        <v>2502</v>
      </c>
      <c r="I8153" s="74">
        <v>32.79</v>
      </c>
      <c r="J8153" s="2">
        <v>15</v>
      </c>
    </row>
    <row r="8154" spans="1:10" x14ac:dyDescent="0.25">
      <c r="A8154" s="2">
        <v>945543</v>
      </c>
      <c r="B8154" s="73" t="s">
        <v>1845</v>
      </c>
      <c r="C8154" s="73" t="s">
        <v>267</v>
      </c>
      <c r="D8154" s="73" t="s">
        <v>3741</v>
      </c>
      <c r="E8154" s="73">
        <v>5325</v>
      </c>
      <c r="F8154" s="73">
        <v>1</v>
      </c>
      <c r="G8154" s="74">
        <v>5</v>
      </c>
      <c r="H8154" s="73" t="s">
        <v>2502</v>
      </c>
      <c r="I8154" s="74">
        <v>32.79</v>
      </c>
      <c r="J8154" s="2">
        <v>15</v>
      </c>
    </row>
    <row r="8155" spans="1:10" x14ac:dyDescent="0.25">
      <c r="A8155" s="2">
        <v>953953</v>
      </c>
      <c r="B8155" s="73" t="s">
        <v>5023</v>
      </c>
      <c r="C8155" s="73" t="s">
        <v>266</v>
      </c>
      <c r="D8155" s="73" t="s">
        <v>3757</v>
      </c>
      <c r="E8155" s="73">
        <v>750</v>
      </c>
      <c r="F8155" s="73">
        <v>12</v>
      </c>
      <c r="G8155" s="74">
        <v>0.5</v>
      </c>
      <c r="H8155" s="73" t="s">
        <v>2485</v>
      </c>
      <c r="I8155" s="74">
        <v>14.99</v>
      </c>
      <c r="J8155" s="2">
        <v>1</v>
      </c>
    </row>
    <row r="8156" spans="1:10" x14ac:dyDescent="0.25">
      <c r="A8156" s="2">
        <v>953958</v>
      </c>
      <c r="B8156" s="73" t="s">
        <v>5024</v>
      </c>
      <c r="C8156" s="73" t="s">
        <v>266</v>
      </c>
      <c r="D8156" s="73" t="s">
        <v>3758</v>
      </c>
      <c r="E8156" s="73">
        <v>750</v>
      </c>
      <c r="F8156" s="73">
        <v>12</v>
      </c>
      <c r="G8156" s="74">
        <v>0.5</v>
      </c>
      <c r="H8156" s="73" t="s">
        <v>2485</v>
      </c>
      <c r="I8156" s="74">
        <v>14.99</v>
      </c>
      <c r="J8156" s="2">
        <v>1</v>
      </c>
    </row>
    <row r="8157" spans="1:10" x14ac:dyDescent="0.25">
      <c r="A8157" s="2">
        <v>956896</v>
      </c>
      <c r="B8157" s="73" t="s">
        <v>1846</v>
      </c>
      <c r="C8157" s="73" t="s">
        <v>266</v>
      </c>
      <c r="D8157" s="73" t="s">
        <v>3779</v>
      </c>
      <c r="E8157" s="73">
        <v>750</v>
      </c>
      <c r="F8157" s="73">
        <v>6</v>
      </c>
      <c r="G8157" s="74">
        <v>14.5</v>
      </c>
      <c r="H8157" s="73" t="s">
        <v>2487</v>
      </c>
      <c r="I8157" s="74">
        <v>39.99</v>
      </c>
      <c r="J8157" s="2">
        <v>1</v>
      </c>
    </row>
    <row r="8158" spans="1:10" x14ac:dyDescent="0.25">
      <c r="A8158" s="2">
        <v>981837</v>
      </c>
      <c r="B8158" s="73" t="s">
        <v>150</v>
      </c>
      <c r="C8158" s="73" t="s">
        <v>266</v>
      </c>
      <c r="D8158" s="73" t="s">
        <v>3759</v>
      </c>
      <c r="E8158" s="73">
        <v>16000</v>
      </c>
      <c r="F8158" s="73">
        <v>1</v>
      </c>
      <c r="G8158" s="74">
        <v>12.5</v>
      </c>
      <c r="H8158" s="73" t="s">
        <v>4291</v>
      </c>
      <c r="I8158" s="74">
        <v>147.47</v>
      </c>
      <c r="J8158" s="2">
        <v>1</v>
      </c>
    </row>
    <row r="8159" spans="1:10" x14ac:dyDescent="0.25">
      <c r="A8159" s="2">
        <v>981845</v>
      </c>
      <c r="B8159" s="73" t="s">
        <v>151</v>
      </c>
      <c r="C8159" s="73" t="s">
        <v>266</v>
      </c>
      <c r="D8159" s="73" t="s">
        <v>3775</v>
      </c>
      <c r="E8159" s="73">
        <v>16000</v>
      </c>
      <c r="F8159" s="73">
        <v>1</v>
      </c>
      <c r="G8159" s="74">
        <v>12.5</v>
      </c>
      <c r="H8159" s="73" t="s">
        <v>4291</v>
      </c>
      <c r="I8159" s="74">
        <v>147.47</v>
      </c>
      <c r="J8159" s="2">
        <v>1</v>
      </c>
    </row>
    <row r="8160" spans="1:10" x14ac:dyDescent="0.25">
      <c r="A8160" s="2">
        <v>982082</v>
      </c>
      <c r="B8160" s="73" t="s">
        <v>110</v>
      </c>
      <c r="C8160" s="73" t="s">
        <v>266</v>
      </c>
      <c r="D8160" s="73" t="s">
        <v>3757</v>
      </c>
      <c r="E8160" s="73">
        <v>4000</v>
      </c>
      <c r="F8160" s="73">
        <v>4</v>
      </c>
      <c r="G8160" s="74">
        <v>12.5</v>
      </c>
      <c r="H8160" s="73" t="s">
        <v>2477</v>
      </c>
      <c r="I8160" s="74">
        <v>44.99</v>
      </c>
      <c r="J8160" s="2">
        <v>1</v>
      </c>
    </row>
    <row r="8161" spans="1:10" x14ac:dyDescent="0.25">
      <c r="A8161" s="2">
        <v>983932</v>
      </c>
      <c r="B8161" s="73" t="s">
        <v>6420</v>
      </c>
      <c r="C8161" s="73" t="s">
        <v>266</v>
      </c>
      <c r="D8161" s="73" t="s">
        <v>3756</v>
      </c>
      <c r="E8161" s="73">
        <v>4000</v>
      </c>
      <c r="F8161" s="73">
        <v>4</v>
      </c>
      <c r="G8161" s="74">
        <v>11.5</v>
      </c>
      <c r="H8161" s="73" t="s">
        <v>4291</v>
      </c>
      <c r="I8161" s="74">
        <v>44.99</v>
      </c>
      <c r="J8161" s="2">
        <v>1</v>
      </c>
    </row>
    <row r="8162" spans="1:10" x14ac:dyDescent="0.25">
      <c r="A8162" s="2">
        <v>983957</v>
      </c>
      <c r="B8162" s="73" t="s">
        <v>90</v>
      </c>
      <c r="C8162" s="73" t="s">
        <v>266</v>
      </c>
      <c r="D8162" s="73" t="s">
        <v>3757</v>
      </c>
      <c r="E8162" s="73">
        <v>4000</v>
      </c>
      <c r="F8162" s="73">
        <v>4</v>
      </c>
      <c r="G8162" s="74">
        <v>12.5</v>
      </c>
      <c r="H8162" s="73" t="s">
        <v>4291</v>
      </c>
      <c r="I8162" s="74">
        <v>44.99</v>
      </c>
      <c r="J8162" s="2">
        <v>1</v>
      </c>
    </row>
    <row r="8163" spans="1:10" x14ac:dyDescent="0.25">
      <c r="A8163" s="2">
        <v>983965</v>
      </c>
      <c r="B8163" s="73" t="s">
        <v>91</v>
      </c>
      <c r="C8163" s="73" t="s">
        <v>266</v>
      </c>
      <c r="D8163" s="73" t="s">
        <v>3760</v>
      </c>
      <c r="E8163" s="73">
        <v>4000</v>
      </c>
      <c r="F8163" s="73">
        <v>4</v>
      </c>
      <c r="G8163" s="74">
        <v>12.5</v>
      </c>
      <c r="H8163" s="73" t="s">
        <v>4291</v>
      </c>
      <c r="I8163" s="74">
        <v>44.99</v>
      </c>
      <c r="J8163" s="2">
        <v>1</v>
      </c>
    </row>
    <row r="8164" spans="1:10" x14ac:dyDescent="0.25">
      <c r="A8164" s="2">
        <v>985812</v>
      </c>
      <c r="B8164" s="73" t="s">
        <v>1847</v>
      </c>
      <c r="C8164" s="73" t="s">
        <v>266</v>
      </c>
      <c r="D8164" s="73" t="s">
        <v>3747</v>
      </c>
      <c r="E8164" s="73">
        <v>750</v>
      </c>
      <c r="F8164" s="73">
        <v>6</v>
      </c>
      <c r="G8164" s="74">
        <v>13.5</v>
      </c>
      <c r="H8164" s="73" t="s">
        <v>5086</v>
      </c>
      <c r="I8164" s="74">
        <v>40.99</v>
      </c>
      <c r="J8164" s="2">
        <v>1</v>
      </c>
    </row>
    <row r="8165" spans="1:10" x14ac:dyDescent="0.25">
      <c r="A8165" s="2">
        <v>986927</v>
      </c>
      <c r="B8165" s="73" t="s">
        <v>660</v>
      </c>
      <c r="C8165" s="73" t="s">
        <v>266</v>
      </c>
      <c r="D8165" s="73" t="s">
        <v>3757</v>
      </c>
      <c r="E8165" s="73">
        <v>16000</v>
      </c>
      <c r="F8165" s="73">
        <v>1</v>
      </c>
      <c r="G8165" s="74">
        <v>12.5</v>
      </c>
      <c r="H8165" s="73" t="s">
        <v>4291</v>
      </c>
      <c r="I8165" s="74">
        <v>148.68</v>
      </c>
      <c r="J8165" s="2">
        <v>1</v>
      </c>
    </row>
    <row r="8166" spans="1:10" x14ac:dyDescent="0.25">
      <c r="A8166" s="2">
        <v>986935</v>
      </c>
      <c r="B8166" s="73" t="s">
        <v>146</v>
      </c>
      <c r="C8166" s="73" t="s">
        <v>266</v>
      </c>
      <c r="D8166" s="73" t="s">
        <v>3760</v>
      </c>
      <c r="E8166" s="73">
        <v>16000</v>
      </c>
      <c r="F8166" s="73">
        <v>1</v>
      </c>
      <c r="G8166" s="74">
        <v>13.5</v>
      </c>
      <c r="H8166" s="73" t="s">
        <v>4291</v>
      </c>
      <c r="I8166" s="74">
        <v>148.68</v>
      </c>
      <c r="J8166" s="2">
        <v>1</v>
      </c>
    </row>
    <row r="8167" spans="1:10" x14ac:dyDescent="0.25">
      <c r="A8167" s="2">
        <v>988265</v>
      </c>
      <c r="B8167" s="73" t="s">
        <v>159</v>
      </c>
      <c r="C8167" s="73" t="s">
        <v>266</v>
      </c>
      <c r="D8167" s="73" t="s">
        <v>3758</v>
      </c>
      <c r="E8167" s="73">
        <v>4000</v>
      </c>
      <c r="F8167" s="73">
        <v>4</v>
      </c>
      <c r="G8167" s="74">
        <v>13</v>
      </c>
      <c r="H8167" s="73" t="s">
        <v>4291</v>
      </c>
      <c r="I8167" s="74">
        <v>44.99</v>
      </c>
      <c r="J8167" s="2">
        <v>1</v>
      </c>
    </row>
    <row r="8168" spans="1:10" x14ac:dyDescent="0.25">
      <c r="A8168" s="2">
        <v>988266</v>
      </c>
      <c r="B8168" s="73" t="s">
        <v>157</v>
      </c>
      <c r="C8168" s="73" t="s">
        <v>266</v>
      </c>
      <c r="D8168" s="73" t="s">
        <v>3755</v>
      </c>
      <c r="E8168" s="73">
        <v>4000</v>
      </c>
      <c r="F8168" s="73">
        <v>4</v>
      </c>
      <c r="G8168" s="74">
        <v>12</v>
      </c>
      <c r="H8168" s="73" t="s">
        <v>4291</v>
      </c>
      <c r="I8168" s="74">
        <v>44.99</v>
      </c>
      <c r="J8168" s="2">
        <v>1</v>
      </c>
    </row>
    <row r="8169" spans="1:10" x14ac:dyDescent="0.25">
      <c r="A8169" s="2">
        <v>989665</v>
      </c>
      <c r="B8169" s="73" t="s">
        <v>1848</v>
      </c>
      <c r="C8169" s="73" t="s">
        <v>266</v>
      </c>
      <c r="D8169" s="73" t="s">
        <v>3780</v>
      </c>
      <c r="E8169" s="73">
        <v>750</v>
      </c>
      <c r="F8169" s="73">
        <v>12</v>
      </c>
      <c r="G8169" s="74">
        <v>13.5</v>
      </c>
      <c r="H8169" s="73" t="s">
        <v>4291</v>
      </c>
      <c r="I8169" s="74">
        <v>24.99</v>
      </c>
      <c r="J8169" s="2">
        <v>1</v>
      </c>
    </row>
    <row r="8170" spans="1:10" x14ac:dyDescent="0.25">
      <c r="A8170" s="2">
        <v>989921</v>
      </c>
      <c r="B8170" s="73" t="s">
        <v>1849</v>
      </c>
      <c r="C8170" s="73" t="s">
        <v>266</v>
      </c>
      <c r="D8170" s="73" t="s">
        <v>3775</v>
      </c>
      <c r="E8170" s="73">
        <v>750</v>
      </c>
      <c r="F8170" s="73">
        <v>12</v>
      </c>
      <c r="G8170" s="74">
        <v>12</v>
      </c>
      <c r="H8170" s="73" t="s">
        <v>4291</v>
      </c>
      <c r="I8170" s="74">
        <v>11.99</v>
      </c>
      <c r="J8170" s="2">
        <v>1</v>
      </c>
    </row>
    <row r="8171" spans="1:10" x14ac:dyDescent="0.25">
      <c r="A8171" s="2">
        <v>994616</v>
      </c>
      <c r="B8171" s="73" t="s">
        <v>1850</v>
      </c>
      <c r="C8171" s="73" t="s">
        <v>266</v>
      </c>
      <c r="D8171" s="73" t="s">
        <v>3747</v>
      </c>
      <c r="E8171" s="73">
        <v>750</v>
      </c>
      <c r="F8171" s="73">
        <v>12</v>
      </c>
      <c r="G8171" s="74">
        <v>14</v>
      </c>
      <c r="H8171" s="73" t="s">
        <v>2487</v>
      </c>
      <c r="I8171" s="74">
        <v>25.99</v>
      </c>
      <c r="J8171"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style="2" bestFit="1" customWidth="1"/>
    <col min="2" max="2" width="26.5703125" style="2" customWidth="1"/>
    <col min="3" max="3" width="23" style="2" bestFit="1" customWidth="1"/>
    <col min="4" max="4" width="44.7109375" style="2" customWidth="1"/>
    <col min="5" max="16384" width="8.7109375" style="84"/>
  </cols>
  <sheetData>
    <row r="1" spans="1:4" ht="18.75" x14ac:dyDescent="0.25">
      <c r="A1" s="153" t="s">
        <v>5324</v>
      </c>
      <c r="B1" s="154" t="s">
        <v>5325</v>
      </c>
      <c r="C1" s="154" t="s">
        <v>5326</v>
      </c>
      <c r="D1" s="155" t="s">
        <v>5327</v>
      </c>
    </row>
    <row r="2" spans="1:4" ht="15.75" x14ac:dyDescent="0.25">
      <c r="A2" s="156" t="s">
        <v>5328</v>
      </c>
      <c r="B2" s="157">
        <v>0</v>
      </c>
      <c r="C2" s="157">
        <v>58</v>
      </c>
      <c r="D2" s="158">
        <v>134.4</v>
      </c>
    </row>
    <row r="3" spans="1:4" ht="15.75" x14ac:dyDescent="0.25">
      <c r="A3" s="159"/>
      <c r="B3" s="160">
        <v>60</v>
      </c>
      <c r="C3" s="160">
        <v>99</v>
      </c>
      <c r="D3" s="161">
        <v>130.02000000000001</v>
      </c>
    </row>
    <row r="4" spans="1:4" ht="15.75" x14ac:dyDescent="0.25">
      <c r="A4" s="159"/>
      <c r="B4" s="160">
        <v>11</v>
      </c>
      <c r="C4" s="160">
        <v>299</v>
      </c>
      <c r="D4" s="161">
        <v>106.38</v>
      </c>
    </row>
    <row r="5" spans="1:4" ht="15.75" x14ac:dyDescent="0.25">
      <c r="A5" s="159"/>
      <c r="B5" s="160">
        <v>300</v>
      </c>
      <c r="C5" s="160">
        <v>399</v>
      </c>
      <c r="D5" s="161">
        <v>88.65</v>
      </c>
    </row>
    <row r="6" spans="1:4" ht="15.75" x14ac:dyDescent="0.25">
      <c r="A6" s="159"/>
      <c r="B6" s="160">
        <v>400</v>
      </c>
      <c r="C6" s="160">
        <v>699</v>
      </c>
      <c r="D6" s="161">
        <v>82.74</v>
      </c>
    </row>
    <row r="7" spans="1:4" ht="15.75" x14ac:dyDescent="0.25">
      <c r="A7" s="162"/>
      <c r="B7" s="163">
        <v>700</v>
      </c>
      <c r="C7" s="164">
        <v>999999</v>
      </c>
      <c r="D7" s="165">
        <v>78.069999999999993</v>
      </c>
    </row>
    <row r="8" spans="1:4" ht="15.75" x14ac:dyDescent="0.25">
      <c r="A8" s="166" t="s">
        <v>5329</v>
      </c>
      <c r="B8" s="167">
        <v>0</v>
      </c>
      <c r="C8" s="167">
        <v>9999</v>
      </c>
      <c r="D8" s="168">
        <v>78.069999999999993</v>
      </c>
    </row>
    <row r="9" spans="1:4" ht="15.75" x14ac:dyDescent="0.25">
      <c r="A9" s="159"/>
      <c r="B9" s="160">
        <v>10000</v>
      </c>
      <c r="C9" s="160">
        <v>19999</v>
      </c>
      <c r="D9" s="161">
        <v>70.319999999999993</v>
      </c>
    </row>
    <row r="10" spans="1:4" ht="15.75" x14ac:dyDescent="0.25">
      <c r="A10" s="162"/>
      <c r="B10" s="163">
        <v>20000</v>
      </c>
      <c r="C10" s="164">
        <v>9999999</v>
      </c>
      <c r="D10" s="165">
        <v>65.010000000000005</v>
      </c>
    </row>
    <row r="11" spans="1:4" ht="15.75" x14ac:dyDescent="0.25">
      <c r="A11" s="169" t="s">
        <v>5330</v>
      </c>
      <c r="B11" s="170">
        <v>0</v>
      </c>
      <c r="C11" s="170">
        <v>99</v>
      </c>
      <c r="D11" s="168">
        <v>157.79</v>
      </c>
    </row>
    <row r="12" spans="1:4" ht="15.75" x14ac:dyDescent="0.25">
      <c r="A12" s="171"/>
      <c r="B12" s="172">
        <v>100</v>
      </c>
      <c r="C12" s="172">
        <v>249</v>
      </c>
      <c r="D12" s="161">
        <v>106.38</v>
      </c>
    </row>
    <row r="13" spans="1:4" ht="15.75" x14ac:dyDescent="0.25">
      <c r="A13" s="171"/>
      <c r="B13" s="172">
        <v>250</v>
      </c>
      <c r="C13" s="172">
        <v>399</v>
      </c>
      <c r="D13" s="161">
        <v>88.65</v>
      </c>
    </row>
    <row r="14" spans="1:4" ht="15.75" x14ac:dyDescent="0.25">
      <c r="A14" s="171"/>
      <c r="B14" s="172">
        <v>400</v>
      </c>
      <c r="C14" s="172">
        <v>699</v>
      </c>
      <c r="D14" s="161">
        <v>82.74</v>
      </c>
    </row>
    <row r="15" spans="1:4" ht="15.75" x14ac:dyDescent="0.25">
      <c r="A15" s="173"/>
      <c r="B15" s="174">
        <v>700</v>
      </c>
      <c r="C15" s="174">
        <v>99999999</v>
      </c>
      <c r="D15" s="165">
        <v>78.069999999999993</v>
      </c>
    </row>
    <row r="16" spans="1:4" ht="15.75" x14ac:dyDescent="0.25">
      <c r="A16" s="169" t="s">
        <v>5331</v>
      </c>
      <c r="B16" s="170">
        <v>0</v>
      </c>
      <c r="C16" s="170">
        <v>99</v>
      </c>
      <c r="D16" s="168">
        <v>165.69</v>
      </c>
    </row>
    <row r="17" spans="1:4" ht="15.75" x14ac:dyDescent="0.25">
      <c r="A17" s="171"/>
      <c r="B17" s="172">
        <v>100</v>
      </c>
      <c r="C17" s="172">
        <v>249</v>
      </c>
      <c r="D17" s="161">
        <v>111.7</v>
      </c>
    </row>
    <row r="18" spans="1:4" ht="15.75" x14ac:dyDescent="0.25">
      <c r="A18" s="171"/>
      <c r="B18" s="172">
        <v>250</v>
      </c>
      <c r="C18" s="172">
        <v>399</v>
      </c>
      <c r="D18" s="161">
        <v>93.08</v>
      </c>
    </row>
    <row r="19" spans="1:4" ht="15.75" x14ac:dyDescent="0.25">
      <c r="A19" s="171"/>
      <c r="B19" s="172">
        <v>400</v>
      </c>
      <c r="C19" s="172">
        <v>699</v>
      </c>
      <c r="D19" s="161">
        <v>86.88</v>
      </c>
    </row>
    <row r="20" spans="1:4" ht="15.75" x14ac:dyDescent="0.25">
      <c r="A20" s="173"/>
      <c r="B20" s="174">
        <v>700</v>
      </c>
      <c r="C20" s="164">
        <v>999999</v>
      </c>
      <c r="D20" s="165">
        <v>81.97</v>
      </c>
    </row>
    <row r="21" spans="1:4" ht="15.75" x14ac:dyDescent="0.25">
      <c r="A21" s="169" t="s">
        <v>5332</v>
      </c>
      <c r="B21" s="170">
        <v>0</v>
      </c>
      <c r="C21" s="170">
        <v>99</v>
      </c>
      <c r="D21" s="168">
        <v>153.65</v>
      </c>
    </row>
    <row r="22" spans="1:4" ht="15.75" x14ac:dyDescent="0.25">
      <c r="A22" s="171"/>
      <c r="B22" s="172">
        <v>100</v>
      </c>
      <c r="C22" s="172">
        <v>374</v>
      </c>
      <c r="D22" s="161">
        <v>112.29</v>
      </c>
    </row>
    <row r="23" spans="1:4" ht="15.75" x14ac:dyDescent="0.25">
      <c r="A23" s="171"/>
      <c r="B23" s="172">
        <v>375</v>
      </c>
      <c r="C23" s="172">
        <v>699</v>
      </c>
      <c r="D23" s="161">
        <v>82.74</v>
      </c>
    </row>
    <row r="24" spans="1:4" ht="15.75" x14ac:dyDescent="0.25">
      <c r="A24" s="171"/>
      <c r="B24" s="172">
        <v>700</v>
      </c>
      <c r="C24" s="172">
        <v>3999</v>
      </c>
      <c r="D24" s="161">
        <v>78.069999999999993</v>
      </c>
    </row>
    <row r="25" spans="1:4" ht="15.75" x14ac:dyDescent="0.25">
      <c r="A25" s="173"/>
      <c r="B25" s="174">
        <v>4000</v>
      </c>
      <c r="C25" s="164">
        <v>999999</v>
      </c>
      <c r="D25" s="165">
        <v>65.010000000000005</v>
      </c>
    </row>
    <row r="26" spans="1:4" ht="15.75" x14ac:dyDescent="0.25">
      <c r="A26" s="166" t="s">
        <v>5333</v>
      </c>
      <c r="B26" s="167">
        <v>0</v>
      </c>
      <c r="C26" s="167">
        <v>99</v>
      </c>
      <c r="D26" s="168">
        <v>236.4</v>
      </c>
    </row>
    <row r="27" spans="1:4" ht="15.75" x14ac:dyDescent="0.25">
      <c r="A27" s="159"/>
      <c r="B27" s="160">
        <v>100</v>
      </c>
      <c r="C27" s="160">
        <v>374</v>
      </c>
      <c r="D27" s="161">
        <v>112.29</v>
      </c>
    </row>
    <row r="28" spans="1:4" ht="15.75" x14ac:dyDescent="0.25">
      <c r="A28" s="159"/>
      <c r="B28" s="160">
        <v>375</v>
      </c>
      <c r="C28" s="160">
        <v>699</v>
      </c>
      <c r="D28" s="161">
        <v>82.74</v>
      </c>
    </row>
    <row r="29" spans="1:4" ht="15.75" x14ac:dyDescent="0.25">
      <c r="A29" s="175"/>
      <c r="B29" s="164">
        <v>700</v>
      </c>
      <c r="C29" s="164">
        <v>999999</v>
      </c>
      <c r="D29" s="176">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53f0960a3b0343367047e59fe748bd48">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6ccd140c15d742a42a3f9dac2b169554"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2.xml><?xml version="1.0" encoding="utf-8"?>
<ds:datastoreItem xmlns:ds="http://schemas.openxmlformats.org/officeDocument/2006/customXml" ds:itemID="{515929CC-1891-41C5-ABDC-3FA37A2C0D63}">
  <ds:schemaRef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http://schemas.microsoft.com/sharepoint/v3"/>
    <ds:schemaRef ds:uri="http://purl.org/dc/terms/"/>
    <ds:schemaRef ds:uri="http://schemas.openxmlformats.org/package/2006/metadata/core-properties"/>
    <ds:schemaRef ds:uri="5967df79-d9af-484e-84ca-b80eff0fddde"/>
    <ds:schemaRef ds:uri="d8c5e332-122e-482a-8c4d-2ec456d5669e"/>
    <ds:schemaRef ds:uri="http://schemas.microsoft.com/office/2006/metadata/properties"/>
  </ds:schemaRefs>
</ds:datastoreItem>
</file>

<file path=customXml/itemProps3.xml><?xml version="1.0" encoding="utf-8"?>
<ds:datastoreItem xmlns:ds="http://schemas.openxmlformats.org/officeDocument/2006/customXml" ds:itemID="{93FA0DE2-A2A3-497A-A525-36E5ED9861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228</vt:i4>
      </vt:variant>
    </vt:vector>
  </HeadingPairs>
  <TitlesOfParts>
    <vt:vector size="236" baseType="lpstr">
      <vt:lpstr>DOS AND DON'TS</vt:lpstr>
      <vt:lpstr>MBLL Driven Program  Focuses</vt:lpstr>
      <vt:lpstr>Application Form</vt:lpstr>
      <vt:lpstr>Data Validation</vt:lpstr>
      <vt:lpstr>SUPPLIER DATA</vt:lpstr>
      <vt:lpstr>APP BACKGROUND</vt:lpstr>
      <vt:lpstr>Sheet1</vt:lpstr>
      <vt:lpstr>SRP</vt:lpstr>
      <vt:lpstr>_49TH_PARALLEL_GROUP_INC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BIER_GARTEN_IMPORTS_INC</vt:lpstr>
      <vt:lpstr>BIG_WHITE_BREWING_COMPANY</vt:lpstr>
      <vt:lpstr>BKG_DISTRIBUTORS</vt:lpstr>
      <vt:lpstr>BLACK_FLY_BEVERAGE_COMPANY</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CAPITAL_K_DISTILLERY_INC</vt:lpstr>
      <vt:lpstr>CAYMUS_CANADA_INC</vt:lpstr>
      <vt:lpstr>CB_POWELL_LTD</vt:lpstr>
      <vt:lpstr>CELLAR_STOCK_IMPORTERS_INC</vt:lpstr>
      <vt:lpstr>CENTRAL_CITY_BREWERS_AND_DISTILLERS</vt:lpstr>
      <vt:lpstr>CHARTON_HOBBS_INC</vt:lpstr>
      <vt:lpstr>CHARTREUSE_DIFFUSION_SA</vt:lpstr>
      <vt:lpstr>CHRISTOPHER_STEWART_WINE_AND_SPIRITS</vt:lpstr>
      <vt:lpstr>CHRISTOPHER_STEWART_WINE_AND_SPIRITS_INC</vt:lpstr>
      <vt:lpstr>CLOSSON_CHASE</vt:lpstr>
      <vt:lpstr>COLDSTREAM_CLEAR_DISTILLERY_LTD</vt:lpstr>
      <vt:lpstr>Coldzone_Billboard</vt:lpstr>
      <vt:lpstr>Contest_Mechanism</vt:lpstr>
      <vt:lpstr>CORBY_SPIRIT_AND_WINE_LIMITED</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DOUG_REICHEL_WINE_MARKETING_INC</vt:lpstr>
      <vt:lpstr>DRINKS_INCCOM</vt:lpstr>
      <vt:lpstr>DUMMY_SUPPLIER</vt:lpstr>
      <vt:lpstr>EASTERN_LIQUORS_CANADA</vt:lpstr>
      <vt:lpstr>EAUTOPIA_BIOLOGICAL_TECHNOLOGY</vt:lpstr>
      <vt:lpstr>EBB_VIN_LTD</vt:lpstr>
      <vt:lpstr>ECLECTIC_BEVERAGES</vt:lpstr>
      <vt:lpstr>ELMHURST_GOLF_AND_COUNTRY_CLUB</vt:lpstr>
      <vt:lpstr>ENOTECA_BACCO</vt:lpstr>
      <vt:lpstr>ESCALADE_WINE_AND_SPIRITS_INC</vt:lpstr>
      <vt:lpstr>EXCELLENCE_AND_KOSHER</vt:lpstr>
      <vt:lpstr>FARMERY_ESTATE_BREWERY</vt:lpstr>
      <vt:lpstr>Footprint</vt:lpstr>
      <vt:lpstr>Footprint_</vt:lpstr>
      <vt:lpstr>FORT_GARRY_BREWING_COMPANY_LTD</vt:lpstr>
      <vt:lpstr>FORTY_CREEK_DISTILLERY</vt:lpstr>
      <vt:lpstr>FOUNDERS_ORIGINAL_INC</vt:lpstr>
      <vt:lpstr>FULLGEEK_BREWLAB</vt:lpstr>
      <vt:lpstr>GOOD_NEIGHBOUR_BREWING_COMPANY</vt:lpstr>
      <vt:lpstr>GRAIN_TO_GLASS</vt:lpstr>
      <vt:lpstr>GRAND_VIEUX_LIQUOR_CO</vt:lpstr>
      <vt:lpstr>GREAT_WESTERN_BREWING_CO_LTD</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ONE_GREAT_CITY_BREWING_COMPANY_LTD</vt:lpstr>
      <vt:lpstr>ONYX_BEVERAGE_GROUP_INC</vt:lpstr>
      <vt:lpstr>OXUS_BREWING</vt:lpstr>
      <vt:lpstr>OXUS_BREWING_COMPANY</vt:lpstr>
      <vt:lpstr>P02_AM</vt:lpstr>
      <vt:lpstr>P03_AM</vt:lpstr>
      <vt:lpstr>P04_AM</vt:lpstr>
      <vt:lpstr>P05_AM</vt:lpstr>
      <vt:lpstr>P06_AM</vt:lpstr>
      <vt:lpstr>P07_AM</vt:lpstr>
      <vt:lpstr>P08_AM</vt:lpstr>
      <vt:lpstr>P09_AM</vt:lpstr>
      <vt:lpstr>P12_AM</vt:lpstr>
      <vt:lpstr>P12_Partner_Driven_Display</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PATENT_5_DISTILLERY</vt:lpstr>
      <vt:lpstr>PENINSULA_RIDGE_ESTATES_WINERY</vt:lpstr>
      <vt:lpstr>PERNOD_RICARD_USA</vt:lpstr>
      <vt:lpstr>PETER_MIELZYNSKI_AGENCIES_CANADA_LTD</vt:lpstr>
      <vt:lpstr>PHILIPPE_DANDURAND_WINES_LTD</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RENDEZVOUS_BREWING_LTD</vt:lpstr>
      <vt:lpstr>RIGBY_ORCHARDS_LTD</vt:lpstr>
      <vt:lpstr>RIVER_VALLEY_BEVERAGE</vt:lpstr>
      <vt:lpstr>ROY_AND_CO_SELECTIONS</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Social_Environmental_End_Cap</vt:lpstr>
      <vt:lpstr>SOCIETE_DES_ALCOOLS_DU_QUEBEC</vt:lpstr>
      <vt:lpstr>SONS_OF_VANCOUVER_DISTILLERY_LTD</vt:lpstr>
      <vt:lpstr>SOOKRAMS_BREWING_CO</vt:lpstr>
      <vt:lpstr>SOUTHERN_GLAZERS_WINE_AND_SPIRITS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TRANS_CANADA_BREWING</vt:lpstr>
      <vt:lpstr>TRIALTO_WINE_GROUP_LTD</vt:lpstr>
      <vt:lpstr>TRUTH_MALTERS</vt:lpstr>
      <vt:lpstr>TRY_MY_WINE</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Carly McNeill</cp:lastModifiedBy>
  <cp:lastPrinted>2024-12-16T17:13:03Z</cp:lastPrinted>
  <dcterms:created xsi:type="dcterms:W3CDTF">2018-10-26T15:25:41Z</dcterms:created>
  <dcterms:modified xsi:type="dcterms:W3CDTF">2025-10-30T21:04:10Z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